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Kdrive\Common documents\P2 - Production des missions\Missions en cours\3127-Evaluation InTerLUD+\_Travail\1-Méthodo\1_Catalogue d'actions\"/>
    </mc:Choice>
  </mc:AlternateContent>
  <xr:revisionPtr revIDLastSave="181" documentId="13_ncr:1_{5FD1D98D-B1B5-4D5C-B552-AE3564D92022}" xr6:coauthVersionLast="47" xr6:coauthVersionMax="47" xr10:uidLastSave="{5E531CBE-582E-4F59-B8E2-42A03BF7C4F1}"/>
  <bookViews>
    <workbookView xWindow="-120" yWindow="-120" windowWidth="29040" windowHeight="15720" firstSheet="3" activeTab="4" xr2:uid="{BDE538BC-BA26-436D-B6AD-0795566CDB49}"/>
  </bookViews>
  <sheets>
    <sheet name="Accueil" sheetId="1" r:id="rId1"/>
    <sheet name="1. Données d'entrée" sheetId="2" r:id="rId2"/>
    <sheet name="2. Mise en forme données entrée" sheetId="4" r:id="rId3"/>
    <sheet name="3. Émissions par action" sheetId="5" r:id="rId4"/>
    <sheet name="4. Gains par action" sheetId="6" r:id="rId5"/>
    <sheet name="5. Gain Charte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5" l="1"/>
  <c r="C63" i="5"/>
  <c r="C66" i="5" s="1"/>
  <c r="E9873" i="2"/>
  <c r="D9873" i="2" s="1"/>
  <c r="D9872" i="2"/>
  <c r="E9871" i="2"/>
  <c r="D9871" i="2" s="1"/>
  <c r="D9870" i="2"/>
  <c r="E9869" i="2"/>
  <c r="D9869" i="2" s="1"/>
  <c r="D9868" i="2"/>
  <c r="E9867" i="2"/>
  <c r="D9867" i="2" s="1"/>
  <c r="D9866" i="2"/>
  <c r="E9865" i="2"/>
  <c r="D9865" i="2" s="1"/>
  <c r="D9864" i="2"/>
  <c r="E9863" i="2"/>
  <c r="D9863" i="2" s="1"/>
  <c r="D9862" i="2"/>
  <c r="E9861" i="2"/>
  <c r="D9861" i="2" s="1"/>
  <c r="D9860" i="2"/>
  <c r="E9859" i="2"/>
  <c r="D9859" i="2" s="1"/>
  <c r="D9858" i="2"/>
  <c r="E9857" i="2"/>
  <c r="D9857" i="2" s="1"/>
  <c r="D9856" i="2"/>
  <c r="E9855" i="2"/>
  <c r="D9855" i="2" s="1"/>
  <c r="D9854" i="2"/>
  <c r="C61" i="6" a="1"/>
  <c r="C61" i="6" s="1"/>
  <c r="C65" i="5"/>
  <c r="B64" i="5"/>
  <c r="B63" i="5"/>
  <c r="CP102" i="4"/>
  <c r="CP102" i="4" a="1"/>
  <c r="CK102" i="4"/>
  <c r="CK102" i="4" a="1"/>
  <c r="CF102" i="4"/>
  <c r="CF102" i="4" a="1"/>
  <c r="CA102" i="4"/>
  <c r="CA102" i="4" a="1"/>
  <c r="BV102" i="4"/>
  <c r="BV102" i="4" a="1"/>
  <c r="BQ102" i="4"/>
  <c r="BQ102" i="4" a="1"/>
  <c r="BJ102" i="4"/>
  <c r="BJ102" i="4" a="1"/>
  <c r="BE102" i="4"/>
  <c r="BE102" i="4" a="1"/>
  <c r="AZ102" i="4"/>
  <c r="AZ102" i="4" a="1"/>
  <c r="AU102" i="4"/>
  <c r="AU102" i="4" a="1"/>
  <c r="AP102" i="4"/>
  <c r="AP102" i="4" a="1"/>
  <c r="AK102" i="4"/>
  <c r="AK102" i="4" a="1"/>
  <c r="AD102" i="4"/>
  <c r="AD102" i="4" a="1"/>
  <c r="Y102" i="4"/>
  <c r="Y102" i="4" a="1"/>
  <c r="T102" i="4"/>
  <c r="T102" i="4" a="1"/>
  <c r="O102" i="4"/>
  <c r="O102" i="4" a="1"/>
  <c r="J102" i="4"/>
  <c r="J102" i="4" a="1"/>
  <c r="E102" i="4"/>
  <c r="E102" i="4" a="1"/>
  <c r="CT101" i="4"/>
  <c r="CO101" i="4"/>
  <c r="CJ101" i="4"/>
  <c r="CE101" i="4"/>
  <c r="BZ101" i="4"/>
  <c r="BU101" i="4"/>
  <c r="BN101" i="4"/>
  <c r="BI101" i="4"/>
  <c r="BD101" i="4"/>
  <c r="AY101" i="4"/>
  <c r="AT101" i="4"/>
  <c r="AO101" i="4"/>
  <c r="AH101" i="4"/>
  <c r="AC101" i="4"/>
  <c r="X101" i="4"/>
  <c r="S101" i="4"/>
  <c r="N101" i="4"/>
  <c r="I101" i="4"/>
  <c r="B97" i="4"/>
  <c r="BQ117" i="4" s="1" a="1"/>
  <c r="BQ117" i="4" s="1"/>
  <c r="E51" i="4" a="1"/>
  <c r="E51" i="4" s="1"/>
  <c r="BV104" i="4" l="1" a="1"/>
  <c r="BV104" i="4" s="1"/>
  <c r="CP104" i="4" a="1"/>
  <c r="CP104" i="4" s="1"/>
  <c r="T105" i="4" a="1"/>
  <c r="T105" i="4" s="1"/>
  <c r="AP105" i="4" a="1"/>
  <c r="AP105" i="4" s="1"/>
  <c r="BJ105" i="4" a="1"/>
  <c r="BJ105" i="4" s="1"/>
  <c r="CF105" i="4" a="1"/>
  <c r="CF105" i="4" s="1"/>
  <c r="J106" i="4" a="1"/>
  <c r="J106" i="4" s="1"/>
  <c r="AD106" i="4" a="1"/>
  <c r="AD106" i="4" s="1"/>
  <c r="AZ106" i="4" a="1"/>
  <c r="AZ106" i="4" s="1"/>
  <c r="BV106" i="4" a="1"/>
  <c r="BV106" i="4" s="1"/>
  <c r="CP106" i="4" a="1"/>
  <c r="CP106" i="4" s="1"/>
  <c r="T107" i="4" a="1"/>
  <c r="T107" i="4" s="1"/>
  <c r="AP107" i="4" a="1"/>
  <c r="AP107" i="4" s="1"/>
  <c r="BJ107" i="4" a="1"/>
  <c r="BJ107" i="4" s="1"/>
  <c r="CF107" i="4" a="1"/>
  <c r="CF107" i="4" s="1"/>
  <c r="J108" i="4" a="1"/>
  <c r="J108" i="4" s="1"/>
  <c r="AD108" i="4" a="1"/>
  <c r="AD108" i="4" s="1"/>
  <c r="AZ108" i="4" a="1"/>
  <c r="AZ108" i="4" s="1"/>
  <c r="BV108" i="4" a="1"/>
  <c r="BV108" i="4" s="1"/>
  <c r="CP108" i="4" a="1"/>
  <c r="CP108" i="4" s="1"/>
  <c r="T109" i="4" a="1"/>
  <c r="T109" i="4" s="1"/>
  <c r="AP109" i="4" a="1"/>
  <c r="AP109" i="4" s="1"/>
  <c r="BJ109" i="4" a="1"/>
  <c r="BJ109" i="4" s="1"/>
  <c r="CF109" i="4" a="1"/>
  <c r="CF109" i="4" s="1"/>
  <c r="J110" i="4" a="1"/>
  <c r="J110" i="4" s="1"/>
  <c r="AD110" i="4" a="1"/>
  <c r="AD110" i="4" s="1"/>
  <c r="AZ110" i="4" a="1"/>
  <c r="AZ110" i="4" s="1"/>
  <c r="BV110" i="4" a="1"/>
  <c r="BV110" i="4" s="1"/>
  <c r="CP110" i="4" a="1"/>
  <c r="CP110" i="4" s="1"/>
  <c r="T111" i="4" a="1"/>
  <c r="T111" i="4" s="1"/>
  <c r="AP111" i="4" a="1"/>
  <c r="AP111" i="4" s="1"/>
  <c r="BJ111" i="4" a="1"/>
  <c r="BJ111" i="4" s="1"/>
  <c r="CF111" i="4" a="1"/>
  <c r="CF111" i="4" s="1"/>
  <c r="AK116" i="4" a="1"/>
  <c r="AK116" i="4" s="1"/>
  <c r="Y117" i="4" a="1"/>
  <c r="Y117" i="4" s="1"/>
  <c r="BQ116" i="4" a="1"/>
  <c r="BQ116" i="4" s="1"/>
  <c r="BE117" i="4" a="1"/>
  <c r="BE117" i="4" s="1"/>
  <c r="BQ104" i="4" a="1"/>
  <c r="BQ104" i="4" s="1"/>
  <c r="CK104" i="4" a="1"/>
  <c r="CK104" i="4" s="1"/>
  <c r="O105" i="4" a="1"/>
  <c r="O105" i="4" s="1"/>
  <c r="AK105" i="4" a="1"/>
  <c r="AK105" i="4" s="1"/>
  <c r="BE105" i="4" a="1"/>
  <c r="BE105" i="4" s="1"/>
  <c r="CA105" i="4" a="1"/>
  <c r="CA105" i="4" s="1"/>
  <c r="E106" i="4" a="1"/>
  <c r="E106" i="4" s="1"/>
  <c r="Y106" i="4" a="1"/>
  <c r="Y106" i="4" s="1"/>
  <c r="AU106" i="4" a="1"/>
  <c r="AU106" i="4" s="1"/>
  <c r="BQ106" i="4" a="1"/>
  <c r="BQ106" i="4" s="1"/>
  <c r="CK106" i="4" a="1"/>
  <c r="CK106" i="4" s="1"/>
  <c r="O107" i="4" a="1"/>
  <c r="O107" i="4" s="1"/>
  <c r="AK107" i="4" a="1"/>
  <c r="AK107" i="4" s="1"/>
  <c r="BE107" i="4" a="1"/>
  <c r="BE107" i="4" s="1"/>
  <c r="CA107" i="4" a="1"/>
  <c r="CA107" i="4" s="1"/>
  <c r="E108" i="4" a="1"/>
  <c r="E108" i="4" s="1"/>
  <c r="Y108" i="4" a="1"/>
  <c r="Y108" i="4" s="1"/>
  <c r="AU108" i="4" a="1"/>
  <c r="AU108" i="4" s="1"/>
  <c r="BQ108" i="4" a="1"/>
  <c r="BQ108" i="4" s="1"/>
  <c r="CK108" i="4" a="1"/>
  <c r="CK108" i="4" s="1"/>
  <c r="O109" i="4" a="1"/>
  <c r="O109" i="4" s="1"/>
  <c r="AK109" i="4" a="1"/>
  <c r="AK109" i="4" s="1"/>
  <c r="BE109" i="4" a="1"/>
  <c r="BE109" i="4" s="1"/>
  <c r="CA109" i="4" a="1"/>
  <c r="CA109" i="4" s="1"/>
  <c r="E110" i="4" a="1"/>
  <c r="E110" i="4" s="1"/>
  <c r="Y110" i="4" a="1"/>
  <c r="Y110" i="4" s="1"/>
  <c r="AU110" i="4" a="1"/>
  <c r="AU110" i="4" s="1"/>
  <c r="BQ110" i="4" a="1"/>
  <c r="BQ110" i="4" s="1"/>
  <c r="CK110" i="4" a="1"/>
  <c r="CK110" i="4" s="1"/>
  <c r="O111" i="4" a="1"/>
  <c r="O111" i="4" s="1"/>
  <c r="AK111" i="4" a="1"/>
  <c r="AK111" i="4" s="1"/>
  <c r="BE111" i="4" a="1"/>
  <c r="BE111" i="4" s="1"/>
  <c r="CA111" i="4" a="1"/>
  <c r="CA111" i="4" s="1"/>
  <c r="O116" i="4" a="1"/>
  <c r="O116" i="4" s="1"/>
  <c r="E117" i="4" a="1"/>
  <c r="E117" i="4" s="1"/>
  <c r="CK117" i="4" a="1"/>
  <c r="CK117" i="4" s="1"/>
  <c r="AU116" i="4" a="1"/>
  <c r="AU116" i="4" s="1"/>
  <c r="AK117" i="4" a="1"/>
  <c r="AK117" i="4" s="1"/>
  <c r="BJ104" i="4" a="1"/>
  <c r="BJ104" i="4" s="1"/>
  <c r="CF104" i="4" a="1"/>
  <c r="CF104" i="4" s="1"/>
  <c r="J105" i="4" a="1"/>
  <c r="J105" i="4" s="1"/>
  <c r="AD105" i="4" a="1"/>
  <c r="AD105" i="4" s="1"/>
  <c r="AZ105" i="4" a="1"/>
  <c r="AZ105" i="4" s="1"/>
  <c r="BV105" i="4" a="1"/>
  <c r="BV105" i="4" s="1"/>
  <c r="CP105" i="4" a="1"/>
  <c r="CP105" i="4" s="1"/>
  <c r="T106" i="4" a="1"/>
  <c r="T106" i="4" s="1"/>
  <c r="AP106" i="4" a="1"/>
  <c r="AP106" i="4" s="1"/>
  <c r="BJ106" i="4" a="1"/>
  <c r="BJ106" i="4" s="1"/>
  <c r="CF106" i="4" a="1"/>
  <c r="CF106" i="4" s="1"/>
  <c r="J107" i="4" a="1"/>
  <c r="J107" i="4" s="1"/>
  <c r="AD107" i="4" a="1"/>
  <c r="AD107" i="4" s="1"/>
  <c r="AZ107" i="4" a="1"/>
  <c r="AZ107" i="4" s="1"/>
  <c r="BV107" i="4" a="1"/>
  <c r="BV107" i="4" s="1"/>
  <c r="CP107" i="4" a="1"/>
  <c r="CP107" i="4" s="1"/>
  <c r="T108" i="4" a="1"/>
  <c r="T108" i="4" s="1"/>
  <c r="AP108" i="4" a="1"/>
  <c r="AP108" i="4" s="1"/>
  <c r="BJ108" i="4" a="1"/>
  <c r="BJ108" i="4" s="1"/>
  <c r="CF108" i="4" a="1"/>
  <c r="CF108" i="4" s="1"/>
  <c r="J109" i="4" a="1"/>
  <c r="J109" i="4" s="1"/>
  <c r="AD109" i="4" a="1"/>
  <c r="AD109" i="4" s="1"/>
  <c r="AZ109" i="4" a="1"/>
  <c r="AZ109" i="4" s="1"/>
  <c r="BV109" i="4" a="1"/>
  <c r="BV109" i="4" s="1"/>
  <c r="CP109" i="4" a="1"/>
  <c r="CP109" i="4" s="1"/>
  <c r="T110" i="4" a="1"/>
  <c r="T110" i="4" s="1"/>
  <c r="AP110" i="4" a="1"/>
  <c r="AP110" i="4" s="1"/>
  <c r="BJ110" i="4" a="1"/>
  <c r="BJ110" i="4" s="1"/>
  <c r="CF110" i="4" a="1"/>
  <c r="CF110" i="4" s="1"/>
  <c r="J111" i="4" a="1"/>
  <c r="J111" i="4" s="1"/>
  <c r="AD111" i="4" a="1"/>
  <c r="AD111" i="4" s="1"/>
  <c r="AZ111" i="4" a="1"/>
  <c r="AZ111" i="4" s="1"/>
  <c r="BV111" i="4" a="1"/>
  <c r="BV111" i="4" s="1"/>
  <c r="CA116" i="4" a="1"/>
  <c r="CA116" i="4" s="1"/>
  <c r="CP144" i="4" a="1"/>
  <c r="CP144" i="4" s="1"/>
  <c r="AZ144" i="4" a="1"/>
  <c r="AZ144" i="4" s="1"/>
  <c r="E144" i="4" a="1"/>
  <c r="E144" i="4" s="1"/>
  <c r="CA143" i="4" a="1"/>
  <c r="CA143" i="4" s="1"/>
  <c r="BE143" i="4" a="1"/>
  <c r="BE143" i="4" s="1"/>
  <c r="AK143" i="4" a="1"/>
  <c r="AK143" i="4" s="1"/>
  <c r="O143" i="4" a="1"/>
  <c r="O143" i="4" s="1"/>
  <c r="CK142" i="4" a="1"/>
  <c r="CK142" i="4" s="1"/>
  <c r="BQ142" i="4" a="1"/>
  <c r="BQ142" i="4" s="1"/>
  <c r="AU142" i="4" a="1"/>
  <c r="AU142" i="4" s="1"/>
  <c r="Y142" i="4" a="1"/>
  <c r="Y142" i="4" s="1"/>
  <c r="E142" i="4" a="1"/>
  <c r="E142" i="4" s="1"/>
  <c r="CA141" i="4" a="1"/>
  <c r="CA141" i="4" s="1"/>
  <c r="BE141" i="4" a="1"/>
  <c r="BE141" i="4" s="1"/>
  <c r="AK141" i="4" a="1"/>
  <c r="AK141" i="4" s="1"/>
  <c r="BQ144" i="4" a="1"/>
  <c r="BQ144" i="4" s="1"/>
  <c r="Y144" i="4" a="1"/>
  <c r="Y144" i="4" s="1"/>
  <c r="BV144" i="4" a="1"/>
  <c r="BV144" i="4" s="1"/>
  <c r="AD144" i="4" a="1"/>
  <c r="AD144" i="4" s="1"/>
  <c r="O144" i="4" a="1"/>
  <c r="O144" i="4" s="1"/>
  <c r="CK143" i="4" a="1"/>
  <c r="CK143" i="4" s="1"/>
  <c r="BQ143" i="4" a="1"/>
  <c r="BQ143" i="4" s="1"/>
  <c r="AU143" i="4" a="1"/>
  <c r="AU143" i="4" s="1"/>
  <c r="Y143" i="4" a="1"/>
  <c r="Y143" i="4" s="1"/>
  <c r="E143" i="4" a="1"/>
  <c r="E143" i="4" s="1"/>
  <c r="CA142" i="4" a="1"/>
  <c r="CA142" i="4" s="1"/>
  <c r="BE142" i="4" a="1"/>
  <c r="BE142" i="4" s="1"/>
  <c r="AK142" i="4" a="1"/>
  <c r="AK142" i="4" s="1"/>
  <c r="O142" i="4" a="1"/>
  <c r="O142" i="4" s="1"/>
  <c r="CK141" i="4" a="1"/>
  <c r="CK141" i="4" s="1"/>
  <c r="CK144" i="4" a="1"/>
  <c r="CK144" i="4" s="1"/>
  <c r="AU144" i="4" a="1"/>
  <c r="AU144" i="4" s="1"/>
  <c r="AP144" i="4" a="1"/>
  <c r="AP144" i="4" s="1"/>
  <c r="J144" i="4" a="1"/>
  <c r="J144" i="4" s="1"/>
  <c r="BJ143" i="4" a="1"/>
  <c r="BJ143" i="4" s="1"/>
  <c r="T143" i="4" a="1"/>
  <c r="T143" i="4" s="1"/>
  <c r="BV142" i="4" a="1"/>
  <c r="BV142" i="4" s="1"/>
  <c r="AD142" i="4" a="1"/>
  <c r="AD142" i="4" s="1"/>
  <c r="CF141" i="4" a="1"/>
  <c r="CF141" i="4" s="1"/>
  <c r="BV141" i="4" a="1"/>
  <c r="BV141" i="4" s="1"/>
  <c r="J141" i="4" a="1"/>
  <c r="J141" i="4" s="1"/>
  <c r="BQ140" i="4" a="1"/>
  <c r="BQ140" i="4" s="1"/>
  <c r="CP138" i="4" a="1"/>
  <c r="CP138" i="4" s="1"/>
  <c r="CK138" i="4" a="1"/>
  <c r="CK138" i="4" s="1"/>
  <c r="CF138" i="4" a="1"/>
  <c r="CF138" i="4" s="1"/>
  <c r="CA138" i="4" a="1"/>
  <c r="CA138" i="4" s="1"/>
  <c r="BV138" i="4" a="1"/>
  <c r="BV138" i="4" s="1"/>
  <c r="BQ138" i="4" a="1"/>
  <c r="BQ138" i="4" s="1"/>
  <c r="BJ138" i="4" a="1"/>
  <c r="BJ138" i="4" s="1"/>
  <c r="BE138" i="4" a="1"/>
  <c r="BE138" i="4" s="1"/>
  <c r="AZ138" i="4" a="1"/>
  <c r="AZ138" i="4" s="1"/>
  <c r="AU138" i="4" a="1"/>
  <c r="AU138" i="4" s="1"/>
  <c r="AP138" i="4" a="1"/>
  <c r="AP138" i="4" s="1"/>
  <c r="AK138" i="4" a="1"/>
  <c r="AK138" i="4" s="1"/>
  <c r="AD138" i="4" a="1"/>
  <c r="AD138" i="4" s="1"/>
  <c r="Y138" i="4" a="1"/>
  <c r="Y138" i="4" s="1"/>
  <c r="T138" i="4" a="1"/>
  <c r="T138" i="4" s="1"/>
  <c r="O138" i="4" a="1"/>
  <c r="O138" i="4" s="1"/>
  <c r="J138" i="4" a="1"/>
  <c r="J138" i="4" s="1"/>
  <c r="E138" i="4" a="1"/>
  <c r="E138" i="4" s="1"/>
  <c r="CP137" i="4" a="1"/>
  <c r="CP137" i="4" s="1"/>
  <c r="CK137" i="4" a="1"/>
  <c r="CK137" i="4" s="1"/>
  <c r="CF137" i="4" a="1"/>
  <c r="CF137" i="4" s="1"/>
  <c r="CA137" i="4" a="1"/>
  <c r="CA137" i="4" s="1"/>
  <c r="BV137" i="4" a="1"/>
  <c r="BV137" i="4" s="1"/>
  <c r="BQ137" i="4" a="1"/>
  <c r="BQ137" i="4" s="1"/>
  <c r="BJ137" i="4" a="1"/>
  <c r="BJ137" i="4" s="1"/>
  <c r="BE144" i="4" a="1"/>
  <c r="BE144" i="4" s="1"/>
  <c r="CP140" i="4" a="1"/>
  <c r="CP140" i="4" s="1"/>
  <c r="BE140" i="4" a="1"/>
  <c r="BE140" i="4" s="1"/>
  <c r="O140" i="4" a="1"/>
  <c r="O140" i="4" s="1"/>
  <c r="CK139" i="4" a="1"/>
  <c r="CK139" i="4" s="1"/>
  <c r="BQ139" i="4" a="1"/>
  <c r="BQ139" i="4" s="1"/>
  <c r="AU139" i="4" a="1"/>
  <c r="AU139" i="4" s="1"/>
  <c r="Y139" i="4" a="1"/>
  <c r="Y139" i="4" s="1"/>
  <c r="E139" i="4" a="1"/>
  <c r="E139" i="4" s="1"/>
  <c r="CF144" i="4" a="1"/>
  <c r="CF144" i="4" s="1"/>
  <c r="CF143" i="4" a="1"/>
  <c r="CF143" i="4" s="1"/>
  <c r="AP143" i="4" a="1"/>
  <c r="AP143" i="4" s="1"/>
  <c r="CP142" i="4" a="1"/>
  <c r="CP142" i="4" s="1"/>
  <c r="AZ142" i="4" a="1"/>
  <c r="AZ142" i="4" s="1"/>
  <c r="J142" i="4" a="1"/>
  <c r="J142" i="4" s="1"/>
  <c r="BQ141" i="4" a="1"/>
  <c r="BQ141" i="4" s="1"/>
  <c r="O141" i="4" a="1"/>
  <c r="O141" i="4" s="1"/>
  <c r="BJ140" i="4" a="1"/>
  <c r="BJ140" i="4" s="1"/>
  <c r="E141" i="4" a="1"/>
  <c r="E141" i="4" s="1"/>
  <c r="AZ140" i="4" a="1"/>
  <c r="AZ140" i="4" s="1"/>
  <c r="Y140" i="4" a="1"/>
  <c r="Y140" i="4" s="1"/>
  <c r="E140" i="4" a="1"/>
  <c r="E140" i="4" s="1"/>
  <c r="CA139" i="4" a="1"/>
  <c r="CA139" i="4" s="1"/>
  <c r="BE139" i="4" a="1"/>
  <c r="BE139" i="4" s="1"/>
  <c r="AK139" i="4" a="1"/>
  <c r="AK139" i="4" s="1"/>
  <c r="O139" i="4" a="1"/>
  <c r="O139" i="4" s="1"/>
  <c r="T144" i="4" a="1"/>
  <c r="T144" i="4" s="1"/>
  <c r="AD143" i="4" a="1"/>
  <c r="AD143" i="4" s="1"/>
  <c r="AP142" i="4" a="1"/>
  <c r="AP142" i="4" s="1"/>
  <c r="BV140" i="4" a="1"/>
  <c r="BV140" i="4" s="1"/>
  <c r="AK140" i="4" a="1"/>
  <c r="AK140" i="4" s="1"/>
  <c r="T140" i="4" a="1"/>
  <c r="T140" i="4" s="1"/>
  <c r="BV139" i="4" a="1"/>
  <c r="BV139" i="4" s="1"/>
  <c r="AD139" i="4" a="1"/>
  <c r="AD139" i="4" s="1"/>
  <c r="BE137" i="4" a="1"/>
  <c r="BE137" i="4" s="1"/>
  <c r="AK137" i="4" a="1"/>
  <c r="AK137" i="4" s="1"/>
  <c r="J137" i="4" a="1"/>
  <c r="J137" i="4" s="1"/>
  <c r="E137" i="4" a="1"/>
  <c r="E137" i="4" s="1"/>
  <c r="CP136" i="4" a="1"/>
  <c r="CP136" i="4" s="1"/>
  <c r="CK136" i="4" a="1"/>
  <c r="CK136" i="4" s="1"/>
  <c r="CF136" i="4" a="1"/>
  <c r="CF136" i="4" s="1"/>
  <c r="CA136" i="4" a="1"/>
  <c r="CA136" i="4" s="1"/>
  <c r="BV136" i="4" a="1"/>
  <c r="BV136" i="4" s="1"/>
  <c r="BQ136" i="4" a="1"/>
  <c r="BQ136" i="4" s="1"/>
  <c r="BJ136" i="4" a="1"/>
  <c r="BJ136" i="4" s="1"/>
  <c r="BE136" i="4" a="1"/>
  <c r="BE136" i="4" s="1"/>
  <c r="AZ136" i="4" a="1"/>
  <c r="AZ136" i="4" s="1"/>
  <c r="CA144" i="4" a="1"/>
  <c r="CA144" i="4" s="1"/>
  <c r="BV143" i="4" a="1"/>
  <c r="BV143" i="4" s="1"/>
  <c r="CF142" i="4" a="1"/>
  <c r="CF142" i="4" s="1"/>
  <c r="CP141" i="4" a="1"/>
  <c r="CP141" i="4" s="1"/>
  <c r="CF140" i="4" a="1"/>
  <c r="CF140" i="4" s="1"/>
  <c r="AU140" i="4" a="1"/>
  <c r="AU140" i="4" s="1"/>
  <c r="AK144" i="4" a="1"/>
  <c r="AK144" i="4" s="1"/>
  <c r="AU141" i="4" a="1"/>
  <c r="AU141" i="4" s="1"/>
  <c r="Y141" i="4" a="1"/>
  <c r="Y141" i="4" s="1"/>
  <c r="CP139" i="4" a="1"/>
  <c r="CP139" i="4" s="1"/>
  <c r="AZ139" i="4" a="1"/>
  <c r="AZ139" i="4" s="1"/>
  <c r="J139" i="4" a="1"/>
  <c r="J139" i="4" s="1"/>
  <c r="AU137" i="4" a="1"/>
  <c r="AU137" i="4" s="1"/>
  <c r="Y137" i="4" a="1"/>
  <c r="Y137" i="4" s="1"/>
  <c r="BJ144" i="4" a="1"/>
  <c r="BJ144" i="4" s="1"/>
  <c r="CP143" i="4" a="1"/>
  <c r="CP143" i="4" s="1"/>
  <c r="T142" i="4" a="1"/>
  <c r="T142" i="4" s="1"/>
  <c r="AP140" i="4" a="1"/>
  <c r="AP140" i="4" s="1"/>
  <c r="AD136" i="4" a="1"/>
  <c r="AD136" i="4" s="1"/>
  <c r="J136" i="4" a="1"/>
  <c r="J136" i="4" s="1"/>
  <c r="CF135" i="4" a="1"/>
  <c r="CF135" i="4" s="1"/>
  <c r="BJ135" i="4" a="1"/>
  <c r="BJ135" i="4" s="1"/>
  <c r="T135" i="4" a="1"/>
  <c r="T135" i="4" s="1"/>
  <c r="BJ141" i="4" a="1"/>
  <c r="BJ141" i="4" s="1"/>
  <c r="T141" i="4" a="1"/>
  <c r="T141" i="4" s="1"/>
  <c r="CA140" i="4" a="1"/>
  <c r="CA140" i="4" s="1"/>
  <c r="J140" i="4" a="1"/>
  <c r="J140" i="4" s="1"/>
  <c r="T139" i="4" a="1"/>
  <c r="T139" i="4" s="1"/>
  <c r="AD137" i="4" a="1"/>
  <c r="AD137" i="4" s="1"/>
  <c r="Y135" i="4" a="1"/>
  <c r="Y135" i="4" s="1"/>
  <c r="AZ141" i="4" a="1"/>
  <c r="AZ141" i="4" s="1"/>
  <c r="J143" i="4" a="1"/>
  <c r="J143" i="4" s="1"/>
  <c r="AP141" i="4" a="1"/>
  <c r="AP141" i="4" s="1"/>
  <c r="AP136" i="4" a="1"/>
  <c r="AP136" i="4" s="1"/>
  <c r="T136" i="4" a="1"/>
  <c r="T136" i="4" s="1"/>
  <c r="CP135" i="4" a="1"/>
  <c r="CP135" i="4" s="1"/>
  <c r="BV135" i="4" a="1"/>
  <c r="BV135" i="4" s="1"/>
  <c r="AP135" i="4" a="1"/>
  <c r="AP135" i="4" s="1"/>
  <c r="BJ139" i="4" a="1"/>
  <c r="BJ139" i="4" s="1"/>
  <c r="AZ137" i="4" a="1"/>
  <c r="AZ137" i="4" s="1"/>
  <c r="AU135" i="4" a="1"/>
  <c r="AU135" i="4" s="1"/>
  <c r="AU136" i="4" a="1"/>
  <c r="AU136" i="4" s="1"/>
  <c r="E136" i="4" a="1"/>
  <c r="E136" i="4" s="1"/>
  <c r="J135" i="4" a="1"/>
  <c r="J135" i="4" s="1"/>
  <c r="CP134" i="4" a="1"/>
  <c r="CP134" i="4" s="1"/>
  <c r="CF134" i="4" a="1"/>
  <c r="CF134" i="4" s="1"/>
  <c r="BV134" i="4" a="1"/>
  <c r="BV134" i="4" s="1"/>
  <c r="BJ134" i="4" a="1"/>
  <c r="BJ134" i="4" s="1"/>
  <c r="AZ134" i="4" a="1"/>
  <c r="AZ134" i="4" s="1"/>
  <c r="AP134" i="4" a="1"/>
  <c r="AP134" i="4" s="1"/>
  <c r="AD134" i="4" a="1"/>
  <c r="AD134" i="4" s="1"/>
  <c r="T134" i="4" a="1"/>
  <c r="T134" i="4" s="1"/>
  <c r="J134" i="4" a="1"/>
  <c r="J134" i="4" s="1"/>
  <c r="CP133" i="4" a="1"/>
  <c r="CP133" i="4" s="1"/>
  <c r="CF133" i="4" a="1"/>
  <c r="CF133" i="4" s="1"/>
  <c r="BV133" i="4" a="1"/>
  <c r="BV133" i="4" s="1"/>
  <c r="BJ133" i="4" a="1"/>
  <c r="BJ133" i="4" s="1"/>
  <c r="AZ133" i="4" a="1"/>
  <c r="AZ133" i="4" s="1"/>
  <c r="AP133" i="4" a="1"/>
  <c r="AP133" i="4" s="1"/>
  <c r="O133" i="4" a="1"/>
  <c r="O133" i="4" s="1"/>
  <c r="BQ132" i="4" a="1"/>
  <c r="BQ132" i="4" s="1"/>
  <c r="CF139" i="4" a="1"/>
  <c r="CF139" i="4" s="1"/>
  <c r="BE135" i="4" a="1"/>
  <c r="BE135" i="4" s="1"/>
  <c r="AD133" i="4" a="1"/>
  <c r="AD133" i="4" s="1"/>
  <c r="CF132" i="4" a="1"/>
  <c r="CF132" i="4" s="1"/>
  <c r="O136" i="4" a="1"/>
  <c r="O136" i="4" s="1"/>
  <c r="BQ135" i="4" a="1"/>
  <c r="BQ135" i="4" s="1"/>
  <c r="AD135" i="4" a="1"/>
  <c r="AD135" i="4" s="1"/>
  <c r="E133" i="4" a="1"/>
  <c r="E133" i="4" s="1"/>
  <c r="BE132" i="4" a="1"/>
  <c r="BE132" i="4" s="1"/>
  <c r="AK132" i="4" a="1"/>
  <c r="AK132" i="4" s="1"/>
  <c r="O132" i="4" a="1"/>
  <c r="O132" i="4" s="1"/>
  <c r="CK131" i="4" a="1"/>
  <c r="CK131" i="4" s="1"/>
  <c r="BQ131" i="4" a="1"/>
  <c r="BQ131" i="4" s="1"/>
  <c r="AU131" i="4" a="1"/>
  <c r="AU131" i="4" s="1"/>
  <c r="Y131" i="4" a="1"/>
  <c r="Y131" i="4" s="1"/>
  <c r="E131" i="4" a="1"/>
  <c r="E131" i="4" s="1"/>
  <c r="CA130" i="4" a="1"/>
  <c r="CA130" i="4" s="1"/>
  <c r="BE130" i="4" a="1"/>
  <c r="BE130" i="4" s="1"/>
  <c r="AK130" i="4" a="1"/>
  <c r="AK130" i="4" s="1"/>
  <c r="O130" i="4" a="1"/>
  <c r="O130" i="4" s="1"/>
  <c r="CK129" i="4" a="1"/>
  <c r="CK129" i="4" s="1"/>
  <c r="BQ129" i="4" a="1"/>
  <c r="BQ129" i="4" s="1"/>
  <c r="AU129" i="4" a="1"/>
  <c r="AU129" i="4" s="1"/>
  <c r="Y129" i="4" a="1"/>
  <c r="Y129" i="4" s="1"/>
  <c r="E129" i="4" a="1"/>
  <c r="E129" i="4" s="1"/>
  <c r="CA128" i="4" a="1"/>
  <c r="CA128" i="4" s="1"/>
  <c r="BE128" i="4" a="1"/>
  <c r="BE128" i="4" s="1"/>
  <c r="AD140" i="4" a="1"/>
  <c r="AD140" i="4" s="1"/>
  <c r="T133" i="4" a="1"/>
  <c r="T133" i="4" s="1"/>
  <c r="BV132" i="4" a="1"/>
  <c r="BV132" i="4" s="1"/>
  <c r="AZ143" i="4" a="1"/>
  <c r="AZ143" i="4" s="1"/>
  <c r="AD141" i="4" a="1"/>
  <c r="AD141" i="4" s="1"/>
  <c r="Y136" i="4" a="1"/>
  <c r="Y136" i="4" s="1"/>
  <c r="CA135" i="4" a="1"/>
  <c r="CA135" i="4" s="1"/>
  <c r="AZ135" i="4" a="1"/>
  <c r="AZ135" i="4" s="1"/>
  <c r="E135" i="4" a="1"/>
  <c r="E135" i="4" s="1"/>
  <c r="CK134" i="4" a="1"/>
  <c r="CK134" i="4" s="1"/>
  <c r="CA134" i="4" a="1"/>
  <c r="CA134" i="4" s="1"/>
  <c r="BQ134" i="4" a="1"/>
  <c r="BQ134" i="4" s="1"/>
  <c r="BE134" i="4" a="1"/>
  <c r="BE134" i="4" s="1"/>
  <c r="AU134" i="4" a="1"/>
  <c r="AU134" i="4" s="1"/>
  <c r="AK134" i="4" a="1"/>
  <c r="AK134" i="4" s="1"/>
  <c r="Y134" i="4" a="1"/>
  <c r="Y134" i="4" s="1"/>
  <c r="O134" i="4" a="1"/>
  <c r="O134" i="4" s="1"/>
  <c r="E134" i="4" a="1"/>
  <c r="E134" i="4" s="1"/>
  <c r="CK133" i="4" a="1"/>
  <c r="CK133" i="4" s="1"/>
  <c r="CA133" i="4" a="1"/>
  <c r="CA133" i="4" s="1"/>
  <c r="BQ133" i="4" a="1"/>
  <c r="BQ133" i="4" s="1"/>
  <c r="BE133" i="4" a="1"/>
  <c r="BE133" i="4" s="1"/>
  <c r="AU133" i="4" a="1"/>
  <c r="AU133" i="4" s="1"/>
  <c r="AK133" i="4" a="1"/>
  <c r="AK133" i="4" s="1"/>
  <c r="CK132" i="4" a="1"/>
  <c r="CK132" i="4" s="1"/>
  <c r="T137" i="4" a="1"/>
  <c r="T137" i="4" s="1"/>
  <c r="O135" i="4" a="1"/>
  <c r="O135" i="4" s="1"/>
  <c r="J133" i="4" a="1"/>
  <c r="J133" i="4" s="1"/>
  <c r="BJ132" i="4" a="1"/>
  <c r="BJ132" i="4" s="1"/>
  <c r="CK140" i="4" a="1"/>
  <c r="CK140" i="4" s="1"/>
  <c r="O137" i="4" a="1"/>
  <c r="O137" i="4" s="1"/>
  <c r="AK136" i="4" a="1"/>
  <c r="AK136" i="4" s="1"/>
  <c r="CK135" i="4" a="1"/>
  <c r="CK135" i="4" s="1"/>
  <c r="Y133" i="4" a="1"/>
  <c r="Y133" i="4" s="1"/>
  <c r="CA132" i="4" a="1"/>
  <c r="CA132" i="4" s="1"/>
  <c r="AU132" i="4" a="1"/>
  <c r="AU132" i="4" s="1"/>
  <c r="Y132" i="4" a="1"/>
  <c r="Y132" i="4" s="1"/>
  <c r="E132" i="4" a="1"/>
  <c r="E132" i="4" s="1"/>
  <c r="CA131" i="4" a="1"/>
  <c r="CA131" i="4" s="1"/>
  <c r="BE131" i="4" a="1"/>
  <c r="BE131" i="4" s="1"/>
  <c r="AK131" i="4" a="1"/>
  <c r="AK131" i="4" s="1"/>
  <c r="O131" i="4" a="1"/>
  <c r="O131" i="4" s="1"/>
  <c r="CK130" i="4" a="1"/>
  <c r="CK130" i="4" s="1"/>
  <c r="BQ130" i="4" a="1"/>
  <c r="BQ130" i="4" s="1"/>
  <c r="AU130" i="4" a="1"/>
  <c r="AU130" i="4" s="1"/>
  <c r="Y130" i="4" a="1"/>
  <c r="Y130" i="4" s="1"/>
  <c r="E130" i="4" a="1"/>
  <c r="E130" i="4" s="1"/>
  <c r="CA129" i="4" a="1"/>
  <c r="CA129" i="4" s="1"/>
  <c r="BE129" i="4" a="1"/>
  <c r="BE129" i="4" s="1"/>
  <c r="AK129" i="4" a="1"/>
  <c r="AK129" i="4" s="1"/>
  <c r="O129" i="4" a="1"/>
  <c r="O129" i="4" s="1"/>
  <c r="CK128" i="4" a="1"/>
  <c r="CK128" i="4" s="1"/>
  <c r="BQ128" i="4" a="1"/>
  <c r="BQ128" i="4" s="1"/>
  <c r="AU128" i="4" a="1"/>
  <c r="AU128" i="4" s="1"/>
  <c r="BJ142" i="4" a="1"/>
  <c r="BJ142" i="4" s="1"/>
  <c r="AP139" i="4" a="1"/>
  <c r="AP139" i="4" s="1"/>
  <c r="AP137" i="4" a="1"/>
  <c r="AP137" i="4" s="1"/>
  <c r="AK135" i="4" a="1"/>
  <c r="AK135" i="4" s="1"/>
  <c r="CP132" i="4" a="1"/>
  <c r="CP132" i="4" s="1"/>
  <c r="J132" i="4" a="1"/>
  <c r="J132" i="4" s="1"/>
  <c r="T131" i="4" a="1"/>
  <c r="T131" i="4" s="1"/>
  <c r="AD130" i="4" a="1"/>
  <c r="AD130" i="4" s="1"/>
  <c r="O127" i="4" a="1"/>
  <c r="O127" i="4" s="1"/>
  <c r="BV131" i="4" a="1"/>
  <c r="BV131" i="4" s="1"/>
  <c r="CF130" i="4" a="1"/>
  <c r="CF130" i="4" s="1"/>
  <c r="CP129" i="4" a="1"/>
  <c r="CP129" i="4" s="1"/>
  <c r="BV129" i="4" a="1"/>
  <c r="BV129" i="4" s="1"/>
  <c r="AD129" i="4" a="1"/>
  <c r="AD129" i="4" s="1"/>
  <c r="CF128" i="4" a="1"/>
  <c r="CF128" i="4" s="1"/>
  <c r="AP128" i="4" a="1"/>
  <c r="AP128" i="4" s="1"/>
  <c r="AD128" i="4" a="1"/>
  <c r="AD128" i="4" s="1"/>
  <c r="T128" i="4" a="1"/>
  <c r="T128" i="4" s="1"/>
  <c r="J128" i="4" a="1"/>
  <c r="J128" i="4" s="1"/>
  <c r="CP127" i="4" a="1"/>
  <c r="CP127" i="4" s="1"/>
  <c r="CF127" i="4" a="1"/>
  <c r="CF127" i="4" s="1"/>
  <c r="BV127" i="4" a="1"/>
  <c r="BV127" i="4" s="1"/>
  <c r="BJ127" i="4" a="1"/>
  <c r="BJ127" i="4" s="1"/>
  <c r="AZ127" i="4" a="1"/>
  <c r="AZ127" i="4" s="1"/>
  <c r="AP127" i="4" a="1"/>
  <c r="AP127" i="4" s="1"/>
  <c r="AD127" i="4" a="1"/>
  <c r="AD127" i="4" s="1"/>
  <c r="CF126" i="4" a="1"/>
  <c r="CF126" i="4" s="1"/>
  <c r="BQ126" i="4" a="1"/>
  <c r="BQ126" i="4" s="1"/>
  <c r="AU126" i="4" a="1"/>
  <c r="AU126" i="4" s="1"/>
  <c r="Y126" i="4" a="1"/>
  <c r="Y126" i="4" s="1"/>
  <c r="E126" i="4" a="1"/>
  <c r="E126" i="4" s="1"/>
  <c r="CA125" i="4" a="1"/>
  <c r="CA125" i="4" s="1"/>
  <c r="BE125" i="4" a="1"/>
  <c r="BE125" i="4" s="1"/>
  <c r="AK125" i="4" a="1"/>
  <c r="AK125" i="4" s="1"/>
  <c r="O125" i="4" a="1"/>
  <c r="O125" i="4" s="1"/>
  <c r="CK124" i="4" a="1"/>
  <c r="CK124" i="4" s="1"/>
  <c r="BQ124" i="4" a="1"/>
  <c r="BQ124" i="4" s="1"/>
  <c r="AU124" i="4" a="1"/>
  <c r="AU124" i="4" s="1"/>
  <c r="AD132" i="4" a="1"/>
  <c r="AD132" i="4" s="1"/>
  <c r="AP131" i="4" a="1"/>
  <c r="AP131" i="4" s="1"/>
  <c r="AZ130" i="4" a="1"/>
  <c r="AZ130" i="4" s="1"/>
  <c r="E127" i="4" a="1"/>
  <c r="E127" i="4" s="1"/>
  <c r="CP131" i="4" a="1"/>
  <c r="CP131" i="4" s="1"/>
  <c r="J131" i="4" a="1"/>
  <c r="J131" i="4" s="1"/>
  <c r="T130" i="4" a="1"/>
  <c r="T130" i="4" s="1"/>
  <c r="AP129" i="4" a="1"/>
  <c r="AP129" i="4" s="1"/>
  <c r="CP128" i="4" a="1"/>
  <c r="CP128" i="4" s="1"/>
  <c r="AZ128" i="4" a="1"/>
  <c r="AZ128" i="4" s="1"/>
  <c r="T127" i="4" a="1"/>
  <c r="T127" i="4" s="1"/>
  <c r="BV126" i="4" a="1"/>
  <c r="BV126" i="4" s="1"/>
  <c r="AZ126" i="4" a="1"/>
  <c r="AZ126" i="4" s="1"/>
  <c r="AD126" i="4" a="1"/>
  <c r="AD126" i="4" s="1"/>
  <c r="J126" i="4" a="1"/>
  <c r="J126" i="4" s="1"/>
  <c r="CF125" i="4" a="1"/>
  <c r="CF125" i="4" s="1"/>
  <c r="BJ125" i="4" a="1"/>
  <c r="BJ125" i="4" s="1"/>
  <c r="AP125" i="4" a="1"/>
  <c r="AP125" i="4" s="1"/>
  <c r="T125" i="4" a="1"/>
  <c r="T125" i="4" s="1"/>
  <c r="CP124" i="4" a="1"/>
  <c r="CP124" i="4" s="1"/>
  <c r="BV124" i="4" a="1"/>
  <c r="BV124" i="4" s="1"/>
  <c r="AZ124" i="4" a="1"/>
  <c r="AZ124" i="4" s="1"/>
  <c r="AZ132" i="4" a="1"/>
  <c r="AZ132" i="4" s="1"/>
  <c r="BJ131" i="4" a="1"/>
  <c r="BJ131" i="4" s="1"/>
  <c r="BV130" i="4" a="1"/>
  <c r="BV130" i="4" s="1"/>
  <c r="CF129" i="4" a="1"/>
  <c r="CF129" i="4" s="1"/>
  <c r="CK126" i="4" a="1"/>
  <c r="CK126" i="4" s="1"/>
  <c r="T132" i="4" a="1"/>
  <c r="T132" i="4" s="1"/>
  <c r="AD131" i="4" a="1"/>
  <c r="AD131" i="4" s="1"/>
  <c r="AP130" i="4" a="1"/>
  <c r="AP130" i="4" s="1"/>
  <c r="AZ129" i="4" a="1"/>
  <c r="AZ129" i="4" s="1"/>
  <c r="J129" i="4" a="1"/>
  <c r="J129" i="4" s="1"/>
  <c r="BJ128" i="4" a="1"/>
  <c r="BJ128" i="4" s="1"/>
  <c r="AK128" i="4" a="1"/>
  <c r="AK128" i="4" s="1"/>
  <c r="Y128" i="4" a="1"/>
  <c r="Y128" i="4" s="1"/>
  <c r="O128" i="4" a="1"/>
  <c r="O128" i="4" s="1"/>
  <c r="E128" i="4" a="1"/>
  <c r="E128" i="4" s="1"/>
  <c r="CK127" i="4" a="1"/>
  <c r="CK127" i="4" s="1"/>
  <c r="CA127" i="4" a="1"/>
  <c r="CA127" i="4" s="1"/>
  <c r="BQ127" i="4" a="1"/>
  <c r="BQ127" i="4" s="1"/>
  <c r="BE127" i="4" a="1"/>
  <c r="BE127" i="4" s="1"/>
  <c r="AU127" i="4" a="1"/>
  <c r="AU127" i="4" s="1"/>
  <c r="AK127" i="4" a="1"/>
  <c r="AK127" i="4" s="1"/>
  <c r="J127" i="4" a="1"/>
  <c r="J127" i="4" s="1"/>
  <c r="BE126" i="4" a="1"/>
  <c r="BE126" i="4" s="1"/>
  <c r="AK126" i="4" a="1"/>
  <c r="AK126" i="4" s="1"/>
  <c r="O126" i="4" a="1"/>
  <c r="O126" i="4" s="1"/>
  <c r="CK125" i="4" a="1"/>
  <c r="CK125" i="4" s="1"/>
  <c r="BQ125" i="4" a="1"/>
  <c r="BQ125" i="4" s="1"/>
  <c r="AU125" i="4" a="1"/>
  <c r="AU125" i="4" s="1"/>
  <c r="Y125" i="4" a="1"/>
  <c r="Y125" i="4" s="1"/>
  <c r="E125" i="4" a="1"/>
  <c r="E125" i="4" s="1"/>
  <c r="CA124" i="4" a="1"/>
  <c r="CA124" i="4" s="1"/>
  <c r="BE124" i="4" a="1"/>
  <c r="BE124" i="4" s="1"/>
  <c r="AK124" i="4" a="1"/>
  <c r="AK124" i="4" s="1"/>
  <c r="CF131" i="4" a="1"/>
  <c r="CF131" i="4" s="1"/>
  <c r="CP130" i="4" a="1"/>
  <c r="CP130" i="4" s="1"/>
  <c r="J130" i="4" a="1"/>
  <c r="J130" i="4" s="1"/>
  <c r="Y127" i="4" a="1"/>
  <c r="Y127" i="4" s="1"/>
  <c r="CA126" i="4" a="1"/>
  <c r="CA126" i="4" s="1"/>
  <c r="AP132" i="4" a="1"/>
  <c r="AP132" i="4" s="1"/>
  <c r="AZ131" i="4" a="1"/>
  <c r="AZ131" i="4" s="1"/>
  <c r="BJ130" i="4" a="1"/>
  <c r="BJ130" i="4" s="1"/>
  <c r="BJ129" i="4" a="1"/>
  <c r="BJ129" i="4" s="1"/>
  <c r="T129" i="4" a="1"/>
  <c r="T129" i="4" s="1"/>
  <c r="BV128" i="4" a="1"/>
  <c r="BV128" i="4" s="1"/>
  <c r="CP126" i="4" a="1"/>
  <c r="CP126" i="4" s="1"/>
  <c r="BJ126" i="4" a="1"/>
  <c r="BJ126" i="4" s="1"/>
  <c r="AP126" i="4" a="1"/>
  <c r="AP126" i="4" s="1"/>
  <c r="T126" i="4" a="1"/>
  <c r="T126" i="4" s="1"/>
  <c r="CP125" i="4" a="1"/>
  <c r="CP125" i="4" s="1"/>
  <c r="BV125" i="4" a="1"/>
  <c r="BV125" i="4" s="1"/>
  <c r="AZ125" i="4" a="1"/>
  <c r="AZ125" i="4" s="1"/>
  <c r="AD125" i="4" a="1"/>
  <c r="AD125" i="4" s="1"/>
  <c r="J125" i="4" a="1"/>
  <c r="J125" i="4" s="1"/>
  <c r="CF124" i="4" a="1"/>
  <c r="CF124" i="4" s="1"/>
  <c r="BJ124" i="4" a="1"/>
  <c r="BJ124" i="4" s="1"/>
  <c r="AP124" i="4" a="1"/>
  <c r="AP124" i="4" s="1"/>
  <c r="AD121" i="4" a="1"/>
  <c r="AD121" i="4" s="1"/>
  <c r="CF120" i="4" a="1"/>
  <c r="CF120" i="4" s="1"/>
  <c r="BQ120" i="4" a="1"/>
  <c r="BQ120" i="4" s="1"/>
  <c r="AU120" i="4" a="1"/>
  <c r="AU120" i="4" s="1"/>
  <c r="Y120" i="4" a="1"/>
  <c r="Y120" i="4" s="1"/>
  <c r="E120" i="4" a="1"/>
  <c r="E120" i="4" s="1"/>
  <c r="CA119" i="4" a="1"/>
  <c r="CA119" i="4" s="1"/>
  <c r="BE119" i="4" a="1"/>
  <c r="BE119" i="4" s="1"/>
  <c r="AK119" i="4" a="1"/>
  <c r="AK119" i="4" s="1"/>
  <c r="O119" i="4" a="1"/>
  <c r="O119" i="4" s="1"/>
  <c r="CK118" i="4" a="1"/>
  <c r="CK118" i="4" s="1"/>
  <c r="BQ118" i="4" a="1"/>
  <c r="BQ118" i="4" s="1"/>
  <c r="AU118" i="4" a="1"/>
  <c r="AU118" i="4" s="1"/>
  <c r="Y118" i="4" a="1"/>
  <c r="Y118" i="4" s="1"/>
  <c r="T124" i="4" a="1"/>
  <c r="T124" i="4" s="1"/>
  <c r="CP123" i="4" a="1"/>
  <c r="CP123" i="4" s="1"/>
  <c r="BV123" i="4" a="1"/>
  <c r="BV123" i="4" s="1"/>
  <c r="AZ123" i="4" a="1"/>
  <c r="AZ123" i="4" s="1"/>
  <c r="AU121" i="4" a="1"/>
  <c r="AU121" i="4" s="1"/>
  <c r="E121" i="4" a="1"/>
  <c r="E121" i="4" s="1"/>
  <c r="AD123" i="4" a="1"/>
  <c r="AD123" i="4" s="1"/>
  <c r="T123" i="4" a="1"/>
  <c r="T123" i="4" s="1"/>
  <c r="J123" i="4" a="1"/>
  <c r="J123" i="4" s="1"/>
  <c r="CP122" i="4" a="1"/>
  <c r="CP122" i="4" s="1"/>
  <c r="CF122" i="4" a="1"/>
  <c r="CF122" i="4" s="1"/>
  <c r="BV122" i="4" a="1"/>
  <c r="BV122" i="4" s="1"/>
  <c r="BJ122" i="4" a="1"/>
  <c r="BJ122" i="4" s="1"/>
  <c r="AZ122" i="4" a="1"/>
  <c r="AZ122" i="4" s="1"/>
  <c r="AP122" i="4" a="1"/>
  <c r="AP122" i="4" s="1"/>
  <c r="AD122" i="4" a="1"/>
  <c r="AD122" i="4" s="1"/>
  <c r="T122" i="4" a="1"/>
  <c r="T122" i="4" s="1"/>
  <c r="J122" i="4" a="1"/>
  <c r="J122" i="4" s="1"/>
  <c r="CP121" i="4" a="1"/>
  <c r="CP121" i="4" s="1"/>
  <c r="CF121" i="4" a="1"/>
  <c r="CF121" i="4" s="1"/>
  <c r="BV121" i="4" a="1"/>
  <c r="BV121" i="4" s="1"/>
  <c r="BJ121" i="4" a="1"/>
  <c r="BJ121" i="4" s="1"/>
  <c r="T121" i="4" a="1"/>
  <c r="T121" i="4" s="1"/>
  <c r="BV120" i="4" a="1"/>
  <c r="BV120" i="4" s="1"/>
  <c r="AZ120" i="4" a="1"/>
  <c r="AZ120" i="4" s="1"/>
  <c r="AD120" i="4" a="1"/>
  <c r="AD120" i="4" s="1"/>
  <c r="J120" i="4" a="1"/>
  <c r="J120" i="4" s="1"/>
  <c r="CF119" i="4" a="1"/>
  <c r="CF119" i="4" s="1"/>
  <c r="BJ119" i="4" a="1"/>
  <c r="BJ119" i="4" s="1"/>
  <c r="AP119" i="4" a="1"/>
  <c r="AP119" i="4" s="1"/>
  <c r="T119" i="4" a="1"/>
  <c r="T119" i="4" s="1"/>
  <c r="CP118" i="4" a="1"/>
  <c r="CP118" i="4" s="1"/>
  <c r="BV118" i="4" a="1"/>
  <c r="BV118" i="4" s="1"/>
  <c r="AZ118" i="4" a="1"/>
  <c r="AZ118" i="4" s="1"/>
  <c r="AD118" i="4" a="1"/>
  <c r="AD118" i="4" s="1"/>
  <c r="J118" i="4" a="1"/>
  <c r="J118" i="4" s="1"/>
  <c r="CF117" i="4" a="1"/>
  <c r="CF117" i="4" s="1"/>
  <c r="BJ117" i="4" a="1"/>
  <c r="BJ117" i="4" s="1"/>
  <c r="AP117" i="4" a="1"/>
  <c r="AP117" i="4" s="1"/>
  <c r="T117" i="4" a="1"/>
  <c r="T117" i="4" s="1"/>
  <c r="CP116" i="4" a="1"/>
  <c r="CP116" i="4" s="1"/>
  <c r="BV116" i="4" a="1"/>
  <c r="BV116" i="4" s="1"/>
  <c r="AZ116" i="4" a="1"/>
  <c r="AZ116" i="4" s="1"/>
  <c r="AD116" i="4" a="1"/>
  <c r="AD116" i="4" s="1"/>
  <c r="J116" i="4" a="1"/>
  <c r="J116" i="4" s="1"/>
  <c r="O124" i="4" a="1"/>
  <c r="O124" i="4" s="1"/>
  <c r="CK123" i="4" a="1"/>
  <c r="CK123" i="4" s="1"/>
  <c r="BQ123" i="4" a="1"/>
  <c r="BQ123" i="4" s="1"/>
  <c r="AU123" i="4" a="1"/>
  <c r="AU123" i="4" s="1"/>
  <c r="AK121" i="4" a="1"/>
  <c r="AK121" i="4" s="1"/>
  <c r="CK120" i="4" a="1"/>
  <c r="CK120" i="4" s="1"/>
  <c r="AZ121" i="4" a="1"/>
  <c r="AZ121" i="4" s="1"/>
  <c r="J121" i="4" a="1"/>
  <c r="J121" i="4" s="1"/>
  <c r="BE120" i="4" a="1"/>
  <c r="BE120" i="4" s="1"/>
  <c r="AK120" i="4" a="1"/>
  <c r="AK120" i="4" s="1"/>
  <c r="O120" i="4" a="1"/>
  <c r="O120" i="4" s="1"/>
  <c r="CK119" i="4" a="1"/>
  <c r="CK119" i="4" s="1"/>
  <c r="BQ119" i="4" a="1"/>
  <c r="BQ119" i="4" s="1"/>
  <c r="AU119" i="4" a="1"/>
  <c r="AU119" i="4" s="1"/>
  <c r="Y119" i="4" a="1"/>
  <c r="Y119" i="4" s="1"/>
  <c r="E119" i="4" a="1"/>
  <c r="E119" i="4" s="1"/>
  <c r="CA118" i="4" a="1"/>
  <c r="CA118" i="4" s="1"/>
  <c r="BE118" i="4" a="1"/>
  <c r="BE118" i="4" s="1"/>
  <c r="AK118" i="4" a="1"/>
  <c r="AK118" i="4" s="1"/>
  <c r="O118" i="4" a="1"/>
  <c r="O118" i="4" s="1"/>
  <c r="AD124" i="4" a="1"/>
  <c r="AD124" i="4" s="1"/>
  <c r="J124" i="4" a="1"/>
  <c r="J124" i="4" s="1"/>
  <c r="CF123" i="4" a="1"/>
  <c r="CF123" i="4" s="1"/>
  <c r="BJ123" i="4" a="1"/>
  <c r="BJ123" i="4" s="1"/>
  <c r="AP123" i="4" a="1"/>
  <c r="AP123" i="4" s="1"/>
  <c r="Y121" i="4" a="1"/>
  <c r="Y121" i="4" s="1"/>
  <c r="CA120" i="4" a="1"/>
  <c r="CA120" i="4" s="1"/>
  <c r="Y123" i="4" a="1"/>
  <c r="Y123" i="4" s="1"/>
  <c r="O123" i="4" a="1"/>
  <c r="O123" i="4" s="1"/>
  <c r="E123" i="4" a="1"/>
  <c r="E123" i="4" s="1"/>
  <c r="CK122" i="4" a="1"/>
  <c r="CK122" i="4" s="1"/>
  <c r="CA122" i="4" a="1"/>
  <c r="CA122" i="4" s="1"/>
  <c r="BQ122" i="4" a="1"/>
  <c r="BQ122" i="4" s="1"/>
  <c r="BE122" i="4" a="1"/>
  <c r="BE122" i="4" s="1"/>
  <c r="AU122" i="4" a="1"/>
  <c r="AU122" i="4" s="1"/>
  <c r="AK122" i="4" a="1"/>
  <c r="AK122" i="4" s="1"/>
  <c r="Y122" i="4" a="1"/>
  <c r="Y122" i="4" s="1"/>
  <c r="O122" i="4" a="1"/>
  <c r="O122" i="4" s="1"/>
  <c r="E122" i="4" a="1"/>
  <c r="E122" i="4" s="1"/>
  <c r="CK121" i="4" a="1"/>
  <c r="CK121" i="4" s="1"/>
  <c r="CA121" i="4" a="1"/>
  <c r="CA121" i="4" s="1"/>
  <c r="BQ121" i="4" a="1"/>
  <c r="BQ121" i="4" s="1"/>
  <c r="AP121" i="4" a="1"/>
  <c r="AP121" i="4" s="1"/>
  <c r="CP120" i="4" a="1"/>
  <c r="CP120" i="4" s="1"/>
  <c r="BJ120" i="4" a="1"/>
  <c r="BJ120" i="4" s="1"/>
  <c r="AP120" i="4" a="1"/>
  <c r="AP120" i="4" s="1"/>
  <c r="T120" i="4" a="1"/>
  <c r="T120" i="4" s="1"/>
  <c r="CP119" i="4" a="1"/>
  <c r="CP119" i="4" s="1"/>
  <c r="BV119" i="4" a="1"/>
  <c r="BV119" i="4" s="1"/>
  <c r="AZ119" i="4" a="1"/>
  <c r="AZ119" i="4" s="1"/>
  <c r="AD119" i="4" a="1"/>
  <c r="AD119" i="4" s="1"/>
  <c r="J119" i="4" a="1"/>
  <c r="J119" i="4" s="1"/>
  <c r="CF118" i="4" a="1"/>
  <c r="CF118" i="4" s="1"/>
  <c r="BJ118" i="4" a="1"/>
  <c r="BJ118" i="4" s="1"/>
  <c r="AP118" i="4" a="1"/>
  <c r="AP118" i="4" s="1"/>
  <c r="T118" i="4" a="1"/>
  <c r="T118" i="4" s="1"/>
  <c r="CP117" i="4" a="1"/>
  <c r="CP117" i="4" s="1"/>
  <c r="BV117" i="4" a="1"/>
  <c r="BV117" i="4" s="1"/>
  <c r="AZ117" i="4" a="1"/>
  <c r="AZ117" i="4" s="1"/>
  <c r="AD117" i="4" a="1"/>
  <c r="AD117" i="4" s="1"/>
  <c r="J117" i="4" a="1"/>
  <c r="J117" i="4" s="1"/>
  <c r="CF116" i="4" a="1"/>
  <c r="CF116" i="4" s="1"/>
  <c r="BJ116" i="4" a="1"/>
  <c r="BJ116" i="4" s="1"/>
  <c r="AP116" i="4" a="1"/>
  <c r="AP116" i="4" s="1"/>
  <c r="T116" i="4" a="1"/>
  <c r="T116" i="4" s="1"/>
  <c r="CP115" i="4" a="1"/>
  <c r="CP115" i="4" s="1"/>
  <c r="CK115" i="4" a="1"/>
  <c r="CK115" i="4" s="1"/>
  <c r="CF115" i="4" a="1"/>
  <c r="CF115" i="4" s="1"/>
  <c r="CA115" i="4" a="1"/>
  <c r="CA115" i="4" s="1"/>
  <c r="BV115" i="4" a="1"/>
  <c r="BV115" i="4" s="1"/>
  <c r="BQ115" i="4" a="1"/>
  <c r="BQ115" i="4" s="1"/>
  <c r="BJ115" i="4" a="1"/>
  <c r="BJ115" i="4" s="1"/>
  <c r="BE115" i="4" a="1"/>
  <c r="BE115" i="4" s="1"/>
  <c r="AZ115" i="4" a="1"/>
  <c r="AZ115" i="4" s="1"/>
  <c r="AU115" i="4" a="1"/>
  <c r="AU115" i="4" s="1"/>
  <c r="AP115" i="4" a="1"/>
  <c r="AP115" i="4" s="1"/>
  <c r="AK115" i="4" a="1"/>
  <c r="AK115" i="4" s="1"/>
  <c r="AD115" i="4" a="1"/>
  <c r="AD115" i="4" s="1"/>
  <c r="Y115" i="4" a="1"/>
  <c r="Y115" i="4" s="1"/>
  <c r="T115" i="4" a="1"/>
  <c r="T115" i="4" s="1"/>
  <c r="O115" i="4" a="1"/>
  <c r="O115" i="4" s="1"/>
  <c r="J115" i="4" a="1"/>
  <c r="J115" i="4" s="1"/>
  <c r="E115" i="4" a="1"/>
  <c r="E115" i="4" s="1"/>
  <c r="CP114" i="4" a="1"/>
  <c r="CP114" i="4" s="1"/>
  <c r="CK114" i="4" a="1"/>
  <c r="CK114" i="4" s="1"/>
  <c r="CF114" i="4" a="1"/>
  <c r="CF114" i="4" s="1"/>
  <c r="CA114" i="4" a="1"/>
  <c r="CA114" i="4" s="1"/>
  <c r="BV114" i="4" a="1"/>
  <c r="BV114" i="4" s="1"/>
  <c r="BQ114" i="4" a="1"/>
  <c r="BQ114" i="4" s="1"/>
  <c r="BJ114" i="4" a="1"/>
  <c r="BJ114" i="4" s="1"/>
  <c r="BE114" i="4" a="1"/>
  <c r="BE114" i="4" s="1"/>
  <c r="AZ114" i="4" a="1"/>
  <c r="AZ114" i="4" s="1"/>
  <c r="AU114" i="4" a="1"/>
  <c r="AU114" i="4" s="1"/>
  <c r="AP114" i="4" a="1"/>
  <c r="AP114" i="4" s="1"/>
  <c r="AK114" i="4" a="1"/>
  <c r="AK114" i="4" s="1"/>
  <c r="AD114" i="4" a="1"/>
  <c r="AD114" i="4" s="1"/>
  <c r="Y114" i="4" a="1"/>
  <c r="Y114" i="4" s="1"/>
  <c r="T114" i="4" a="1"/>
  <c r="T114" i="4" s="1"/>
  <c r="O114" i="4" a="1"/>
  <c r="O114" i="4" s="1"/>
  <c r="J114" i="4" a="1"/>
  <c r="J114" i="4" s="1"/>
  <c r="E114" i="4" a="1"/>
  <c r="E114" i="4" s="1"/>
  <c r="CP113" i="4" a="1"/>
  <c r="CP113" i="4" s="1"/>
  <c r="CK113" i="4" a="1"/>
  <c r="CK113" i="4" s="1"/>
  <c r="CF113" i="4" a="1"/>
  <c r="CF113" i="4" s="1"/>
  <c r="CA113" i="4" a="1"/>
  <c r="CA113" i="4" s="1"/>
  <c r="BV113" i="4" a="1"/>
  <c r="BV113" i="4" s="1"/>
  <c r="BQ113" i="4" a="1"/>
  <c r="BQ113" i="4" s="1"/>
  <c r="BJ113" i="4" a="1"/>
  <c r="BJ113" i="4" s="1"/>
  <c r="BE113" i="4" a="1"/>
  <c r="BE113" i="4" s="1"/>
  <c r="AZ113" i="4" a="1"/>
  <c r="AZ113" i="4" s="1"/>
  <c r="AU113" i="4" a="1"/>
  <c r="AU113" i="4" s="1"/>
  <c r="AP113" i="4" a="1"/>
  <c r="AP113" i="4" s="1"/>
  <c r="AK113" i="4" a="1"/>
  <c r="AK113" i="4" s="1"/>
  <c r="AD113" i="4" a="1"/>
  <c r="AD113" i="4" s="1"/>
  <c r="Y113" i="4" a="1"/>
  <c r="Y113" i="4" s="1"/>
  <c r="T113" i="4" a="1"/>
  <c r="T113" i="4" s="1"/>
  <c r="O113" i="4" a="1"/>
  <c r="O113" i="4" s="1"/>
  <c r="J113" i="4" a="1"/>
  <c r="J113" i="4" s="1"/>
  <c r="E113" i="4" a="1"/>
  <c r="E113" i="4" s="1"/>
  <c r="CP112" i="4" a="1"/>
  <c r="CP112" i="4" s="1"/>
  <c r="CK112" i="4" a="1"/>
  <c r="CK112" i="4" s="1"/>
  <c r="CF112" i="4" a="1"/>
  <c r="CF112" i="4" s="1"/>
  <c r="CA112" i="4" a="1"/>
  <c r="CA112" i="4" s="1"/>
  <c r="BV112" i="4" a="1"/>
  <c r="BV112" i="4" s="1"/>
  <c r="BQ112" i="4" a="1"/>
  <c r="BQ112" i="4" s="1"/>
  <c r="BJ112" i="4" a="1"/>
  <c r="BJ112" i="4" s="1"/>
  <c r="BE112" i="4" a="1"/>
  <c r="BE112" i="4" s="1"/>
  <c r="AZ112" i="4" a="1"/>
  <c r="AZ112" i="4" s="1"/>
  <c r="AU112" i="4" a="1"/>
  <c r="AU112" i="4" s="1"/>
  <c r="AP112" i="4" a="1"/>
  <c r="AP112" i="4" s="1"/>
  <c r="AK112" i="4" a="1"/>
  <c r="AK112" i="4" s="1"/>
  <c r="AD112" i="4" a="1"/>
  <c r="AD112" i="4" s="1"/>
  <c r="Y112" i="4" a="1"/>
  <c r="Y112" i="4" s="1"/>
  <c r="T112" i="4" a="1"/>
  <c r="T112" i="4" s="1"/>
  <c r="O112" i="4" a="1"/>
  <c r="O112" i="4" s="1"/>
  <c r="J112" i="4" a="1"/>
  <c r="J112" i="4" s="1"/>
  <c r="E112" i="4" a="1"/>
  <c r="E112" i="4" s="1"/>
  <c r="CP111" i="4" a="1"/>
  <c r="CP111" i="4" s="1"/>
  <c r="CK111" i="4" a="1"/>
  <c r="CK111" i="4" s="1"/>
  <c r="Y124" i="4" a="1"/>
  <c r="Y124" i="4" s="1"/>
  <c r="E124" i="4" a="1"/>
  <c r="E124" i="4" s="1"/>
  <c r="CA123" i="4" a="1"/>
  <c r="CA123" i="4" s="1"/>
  <c r="BE123" i="4" a="1"/>
  <c r="BE123" i="4" s="1"/>
  <c r="AK123" i="4" a="1"/>
  <c r="AK123" i="4" s="1"/>
  <c r="BE121" i="4" a="1"/>
  <c r="BE121" i="4" s="1"/>
  <c r="O121" i="4" a="1"/>
  <c r="O121" i="4" s="1"/>
  <c r="Y116" i="4" a="1"/>
  <c r="Y116" i="4" s="1"/>
  <c r="O117" i="4" a="1"/>
  <c r="O117" i="4" s="1"/>
  <c r="E118" i="4" a="1"/>
  <c r="E118" i="4" s="1"/>
  <c r="E104" i="4" a="1"/>
  <c r="E104" i="4" s="1"/>
  <c r="J104" i="4" a="1"/>
  <c r="J104" i="4" s="1"/>
  <c r="O104" i="4" a="1"/>
  <c r="O104" i="4" s="1"/>
  <c r="T104" i="4" a="1"/>
  <c r="T104" i="4" s="1"/>
  <c r="Y104" i="4" a="1"/>
  <c r="Y104" i="4" s="1"/>
  <c r="AD104" i="4" a="1"/>
  <c r="AD104" i="4" s="1"/>
  <c r="AK104" i="4" a="1"/>
  <c r="AK104" i="4" s="1"/>
  <c r="AP104" i="4" a="1"/>
  <c r="AP104" i="4" s="1"/>
  <c r="AU104" i="4" a="1"/>
  <c r="AU104" i="4" s="1"/>
  <c r="AZ104" i="4" a="1"/>
  <c r="AZ104" i="4" s="1"/>
  <c r="BE104" i="4" a="1"/>
  <c r="BE104" i="4" s="1"/>
  <c r="CA104" i="4" a="1"/>
  <c r="CA104" i="4" s="1"/>
  <c r="E105" i="4" a="1"/>
  <c r="E105" i="4" s="1"/>
  <c r="Y105" i="4" a="1"/>
  <c r="Y105" i="4" s="1"/>
  <c r="AU105" i="4" a="1"/>
  <c r="AU105" i="4" s="1"/>
  <c r="BQ105" i="4" a="1"/>
  <c r="BQ105" i="4" s="1"/>
  <c r="CK105" i="4" a="1"/>
  <c r="CK105" i="4" s="1"/>
  <c r="O106" i="4" a="1"/>
  <c r="O106" i="4" s="1"/>
  <c r="AK106" i="4" a="1"/>
  <c r="AK106" i="4" s="1"/>
  <c r="BE106" i="4" a="1"/>
  <c r="BE106" i="4" s="1"/>
  <c r="CA106" i="4" a="1"/>
  <c r="CA106" i="4" s="1"/>
  <c r="E107" i="4" a="1"/>
  <c r="E107" i="4" s="1"/>
  <c r="Y107" i="4" a="1"/>
  <c r="Y107" i="4" s="1"/>
  <c r="AU107" i="4" a="1"/>
  <c r="AU107" i="4" s="1"/>
  <c r="BQ107" i="4" a="1"/>
  <c r="BQ107" i="4" s="1"/>
  <c r="CK107" i="4" a="1"/>
  <c r="CK107" i="4" s="1"/>
  <c r="O108" i="4" a="1"/>
  <c r="O108" i="4" s="1"/>
  <c r="AK108" i="4" a="1"/>
  <c r="AK108" i="4" s="1"/>
  <c r="BE108" i="4" a="1"/>
  <c r="BE108" i="4" s="1"/>
  <c r="CA108" i="4" a="1"/>
  <c r="CA108" i="4" s="1"/>
  <c r="E109" i="4" a="1"/>
  <c r="E109" i="4" s="1"/>
  <c r="Y109" i="4" a="1"/>
  <c r="Y109" i="4" s="1"/>
  <c r="AU109" i="4" a="1"/>
  <c r="AU109" i="4" s="1"/>
  <c r="BQ109" i="4" a="1"/>
  <c r="BQ109" i="4" s="1"/>
  <c r="CK109" i="4" a="1"/>
  <c r="CK109" i="4" s="1"/>
  <c r="O110" i="4" a="1"/>
  <c r="O110" i="4" s="1"/>
  <c r="AK110" i="4" a="1"/>
  <c r="AK110" i="4" s="1"/>
  <c r="BE110" i="4" a="1"/>
  <c r="BE110" i="4" s="1"/>
  <c r="CA110" i="4" a="1"/>
  <c r="CA110" i="4" s="1"/>
  <c r="E111" i="4" a="1"/>
  <c r="E111" i="4" s="1"/>
  <c r="Y111" i="4" a="1"/>
  <c r="Y111" i="4" s="1"/>
  <c r="AU111" i="4" a="1"/>
  <c r="AU111" i="4" s="1"/>
  <c r="BQ111" i="4" a="1"/>
  <c r="BQ111" i="4" s="1"/>
  <c r="BE116" i="4" a="1"/>
  <c r="BE116" i="4" s="1"/>
  <c r="AU117" i="4" a="1"/>
  <c r="AU117" i="4" s="1"/>
  <c r="E116" i="4" a="1"/>
  <c r="E116" i="4" s="1"/>
  <c r="CK116" i="4" a="1"/>
  <c r="CK116" i="4" s="1"/>
  <c r="CA117" i="4" a="1"/>
  <c r="CA117" i="4" s="1"/>
  <c r="AY50" i="4"/>
  <c r="D16" i="4"/>
  <c r="D25" i="4"/>
  <c r="D22" i="4"/>
  <c r="D8868" i="2"/>
  <c r="E8869" i="2"/>
  <c r="F8869" i="2"/>
  <c r="G8869" i="2"/>
  <c r="H8869" i="2"/>
  <c r="H8870" i="2" s="1"/>
  <c r="H8871" i="2" s="1"/>
  <c r="H8872" i="2" s="1"/>
  <c r="H8873" i="2" s="1"/>
  <c r="H8874" i="2" s="1"/>
  <c r="H8875" i="2" s="1"/>
  <c r="H8876" i="2" s="1"/>
  <c r="H8877" i="2" s="1"/>
  <c r="H8878" i="2" s="1"/>
  <c r="H8879" i="2" s="1"/>
  <c r="H8880" i="2" s="1"/>
  <c r="H8881" i="2" s="1"/>
  <c r="H8882" i="2" s="1"/>
  <c r="H8883" i="2" s="1"/>
  <c r="H8884" i="2" s="1"/>
  <c r="H8885" i="2" s="1"/>
  <c r="H8886" i="2" s="1"/>
  <c r="H8887" i="2" s="1"/>
  <c r="H8888" i="2" s="1"/>
  <c r="H8889" i="2" s="1"/>
  <c r="H8890" i="2" s="1"/>
  <c r="H8891" i="2" s="1"/>
  <c r="H8892" i="2" s="1"/>
  <c r="H8893" i="2" s="1"/>
  <c r="H8894" i="2" s="1"/>
  <c r="H8895" i="2" s="1"/>
  <c r="H8896" i="2" s="1"/>
  <c r="H8897" i="2" s="1"/>
  <c r="H8898" i="2" s="1"/>
  <c r="H8899" i="2" s="1"/>
  <c r="H8900" i="2" s="1"/>
  <c r="H8901" i="2" s="1"/>
  <c r="H8902" i="2" s="1"/>
  <c r="H8903" i="2" s="1"/>
  <c r="H8904" i="2" s="1"/>
  <c r="H8905" i="2" s="1"/>
  <c r="H8906" i="2" s="1"/>
  <c r="H8907" i="2" s="1"/>
  <c r="H8908" i="2" s="1"/>
  <c r="E8870" i="2"/>
  <c r="F8870" i="2"/>
  <c r="F8871" i="2" s="1"/>
  <c r="F8872" i="2" s="1"/>
  <c r="F8873" i="2" s="1"/>
  <c r="F8874" i="2" s="1"/>
  <c r="F8875" i="2" s="1"/>
  <c r="F8876" i="2" s="1"/>
  <c r="F8877" i="2" s="1"/>
  <c r="F8878" i="2" s="1"/>
  <c r="F8879" i="2" s="1"/>
  <c r="F8880" i="2" s="1"/>
  <c r="F8881" i="2" s="1"/>
  <c r="F8882" i="2" s="1"/>
  <c r="F8883" i="2" s="1"/>
  <c r="F8884" i="2" s="1"/>
  <c r="F8885" i="2" s="1"/>
  <c r="F8886" i="2" s="1"/>
  <c r="F8887" i="2" s="1"/>
  <c r="F8888" i="2" s="1"/>
  <c r="F8889" i="2" s="1"/>
  <c r="F8890" i="2" s="1"/>
  <c r="F8891" i="2" s="1"/>
  <c r="F8892" i="2" s="1"/>
  <c r="F8893" i="2" s="1"/>
  <c r="F8894" i="2" s="1"/>
  <c r="F8895" i="2" s="1"/>
  <c r="F8896" i="2" s="1"/>
  <c r="F8897" i="2" s="1"/>
  <c r="F8898" i="2" s="1"/>
  <c r="F8899" i="2" s="1"/>
  <c r="F8900" i="2" s="1"/>
  <c r="F8901" i="2" s="1"/>
  <c r="F8902" i="2" s="1"/>
  <c r="F8903" i="2" s="1"/>
  <c r="F8904" i="2" s="1"/>
  <c r="F8905" i="2" s="1"/>
  <c r="F8906" i="2" s="1"/>
  <c r="F8907" i="2" s="1"/>
  <c r="F8908" i="2" s="1"/>
  <c r="F8909" i="2" s="1"/>
  <c r="F8910" i="2" s="1"/>
  <c r="F8911" i="2" s="1"/>
  <c r="F8912" i="2" s="1"/>
  <c r="F8913" i="2" s="1"/>
  <c r="F8914" i="2" s="1"/>
  <c r="F8915" i="2" s="1"/>
  <c r="F8916" i="2" s="1"/>
  <c r="F8917" i="2" s="1"/>
  <c r="F8918" i="2" s="1"/>
  <c r="F8919" i="2" s="1"/>
  <c r="F8920" i="2" s="1"/>
  <c r="F8921" i="2" s="1"/>
  <c r="F8922" i="2" s="1"/>
  <c r="F8923" i="2" s="1"/>
  <c r="F8924" i="2" s="1"/>
  <c r="F8925" i="2" s="1"/>
  <c r="F8926" i="2" s="1"/>
  <c r="F8927" i="2" s="1"/>
  <c r="F8928" i="2" s="1"/>
  <c r="F8929" i="2" s="1"/>
  <c r="F8930" i="2" s="1"/>
  <c r="F8931" i="2" s="1"/>
  <c r="F8932" i="2" s="1"/>
  <c r="F8933" i="2" s="1"/>
  <c r="F8934" i="2" s="1"/>
  <c r="F8935" i="2" s="1"/>
  <c r="F8936" i="2" s="1"/>
  <c r="F8937" i="2" s="1"/>
  <c r="F8938" i="2" s="1"/>
  <c r="F8939" i="2" s="1"/>
  <c r="F8940" i="2" s="1"/>
  <c r="F8941" i="2" s="1"/>
  <c r="F8942" i="2" s="1"/>
  <c r="F8943" i="2" s="1"/>
  <c r="F8944" i="2" s="1"/>
  <c r="F8945" i="2" s="1"/>
  <c r="F8946" i="2" s="1"/>
  <c r="F8947" i="2" s="1"/>
  <c r="F8948" i="2" s="1"/>
  <c r="F8949" i="2" s="1"/>
  <c r="F8950" i="2" s="1"/>
  <c r="F8951" i="2" s="1"/>
  <c r="F8952" i="2" s="1"/>
  <c r="F8953" i="2" s="1"/>
  <c r="F8954" i="2" s="1"/>
  <c r="F8955" i="2" s="1"/>
  <c r="F8956" i="2" s="1"/>
  <c r="F8957" i="2" s="1"/>
  <c r="F8958" i="2" s="1"/>
  <c r="F8959" i="2" s="1"/>
  <c r="F8960" i="2" s="1"/>
  <c r="F8961" i="2" s="1"/>
  <c r="F8962" i="2" s="1"/>
  <c r="F8963" i="2" s="1"/>
  <c r="F8964" i="2" s="1"/>
  <c r="F8965" i="2" s="1"/>
  <c r="F8966" i="2" s="1"/>
  <c r="F8967" i="2" s="1"/>
  <c r="F8968" i="2" s="1"/>
  <c r="F8969" i="2" s="1"/>
  <c r="F8970" i="2" s="1"/>
  <c r="F8971" i="2" s="1"/>
  <c r="F8972" i="2" s="1"/>
  <c r="F8973" i="2" s="1"/>
  <c r="F8974" i="2" s="1"/>
  <c r="F8975" i="2" s="1"/>
  <c r="F8976" i="2" s="1"/>
  <c r="F8977" i="2" s="1"/>
  <c r="F8978" i="2" s="1"/>
  <c r="F8979" i="2" s="1"/>
  <c r="F8980" i="2" s="1"/>
  <c r="F8981" i="2" s="1"/>
  <c r="F8982" i="2" s="1"/>
  <c r="F8983" i="2" s="1"/>
  <c r="F8984" i="2" s="1"/>
  <c r="F8985" i="2" s="1"/>
  <c r="F8986" i="2" s="1"/>
  <c r="F8987" i="2" s="1"/>
  <c r="F8988" i="2" s="1"/>
  <c r="F8989" i="2" s="1"/>
  <c r="F8990" i="2" s="1"/>
  <c r="F8991" i="2" s="1"/>
  <c r="F8992" i="2" s="1"/>
  <c r="F8993" i="2" s="1"/>
  <c r="F8994" i="2" s="1"/>
  <c r="F8995" i="2" s="1"/>
  <c r="F8996" i="2" s="1"/>
  <c r="F8997" i="2" s="1"/>
  <c r="F8998" i="2" s="1"/>
  <c r="F8999" i="2" s="1"/>
  <c r="F9000" i="2" s="1"/>
  <c r="F9001" i="2" s="1"/>
  <c r="F9002" i="2" s="1"/>
  <c r="F9003" i="2" s="1"/>
  <c r="F9004" i="2" s="1"/>
  <c r="F9005" i="2" s="1"/>
  <c r="F9006" i="2" s="1"/>
  <c r="F9007" i="2" s="1"/>
  <c r="F9008" i="2" s="1"/>
  <c r="F9009" i="2" s="1"/>
  <c r="F9010" i="2" s="1"/>
  <c r="F9011" i="2" s="1"/>
  <c r="F9012" i="2" s="1"/>
  <c r="F9013" i="2" s="1"/>
  <c r="F9014" i="2" s="1"/>
  <c r="F9015" i="2" s="1"/>
  <c r="F9016" i="2" s="1"/>
  <c r="F9017" i="2" s="1"/>
  <c r="F9018" i="2" s="1"/>
  <c r="F9019" i="2" s="1"/>
  <c r="F9020" i="2" s="1"/>
  <c r="F9021" i="2" s="1"/>
  <c r="F9022" i="2" s="1"/>
  <c r="F9023" i="2" s="1"/>
  <c r="F9024" i="2" s="1"/>
  <c r="F9025" i="2" s="1"/>
  <c r="F9026" i="2" s="1"/>
  <c r="F9027" i="2" s="1"/>
  <c r="F9028" i="2" s="1"/>
  <c r="F9029" i="2" s="1"/>
  <c r="F9030" i="2" s="1"/>
  <c r="F9031" i="2" s="1"/>
  <c r="G8910" i="2"/>
  <c r="G8911" i="2" s="1"/>
  <c r="G8912" i="2" s="1"/>
  <c r="G8913" i="2" s="1"/>
  <c r="G8914" i="2" s="1"/>
  <c r="G8915" i="2" s="1"/>
  <c r="G8916" i="2" s="1"/>
  <c r="G8917" i="2" s="1"/>
  <c r="G8918" i="2" s="1"/>
  <c r="G8919" i="2" s="1"/>
  <c r="G8920" i="2" s="1"/>
  <c r="G8921" i="2" s="1"/>
  <c r="G8922" i="2" s="1"/>
  <c r="G8923" i="2" s="1"/>
  <c r="G8924" i="2" s="1"/>
  <c r="G8925" i="2" s="1"/>
  <c r="G8926" i="2" s="1"/>
  <c r="G8927" i="2" s="1"/>
  <c r="G8928" i="2" s="1"/>
  <c r="G8929" i="2" s="1"/>
  <c r="G8930" i="2" s="1"/>
  <c r="G8931" i="2" s="1"/>
  <c r="G8932" i="2" s="1"/>
  <c r="G8933" i="2" s="1"/>
  <c r="G8934" i="2" s="1"/>
  <c r="G8935" i="2" s="1"/>
  <c r="G8936" i="2" s="1"/>
  <c r="G8937" i="2" s="1"/>
  <c r="G8938" i="2" s="1"/>
  <c r="G8939" i="2" s="1"/>
  <c r="G8940" i="2" s="1"/>
  <c r="G8941" i="2" s="1"/>
  <c r="G8942" i="2" s="1"/>
  <c r="G8943" i="2" s="1"/>
  <c r="G8944" i="2" s="1"/>
  <c r="G8945" i="2" s="1"/>
  <c r="G8946" i="2" s="1"/>
  <c r="G8947" i="2" s="1"/>
  <c r="G8948" i="2" s="1"/>
  <c r="G8949" i="2" s="1"/>
  <c r="H8910" i="2"/>
  <c r="H8911" i="2" s="1"/>
  <c r="H8912" i="2" s="1"/>
  <c r="H8913" i="2" s="1"/>
  <c r="H8914" i="2" s="1"/>
  <c r="H8915" i="2" s="1"/>
  <c r="H8916" i="2" s="1"/>
  <c r="H8917" i="2" s="1"/>
  <c r="H8918" i="2" s="1"/>
  <c r="H8919" i="2" s="1"/>
  <c r="H8920" i="2" s="1"/>
  <c r="H8921" i="2" s="1"/>
  <c r="H8922" i="2" s="1"/>
  <c r="H8923" i="2" s="1"/>
  <c r="H8924" i="2" s="1"/>
  <c r="H8925" i="2" s="1"/>
  <c r="H8926" i="2" s="1"/>
  <c r="H8927" i="2" s="1"/>
  <c r="H8928" i="2" s="1"/>
  <c r="H8929" i="2" s="1"/>
  <c r="H8930" i="2" s="1"/>
  <c r="H8931" i="2" s="1"/>
  <c r="H8932" i="2" s="1"/>
  <c r="H8933" i="2" s="1"/>
  <c r="H8934" i="2" s="1"/>
  <c r="H8935" i="2" s="1"/>
  <c r="H8936" i="2" s="1"/>
  <c r="H8937" i="2" s="1"/>
  <c r="H8938" i="2" s="1"/>
  <c r="H8939" i="2" s="1"/>
  <c r="H8940" i="2" s="1"/>
  <c r="H8941" i="2" s="1"/>
  <c r="H8942" i="2" s="1"/>
  <c r="H8943" i="2" s="1"/>
  <c r="H8944" i="2" s="1"/>
  <c r="H8945" i="2" s="1"/>
  <c r="H8946" i="2" s="1"/>
  <c r="H8947" i="2" s="1"/>
  <c r="H8948" i="2" s="1"/>
  <c r="H8949" i="2" s="1"/>
  <c r="G8951" i="2"/>
  <c r="G8952" i="2" s="1"/>
  <c r="G8953" i="2" s="1"/>
  <c r="G8954" i="2" s="1"/>
  <c r="G8955" i="2" s="1"/>
  <c r="G8956" i="2" s="1"/>
  <c r="G8957" i="2" s="1"/>
  <c r="G8958" i="2" s="1"/>
  <c r="G8959" i="2" s="1"/>
  <c r="G8960" i="2" s="1"/>
  <c r="G8961" i="2" s="1"/>
  <c r="G8962" i="2" s="1"/>
  <c r="G8963" i="2" s="1"/>
  <c r="G8964" i="2" s="1"/>
  <c r="G8965" i="2" s="1"/>
  <c r="G8966" i="2" s="1"/>
  <c r="G8967" i="2" s="1"/>
  <c r="G8968" i="2" s="1"/>
  <c r="G8969" i="2" s="1"/>
  <c r="G8970" i="2" s="1"/>
  <c r="G8971" i="2" s="1"/>
  <c r="G8972" i="2" s="1"/>
  <c r="G8973" i="2" s="1"/>
  <c r="G8974" i="2" s="1"/>
  <c r="G8975" i="2" s="1"/>
  <c r="G8976" i="2" s="1"/>
  <c r="G8977" i="2" s="1"/>
  <c r="G8978" i="2" s="1"/>
  <c r="G8979" i="2" s="1"/>
  <c r="G8980" i="2" s="1"/>
  <c r="G8981" i="2" s="1"/>
  <c r="G8982" i="2" s="1"/>
  <c r="G8983" i="2" s="1"/>
  <c r="G8984" i="2" s="1"/>
  <c r="G8985" i="2" s="1"/>
  <c r="G8986" i="2" s="1"/>
  <c r="G8987" i="2" s="1"/>
  <c r="G8988" i="2" s="1"/>
  <c r="G8989" i="2" s="1"/>
  <c r="G8990" i="2" s="1"/>
  <c r="H8951" i="2"/>
  <c r="H8952" i="2" s="1"/>
  <c r="H8953" i="2" s="1"/>
  <c r="H8954" i="2" s="1"/>
  <c r="H8955" i="2" s="1"/>
  <c r="H8956" i="2" s="1"/>
  <c r="H8957" i="2" s="1"/>
  <c r="H8958" i="2" s="1"/>
  <c r="H8959" i="2" s="1"/>
  <c r="H8960" i="2" s="1"/>
  <c r="H8961" i="2" s="1"/>
  <c r="H8962" i="2" s="1"/>
  <c r="H8963" i="2" s="1"/>
  <c r="H8964" i="2" s="1"/>
  <c r="H8965" i="2" s="1"/>
  <c r="H8966" i="2" s="1"/>
  <c r="H8967" i="2" s="1"/>
  <c r="H8968" i="2" s="1"/>
  <c r="H8969" i="2" s="1"/>
  <c r="H8970" i="2" s="1"/>
  <c r="H8971" i="2" s="1"/>
  <c r="H8972" i="2" s="1"/>
  <c r="H8973" i="2" s="1"/>
  <c r="H8974" i="2" s="1"/>
  <c r="H8975" i="2" s="1"/>
  <c r="H8976" i="2" s="1"/>
  <c r="H8977" i="2" s="1"/>
  <c r="H8978" i="2" s="1"/>
  <c r="H8979" i="2" s="1"/>
  <c r="H8980" i="2" s="1"/>
  <c r="H8981" i="2" s="1"/>
  <c r="H8982" i="2" s="1"/>
  <c r="H8983" i="2" s="1"/>
  <c r="H8984" i="2" s="1"/>
  <c r="H8985" i="2" s="1"/>
  <c r="H8986" i="2" s="1"/>
  <c r="H8987" i="2" s="1"/>
  <c r="H8988" i="2" s="1"/>
  <c r="H8989" i="2" s="1"/>
  <c r="H8990" i="2" s="1"/>
  <c r="G8992" i="2"/>
  <c r="G8993" i="2" s="1"/>
  <c r="G8994" i="2" s="1"/>
  <c r="G8995" i="2" s="1"/>
  <c r="G8996" i="2" s="1"/>
  <c r="G8997" i="2" s="1"/>
  <c r="G8998" i="2" s="1"/>
  <c r="G8999" i="2" s="1"/>
  <c r="G9000" i="2" s="1"/>
  <c r="G9001" i="2" s="1"/>
  <c r="G9002" i="2" s="1"/>
  <c r="G9003" i="2" s="1"/>
  <c r="G9004" i="2" s="1"/>
  <c r="G9005" i="2" s="1"/>
  <c r="G9006" i="2" s="1"/>
  <c r="G9007" i="2" s="1"/>
  <c r="G9008" i="2" s="1"/>
  <c r="G9009" i="2" s="1"/>
  <c r="G9010" i="2" s="1"/>
  <c r="G9011" i="2" s="1"/>
  <c r="G9012" i="2" s="1"/>
  <c r="G9013" i="2" s="1"/>
  <c r="G9014" i="2" s="1"/>
  <c r="G9015" i="2" s="1"/>
  <c r="G9016" i="2" s="1"/>
  <c r="G9017" i="2" s="1"/>
  <c r="G9018" i="2" s="1"/>
  <c r="G9019" i="2" s="1"/>
  <c r="G9020" i="2" s="1"/>
  <c r="G9021" i="2" s="1"/>
  <c r="G9022" i="2" s="1"/>
  <c r="G9023" i="2" s="1"/>
  <c r="G9024" i="2" s="1"/>
  <c r="G9025" i="2" s="1"/>
  <c r="G9026" i="2" s="1"/>
  <c r="G9027" i="2" s="1"/>
  <c r="G9028" i="2" s="1"/>
  <c r="G9029" i="2" s="1"/>
  <c r="G9030" i="2" s="1"/>
  <c r="G9031" i="2" s="1"/>
  <c r="H8992" i="2"/>
  <c r="H8993" i="2" s="1"/>
  <c r="H8994" i="2" s="1"/>
  <c r="H8995" i="2" s="1"/>
  <c r="H8996" i="2" s="1"/>
  <c r="H8997" i="2" s="1"/>
  <c r="H8998" i="2" s="1"/>
  <c r="H8999" i="2" s="1"/>
  <c r="H9000" i="2" s="1"/>
  <c r="H9001" i="2" s="1"/>
  <c r="H9002" i="2" s="1"/>
  <c r="H9003" i="2" s="1"/>
  <c r="H9004" i="2" s="1"/>
  <c r="H9005" i="2" s="1"/>
  <c r="H9006" i="2" s="1"/>
  <c r="H9007" i="2" s="1"/>
  <c r="H9008" i="2" s="1"/>
  <c r="H9009" i="2" s="1"/>
  <c r="H9010" i="2" s="1"/>
  <c r="H9011" i="2" s="1"/>
  <c r="H9012" i="2" s="1"/>
  <c r="H9013" i="2" s="1"/>
  <c r="H9014" i="2" s="1"/>
  <c r="H9015" i="2" s="1"/>
  <c r="H9016" i="2" s="1"/>
  <c r="H9017" i="2" s="1"/>
  <c r="H9018" i="2" s="1"/>
  <c r="H9019" i="2" s="1"/>
  <c r="H9020" i="2" s="1"/>
  <c r="H9021" i="2" s="1"/>
  <c r="H9022" i="2" s="1"/>
  <c r="H9023" i="2" s="1"/>
  <c r="H9024" i="2" s="1"/>
  <c r="H9025" i="2" s="1"/>
  <c r="H9026" i="2" s="1"/>
  <c r="H9027" i="2" s="1"/>
  <c r="H9028" i="2" s="1"/>
  <c r="H9029" i="2" s="1"/>
  <c r="H9030" i="2" s="1"/>
  <c r="H9031" i="2" s="1"/>
  <c r="F9033" i="2"/>
  <c r="F9034" i="2" s="1"/>
  <c r="F9035" i="2" s="1"/>
  <c r="F9036" i="2" s="1"/>
  <c r="F9037" i="2" s="1"/>
  <c r="F9038" i="2" s="1"/>
  <c r="F9039" i="2" s="1"/>
  <c r="F9040" i="2" s="1"/>
  <c r="F9041" i="2" s="1"/>
  <c r="F9042" i="2" s="1"/>
  <c r="F9043" i="2" s="1"/>
  <c r="F9044" i="2" s="1"/>
  <c r="F9045" i="2" s="1"/>
  <c r="F9046" i="2" s="1"/>
  <c r="F9047" i="2" s="1"/>
  <c r="F9048" i="2" s="1"/>
  <c r="F9049" i="2" s="1"/>
  <c r="F9050" i="2" s="1"/>
  <c r="F9051" i="2" s="1"/>
  <c r="F9052" i="2" s="1"/>
  <c r="F9053" i="2" s="1"/>
  <c r="F9054" i="2" s="1"/>
  <c r="F9055" i="2" s="1"/>
  <c r="F9056" i="2" s="1"/>
  <c r="F9057" i="2" s="1"/>
  <c r="F9058" i="2" s="1"/>
  <c r="F9059" i="2" s="1"/>
  <c r="F9060" i="2" s="1"/>
  <c r="F9061" i="2" s="1"/>
  <c r="F9062" i="2" s="1"/>
  <c r="F9063" i="2" s="1"/>
  <c r="F9064" i="2" s="1"/>
  <c r="F9065" i="2" s="1"/>
  <c r="F9066" i="2" s="1"/>
  <c r="F9067" i="2" s="1"/>
  <c r="F9068" i="2" s="1"/>
  <c r="F9069" i="2" s="1"/>
  <c r="F9070" i="2" s="1"/>
  <c r="F9071" i="2" s="1"/>
  <c r="F9072" i="2" s="1"/>
  <c r="F9073" i="2" s="1"/>
  <c r="F9074" i="2" s="1"/>
  <c r="F9075" i="2" s="1"/>
  <c r="F9076" i="2" s="1"/>
  <c r="F9077" i="2" s="1"/>
  <c r="F9078" i="2" s="1"/>
  <c r="F9079" i="2" s="1"/>
  <c r="F9080" i="2" s="1"/>
  <c r="F9081" i="2" s="1"/>
  <c r="F9082" i="2" s="1"/>
  <c r="F9083" i="2" s="1"/>
  <c r="F9084" i="2" s="1"/>
  <c r="F9085" i="2" s="1"/>
  <c r="F9086" i="2" s="1"/>
  <c r="F9087" i="2" s="1"/>
  <c r="F9088" i="2" s="1"/>
  <c r="F9089" i="2" s="1"/>
  <c r="F9090" i="2" s="1"/>
  <c r="F9091" i="2" s="1"/>
  <c r="F9092" i="2" s="1"/>
  <c r="F9093" i="2" s="1"/>
  <c r="F9094" i="2" s="1"/>
  <c r="F9095" i="2" s="1"/>
  <c r="F9096" i="2" s="1"/>
  <c r="F9097" i="2" s="1"/>
  <c r="F9098" i="2" s="1"/>
  <c r="F9099" i="2" s="1"/>
  <c r="F9100" i="2" s="1"/>
  <c r="F9101" i="2" s="1"/>
  <c r="F9102" i="2" s="1"/>
  <c r="F9103" i="2" s="1"/>
  <c r="F9104" i="2" s="1"/>
  <c r="F9105" i="2" s="1"/>
  <c r="F9106" i="2" s="1"/>
  <c r="F9107" i="2" s="1"/>
  <c r="F9108" i="2" s="1"/>
  <c r="F9109" i="2" s="1"/>
  <c r="F9110" i="2" s="1"/>
  <c r="F9111" i="2" s="1"/>
  <c r="F9112" i="2" s="1"/>
  <c r="F9113" i="2" s="1"/>
  <c r="F9114" i="2" s="1"/>
  <c r="F9115" i="2" s="1"/>
  <c r="F9116" i="2" s="1"/>
  <c r="F9117" i="2" s="1"/>
  <c r="F9118" i="2" s="1"/>
  <c r="F9119" i="2" s="1"/>
  <c r="F9120" i="2" s="1"/>
  <c r="F9121" i="2" s="1"/>
  <c r="F9122" i="2" s="1"/>
  <c r="F9123" i="2" s="1"/>
  <c r="F9124" i="2" s="1"/>
  <c r="F9125" i="2" s="1"/>
  <c r="F9126" i="2" s="1"/>
  <c r="F9127" i="2" s="1"/>
  <c r="F9128" i="2" s="1"/>
  <c r="F9129" i="2" s="1"/>
  <c r="F9130" i="2" s="1"/>
  <c r="F9131" i="2" s="1"/>
  <c r="F9132" i="2" s="1"/>
  <c r="F9133" i="2" s="1"/>
  <c r="F9134" i="2" s="1"/>
  <c r="F9135" i="2" s="1"/>
  <c r="F9136" i="2" s="1"/>
  <c r="F9137" i="2" s="1"/>
  <c r="F9138" i="2" s="1"/>
  <c r="F9139" i="2" s="1"/>
  <c r="F9140" i="2" s="1"/>
  <c r="F9141" i="2" s="1"/>
  <c r="F9142" i="2" s="1"/>
  <c r="F9143" i="2" s="1"/>
  <c r="F9144" i="2" s="1"/>
  <c r="F9145" i="2" s="1"/>
  <c r="F9146" i="2" s="1"/>
  <c r="F9147" i="2" s="1"/>
  <c r="F9148" i="2" s="1"/>
  <c r="F9149" i="2" s="1"/>
  <c r="F9150" i="2" s="1"/>
  <c r="F9151" i="2" s="1"/>
  <c r="F9152" i="2" s="1"/>
  <c r="F9153" i="2" s="1"/>
  <c r="F9154" i="2" s="1"/>
  <c r="F9155" i="2" s="1"/>
  <c r="F9156" i="2" s="1"/>
  <c r="F9157" i="2" s="1"/>
  <c r="F9158" i="2" s="1"/>
  <c r="F9159" i="2" s="1"/>
  <c r="F9160" i="2" s="1"/>
  <c r="F9161" i="2" s="1"/>
  <c r="F9162" i="2" s="1"/>
  <c r="F9163" i="2" s="1"/>
  <c r="F9164" i="2" s="1"/>
  <c r="F9165" i="2" s="1"/>
  <c r="F9166" i="2" s="1"/>
  <c r="F9167" i="2" s="1"/>
  <c r="F9168" i="2" s="1"/>
  <c r="F9169" i="2" s="1"/>
  <c r="F9170" i="2" s="1"/>
  <c r="F9171" i="2" s="1"/>
  <c r="F9172" i="2" s="1"/>
  <c r="F9173" i="2" s="1"/>
  <c r="F9174" i="2" s="1"/>
  <c r="F9175" i="2" s="1"/>
  <c r="F9176" i="2" s="1"/>
  <c r="F9177" i="2" s="1"/>
  <c r="F9178" i="2" s="1"/>
  <c r="F9179" i="2" s="1"/>
  <c r="F9180" i="2" s="1"/>
  <c r="F9181" i="2" s="1"/>
  <c r="F9182" i="2" s="1"/>
  <c r="F9183" i="2" s="1"/>
  <c r="F9184" i="2" s="1"/>
  <c r="F9185" i="2" s="1"/>
  <c r="F9186" i="2" s="1"/>
  <c r="F9187" i="2" s="1"/>
  <c r="F9188" i="2" s="1"/>
  <c r="F9189" i="2" s="1"/>
  <c r="F9190" i="2" s="1"/>
  <c r="F9191" i="2" s="1"/>
  <c r="F9192" i="2" s="1"/>
  <c r="F9193" i="2" s="1"/>
  <c r="F9194" i="2" s="1"/>
  <c r="F9195" i="2" s="1"/>
  <c r="G9033" i="2"/>
  <c r="G9034" i="2" s="1"/>
  <c r="G9035" i="2" s="1"/>
  <c r="G9036" i="2" s="1"/>
  <c r="G9037" i="2" s="1"/>
  <c r="G9038" i="2" s="1"/>
  <c r="G9039" i="2" s="1"/>
  <c r="G9040" i="2" s="1"/>
  <c r="G9041" i="2" s="1"/>
  <c r="G9042" i="2" s="1"/>
  <c r="G9043" i="2" s="1"/>
  <c r="G9044" i="2" s="1"/>
  <c r="G9045" i="2" s="1"/>
  <c r="G9046" i="2" s="1"/>
  <c r="G9047" i="2" s="1"/>
  <c r="G9048" i="2" s="1"/>
  <c r="G9049" i="2" s="1"/>
  <c r="G9050" i="2" s="1"/>
  <c r="G9051" i="2" s="1"/>
  <c r="G9052" i="2" s="1"/>
  <c r="G9053" i="2" s="1"/>
  <c r="G9054" i="2" s="1"/>
  <c r="G9055" i="2" s="1"/>
  <c r="G9056" i="2" s="1"/>
  <c r="G9057" i="2" s="1"/>
  <c r="G9058" i="2" s="1"/>
  <c r="G9059" i="2" s="1"/>
  <c r="G9060" i="2" s="1"/>
  <c r="G9061" i="2" s="1"/>
  <c r="G9062" i="2" s="1"/>
  <c r="G9063" i="2" s="1"/>
  <c r="G9064" i="2" s="1"/>
  <c r="G9065" i="2" s="1"/>
  <c r="G9066" i="2" s="1"/>
  <c r="G9067" i="2" s="1"/>
  <c r="G9068" i="2" s="1"/>
  <c r="G9069" i="2" s="1"/>
  <c r="G9070" i="2" s="1"/>
  <c r="G9071" i="2" s="1"/>
  <c r="G9072" i="2" s="1"/>
  <c r="H9033" i="2"/>
  <c r="H9034" i="2" s="1"/>
  <c r="H9035" i="2" s="1"/>
  <c r="H9036" i="2" s="1"/>
  <c r="H9037" i="2" s="1"/>
  <c r="H9038" i="2" s="1"/>
  <c r="H9039" i="2" s="1"/>
  <c r="H9040" i="2" s="1"/>
  <c r="H9041" i="2" s="1"/>
  <c r="H9042" i="2" s="1"/>
  <c r="H9043" i="2" s="1"/>
  <c r="H9044" i="2" s="1"/>
  <c r="H9045" i="2" s="1"/>
  <c r="H9046" i="2" s="1"/>
  <c r="H9047" i="2" s="1"/>
  <c r="H9048" i="2" s="1"/>
  <c r="H9049" i="2" s="1"/>
  <c r="H9050" i="2" s="1"/>
  <c r="H9051" i="2" s="1"/>
  <c r="H9052" i="2" s="1"/>
  <c r="H9053" i="2" s="1"/>
  <c r="H9054" i="2" s="1"/>
  <c r="H9055" i="2" s="1"/>
  <c r="H9056" i="2" s="1"/>
  <c r="H9057" i="2" s="1"/>
  <c r="H9058" i="2" s="1"/>
  <c r="H9059" i="2" s="1"/>
  <c r="H9060" i="2" s="1"/>
  <c r="H9061" i="2" s="1"/>
  <c r="H9062" i="2" s="1"/>
  <c r="H9063" i="2" s="1"/>
  <c r="H9064" i="2" s="1"/>
  <c r="H9065" i="2" s="1"/>
  <c r="H9066" i="2" s="1"/>
  <c r="H9067" i="2" s="1"/>
  <c r="H9068" i="2" s="1"/>
  <c r="H9069" i="2" s="1"/>
  <c r="H9070" i="2" s="1"/>
  <c r="H9071" i="2" s="1"/>
  <c r="H9072" i="2" s="1"/>
  <c r="G9074" i="2"/>
  <c r="G9075" i="2" s="1"/>
  <c r="G9076" i="2" s="1"/>
  <c r="G9077" i="2" s="1"/>
  <c r="G9078" i="2" s="1"/>
  <c r="G9079" i="2" s="1"/>
  <c r="G9080" i="2" s="1"/>
  <c r="G9081" i="2" s="1"/>
  <c r="G9082" i="2" s="1"/>
  <c r="G9083" i="2" s="1"/>
  <c r="G9084" i="2" s="1"/>
  <c r="G9085" i="2" s="1"/>
  <c r="G9086" i="2" s="1"/>
  <c r="G9087" i="2" s="1"/>
  <c r="G9088" i="2" s="1"/>
  <c r="G9089" i="2" s="1"/>
  <c r="G9090" i="2" s="1"/>
  <c r="G9091" i="2" s="1"/>
  <c r="G9092" i="2" s="1"/>
  <c r="G9093" i="2" s="1"/>
  <c r="G9094" i="2" s="1"/>
  <c r="G9095" i="2" s="1"/>
  <c r="G9096" i="2" s="1"/>
  <c r="G9097" i="2" s="1"/>
  <c r="G9098" i="2" s="1"/>
  <c r="G9099" i="2" s="1"/>
  <c r="G9100" i="2" s="1"/>
  <c r="G9101" i="2" s="1"/>
  <c r="G9102" i="2" s="1"/>
  <c r="G9103" i="2" s="1"/>
  <c r="G9104" i="2" s="1"/>
  <c r="G9105" i="2" s="1"/>
  <c r="G9106" i="2" s="1"/>
  <c r="G9107" i="2" s="1"/>
  <c r="G9108" i="2" s="1"/>
  <c r="G9109" i="2" s="1"/>
  <c r="G9110" i="2" s="1"/>
  <c r="G9111" i="2" s="1"/>
  <c r="G9112" i="2" s="1"/>
  <c r="G9113" i="2" s="1"/>
  <c r="H9074" i="2"/>
  <c r="H9075" i="2" s="1"/>
  <c r="H9076" i="2" s="1"/>
  <c r="H9077" i="2" s="1"/>
  <c r="H9078" i="2" s="1"/>
  <c r="H9079" i="2" s="1"/>
  <c r="H9080" i="2" s="1"/>
  <c r="H9081" i="2" s="1"/>
  <c r="H9082" i="2" s="1"/>
  <c r="H9083" i="2" s="1"/>
  <c r="H9084" i="2" s="1"/>
  <c r="H9085" i="2" s="1"/>
  <c r="H9086" i="2" s="1"/>
  <c r="H9087" i="2" s="1"/>
  <c r="H9088" i="2" s="1"/>
  <c r="H9089" i="2" s="1"/>
  <c r="H9090" i="2" s="1"/>
  <c r="H9091" i="2" s="1"/>
  <c r="H9092" i="2" s="1"/>
  <c r="H9093" i="2" s="1"/>
  <c r="H9094" i="2" s="1"/>
  <c r="H9095" i="2" s="1"/>
  <c r="H9096" i="2" s="1"/>
  <c r="H9097" i="2" s="1"/>
  <c r="H9098" i="2" s="1"/>
  <c r="H9099" i="2" s="1"/>
  <c r="H9100" i="2" s="1"/>
  <c r="H9101" i="2" s="1"/>
  <c r="H9102" i="2" s="1"/>
  <c r="H9103" i="2" s="1"/>
  <c r="H9104" i="2" s="1"/>
  <c r="H9105" i="2" s="1"/>
  <c r="H9106" i="2" s="1"/>
  <c r="H9107" i="2" s="1"/>
  <c r="H9108" i="2" s="1"/>
  <c r="H9109" i="2" s="1"/>
  <c r="H9110" i="2" s="1"/>
  <c r="H9111" i="2" s="1"/>
  <c r="H9112" i="2" s="1"/>
  <c r="H9113" i="2" s="1"/>
  <c r="G9115" i="2"/>
  <c r="G9116" i="2" s="1"/>
  <c r="G9117" i="2" s="1"/>
  <c r="G9118" i="2" s="1"/>
  <c r="G9119" i="2" s="1"/>
  <c r="G9120" i="2" s="1"/>
  <c r="G9121" i="2" s="1"/>
  <c r="G9122" i="2" s="1"/>
  <c r="G9123" i="2" s="1"/>
  <c r="G9124" i="2" s="1"/>
  <c r="G9125" i="2" s="1"/>
  <c r="G9126" i="2" s="1"/>
  <c r="G9127" i="2" s="1"/>
  <c r="G9128" i="2" s="1"/>
  <c r="G9129" i="2" s="1"/>
  <c r="G9130" i="2" s="1"/>
  <c r="G9131" i="2" s="1"/>
  <c r="G9132" i="2" s="1"/>
  <c r="G9133" i="2" s="1"/>
  <c r="G9134" i="2" s="1"/>
  <c r="G9135" i="2" s="1"/>
  <c r="G9136" i="2" s="1"/>
  <c r="G9137" i="2" s="1"/>
  <c r="G9138" i="2" s="1"/>
  <c r="G9139" i="2" s="1"/>
  <c r="G9140" i="2" s="1"/>
  <c r="G9141" i="2" s="1"/>
  <c r="G9142" i="2" s="1"/>
  <c r="G9143" i="2" s="1"/>
  <c r="G9144" i="2" s="1"/>
  <c r="G9145" i="2" s="1"/>
  <c r="G9146" i="2" s="1"/>
  <c r="G9147" i="2" s="1"/>
  <c r="G9148" i="2" s="1"/>
  <c r="G9149" i="2" s="1"/>
  <c r="G9150" i="2" s="1"/>
  <c r="G9151" i="2" s="1"/>
  <c r="G9152" i="2" s="1"/>
  <c r="G9153" i="2" s="1"/>
  <c r="G9154" i="2" s="1"/>
  <c r="H9115" i="2"/>
  <c r="H9116" i="2" s="1"/>
  <c r="H9117" i="2" s="1"/>
  <c r="H9118" i="2" s="1"/>
  <c r="H9119" i="2" s="1"/>
  <c r="H9120" i="2" s="1"/>
  <c r="H9121" i="2" s="1"/>
  <c r="H9122" i="2" s="1"/>
  <c r="H9123" i="2" s="1"/>
  <c r="H9124" i="2" s="1"/>
  <c r="H9125" i="2" s="1"/>
  <c r="H9126" i="2" s="1"/>
  <c r="H9127" i="2" s="1"/>
  <c r="H9128" i="2" s="1"/>
  <c r="H9129" i="2" s="1"/>
  <c r="H9130" i="2" s="1"/>
  <c r="H9131" i="2" s="1"/>
  <c r="H9132" i="2" s="1"/>
  <c r="H9133" i="2" s="1"/>
  <c r="H9134" i="2" s="1"/>
  <c r="H9135" i="2" s="1"/>
  <c r="H9136" i="2" s="1"/>
  <c r="H9137" i="2" s="1"/>
  <c r="H9138" i="2" s="1"/>
  <c r="H9139" i="2" s="1"/>
  <c r="H9140" i="2" s="1"/>
  <c r="H9141" i="2" s="1"/>
  <c r="H9142" i="2" s="1"/>
  <c r="H9143" i="2" s="1"/>
  <c r="H9144" i="2" s="1"/>
  <c r="H9145" i="2" s="1"/>
  <c r="H9146" i="2" s="1"/>
  <c r="H9147" i="2" s="1"/>
  <c r="H9148" i="2" s="1"/>
  <c r="H9149" i="2" s="1"/>
  <c r="H9150" i="2" s="1"/>
  <c r="H9151" i="2" s="1"/>
  <c r="H9152" i="2" s="1"/>
  <c r="H9153" i="2" s="1"/>
  <c r="H9154" i="2" s="1"/>
  <c r="G9156" i="2"/>
  <c r="G9157" i="2" s="1"/>
  <c r="G9158" i="2" s="1"/>
  <c r="G9159" i="2" s="1"/>
  <c r="G9160" i="2" s="1"/>
  <c r="G9161" i="2" s="1"/>
  <c r="G9162" i="2" s="1"/>
  <c r="G9163" i="2" s="1"/>
  <c r="G9164" i="2" s="1"/>
  <c r="G9165" i="2" s="1"/>
  <c r="G9166" i="2" s="1"/>
  <c r="G9167" i="2" s="1"/>
  <c r="G9168" i="2" s="1"/>
  <c r="G9169" i="2" s="1"/>
  <c r="G9170" i="2" s="1"/>
  <c r="G9171" i="2" s="1"/>
  <c r="G9172" i="2" s="1"/>
  <c r="G9173" i="2" s="1"/>
  <c r="G9174" i="2" s="1"/>
  <c r="G9175" i="2" s="1"/>
  <c r="G9176" i="2" s="1"/>
  <c r="G9177" i="2" s="1"/>
  <c r="G9178" i="2" s="1"/>
  <c r="G9179" i="2" s="1"/>
  <c r="G9180" i="2" s="1"/>
  <c r="G9181" i="2" s="1"/>
  <c r="G9182" i="2" s="1"/>
  <c r="G9183" i="2" s="1"/>
  <c r="G9184" i="2" s="1"/>
  <c r="G9185" i="2" s="1"/>
  <c r="G9186" i="2" s="1"/>
  <c r="G9187" i="2" s="1"/>
  <c r="G9188" i="2" s="1"/>
  <c r="G9189" i="2" s="1"/>
  <c r="G9190" i="2" s="1"/>
  <c r="G9191" i="2" s="1"/>
  <c r="G9192" i="2" s="1"/>
  <c r="G9193" i="2" s="1"/>
  <c r="G9194" i="2" s="1"/>
  <c r="G9195" i="2" s="1"/>
  <c r="H9156" i="2"/>
  <c r="H9157" i="2" s="1"/>
  <c r="H9158" i="2" s="1"/>
  <c r="H9159" i="2" s="1"/>
  <c r="H9160" i="2" s="1"/>
  <c r="H9161" i="2" s="1"/>
  <c r="H9162" i="2" s="1"/>
  <c r="H9163" i="2" s="1"/>
  <c r="H9164" i="2" s="1"/>
  <c r="H9165" i="2" s="1"/>
  <c r="H9166" i="2" s="1"/>
  <c r="H9167" i="2" s="1"/>
  <c r="H9168" i="2" s="1"/>
  <c r="H9169" i="2" s="1"/>
  <c r="H9170" i="2" s="1"/>
  <c r="H9171" i="2" s="1"/>
  <c r="H9172" i="2" s="1"/>
  <c r="H9173" i="2" s="1"/>
  <c r="H9174" i="2" s="1"/>
  <c r="H9175" i="2" s="1"/>
  <c r="H9176" i="2" s="1"/>
  <c r="H9177" i="2" s="1"/>
  <c r="H9178" i="2" s="1"/>
  <c r="H9179" i="2" s="1"/>
  <c r="H9180" i="2" s="1"/>
  <c r="H9181" i="2" s="1"/>
  <c r="H9182" i="2" s="1"/>
  <c r="H9183" i="2" s="1"/>
  <c r="H9184" i="2" s="1"/>
  <c r="H9185" i="2" s="1"/>
  <c r="H9186" i="2" s="1"/>
  <c r="H9187" i="2" s="1"/>
  <c r="H9188" i="2" s="1"/>
  <c r="H9189" i="2" s="1"/>
  <c r="H9190" i="2" s="1"/>
  <c r="H9191" i="2" s="1"/>
  <c r="H9192" i="2" s="1"/>
  <c r="H9193" i="2" s="1"/>
  <c r="H9194" i="2" s="1"/>
  <c r="H9195" i="2" s="1"/>
  <c r="F9197" i="2"/>
  <c r="F9198" i="2" s="1"/>
  <c r="F9199" i="2" s="1"/>
  <c r="F9200" i="2" s="1"/>
  <c r="F9201" i="2" s="1"/>
  <c r="F9202" i="2" s="1"/>
  <c r="F9203" i="2" s="1"/>
  <c r="F9204" i="2" s="1"/>
  <c r="F9205" i="2" s="1"/>
  <c r="F9206" i="2" s="1"/>
  <c r="F9207" i="2" s="1"/>
  <c r="F9208" i="2" s="1"/>
  <c r="F9209" i="2" s="1"/>
  <c r="F9210" i="2" s="1"/>
  <c r="F9211" i="2" s="1"/>
  <c r="F9212" i="2" s="1"/>
  <c r="F9213" i="2" s="1"/>
  <c r="F9214" i="2" s="1"/>
  <c r="F9215" i="2" s="1"/>
  <c r="F9216" i="2" s="1"/>
  <c r="F9217" i="2" s="1"/>
  <c r="F9218" i="2" s="1"/>
  <c r="F9219" i="2" s="1"/>
  <c r="F9220" i="2" s="1"/>
  <c r="F9221" i="2" s="1"/>
  <c r="F9222" i="2" s="1"/>
  <c r="F9223" i="2" s="1"/>
  <c r="F9224" i="2" s="1"/>
  <c r="F9225" i="2" s="1"/>
  <c r="F9226" i="2" s="1"/>
  <c r="F9227" i="2" s="1"/>
  <c r="F9228" i="2" s="1"/>
  <c r="F9229" i="2" s="1"/>
  <c r="F9230" i="2" s="1"/>
  <c r="F9231" i="2" s="1"/>
  <c r="F9232" i="2" s="1"/>
  <c r="F9233" i="2" s="1"/>
  <c r="F9234" i="2" s="1"/>
  <c r="F9235" i="2" s="1"/>
  <c r="F9236" i="2" s="1"/>
  <c r="F9237" i="2" s="1"/>
  <c r="F9238" i="2" s="1"/>
  <c r="F9239" i="2" s="1"/>
  <c r="F9240" i="2" s="1"/>
  <c r="F9241" i="2" s="1"/>
  <c r="F9242" i="2" s="1"/>
  <c r="F9243" i="2" s="1"/>
  <c r="F9244" i="2" s="1"/>
  <c r="F9245" i="2" s="1"/>
  <c r="F9246" i="2" s="1"/>
  <c r="F9247" i="2" s="1"/>
  <c r="F9248" i="2" s="1"/>
  <c r="F9249" i="2" s="1"/>
  <c r="F9250" i="2" s="1"/>
  <c r="F9251" i="2" s="1"/>
  <c r="F9252" i="2" s="1"/>
  <c r="F9253" i="2" s="1"/>
  <c r="F9254" i="2" s="1"/>
  <c r="F9255" i="2" s="1"/>
  <c r="F9256" i="2" s="1"/>
  <c r="F9257" i="2" s="1"/>
  <c r="F9258" i="2" s="1"/>
  <c r="F9259" i="2" s="1"/>
  <c r="F9260" i="2" s="1"/>
  <c r="F9261" i="2" s="1"/>
  <c r="F9262" i="2" s="1"/>
  <c r="F9263" i="2" s="1"/>
  <c r="F9264" i="2" s="1"/>
  <c r="F9265" i="2" s="1"/>
  <c r="F9266" i="2" s="1"/>
  <c r="F9267" i="2" s="1"/>
  <c r="F9268" i="2" s="1"/>
  <c r="F9269" i="2" s="1"/>
  <c r="F9270" i="2" s="1"/>
  <c r="F9271" i="2" s="1"/>
  <c r="F9272" i="2" s="1"/>
  <c r="F9273" i="2" s="1"/>
  <c r="F9274" i="2" s="1"/>
  <c r="F9275" i="2" s="1"/>
  <c r="F9276" i="2" s="1"/>
  <c r="F9277" i="2" s="1"/>
  <c r="F9278" i="2" s="1"/>
  <c r="F9279" i="2" s="1"/>
  <c r="F9280" i="2" s="1"/>
  <c r="F9281" i="2" s="1"/>
  <c r="F9282" i="2" s="1"/>
  <c r="F9283" i="2" s="1"/>
  <c r="F9284" i="2" s="1"/>
  <c r="F9285" i="2" s="1"/>
  <c r="F9286" i="2" s="1"/>
  <c r="F9287" i="2" s="1"/>
  <c r="F9288" i="2" s="1"/>
  <c r="F9289" i="2" s="1"/>
  <c r="F9290" i="2" s="1"/>
  <c r="F9291" i="2" s="1"/>
  <c r="F9292" i="2" s="1"/>
  <c r="F9293" i="2" s="1"/>
  <c r="F9294" i="2" s="1"/>
  <c r="F9295" i="2" s="1"/>
  <c r="F9296" i="2" s="1"/>
  <c r="F9297" i="2" s="1"/>
  <c r="F9298" i="2" s="1"/>
  <c r="F9299" i="2" s="1"/>
  <c r="F9300" i="2" s="1"/>
  <c r="F9301" i="2" s="1"/>
  <c r="F9302" i="2" s="1"/>
  <c r="F9303" i="2" s="1"/>
  <c r="F9304" i="2" s="1"/>
  <c r="F9305" i="2" s="1"/>
  <c r="F9306" i="2" s="1"/>
  <c r="F9307" i="2" s="1"/>
  <c r="F9308" i="2" s="1"/>
  <c r="F9309" i="2" s="1"/>
  <c r="F9310" i="2" s="1"/>
  <c r="F9311" i="2" s="1"/>
  <c r="F9312" i="2" s="1"/>
  <c r="F9313" i="2" s="1"/>
  <c r="F9314" i="2" s="1"/>
  <c r="F9315" i="2" s="1"/>
  <c r="F9316" i="2" s="1"/>
  <c r="F9317" i="2" s="1"/>
  <c r="F9318" i="2" s="1"/>
  <c r="F9319" i="2" s="1"/>
  <c r="F9320" i="2" s="1"/>
  <c r="F9321" i="2" s="1"/>
  <c r="F9322" i="2" s="1"/>
  <c r="F9323" i="2" s="1"/>
  <c r="F9324" i="2" s="1"/>
  <c r="F9325" i="2" s="1"/>
  <c r="F9326" i="2" s="1"/>
  <c r="F9327" i="2" s="1"/>
  <c r="F9328" i="2" s="1"/>
  <c r="F9329" i="2" s="1"/>
  <c r="F9330" i="2" s="1"/>
  <c r="F9331" i="2" s="1"/>
  <c r="F9332" i="2" s="1"/>
  <c r="F9333" i="2" s="1"/>
  <c r="F9334" i="2" s="1"/>
  <c r="F9335" i="2" s="1"/>
  <c r="F9336" i="2" s="1"/>
  <c r="F9337" i="2" s="1"/>
  <c r="F9338" i="2" s="1"/>
  <c r="F9339" i="2" s="1"/>
  <c r="F9340" i="2" s="1"/>
  <c r="F9341" i="2" s="1"/>
  <c r="F9342" i="2" s="1"/>
  <c r="F9343" i="2" s="1"/>
  <c r="F9344" i="2" s="1"/>
  <c r="F9345" i="2" s="1"/>
  <c r="F9346" i="2" s="1"/>
  <c r="F9347" i="2" s="1"/>
  <c r="F9348" i="2" s="1"/>
  <c r="F9349" i="2" s="1"/>
  <c r="F9350" i="2" s="1"/>
  <c r="F9351" i="2" s="1"/>
  <c r="F9352" i="2" s="1"/>
  <c r="F9353" i="2" s="1"/>
  <c r="F9354" i="2" s="1"/>
  <c r="F9355" i="2" s="1"/>
  <c r="F9356" i="2" s="1"/>
  <c r="F9357" i="2" s="1"/>
  <c r="F9358" i="2" s="1"/>
  <c r="F9359" i="2" s="1"/>
  <c r="G9197" i="2"/>
  <c r="G9198" i="2" s="1"/>
  <c r="G9199" i="2" s="1"/>
  <c r="G9200" i="2" s="1"/>
  <c r="G9201" i="2" s="1"/>
  <c r="G9202" i="2" s="1"/>
  <c r="G9203" i="2" s="1"/>
  <c r="G9204" i="2" s="1"/>
  <c r="G9205" i="2" s="1"/>
  <c r="G9206" i="2" s="1"/>
  <c r="G9207" i="2" s="1"/>
  <c r="G9208" i="2" s="1"/>
  <c r="G9209" i="2" s="1"/>
  <c r="G9210" i="2" s="1"/>
  <c r="G9211" i="2" s="1"/>
  <c r="G9212" i="2" s="1"/>
  <c r="G9213" i="2" s="1"/>
  <c r="G9214" i="2" s="1"/>
  <c r="G9215" i="2" s="1"/>
  <c r="G9216" i="2" s="1"/>
  <c r="G9217" i="2" s="1"/>
  <c r="G9218" i="2" s="1"/>
  <c r="G9219" i="2" s="1"/>
  <c r="G9220" i="2" s="1"/>
  <c r="G9221" i="2" s="1"/>
  <c r="G9222" i="2" s="1"/>
  <c r="G9223" i="2" s="1"/>
  <c r="G9224" i="2" s="1"/>
  <c r="G9225" i="2" s="1"/>
  <c r="G9226" i="2" s="1"/>
  <c r="G9227" i="2" s="1"/>
  <c r="G9228" i="2" s="1"/>
  <c r="G9229" i="2" s="1"/>
  <c r="G9230" i="2" s="1"/>
  <c r="G9231" i="2" s="1"/>
  <c r="G9232" i="2" s="1"/>
  <c r="G9233" i="2" s="1"/>
  <c r="G9234" i="2" s="1"/>
  <c r="G9235" i="2" s="1"/>
  <c r="G9236" i="2" s="1"/>
  <c r="H9197" i="2"/>
  <c r="H9198" i="2" s="1"/>
  <c r="H9199" i="2" s="1"/>
  <c r="H9200" i="2" s="1"/>
  <c r="H9201" i="2" s="1"/>
  <c r="H9202" i="2" s="1"/>
  <c r="H9203" i="2" s="1"/>
  <c r="H9204" i="2" s="1"/>
  <c r="H9205" i="2" s="1"/>
  <c r="H9206" i="2" s="1"/>
  <c r="H9207" i="2" s="1"/>
  <c r="H9208" i="2" s="1"/>
  <c r="H9209" i="2" s="1"/>
  <c r="H9210" i="2" s="1"/>
  <c r="H9211" i="2" s="1"/>
  <c r="H9212" i="2" s="1"/>
  <c r="H9213" i="2" s="1"/>
  <c r="H9214" i="2" s="1"/>
  <c r="H9215" i="2" s="1"/>
  <c r="H9216" i="2" s="1"/>
  <c r="H9217" i="2" s="1"/>
  <c r="H9218" i="2" s="1"/>
  <c r="H9219" i="2" s="1"/>
  <c r="H9220" i="2" s="1"/>
  <c r="H9221" i="2" s="1"/>
  <c r="H9222" i="2" s="1"/>
  <c r="H9223" i="2" s="1"/>
  <c r="H9224" i="2" s="1"/>
  <c r="H9225" i="2" s="1"/>
  <c r="H9226" i="2" s="1"/>
  <c r="H9227" i="2" s="1"/>
  <c r="H9228" i="2" s="1"/>
  <c r="H9229" i="2" s="1"/>
  <c r="H9230" i="2" s="1"/>
  <c r="H9231" i="2" s="1"/>
  <c r="H9232" i="2" s="1"/>
  <c r="H9233" i="2" s="1"/>
  <c r="H9234" i="2" s="1"/>
  <c r="H9235" i="2" s="1"/>
  <c r="H9236" i="2" s="1"/>
  <c r="G9238" i="2"/>
  <c r="G9239" i="2" s="1"/>
  <c r="G9240" i="2" s="1"/>
  <c r="G9241" i="2" s="1"/>
  <c r="G9242" i="2" s="1"/>
  <c r="G9243" i="2" s="1"/>
  <c r="G9244" i="2" s="1"/>
  <c r="G9245" i="2" s="1"/>
  <c r="G9246" i="2" s="1"/>
  <c r="G9247" i="2" s="1"/>
  <c r="G9248" i="2" s="1"/>
  <c r="G9249" i="2" s="1"/>
  <c r="G9250" i="2" s="1"/>
  <c r="G9251" i="2" s="1"/>
  <c r="G9252" i="2" s="1"/>
  <c r="G9253" i="2" s="1"/>
  <c r="G9254" i="2" s="1"/>
  <c r="G9255" i="2" s="1"/>
  <c r="G9256" i="2" s="1"/>
  <c r="G9257" i="2" s="1"/>
  <c r="G9258" i="2" s="1"/>
  <c r="G9259" i="2" s="1"/>
  <c r="G9260" i="2" s="1"/>
  <c r="G9261" i="2" s="1"/>
  <c r="G9262" i="2" s="1"/>
  <c r="G9263" i="2" s="1"/>
  <c r="G9264" i="2" s="1"/>
  <c r="G9265" i="2" s="1"/>
  <c r="G9266" i="2" s="1"/>
  <c r="G9267" i="2" s="1"/>
  <c r="G9268" i="2" s="1"/>
  <c r="G9269" i="2" s="1"/>
  <c r="G9270" i="2" s="1"/>
  <c r="G9271" i="2" s="1"/>
  <c r="G9272" i="2" s="1"/>
  <c r="G9273" i="2" s="1"/>
  <c r="G9274" i="2" s="1"/>
  <c r="G9275" i="2" s="1"/>
  <c r="G9276" i="2" s="1"/>
  <c r="G9277" i="2" s="1"/>
  <c r="H9238" i="2"/>
  <c r="H9239" i="2" s="1"/>
  <c r="H9240" i="2" s="1"/>
  <c r="H9241" i="2" s="1"/>
  <c r="H9242" i="2" s="1"/>
  <c r="H9243" i="2" s="1"/>
  <c r="H9244" i="2" s="1"/>
  <c r="H9245" i="2" s="1"/>
  <c r="H9246" i="2" s="1"/>
  <c r="H9247" i="2" s="1"/>
  <c r="H9248" i="2" s="1"/>
  <c r="H9249" i="2" s="1"/>
  <c r="H9250" i="2" s="1"/>
  <c r="H9251" i="2" s="1"/>
  <c r="H9252" i="2" s="1"/>
  <c r="H9253" i="2" s="1"/>
  <c r="H9254" i="2" s="1"/>
  <c r="H9255" i="2" s="1"/>
  <c r="H9256" i="2" s="1"/>
  <c r="H9257" i="2" s="1"/>
  <c r="H9258" i="2" s="1"/>
  <c r="H9259" i="2" s="1"/>
  <c r="H9260" i="2" s="1"/>
  <c r="H9261" i="2" s="1"/>
  <c r="H9262" i="2" s="1"/>
  <c r="H9263" i="2" s="1"/>
  <c r="H9264" i="2" s="1"/>
  <c r="H9265" i="2" s="1"/>
  <c r="H9266" i="2" s="1"/>
  <c r="H9267" i="2" s="1"/>
  <c r="H9268" i="2" s="1"/>
  <c r="H9269" i="2" s="1"/>
  <c r="H9270" i="2" s="1"/>
  <c r="H9271" i="2" s="1"/>
  <c r="H9272" i="2" s="1"/>
  <c r="H9273" i="2" s="1"/>
  <c r="H9274" i="2" s="1"/>
  <c r="H9275" i="2" s="1"/>
  <c r="H9276" i="2" s="1"/>
  <c r="H9277" i="2" s="1"/>
  <c r="G9279" i="2"/>
  <c r="G9280" i="2" s="1"/>
  <c r="G9281" i="2" s="1"/>
  <c r="G9282" i="2" s="1"/>
  <c r="G9283" i="2" s="1"/>
  <c r="G9284" i="2" s="1"/>
  <c r="G9285" i="2" s="1"/>
  <c r="G9286" i="2" s="1"/>
  <c r="G9287" i="2" s="1"/>
  <c r="G9288" i="2" s="1"/>
  <c r="G9289" i="2" s="1"/>
  <c r="G9290" i="2" s="1"/>
  <c r="G9291" i="2" s="1"/>
  <c r="G9292" i="2" s="1"/>
  <c r="G9293" i="2" s="1"/>
  <c r="G9294" i="2" s="1"/>
  <c r="G9295" i="2" s="1"/>
  <c r="G9296" i="2" s="1"/>
  <c r="G9297" i="2" s="1"/>
  <c r="G9298" i="2" s="1"/>
  <c r="G9299" i="2" s="1"/>
  <c r="G9300" i="2" s="1"/>
  <c r="G9301" i="2" s="1"/>
  <c r="G9302" i="2" s="1"/>
  <c r="G9303" i="2" s="1"/>
  <c r="G9304" i="2" s="1"/>
  <c r="G9305" i="2" s="1"/>
  <c r="G9306" i="2" s="1"/>
  <c r="G9307" i="2" s="1"/>
  <c r="G9308" i="2" s="1"/>
  <c r="G9309" i="2" s="1"/>
  <c r="G9310" i="2" s="1"/>
  <c r="G9311" i="2" s="1"/>
  <c r="G9312" i="2" s="1"/>
  <c r="G9313" i="2" s="1"/>
  <c r="G9314" i="2" s="1"/>
  <c r="G9315" i="2" s="1"/>
  <c r="G9316" i="2" s="1"/>
  <c r="G9317" i="2" s="1"/>
  <c r="G9318" i="2" s="1"/>
  <c r="H9279" i="2"/>
  <c r="H9280" i="2" s="1"/>
  <c r="H9281" i="2" s="1"/>
  <c r="H9282" i="2" s="1"/>
  <c r="H9283" i="2" s="1"/>
  <c r="H9284" i="2" s="1"/>
  <c r="H9285" i="2" s="1"/>
  <c r="H9286" i="2" s="1"/>
  <c r="H9287" i="2" s="1"/>
  <c r="H9288" i="2" s="1"/>
  <c r="H9289" i="2" s="1"/>
  <c r="H9290" i="2" s="1"/>
  <c r="H9291" i="2" s="1"/>
  <c r="H9292" i="2" s="1"/>
  <c r="H9293" i="2" s="1"/>
  <c r="H9294" i="2" s="1"/>
  <c r="H9295" i="2" s="1"/>
  <c r="H9296" i="2" s="1"/>
  <c r="H9297" i="2" s="1"/>
  <c r="H9298" i="2" s="1"/>
  <c r="H9299" i="2" s="1"/>
  <c r="H9300" i="2" s="1"/>
  <c r="H9301" i="2" s="1"/>
  <c r="H9302" i="2" s="1"/>
  <c r="H9303" i="2" s="1"/>
  <c r="H9304" i="2" s="1"/>
  <c r="H9305" i="2" s="1"/>
  <c r="H9306" i="2" s="1"/>
  <c r="H9307" i="2" s="1"/>
  <c r="H9308" i="2" s="1"/>
  <c r="H9309" i="2" s="1"/>
  <c r="H9310" i="2" s="1"/>
  <c r="H9311" i="2" s="1"/>
  <c r="H9312" i="2" s="1"/>
  <c r="H9313" i="2" s="1"/>
  <c r="H9314" i="2" s="1"/>
  <c r="H9315" i="2" s="1"/>
  <c r="H9316" i="2" s="1"/>
  <c r="H9317" i="2" s="1"/>
  <c r="H9318" i="2" s="1"/>
  <c r="G9320" i="2"/>
  <c r="G9321" i="2" s="1"/>
  <c r="G9322" i="2" s="1"/>
  <c r="G9323" i="2" s="1"/>
  <c r="G9324" i="2" s="1"/>
  <c r="G9325" i="2" s="1"/>
  <c r="G9326" i="2" s="1"/>
  <c r="G9327" i="2" s="1"/>
  <c r="G9328" i="2" s="1"/>
  <c r="G9329" i="2" s="1"/>
  <c r="G9330" i="2" s="1"/>
  <c r="G9331" i="2" s="1"/>
  <c r="G9332" i="2" s="1"/>
  <c r="G9333" i="2" s="1"/>
  <c r="G9334" i="2" s="1"/>
  <c r="G9335" i="2" s="1"/>
  <c r="G9336" i="2" s="1"/>
  <c r="G9337" i="2" s="1"/>
  <c r="G9338" i="2" s="1"/>
  <c r="G9339" i="2" s="1"/>
  <c r="G9340" i="2" s="1"/>
  <c r="G9341" i="2" s="1"/>
  <c r="G9342" i="2" s="1"/>
  <c r="G9343" i="2" s="1"/>
  <c r="G9344" i="2" s="1"/>
  <c r="G9345" i="2" s="1"/>
  <c r="G9346" i="2" s="1"/>
  <c r="G9347" i="2" s="1"/>
  <c r="G9348" i="2" s="1"/>
  <c r="G9349" i="2" s="1"/>
  <c r="G9350" i="2" s="1"/>
  <c r="G9351" i="2" s="1"/>
  <c r="G9352" i="2" s="1"/>
  <c r="G9353" i="2" s="1"/>
  <c r="G9354" i="2" s="1"/>
  <c r="G9355" i="2" s="1"/>
  <c r="G9356" i="2" s="1"/>
  <c r="G9357" i="2" s="1"/>
  <c r="G9358" i="2" s="1"/>
  <c r="G9359" i="2" s="1"/>
  <c r="H9320" i="2"/>
  <c r="H9321" i="2" s="1"/>
  <c r="H9322" i="2" s="1"/>
  <c r="H9323" i="2" s="1"/>
  <c r="H9324" i="2" s="1"/>
  <c r="H9325" i="2" s="1"/>
  <c r="H9326" i="2" s="1"/>
  <c r="H9327" i="2" s="1"/>
  <c r="H9328" i="2" s="1"/>
  <c r="H9329" i="2" s="1"/>
  <c r="H9330" i="2" s="1"/>
  <c r="H9331" i="2" s="1"/>
  <c r="H9332" i="2" s="1"/>
  <c r="H9333" i="2" s="1"/>
  <c r="H9334" i="2" s="1"/>
  <c r="H9335" i="2" s="1"/>
  <c r="H9336" i="2" s="1"/>
  <c r="H9337" i="2" s="1"/>
  <c r="H9338" i="2" s="1"/>
  <c r="H9339" i="2" s="1"/>
  <c r="H9340" i="2" s="1"/>
  <c r="H9341" i="2" s="1"/>
  <c r="H9342" i="2" s="1"/>
  <c r="H9343" i="2" s="1"/>
  <c r="H9344" i="2" s="1"/>
  <c r="H9345" i="2" s="1"/>
  <c r="H9346" i="2" s="1"/>
  <c r="H9347" i="2" s="1"/>
  <c r="H9348" i="2" s="1"/>
  <c r="H9349" i="2" s="1"/>
  <c r="H9350" i="2" s="1"/>
  <c r="H9351" i="2" s="1"/>
  <c r="H9352" i="2" s="1"/>
  <c r="H9353" i="2" s="1"/>
  <c r="H9354" i="2" s="1"/>
  <c r="H9355" i="2" s="1"/>
  <c r="H9356" i="2" s="1"/>
  <c r="H9357" i="2" s="1"/>
  <c r="H9358" i="2" s="1"/>
  <c r="H9359" i="2" s="1"/>
  <c r="F9361" i="2"/>
  <c r="F9362" i="2" s="1"/>
  <c r="F9363" i="2" s="1"/>
  <c r="F9364" i="2" s="1"/>
  <c r="F9365" i="2" s="1"/>
  <c r="F9366" i="2" s="1"/>
  <c r="F9367" i="2" s="1"/>
  <c r="F9368" i="2" s="1"/>
  <c r="F9369" i="2" s="1"/>
  <c r="F9370" i="2" s="1"/>
  <c r="F9371" i="2" s="1"/>
  <c r="F9372" i="2" s="1"/>
  <c r="F9373" i="2" s="1"/>
  <c r="F9374" i="2" s="1"/>
  <c r="F9375" i="2" s="1"/>
  <c r="F9376" i="2" s="1"/>
  <c r="F9377" i="2" s="1"/>
  <c r="F9378" i="2" s="1"/>
  <c r="F9379" i="2" s="1"/>
  <c r="F9380" i="2" s="1"/>
  <c r="F9381" i="2" s="1"/>
  <c r="F9382" i="2" s="1"/>
  <c r="F9383" i="2" s="1"/>
  <c r="F9384" i="2" s="1"/>
  <c r="F9385" i="2" s="1"/>
  <c r="F9386" i="2" s="1"/>
  <c r="F9387" i="2" s="1"/>
  <c r="F9388" i="2" s="1"/>
  <c r="F9389" i="2" s="1"/>
  <c r="F9390" i="2" s="1"/>
  <c r="F9391" i="2" s="1"/>
  <c r="F9392" i="2" s="1"/>
  <c r="F9393" i="2" s="1"/>
  <c r="F9394" i="2" s="1"/>
  <c r="F9395" i="2" s="1"/>
  <c r="F9396" i="2" s="1"/>
  <c r="F9397" i="2" s="1"/>
  <c r="F9398" i="2" s="1"/>
  <c r="F9399" i="2" s="1"/>
  <c r="F9400" i="2" s="1"/>
  <c r="F9401" i="2" s="1"/>
  <c r="F9402" i="2" s="1"/>
  <c r="F9403" i="2" s="1"/>
  <c r="F9404" i="2" s="1"/>
  <c r="F9405" i="2" s="1"/>
  <c r="F9406" i="2" s="1"/>
  <c r="F9407" i="2" s="1"/>
  <c r="F9408" i="2" s="1"/>
  <c r="F9409" i="2" s="1"/>
  <c r="F9410" i="2" s="1"/>
  <c r="F9411" i="2" s="1"/>
  <c r="F9412" i="2" s="1"/>
  <c r="F9413" i="2" s="1"/>
  <c r="F9414" i="2" s="1"/>
  <c r="F9415" i="2" s="1"/>
  <c r="F9416" i="2" s="1"/>
  <c r="F9417" i="2" s="1"/>
  <c r="F9418" i="2" s="1"/>
  <c r="F9419" i="2" s="1"/>
  <c r="F9420" i="2" s="1"/>
  <c r="F9421" i="2" s="1"/>
  <c r="F9422" i="2" s="1"/>
  <c r="F9423" i="2" s="1"/>
  <c r="F9424" i="2" s="1"/>
  <c r="F9425" i="2" s="1"/>
  <c r="F9426" i="2" s="1"/>
  <c r="F9427" i="2" s="1"/>
  <c r="F9428" i="2" s="1"/>
  <c r="F9429" i="2" s="1"/>
  <c r="F9430" i="2" s="1"/>
  <c r="F9431" i="2" s="1"/>
  <c r="F9432" i="2" s="1"/>
  <c r="F9433" i="2" s="1"/>
  <c r="F9434" i="2" s="1"/>
  <c r="F9435" i="2" s="1"/>
  <c r="F9436" i="2" s="1"/>
  <c r="F9437" i="2" s="1"/>
  <c r="F9438" i="2" s="1"/>
  <c r="F9439" i="2" s="1"/>
  <c r="F9440" i="2" s="1"/>
  <c r="F9441" i="2" s="1"/>
  <c r="F9442" i="2" s="1"/>
  <c r="F9443" i="2" s="1"/>
  <c r="F9444" i="2" s="1"/>
  <c r="F9445" i="2" s="1"/>
  <c r="F9446" i="2" s="1"/>
  <c r="F9447" i="2" s="1"/>
  <c r="F9448" i="2" s="1"/>
  <c r="F9449" i="2" s="1"/>
  <c r="F9450" i="2" s="1"/>
  <c r="F9451" i="2" s="1"/>
  <c r="F9452" i="2" s="1"/>
  <c r="F9453" i="2" s="1"/>
  <c r="F9454" i="2" s="1"/>
  <c r="F9455" i="2" s="1"/>
  <c r="F9456" i="2" s="1"/>
  <c r="F9457" i="2" s="1"/>
  <c r="F9458" i="2" s="1"/>
  <c r="F9459" i="2" s="1"/>
  <c r="F9460" i="2" s="1"/>
  <c r="F9461" i="2" s="1"/>
  <c r="F9462" i="2" s="1"/>
  <c r="F9463" i="2" s="1"/>
  <c r="F9464" i="2" s="1"/>
  <c r="F9465" i="2" s="1"/>
  <c r="F9466" i="2" s="1"/>
  <c r="F9467" i="2" s="1"/>
  <c r="F9468" i="2" s="1"/>
  <c r="F9469" i="2" s="1"/>
  <c r="F9470" i="2" s="1"/>
  <c r="F9471" i="2" s="1"/>
  <c r="F9472" i="2" s="1"/>
  <c r="F9473" i="2" s="1"/>
  <c r="F9474" i="2" s="1"/>
  <c r="F9475" i="2" s="1"/>
  <c r="F9476" i="2" s="1"/>
  <c r="F9477" i="2" s="1"/>
  <c r="F9478" i="2" s="1"/>
  <c r="F9479" i="2" s="1"/>
  <c r="F9480" i="2" s="1"/>
  <c r="F9481" i="2" s="1"/>
  <c r="F9482" i="2" s="1"/>
  <c r="F9483" i="2" s="1"/>
  <c r="F9484" i="2" s="1"/>
  <c r="F9485" i="2" s="1"/>
  <c r="F9486" i="2" s="1"/>
  <c r="F9487" i="2" s="1"/>
  <c r="F9488" i="2" s="1"/>
  <c r="F9489" i="2" s="1"/>
  <c r="F9490" i="2" s="1"/>
  <c r="F9491" i="2" s="1"/>
  <c r="F9492" i="2" s="1"/>
  <c r="F9493" i="2" s="1"/>
  <c r="F9494" i="2" s="1"/>
  <c r="F9495" i="2" s="1"/>
  <c r="F9496" i="2" s="1"/>
  <c r="F9497" i="2" s="1"/>
  <c r="F9498" i="2" s="1"/>
  <c r="F9499" i="2" s="1"/>
  <c r="F9500" i="2" s="1"/>
  <c r="F9501" i="2" s="1"/>
  <c r="F9502" i="2" s="1"/>
  <c r="F9503" i="2" s="1"/>
  <c r="F9504" i="2" s="1"/>
  <c r="F9505" i="2" s="1"/>
  <c r="F9506" i="2" s="1"/>
  <c r="F9507" i="2" s="1"/>
  <c r="F9508" i="2" s="1"/>
  <c r="F9509" i="2" s="1"/>
  <c r="F9510" i="2" s="1"/>
  <c r="F9511" i="2" s="1"/>
  <c r="F9512" i="2" s="1"/>
  <c r="F9513" i="2" s="1"/>
  <c r="F9514" i="2" s="1"/>
  <c r="F9515" i="2" s="1"/>
  <c r="F9516" i="2" s="1"/>
  <c r="F9517" i="2" s="1"/>
  <c r="F9518" i="2" s="1"/>
  <c r="F9519" i="2" s="1"/>
  <c r="F9520" i="2" s="1"/>
  <c r="F9521" i="2" s="1"/>
  <c r="F9522" i="2" s="1"/>
  <c r="F9523" i="2" s="1"/>
  <c r="G9361" i="2"/>
  <c r="G9362" i="2" s="1"/>
  <c r="G9363" i="2" s="1"/>
  <c r="G9364" i="2" s="1"/>
  <c r="G9365" i="2" s="1"/>
  <c r="G9366" i="2" s="1"/>
  <c r="G9367" i="2" s="1"/>
  <c r="G9368" i="2" s="1"/>
  <c r="G9369" i="2" s="1"/>
  <c r="G9370" i="2" s="1"/>
  <c r="G9371" i="2" s="1"/>
  <c r="G9372" i="2" s="1"/>
  <c r="G9373" i="2" s="1"/>
  <c r="G9374" i="2" s="1"/>
  <c r="G9375" i="2" s="1"/>
  <c r="G9376" i="2" s="1"/>
  <c r="G9377" i="2" s="1"/>
  <c r="G9378" i="2" s="1"/>
  <c r="G9379" i="2" s="1"/>
  <c r="G9380" i="2" s="1"/>
  <c r="G9381" i="2" s="1"/>
  <c r="G9382" i="2" s="1"/>
  <c r="G9383" i="2" s="1"/>
  <c r="G9384" i="2" s="1"/>
  <c r="G9385" i="2" s="1"/>
  <c r="G9386" i="2" s="1"/>
  <c r="G9387" i="2" s="1"/>
  <c r="G9388" i="2" s="1"/>
  <c r="G9389" i="2" s="1"/>
  <c r="G9390" i="2" s="1"/>
  <c r="G9391" i="2" s="1"/>
  <c r="G9392" i="2" s="1"/>
  <c r="G9393" i="2" s="1"/>
  <c r="G9394" i="2" s="1"/>
  <c r="G9395" i="2" s="1"/>
  <c r="G9396" i="2" s="1"/>
  <c r="G9397" i="2" s="1"/>
  <c r="G9398" i="2" s="1"/>
  <c r="G9399" i="2" s="1"/>
  <c r="G9400" i="2" s="1"/>
  <c r="H9361" i="2"/>
  <c r="H9362" i="2" s="1"/>
  <c r="H9363" i="2" s="1"/>
  <c r="H9364" i="2" s="1"/>
  <c r="H9365" i="2" s="1"/>
  <c r="H9366" i="2" s="1"/>
  <c r="H9367" i="2" s="1"/>
  <c r="H9368" i="2" s="1"/>
  <c r="H9369" i="2" s="1"/>
  <c r="H9370" i="2" s="1"/>
  <c r="H9371" i="2" s="1"/>
  <c r="H9372" i="2" s="1"/>
  <c r="H9373" i="2" s="1"/>
  <c r="H9374" i="2" s="1"/>
  <c r="H9375" i="2" s="1"/>
  <c r="H9376" i="2" s="1"/>
  <c r="H9377" i="2" s="1"/>
  <c r="H9378" i="2" s="1"/>
  <c r="H9379" i="2" s="1"/>
  <c r="H9380" i="2" s="1"/>
  <c r="H9381" i="2" s="1"/>
  <c r="H9382" i="2" s="1"/>
  <c r="H9383" i="2" s="1"/>
  <c r="H9384" i="2" s="1"/>
  <c r="H9385" i="2" s="1"/>
  <c r="H9386" i="2" s="1"/>
  <c r="H9387" i="2" s="1"/>
  <c r="H9388" i="2" s="1"/>
  <c r="H9389" i="2" s="1"/>
  <c r="H9390" i="2" s="1"/>
  <c r="H9391" i="2" s="1"/>
  <c r="H9392" i="2" s="1"/>
  <c r="H9393" i="2" s="1"/>
  <c r="H9394" i="2" s="1"/>
  <c r="H9395" i="2" s="1"/>
  <c r="H9396" i="2" s="1"/>
  <c r="H9397" i="2" s="1"/>
  <c r="H9398" i="2" s="1"/>
  <c r="H9399" i="2" s="1"/>
  <c r="H9400" i="2" s="1"/>
  <c r="G9402" i="2"/>
  <c r="G9403" i="2" s="1"/>
  <c r="H9402" i="2"/>
  <c r="H9403" i="2" s="1"/>
  <c r="H9404" i="2" s="1"/>
  <c r="H9405" i="2" s="1"/>
  <c r="H9406" i="2" s="1"/>
  <c r="H9407" i="2" s="1"/>
  <c r="H9408" i="2" s="1"/>
  <c r="H9409" i="2" s="1"/>
  <c r="H9410" i="2" s="1"/>
  <c r="H9411" i="2" s="1"/>
  <c r="H9412" i="2" s="1"/>
  <c r="H9413" i="2" s="1"/>
  <c r="H9414" i="2" s="1"/>
  <c r="H9415" i="2" s="1"/>
  <c r="H9416" i="2" s="1"/>
  <c r="H9417" i="2" s="1"/>
  <c r="H9418" i="2" s="1"/>
  <c r="H9419" i="2" s="1"/>
  <c r="H9420" i="2" s="1"/>
  <c r="H9421" i="2" s="1"/>
  <c r="H9422" i="2" s="1"/>
  <c r="H9423" i="2" s="1"/>
  <c r="H9424" i="2" s="1"/>
  <c r="H9425" i="2" s="1"/>
  <c r="H9426" i="2" s="1"/>
  <c r="H9427" i="2" s="1"/>
  <c r="H9428" i="2" s="1"/>
  <c r="H9429" i="2" s="1"/>
  <c r="H9430" i="2" s="1"/>
  <c r="H9431" i="2" s="1"/>
  <c r="H9432" i="2" s="1"/>
  <c r="H9433" i="2" s="1"/>
  <c r="H9434" i="2" s="1"/>
  <c r="H9435" i="2" s="1"/>
  <c r="H9436" i="2" s="1"/>
  <c r="H9437" i="2" s="1"/>
  <c r="H9438" i="2" s="1"/>
  <c r="H9439" i="2" s="1"/>
  <c r="H9440" i="2" s="1"/>
  <c r="H9441" i="2" s="1"/>
  <c r="G9404" i="2"/>
  <c r="G9405" i="2" s="1"/>
  <c r="G9406" i="2" s="1"/>
  <c r="G9407" i="2" s="1"/>
  <c r="G9408" i="2" s="1"/>
  <c r="G9409" i="2" s="1"/>
  <c r="G9410" i="2" s="1"/>
  <c r="G9411" i="2" s="1"/>
  <c r="G9412" i="2" s="1"/>
  <c r="G9413" i="2" s="1"/>
  <c r="G9414" i="2" s="1"/>
  <c r="G9415" i="2" s="1"/>
  <c r="G9416" i="2" s="1"/>
  <c r="G9417" i="2" s="1"/>
  <c r="G9418" i="2" s="1"/>
  <c r="G9419" i="2" s="1"/>
  <c r="G9420" i="2" s="1"/>
  <c r="G9421" i="2" s="1"/>
  <c r="G9422" i="2" s="1"/>
  <c r="G9423" i="2" s="1"/>
  <c r="G9424" i="2" s="1"/>
  <c r="G9425" i="2" s="1"/>
  <c r="G9426" i="2" s="1"/>
  <c r="G9427" i="2" s="1"/>
  <c r="G9428" i="2" s="1"/>
  <c r="G9429" i="2" s="1"/>
  <c r="G9430" i="2" s="1"/>
  <c r="G9431" i="2" s="1"/>
  <c r="G9432" i="2" s="1"/>
  <c r="G9433" i="2" s="1"/>
  <c r="G9434" i="2" s="1"/>
  <c r="G9435" i="2" s="1"/>
  <c r="G9436" i="2" s="1"/>
  <c r="G9437" i="2" s="1"/>
  <c r="G9438" i="2" s="1"/>
  <c r="G9439" i="2" s="1"/>
  <c r="G9440" i="2" s="1"/>
  <c r="G9441" i="2" s="1"/>
  <c r="G9443" i="2"/>
  <c r="G9444" i="2" s="1"/>
  <c r="G9445" i="2" s="1"/>
  <c r="G9446" i="2" s="1"/>
  <c r="G9447" i="2" s="1"/>
  <c r="G9448" i="2" s="1"/>
  <c r="G9449" i="2" s="1"/>
  <c r="G9450" i="2" s="1"/>
  <c r="G9451" i="2" s="1"/>
  <c r="G9452" i="2" s="1"/>
  <c r="G9453" i="2" s="1"/>
  <c r="G9454" i="2" s="1"/>
  <c r="G9455" i="2" s="1"/>
  <c r="G9456" i="2" s="1"/>
  <c r="G9457" i="2" s="1"/>
  <c r="G9458" i="2" s="1"/>
  <c r="G9459" i="2" s="1"/>
  <c r="G9460" i="2" s="1"/>
  <c r="G9461" i="2" s="1"/>
  <c r="G9462" i="2" s="1"/>
  <c r="G9463" i="2" s="1"/>
  <c r="G9464" i="2" s="1"/>
  <c r="G9465" i="2" s="1"/>
  <c r="G9466" i="2" s="1"/>
  <c r="G9467" i="2" s="1"/>
  <c r="G9468" i="2" s="1"/>
  <c r="G9469" i="2" s="1"/>
  <c r="G9470" i="2" s="1"/>
  <c r="G9471" i="2" s="1"/>
  <c r="G9472" i="2" s="1"/>
  <c r="G9473" i="2" s="1"/>
  <c r="G9474" i="2" s="1"/>
  <c r="G9475" i="2" s="1"/>
  <c r="G9476" i="2" s="1"/>
  <c r="G9477" i="2" s="1"/>
  <c r="G9478" i="2" s="1"/>
  <c r="G9479" i="2" s="1"/>
  <c r="G9480" i="2" s="1"/>
  <c r="G9481" i="2" s="1"/>
  <c r="G9482" i="2" s="1"/>
  <c r="H9443" i="2"/>
  <c r="H9444" i="2" s="1"/>
  <c r="H9445" i="2" s="1"/>
  <c r="H9446" i="2" s="1"/>
  <c r="H9447" i="2" s="1"/>
  <c r="H9448" i="2" s="1"/>
  <c r="H9449" i="2" s="1"/>
  <c r="H9450" i="2" s="1"/>
  <c r="H9451" i="2" s="1"/>
  <c r="H9452" i="2" s="1"/>
  <c r="H9453" i="2" s="1"/>
  <c r="H9454" i="2" s="1"/>
  <c r="H9455" i="2" s="1"/>
  <c r="H9456" i="2" s="1"/>
  <c r="H9457" i="2" s="1"/>
  <c r="H9458" i="2" s="1"/>
  <c r="H9459" i="2" s="1"/>
  <c r="H9460" i="2" s="1"/>
  <c r="H9461" i="2" s="1"/>
  <c r="H9462" i="2" s="1"/>
  <c r="H9463" i="2" s="1"/>
  <c r="H9464" i="2" s="1"/>
  <c r="H9465" i="2" s="1"/>
  <c r="H9466" i="2" s="1"/>
  <c r="H9467" i="2" s="1"/>
  <c r="H9468" i="2" s="1"/>
  <c r="H9469" i="2" s="1"/>
  <c r="H9470" i="2" s="1"/>
  <c r="H9471" i="2" s="1"/>
  <c r="H9472" i="2" s="1"/>
  <c r="H9473" i="2" s="1"/>
  <c r="H9474" i="2" s="1"/>
  <c r="H9475" i="2" s="1"/>
  <c r="H9476" i="2" s="1"/>
  <c r="H9477" i="2" s="1"/>
  <c r="H9478" i="2" s="1"/>
  <c r="H9479" i="2" s="1"/>
  <c r="H9480" i="2" s="1"/>
  <c r="H9481" i="2" s="1"/>
  <c r="H9482" i="2" s="1"/>
  <c r="G9484" i="2"/>
  <c r="G9485" i="2" s="1"/>
  <c r="G9486" i="2" s="1"/>
  <c r="G9487" i="2" s="1"/>
  <c r="G9488" i="2" s="1"/>
  <c r="G9489" i="2" s="1"/>
  <c r="G9490" i="2" s="1"/>
  <c r="G9491" i="2" s="1"/>
  <c r="G9492" i="2" s="1"/>
  <c r="G9493" i="2" s="1"/>
  <c r="G9494" i="2" s="1"/>
  <c r="G9495" i="2" s="1"/>
  <c r="G9496" i="2" s="1"/>
  <c r="G9497" i="2" s="1"/>
  <c r="G9498" i="2" s="1"/>
  <c r="G9499" i="2" s="1"/>
  <c r="G9500" i="2" s="1"/>
  <c r="G9501" i="2" s="1"/>
  <c r="G9502" i="2" s="1"/>
  <c r="G9503" i="2" s="1"/>
  <c r="G9504" i="2" s="1"/>
  <c r="G9505" i="2" s="1"/>
  <c r="G9506" i="2" s="1"/>
  <c r="G9507" i="2" s="1"/>
  <c r="G9508" i="2" s="1"/>
  <c r="G9509" i="2" s="1"/>
  <c r="G9510" i="2" s="1"/>
  <c r="G9511" i="2" s="1"/>
  <c r="G9512" i="2" s="1"/>
  <c r="G9513" i="2" s="1"/>
  <c r="G9514" i="2" s="1"/>
  <c r="G9515" i="2" s="1"/>
  <c r="G9516" i="2" s="1"/>
  <c r="G9517" i="2" s="1"/>
  <c r="G9518" i="2" s="1"/>
  <c r="G9519" i="2" s="1"/>
  <c r="G9520" i="2" s="1"/>
  <c r="G9521" i="2" s="1"/>
  <c r="G9522" i="2" s="1"/>
  <c r="G9523" i="2" s="1"/>
  <c r="H9484" i="2"/>
  <c r="H9485" i="2" s="1"/>
  <c r="H9486" i="2" s="1"/>
  <c r="H9487" i="2" s="1"/>
  <c r="H9488" i="2" s="1"/>
  <c r="H9489" i="2" s="1"/>
  <c r="H9490" i="2" s="1"/>
  <c r="H9491" i="2" s="1"/>
  <c r="H9492" i="2" s="1"/>
  <c r="H9493" i="2" s="1"/>
  <c r="H9494" i="2" s="1"/>
  <c r="H9495" i="2" s="1"/>
  <c r="H9496" i="2" s="1"/>
  <c r="H9497" i="2" s="1"/>
  <c r="H9498" i="2" s="1"/>
  <c r="H9499" i="2" s="1"/>
  <c r="H9500" i="2" s="1"/>
  <c r="H9501" i="2" s="1"/>
  <c r="H9502" i="2" s="1"/>
  <c r="H9503" i="2" s="1"/>
  <c r="H9504" i="2" s="1"/>
  <c r="H9505" i="2" s="1"/>
  <c r="H9506" i="2" s="1"/>
  <c r="H9507" i="2" s="1"/>
  <c r="H9508" i="2" s="1"/>
  <c r="H9509" i="2" s="1"/>
  <c r="H9510" i="2" s="1"/>
  <c r="H9511" i="2" s="1"/>
  <c r="H9512" i="2" s="1"/>
  <c r="H9513" i="2" s="1"/>
  <c r="H9514" i="2" s="1"/>
  <c r="H9515" i="2" s="1"/>
  <c r="H9516" i="2" s="1"/>
  <c r="H9517" i="2" s="1"/>
  <c r="H9518" i="2" s="1"/>
  <c r="H9519" i="2" s="1"/>
  <c r="H9520" i="2" s="1"/>
  <c r="H9521" i="2" s="1"/>
  <c r="H9522" i="2" s="1"/>
  <c r="H9523" i="2" s="1"/>
  <c r="F9525" i="2"/>
  <c r="F9526" i="2" s="1"/>
  <c r="F9527" i="2" s="1"/>
  <c r="F9528" i="2" s="1"/>
  <c r="F9529" i="2" s="1"/>
  <c r="F9530" i="2" s="1"/>
  <c r="F9531" i="2" s="1"/>
  <c r="F9532" i="2" s="1"/>
  <c r="F9533" i="2" s="1"/>
  <c r="F9534" i="2" s="1"/>
  <c r="F9535" i="2" s="1"/>
  <c r="F9536" i="2" s="1"/>
  <c r="F9537" i="2" s="1"/>
  <c r="F9538" i="2" s="1"/>
  <c r="F9539" i="2" s="1"/>
  <c r="F9540" i="2" s="1"/>
  <c r="F9541" i="2" s="1"/>
  <c r="F9542" i="2" s="1"/>
  <c r="F9543" i="2" s="1"/>
  <c r="F9544" i="2" s="1"/>
  <c r="F9545" i="2" s="1"/>
  <c r="F9546" i="2" s="1"/>
  <c r="F9547" i="2" s="1"/>
  <c r="F9548" i="2" s="1"/>
  <c r="F9549" i="2" s="1"/>
  <c r="F9550" i="2" s="1"/>
  <c r="F9551" i="2" s="1"/>
  <c r="F9552" i="2" s="1"/>
  <c r="F9553" i="2" s="1"/>
  <c r="F9554" i="2" s="1"/>
  <c r="F9555" i="2" s="1"/>
  <c r="F9556" i="2" s="1"/>
  <c r="F9557" i="2" s="1"/>
  <c r="F9558" i="2" s="1"/>
  <c r="F9559" i="2" s="1"/>
  <c r="F9560" i="2" s="1"/>
  <c r="F9561" i="2" s="1"/>
  <c r="F9562" i="2" s="1"/>
  <c r="F9563" i="2" s="1"/>
  <c r="F9564" i="2" s="1"/>
  <c r="F9565" i="2" s="1"/>
  <c r="F9566" i="2" s="1"/>
  <c r="F9567" i="2" s="1"/>
  <c r="F9568" i="2" s="1"/>
  <c r="F9569" i="2" s="1"/>
  <c r="F9570" i="2" s="1"/>
  <c r="F9571" i="2" s="1"/>
  <c r="F9572" i="2" s="1"/>
  <c r="F9573" i="2" s="1"/>
  <c r="F9574" i="2" s="1"/>
  <c r="F9575" i="2" s="1"/>
  <c r="F9576" i="2" s="1"/>
  <c r="F9577" i="2" s="1"/>
  <c r="F9578" i="2" s="1"/>
  <c r="F9579" i="2" s="1"/>
  <c r="F9580" i="2" s="1"/>
  <c r="F9581" i="2" s="1"/>
  <c r="F9582" i="2" s="1"/>
  <c r="F9583" i="2" s="1"/>
  <c r="F9584" i="2" s="1"/>
  <c r="F9585" i="2" s="1"/>
  <c r="F9586" i="2" s="1"/>
  <c r="F9587" i="2" s="1"/>
  <c r="F9588" i="2" s="1"/>
  <c r="F9589" i="2" s="1"/>
  <c r="F9590" i="2" s="1"/>
  <c r="F9591" i="2" s="1"/>
  <c r="F9592" i="2" s="1"/>
  <c r="F9593" i="2" s="1"/>
  <c r="F9594" i="2" s="1"/>
  <c r="F9595" i="2" s="1"/>
  <c r="F9596" i="2" s="1"/>
  <c r="F9597" i="2" s="1"/>
  <c r="F9598" i="2" s="1"/>
  <c r="F9599" i="2" s="1"/>
  <c r="F9600" i="2" s="1"/>
  <c r="F9601" i="2" s="1"/>
  <c r="F9602" i="2" s="1"/>
  <c r="F9603" i="2" s="1"/>
  <c r="F9604" i="2" s="1"/>
  <c r="F9605" i="2" s="1"/>
  <c r="F9606" i="2" s="1"/>
  <c r="F9607" i="2" s="1"/>
  <c r="F9608" i="2" s="1"/>
  <c r="F9609" i="2" s="1"/>
  <c r="F9610" i="2" s="1"/>
  <c r="F9611" i="2" s="1"/>
  <c r="F9612" i="2" s="1"/>
  <c r="F9613" i="2" s="1"/>
  <c r="F9614" i="2" s="1"/>
  <c r="F9615" i="2" s="1"/>
  <c r="F9616" i="2" s="1"/>
  <c r="F9617" i="2" s="1"/>
  <c r="F9618" i="2" s="1"/>
  <c r="F9619" i="2" s="1"/>
  <c r="F9620" i="2" s="1"/>
  <c r="F9621" i="2" s="1"/>
  <c r="F9622" i="2" s="1"/>
  <c r="F9623" i="2" s="1"/>
  <c r="F9624" i="2" s="1"/>
  <c r="F9625" i="2" s="1"/>
  <c r="F9626" i="2" s="1"/>
  <c r="F9627" i="2" s="1"/>
  <c r="F9628" i="2" s="1"/>
  <c r="F9629" i="2" s="1"/>
  <c r="F9630" i="2" s="1"/>
  <c r="F9631" i="2" s="1"/>
  <c r="F9632" i="2" s="1"/>
  <c r="F9633" i="2" s="1"/>
  <c r="F9634" i="2" s="1"/>
  <c r="F9635" i="2" s="1"/>
  <c r="F9636" i="2" s="1"/>
  <c r="F9637" i="2" s="1"/>
  <c r="F9638" i="2" s="1"/>
  <c r="F9639" i="2" s="1"/>
  <c r="F9640" i="2" s="1"/>
  <c r="F9641" i="2" s="1"/>
  <c r="F9642" i="2" s="1"/>
  <c r="F9643" i="2" s="1"/>
  <c r="F9644" i="2" s="1"/>
  <c r="F9645" i="2" s="1"/>
  <c r="F9646" i="2" s="1"/>
  <c r="F9647" i="2" s="1"/>
  <c r="F9648" i="2" s="1"/>
  <c r="F9649" i="2" s="1"/>
  <c r="F9650" i="2" s="1"/>
  <c r="F9651" i="2" s="1"/>
  <c r="F9652" i="2" s="1"/>
  <c r="F9653" i="2" s="1"/>
  <c r="F9654" i="2" s="1"/>
  <c r="F9655" i="2" s="1"/>
  <c r="F9656" i="2" s="1"/>
  <c r="F9657" i="2" s="1"/>
  <c r="F9658" i="2" s="1"/>
  <c r="F9659" i="2" s="1"/>
  <c r="F9660" i="2" s="1"/>
  <c r="F9661" i="2" s="1"/>
  <c r="F9662" i="2" s="1"/>
  <c r="F9663" i="2" s="1"/>
  <c r="F9664" i="2" s="1"/>
  <c r="F9665" i="2" s="1"/>
  <c r="F9666" i="2" s="1"/>
  <c r="F9667" i="2" s="1"/>
  <c r="F9668" i="2" s="1"/>
  <c r="F9669" i="2" s="1"/>
  <c r="F9670" i="2" s="1"/>
  <c r="F9671" i="2" s="1"/>
  <c r="F9672" i="2" s="1"/>
  <c r="F9673" i="2" s="1"/>
  <c r="F9674" i="2" s="1"/>
  <c r="F9675" i="2" s="1"/>
  <c r="F9676" i="2" s="1"/>
  <c r="F9677" i="2" s="1"/>
  <c r="F9678" i="2" s="1"/>
  <c r="F9679" i="2" s="1"/>
  <c r="F9680" i="2" s="1"/>
  <c r="F9681" i="2" s="1"/>
  <c r="F9682" i="2" s="1"/>
  <c r="F9683" i="2" s="1"/>
  <c r="F9684" i="2" s="1"/>
  <c r="F9685" i="2" s="1"/>
  <c r="F9686" i="2" s="1"/>
  <c r="F9687" i="2" s="1"/>
  <c r="G9525" i="2"/>
  <c r="G9526" i="2" s="1"/>
  <c r="G9527" i="2" s="1"/>
  <c r="G9528" i="2" s="1"/>
  <c r="G9529" i="2" s="1"/>
  <c r="G9530" i="2" s="1"/>
  <c r="G9531" i="2" s="1"/>
  <c r="G9532" i="2" s="1"/>
  <c r="G9533" i="2" s="1"/>
  <c r="G9534" i="2" s="1"/>
  <c r="G9535" i="2" s="1"/>
  <c r="G9536" i="2" s="1"/>
  <c r="G9537" i="2" s="1"/>
  <c r="G9538" i="2" s="1"/>
  <c r="G9539" i="2" s="1"/>
  <c r="G9540" i="2" s="1"/>
  <c r="G9541" i="2" s="1"/>
  <c r="G9542" i="2" s="1"/>
  <c r="G9543" i="2" s="1"/>
  <c r="G9544" i="2" s="1"/>
  <c r="G9545" i="2" s="1"/>
  <c r="G9546" i="2" s="1"/>
  <c r="G9547" i="2" s="1"/>
  <c r="G9548" i="2" s="1"/>
  <c r="G9549" i="2" s="1"/>
  <c r="G9550" i="2" s="1"/>
  <c r="G9551" i="2" s="1"/>
  <c r="G9552" i="2" s="1"/>
  <c r="G9553" i="2" s="1"/>
  <c r="G9554" i="2" s="1"/>
  <c r="G9555" i="2" s="1"/>
  <c r="G9556" i="2" s="1"/>
  <c r="G9557" i="2" s="1"/>
  <c r="G9558" i="2" s="1"/>
  <c r="G9559" i="2" s="1"/>
  <c r="G9560" i="2" s="1"/>
  <c r="G9561" i="2" s="1"/>
  <c r="G9562" i="2" s="1"/>
  <c r="G9563" i="2" s="1"/>
  <c r="G9564" i="2" s="1"/>
  <c r="H9525" i="2"/>
  <c r="H9526" i="2" s="1"/>
  <c r="H9527" i="2" s="1"/>
  <c r="H9528" i="2" s="1"/>
  <c r="H9529" i="2" s="1"/>
  <c r="H9530" i="2" s="1"/>
  <c r="H9531" i="2" s="1"/>
  <c r="H9532" i="2" s="1"/>
  <c r="H9533" i="2" s="1"/>
  <c r="H9534" i="2" s="1"/>
  <c r="H9535" i="2" s="1"/>
  <c r="H9536" i="2" s="1"/>
  <c r="H9537" i="2" s="1"/>
  <c r="H9538" i="2" s="1"/>
  <c r="H9539" i="2" s="1"/>
  <c r="H9540" i="2" s="1"/>
  <c r="H9541" i="2" s="1"/>
  <c r="H9542" i="2" s="1"/>
  <c r="H9543" i="2" s="1"/>
  <c r="H9544" i="2" s="1"/>
  <c r="H9545" i="2" s="1"/>
  <c r="H9546" i="2" s="1"/>
  <c r="H9547" i="2" s="1"/>
  <c r="H9548" i="2" s="1"/>
  <c r="H9549" i="2" s="1"/>
  <c r="H9550" i="2" s="1"/>
  <c r="H9551" i="2" s="1"/>
  <c r="H9552" i="2" s="1"/>
  <c r="H9553" i="2" s="1"/>
  <c r="H9554" i="2" s="1"/>
  <c r="H9555" i="2" s="1"/>
  <c r="H9556" i="2" s="1"/>
  <c r="H9557" i="2" s="1"/>
  <c r="H9558" i="2" s="1"/>
  <c r="H9559" i="2" s="1"/>
  <c r="H9560" i="2" s="1"/>
  <c r="H9561" i="2" s="1"/>
  <c r="H9562" i="2" s="1"/>
  <c r="H9563" i="2" s="1"/>
  <c r="H9564" i="2" s="1"/>
  <c r="G9566" i="2"/>
  <c r="G9567" i="2" s="1"/>
  <c r="G9568" i="2" s="1"/>
  <c r="G9569" i="2" s="1"/>
  <c r="G9570" i="2" s="1"/>
  <c r="G9571" i="2" s="1"/>
  <c r="G9572" i="2" s="1"/>
  <c r="G9573" i="2" s="1"/>
  <c r="G9574" i="2" s="1"/>
  <c r="G9575" i="2" s="1"/>
  <c r="G9576" i="2" s="1"/>
  <c r="G9577" i="2" s="1"/>
  <c r="G9578" i="2" s="1"/>
  <c r="G9579" i="2" s="1"/>
  <c r="G9580" i="2" s="1"/>
  <c r="G9581" i="2" s="1"/>
  <c r="G9582" i="2" s="1"/>
  <c r="G9583" i="2" s="1"/>
  <c r="G9584" i="2" s="1"/>
  <c r="G9585" i="2" s="1"/>
  <c r="G9586" i="2" s="1"/>
  <c r="G9587" i="2" s="1"/>
  <c r="G9588" i="2" s="1"/>
  <c r="G9589" i="2" s="1"/>
  <c r="G9590" i="2" s="1"/>
  <c r="G9591" i="2" s="1"/>
  <c r="G9592" i="2" s="1"/>
  <c r="G9593" i="2" s="1"/>
  <c r="G9594" i="2" s="1"/>
  <c r="G9595" i="2" s="1"/>
  <c r="G9596" i="2" s="1"/>
  <c r="G9597" i="2" s="1"/>
  <c r="G9598" i="2" s="1"/>
  <c r="G9599" i="2" s="1"/>
  <c r="G9600" i="2" s="1"/>
  <c r="G9601" i="2" s="1"/>
  <c r="G9602" i="2" s="1"/>
  <c r="G9603" i="2" s="1"/>
  <c r="G9604" i="2" s="1"/>
  <c r="G9605" i="2" s="1"/>
  <c r="H9566" i="2"/>
  <c r="H9567" i="2" s="1"/>
  <c r="H9568" i="2" s="1"/>
  <c r="H9569" i="2" s="1"/>
  <c r="H9570" i="2" s="1"/>
  <c r="H9571" i="2" s="1"/>
  <c r="H9572" i="2" s="1"/>
  <c r="H9573" i="2" s="1"/>
  <c r="H9574" i="2" s="1"/>
  <c r="H9575" i="2" s="1"/>
  <c r="H9576" i="2" s="1"/>
  <c r="H9577" i="2" s="1"/>
  <c r="H9578" i="2" s="1"/>
  <c r="H9579" i="2" s="1"/>
  <c r="H9580" i="2" s="1"/>
  <c r="H9581" i="2" s="1"/>
  <c r="H9582" i="2" s="1"/>
  <c r="H9583" i="2" s="1"/>
  <c r="H9584" i="2" s="1"/>
  <c r="H9585" i="2" s="1"/>
  <c r="H9586" i="2" s="1"/>
  <c r="H9587" i="2" s="1"/>
  <c r="H9588" i="2" s="1"/>
  <c r="H9589" i="2" s="1"/>
  <c r="H9590" i="2" s="1"/>
  <c r="H9591" i="2" s="1"/>
  <c r="H9592" i="2" s="1"/>
  <c r="H9593" i="2" s="1"/>
  <c r="H9594" i="2" s="1"/>
  <c r="H9595" i="2" s="1"/>
  <c r="H9596" i="2" s="1"/>
  <c r="H9597" i="2" s="1"/>
  <c r="H9598" i="2" s="1"/>
  <c r="H9599" i="2" s="1"/>
  <c r="H9600" i="2" s="1"/>
  <c r="H9601" i="2" s="1"/>
  <c r="H9602" i="2" s="1"/>
  <c r="H9603" i="2" s="1"/>
  <c r="H9604" i="2" s="1"/>
  <c r="H9605" i="2" s="1"/>
  <c r="G9607" i="2"/>
  <c r="G9608" i="2" s="1"/>
  <c r="G9609" i="2" s="1"/>
  <c r="G9610" i="2" s="1"/>
  <c r="G9611" i="2" s="1"/>
  <c r="G9612" i="2" s="1"/>
  <c r="G9613" i="2" s="1"/>
  <c r="G9614" i="2" s="1"/>
  <c r="G9615" i="2" s="1"/>
  <c r="G9616" i="2" s="1"/>
  <c r="G9617" i="2" s="1"/>
  <c r="G9618" i="2" s="1"/>
  <c r="G9619" i="2" s="1"/>
  <c r="G9620" i="2" s="1"/>
  <c r="G9621" i="2" s="1"/>
  <c r="G9622" i="2" s="1"/>
  <c r="G9623" i="2" s="1"/>
  <c r="G9624" i="2" s="1"/>
  <c r="G9625" i="2" s="1"/>
  <c r="G9626" i="2" s="1"/>
  <c r="G9627" i="2" s="1"/>
  <c r="G9628" i="2" s="1"/>
  <c r="G9629" i="2" s="1"/>
  <c r="G9630" i="2" s="1"/>
  <c r="G9631" i="2" s="1"/>
  <c r="G9632" i="2" s="1"/>
  <c r="G9633" i="2" s="1"/>
  <c r="G9634" i="2" s="1"/>
  <c r="G9635" i="2" s="1"/>
  <c r="G9636" i="2" s="1"/>
  <c r="G9637" i="2" s="1"/>
  <c r="G9638" i="2" s="1"/>
  <c r="G9639" i="2" s="1"/>
  <c r="G9640" i="2" s="1"/>
  <c r="G9641" i="2" s="1"/>
  <c r="G9642" i="2" s="1"/>
  <c r="G9643" i="2" s="1"/>
  <c r="G9644" i="2" s="1"/>
  <c r="G9645" i="2" s="1"/>
  <c r="G9646" i="2" s="1"/>
  <c r="H9607" i="2"/>
  <c r="H9608" i="2" s="1"/>
  <c r="H9609" i="2" s="1"/>
  <c r="H9610" i="2" s="1"/>
  <c r="H9611" i="2" s="1"/>
  <c r="H9612" i="2" s="1"/>
  <c r="H9613" i="2" s="1"/>
  <c r="H9614" i="2" s="1"/>
  <c r="H9615" i="2" s="1"/>
  <c r="H9616" i="2" s="1"/>
  <c r="H9617" i="2" s="1"/>
  <c r="H9618" i="2" s="1"/>
  <c r="H9619" i="2" s="1"/>
  <c r="H9620" i="2" s="1"/>
  <c r="H9621" i="2" s="1"/>
  <c r="H9622" i="2" s="1"/>
  <c r="H9623" i="2" s="1"/>
  <c r="H9624" i="2" s="1"/>
  <c r="H9625" i="2" s="1"/>
  <c r="H9626" i="2" s="1"/>
  <c r="H9627" i="2" s="1"/>
  <c r="H9628" i="2" s="1"/>
  <c r="H9629" i="2" s="1"/>
  <c r="H9630" i="2" s="1"/>
  <c r="H9631" i="2" s="1"/>
  <c r="H9632" i="2" s="1"/>
  <c r="H9633" i="2" s="1"/>
  <c r="H9634" i="2" s="1"/>
  <c r="H9635" i="2" s="1"/>
  <c r="H9636" i="2" s="1"/>
  <c r="H9637" i="2" s="1"/>
  <c r="H9638" i="2" s="1"/>
  <c r="H9639" i="2" s="1"/>
  <c r="H9640" i="2" s="1"/>
  <c r="H9641" i="2" s="1"/>
  <c r="H9642" i="2" s="1"/>
  <c r="H9643" i="2" s="1"/>
  <c r="H9644" i="2" s="1"/>
  <c r="H9645" i="2" s="1"/>
  <c r="H9646" i="2" s="1"/>
  <c r="G9648" i="2"/>
  <c r="G9649" i="2" s="1"/>
  <c r="G9650" i="2" s="1"/>
  <c r="G9651" i="2" s="1"/>
  <c r="G9652" i="2" s="1"/>
  <c r="G9653" i="2" s="1"/>
  <c r="G9654" i="2" s="1"/>
  <c r="G9655" i="2" s="1"/>
  <c r="G9656" i="2" s="1"/>
  <c r="G9657" i="2" s="1"/>
  <c r="G9658" i="2" s="1"/>
  <c r="G9659" i="2" s="1"/>
  <c r="G9660" i="2" s="1"/>
  <c r="G9661" i="2" s="1"/>
  <c r="G9662" i="2" s="1"/>
  <c r="G9663" i="2" s="1"/>
  <c r="G9664" i="2" s="1"/>
  <c r="G9665" i="2" s="1"/>
  <c r="G9666" i="2" s="1"/>
  <c r="G9667" i="2" s="1"/>
  <c r="G9668" i="2" s="1"/>
  <c r="G9669" i="2" s="1"/>
  <c r="G9670" i="2" s="1"/>
  <c r="G9671" i="2" s="1"/>
  <c r="G9672" i="2" s="1"/>
  <c r="G9673" i="2" s="1"/>
  <c r="G9674" i="2" s="1"/>
  <c r="G9675" i="2" s="1"/>
  <c r="G9676" i="2" s="1"/>
  <c r="G9677" i="2" s="1"/>
  <c r="G9678" i="2" s="1"/>
  <c r="G9679" i="2" s="1"/>
  <c r="G9680" i="2" s="1"/>
  <c r="G9681" i="2" s="1"/>
  <c r="G9682" i="2" s="1"/>
  <c r="G9683" i="2" s="1"/>
  <c r="G9684" i="2" s="1"/>
  <c r="G9685" i="2" s="1"/>
  <c r="G9686" i="2" s="1"/>
  <c r="G9687" i="2" s="1"/>
  <c r="H9648" i="2"/>
  <c r="H9649" i="2" s="1"/>
  <c r="H9650" i="2" s="1"/>
  <c r="H9651" i="2" s="1"/>
  <c r="H9652" i="2" s="1"/>
  <c r="H9653" i="2" s="1"/>
  <c r="H9654" i="2" s="1"/>
  <c r="H9655" i="2" s="1"/>
  <c r="H9656" i="2" s="1"/>
  <c r="H9657" i="2" s="1"/>
  <c r="H9658" i="2" s="1"/>
  <c r="H9659" i="2" s="1"/>
  <c r="H9660" i="2" s="1"/>
  <c r="H9661" i="2" s="1"/>
  <c r="H9662" i="2" s="1"/>
  <c r="H9663" i="2" s="1"/>
  <c r="H9664" i="2" s="1"/>
  <c r="H9665" i="2" s="1"/>
  <c r="H9666" i="2" s="1"/>
  <c r="H9667" i="2" s="1"/>
  <c r="H9668" i="2" s="1"/>
  <c r="H9669" i="2" s="1"/>
  <c r="H9670" i="2" s="1"/>
  <c r="H9671" i="2" s="1"/>
  <c r="H9672" i="2" s="1"/>
  <c r="H9673" i="2" s="1"/>
  <c r="H9674" i="2" s="1"/>
  <c r="H9675" i="2" s="1"/>
  <c r="H9676" i="2" s="1"/>
  <c r="H9677" i="2" s="1"/>
  <c r="H9678" i="2" s="1"/>
  <c r="H9679" i="2" s="1"/>
  <c r="H9680" i="2" s="1"/>
  <c r="H9681" i="2" s="1"/>
  <c r="H9682" i="2" s="1"/>
  <c r="H9683" i="2" s="1"/>
  <c r="H9684" i="2" s="1"/>
  <c r="H9685" i="2" s="1"/>
  <c r="H9686" i="2" s="1"/>
  <c r="H9687" i="2" s="1"/>
  <c r="F9689" i="2"/>
  <c r="F9690" i="2" s="1"/>
  <c r="F9691" i="2" s="1"/>
  <c r="F9692" i="2" s="1"/>
  <c r="F9693" i="2" s="1"/>
  <c r="F9694" i="2" s="1"/>
  <c r="F9695" i="2" s="1"/>
  <c r="F9696" i="2" s="1"/>
  <c r="F9697" i="2" s="1"/>
  <c r="F9698" i="2" s="1"/>
  <c r="F9699" i="2" s="1"/>
  <c r="F9700" i="2" s="1"/>
  <c r="F9701" i="2" s="1"/>
  <c r="F9702" i="2" s="1"/>
  <c r="F9703" i="2" s="1"/>
  <c r="F9704" i="2" s="1"/>
  <c r="F9705" i="2" s="1"/>
  <c r="F9706" i="2" s="1"/>
  <c r="F9707" i="2" s="1"/>
  <c r="F9708" i="2" s="1"/>
  <c r="F9709" i="2" s="1"/>
  <c r="F9710" i="2" s="1"/>
  <c r="F9711" i="2" s="1"/>
  <c r="F9712" i="2" s="1"/>
  <c r="F9713" i="2" s="1"/>
  <c r="F9714" i="2" s="1"/>
  <c r="F9715" i="2" s="1"/>
  <c r="F9716" i="2" s="1"/>
  <c r="F9717" i="2" s="1"/>
  <c r="F9718" i="2" s="1"/>
  <c r="F9719" i="2" s="1"/>
  <c r="F9720" i="2" s="1"/>
  <c r="F9721" i="2" s="1"/>
  <c r="F9722" i="2" s="1"/>
  <c r="F9723" i="2" s="1"/>
  <c r="F9724" i="2" s="1"/>
  <c r="F9725" i="2" s="1"/>
  <c r="F9726" i="2" s="1"/>
  <c r="F9727" i="2" s="1"/>
  <c r="F9728" i="2" s="1"/>
  <c r="F9729" i="2" s="1"/>
  <c r="F9730" i="2" s="1"/>
  <c r="F9731" i="2" s="1"/>
  <c r="F9732" i="2" s="1"/>
  <c r="F9733" i="2" s="1"/>
  <c r="F9734" i="2" s="1"/>
  <c r="F9735" i="2" s="1"/>
  <c r="F9736" i="2" s="1"/>
  <c r="F9737" i="2" s="1"/>
  <c r="F9738" i="2" s="1"/>
  <c r="F9739" i="2" s="1"/>
  <c r="F9740" i="2" s="1"/>
  <c r="F9741" i="2" s="1"/>
  <c r="F9742" i="2" s="1"/>
  <c r="F9743" i="2" s="1"/>
  <c r="F9744" i="2" s="1"/>
  <c r="F9745" i="2" s="1"/>
  <c r="F9746" i="2" s="1"/>
  <c r="F9747" i="2" s="1"/>
  <c r="F9748" i="2" s="1"/>
  <c r="F9749" i="2" s="1"/>
  <c r="F9750" i="2" s="1"/>
  <c r="F9751" i="2" s="1"/>
  <c r="F9752" i="2" s="1"/>
  <c r="F9753" i="2" s="1"/>
  <c r="F9754" i="2" s="1"/>
  <c r="F9755" i="2" s="1"/>
  <c r="F9756" i="2" s="1"/>
  <c r="F9757" i="2" s="1"/>
  <c r="F9758" i="2" s="1"/>
  <c r="F9759" i="2" s="1"/>
  <c r="F9760" i="2" s="1"/>
  <c r="F9761" i="2" s="1"/>
  <c r="F9762" i="2" s="1"/>
  <c r="F9763" i="2" s="1"/>
  <c r="F9764" i="2" s="1"/>
  <c r="F9765" i="2" s="1"/>
  <c r="F9766" i="2" s="1"/>
  <c r="F9767" i="2" s="1"/>
  <c r="F9768" i="2" s="1"/>
  <c r="F9769" i="2" s="1"/>
  <c r="F9770" i="2" s="1"/>
  <c r="F9771" i="2" s="1"/>
  <c r="F9772" i="2" s="1"/>
  <c r="F9773" i="2" s="1"/>
  <c r="F9774" i="2" s="1"/>
  <c r="F9775" i="2" s="1"/>
  <c r="F9776" i="2" s="1"/>
  <c r="F9777" i="2" s="1"/>
  <c r="F9778" i="2" s="1"/>
  <c r="F9779" i="2" s="1"/>
  <c r="F9780" i="2" s="1"/>
  <c r="F9781" i="2" s="1"/>
  <c r="F9782" i="2" s="1"/>
  <c r="F9783" i="2" s="1"/>
  <c r="F9784" i="2" s="1"/>
  <c r="F9785" i="2" s="1"/>
  <c r="F9786" i="2" s="1"/>
  <c r="F9787" i="2" s="1"/>
  <c r="F9788" i="2" s="1"/>
  <c r="F9789" i="2" s="1"/>
  <c r="F9790" i="2" s="1"/>
  <c r="F9791" i="2" s="1"/>
  <c r="F9792" i="2" s="1"/>
  <c r="F9793" i="2" s="1"/>
  <c r="F9794" i="2" s="1"/>
  <c r="F9795" i="2" s="1"/>
  <c r="F9796" i="2" s="1"/>
  <c r="F9797" i="2" s="1"/>
  <c r="F9798" i="2" s="1"/>
  <c r="F9799" i="2" s="1"/>
  <c r="F9800" i="2" s="1"/>
  <c r="F9801" i="2" s="1"/>
  <c r="F9802" i="2" s="1"/>
  <c r="F9803" i="2" s="1"/>
  <c r="F9804" i="2" s="1"/>
  <c r="F9805" i="2" s="1"/>
  <c r="F9806" i="2" s="1"/>
  <c r="F9807" i="2" s="1"/>
  <c r="F9808" i="2" s="1"/>
  <c r="F9809" i="2" s="1"/>
  <c r="F9810" i="2" s="1"/>
  <c r="F9811" i="2" s="1"/>
  <c r="F9812" i="2" s="1"/>
  <c r="F9813" i="2" s="1"/>
  <c r="F9814" i="2" s="1"/>
  <c r="F9815" i="2" s="1"/>
  <c r="F9816" i="2" s="1"/>
  <c r="F9817" i="2" s="1"/>
  <c r="F9818" i="2" s="1"/>
  <c r="F9819" i="2" s="1"/>
  <c r="F9820" i="2" s="1"/>
  <c r="F9821" i="2" s="1"/>
  <c r="F9822" i="2" s="1"/>
  <c r="F9823" i="2" s="1"/>
  <c r="F9824" i="2" s="1"/>
  <c r="F9825" i="2" s="1"/>
  <c r="F9826" i="2" s="1"/>
  <c r="F9827" i="2" s="1"/>
  <c r="F9828" i="2" s="1"/>
  <c r="F9829" i="2" s="1"/>
  <c r="F9830" i="2" s="1"/>
  <c r="F9831" i="2" s="1"/>
  <c r="F9832" i="2" s="1"/>
  <c r="F9833" i="2" s="1"/>
  <c r="F9834" i="2" s="1"/>
  <c r="F9835" i="2" s="1"/>
  <c r="F9836" i="2" s="1"/>
  <c r="F9837" i="2" s="1"/>
  <c r="F9838" i="2" s="1"/>
  <c r="F9839" i="2" s="1"/>
  <c r="F9840" i="2" s="1"/>
  <c r="F9841" i="2" s="1"/>
  <c r="F9842" i="2" s="1"/>
  <c r="F9843" i="2" s="1"/>
  <c r="F9844" i="2" s="1"/>
  <c r="F9845" i="2" s="1"/>
  <c r="F9846" i="2" s="1"/>
  <c r="F9847" i="2" s="1"/>
  <c r="F9848" i="2" s="1"/>
  <c r="F9849" i="2" s="1"/>
  <c r="F9850" i="2" s="1"/>
  <c r="F9851" i="2" s="1"/>
  <c r="G9689" i="2"/>
  <c r="G9690" i="2" s="1"/>
  <c r="G9691" i="2" s="1"/>
  <c r="G9692" i="2" s="1"/>
  <c r="G9693" i="2" s="1"/>
  <c r="G9694" i="2" s="1"/>
  <c r="G9695" i="2" s="1"/>
  <c r="G9696" i="2" s="1"/>
  <c r="G9697" i="2" s="1"/>
  <c r="G9698" i="2" s="1"/>
  <c r="G9699" i="2" s="1"/>
  <c r="G9700" i="2" s="1"/>
  <c r="G9701" i="2" s="1"/>
  <c r="G9702" i="2" s="1"/>
  <c r="G9703" i="2" s="1"/>
  <c r="G9704" i="2" s="1"/>
  <c r="G9705" i="2" s="1"/>
  <c r="G9706" i="2" s="1"/>
  <c r="G9707" i="2" s="1"/>
  <c r="G9708" i="2" s="1"/>
  <c r="G9709" i="2" s="1"/>
  <c r="G9710" i="2" s="1"/>
  <c r="G9711" i="2" s="1"/>
  <c r="G9712" i="2" s="1"/>
  <c r="G9713" i="2" s="1"/>
  <c r="G9714" i="2" s="1"/>
  <c r="G9715" i="2" s="1"/>
  <c r="G9716" i="2" s="1"/>
  <c r="G9717" i="2" s="1"/>
  <c r="G9718" i="2" s="1"/>
  <c r="G9719" i="2" s="1"/>
  <c r="G9720" i="2" s="1"/>
  <c r="G9721" i="2" s="1"/>
  <c r="G9722" i="2" s="1"/>
  <c r="G9723" i="2" s="1"/>
  <c r="G9724" i="2" s="1"/>
  <c r="G9725" i="2" s="1"/>
  <c r="G9726" i="2" s="1"/>
  <c r="G9727" i="2" s="1"/>
  <c r="G9728" i="2" s="1"/>
  <c r="H9689" i="2"/>
  <c r="H9690" i="2" s="1"/>
  <c r="H9691" i="2" s="1"/>
  <c r="H9692" i="2" s="1"/>
  <c r="H9693" i="2" s="1"/>
  <c r="H9694" i="2" s="1"/>
  <c r="H9695" i="2" s="1"/>
  <c r="H9696" i="2" s="1"/>
  <c r="H9697" i="2" s="1"/>
  <c r="H9698" i="2" s="1"/>
  <c r="H9699" i="2" s="1"/>
  <c r="H9700" i="2" s="1"/>
  <c r="H9701" i="2" s="1"/>
  <c r="H9702" i="2" s="1"/>
  <c r="H9703" i="2" s="1"/>
  <c r="H9704" i="2" s="1"/>
  <c r="H9705" i="2" s="1"/>
  <c r="H9706" i="2" s="1"/>
  <c r="H9707" i="2" s="1"/>
  <c r="H9708" i="2" s="1"/>
  <c r="H9709" i="2" s="1"/>
  <c r="H9710" i="2" s="1"/>
  <c r="H9711" i="2" s="1"/>
  <c r="H9712" i="2" s="1"/>
  <c r="H9713" i="2" s="1"/>
  <c r="H9714" i="2" s="1"/>
  <c r="H9715" i="2" s="1"/>
  <c r="H9716" i="2" s="1"/>
  <c r="H9717" i="2" s="1"/>
  <c r="H9718" i="2" s="1"/>
  <c r="H9719" i="2" s="1"/>
  <c r="H9720" i="2" s="1"/>
  <c r="H9721" i="2" s="1"/>
  <c r="H9722" i="2" s="1"/>
  <c r="H9723" i="2" s="1"/>
  <c r="H9724" i="2" s="1"/>
  <c r="H9725" i="2" s="1"/>
  <c r="H9726" i="2" s="1"/>
  <c r="H9727" i="2" s="1"/>
  <c r="H9728" i="2" s="1"/>
  <c r="G9730" i="2"/>
  <c r="G9731" i="2" s="1"/>
  <c r="G9732" i="2" s="1"/>
  <c r="G9733" i="2" s="1"/>
  <c r="G9734" i="2" s="1"/>
  <c r="G9735" i="2" s="1"/>
  <c r="G9736" i="2" s="1"/>
  <c r="G9737" i="2" s="1"/>
  <c r="G9738" i="2" s="1"/>
  <c r="G9739" i="2" s="1"/>
  <c r="G9740" i="2" s="1"/>
  <c r="G9741" i="2" s="1"/>
  <c r="G9742" i="2" s="1"/>
  <c r="G9743" i="2" s="1"/>
  <c r="G9744" i="2" s="1"/>
  <c r="G9745" i="2" s="1"/>
  <c r="G9746" i="2" s="1"/>
  <c r="G9747" i="2" s="1"/>
  <c r="G9748" i="2" s="1"/>
  <c r="G9749" i="2" s="1"/>
  <c r="G9750" i="2" s="1"/>
  <c r="G9751" i="2" s="1"/>
  <c r="G9752" i="2" s="1"/>
  <c r="G9753" i="2" s="1"/>
  <c r="G9754" i="2" s="1"/>
  <c r="G9755" i="2" s="1"/>
  <c r="G9756" i="2" s="1"/>
  <c r="G9757" i="2" s="1"/>
  <c r="G9758" i="2" s="1"/>
  <c r="G9759" i="2" s="1"/>
  <c r="G9760" i="2" s="1"/>
  <c r="G9761" i="2" s="1"/>
  <c r="G9762" i="2" s="1"/>
  <c r="G9763" i="2" s="1"/>
  <c r="G9764" i="2" s="1"/>
  <c r="G9765" i="2" s="1"/>
  <c r="G9766" i="2" s="1"/>
  <c r="G9767" i="2" s="1"/>
  <c r="G9768" i="2" s="1"/>
  <c r="G9769" i="2" s="1"/>
  <c r="H9730" i="2"/>
  <c r="H9731" i="2" s="1"/>
  <c r="H9732" i="2" s="1"/>
  <c r="H9733" i="2" s="1"/>
  <c r="H9734" i="2" s="1"/>
  <c r="H9735" i="2" s="1"/>
  <c r="H9736" i="2" s="1"/>
  <c r="H9737" i="2" s="1"/>
  <c r="H9738" i="2" s="1"/>
  <c r="H9739" i="2" s="1"/>
  <c r="H9740" i="2" s="1"/>
  <c r="H9741" i="2" s="1"/>
  <c r="H9742" i="2" s="1"/>
  <c r="H9743" i="2" s="1"/>
  <c r="H9744" i="2" s="1"/>
  <c r="H9745" i="2" s="1"/>
  <c r="H9746" i="2" s="1"/>
  <c r="H9747" i="2" s="1"/>
  <c r="H9748" i="2" s="1"/>
  <c r="H9749" i="2" s="1"/>
  <c r="H9750" i="2" s="1"/>
  <c r="H9751" i="2" s="1"/>
  <c r="H9752" i="2" s="1"/>
  <c r="H9753" i="2" s="1"/>
  <c r="H9754" i="2" s="1"/>
  <c r="H9755" i="2" s="1"/>
  <c r="H9756" i="2" s="1"/>
  <c r="H9757" i="2" s="1"/>
  <c r="H9758" i="2" s="1"/>
  <c r="H9759" i="2" s="1"/>
  <c r="H9760" i="2" s="1"/>
  <c r="H9761" i="2" s="1"/>
  <c r="H9762" i="2" s="1"/>
  <c r="H9763" i="2" s="1"/>
  <c r="H9764" i="2" s="1"/>
  <c r="H9765" i="2" s="1"/>
  <c r="H9766" i="2" s="1"/>
  <c r="H9767" i="2" s="1"/>
  <c r="H9768" i="2" s="1"/>
  <c r="H9769" i="2" s="1"/>
  <c r="G9771" i="2"/>
  <c r="G9772" i="2" s="1"/>
  <c r="G9773" i="2" s="1"/>
  <c r="G9774" i="2" s="1"/>
  <c r="G9775" i="2" s="1"/>
  <c r="G9776" i="2" s="1"/>
  <c r="G9777" i="2" s="1"/>
  <c r="G9778" i="2" s="1"/>
  <c r="G9779" i="2" s="1"/>
  <c r="G9780" i="2" s="1"/>
  <c r="G9781" i="2" s="1"/>
  <c r="G9782" i="2" s="1"/>
  <c r="G9783" i="2" s="1"/>
  <c r="G9784" i="2" s="1"/>
  <c r="G9785" i="2" s="1"/>
  <c r="G9786" i="2" s="1"/>
  <c r="G9787" i="2" s="1"/>
  <c r="G9788" i="2" s="1"/>
  <c r="G9789" i="2" s="1"/>
  <c r="G9790" i="2" s="1"/>
  <c r="G9791" i="2" s="1"/>
  <c r="G9792" i="2" s="1"/>
  <c r="G9793" i="2" s="1"/>
  <c r="G9794" i="2" s="1"/>
  <c r="G9795" i="2" s="1"/>
  <c r="G9796" i="2" s="1"/>
  <c r="G9797" i="2" s="1"/>
  <c r="G9798" i="2" s="1"/>
  <c r="G9799" i="2" s="1"/>
  <c r="G9800" i="2" s="1"/>
  <c r="G9801" i="2" s="1"/>
  <c r="G9802" i="2" s="1"/>
  <c r="G9803" i="2" s="1"/>
  <c r="G9804" i="2" s="1"/>
  <c r="G9805" i="2" s="1"/>
  <c r="G9806" i="2" s="1"/>
  <c r="G9807" i="2" s="1"/>
  <c r="G9808" i="2" s="1"/>
  <c r="G9809" i="2" s="1"/>
  <c r="G9810" i="2" s="1"/>
  <c r="H9771" i="2"/>
  <c r="H9772" i="2" s="1"/>
  <c r="H9773" i="2" s="1"/>
  <c r="H9774" i="2" s="1"/>
  <c r="H9775" i="2" s="1"/>
  <c r="H9776" i="2" s="1"/>
  <c r="H9777" i="2" s="1"/>
  <c r="H9778" i="2" s="1"/>
  <c r="H9779" i="2" s="1"/>
  <c r="H9780" i="2" s="1"/>
  <c r="H9781" i="2" s="1"/>
  <c r="H9782" i="2" s="1"/>
  <c r="H9783" i="2" s="1"/>
  <c r="H9784" i="2" s="1"/>
  <c r="H9785" i="2" s="1"/>
  <c r="H9786" i="2" s="1"/>
  <c r="H9787" i="2" s="1"/>
  <c r="H9788" i="2" s="1"/>
  <c r="H9789" i="2" s="1"/>
  <c r="H9790" i="2" s="1"/>
  <c r="H9791" i="2" s="1"/>
  <c r="H9792" i="2" s="1"/>
  <c r="H9793" i="2" s="1"/>
  <c r="H9794" i="2" s="1"/>
  <c r="H9795" i="2" s="1"/>
  <c r="H9796" i="2" s="1"/>
  <c r="H9797" i="2" s="1"/>
  <c r="H9798" i="2" s="1"/>
  <c r="H9799" i="2" s="1"/>
  <c r="H9800" i="2" s="1"/>
  <c r="H9801" i="2" s="1"/>
  <c r="H9802" i="2" s="1"/>
  <c r="H9803" i="2" s="1"/>
  <c r="H9804" i="2" s="1"/>
  <c r="H9805" i="2" s="1"/>
  <c r="H9806" i="2" s="1"/>
  <c r="H9807" i="2" s="1"/>
  <c r="H9808" i="2" s="1"/>
  <c r="H9809" i="2" s="1"/>
  <c r="H9810" i="2" s="1"/>
  <c r="G9812" i="2"/>
  <c r="G9813" i="2" s="1"/>
  <c r="G9814" i="2" s="1"/>
  <c r="G9815" i="2" s="1"/>
  <c r="G9816" i="2" s="1"/>
  <c r="G9817" i="2" s="1"/>
  <c r="G9818" i="2" s="1"/>
  <c r="G9819" i="2" s="1"/>
  <c r="G9820" i="2" s="1"/>
  <c r="G9821" i="2" s="1"/>
  <c r="G9822" i="2" s="1"/>
  <c r="G9823" i="2" s="1"/>
  <c r="G9824" i="2" s="1"/>
  <c r="G9825" i="2" s="1"/>
  <c r="G9826" i="2" s="1"/>
  <c r="G9827" i="2" s="1"/>
  <c r="G9828" i="2" s="1"/>
  <c r="G9829" i="2" s="1"/>
  <c r="G9830" i="2" s="1"/>
  <c r="G9831" i="2" s="1"/>
  <c r="G9832" i="2" s="1"/>
  <c r="G9833" i="2" s="1"/>
  <c r="G9834" i="2" s="1"/>
  <c r="G9835" i="2" s="1"/>
  <c r="G9836" i="2" s="1"/>
  <c r="G9837" i="2" s="1"/>
  <c r="G9838" i="2" s="1"/>
  <c r="G9839" i="2" s="1"/>
  <c r="G9840" i="2" s="1"/>
  <c r="G9841" i="2" s="1"/>
  <c r="G9842" i="2" s="1"/>
  <c r="G9843" i="2" s="1"/>
  <c r="G9844" i="2" s="1"/>
  <c r="G9845" i="2" s="1"/>
  <c r="G9846" i="2" s="1"/>
  <c r="G9847" i="2" s="1"/>
  <c r="G9848" i="2" s="1"/>
  <c r="G9849" i="2" s="1"/>
  <c r="G9850" i="2" s="1"/>
  <c r="G9851" i="2" s="1"/>
  <c r="H9812" i="2"/>
  <c r="H9813" i="2" s="1"/>
  <c r="H9814" i="2" s="1"/>
  <c r="H9815" i="2" s="1"/>
  <c r="H9816" i="2" s="1"/>
  <c r="H9817" i="2" s="1"/>
  <c r="H9818" i="2" s="1"/>
  <c r="H9819" i="2" s="1"/>
  <c r="H9820" i="2" s="1"/>
  <c r="H9821" i="2" s="1"/>
  <c r="H9822" i="2" s="1"/>
  <c r="H9823" i="2" s="1"/>
  <c r="H9824" i="2" s="1"/>
  <c r="H9825" i="2" s="1"/>
  <c r="H9826" i="2" s="1"/>
  <c r="H9827" i="2" s="1"/>
  <c r="H9828" i="2" s="1"/>
  <c r="H9829" i="2" s="1"/>
  <c r="H9830" i="2" s="1"/>
  <c r="H9831" i="2" s="1"/>
  <c r="H9832" i="2" s="1"/>
  <c r="H9833" i="2" s="1"/>
  <c r="H9834" i="2" s="1"/>
  <c r="H9835" i="2" s="1"/>
  <c r="H9836" i="2" s="1"/>
  <c r="H9837" i="2" s="1"/>
  <c r="H9838" i="2" s="1"/>
  <c r="H9839" i="2" s="1"/>
  <c r="H9840" i="2" s="1"/>
  <c r="H9841" i="2" s="1"/>
  <c r="H9842" i="2" s="1"/>
  <c r="H9843" i="2" s="1"/>
  <c r="H9844" i="2" s="1"/>
  <c r="H9845" i="2" s="1"/>
  <c r="H9846" i="2" s="1"/>
  <c r="H9847" i="2" s="1"/>
  <c r="H9848" i="2" s="1"/>
  <c r="H9849" i="2" s="1"/>
  <c r="H9850" i="2" s="1"/>
  <c r="H9851" i="2" s="1"/>
  <c r="D7884" i="2"/>
  <c r="E7885" i="2"/>
  <c r="E7886" i="2" s="1"/>
  <c r="F7885" i="2"/>
  <c r="F7886" i="2" s="1"/>
  <c r="F7887" i="2" s="1"/>
  <c r="F7888" i="2" s="1"/>
  <c r="F7889" i="2" s="1"/>
  <c r="G7885" i="2"/>
  <c r="G7886" i="2" s="1"/>
  <c r="H7885" i="2"/>
  <c r="H7886" i="2"/>
  <c r="H7887" i="2" s="1"/>
  <c r="H7888" i="2" s="1"/>
  <c r="H7889" i="2" s="1"/>
  <c r="H7890" i="2" s="1"/>
  <c r="H7891" i="2" s="1"/>
  <c r="H7892" i="2" s="1"/>
  <c r="H7893" i="2" s="1"/>
  <c r="H7894" i="2" s="1"/>
  <c r="H7895" i="2" s="1"/>
  <c r="H7896" i="2" s="1"/>
  <c r="H7897" i="2" s="1"/>
  <c r="H7898" i="2" s="1"/>
  <c r="H7899" i="2" s="1"/>
  <c r="H7900" i="2" s="1"/>
  <c r="H7901" i="2" s="1"/>
  <c r="H7902" i="2" s="1"/>
  <c r="H7903" i="2" s="1"/>
  <c r="H7904" i="2" s="1"/>
  <c r="H7905" i="2" s="1"/>
  <c r="H7906" i="2" s="1"/>
  <c r="H7907" i="2" s="1"/>
  <c r="H7908" i="2" s="1"/>
  <c r="H7909" i="2" s="1"/>
  <c r="H7910" i="2" s="1"/>
  <c r="H7911" i="2" s="1"/>
  <c r="H7912" i="2" s="1"/>
  <c r="H7913" i="2" s="1"/>
  <c r="H7914" i="2" s="1"/>
  <c r="H7915" i="2" s="1"/>
  <c r="H7916" i="2" s="1"/>
  <c r="H7917" i="2" s="1"/>
  <c r="H7918" i="2" s="1"/>
  <c r="H7919" i="2" s="1"/>
  <c r="H7920" i="2" s="1"/>
  <c r="H7921" i="2" s="1"/>
  <c r="H7922" i="2" s="1"/>
  <c r="H7923" i="2" s="1"/>
  <c r="H7924" i="2" s="1"/>
  <c r="G7887" i="2"/>
  <c r="G7888" i="2" s="1"/>
  <c r="G7889" i="2" s="1"/>
  <c r="G7890" i="2" s="1"/>
  <c r="F7890" i="2"/>
  <c r="F7891" i="2" s="1"/>
  <c r="F7892" i="2" s="1"/>
  <c r="F7893" i="2" s="1"/>
  <c r="F7894" i="2" s="1"/>
  <c r="F7895" i="2" s="1"/>
  <c r="F7896" i="2" s="1"/>
  <c r="F7897" i="2" s="1"/>
  <c r="F7898" i="2" s="1"/>
  <c r="F7899" i="2" s="1"/>
  <c r="F7900" i="2" s="1"/>
  <c r="F7901" i="2" s="1"/>
  <c r="F7902" i="2" s="1"/>
  <c r="F7903" i="2" s="1"/>
  <c r="F7904" i="2" s="1"/>
  <c r="F7905" i="2" s="1"/>
  <c r="F7906" i="2" s="1"/>
  <c r="F7907" i="2" s="1"/>
  <c r="F7908" i="2" s="1"/>
  <c r="F7909" i="2" s="1"/>
  <c r="F7910" i="2" s="1"/>
  <c r="F7911" i="2" s="1"/>
  <c r="F7912" i="2" s="1"/>
  <c r="G7891" i="2"/>
  <c r="G7892" i="2"/>
  <c r="G7893" i="2" s="1"/>
  <c r="G7894" i="2" s="1"/>
  <c r="G7895" i="2" s="1"/>
  <c r="G7896" i="2" s="1"/>
  <c r="G7897" i="2" s="1"/>
  <c r="G7898" i="2" s="1"/>
  <c r="G7899" i="2" s="1"/>
  <c r="G7900" i="2" s="1"/>
  <c r="G7901" i="2" s="1"/>
  <c r="G7902" i="2" s="1"/>
  <c r="G7903" i="2" s="1"/>
  <c r="G7904" i="2" s="1"/>
  <c r="G7905" i="2" s="1"/>
  <c r="G7906" i="2" s="1"/>
  <c r="G7907" i="2" s="1"/>
  <c r="G7908" i="2" s="1"/>
  <c r="G7909" i="2" s="1"/>
  <c r="G7910" i="2" s="1"/>
  <c r="G7911" i="2" s="1"/>
  <c r="G7912" i="2" s="1"/>
  <c r="G7913" i="2" s="1"/>
  <c r="G7914" i="2" s="1"/>
  <c r="G7915" i="2" s="1"/>
  <c r="G7916" i="2" s="1"/>
  <c r="G7917" i="2" s="1"/>
  <c r="G7918" i="2" s="1"/>
  <c r="G7919" i="2" s="1"/>
  <c r="G7920" i="2" s="1"/>
  <c r="G7921" i="2" s="1"/>
  <c r="G7922" i="2" s="1"/>
  <c r="G7923" i="2" s="1"/>
  <c r="G7924" i="2" s="1"/>
  <c r="F7913" i="2"/>
  <c r="F7914" i="2"/>
  <c r="F7915" i="2" s="1"/>
  <c r="F7916" i="2" s="1"/>
  <c r="F7917" i="2" s="1"/>
  <c r="F7918" i="2" s="1"/>
  <c r="F7919" i="2" s="1"/>
  <c r="F7920" i="2" s="1"/>
  <c r="F7921" i="2" s="1"/>
  <c r="F7922" i="2" s="1"/>
  <c r="F7923" i="2" s="1"/>
  <c r="F7924" i="2" s="1"/>
  <c r="F7925" i="2" s="1"/>
  <c r="F7926" i="2" s="1"/>
  <c r="F7927" i="2" s="1"/>
  <c r="F7928" i="2" s="1"/>
  <c r="F7929" i="2" s="1"/>
  <c r="G7926" i="2"/>
  <c r="H7926" i="2"/>
  <c r="G7927" i="2"/>
  <c r="G7928" i="2" s="1"/>
  <c r="G7929" i="2" s="1"/>
  <c r="G7930" i="2" s="1"/>
  <c r="G7931" i="2" s="1"/>
  <c r="G7932" i="2" s="1"/>
  <c r="G7933" i="2" s="1"/>
  <c r="G7934" i="2" s="1"/>
  <c r="G7935" i="2" s="1"/>
  <c r="G7936" i="2" s="1"/>
  <c r="G7937" i="2" s="1"/>
  <c r="G7938" i="2" s="1"/>
  <c r="G7939" i="2" s="1"/>
  <c r="G7940" i="2" s="1"/>
  <c r="G7941" i="2" s="1"/>
  <c r="G7942" i="2" s="1"/>
  <c r="G7943" i="2" s="1"/>
  <c r="G7944" i="2" s="1"/>
  <c r="G7945" i="2" s="1"/>
  <c r="G7946" i="2" s="1"/>
  <c r="G7947" i="2" s="1"/>
  <c r="G7948" i="2" s="1"/>
  <c r="G7949" i="2" s="1"/>
  <c r="G7950" i="2" s="1"/>
  <c r="G7951" i="2" s="1"/>
  <c r="G7952" i="2" s="1"/>
  <c r="G7953" i="2" s="1"/>
  <c r="G7954" i="2" s="1"/>
  <c r="G7955" i="2" s="1"/>
  <c r="G7956" i="2" s="1"/>
  <c r="G7957" i="2" s="1"/>
  <c r="G7958" i="2" s="1"/>
  <c r="G7959" i="2" s="1"/>
  <c r="G7960" i="2" s="1"/>
  <c r="G7961" i="2" s="1"/>
  <c r="G7962" i="2" s="1"/>
  <c r="G7963" i="2" s="1"/>
  <c r="G7964" i="2" s="1"/>
  <c r="H7927" i="2"/>
  <c r="H7928" i="2" s="1"/>
  <c r="H7929" i="2" s="1"/>
  <c r="H7930" i="2" s="1"/>
  <c r="H7931" i="2" s="1"/>
  <c r="H7932" i="2" s="1"/>
  <c r="H7933" i="2" s="1"/>
  <c r="H7934" i="2" s="1"/>
  <c r="H7935" i="2" s="1"/>
  <c r="H7936" i="2" s="1"/>
  <c r="H7937" i="2" s="1"/>
  <c r="H7938" i="2" s="1"/>
  <c r="H7939" i="2" s="1"/>
  <c r="H7940" i="2" s="1"/>
  <c r="H7941" i="2" s="1"/>
  <c r="H7942" i="2" s="1"/>
  <c r="H7943" i="2" s="1"/>
  <c r="H7944" i="2" s="1"/>
  <c r="H7945" i="2" s="1"/>
  <c r="H7946" i="2" s="1"/>
  <c r="H7947" i="2" s="1"/>
  <c r="H7948" i="2" s="1"/>
  <c r="H7949" i="2" s="1"/>
  <c r="H7950" i="2" s="1"/>
  <c r="H7951" i="2" s="1"/>
  <c r="H7952" i="2" s="1"/>
  <c r="H7953" i="2" s="1"/>
  <c r="H7954" i="2" s="1"/>
  <c r="H7955" i="2" s="1"/>
  <c r="H7956" i="2" s="1"/>
  <c r="H7957" i="2" s="1"/>
  <c r="H7958" i="2" s="1"/>
  <c r="H7959" i="2" s="1"/>
  <c r="H7960" i="2" s="1"/>
  <c r="H7961" i="2" s="1"/>
  <c r="H7962" i="2" s="1"/>
  <c r="H7963" i="2" s="1"/>
  <c r="H7964" i="2" s="1"/>
  <c r="H7965" i="2" s="1"/>
  <c r="F7930" i="2"/>
  <c r="F7931" i="2" s="1"/>
  <c r="F7932" i="2" s="1"/>
  <c r="F7933" i="2" s="1"/>
  <c r="F7934" i="2" s="1"/>
  <c r="F7935" i="2" s="1"/>
  <c r="F7936" i="2" s="1"/>
  <c r="F7937" i="2" s="1"/>
  <c r="F7938" i="2" s="1"/>
  <c r="F7939" i="2" s="1"/>
  <c r="F7940" i="2" s="1"/>
  <c r="F7941" i="2" s="1"/>
  <c r="F7942" i="2" s="1"/>
  <c r="F7943" i="2" s="1"/>
  <c r="F7944" i="2" s="1"/>
  <c r="F7945" i="2" s="1"/>
  <c r="F7946" i="2" s="1"/>
  <c r="F7947" i="2"/>
  <c r="F7948" i="2" s="1"/>
  <c r="F7949" i="2" s="1"/>
  <c r="F7950" i="2" s="1"/>
  <c r="F7951" i="2" s="1"/>
  <c r="F7952" i="2" s="1"/>
  <c r="F7953" i="2" s="1"/>
  <c r="F7954" i="2" s="1"/>
  <c r="F7955" i="2" s="1"/>
  <c r="F7956" i="2" s="1"/>
  <c r="F7957" i="2" s="1"/>
  <c r="F7958" i="2" s="1"/>
  <c r="F7959" i="2" s="1"/>
  <c r="F7960" i="2" s="1"/>
  <c r="F7961" i="2" s="1"/>
  <c r="F7962" i="2" s="1"/>
  <c r="F7963" i="2" s="1"/>
  <c r="F7964" i="2" s="1"/>
  <c r="F7965" i="2" s="1"/>
  <c r="F7966" i="2" s="1"/>
  <c r="F7967" i="2" s="1"/>
  <c r="F7968" i="2" s="1"/>
  <c r="F7969" i="2" s="1"/>
  <c r="F7970" i="2" s="1"/>
  <c r="F7971" i="2" s="1"/>
  <c r="F7972" i="2" s="1"/>
  <c r="F7973" i="2" s="1"/>
  <c r="F7974" i="2" s="1"/>
  <c r="F7975" i="2" s="1"/>
  <c r="F7976" i="2" s="1"/>
  <c r="F7977" i="2" s="1"/>
  <c r="F7978" i="2" s="1"/>
  <c r="F7979" i="2" s="1"/>
  <c r="F7980" i="2" s="1"/>
  <c r="F7981" i="2" s="1"/>
  <c r="F7982" i="2" s="1"/>
  <c r="F7983" i="2" s="1"/>
  <c r="F7984" i="2" s="1"/>
  <c r="F7985" i="2" s="1"/>
  <c r="F7986" i="2" s="1"/>
  <c r="F7987" i="2" s="1"/>
  <c r="F7988" i="2" s="1"/>
  <c r="F7989" i="2" s="1"/>
  <c r="F7990" i="2" s="1"/>
  <c r="F7991" i="2" s="1"/>
  <c r="F7992" i="2" s="1"/>
  <c r="F7993" i="2" s="1"/>
  <c r="F7994" i="2" s="1"/>
  <c r="F7995" i="2" s="1"/>
  <c r="F7996" i="2" s="1"/>
  <c r="F7997" i="2" s="1"/>
  <c r="F7998" i="2" s="1"/>
  <c r="F7999" i="2" s="1"/>
  <c r="F8000" i="2" s="1"/>
  <c r="F8001" i="2" s="1"/>
  <c r="F8002" i="2" s="1"/>
  <c r="F8003" i="2" s="1"/>
  <c r="F8004" i="2" s="1"/>
  <c r="F8005" i="2" s="1"/>
  <c r="F8006" i="2" s="1"/>
  <c r="F8007" i="2" s="1"/>
  <c r="F8008" i="2" s="1"/>
  <c r="F8009" i="2" s="1"/>
  <c r="F8010" i="2" s="1"/>
  <c r="F8011" i="2" s="1"/>
  <c r="F8012" i="2" s="1"/>
  <c r="F8013" i="2" s="1"/>
  <c r="F8014" i="2" s="1"/>
  <c r="F8015" i="2" s="1"/>
  <c r="F8016" i="2" s="1"/>
  <c r="F8017" i="2" s="1"/>
  <c r="F8018" i="2" s="1"/>
  <c r="F8019" i="2" s="1"/>
  <c r="F8020" i="2" s="1"/>
  <c r="F8021" i="2" s="1"/>
  <c r="F8022" i="2" s="1"/>
  <c r="F8023" i="2" s="1"/>
  <c r="F8024" i="2" s="1"/>
  <c r="F8025" i="2" s="1"/>
  <c r="F8026" i="2" s="1"/>
  <c r="F8027" i="2" s="1"/>
  <c r="F8028" i="2" s="1"/>
  <c r="F8029" i="2" s="1"/>
  <c r="F8030" i="2" s="1"/>
  <c r="F8031" i="2" s="1"/>
  <c r="F8032" i="2" s="1"/>
  <c r="F8033" i="2" s="1"/>
  <c r="F8034" i="2" s="1"/>
  <c r="F8035" i="2" s="1"/>
  <c r="F8036" i="2" s="1"/>
  <c r="F8037" i="2" s="1"/>
  <c r="F8038" i="2" s="1"/>
  <c r="F8039" i="2" s="1"/>
  <c r="F8040" i="2" s="1"/>
  <c r="F8041" i="2" s="1"/>
  <c r="F8042" i="2" s="1"/>
  <c r="F8043" i="2" s="1"/>
  <c r="F8044" i="2" s="1"/>
  <c r="F8045" i="2" s="1"/>
  <c r="F8046" i="2" s="1"/>
  <c r="F8047" i="2" s="1"/>
  <c r="G7965" i="2"/>
  <c r="G7967" i="2"/>
  <c r="G7968" i="2" s="1"/>
  <c r="G7969" i="2" s="1"/>
  <c r="G7970" i="2" s="1"/>
  <c r="G7971" i="2" s="1"/>
  <c r="G7972" i="2" s="1"/>
  <c r="G7973" i="2" s="1"/>
  <c r="G7974" i="2" s="1"/>
  <c r="G7975" i="2" s="1"/>
  <c r="G7976" i="2" s="1"/>
  <c r="G7977" i="2" s="1"/>
  <c r="G7978" i="2" s="1"/>
  <c r="G7979" i="2" s="1"/>
  <c r="G7980" i="2" s="1"/>
  <c r="G7981" i="2" s="1"/>
  <c r="G7982" i="2" s="1"/>
  <c r="G7983" i="2" s="1"/>
  <c r="G7984" i="2" s="1"/>
  <c r="G7985" i="2" s="1"/>
  <c r="G7986" i="2" s="1"/>
  <c r="G7987" i="2" s="1"/>
  <c r="G7988" i="2" s="1"/>
  <c r="G7989" i="2" s="1"/>
  <c r="G7990" i="2" s="1"/>
  <c r="G7991" i="2" s="1"/>
  <c r="G7992" i="2" s="1"/>
  <c r="G7993" i="2" s="1"/>
  <c r="G7994" i="2" s="1"/>
  <c r="G7995" i="2" s="1"/>
  <c r="G7996" i="2" s="1"/>
  <c r="G7997" i="2" s="1"/>
  <c r="G7998" i="2" s="1"/>
  <c r="G7999" i="2" s="1"/>
  <c r="G8000" i="2" s="1"/>
  <c r="G8001" i="2" s="1"/>
  <c r="G8002" i="2" s="1"/>
  <c r="G8003" i="2" s="1"/>
  <c r="G8004" i="2" s="1"/>
  <c r="G8005" i="2" s="1"/>
  <c r="G8006" i="2" s="1"/>
  <c r="H7967" i="2"/>
  <c r="H7968" i="2" s="1"/>
  <c r="H7969" i="2"/>
  <c r="H7970" i="2" s="1"/>
  <c r="H7971" i="2" s="1"/>
  <c r="H7972" i="2" s="1"/>
  <c r="H7973" i="2" s="1"/>
  <c r="H7974" i="2" s="1"/>
  <c r="H7975" i="2" s="1"/>
  <c r="H7976" i="2" s="1"/>
  <c r="H7977" i="2" s="1"/>
  <c r="H7978" i="2" s="1"/>
  <c r="H7979" i="2" s="1"/>
  <c r="H7980" i="2" s="1"/>
  <c r="H7981" i="2" s="1"/>
  <c r="H7982" i="2" s="1"/>
  <c r="H7983" i="2" s="1"/>
  <c r="H7984" i="2" s="1"/>
  <c r="H7985" i="2" s="1"/>
  <c r="H7986" i="2" s="1"/>
  <c r="H7987" i="2" s="1"/>
  <c r="H7988" i="2" s="1"/>
  <c r="H7989" i="2" s="1"/>
  <c r="H7990" i="2" s="1"/>
  <c r="H7991" i="2" s="1"/>
  <c r="H7992" i="2" s="1"/>
  <c r="H7993" i="2" s="1"/>
  <c r="H7994" i="2" s="1"/>
  <c r="H7995" i="2" s="1"/>
  <c r="H7996" i="2" s="1"/>
  <c r="H7997" i="2" s="1"/>
  <c r="H7998" i="2" s="1"/>
  <c r="H7999" i="2" s="1"/>
  <c r="H8000" i="2" s="1"/>
  <c r="H8001" i="2" s="1"/>
  <c r="H8002" i="2" s="1"/>
  <c r="H8003" i="2" s="1"/>
  <c r="H8004" i="2" s="1"/>
  <c r="H8005" i="2" s="1"/>
  <c r="H8006" i="2" s="1"/>
  <c r="G8008" i="2"/>
  <c r="H8008" i="2"/>
  <c r="H8009" i="2" s="1"/>
  <c r="H8010" i="2" s="1"/>
  <c r="G8009" i="2"/>
  <c r="G8010" i="2" s="1"/>
  <c r="G8011" i="2" s="1"/>
  <c r="G8012" i="2" s="1"/>
  <c r="G8013" i="2" s="1"/>
  <c r="G8014" i="2" s="1"/>
  <c r="G8015" i="2" s="1"/>
  <c r="G8016" i="2" s="1"/>
  <c r="G8017" i="2" s="1"/>
  <c r="G8018" i="2" s="1"/>
  <c r="G8019" i="2" s="1"/>
  <c r="G8020" i="2" s="1"/>
  <c r="G8021" i="2" s="1"/>
  <c r="G8022" i="2" s="1"/>
  <c r="H8011" i="2"/>
  <c r="H8012" i="2"/>
  <c r="H8013" i="2" s="1"/>
  <c r="H8014" i="2" s="1"/>
  <c r="H8015" i="2" s="1"/>
  <c r="H8016" i="2" s="1"/>
  <c r="H8017" i="2" s="1"/>
  <c r="H8018" i="2" s="1"/>
  <c r="H8019" i="2" s="1"/>
  <c r="H8020" i="2" s="1"/>
  <c r="H8021" i="2" s="1"/>
  <c r="H8022" i="2" s="1"/>
  <c r="H8023" i="2" s="1"/>
  <c r="H8024" i="2" s="1"/>
  <c r="H8025" i="2" s="1"/>
  <c r="H8026" i="2" s="1"/>
  <c r="H8027" i="2" s="1"/>
  <c r="H8028" i="2" s="1"/>
  <c r="H8029" i="2" s="1"/>
  <c r="H8030" i="2" s="1"/>
  <c r="H8031" i="2" s="1"/>
  <c r="H8032" i="2" s="1"/>
  <c r="H8033" i="2" s="1"/>
  <c r="H8034" i="2" s="1"/>
  <c r="H8035" i="2" s="1"/>
  <c r="H8036" i="2" s="1"/>
  <c r="H8037" i="2" s="1"/>
  <c r="H8038" i="2" s="1"/>
  <c r="H8039" i="2" s="1"/>
  <c r="G8023" i="2"/>
  <c r="G8024" i="2" s="1"/>
  <c r="G8025" i="2" s="1"/>
  <c r="G8026" i="2" s="1"/>
  <c r="G8027" i="2" s="1"/>
  <c r="G8028" i="2" s="1"/>
  <c r="G8029" i="2" s="1"/>
  <c r="G8030" i="2" s="1"/>
  <c r="G8031" i="2" s="1"/>
  <c r="G8032" i="2" s="1"/>
  <c r="G8033" i="2" s="1"/>
  <c r="G8034" i="2" s="1"/>
  <c r="G8035" i="2" s="1"/>
  <c r="G8036" i="2" s="1"/>
  <c r="G8037" i="2" s="1"/>
  <c r="G8038" i="2" s="1"/>
  <c r="G8039" i="2" s="1"/>
  <c r="G8040" i="2" s="1"/>
  <c r="G8041" i="2" s="1"/>
  <c r="G8042" i="2" s="1"/>
  <c r="G8043" i="2" s="1"/>
  <c r="G8044" i="2" s="1"/>
  <c r="G8045" i="2" s="1"/>
  <c r="G8046" i="2" s="1"/>
  <c r="G8047" i="2" s="1"/>
  <c r="H8040" i="2"/>
  <c r="H8041" i="2" s="1"/>
  <c r="H8042" i="2" s="1"/>
  <c r="H8043" i="2" s="1"/>
  <c r="H8044" i="2" s="1"/>
  <c r="H8045" i="2" s="1"/>
  <c r="H8046" i="2" s="1"/>
  <c r="H8047" i="2" s="1"/>
  <c r="F8049" i="2"/>
  <c r="F8050" i="2" s="1"/>
  <c r="F8051" i="2" s="1"/>
  <c r="F8052" i="2" s="1"/>
  <c r="F8053" i="2" s="1"/>
  <c r="F8054" i="2" s="1"/>
  <c r="F8055" i="2" s="1"/>
  <c r="F8056" i="2" s="1"/>
  <c r="F8057" i="2" s="1"/>
  <c r="F8058" i="2" s="1"/>
  <c r="F8059" i="2" s="1"/>
  <c r="F8060" i="2" s="1"/>
  <c r="F8061" i="2" s="1"/>
  <c r="F8062" i="2" s="1"/>
  <c r="F8063" i="2" s="1"/>
  <c r="G8049" i="2"/>
  <c r="G8050" i="2" s="1"/>
  <c r="H8049" i="2"/>
  <c r="H8050" i="2" s="1"/>
  <c r="H8051" i="2" s="1"/>
  <c r="H8052" i="2" s="1"/>
  <c r="H8053" i="2" s="1"/>
  <c r="G8051" i="2"/>
  <c r="G8052" i="2" s="1"/>
  <c r="G8053" i="2" s="1"/>
  <c r="G8054" i="2" s="1"/>
  <c r="G8055" i="2" s="1"/>
  <c r="G8056" i="2" s="1"/>
  <c r="G8057" i="2" s="1"/>
  <c r="G8058" i="2" s="1"/>
  <c r="G8059" i="2" s="1"/>
  <c r="G8060" i="2" s="1"/>
  <c r="G8061" i="2" s="1"/>
  <c r="G8062" i="2" s="1"/>
  <c r="G8063" i="2" s="1"/>
  <c r="G8064" i="2" s="1"/>
  <c r="G8065" i="2" s="1"/>
  <c r="G8066" i="2" s="1"/>
  <c r="G8067" i="2" s="1"/>
  <c r="G8068" i="2" s="1"/>
  <c r="G8069" i="2" s="1"/>
  <c r="G8070" i="2" s="1"/>
  <c r="G8071" i="2" s="1"/>
  <c r="G8072" i="2" s="1"/>
  <c r="G8073" i="2" s="1"/>
  <c r="G8074" i="2" s="1"/>
  <c r="G8075" i="2" s="1"/>
  <c r="G8076" i="2" s="1"/>
  <c r="G8077" i="2" s="1"/>
  <c r="G8078" i="2" s="1"/>
  <c r="G8079" i="2" s="1"/>
  <c r="G8080" i="2" s="1"/>
  <c r="G8081" i="2" s="1"/>
  <c r="G8082" i="2" s="1"/>
  <c r="G8083" i="2" s="1"/>
  <c r="G8084" i="2" s="1"/>
  <c r="G8085" i="2" s="1"/>
  <c r="G8086" i="2" s="1"/>
  <c r="G8087" i="2" s="1"/>
  <c r="G8088" i="2" s="1"/>
  <c r="H8054" i="2"/>
  <c r="H8055" i="2" s="1"/>
  <c r="H8056" i="2" s="1"/>
  <c r="H8057" i="2" s="1"/>
  <c r="H8058" i="2" s="1"/>
  <c r="H8059" i="2" s="1"/>
  <c r="H8060" i="2" s="1"/>
  <c r="H8061" i="2" s="1"/>
  <c r="H8062" i="2" s="1"/>
  <c r="H8063" i="2" s="1"/>
  <c r="H8064" i="2" s="1"/>
  <c r="H8065" i="2" s="1"/>
  <c r="H8066" i="2" s="1"/>
  <c r="H8067" i="2" s="1"/>
  <c r="H8068" i="2" s="1"/>
  <c r="H8069" i="2" s="1"/>
  <c r="H8070" i="2" s="1"/>
  <c r="H8071" i="2" s="1"/>
  <c r="H8072" i="2" s="1"/>
  <c r="H8073" i="2" s="1"/>
  <c r="H8074" i="2" s="1"/>
  <c r="F8064" i="2"/>
  <c r="F8065" i="2" s="1"/>
  <c r="F8066" i="2" s="1"/>
  <c r="F8067" i="2" s="1"/>
  <c r="F8068" i="2" s="1"/>
  <c r="F8069" i="2" s="1"/>
  <c r="F8070" i="2" s="1"/>
  <c r="F8071" i="2" s="1"/>
  <c r="F8072" i="2" s="1"/>
  <c r="F8073" i="2" s="1"/>
  <c r="F8074" i="2" s="1"/>
  <c r="F8075" i="2" s="1"/>
  <c r="F8076" i="2" s="1"/>
  <c r="F8077" i="2" s="1"/>
  <c r="F8078" i="2" s="1"/>
  <c r="F8079" i="2" s="1"/>
  <c r="F8080" i="2" s="1"/>
  <c r="F8081" i="2" s="1"/>
  <c r="F8082" i="2" s="1"/>
  <c r="F8083" i="2" s="1"/>
  <c r="F8084" i="2" s="1"/>
  <c r="F8085" i="2" s="1"/>
  <c r="F8086" i="2" s="1"/>
  <c r="F8087" i="2" s="1"/>
  <c r="F8088" i="2" s="1"/>
  <c r="F8089" i="2" s="1"/>
  <c r="F8090" i="2" s="1"/>
  <c r="F8091" i="2" s="1"/>
  <c r="F8092" i="2" s="1"/>
  <c r="F8093" i="2" s="1"/>
  <c r="F8094" i="2" s="1"/>
  <c r="F8095" i="2" s="1"/>
  <c r="F8096" i="2" s="1"/>
  <c r="F8097" i="2" s="1"/>
  <c r="F8098" i="2" s="1"/>
  <c r="F8099" i="2" s="1"/>
  <c r="F8100" i="2" s="1"/>
  <c r="F8101" i="2" s="1"/>
  <c r="F8102" i="2" s="1"/>
  <c r="F8103" i="2" s="1"/>
  <c r="F8104" i="2" s="1"/>
  <c r="F8105" i="2" s="1"/>
  <c r="F8106" i="2" s="1"/>
  <c r="F8107" i="2" s="1"/>
  <c r="F8108" i="2" s="1"/>
  <c r="F8109" i="2" s="1"/>
  <c r="F8110" i="2" s="1"/>
  <c r="F8111" i="2" s="1"/>
  <c r="F8112" i="2" s="1"/>
  <c r="F8113" i="2" s="1"/>
  <c r="F8114" i="2" s="1"/>
  <c r="F8115" i="2" s="1"/>
  <c r="F8116" i="2" s="1"/>
  <c r="F8117" i="2" s="1"/>
  <c r="F8118" i="2" s="1"/>
  <c r="F8119" i="2" s="1"/>
  <c r="F8120" i="2" s="1"/>
  <c r="F8121" i="2" s="1"/>
  <c r="F8122" i="2" s="1"/>
  <c r="F8123" i="2" s="1"/>
  <c r="F8124" i="2" s="1"/>
  <c r="H8075" i="2"/>
  <c r="H8076" i="2" s="1"/>
  <c r="H8077" i="2" s="1"/>
  <c r="H8078" i="2" s="1"/>
  <c r="H8079" i="2" s="1"/>
  <c r="H8080" i="2" s="1"/>
  <c r="H8081" i="2" s="1"/>
  <c r="H8082" i="2" s="1"/>
  <c r="H8083" i="2" s="1"/>
  <c r="H8084" i="2" s="1"/>
  <c r="H8085" i="2"/>
  <c r="H8086" i="2" s="1"/>
  <c r="H8087" i="2" s="1"/>
  <c r="H8088" i="2" s="1"/>
  <c r="G8090" i="2"/>
  <c r="G8091" i="2" s="1"/>
  <c r="G8092" i="2" s="1"/>
  <c r="G8093" i="2" s="1"/>
  <c r="G8094" i="2" s="1"/>
  <c r="G8095" i="2" s="1"/>
  <c r="G8096" i="2" s="1"/>
  <c r="G8097" i="2" s="1"/>
  <c r="G8098" i="2" s="1"/>
  <c r="G8099" i="2" s="1"/>
  <c r="G8100" i="2" s="1"/>
  <c r="G8101" i="2" s="1"/>
  <c r="G8102" i="2" s="1"/>
  <c r="G8103" i="2" s="1"/>
  <c r="G8104" i="2" s="1"/>
  <c r="G8105" i="2" s="1"/>
  <c r="G8106" i="2" s="1"/>
  <c r="G8107" i="2" s="1"/>
  <c r="G8108" i="2" s="1"/>
  <c r="G8109" i="2" s="1"/>
  <c r="G8110" i="2" s="1"/>
  <c r="G8111" i="2" s="1"/>
  <c r="G8112" i="2" s="1"/>
  <c r="G8113" i="2" s="1"/>
  <c r="G8114" i="2" s="1"/>
  <c r="G8115" i="2" s="1"/>
  <c r="G8116" i="2" s="1"/>
  <c r="G8117" i="2" s="1"/>
  <c r="G8118" i="2" s="1"/>
  <c r="G8119" i="2" s="1"/>
  <c r="G8120" i="2" s="1"/>
  <c r="G8121" i="2" s="1"/>
  <c r="G8122" i="2" s="1"/>
  <c r="G8123" i="2" s="1"/>
  <c r="G8124" i="2" s="1"/>
  <c r="G8125" i="2" s="1"/>
  <c r="G8126" i="2" s="1"/>
  <c r="G8127" i="2" s="1"/>
  <c r="G8128" i="2" s="1"/>
  <c r="G8129" i="2" s="1"/>
  <c r="H8090" i="2"/>
  <c r="H8091" i="2"/>
  <c r="H8092" i="2" s="1"/>
  <c r="H8093" i="2" s="1"/>
  <c r="H8094" i="2" s="1"/>
  <c r="H8095" i="2" s="1"/>
  <c r="H8096" i="2" s="1"/>
  <c r="H8097" i="2" s="1"/>
  <c r="H8098" i="2" s="1"/>
  <c r="H8099" i="2" s="1"/>
  <c r="H8100" i="2" s="1"/>
  <c r="H8101" i="2" s="1"/>
  <c r="H8102" i="2"/>
  <c r="H8103" i="2" s="1"/>
  <c r="H8104" i="2" s="1"/>
  <c r="H8105" i="2" s="1"/>
  <c r="H8106" i="2" s="1"/>
  <c r="H8107" i="2" s="1"/>
  <c r="H8108" i="2" s="1"/>
  <c r="H8109" i="2" s="1"/>
  <c r="H8110" i="2" s="1"/>
  <c r="H8111" i="2" s="1"/>
  <c r="H8112" i="2" s="1"/>
  <c r="H8113" i="2" s="1"/>
  <c r="H8114" i="2" s="1"/>
  <c r="H8115" i="2" s="1"/>
  <c r="H8116" i="2" s="1"/>
  <c r="H8117" i="2" s="1"/>
  <c r="H8118" i="2" s="1"/>
  <c r="H8119" i="2" s="1"/>
  <c r="H8120" i="2" s="1"/>
  <c r="H8121" i="2" s="1"/>
  <c r="H8122" i="2" s="1"/>
  <c r="H8123" i="2" s="1"/>
  <c r="H8124" i="2" s="1"/>
  <c r="H8125" i="2" s="1"/>
  <c r="H8126" i="2" s="1"/>
  <c r="H8127" i="2" s="1"/>
  <c r="H8128" i="2" s="1"/>
  <c r="H8129" i="2" s="1"/>
  <c r="F8125" i="2"/>
  <c r="F8126" i="2" s="1"/>
  <c r="F8127" i="2" s="1"/>
  <c r="F8128" i="2" s="1"/>
  <c r="F8129" i="2" s="1"/>
  <c r="F8130" i="2" s="1"/>
  <c r="F8131" i="2" s="1"/>
  <c r="F8132" i="2" s="1"/>
  <c r="F8133" i="2" s="1"/>
  <c r="F8134" i="2" s="1"/>
  <c r="F8135" i="2" s="1"/>
  <c r="F8136" i="2" s="1"/>
  <c r="F8137" i="2" s="1"/>
  <c r="F8138" i="2" s="1"/>
  <c r="F8139" i="2" s="1"/>
  <c r="F8140" i="2" s="1"/>
  <c r="F8141" i="2" s="1"/>
  <c r="F8142" i="2" s="1"/>
  <c r="F8143" i="2" s="1"/>
  <c r="F8144" i="2" s="1"/>
  <c r="F8145" i="2" s="1"/>
  <c r="F8146" i="2" s="1"/>
  <c r="F8147" i="2" s="1"/>
  <c r="F8148" i="2" s="1"/>
  <c r="F8149" i="2" s="1"/>
  <c r="F8150" i="2" s="1"/>
  <c r="F8151" i="2" s="1"/>
  <c r="F8152" i="2" s="1"/>
  <c r="F8153" i="2" s="1"/>
  <c r="F8154" i="2" s="1"/>
  <c r="F8155" i="2" s="1"/>
  <c r="F8156" i="2" s="1"/>
  <c r="F8157" i="2" s="1"/>
  <c r="F8158" i="2" s="1"/>
  <c r="F8159" i="2" s="1"/>
  <c r="F8160" i="2" s="1"/>
  <c r="F8161" i="2" s="1"/>
  <c r="F8162" i="2" s="1"/>
  <c r="F8163" i="2" s="1"/>
  <c r="F8164" i="2" s="1"/>
  <c r="F8165" i="2" s="1"/>
  <c r="F8166" i="2" s="1"/>
  <c r="F8167" i="2" s="1"/>
  <c r="F8168" i="2" s="1"/>
  <c r="F8169" i="2" s="1"/>
  <c r="F8170" i="2" s="1"/>
  <c r="F8171" i="2" s="1"/>
  <c r="F8172" i="2" s="1"/>
  <c r="F8173" i="2" s="1"/>
  <c r="F8174" i="2" s="1"/>
  <c r="F8175" i="2" s="1"/>
  <c r="F8176" i="2" s="1"/>
  <c r="F8177" i="2" s="1"/>
  <c r="F8178" i="2" s="1"/>
  <c r="F8179" i="2" s="1"/>
  <c r="F8180" i="2" s="1"/>
  <c r="F8181" i="2" s="1"/>
  <c r="F8182" i="2" s="1"/>
  <c r="F8183" i="2" s="1"/>
  <c r="F8184" i="2" s="1"/>
  <c r="F8185" i="2" s="1"/>
  <c r="F8186" i="2" s="1"/>
  <c r="F8187" i="2" s="1"/>
  <c r="F8188" i="2" s="1"/>
  <c r="F8189" i="2" s="1"/>
  <c r="F8190" i="2" s="1"/>
  <c r="F8191" i="2" s="1"/>
  <c r="F8192" i="2" s="1"/>
  <c r="F8193" i="2" s="1"/>
  <c r="F8194" i="2" s="1"/>
  <c r="F8195" i="2" s="1"/>
  <c r="F8196" i="2" s="1"/>
  <c r="F8197" i="2" s="1"/>
  <c r="F8198" i="2" s="1"/>
  <c r="F8199" i="2" s="1"/>
  <c r="F8200" i="2" s="1"/>
  <c r="F8201" i="2" s="1"/>
  <c r="F8202" i="2" s="1"/>
  <c r="F8203" i="2" s="1"/>
  <c r="F8204" i="2" s="1"/>
  <c r="F8205" i="2" s="1"/>
  <c r="F8206" i="2" s="1"/>
  <c r="F8207" i="2" s="1"/>
  <c r="F8208" i="2" s="1"/>
  <c r="F8209" i="2" s="1"/>
  <c r="F8210" i="2" s="1"/>
  <c r="F8211" i="2" s="1"/>
  <c r="G8131" i="2"/>
  <c r="H8131" i="2"/>
  <c r="H8132" i="2" s="1"/>
  <c r="H8133" i="2" s="1"/>
  <c r="G8132" i="2"/>
  <c r="G8133" i="2" s="1"/>
  <c r="G8134" i="2"/>
  <c r="G8135" i="2" s="1"/>
  <c r="G8136" i="2" s="1"/>
  <c r="G8137" i="2" s="1"/>
  <c r="G8138" i="2" s="1"/>
  <c r="G8139" i="2" s="1"/>
  <c r="G8140" i="2" s="1"/>
  <c r="H8134" i="2"/>
  <c r="H8135" i="2" s="1"/>
  <c r="H8136" i="2" s="1"/>
  <c r="H8137" i="2" s="1"/>
  <c r="H8138" i="2" s="1"/>
  <c r="H8139" i="2" s="1"/>
  <c r="H8140" i="2" s="1"/>
  <c r="G8141" i="2"/>
  <c r="G8142" i="2" s="1"/>
  <c r="G8143" i="2" s="1"/>
  <c r="G8144" i="2" s="1"/>
  <c r="G8145" i="2" s="1"/>
  <c r="G8146" i="2" s="1"/>
  <c r="G8147" i="2" s="1"/>
  <c r="G8148" i="2" s="1"/>
  <c r="G8149" i="2" s="1"/>
  <c r="G8150" i="2" s="1"/>
  <c r="G8151" i="2" s="1"/>
  <c r="G8152" i="2" s="1"/>
  <c r="G8153" i="2" s="1"/>
  <c r="G8154" i="2" s="1"/>
  <c r="G8155" i="2" s="1"/>
  <c r="G8156" i="2" s="1"/>
  <c r="G8157" i="2" s="1"/>
  <c r="G8158" i="2" s="1"/>
  <c r="G8159" i="2" s="1"/>
  <c r="G8160" i="2" s="1"/>
  <c r="G8161" i="2" s="1"/>
  <c r="G8162" i="2" s="1"/>
  <c r="G8163" i="2" s="1"/>
  <c r="G8164" i="2" s="1"/>
  <c r="G8165" i="2" s="1"/>
  <c r="G8166" i="2" s="1"/>
  <c r="G8167" i="2" s="1"/>
  <c r="G8168" i="2" s="1"/>
  <c r="G8169" i="2" s="1"/>
  <c r="G8170" i="2" s="1"/>
  <c r="H8141" i="2"/>
  <c r="H8142" i="2" s="1"/>
  <c r="H8143" i="2" s="1"/>
  <c r="H8144" i="2" s="1"/>
  <c r="H8145" i="2" s="1"/>
  <c r="H8146" i="2" s="1"/>
  <c r="H8147" i="2" s="1"/>
  <c r="H8148" i="2" s="1"/>
  <c r="H8149" i="2" s="1"/>
  <c r="H8150" i="2" s="1"/>
  <c r="H8151" i="2" s="1"/>
  <c r="H8152" i="2" s="1"/>
  <c r="H8153" i="2" s="1"/>
  <c r="H8154" i="2" s="1"/>
  <c r="H8155" i="2" s="1"/>
  <c r="H8156" i="2" s="1"/>
  <c r="H8157" i="2" s="1"/>
  <c r="H8158" i="2" s="1"/>
  <c r="H8159" i="2" s="1"/>
  <c r="H8160" i="2" s="1"/>
  <c r="H8161" i="2" s="1"/>
  <c r="H8162" i="2" s="1"/>
  <c r="H8163" i="2" s="1"/>
  <c r="H8164" i="2" s="1"/>
  <c r="H8165" i="2" s="1"/>
  <c r="H8166" i="2" s="1"/>
  <c r="H8167" i="2" s="1"/>
  <c r="H8168" i="2" s="1"/>
  <c r="H8169" i="2" s="1"/>
  <c r="H8170" i="2"/>
  <c r="G8172" i="2"/>
  <c r="H8172" i="2"/>
  <c r="G8173" i="2"/>
  <c r="G8174" i="2" s="1"/>
  <c r="G8175" i="2" s="1"/>
  <c r="G8176" i="2" s="1"/>
  <c r="G8177" i="2" s="1"/>
  <c r="G8178" i="2" s="1"/>
  <c r="G8179" i="2" s="1"/>
  <c r="G8180" i="2" s="1"/>
  <c r="G8181" i="2" s="1"/>
  <c r="G8182" i="2" s="1"/>
  <c r="G8183" i="2" s="1"/>
  <c r="G8184" i="2" s="1"/>
  <c r="G8185" i="2" s="1"/>
  <c r="H8173" i="2"/>
  <c r="H8174" i="2" s="1"/>
  <c r="H8175" i="2" s="1"/>
  <c r="H8176" i="2"/>
  <c r="H8177" i="2" s="1"/>
  <c r="H8178" i="2" s="1"/>
  <c r="H8179" i="2" s="1"/>
  <c r="H8180" i="2" s="1"/>
  <c r="H8181" i="2" s="1"/>
  <c r="H8182" i="2" s="1"/>
  <c r="H8183" i="2" s="1"/>
  <c r="H8184" i="2" s="1"/>
  <c r="H8185" i="2" s="1"/>
  <c r="H8186" i="2" s="1"/>
  <c r="H8187" i="2" s="1"/>
  <c r="H8188" i="2" s="1"/>
  <c r="H8189" i="2" s="1"/>
  <c r="H8190" i="2" s="1"/>
  <c r="H8191" i="2" s="1"/>
  <c r="H8192" i="2" s="1"/>
  <c r="H8193" i="2" s="1"/>
  <c r="H8194" i="2" s="1"/>
  <c r="H8195" i="2" s="1"/>
  <c r="H8196" i="2" s="1"/>
  <c r="H8197" i="2" s="1"/>
  <c r="H8198" i="2" s="1"/>
  <c r="H8199" i="2" s="1"/>
  <c r="H8200" i="2" s="1"/>
  <c r="H8201" i="2" s="1"/>
  <c r="H8202" i="2" s="1"/>
  <c r="H8203" i="2" s="1"/>
  <c r="H8204" i="2" s="1"/>
  <c r="H8205" i="2" s="1"/>
  <c r="H8206" i="2" s="1"/>
  <c r="H8207" i="2" s="1"/>
  <c r="H8208" i="2" s="1"/>
  <c r="H8209" i="2" s="1"/>
  <c r="H8210" i="2" s="1"/>
  <c r="H8211" i="2" s="1"/>
  <c r="G8186" i="2"/>
  <c r="G8187" i="2"/>
  <c r="G8188" i="2" s="1"/>
  <c r="G8189" i="2" s="1"/>
  <c r="G8190" i="2" s="1"/>
  <c r="G8191" i="2" s="1"/>
  <c r="G8192" i="2" s="1"/>
  <c r="G8193" i="2" s="1"/>
  <c r="G8194" i="2" s="1"/>
  <c r="G8195" i="2" s="1"/>
  <c r="G8196" i="2" s="1"/>
  <c r="G8197" i="2" s="1"/>
  <c r="G8198" i="2" s="1"/>
  <c r="G8199" i="2" s="1"/>
  <c r="G8200" i="2" s="1"/>
  <c r="G8201" i="2" s="1"/>
  <c r="G8202" i="2" s="1"/>
  <c r="G8203" i="2" s="1"/>
  <c r="G8204" i="2" s="1"/>
  <c r="G8205" i="2" s="1"/>
  <c r="G8206" i="2" s="1"/>
  <c r="G8207" i="2" s="1"/>
  <c r="G8208" i="2" s="1"/>
  <c r="G8209" i="2" s="1"/>
  <c r="G8210" i="2" s="1"/>
  <c r="G8211" i="2" s="1"/>
  <c r="F8213" i="2"/>
  <c r="G8213" i="2"/>
  <c r="G8214" i="2" s="1"/>
  <c r="H8213" i="2"/>
  <c r="H8214" i="2" s="1"/>
  <c r="F8214" i="2"/>
  <c r="F8215" i="2"/>
  <c r="F8216" i="2" s="1"/>
  <c r="F8217" i="2" s="1"/>
  <c r="F8218" i="2" s="1"/>
  <c r="F8219" i="2" s="1"/>
  <c r="F8220" i="2" s="1"/>
  <c r="F8221" i="2" s="1"/>
  <c r="F8222" i="2" s="1"/>
  <c r="F8223" i="2" s="1"/>
  <c r="F8224" i="2" s="1"/>
  <c r="G8215" i="2"/>
  <c r="G8216" i="2" s="1"/>
  <c r="G8217" i="2" s="1"/>
  <c r="G8218" i="2" s="1"/>
  <c r="G8219" i="2" s="1"/>
  <c r="G8220" i="2" s="1"/>
  <c r="G8221" i="2" s="1"/>
  <c r="G8222" i="2" s="1"/>
  <c r="G8223" i="2" s="1"/>
  <c r="G8224" i="2" s="1"/>
  <c r="G8225" i="2" s="1"/>
  <c r="G8226" i="2" s="1"/>
  <c r="G8227" i="2" s="1"/>
  <c r="G8228" i="2" s="1"/>
  <c r="G8229" i="2" s="1"/>
  <c r="G8230" i="2" s="1"/>
  <c r="G8231" i="2" s="1"/>
  <c r="G8232" i="2" s="1"/>
  <c r="H8215" i="2"/>
  <c r="H8216" i="2" s="1"/>
  <c r="H8217" i="2" s="1"/>
  <c r="H8218" i="2"/>
  <c r="H8219" i="2" s="1"/>
  <c r="H8220" i="2" s="1"/>
  <c r="H8221" i="2" s="1"/>
  <c r="H8222" i="2" s="1"/>
  <c r="H8223" i="2" s="1"/>
  <c r="H8224" i="2" s="1"/>
  <c r="H8225" i="2" s="1"/>
  <c r="H8226" i="2" s="1"/>
  <c r="H8227" i="2" s="1"/>
  <c r="H8228" i="2" s="1"/>
  <c r="H8229" i="2" s="1"/>
  <c r="H8230" i="2" s="1"/>
  <c r="H8231" i="2" s="1"/>
  <c r="H8232" i="2" s="1"/>
  <c r="H8233" i="2" s="1"/>
  <c r="H8234" i="2" s="1"/>
  <c r="H8235" i="2" s="1"/>
  <c r="H8236" i="2" s="1"/>
  <c r="H8237" i="2" s="1"/>
  <c r="H8238" i="2" s="1"/>
  <c r="H8239" i="2" s="1"/>
  <c r="H8240" i="2" s="1"/>
  <c r="H8241" i="2" s="1"/>
  <c r="H8242" i="2" s="1"/>
  <c r="H8243" i="2" s="1"/>
  <c r="H8244" i="2" s="1"/>
  <c r="H8245" i="2" s="1"/>
  <c r="H8246" i="2" s="1"/>
  <c r="H8247" i="2" s="1"/>
  <c r="H8248" i="2" s="1"/>
  <c r="H8249" i="2" s="1"/>
  <c r="H8250" i="2" s="1"/>
  <c r="H8251" i="2" s="1"/>
  <c r="H8252" i="2" s="1"/>
  <c r="F8225" i="2"/>
  <c r="F8226" i="2" s="1"/>
  <c r="F8227" i="2" s="1"/>
  <c r="F8228" i="2" s="1"/>
  <c r="F8229" i="2" s="1"/>
  <c r="F8230" i="2" s="1"/>
  <c r="F8231" i="2" s="1"/>
  <c r="F8232" i="2" s="1"/>
  <c r="F8233" i="2" s="1"/>
  <c r="F8234" i="2" s="1"/>
  <c r="F8235" i="2" s="1"/>
  <c r="F8236" i="2" s="1"/>
  <c r="F8237" i="2" s="1"/>
  <c r="F8238" i="2" s="1"/>
  <c r="F8239" i="2" s="1"/>
  <c r="F8240" i="2" s="1"/>
  <c r="F8241" i="2" s="1"/>
  <c r="F8242" i="2" s="1"/>
  <c r="F8243" i="2" s="1"/>
  <c r="F8244" i="2" s="1"/>
  <c r="F8245" i="2" s="1"/>
  <c r="F8246" i="2" s="1"/>
  <c r="F8247" i="2" s="1"/>
  <c r="F8248" i="2" s="1"/>
  <c r="F8249" i="2" s="1"/>
  <c r="F8250" i="2" s="1"/>
  <c r="F8251" i="2" s="1"/>
  <c r="F8252" i="2" s="1"/>
  <c r="F8253" i="2" s="1"/>
  <c r="F8254" i="2" s="1"/>
  <c r="F8255" i="2" s="1"/>
  <c r="F8256" i="2" s="1"/>
  <c r="F8257" i="2" s="1"/>
  <c r="F8258" i="2" s="1"/>
  <c r="F8259" i="2" s="1"/>
  <c r="F8260" i="2" s="1"/>
  <c r="F8261" i="2" s="1"/>
  <c r="F8262" i="2" s="1"/>
  <c r="F8263" i="2" s="1"/>
  <c r="F8264" i="2" s="1"/>
  <c r="F8265" i="2" s="1"/>
  <c r="F8266" i="2" s="1"/>
  <c r="F8267" i="2" s="1"/>
  <c r="F8268" i="2" s="1"/>
  <c r="F8269" i="2" s="1"/>
  <c r="F8270" i="2" s="1"/>
  <c r="F8271" i="2" s="1"/>
  <c r="F8272" i="2" s="1"/>
  <c r="F8273" i="2" s="1"/>
  <c r="F8274" i="2" s="1"/>
  <c r="F8275" i="2" s="1"/>
  <c r="F8276" i="2" s="1"/>
  <c r="F8277" i="2" s="1"/>
  <c r="F8278" i="2" s="1"/>
  <c r="F8279" i="2" s="1"/>
  <c r="F8280" i="2" s="1"/>
  <c r="F8281" i="2" s="1"/>
  <c r="F8282" i="2" s="1"/>
  <c r="F8283" i="2" s="1"/>
  <c r="F8284" i="2" s="1"/>
  <c r="F8285" i="2" s="1"/>
  <c r="F8286" i="2" s="1"/>
  <c r="F8287" i="2" s="1"/>
  <c r="F8288" i="2" s="1"/>
  <c r="F8289" i="2" s="1"/>
  <c r="F8290" i="2" s="1"/>
  <c r="F8291" i="2" s="1"/>
  <c r="F8292" i="2" s="1"/>
  <c r="F8293" i="2" s="1"/>
  <c r="F8294" i="2" s="1"/>
  <c r="F8295" i="2" s="1"/>
  <c r="F8296" i="2" s="1"/>
  <c r="F8297" i="2" s="1"/>
  <c r="F8298" i="2" s="1"/>
  <c r="F8299" i="2" s="1"/>
  <c r="F8300" i="2" s="1"/>
  <c r="F8301" i="2" s="1"/>
  <c r="F8302" i="2" s="1"/>
  <c r="F8303" i="2" s="1"/>
  <c r="F8304" i="2" s="1"/>
  <c r="F8305" i="2" s="1"/>
  <c r="F8306" i="2" s="1"/>
  <c r="F8307" i="2" s="1"/>
  <c r="F8308" i="2" s="1"/>
  <c r="F8309" i="2" s="1"/>
  <c r="F8310" i="2" s="1"/>
  <c r="F8311" i="2" s="1"/>
  <c r="F8312" i="2" s="1"/>
  <c r="F8313" i="2" s="1"/>
  <c r="F8314" i="2" s="1"/>
  <c r="F8315" i="2" s="1"/>
  <c r="F8316" i="2" s="1"/>
  <c r="F8317" i="2" s="1"/>
  <c r="F8318" i="2" s="1"/>
  <c r="F8319" i="2" s="1"/>
  <c r="F8320" i="2" s="1"/>
  <c r="F8321" i="2" s="1"/>
  <c r="F8322" i="2" s="1"/>
  <c r="F8323" i="2" s="1"/>
  <c r="F8324" i="2" s="1"/>
  <c r="F8325" i="2" s="1"/>
  <c r="F8326" i="2" s="1"/>
  <c r="F8327" i="2" s="1"/>
  <c r="F8328" i="2" s="1"/>
  <c r="F8329" i="2" s="1"/>
  <c r="F8330" i="2" s="1"/>
  <c r="F8331" i="2" s="1"/>
  <c r="F8332" i="2" s="1"/>
  <c r="F8333" i="2" s="1"/>
  <c r="F8334" i="2" s="1"/>
  <c r="F8335" i="2" s="1"/>
  <c r="F8336" i="2" s="1"/>
  <c r="F8337" i="2" s="1"/>
  <c r="F8338" i="2" s="1"/>
  <c r="F8339" i="2" s="1"/>
  <c r="F8340" i="2" s="1"/>
  <c r="F8341" i="2" s="1"/>
  <c r="F8342" i="2" s="1"/>
  <c r="F8343" i="2" s="1"/>
  <c r="F8344" i="2" s="1"/>
  <c r="F8345" i="2" s="1"/>
  <c r="F8346" i="2" s="1"/>
  <c r="F8347" i="2" s="1"/>
  <c r="F8348" i="2" s="1"/>
  <c r="F8349" i="2" s="1"/>
  <c r="F8350" i="2" s="1"/>
  <c r="F8351" i="2" s="1"/>
  <c r="F8352" i="2" s="1"/>
  <c r="F8353" i="2" s="1"/>
  <c r="F8354" i="2" s="1"/>
  <c r="F8355" i="2" s="1"/>
  <c r="F8356" i="2" s="1"/>
  <c r="F8357" i="2" s="1"/>
  <c r="F8358" i="2" s="1"/>
  <c r="F8359" i="2" s="1"/>
  <c r="F8360" i="2" s="1"/>
  <c r="F8361" i="2" s="1"/>
  <c r="F8362" i="2" s="1"/>
  <c r="F8363" i="2" s="1"/>
  <c r="F8364" i="2" s="1"/>
  <c r="F8365" i="2" s="1"/>
  <c r="F8366" i="2" s="1"/>
  <c r="F8367" i="2" s="1"/>
  <c r="F8368" i="2" s="1"/>
  <c r="F8369" i="2" s="1"/>
  <c r="F8370" i="2" s="1"/>
  <c r="F8371" i="2" s="1"/>
  <c r="F8372" i="2" s="1"/>
  <c r="F8373" i="2" s="1"/>
  <c r="F8374" i="2" s="1"/>
  <c r="F8375" i="2" s="1"/>
  <c r="G8233" i="2"/>
  <c r="G8234" i="2" s="1"/>
  <c r="G8235" i="2" s="1"/>
  <c r="G8236" i="2" s="1"/>
  <c r="G8237" i="2" s="1"/>
  <c r="G8238" i="2" s="1"/>
  <c r="G8239" i="2" s="1"/>
  <c r="G8240" i="2" s="1"/>
  <c r="G8241" i="2" s="1"/>
  <c r="G8242" i="2" s="1"/>
  <c r="G8243" i="2" s="1"/>
  <c r="G8244" i="2" s="1"/>
  <c r="G8245" i="2" s="1"/>
  <c r="G8246" i="2" s="1"/>
  <c r="G8247" i="2" s="1"/>
  <c r="G8248" i="2" s="1"/>
  <c r="G8249" i="2" s="1"/>
  <c r="G8250" i="2" s="1"/>
  <c r="G8251" i="2" s="1"/>
  <c r="G8252" i="2" s="1"/>
  <c r="G8254" i="2"/>
  <c r="G8255" i="2" s="1"/>
  <c r="G8256" i="2" s="1"/>
  <c r="H8254" i="2"/>
  <c r="H8255" i="2"/>
  <c r="H8256" i="2" s="1"/>
  <c r="G8257" i="2"/>
  <c r="G8258" i="2" s="1"/>
  <c r="G8259" i="2" s="1"/>
  <c r="G8260" i="2" s="1"/>
  <c r="G8261" i="2" s="1"/>
  <c r="G8262" i="2" s="1"/>
  <c r="G8263" i="2" s="1"/>
  <c r="G8264" i="2" s="1"/>
  <c r="G8265" i="2" s="1"/>
  <c r="G8266" i="2" s="1"/>
  <c r="G8267" i="2" s="1"/>
  <c r="G8268" i="2" s="1"/>
  <c r="G8269" i="2" s="1"/>
  <c r="G8270" i="2" s="1"/>
  <c r="G8271" i="2" s="1"/>
  <c r="G8272" i="2" s="1"/>
  <c r="G8273" i="2" s="1"/>
  <c r="G8274" i="2" s="1"/>
  <c r="G8275" i="2" s="1"/>
  <c r="G8276" i="2" s="1"/>
  <c r="G8277" i="2" s="1"/>
  <c r="G8278" i="2" s="1"/>
  <c r="G8279" i="2" s="1"/>
  <c r="G8280" i="2" s="1"/>
  <c r="G8281" i="2" s="1"/>
  <c r="G8282" i="2" s="1"/>
  <c r="G8283" i="2" s="1"/>
  <c r="G8284" i="2" s="1"/>
  <c r="G8285" i="2" s="1"/>
  <c r="G8286" i="2" s="1"/>
  <c r="G8287" i="2" s="1"/>
  <c r="G8288" i="2" s="1"/>
  <c r="G8289" i="2" s="1"/>
  <c r="G8290" i="2" s="1"/>
  <c r="G8291" i="2" s="1"/>
  <c r="G8292" i="2" s="1"/>
  <c r="G8293" i="2" s="1"/>
  <c r="H8257" i="2"/>
  <c r="H8258" i="2" s="1"/>
  <c r="H8259" i="2" s="1"/>
  <c r="H8260" i="2" s="1"/>
  <c r="H8261" i="2" s="1"/>
  <c r="H8262" i="2" s="1"/>
  <c r="H8263" i="2" s="1"/>
  <c r="H8264" i="2" s="1"/>
  <c r="H8265" i="2" s="1"/>
  <c r="H8266" i="2" s="1"/>
  <c r="H8267" i="2" s="1"/>
  <c r="H8268" i="2" s="1"/>
  <c r="H8269" i="2" s="1"/>
  <c r="H8270" i="2" s="1"/>
  <c r="H8271" i="2" s="1"/>
  <c r="H8272" i="2" s="1"/>
  <c r="H8273" i="2"/>
  <c r="H8274" i="2" s="1"/>
  <c r="H8275" i="2" s="1"/>
  <c r="H8276" i="2" s="1"/>
  <c r="H8277" i="2" s="1"/>
  <c r="H8278" i="2" s="1"/>
  <c r="H8279" i="2" s="1"/>
  <c r="H8280" i="2" s="1"/>
  <c r="H8281" i="2" s="1"/>
  <c r="H8282" i="2" s="1"/>
  <c r="H8283" i="2" s="1"/>
  <c r="H8284" i="2" s="1"/>
  <c r="H8285" i="2" s="1"/>
  <c r="H8286" i="2" s="1"/>
  <c r="H8287" i="2" s="1"/>
  <c r="H8288" i="2" s="1"/>
  <c r="H8289" i="2" s="1"/>
  <c r="H8290" i="2" s="1"/>
  <c r="H8291" i="2" s="1"/>
  <c r="H8292" i="2" s="1"/>
  <c r="H8293" i="2" s="1"/>
  <c r="G8295" i="2"/>
  <c r="H8295" i="2"/>
  <c r="G8296" i="2"/>
  <c r="G8297" i="2" s="1"/>
  <c r="G8298" i="2" s="1"/>
  <c r="G8299" i="2" s="1"/>
  <c r="G8300" i="2" s="1"/>
  <c r="G8301" i="2" s="1"/>
  <c r="G8302" i="2" s="1"/>
  <c r="G8303" i="2" s="1"/>
  <c r="G8304" i="2" s="1"/>
  <c r="G8305" i="2" s="1"/>
  <c r="G8306" i="2" s="1"/>
  <c r="G8307" i="2" s="1"/>
  <c r="G8308" i="2" s="1"/>
  <c r="G8309" i="2" s="1"/>
  <c r="G8310" i="2" s="1"/>
  <c r="G8311" i="2" s="1"/>
  <c r="G8312" i="2" s="1"/>
  <c r="G8313" i="2" s="1"/>
  <c r="G8314" i="2" s="1"/>
  <c r="G8315" i="2" s="1"/>
  <c r="G8316" i="2" s="1"/>
  <c r="G8317" i="2" s="1"/>
  <c r="G8318" i="2" s="1"/>
  <c r="G8319" i="2" s="1"/>
  <c r="G8320" i="2" s="1"/>
  <c r="G8321" i="2" s="1"/>
  <c r="G8322" i="2" s="1"/>
  <c r="G8323" i="2" s="1"/>
  <c r="G8324" i="2" s="1"/>
  <c r="G8325" i="2" s="1"/>
  <c r="G8326" i="2" s="1"/>
  <c r="G8327" i="2" s="1"/>
  <c r="G8328" i="2" s="1"/>
  <c r="G8329" i="2" s="1"/>
  <c r="G8330" i="2" s="1"/>
  <c r="G8331" i="2" s="1"/>
  <c r="G8332" i="2" s="1"/>
  <c r="G8333" i="2" s="1"/>
  <c r="G8334" i="2" s="1"/>
  <c r="H8296" i="2"/>
  <c r="H8297" i="2" s="1"/>
  <c r="H8298" i="2" s="1"/>
  <c r="H8299" i="2" s="1"/>
  <c r="H8300" i="2" s="1"/>
  <c r="H8301" i="2" s="1"/>
  <c r="H8302" i="2" s="1"/>
  <c r="H8303" i="2" s="1"/>
  <c r="H8304" i="2" s="1"/>
  <c r="H8305" i="2" s="1"/>
  <c r="H8306" i="2" s="1"/>
  <c r="H8307" i="2" s="1"/>
  <c r="H8308" i="2" s="1"/>
  <c r="H8309" i="2" s="1"/>
  <c r="H8310" i="2" s="1"/>
  <c r="H8311" i="2" s="1"/>
  <c r="H8312" i="2" s="1"/>
  <c r="H8313" i="2" s="1"/>
  <c r="H8314" i="2" s="1"/>
  <c r="H8315" i="2" s="1"/>
  <c r="H8316" i="2" s="1"/>
  <c r="H8317" i="2" s="1"/>
  <c r="H8318" i="2" s="1"/>
  <c r="H8319" i="2" s="1"/>
  <c r="H8320" i="2" s="1"/>
  <c r="H8321" i="2" s="1"/>
  <c r="H8322" i="2" s="1"/>
  <c r="H8323" i="2" s="1"/>
  <c r="H8324" i="2" s="1"/>
  <c r="H8325" i="2" s="1"/>
  <c r="H8326" i="2" s="1"/>
  <c r="H8327" i="2" s="1"/>
  <c r="H8328" i="2" s="1"/>
  <c r="H8329" i="2" s="1"/>
  <c r="H8330" i="2" s="1"/>
  <c r="H8331" i="2" s="1"/>
  <c r="H8332" i="2" s="1"/>
  <c r="H8333" i="2" s="1"/>
  <c r="H8334" i="2" s="1"/>
  <c r="G8336" i="2"/>
  <c r="G8337" i="2" s="1"/>
  <c r="G8338" i="2" s="1"/>
  <c r="G8339" i="2" s="1"/>
  <c r="G8340" i="2" s="1"/>
  <c r="G8341" i="2" s="1"/>
  <c r="G8342" i="2" s="1"/>
  <c r="G8343" i="2" s="1"/>
  <c r="G8344" i="2" s="1"/>
  <c r="G8345" i="2" s="1"/>
  <c r="G8346" i="2" s="1"/>
  <c r="G8347" i="2" s="1"/>
  <c r="G8348" i="2" s="1"/>
  <c r="G8349" i="2" s="1"/>
  <c r="G8350" i="2" s="1"/>
  <c r="G8351" i="2" s="1"/>
  <c r="G8352" i="2" s="1"/>
  <c r="G8353" i="2" s="1"/>
  <c r="G8354" i="2" s="1"/>
  <c r="H8336" i="2"/>
  <c r="H8337" i="2" s="1"/>
  <c r="H8338" i="2"/>
  <c r="H8339" i="2" s="1"/>
  <c r="H8340" i="2" s="1"/>
  <c r="H8341" i="2" s="1"/>
  <c r="H8342" i="2"/>
  <c r="H8343" i="2" s="1"/>
  <c r="H8344" i="2" s="1"/>
  <c r="H8345" i="2" s="1"/>
  <c r="H8346" i="2" s="1"/>
  <c r="H8347" i="2" s="1"/>
  <c r="H8348" i="2" s="1"/>
  <c r="H8349" i="2" s="1"/>
  <c r="H8350" i="2" s="1"/>
  <c r="H8351" i="2" s="1"/>
  <c r="H8352" i="2" s="1"/>
  <c r="H8353" i="2" s="1"/>
  <c r="H8354" i="2" s="1"/>
  <c r="H8355" i="2" s="1"/>
  <c r="H8356" i="2" s="1"/>
  <c r="H8357" i="2" s="1"/>
  <c r="H8358" i="2" s="1"/>
  <c r="H8359" i="2" s="1"/>
  <c r="H8360" i="2" s="1"/>
  <c r="H8361" i="2" s="1"/>
  <c r="H8362" i="2" s="1"/>
  <c r="H8363" i="2" s="1"/>
  <c r="H8364" i="2" s="1"/>
  <c r="H8365" i="2" s="1"/>
  <c r="H8366" i="2" s="1"/>
  <c r="H8367" i="2" s="1"/>
  <c r="H8368" i="2" s="1"/>
  <c r="H8369" i="2" s="1"/>
  <c r="H8370" i="2" s="1"/>
  <c r="H8371" i="2" s="1"/>
  <c r="H8372" i="2" s="1"/>
  <c r="H8373" i="2" s="1"/>
  <c r="H8374" i="2" s="1"/>
  <c r="H8375" i="2" s="1"/>
  <c r="G8355" i="2"/>
  <c r="G8356" i="2" s="1"/>
  <c r="G8357" i="2"/>
  <c r="G8358" i="2" s="1"/>
  <c r="G8359" i="2" s="1"/>
  <c r="G8360" i="2" s="1"/>
  <c r="G8361" i="2" s="1"/>
  <c r="G8362" i="2" s="1"/>
  <c r="G8363" i="2" s="1"/>
  <c r="G8364" i="2" s="1"/>
  <c r="G8365" i="2"/>
  <c r="G8366" i="2" s="1"/>
  <c r="G8367" i="2" s="1"/>
  <c r="G8368" i="2" s="1"/>
  <c r="G8369" i="2" s="1"/>
  <c r="G8370" i="2" s="1"/>
  <c r="G8371" i="2" s="1"/>
  <c r="G8372" i="2" s="1"/>
  <c r="G8373" i="2" s="1"/>
  <c r="G8374" i="2" s="1"/>
  <c r="G8375" i="2" s="1"/>
  <c r="F8377" i="2"/>
  <c r="F8378" i="2" s="1"/>
  <c r="F8379" i="2" s="1"/>
  <c r="F8380" i="2" s="1"/>
  <c r="F8381" i="2" s="1"/>
  <c r="F8382" i="2" s="1"/>
  <c r="F8383" i="2" s="1"/>
  <c r="F8384" i="2" s="1"/>
  <c r="F8385" i="2" s="1"/>
  <c r="F8386" i="2" s="1"/>
  <c r="F8387" i="2" s="1"/>
  <c r="F8388" i="2" s="1"/>
  <c r="F8389" i="2" s="1"/>
  <c r="F8390" i="2" s="1"/>
  <c r="F8391" i="2" s="1"/>
  <c r="F8392" i="2" s="1"/>
  <c r="F8393" i="2" s="1"/>
  <c r="F8394" i="2" s="1"/>
  <c r="F8395" i="2" s="1"/>
  <c r="F8396" i="2" s="1"/>
  <c r="F8397" i="2" s="1"/>
  <c r="F8398" i="2" s="1"/>
  <c r="F8399" i="2" s="1"/>
  <c r="F8400" i="2" s="1"/>
  <c r="F8401" i="2" s="1"/>
  <c r="F8402" i="2" s="1"/>
  <c r="F8403" i="2" s="1"/>
  <c r="F8404" i="2" s="1"/>
  <c r="F8405" i="2" s="1"/>
  <c r="F8406" i="2" s="1"/>
  <c r="F8407" i="2" s="1"/>
  <c r="F8408" i="2" s="1"/>
  <c r="F8409" i="2" s="1"/>
  <c r="F8410" i="2" s="1"/>
  <c r="F8411" i="2" s="1"/>
  <c r="F8412" i="2" s="1"/>
  <c r="F8413" i="2" s="1"/>
  <c r="F8414" i="2" s="1"/>
  <c r="F8415" i="2" s="1"/>
  <c r="F8416" i="2" s="1"/>
  <c r="F8417" i="2" s="1"/>
  <c r="F8418" i="2" s="1"/>
  <c r="G8377" i="2"/>
  <c r="G8378" i="2" s="1"/>
  <c r="H8377" i="2"/>
  <c r="H8378" i="2" s="1"/>
  <c r="H8379" i="2" s="1"/>
  <c r="H8380" i="2" s="1"/>
  <c r="H8381" i="2" s="1"/>
  <c r="H8382" i="2" s="1"/>
  <c r="H8383" i="2" s="1"/>
  <c r="H8384" i="2" s="1"/>
  <c r="H8385" i="2" s="1"/>
  <c r="H8386" i="2" s="1"/>
  <c r="H8387" i="2" s="1"/>
  <c r="G8379" i="2"/>
  <c r="G8380" i="2"/>
  <c r="G8381" i="2" s="1"/>
  <c r="G8382" i="2" s="1"/>
  <c r="G8383" i="2" s="1"/>
  <c r="G8384" i="2" s="1"/>
  <c r="G8385" i="2" s="1"/>
  <c r="G8386" i="2" s="1"/>
  <c r="G8387" i="2" s="1"/>
  <c r="G8388" i="2"/>
  <c r="G8389" i="2" s="1"/>
  <c r="G8390" i="2" s="1"/>
  <c r="G8391" i="2" s="1"/>
  <c r="G8392" i="2" s="1"/>
  <c r="G8393" i="2" s="1"/>
  <c r="G8394" i="2" s="1"/>
  <c r="G8395" i="2" s="1"/>
  <c r="G8396" i="2" s="1"/>
  <c r="G8397" i="2" s="1"/>
  <c r="G8398" i="2" s="1"/>
  <c r="G8399" i="2" s="1"/>
  <c r="G8400" i="2" s="1"/>
  <c r="G8401" i="2" s="1"/>
  <c r="G8402" i="2" s="1"/>
  <c r="G8403" i="2" s="1"/>
  <c r="G8404" i="2" s="1"/>
  <c r="G8405" i="2" s="1"/>
  <c r="G8406" i="2" s="1"/>
  <c r="G8407" i="2" s="1"/>
  <c r="G8408" i="2" s="1"/>
  <c r="G8409" i="2" s="1"/>
  <c r="G8410" i="2" s="1"/>
  <c r="G8411" i="2" s="1"/>
  <c r="G8412" i="2" s="1"/>
  <c r="G8413" i="2" s="1"/>
  <c r="G8414" i="2" s="1"/>
  <c r="G8415" i="2" s="1"/>
  <c r="G8416" i="2" s="1"/>
  <c r="H8388" i="2"/>
  <c r="H8389" i="2" s="1"/>
  <c r="H8390" i="2" s="1"/>
  <c r="H8391" i="2" s="1"/>
  <c r="H8392" i="2" s="1"/>
  <c r="H8393" i="2" s="1"/>
  <c r="H8394" i="2" s="1"/>
  <c r="H8395" i="2" s="1"/>
  <c r="H8396" i="2" s="1"/>
  <c r="H8397" i="2" s="1"/>
  <c r="H8398" i="2" s="1"/>
  <c r="H8399" i="2" s="1"/>
  <c r="H8400" i="2" s="1"/>
  <c r="H8401" i="2" s="1"/>
  <c r="H8402" i="2" s="1"/>
  <c r="H8403" i="2" s="1"/>
  <c r="H8404" i="2"/>
  <c r="H8405" i="2" s="1"/>
  <c r="H8406" i="2" s="1"/>
  <c r="H8407" i="2" s="1"/>
  <c r="H8408" i="2" s="1"/>
  <c r="H8409" i="2" s="1"/>
  <c r="H8410" i="2" s="1"/>
  <c r="H8411" i="2" s="1"/>
  <c r="H8412" i="2" s="1"/>
  <c r="H8413" i="2" s="1"/>
  <c r="H8414" i="2" s="1"/>
  <c r="H8415" i="2" s="1"/>
  <c r="H8416" i="2" s="1"/>
  <c r="G8418" i="2"/>
  <c r="H8418" i="2"/>
  <c r="F8419" i="2"/>
  <c r="F8420" i="2" s="1"/>
  <c r="F8421" i="2" s="1"/>
  <c r="F8422" i="2" s="1"/>
  <c r="F8423" i="2" s="1"/>
  <c r="F8424" i="2" s="1"/>
  <c r="F8425" i="2" s="1"/>
  <c r="F8426" i="2" s="1"/>
  <c r="F8427" i="2" s="1"/>
  <c r="F8428" i="2" s="1"/>
  <c r="F8429" i="2" s="1"/>
  <c r="F8430" i="2" s="1"/>
  <c r="F8431" i="2" s="1"/>
  <c r="F8432" i="2" s="1"/>
  <c r="F8433" i="2" s="1"/>
  <c r="F8434" i="2" s="1"/>
  <c r="F8435" i="2" s="1"/>
  <c r="F8436" i="2" s="1"/>
  <c r="F8437" i="2" s="1"/>
  <c r="F8438" i="2" s="1"/>
  <c r="F8439" i="2" s="1"/>
  <c r="F8440" i="2" s="1"/>
  <c r="F8441" i="2" s="1"/>
  <c r="F8442" i="2" s="1"/>
  <c r="F8443" i="2" s="1"/>
  <c r="F8444" i="2" s="1"/>
  <c r="F8445" i="2" s="1"/>
  <c r="F8446" i="2" s="1"/>
  <c r="F8447" i="2" s="1"/>
  <c r="F8448" i="2" s="1"/>
  <c r="F8449" i="2" s="1"/>
  <c r="F8450" i="2" s="1"/>
  <c r="F8451" i="2" s="1"/>
  <c r="F8452" i="2" s="1"/>
  <c r="F8453" i="2" s="1"/>
  <c r="F8454" i="2" s="1"/>
  <c r="F8455" i="2" s="1"/>
  <c r="F8456" i="2" s="1"/>
  <c r="F8457" i="2" s="1"/>
  <c r="F8458" i="2" s="1"/>
  <c r="F8459" i="2" s="1"/>
  <c r="F8460" i="2" s="1"/>
  <c r="F8461" i="2" s="1"/>
  <c r="F8462" i="2" s="1"/>
  <c r="F8463" i="2" s="1"/>
  <c r="F8464" i="2" s="1"/>
  <c r="F8465" i="2" s="1"/>
  <c r="F8466" i="2" s="1"/>
  <c r="F8467" i="2" s="1"/>
  <c r="F8468" i="2" s="1"/>
  <c r="F8469" i="2" s="1"/>
  <c r="F8470" i="2" s="1"/>
  <c r="F8471" i="2" s="1"/>
  <c r="F8472" i="2" s="1"/>
  <c r="F8473" i="2" s="1"/>
  <c r="F8474" i="2" s="1"/>
  <c r="F8475" i="2" s="1"/>
  <c r="F8476" i="2" s="1"/>
  <c r="F8477" i="2" s="1"/>
  <c r="F8478" i="2" s="1"/>
  <c r="F8479" i="2" s="1"/>
  <c r="F8480" i="2" s="1"/>
  <c r="F8481" i="2" s="1"/>
  <c r="F8482" i="2" s="1"/>
  <c r="F8483" i="2" s="1"/>
  <c r="F8484" i="2" s="1"/>
  <c r="F8485" i="2" s="1"/>
  <c r="F8486" i="2" s="1"/>
  <c r="F8487" i="2" s="1"/>
  <c r="F8488" i="2" s="1"/>
  <c r="F8489" i="2" s="1"/>
  <c r="F8490" i="2" s="1"/>
  <c r="F8491" i="2" s="1"/>
  <c r="F8492" i="2" s="1"/>
  <c r="F8493" i="2" s="1"/>
  <c r="F8494" i="2" s="1"/>
  <c r="F8495" i="2" s="1"/>
  <c r="F8496" i="2" s="1"/>
  <c r="F8497" i="2" s="1"/>
  <c r="F8498" i="2" s="1"/>
  <c r="F8499" i="2" s="1"/>
  <c r="F8500" i="2" s="1"/>
  <c r="F8501" i="2" s="1"/>
  <c r="F8502" i="2" s="1"/>
  <c r="F8503" i="2" s="1"/>
  <c r="F8504" i="2" s="1"/>
  <c r="F8505" i="2" s="1"/>
  <c r="F8506" i="2" s="1"/>
  <c r="F8507" i="2" s="1"/>
  <c r="F8508" i="2" s="1"/>
  <c r="F8509" i="2" s="1"/>
  <c r="F8510" i="2" s="1"/>
  <c r="F8511" i="2" s="1"/>
  <c r="F8512" i="2" s="1"/>
  <c r="F8513" i="2" s="1"/>
  <c r="F8514" i="2" s="1"/>
  <c r="F8515" i="2" s="1"/>
  <c r="F8516" i="2" s="1"/>
  <c r="F8517" i="2" s="1"/>
  <c r="F8518" i="2" s="1"/>
  <c r="F8519" i="2" s="1"/>
  <c r="F8520" i="2" s="1"/>
  <c r="F8521" i="2" s="1"/>
  <c r="F8522" i="2" s="1"/>
  <c r="F8523" i="2" s="1"/>
  <c r="F8524" i="2" s="1"/>
  <c r="F8525" i="2" s="1"/>
  <c r="F8526" i="2" s="1"/>
  <c r="F8527" i="2" s="1"/>
  <c r="F8528" i="2" s="1"/>
  <c r="F8529" i="2" s="1"/>
  <c r="F8530" i="2" s="1"/>
  <c r="F8531" i="2" s="1"/>
  <c r="F8532" i="2" s="1"/>
  <c r="F8533" i="2" s="1"/>
  <c r="F8534" i="2" s="1"/>
  <c r="F8535" i="2" s="1"/>
  <c r="F8536" i="2" s="1"/>
  <c r="F8537" i="2" s="1"/>
  <c r="F8538" i="2" s="1"/>
  <c r="F8539" i="2" s="1"/>
  <c r="G8419" i="2"/>
  <c r="G8420" i="2" s="1"/>
  <c r="G8421" i="2" s="1"/>
  <c r="G8422" i="2" s="1"/>
  <c r="G8423" i="2" s="1"/>
  <c r="G8424" i="2" s="1"/>
  <c r="G8425" i="2" s="1"/>
  <c r="G8426" i="2" s="1"/>
  <c r="G8427" i="2" s="1"/>
  <c r="G8428" i="2" s="1"/>
  <c r="G8429" i="2" s="1"/>
  <c r="G8430" i="2" s="1"/>
  <c r="G8431" i="2" s="1"/>
  <c r="G8432" i="2" s="1"/>
  <c r="G8433" i="2" s="1"/>
  <c r="G8434" i="2" s="1"/>
  <c r="G8435" i="2" s="1"/>
  <c r="G8436" i="2" s="1"/>
  <c r="G8437" i="2" s="1"/>
  <c r="G8438" i="2" s="1"/>
  <c r="G8439" i="2" s="1"/>
  <c r="G8440" i="2" s="1"/>
  <c r="G8441" i="2" s="1"/>
  <c r="G8442" i="2" s="1"/>
  <c r="G8443" i="2" s="1"/>
  <c r="G8444" i="2" s="1"/>
  <c r="H8419" i="2"/>
  <c r="H8420" i="2" s="1"/>
  <c r="H8421" i="2" s="1"/>
  <c r="H8422" i="2" s="1"/>
  <c r="H8423" i="2" s="1"/>
  <c r="H8424" i="2" s="1"/>
  <c r="H8425" i="2" s="1"/>
  <c r="H8426" i="2" s="1"/>
  <c r="H8427" i="2" s="1"/>
  <c r="H8428" i="2" s="1"/>
  <c r="H8429" i="2" s="1"/>
  <c r="H8430" i="2" s="1"/>
  <c r="H8431" i="2" s="1"/>
  <c r="H8432" i="2" s="1"/>
  <c r="H8433" i="2" s="1"/>
  <c r="H8434" i="2" s="1"/>
  <c r="H8435" i="2" s="1"/>
  <c r="H8436" i="2"/>
  <c r="H8437" i="2" s="1"/>
  <c r="H8438" i="2" s="1"/>
  <c r="H8439" i="2" s="1"/>
  <c r="H8440" i="2"/>
  <c r="H8441" i="2"/>
  <c r="H8442" i="2" s="1"/>
  <c r="H8443" i="2" s="1"/>
  <c r="H8444" i="2" s="1"/>
  <c r="H8445" i="2" s="1"/>
  <c r="H8446" i="2" s="1"/>
  <c r="H8447" i="2" s="1"/>
  <c r="H8448" i="2" s="1"/>
  <c r="H8449" i="2" s="1"/>
  <c r="H8450" i="2" s="1"/>
  <c r="H8451" i="2" s="1"/>
  <c r="H8452" i="2" s="1"/>
  <c r="H8453" i="2" s="1"/>
  <c r="H8454" i="2" s="1"/>
  <c r="H8455" i="2" s="1"/>
  <c r="H8456" i="2" s="1"/>
  <c r="H8457" i="2" s="1"/>
  <c r="G8445" i="2"/>
  <c r="G8446" i="2" s="1"/>
  <c r="G8447" i="2" s="1"/>
  <c r="G8448" i="2" s="1"/>
  <c r="G8449" i="2" s="1"/>
  <c r="G8450" i="2" s="1"/>
  <c r="G8451" i="2" s="1"/>
  <c r="G8452" i="2" s="1"/>
  <c r="G8453" i="2" s="1"/>
  <c r="G8454" i="2" s="1"/>
  <c r="G8455" i="2" s="1"/>
  <c r="G8456" i="2" s="1"/>
  <c r="G8457" i="2" s="1"/>
  <c r="G8459" i="2"/>
  <c r="G8460" i="2" s="1"/>
  <c r="H8459" i="2"/>
  <c r="H8460" i="2"/>
  <c r="H8461" i="2" s="1"/>
  <c r="G8461" i="2"/>
  <c r="G8462" i="2" s="1"/>
  <c r="H8462" i="2"/>
  <c r="H8463" i="2" s="1"/>
  <c r="G8463" i="2"/>
  <c r="G8464" i="2"/>
  <c r="H8464" i="2"/>
  <c r="H8465" i="2" s="1"/>
  <c r="H8466" i="2" s="1"/>
  <c r="H8467" i="2" s="1"/>
  <c r="H8468" i="2" s="1"/>
  <c r="H8469" i="2" s="1"/>
  <c r="H8470" i="2" s="1"/>
  <c r="H8471" i="2" s="1"/>
  <c r="H8472" i="2" s="1"/>
  <c r="H8473" i="2" s="1"/>
  <c r="H8474" i="2" s="1"/>
  <c r="H8475" i="2" s="1"/>
  <c r="H8476" i="2" s="1"/>
  <c r="H8477" i="2" s="1"/>
  <c r="H8478" i="2" s="1"/>
  <c r="H8479" i="2" s="1"/>
  <c r="H8480" i="2" s="1"/>
  <c r="H8481" i="2" s="1"/>
  <c r="H8482" i="2" s="1"/>
  <c r="H8483" i="2" s="1"/>
  <c r="H8484" i="2" s="1"/>
  <c r="H8485" i="2" s="1"/>
  <c r="H8486" i="2" s="1"/>
  <c r="H8487" i="2" s="1"/>
  <c r="H8488" i="2" s="1"/>
  <c r="H8489" i="2" s="1"/>
  <c r="H8490" i="2" s="1"/>
  <c r="H8491" i="2" s="1"/>
  <c r="H8492" i="2" s="1"/>
  <c r="H8493" i="2" s="1"/>
  <c r="H8494" i="2" s="1"/>
  <c r="H8495" i="2" s="1"/>
  <c r="H8496" i="2" s="1"/>
  <c r="H8497" i="2" s="1"/>
  <c r="H8498" i="2" s="1"/>
  <c r="G8465" i="2"/>
  <c r="G8466" i="2" s="1"/>
  <c r="G8467" i="2" s="1"/>
  <c r="G8468" i="2" s="1"/>
  <c r="G8469" i="2" s="1"/>
  <c r="G8470" i="2" s="1"/>
  <c r="G8471" i="2" s="1"/>
  <c r="G8472" i="2" s="1"/>
  <c r="G8473" i="2" s="1"/>
  <c r="G8474" i="2" s="1"/>
  <c r="G8475" i="2" s="1"/>
  <c r="G8476" i="2" s="1"/>
  <c r="G8477" i="2" s="1"/>
  <c r="G8478" i="2" s="1"/>
  <c r="G8479" i="2" s="1"/>
  <c r="G8480" i="2" s="1"/>
  <c r="G8481" i="2" s="1"/>
  <c r="G8482" i="2"/>
  <c r="G8483" i="2" s="1"/>
  <c r="G8484" i="2" s="1"/>
  <c r="G8485" i="2" s="1"/>
  <c r="G8486" i="2" s="1"/>
  <c r="G8487" i="2" s="1"/>
  <c r="G8488" i="2" s="1"/>
  <c r="G8489" i="2" s="1"/>
  <c r="G8490" i="2" s="1"/>
  <c r="G8491" i="2" s="1"/>
  <c r="G8492" i="2" s="1"/>
  <c r="G8493" i="2" s="1"/>
  <c r="G8494" i="2" s="1"/>
  <c r="G8495" i="2" s="1"/>
  <c r="G8496" i="2" s="1"/>
  <c r="G8497" i="2" s="1"/>
  <c r="G8498" i="2" s="1"/>
  <c r="G8500" i="2"/>
  <c r="G8501" i="2" s="1"/>
  <c r="G8502" i="2" s="1"/>
  <c r="H8500" i="2"/>
  <c r="H8501" i="2" s="1"/>
  <c r="H8502" i="2" s="1"/>
  <c r="G8503" i="2"/>
  <c r="G8504" i="2" s="1"/>
  <c r="G8505" i="2" s="1"/>
  <c r="G8506" i="2" s="1"/>
  <c r="G8507" i="2" s="1"/>
  <c r="G8508" i="2" s="1"/>
  <c r="G8509" i="2" s="1"/>
  <c r="H8503" i="2"/>
  <c r="H8504" i="2" s="1"/>
  <c r="H8505" i="2" s="1"/>
  <c r="H8506" i="2" s="1"/>
  <c r="H8507" i="2" s="1"/>
  <c r="H8508" i="2" s="1"/>
  <c r="H8509" i="2" s="1"/>
  <c r="H8510" i="2" s="1"/>
  <c r="H8511" i="2" s="1"/>
  <c r="H8512" i="2" s="1"/>
  <c r="H8513" i="2" s="1"/>
  <c r="H8514" i="2" s="1"/>
  <c r="H8515" i="2" s="1"/>
  <c r="H8516" i="2" s="1"/>
  <c r="H8517" i="2" s="1"/>
  <c r="H8518" i="2" s="1"/>
  <c r="H8519" i="2" s="1"/>
  <c r="H8520" i="2" s="1"/>
  <c r="H8521" i="2" s="1"/>
  <c r="H8522" i="2" s="1"/>
  <c r="H8523" i="2" s="1"/>
  <c r="H8524" i="2" s="1"/>
  <c r="H8525" i="2" s="1"/>
  <c r="H8526" i="2" s="1"/>
  <c r="H8527" i="2" s="1"/>
  <c r="H8528" i="2" s="1"/>
  <c r="H8529" i="2" s="1"/>
  <c r="H8530" i="2" s="1"/>
  <c r="H8531" i="2" s="1"/>
  <c r="H8532" i="2" s="1"/>
  <c r="H8533" i="2" s="1"/>
  <c r="H8534" i="2" s="1"/>
  <c r="H8535" i="2" s="1"/>
  <c r="H8536" i="2" s="1"/>
  <c r="H8537" i="2" s="1"/>
  <c r="H8538" i="2" s="1"/>
  <c r="H8539" i="2" s="1"/>
  <c r="G8510" i="2"/>
  <c r="G8511" i="2" s="1"/>
  <c r="G8512" i="2" s="1"/>
  <c r="G8513" i="2" s="1"/>
  <c r="G8514" i="2" s="1"/>
  <c r="G8515" i="2" s="1"/>
  <c r="G8516" i="2" s="1"/>
  <c r="G8517" i="2" s="1"/>
  <c r="G8518" i="2" s="1"/>
  <c r="G8519" i="2" s="1"/>
  <c r="G8520" i="2" s="1"/>
  <c r="G8521" i="2" s="1"/>
  <c r="G8522" i="2" s="1"/>
  <c r="G8523" i="2" s="1"/>
  <c r="G8524" i="2" s="1"/>
  <c r="G8525" i="2" s="1"/>
  <c r="G8526" i="2" s="1"/>
  <c r="G8527" i="2" s="1"/>
  <c r="G8528" i="2" s="1"/>
  <c r="G8529" i="2" s="1"/>
  <c r="G8530" i="2" s="1"/>
  <c r="G8531" i="2" s="1"/>
  <c r="G8532" i="2" s="1"/>
  <c r="G8533" i="2" s="1"/>
  <c r="G8534" i="2" s="1"/>
  <c r="G8535" i="2" s="1"/>
  <c r="G8536" i="2" s="1"/>
  <c r="G8537" i="2" s="1"/>
  <c r="G8538" i="2" s="1"/>
  <c r="G8539" i="2" s="1"/>
  <c r="F8541" i="2"/>
  <c r="F8542" i="2" s="1"/>
  <c r="F8543" i="2" s="1"/>
  <c r="G8541" i="2"/>
  <c r="H8541" i="2"/>
  <c r="G8542" i="2"/>
  <c r="G8543" i="2" s="1"/>
  <c r="G8544" i="2" s="1"/>
  <c r="G8545" i="2" s="1"/>
  <c r="G8546" i="2" s="1"/>
  <c r="G8547" i="2" s="1"/>
  <c r="G8548" i="2" s="1"/>
  <c r="G8549" i="2" s="1"/>
  <c r="G8550" i="2" s="1"/>
  <c r="G8551" i="2" s="1"/>
  <c r="G8552" i="2" s="1"/>
  <c r="G8553" i="2" s="1"/>
  <c r="G8554" i="2" s="1"/>
  <c r="G8555" i="2" s="1"/>
  <c r="G8556" i="2" s="1"/>
  <c r="G8557" i="2" s="1"/>
  <c r="G8558" i="2" s="1"/>
  <c r="G8559" i="2" s="1"/>
  <c r="G8560" i="2" s="1"/>
  <c r="G8561" i="2" s="1"/>
  <c r="G8562" i="2" s="1"/>
  <c r="G8563" i="2" s="1"/>
  <c r="G8564" i="2" s="1"/>
  <c r="G8565" i="2" s="1"/>
  <c r="G8566" i="2" s="1"/>
  <c r="G8567" i="2" s="1"/>
  <c r="G8568" i="2" s="1"/>
  <c r="G8569" i="2" s="1"/>
  <c r="G8570" i="2" s="1"/>
  <c r="G8571" i="2" s="1"/>
  <c r="G8572" i="2" s="1"/>
  <c r="G8573" i="2" s="1"/>
  <c r="G8574" i="2" s="1"/>
  <c r="G8575" i="2" s="1"/>
  <c r="G8576" i="2" s="1"/>
  <c r="G8577" i="2" s="1"/>
  <c r="G8578" i="2" s="1"/>
  <c r="G8579" i="2" s="1"/>
  <c r="G8580" i="2" s="1"/>
  <c r="H8542" i="2"/>
  <c r="H8543" i="2" s="1"/>
  <c r="H8544" i="2" s="1"/>
  <c r="H8545" i="2" s="1"/>
  <c r="H8546" i="2" s="1"/>
  <c r="H8547" i="2" s="1"/>
  <c r="H8548" i="2" s="1"/>
  <c r="H8549" i="2" s="1"/>
  <c r="H8550" i="2" s="1"/>
  <c r="H8551" i="2" s="1"/>
  <c r="H8552" i="2" s="1"/>
  <c r="H8553" i="2" s="1"/>
  <c r="H8554" i="2" s="1"/>
  <c r="H8555" i="2" s="1"/>
  <c r="H8556" i="2" s="1"/>
  <c r="H8557" i="2" s="1"/>
  <c r="H8558" i="2" s="1"/>
  <c r="H8559" i="2" s="1"/>
  <c r="F8544" i="2"/>
  <c r="F8545" i="2" s="1"/>
  <c r="F8546" i="2" s="1"/>
  <c r="F8547" i="2" s="1"/>
  <c r="F8548" i="2" s="1"/>
  <c r="F8549" i="2"/>
  <c r="F8550" i="2" s="1"/>
  <c r="F8551" i="2" s="1"/>
  <c r="F8552" i="2"/>
  <c r="F8553" i="2" s="1"/>
  <c r="F8554" i="2"/>
  <c r="F8555" i="2" s="1"/>
  <c r="F8556" i="2" s="1"/>
  <c r="F8557" i="2" s="1"/>
  <c r="F8558" i="2" s="1"/>
  <c r="F8559" i="2" s="1"/>
  <c r="F8560" i="2" s="1"/>
  <c r="F8561" i="2" s="1"/>
  <c r="F8562" i="2" s="1"/>
  <c r="F8563" i="2" s="1"/>
  <c r="F8564" i="2" s="1"/>
  <c r="F8565" i="2" s="1"/>
  <c r="F8566" i="2" s="1"/>
  <c r="F8567" i="2" s="1"/>
  <c r="F8568" i="2" s="1"/>
  <c r="F8569" i="2" s="1"/>
  <c r="F8570" i="2" s="1"/>
  <c r="F8571" i="2" s="1"/>
  <c r="F8572" i="2" s="1"/>
  <c r="F8573" i="2" s="1"/>
  <c r="F8574" i="2" s="1"/>
  <c r="F8575" i="2" s="1"/>
  <c r="F8576" i="2" s="1"/>
  <c r="F8577" i="2" s="1"/>
  <c r="F8578" i="2" s="1"/>
  <c r="F8579" i="2" s="1"/>
  <c r="F8580" i="2" s="1"/>
  <c r="F8581" i="2" s="1"/>
  <c r="F8582" i="2" s="1"/>
  <c r="F8583" i="2" s="1"/>
  <c r="F8584" i="2" s="1"/>
  <c r="F8585" i="2" s="1"/>
  <c r="F8586" i="2" s="1"/>
  <c r="F8587" i="2" s="1"/>
  <c r="F8588" i="2" s="1"/>
  <c r="F8589" i="2" s="1"/>
  <c r="F8590" i="2" s="1"/>
  <c r="F8591" i="2" s="1"/>
  <c r="F8592" i="2" s="1"/>
  <c r="F8593" i="2" s="1"/>
  <c r="F8594" i="2" s="1"/>
  <c r="F8595" i="2" s="1"/>
  <c r="F8596" i="2" s="1"/>
  <c r="F8597" i="2" s="1"/>
  <c r="F8598" i="2" s="1"/>
  <c r="F8599" i="2" s="1"/>
  <c r="F8600" i="2" s="1"/>
  <c r="F8601" i="2" s="1"/>
  <c r="F8602" i="2" s="1"/>
  <c r="F8603" i="2" s="1"/>
  <c r="F8604" i="2" s="1"/>
  <c r="F8605" i="2" s="1"/>
  <c r="F8606" i="2" s="1"/>
  <c r="F8607" i="2" s="1"/>
  <c r="F8608" i="2" s="1"/>
  <c r="F8609" i="2" s="1"/>
  <c r="F8610" i="2" s="1"/>
  <c r="F8611" i="2" s="1"/>
  <c r="F8612" i="2" s="1"/>
  <c r="F8613" i="2" s="1"/>
  <c r="F8614" i="2" s="1"/>
  <c r="F8615" i="2" s="1"/>
  <c r="F8616" i="2" s="1"/>
  <c r="F8617" i="2" s="1"/>
  <c r="F8618" i="2" s="1"/>
  <c r="F8619" i="2" s="1"/>
  <c r="F8620" i="2" s="1"/>
  <c r="F8621" i="2" s="1"/>
  <c r="F8622" i="2" s="1"/>
  <c r="F8623" i="2" s="1"/>
  <c r="F8624" i="2" s="1"/>
  <c r="F8625" i="2" s="1"/>
  <c r="F8626" i="2" s="1"/>
  <c r="F8627" i="2" s="1"/>
  <c r="F8628" i="2" s="1"/>
  <c r="F8629" i="2" s="1"/>
  <c r="F8630" i="2" s="1"/>
  <c r="F8631" i="2" s="1"/>
  <c r="F8632" i="2" s="1"/>
  <c r="F8633" i="2" s="1"/>
  <c r="F8634" i="2" s="1"/>
  <c r="F8635" i="2" s="1"/>
  <c r="F8636" i="2" s="1"/>
  <c r="F8637" i="2" s="1"/>
  <c r="F8638" i="2" s="1"/>
  <c r="F8639" i="2" s="1"/>
  <c r="F8640" i="2" s="1"/>
  <c r="F8641" i="2" s="1"/>
  <c r="F8642" i="2" s="1"/>
  <c r="F8643" i="2" s="1"/>
  <c r="F8644" i="2" s="1"/>
  <c r="F8645" i="2" s="1"/>
  <c r="F8646" i="2" s="1"/>
  <c r="F8647" i="2" s="1"/>
  <c r="F8648" i="2" s="1"/>
  <c r="F8649" i="2" s="1"/>
  <c r="F8650" i="2" s="1"/>
  <c r="F8651" i="2" s="1"/>
  <c r="F8652" i="2" s="1"/>
  <c r="F8653" i="2" s="1"/>
  <c r="F8654" i="2" s="1"/>
  <c r="F8655" i="2" s="1"/>
  <c r="F8656" i="2" s="1"/>
  <c r="F8657" i="2" s="1"/>
  <c r="F8658" i="2" s="1"/>
  <c r="F8659" i="2" s="1"/>
  <c r="F8660" i="2" s="1"/>
  <c r="F8661" i="2" s="1"/>
  <c r="F8662" i="2" s="1"/>
  <c r="F8663" i="2" s="1"/>
  <c r="F8664" i="2" s="1"/>
  <c r="F8665" i="2" s="1"/>
  <c r="F8666" i="2" s="1"/>
  <c r="F8667" i="2" s="1"/>
  <c r="F8668" i="2" s="1"/>
  <c r="F8669" i="2" s="1"/>
  <c r="F8670" i="2" s="1"/>
  <c r="F8671" i="2" s="1"/>
  <c r="F8672" i="2" s="1"/>
  <c r="F8673" i="2" s="1"/>
  <c r="F8674" i="2" s="1"/>
  <c r="F8675" i="2" s="1"/>
  <c r="F8676" i="2" s="1"/>
  <c r="F8677" i="2" s="1"/>
  <c r="F8678" i="2" s="1"/>
  <c r="F8679" i="2" s="1"/>
  <c r="F8680" i="2" s="1"/>
  <c r="F8681" i="2" s="1"/>
  <c r="F8682" i="2" s="1"/>
  <c r="F8683" i="2" s="1"/>
  <c r="F8684" i="2" s="1"/>
  <c r="F8685" i="2" s="1"/>
  <c r="F8686" i="2" s="1"/>
  <c r="F8687" i="2" s="1"/>
  <c r="F8688" i="2" s="1"/>
  <c r="F8689" i="2" s="1"/>
  <c r="F8690" i="2" s="1"/>
  <c r="F8691" i="2" s="1"/>
  <c r="F8692" i="2" s="1"/>
  <c r="F8693" i="2" s="1"/>
  <c r="F8694" i="2" s="1"/>
  <c r="F8695" i="2" s="1"/>
  <c r="F8696" i="2" s="1"/>
  <c r="F8697" i="2" s="1"/>
  <c r="F8698" i="2" s="1"/>
  <c r="F8699" i="2" s="1"/>
  <c r="F8700" i="2" s="1"/>
  <c r="F8701" i="2" s="1"/>
  <c r="F8702" i="2" s="1"/>
  <c r="F8703" i="2" s="1"/>
  <c r="H8560" i="2"/>
  <c r="H8561" i="2" s="1"/>
  <c r="H8562" i="2" s="1"/>
  <c r="H8563" i="2" s="1"/>
  <c r="H8564" i="2" s="1"/>
  <c r="H8565" i="2" s="1"/>
  <c r="H8566" i="2" s="1"/>
  <c r="H8567" i="2" s="1"/>
  <c r="H8568" i="2" s="1"/>
  <c r="H8569" i="2" s="1"/>
  <c r="H8570" i="2" s="1"/>
  <c r="H8571" i="2"/>
  <c r="H8572" i="2" s="1"/>
  <c r="H8573" i="2" s="1"/>
  <c r="H8574" i="2" s="1"/>
  <c r="H8575" i="2" s="1"/>
  <c r="H8576" i="2" s="1"/>
  <c r="H8577" i="2" s="1"/>
  <c r="H8578" i="2" s="1"/>
  <c r="H8579" i="2" s="1"/>
  <c r="H8580" i="2" s="1"/>
  <c r="G8582" i="2"/>
  <c r="H8582" i="2"/>
  <c r="H8583" i="2" s="1"/>
  <c r="H8584" i="2" s="1"/>
  <c r="H8585" i="2" s="1"/>
  <c r="G8583" i="2"/>
  <c r="G8584" i="2"/>
  <c r="G8585" i="2" s="1"/>
  <c r="G8586" i="2"/>
  <c r="G8587" i="2" s="1"/>
  <c r="G8588" i="2" s="1"/>
  <c r="G8589" i="2" s="1"/>
  <c r="G8590" i="2" s="1"/>
  <c r="G8591" i="2" s="1"/>
  <c r="G8592" i="2" s="1"/>
  <c r="G8593" i="2" s="1"/>
  <c r="G8594" i="2" s="1"/>
  <c r="G8595" i="2" s="1"/>
  <c r="G8596" i="2" s="1"/>
  <c r="G8597" i="2" s="1"/>
  <c r="G8598" i="2" s="1"/>
  <c r="G8599" i="2" s="1"/>
  <c r="G8600" i="2" s="1"/>
  <c r="G8601" i="2" s="1"/>
  <c r="G8602" i="2" s="1"/>
  <c r="G8603" i="2" s="1"/>
  <c r="G8604" i="2" s="1"/>
  <c r="G8605" i="2" s="1"/>
  <c r="G8606" i="2" s="1"/>
  <c r="G8607" i="2" s="1"/>
  <c r="G8608" i="2" s="1"/>
  <c r="G8609" i="2" s="1"/>
  <c r="G8610" i="2" s="1"/>
  <c r="G8611" i="2" s="1"/>
  <c r="G8612" i="2" s="1"/>
  <c r="G8613" i="2" s="1"/>
  <c r="G8614" i="2" s="1"/>
  <c r="G8615" i="2" s="1"/>
  <c r="G8616" i="2" s="1"/>
  <c r="G8617" i="2" s="1"/>
  <c r="G8618" i="2" s="1"/>
  <c r="G8619" i="2" s="1"/>
  <c r="G8620" i="2" s="1"/>
  <c r="G8621" i="2" s="1"/>
  <c r="H8586" i="2"/>
  <c r="H8587" i="2" s="1"/>
  <c r="H8588" i="2" s="1"/>
  <c r="H8589" i="2" s="1"/>
  <c r="H8590" i="2" s="1"/>
  <c r="H8591" i="2" s="1"/>
  <c r="H8592" i="2" s="1"/>
  <c r="H8593" i="2" s="1"/>
  <c r="H8594" i="2" s="1"/>
  <c r="H8595" i="2" s="1"/>
  <c r="H8596" i="2" s="1"/>
  <c r="H8597" i="2" s="1"/>
  <c r="H8598" i="2" s="1"/>
  <c r="H8599" i="2" s="1"/>
  <c r="H8600" i="2" s="1"/>
  <c r="H8601" i="2" s="1"/>
  <c r="H8602" i="2" s="1"/>
  <c r="H8603" i="2" s="1"/>
  <c r="H8604" i="2" s="1"/>
  <c r="H8605" i="2" s="1"/>
  <c r="H8606" i="2" s="1"/>
  <c r="H8607" i="2" s="1"/>
  <c r="H8608" i="2" s="1"/>
  <c r="H8609" i="2" s="1"/>
  <c r="H8610" i="2" s="1"/>
  <c r="H8611" i="2" s="1"/>
  <c r="H8612" i="2" s="1"/>
  <c r="H8613" i="2" s="1"/>
  <c r="H8614" i="2" s="1"/>
  <c r="H8615" i="2" s="1"/>
  <c r="H8616" i="2" s="1"/>
  <c r="H8617" i="2" s="1"/>
  <c r="H8618" i="2" s="1"/>
  <c r="H8619" i="2" s="1"/>
  <c r="H8620" i="2" s="1"/>
  <c r="H8621" i="2" s="1"/>
  <c r="G8623" i="2"/>
  <c r="G8624" i="2" s="1"/>
  <c r="G8625" i="2" s="1"/>
  <c r="G8626" i="2" s="1"/>
  <c r="G8627" i="2" s="1"/>
  <c r="H8623" i="2"/>
  <c r="H8624" i="2" s="1"/>
  <c r="H8625" i="2" s="1"/>
  <c r="H8626" i="2" s="1"/>
  <c r="H8627" i="2" s="1"/>
  <c r="H8628" i="2" s="1"/>
  <c r="H8629" i="2" s="1"/>
  <c r="H8630" i="2" s="1"/>
  <c r="H8631" i="2" s="1"/>
  <c r="H8632" i="2" s="1"/>
  <c r="H8633" i="2" s="1"/>
  <c r="H8634" i="2" s="1"/>
  <c r="H8635" i="2" s="1"/>
  <c r="H8636" i="2" s="1"/>
  <c r="H8637" i="2" s="1"/>
  <c r="H8638" i="2" s="1"/>
  <c r="H8639" i="2" s="1"/>
  <c r="H8640" i="2" s="1"/>
  <c r="H8641" i="2" s="1"/>
  <c r="H8642" i="2" s="1"/>
  <c r="H8643" i="2" s="1"/>
  <c r="H8644" i="2" s="1"/>
  <c r="H8645" i="2" s="1"/>
  <c r="H8646" i="2" s="1"/>
  <c r="H8647" i="2" s="1"/>
  <c r="H8648" i="2" s="1"/>
  <c r="H8649" i="2" s="1"/>
  <c r="H8650" i="2" s="1"/>
  <c r="H8651" i="2" s="1"/>
  <c r="H8652" i="2" s="1"/>
  <c r="H8653" i="2" s="1"/>
  <c r="H8654" i="2" s="1"/>
  <c r="H8655" i="2" s="1"/>
  <c r="H8656" i="2" s="1"/>
  <c r="H8657" i="2" s="1"/>
  <c r="H8658" i="2" s="1"/>
  <c r="H8659" i="2" s="1"/>
  <c r="H8660" i="2" s="1"/>
  <c r="H8661" i="2" s="1"/>
  <c r="H8662" i="2" s="1"/>
  <c r="G8628" i="2"/>
  <c r="G8629" i="2" s="1"/>
  <c r="G8630" i="2" s="1"/>
  <c r="G8631" i="2" s="1"/>
  <c r="G8632" i="2" s="1"/>
  <c r="G8633" i="2" s="1"/>
  <c r="G8634" i="2"/>
  <c r="G8635" i="2" s="1"/>
  <c r="G8636" i="2" s="1"/>
  <c r="G8637" i="2" s="1"/>
  <c r="G8638" i="2" s="1"/>
  <c r="G8639" i="2" s="1"/>
  <c r="G8640" i="2" s="1"/>
  <c r="G8641" i="2" s="1"/>
  <c r="G8642" i="2" s="1"/>
  <c r="G8643" i="2" s="1"/>
  <c r="G8644" i="2" s="1"/>
  <c r="G8645" i="2" s="1"/>
  <c r="G8646" i="2" s="1"/>
  <c r="G8647" i="2" s="1"/>
  <c r="G8648" i="2" s="1"/>
  <c r="G8649" i="2" s="1"/>
  <c r="G8650" i="2" s="1"/>
  <c r="G8651" i="2" s="1"/>
  <c r="G8652" i="2" s="1"/>
  <c r="G8653" i="2" s="1"/>
  <c r="G8654" i="2" s="1"/>
  <c r="G8655" i="2" s="1"/>
  <c r="G8656" i="2" s="1"/>
  <c r="G8657" i="2" s="1"/>
  <c r="G8658" i="2" s="1"/>
  <c r="G8659" i="2" s="1"/>
  <c r="G8660" i="2" s="1"/>
  <c r="G8661" i="2" s="1"/>
  <c r="G8662" i="2" s="1"/>
  <c r="G8664" i="2"/>
  <c r="G8665" i="2" s="1"/>
  <c r="G8666" i="2" s="1"/>
  <c r="H8664" i="2"/>
  <c r="H8665" i="2"/>
  <c r="H8666" i="2" s="1"/>
  <c r="H8667" i="2" s="1"/>
  <c r="H8668" i="2" s="1"/>
  <c r="H8669" i="2" s="1"/>
  <c r="H8670" i="2" s="1"/>
  <c r="H8671" i="2" s="1"/>
  <c r="H8672" i="2" s="1"/>
  <c r="H8673" i="2" s="1"/>
  <c r="H8674" i="2" s="1"/>
  <c r="H8675" i="2" s="1"/>
  <c r="H8676" i="2" s="1"/>
  <c r="H8677" i="2" s="1"/>
  <c r="H8678" i="2" s="1"/>
  <c r="H8679" i="2" s="1"/>
  <c r="H8680" i="2" s="1"/>
  <c r="H8681" i="2" s="1"/>
  <c r="H8682" i="2" s="1"/>
  <c r="H8683" i="2" s="1"/>
  <c r="H8684" i="2" s="1"/>
  <c r="H8685" i="2" s="1"/>
  <c r="H8686" i="2" s="1"/>
  <c r="H8687" i="2" s="1"/>
  <c r="H8688" i="2" s="1"/>
  <c r="H8689" i="2" s="1"/>
  <c r="H8690" i="2" s="1"/>
  <c r="H8691" i="2" s="1"/>
  <c r="H8692" i="2" s="1"/>
  <c r="H8693" i="2" s="1"/>
  <c r="H8694" i="2" s="1"/>
  <c r="H8695" i="2" s="1"/>
  <c r="H8696" i="2" s="1"/>
  <c r="H8697" i="2" s="1"/>
  <c r="H8698" i="2" s="1"/>
  <c r="H8699" i="2" s="1"/>
  <c r="H8700" i="2" s="1"/>
  <c r="H8701" i="2" s="1"/>
  <c r="H8702" i="2" s="1"/>
  <c r="H8703" i="2" s="1"/>
  <c r="G8667" i="2"/>
  <c r="G8668" i="2"/>
  <c r="G8669" i="2" s="1"/>
  <c r="G8670" i="2" s="1"/>
  <c r="G8671" i="2" s="1"/>
  <c r="G8672" i="2" s="1"/>
  <c r="G8673" i="2" s="1"/>
  <c r="G8674" i="2" s="1"/>
  <c r="G8675" i="2" s="1"/>
  <c r="G8676" i="2"/>
  <c r="G8677" i="2" s="1"/>
  <c r="G8678" i="2" s="1"/>
  <c r="G8679" i="2" s="1"/>
  <c r="G8680" i="2" s="1"/>
  <c r="G8681" i="2" s="1"/>
  <c r="G8682" i="2" s="1"/>
  <c r="G8683" i="2" s="1"/>
  <c r="G8684" i="2" s="1"/>
  <c r="G8685" i="2" s="1"/>
  <c r="G8686" i="2" s="1"/>
  <c r="G8687" i="2" s="1"/>
  <c r="G8688" i="2" s="1"/>
  <c r="G8689" i="2" s="1"/>
  <c r="G8690" i="2" s="1"/>
  <c r="G8691" i="2" s="1"/>
  <c r="G8692" i="2" s="1"/>
  <c r="G8693" i="2" s="1"/>
  <c r="G8694" i="2" s="1"/>
  <c r="G8695" i="2" s="1"/>
  <c r="G8696" i="2" s="1"/>
  <c r="G8697" i="2" s="1"/>
  <c r="G8698" i="2" s="1"/>
  <c r="G8699" i="2" s="1"/>
  <c r="G8700" i="2" s="1"/>
  <c r="G8701" i="2" s="1"/>
  <c r="G8702" i="2" s="1"/>
  <c r="G8703" i="2" s="1"/>
  <c r="F8705" i="2"/>
  <c r="F8706" i="2" s="1"/>
  <c r="F8707" i="2" s="1"/>
  <c r="F8708" i="2" s="1"/>
  <c r="F8709" i="2" s="1"/>
  <c r="F8710" i="2" s="1"/>
  <c r="F8711" i="2" s="1"/>
  <c r="G8705" i="2"/>
  <c r="H8705" i="2"/>
  <c r="G8706" i="2"/>
  <c r="H8706" i="2"/>
  <c r="H8707" i="2" s="1"/>
  <c r="H8708" i="2" s="1"/>
  <c r="G8707" i="2"/>
  <c r="G8708" i="2" s="1"/>
  <c r="G8709" i="2" s="1"/>
  <c r="G8710" i="2" s="1"/>
  <c r="G8711" i="2" s="1"/>
  <c r="G8712" i="2" s="1"/>
  <c r="G8713" i="2" s="1"/>
  <c r="G8714" i="2" s="1"/>
  <c r="G8715" i="2" s="1"/>
  <c r="G8716" i="2" s="1"/>
  <c r="G8717" i="2" s="1"/>
  <c r="G8718" i="2" s="1"/>
  <c r="G8719" i="2" s="1"/>
  <c r="G8720" i="2" s="1"/>
  <c r="G8721" i="2" s="1"/>
  <c r="G8722" i="2" s="1"/>
  <c r="G8723" i="2" s="1"/>
  <c r="G8724" i="2" s="1"/>
  <c r="G8725" i="2" s="1"/>
  <c r="G8726" i="2" s="1"/>
  <c r="G8727" i="2" s="1"/>
  <c r="G8728" i="2" s="1"/>
  <c r="G8729" i="2" s="1"/>
  <c r="G8730" i="2" s="1"/>
  <c r="G8731" i="2" s="1"/>
  <c r="G8732" i="2" s="1"/>
  <c r="G8733" i="2" s="1"/>
  <c r="G8734" i="2" s="1"/>
  <c r="G8735" i="2" s="1"/>
  <c r="G8736" i="2" s="1"/>
  <c r="G8737" i="2" s="1"/>
  <c r="G8738" i="2" s="1"/>
  <c r="G8739" i="2" s="1"/>
  <c r="G8740" i="2" s="1"/>
  <c r="G8741" i="2" s="1"/>
  <c r="G8742" i="2" s="1"/>
  <c r="G8743" i="2" s="1"/>
  <c r="G8744" i="2" s="1"/>
  <c r="H8709" i="2"/>
  <c r="H8710" i="2" s="1"/>
  <c r="H8711" i="2" s="1"/>
  <c r="F8712" i="2"/>
  <c r="F8713" i="2" s="1"/>
  <c r="F8714" i="2" s="1"/>
  <c r="F8715" i="2" s="1"/>
  <c r="F8716" i="2" s="1"/>
  <c r="F8717" i="2" s="1"/>
  <c r="F8718" i="2" s="1"/>
  <c r="F8719" i="2" s="1"/>
  <c r="F8720" i="2" s="1"/>
  <c r="F8721" i="2" s="1"/>
  <c r="F8722" i="2" s="1"/>
  <c r="F8723" i="2" s="1"/>
  <c r="F8724" i="2" s="1"/>
  <c r="F8725" i="2" s="1"/>
  <c r="F8726" i="2" s="1"/>
  <c r="F8727" i="2" s="1"/>
  <c r="F8728" i="2" s="1"/>
  <c r="F8729" i="2" s="1"/>
  <c r="F8730" i="2" s="1"/>
  <c r="F8731" i="2" s="1"/>
  <c r="F8732" i="2" s="1"/>
  <c r="F8733" i="2" s="1"/>
  <c r="F8734" i="2" s="1"/>
  <c r="F8735" i="2" s="1"/>
  <c r="F8736" i="2" s="1"/>
  <c r="F8737" i="2" s="1"/>
  <c r="F8738" i="2" s="1"/>
  <c r="F8739" i="2" s="1"/>
  <c r="F8740" i="2" s="1"/>
  <c r="F8741" i="2" s="1"/>
  <c r="F8742" i="2" s="1"/>
  <c r="F8743" i="2" s="1"/>
  <c r="F8744" i="2" s="1"/>
  <c r="F8745" i="2" s="1"/>
  <c r="F8746" i="2" s="1"/>
  <c r="F8747" i="2" s="1"/>
  <c r="F8748" i="2" s="1"/>
  <c r="F8749" i="2" s="1"/>
  <c r="F8750" i="2" s="1"/>
  <c r="F8751" i="2" s="1"/>
  <c r="F8752" i="2" s="1"/>
  <c r="F8753" i="2" s="1"/>
  <c r="F8754" i="2" s="1"/>
  <c r="F8755" i="2" s="1"/>
  <c r="F8756" i="2" s="1"/>
  <c r="F8757" i="2" s="1"/>
  <c r="F8758" i="2" s="1"/>
  <c r="F8759" i="2" s="1"/>
  <c r="F8760" i="2" s="1"/>
  <c r="F8761" i="2" s="1"/>
  <c r="F8762" i="2" s="1"/>
  <c r="F8763" i="2" s="1"/>
  <c r="F8764" i="2" s="1"/>
  <c r="F8765" i="2" s="1"/>
  <c r="F8766" i="2" s="1"/>
  <c r="F8767" i="2" s="1"/>
  <c r="F8768" i="2" s="1"/>
  <c r="F8769" i="2" s="1"/>
  <c r="F8770" i="2" s="1"/>
  <c r="F8771" i="2" s="1"/>
  <c r="F8772" i="2" s="1"/>
  <c r="F8773" i="2" s="1"/>
  <c r="F8774" i="2" s="1"/>
  <c r="F8775" i="2" s="1"/>
  <c r="F8776" i="2" s="1"/>
  <c r="F8777" i="2" s="1"/>
  <c r="F8778" i="2" s="1"/>
  <c r="F8779" i="2" s="1"/>
  <c r="F8780" i="2" s="1"/>
  <c r="F8781" i="2" s="1"/>
  <c r="F8782" i="2" s="1"/>
  <c r="F8783" i="2" s="1"/>
  <c r="F8784" i="2" s="1"/>
  <c r="F8785" i="2" s="1"/>
  <c r="F8786" i="2" s="1"/>
  <c r="F8787" i="2" s="1"/>
  <c r="F8788" i="2" s="1"/>
  <c r="F8789" i="2" s="1"/>
  <c r="F8790" i="2" s="1"/>
  <c r="F8791" i="2" s="1"/>
  <c r="F8792" i="2" s="1"/>
  <c r="F8793" i="2" s="1"/>
  <c r="F8794" i="2" s="1"/>
  <c r="F8795" i="2" s="1"/>
  <c r="F8796" i="2" s="1"/>
  <c r="F8797" i="2" s="1"/>
  <c r="F8798" i="2" s="1"/>
  <c r="F8799" i="2" s="1"/>
  <c r="F8800" i="2" s="1"/>
  <c r="F8801" i="2" s="1"/>
  <c r="F8802" i="2" s="1"/>
  <c r="F8803" i="2" s="1"/>
  <c r="F8804" i="2" s="1"/>
  <c r="F8805" i="2" s="1"/>
  <c r="F8806" i="2" s="1"/>
  <c r="F8807" i="2" s="1"/>
  <c r="F8808" i="2" s="1"/>
  <c r="F8809" i="2" s="1"/>
  <c r="F8810" i="2" s="1"/>
  <c r="F8811" i="2" s="1"/>
  <c r="F8812" i="2" s="1"/>
  <c r="F8813" i="2" s="1"/>
  <c r="F8814" i="2" s="1"/>
  <c r="F8815" i="2" s="1"/>
  <c r="F8816" i="2" s="1"/>
  <c r="F8817" i="2" s="1"/>
  <c r="F8818" i="2" s="1"/>
  <c r="F8819" i="2" s="1"/>
  <c r="F8820" i="2" s="1"/>
  <c r="F8821" i="2" s="1"/>
  <c r="F8822" i="2" s="1"/>
  <c r="F8823" i="2" s="1"/>
  <c r="F8824" i="2" s="1"/>
  <c r="F8825" i="2" s="1"/>
  <c r="F8826" i="2" s="1"/>
  <c r="F8827" i="2" s="1"/>
  <c r="F8828" i="2" s="1"/>
  <c r="F8829" i="2" s="1"/>
  <c r="F8830" i="2" s="1"/>
  <c r="F8831" i="2" s="1"/>
  <c r="F8832" i="2" s="1"/>
  <c r="F8833" i="2" s="1"/>
  <c r="F8834" i="2" s="1"/>
  <c r="F8835" i="2" s="1"/>
  <c r="F8836" i="2" s="1"/>
  <c r="F8837" i="2" s="1"/>
  <c r="F8838" i="2" s="1"/>
  <c r="F8839" i="2" s="1"/>
  <c r="F8840" i="2" s="1"/>
  <c r="F8841" i="2" s="1"/>
  <c r="F8842" i="2" s="1"/>
  <c r="F8843" i="2" s="1"/>
  <c r="F8844" i="2" s="1"/>
  <c r="F8845" i="2" s="1"/>
  <c r="F8846" i="2" s="1"/>
  <c r="F8847" i="2" s="1"/>
  <c r="F8848" i="2" s="1"/>
  <c r="F8849" i="2" s="1"/>
  <c r="F8850" i="2" s="1"/>
  <c r="F8851" i="2" s="1"/>
  <c r="F8852" i="2" s="1"/>
  <c r="F8853" i="2" s="1"/>
  <c r="F8854" i="2" s="1"/>
  <c r="F8855" i="2" s="1"/>
  <c r="F8856" i="2" s="1"/>
  <c r="F8857" i="2" s="1"/>
  <c r="F8858" i="2" s="1"/>
  <c r="F8859" i="2" s="1"/>
  <c r="F8860" i="2" s="1"/>
  <c r="F8861" i="2" s="1"/>
  <c r="F8862" i="2" s="1"/>
  <c r="F8863" i="2" s="1"/>
  <c r="F8864" i="2" s="1"/>
  <c r="F8865" i="2" s="1"/>
  <c r="F8866" i="2" s="1"/>
  <c r="F8867" i="2" s="1"/>
  <c r="H8712" i="2"/>
  <c r="H8713" i="2" s="1"/>
  <c r="H8714" i="2"/>
  <c r="H8715" i="2" s="1"/>
  <c r="H8716" i="2" s="1"/>
  <c r="H8717" i="2" s="1"/>
  <c r="H8718" i="2" s="1"/>
  <c r="H8719" i="2" s="1"/>
  <c r="H8720" i="2" s="1"/>
  <c r="H8721" i="2" s="1"/>
  <c r="H8722" i="2" s="1"/>
  <c r="H8723" i="2" s="1"/>
  <c r="H8724" i="2" s="1"/>
  <c r="H8725" i="2" s="1"/>
  <c r="H8726" i="2" s="1"/>
  <c r="H8727" i="2" s="1"/>
  <c r="H8728" i="2" s="1"/>
  <c r="H8729" i="2" s="1"/>
  <c r="H8730" i="2" s="1"/>
  <c r="H8731" i="2" s="1"/>
  <c r="H8732" i="2" s="1"/>
  <c r="H8733" i="2" s="1"/>
  <c r="H8734" i="2" s="1"/>
  <c r="H8735" i="2" s="1"/>
  <c r="H8736" i="2" s="1"/>
  <c r="H8737" i="2" s="1"/>
  <c r="H8738" i="2" s="1"/>
  <c r="H8739" i="2" s="1"/>
  <c r="H8740" i="2" s="1"/>
  <c r="H8741" i="2" s="1"/>
  <c r="H8742" i="2" s="1"/>
  <c r="H8743" i="2" s="1"/>
  <c r="H8744" i="2" s="1"/>
  <c r="G8746" i="2"/>
  <c r="G8747" i="2" s="1"/>
  <c r="H8746" i="2"/>
  <c r="H8747" i="2" s="1"/>
  <c r="G8748" i="2"/>
  <c r="G8749" i="2" s="1"/>
  <c r="H8748" i="2"/>
  <c r="H8749" i="2" s="1"/>
  <c r="H8750" i="2" s="1"/>
  <c r="H8751" i="2" s="1"/>
  <c r="G8750" i="2"/>
  <c r="G8751" i="2" s="1"/>
  <c r="G8752" i="2" s="1"/>
  <c r="G8753" i="2" s="1"/>
  <c r="G8754" i="2" s="1"/>
  <c r="G8755" i="2" s="1"/>
  <c r="G8756" i="2" s="1"/>
  <c r="G8757" i="2" s="1"/>
  <c r="G8758" i="2" s="1"/>
  <c r="G8759" i="2" s="1"/>
  <c r="G8760" i="2" s="1"/>
  <c r="G8761" i="2" s="1"/>
  <c r="G8762" i="2" s="1"/>
  <c r="G8763" i="2" s="1"/>
  <c r="G8764" i="2" s="1"/>
  <c r="G8765" i="2" s="1"/>
  <c r="G8766" i="2" s="1"/>
  <c r="G8767" i="2" s="1"/>
  <c r="G8768" i="2" s="1"/>
  <c r="G8769" i="2" s="1"/>
  <c r="G8770" i="2" s="1"/>
  <c r="G8771" i="2" s="1"/>
  <c r="G8772" i="2" s="1"/>
  <c r="G8773" i="2" s="1"/>
  <c r="G8774" i="2" s="1"/>
  <c r="G8775" i="2" s="1"/>
  <c r="G8776" i="2" s="1"/>
  <c r="G8777" i="2" s="1"/>
  <c r="G8778" i="2" s="1"/>
  <c r="G8779" i="2" s="1"/>
  <c r="G8780" i="2" s="1"/>
  <c r="G8781" i="2" s="1"/>
  <c r="G8782" i="2" s="1"/>
  <c r="G8783" i="2" s="1"/>
  <c r="G8784" i="2" s="1"/>
  <c r="G8785" i="2" s="1"/>
  <c r="H8752" i="2"/>
  <c r="H8753" i="2" s="1"/>
  <c r="H8754" i="2" s="1"/>
  <c r="H8755" i="2" s="1"/>
  <c r="H8756" i="2" s="1"/>
  <c r="H8757" i="2" s="1"/>
  <c r="H8758" i="2" s="1"/>
  <c r="H8759" i="2" s="1"/>
  <c r="H8760" i="2" s="1"/>
  <c r="H8761" i="2" s="1"/>
  <c r="H8762" i="2" s="1"/>
  <c r="H8763" i="2" s="1"/>
  <c r="H8764" i="2" s="1"/>
  <c r="H8765" i="2" s="1"/>
  <c r="H8766" i="2" s="1"/>
  <c r="H8767" i="2" s="1"/>
  <c r="H8768" i="2"/>
  <c r="H8769" i="2" s="1"/>
  <c r="H8770" i="2" s="1"/>
  <c r="H8771" i="2" s="1"/>
  <c r="H8772" i="2" s="1"/>
  <c r="H8773" i="2" s="1"/>
  <c r="H8774" i="2" s="1"/>
  <c r="H8775" i="2" s="1"/>
  <c r="H8776" i="2" s="1"/>
  <c r="H8777" i="2" s="1"/>
  <c r="H8778" i="2" s="1"/>
  <c r="H8779" i="2" s="1"/>
  <c r="H8780" i="2" s="1"/>
  <c r="H8781" i="2" s="1"/>
  <c r="H8782" i="2" s="1"/>
  <c r="H8783" i="2" s="1"/>
  <c r="H8784" i="2" s="1"/>
  <c r="H8785" i="2" s="1"/>
  <c r="G8787" i="2"/>
  <c r="H8787" i="2"/>
  <c r="G8788" i="2"/>
  <c r="G8789" i="2" s="1"/>
  <c r="H8788" i="2"/>
  <c r="H8789" i="2" s="1"/>
  <c r="H8790" i="2" s="1"/>
  <c r="H8791" i="2" s="1"/>
  <c r="H8792" i="2" s="1"/>
  <c r="H8793" i="2" s="1"/>
  <c r="H8794" i="2" s="1"/>
  <c r="H8795" i="2" s="1"/>
  <c r="H8796" i="2" s="1"/>
  <c r="H8797" i="2" s="1"/>
  <c r="H8798" i="2" s="1"/>
  <c r="H8799" i="2" s="1"/>
  <c r="H8800" i="2" s="1"/>
  <c r="H8801" i="2" s="1"/>
  <c r="H8802" i="2" s="1"/>
  <c r="H8803" i="2" s="1"/>
  <c r="H8804" i="2" s="1"/>
  <c r="H8805" i="2" s="1"/>
  <c r="H8806" i="2" s="1"/>
  <c r="H8807" i="2" s="1"/>
  <c r="H8808" i="2" s="1"/>
  <c r="H8809" i="2" s="1"/>
  <c r="H8810" i="2" s="1"/>
  <c r="H8811" i="2" s="1"/>
  <c r="H8812" i="2" s="1"/>
  <c r="H8813" i="2" s="1"/>
  <c r="H8814" i="2" s="1"/>
  <c r="H8815" i="2" s="1"/>
  <c r="H8816" i="2" s="1"/>
  <c r="H8817" i="2" s="1"/>
  <c r="H8818" i="2" s="1"/>
  <c r="H8819" i="2" s="1"/>
  <c r="H8820" i="2" s="1"/>
  <c r="H8821" i="2" s="1"/>
  <c r="H8822" i="2" s="1"/>
  <c r="H8823" i="2" s="1"/>
  <c r="H8824" i="2" s="1"/>
  <c r="H8825" i="2" s="1"/>
  <c r="H8826" i="2" s="1"/>
  <c r="G8790" i="2"/>
  <c r="G8791" i="2" s="1"/>
  <c r="G8792" i="2" s="1"/>
  <c r="G8793" i="2" s="1"/>
  <c r="G8794" i="2" s="1"/>
  <c r="G8795" i="2" s="1"/>
  <c r="G8796" i="2" s="1"/>
  <c r="G8797" i="2" s="1"/>
  <c r="G8798" i="2" s="1"/>
  <c r="G8799" i="2" s="1"/>
  <c r="G8800" i="2" s="1"/>
  <c r="G8801" i="2" s="1"/>
  <c r="G8802" i="2" s="1"/>
  <c r="G8803" i="2" s="1"/>
  <c r="G8804" i="2" s="1"/>
  <c r="G8805" i="2" s="1"/>
  <c r="G8806" i="2" s="1"/>
  <c r="G8807" i="2" s="1"/>
  <c r="G8808" i="2" s="1"/>
  <c r="G8809" i="2" s="1"/>
  <c r="G8810" i="2" s="1"/>
  <c r="G8811" i="2" s="1"/>
  <c r="G8812" i="2" s="1"/>
  <c r="G8813" i="2" s="1"/>
  <c r="G8814" i="2" s="1"/>
  <c r="G8815" i="2" s="1"/>
  <c r="G8816" i="2" s="1"/>
  <c r="G8817" i="2" s="1"/>
  <c r="G8818" i="2" s="1"/>
  <c r="G8819" i="2" s="1"/>
  <c r="G8820" i="2" s="1"/>
  <c r="G8821" i="2" s="1"/>
  <c r="G8822" i="2" s="1"/>
  <c r="G8823" i="2" s="1"/>
  <c r="G8824" i="2" s="1"/>
  <c r="G8825" i="2" s="1"/>
  <c r="G8826" i="2" s="1"/>
  <c r="G8828" i="2"/>
  <c r="H8828" i="2"/>
  <c r="G8829" i="2"/>
  <c r="G8830" i="2" s="1"/>
  <c r="G8831" i="2" s="1"/>
  <c r="G8832" i="2" s="1"/>
  <c r="G8833" i="2" s="1"/>
  <c r="G8834" i="2" s="1"/>
  <c r="G8835" i="2" s="1"/>
  <c r="G8836" i="2" s="1"/>
  <c r="G8837" i="2" s="1"/>
  <c r="G8838" i="2" s="1"/>
  <c r="G8839" i="2" s="1"/>
  <c r="G8840" i="2" s="1"/>
  <c r="G8841" i="2" s="1"/>
  <c r="G8842" i="2" s="1"/>
  <c r="G8843" i="2" s="1"/>
  <c r="G8844" i="2" s="1"/>
  <c r="G8845" i="2" s="1"/>
  <c r="G8846" i="2" s="1"/>
  <c r="G8847" i="2" s="1"/>
  <c r="G8848" i="2" s="1"/>
  <c r="G8849" i="2" s="1"/>
  <c r="G8850" i="2" s="1"/>
  <c r="G8851" i="2" s="1"/>
  <c r="G8852" i="2" s="1"/>
  <c r="G8853" i="2" s="1"/>
  <c r="G8854" i="2" s="1"/>
  <c r="G8855" i="2" s="1"/>
  <c r="G8856" i="2" s="1"/>
  <c r="G8857" i="2" s="1"/>
  <c r="G8858" i="2" s="1"/>
  <c r="G8859" i="2" s="1"/>
  <c r="G8860" i="2" s="1"/>
  <c r="G8861" i="2" s="1"/>
  <c r="G8862" i="2" s="1"/>
  <c r="G8863" i="2" s="1"/>
  <c r="G8864" i="2" s="1"/>
  <c r="G8865" i="2" s="1"/>
  <c r="G8866" i="2" s="1"/>
  <c r="G8867" i="2" s="1"/>
  <c r="H8829" i="2"/>
  <c r="H8830" i="2" s="1"/>
  <c r="H8831" i="2" s="1"/>
  <c r="H8832" i="2" s="1"/>
  <c r="H8833" i="2" s="1"/>
  <c r="H8834" i="2" s="1"/>
  <c r="H8835" i="2" s="1"/>
  <c r="H8836" i="2" s="1"/>
  <c r="H8837" i="2" s="1"/>
  <c r="H8838" i="2" s="1"/>
  <c r="H8839" i="2" s="1"/>
  <c r="H8840" i="2" s="1"/>
  <c r="H8841" i="2" s="1"/>
  <c r="H8842" i="2" s="1"/>
  <c r="H8843" i="2" s="1"/>
  <c r="H8844" i="2" s="1"/>
  <c r="H8845" i="2" s="1"/>
  <c r="H8846" i="2" s="1"/>
  <c r="H8847" i="2" s="1"/>
  <c r="H8848" i="2" s="1"/>
  <c r="H8849" i="2" s="1"/>
  <c r="H8850" i="2" s="1"/>
  <c r="H8851" i="2" s="1"/>
  <c r="H8852" i="2" s="1"/>
  <c r="H8853" i="2" s="1"/>
  <c r="H8854" i="2" s="1"/>
  <c r="H8855" i="2" s="1"/>
  <c r="H8856" i="2" s="1"/>
  <c r="H8857" i="2" s="1"/>
  <c r="H8858" i="2" s="1"/>
  <c r="H8859" i="2" s="1"/>
  <c r="H8860" i="2" s="1"/>
  <c r="H8861" i="2" s="1"/>
  <c r="H8862" i="2" s="1"/>
  <c r="H8863" i="2" s="1"/>
  <c r="H8864" i="2" s="1"/>
  <c r="H8865" i="2" s="1"/>
  <c r="H8866" i="2" s="1"/>
  <c r="H8867" i="2" s="1"/>
  <c r="D6900" i="2"/>
  <c r="E6901" i="2"/>
  <c r="F6901" i="2"/>
  <c r="F6902" i="2" s="1"/>
  <c r="F6903" i="2" s="1"/>
  <c r="F6904" i="2" s="1"/>
  <c r="F6905" i="2" s="1"/>
  <c r="F6906" i="2" s="1"/>
  <c r="F6907" i="2" s="1"/>
  <c r="F6908" i="2" s="1"/>
  <c r="G6901" i="2"/>
  <c r="G6902" i="2" s="1"/>
  <c r="G6903" i="2" s="1"/>
  <c r="G6904" i="2" s="1"/>
  <c r="G6905" i="2" s="1"/>
  <c r="G6906" i="2" s="1"/>
  <c r="G6907" i="2" s="1"/>
  <c r="G6908" i="2" s="1"/>
  <c r="G6909" i="2" s="1"/>
  <c r="G6910" i="2" s="1"/>
  <c r="G6911" i="2" s="1"/>
  <c r="G6912" i="2" s="1"/>
  <c r="G6913" i="2" s="1"/>
  <c r="G6914" i="2" s="1"/>
  <c r="G6915" i="2" s="1"/>
  <c r="G6916" i="2" s="1"/>
  <c r="G6917" i="2" s="1"/>
  <c r="G6918" i="2" s="1"/>
  <c r="G6919" i="2" s="1"/>
  <c r="G6920" i="2" s="1"/>
  <c r="G6921" i="2" s="1"/>
  <c r="G6922" i="2" s="1"/>
  <c r="G6923" i="2" s="1"/>
  <c r="G6924" i="2" s="1"/>
  <c r="G6925" i="2" s="1"/>
  <c r="G6926" i="2" s="1"/>
  <c r="G6927" i="2" s="1"/>
  <c r="G6928" i="2" s="1"/>
  <c r="G6929" i="2" s="1"/>
  <c r="G6930" i="2" s="1"/>
  <c r="G6931" i="2" s="1"/>
  <c r="G6932" i="2" s="1"/>
  <c r="G6933" i="2" s="1"/>
  <c r="G6934" i="2" s="1"/>
  <c r="G6935" i="2" s="1"/>
  <c r="G6936" i="2" s="1"/>
  <c r="G6937" i="2" s="1"/>
  <c r="G6938" i="2" s="1"/>
  <c r="G6939" i="2" s="1"/>
  <c r="G6940" i="2" s="1"/>
  <c r="H6901" i="2"/>
  <c r="H6902" i="2" s="1"/>
  <c r="H6903" i="2" s="1"/>
  <c r="H6904" i="2" s="1"/>
  <c r="H6905" i="2" s="1"/>
  <c r="H6906" i="2" s="1"/>
  <c r="H6907" i="2" s="1"/>
  <c r="H6908" i="2" s="1"/>
  <c r="H6909" i="2" s="1"/>
  <c r="H6910" i="2" s="1"/>
  <c r="H6911" i="2" s="1"/>
  <c r="H6912" i="2" s="1"/>
  <c r="H6913" i="2" s="1"/>
  <c r="H6914" i="2" s="1"/>
  <c r="H6915" i="2" s="1"/>
  <c r="H6916" i="2" s="1"/>
  <c r="H6917" i="2" s="1"/>
  <c r="H6918" i="2" s="1"/>
  <c r="H6919" i="2" s="1"/>
  <c r="H6920" i="2" s="1"/>
  <c r="H6921" i="2" s="1"/>
  <c r="H6922" i="2" s="1"/>
  <c r="H6923" i="2" s="1"/>
  <c r="H6924" i="2" s="1"/>
  <c r="H6925" i="2" s="1"/>
  <c r="H6926" i="2" s="1"/>
  <c r="H6927" i="2" s="1"/>
  <c r="H6928" i="2" s="1"/>
  <c r="H6929" i="2" s="1"/>
  <c r="H6930" i="2" s="1"/>
  <c r="H6931" i="2" s="1"/>
  <c r="H6932" i="2" s="1"/>
  <c r="H6933" i="2" s="1"/>
  <c r="H6934" i="2" s="1"/>
  <c r="H6935" i="2" s="1"/>
  <c r="H6936" i="2" s="1"/>
  <c r="H6937" i="2" s="1"/>
  <c r="H6938" i="2" s="1"/>
  <c r="H6939" i="2" s="1"/>
  <c r="H6940" i="2" s="1"/>
  <c r="E6902" i="2"/>
  <c r="F6909" i="2"/>
  <c r="F6910" i="2" s="1"/>
  <c r="F6911" i="2" s="1"/>
  <c r="F6912" i="2" s="1"/>
  <c r="F6913" i="2" s="1"/>
  <c r="F6914" i="2"/>
  <c r="F6915" i="2" s="1"/>
  <c r="F6916" i="2" s="1"/>
  <c r="F6917" i="2" s="1"/>
  <c r="F6918" i="2" s="1"/>
  <c r="F6919" i="2" s="1"/>
  <c r="F6920" i="2" s="1"/>
  <c r="F6921" i="2" s="1"/>
  <c r="F6922" i="2" s="1"/>
  <c r="F6923" i="2" s="1"/>
  <c r="F6924" i="2" s="1"/>
  <c r="F6925" i="2" s="1"/>
  <c r="F6926" i="2" s="1"/>
  <c r="F6927" i="2" s="1"/>
  <c r="F6928" i="2" s="1"/>
  <c r="F6929" i="2" s="1"/>
  <c r="F6930" i="2" s="1"/>
  <c r="F6931" i="2" s="1"/>
  <c r="F6932" i="2" s="1"/>
  <c r="F6933" i="2" s="1"/>
  <c r="F6934" i="2" s="1"/>
  <c r="F6935" i="2" s="1"/>
  <c r="F6936" i="2" s="1"/>
  <c r="F6937" i="2" s="1"/>
  <c r="F6938" i="2" s="1"/>
  <c r="F6939" i="2" s="1"/>
  <c r="F6940" i="2" s="1"/>
  <c r="F6941" i="2" s="1"/>
  <c r="F6942" i="2" s="1"/>
  <c r="F6943" i="2" s="1"/>
  <c r="F6944" i="2" s="1"/>
  <c r="F6945" i="2" s="1"/>
  <c r="F6946" i="2" s="1"/>
  <c r="F6947" i="2" s="1"/>
  <c r="F6948" i="2" s="1"/>
  <c r="F6949" i="2" s="1"/>
  <c r="G6942" i="2"/>
  <c r="G6943" i="2" s="1"/>
  <c r="G6944" i="2" s="1"/>
  <c r="G6945" i="2" s="1"/>
  <c r="G6946" i="2" s="1"/>
  <c r="G6947" i="2" s="1"/>
  <c r="G6948" i="2" s="1"/>
  <c r="G6949" i="2" s="1"/>
  <c r="G6950" i="2" s="1"/>
  <c r="G6951" i="2" s="1"/>
  <c r="G6952" i="2" s="1"/>
  <c r="G6953" i="2" s="1"/>
  <c r="G6954" i="2" s="1"/>
  <c r="G6955" i="2" s="1"/>
  <c r="G6956" i="2" s="1"/>
  <c r="G6957" i="2" s="1"/>
  <c r="G6958" i="2" s="1"/>
  <c r="G6959" i="2" s="1"/>
  <c r="G6960" i="2" s="1"/>
  <c r="G6961" i="2" s="1"/>
  <c r="G6962" i="2" s="1"/>
  <c r="G6963" i="2" s="1"/>
  <c r="G6964" i="2" s="1"/>
  <c r="G6965" i="2" s="1"/>
  <c r="G6966" i="2" s="1"/>
  <c r="G6967" i="2" s="1"/>
  <c r="G6968" i="2" s="1"/>
  <c r="G6969" i="2" s="1"/>
  <c r="G6970" i="2" s="1"/>
  <c r="G6971" i="2" s="1"/>
  <c r="G6972" i="2" s="1"/>
  <c r="G6973" i="2" s="1"/>
  <c r="G6974" i="2" s="1"/>
  <c r="G6975" i="2" s="1"/>
  <c r="G6976" i="2" s="1"/>
  <c r="G6977" i="2" s="1"/>
  <c r="G6978" i="2" s="1"/>
  <c r="G6979" i="2" s="1"/>
  <c r="G6980" i="2" s="1"/>
  <c r="G6981" i="2" s="1"/>
  <c r="H6942" i="2"/>
  <c r="H6943" i="2"/>
  <c r="H6944" i="2" s="1"/>
  <c r="H6945" i="2"/>
  <c r="H6946" i="2" s="1"/>
  <c r="H6947" i="2" s="1"/>
  <c r="H6948" i="2" s="1"/>
  <c r="H6949" i="2" s="1"/>
  <c r="H6950" i="2" s="1"/>
  <c r="H6951" i="2" s="1"/>
  <c r="H6952" i="2" s="1"/>
  <c r="F6950" i="2"/>
  <c r="F6951" i="2" s="1"/>
  <c r="F6952" i="2" s="1"/>
  <c r="F6953" i="2" s="1"/>
  <c r="F6954" i="2" s="1"/>
  <c r="F6955" i="2" s="1"/>
  <c r="H6953" i="2"/>
  <c r="H6954" i="2" s="1"/>
  <c r="H6955" i="2" s="1"/>
  <c r="H6956" i="2" s="1"/>
  <c r="H6957" i="2" s="1"/>
  <c r="H6958" i="2" s="1"/>
  <c r="H6959" i="2" s="1"/>
  <c r="H6960" i="2" s="1"/>
  <c r="H6961" i="2" s="1"/>
  <c r="H6962" i="2" s="1"/>
  <c r="H6963" i="2" s="1"/>
  <c r="H6964" i="2" s="1"/>
  <c r="H6965" i="2" s="1"/>
  <c r="H6966" i="2" s="1"/>
  <c r="H6967" i="2" s="1"/>
  <c r="H6968" i="2" s="1"/>
  <c r="H6969" i="2" s="1"/>
  <c r="H6970" i="2" s="1"/>
  <c r="H6971" i="2" s="1"/>
  <c r="H6972" i="2" s="1"/>
  <c r="H6973" i="2" s="1"/>
  <c r="H6974" i="2" s="1"/>
  <c r="H6975" i="2" s="1"/>
  <c r="H6976" i="2" s="1"/>
  <c r="H6977" i="2" s="1"/>
  <c r="H6978" i="2" s="1"/>
  <c r="H6979" i="2" s="1"/>
  <c r="H6980" i="2" s="1"/>
  <c r="H6981" i="2" s="1"/>
  <c r="F6956" i="2"/>
  <c r="F6957" i="2" s="1"/>
  <c r="F6958" i="2" s="1"/>
  <c r="F6959" i="2" s="1"/>
  <c r="F6960" i="2" s="1"/>
  <c r="F6961" i="2" s="1"/>
  <c r="F6962" i="2" s="1"/>
  <c r="F6963" i="2" s="1"/>
  <c r="F6964" i="2" s="1"/>
  <c r="F6965" i="2" s="1"/>
  <c r="F6966" i="2" s="1"/>
  <c r="F6967" i="2" s="1"/>
  <c r="F6968" i="2" s="1"/>
  <c r="F6969" i="2" s="1"/>
  <c r="F6970" i="2" s="1"/>
  <c r="F6971" i="2" s="1"/>
  <c r="F6972" i="2" s="1"/>
  <c r="F6973" i="2" s="1"/>
  <c r="F6974" i="2" s="1"/>
  <c r="F6975" i="2" s="1"/>
  <c r="F6976" i="2" s="1"/>
  <c r="F6977" i="2" s="1"/>
  <c r="F6978" i="2" s="1"/>
  <c r="F6979" i="2" s="1"/>
  <c r="F6980" i="2" s="1"/>
  <c r="F6981" i="2" s="1"/>
  <c r="F6982" i="2" s="1"/>
  <c r="F6983" i="2" s="1"/>
  <c r="F6984" i="2" s="1"/>
  <c r="F6985" i="2" s="1"/>
  <c r="F6986" i="2" s="1"/>
  <c r="F6987" i="2" s="1"/>
  <c r="F6988" i="2" s="1"/>
  <c r="F6989" i="2" s="1"/>
  <c r="F6990" i="2" s="1"/>
  <c r="F6991" i="2" s="1"/>
  <c r="F6992" i="2" s="1"/>
  <c r="F6993" i="2" s="1"/>
  <c r="F6994" i="2" s="1"/>
  <c r="F6995" i="2" s="1"/>
  <c r="F6996" i="2" s="1"/>
  <c r="F6997" i="2" s="1"/>
  <c r="F6998" i="2" s="1"/>
  <c r="F6999" i="2" s="1"/>
  <c r="F7000" i="2" s="1"/>
  <c r="F7001" i="2" s="1"/>
  <c r="F7002" i="2" s="1"/>
  <c r="F7003" i="2" s="1"/>
  <c r="F7004" i="2" s="1"/>
  <c r="F7005" i="2" s="1"/>
  <c r="F7006" i="2" s="1"/>
  <c r="F7007" i="2" s="1"/>
  <c r="F7008" i="2" s="1"/>
  <c r="G6983" i="2"/>
  <c r="H6983" i="2"/>
  <c r="H6984" i="2" s="1"/>
  <c r="H6985" i="2" s="1"/>
  <c r="H6986" i="2" s="1"/>
  <c r="H6987" i="2" s="1"/>
  <c r="G6984" i="2"/>
  <c r="G6985" i="2" s="1"/>
  <c r="G6986" i="2" s="1"/>
  <c r="G6987" i="2" s="1"/>
  <c r="G6988" i="2" s="1"/>
  <c r="G6989" i="2" s="1"/>
  <c r="G6990" i="2" s="1"/>
  <c r="G6991" i="2" s="1"/>
  <c r="G6992" i="2" s="1"/>
  <c r="G6993" i="2" s="1"/>
  <c r="G6994" i="2" s="1"/>
  <c r="G6995" i="2" s="1"/>
  <c r="H6988" i="2"/>
  <c r="H6989" i="2" s="1"/>
  <c r="H6990" i="2" s="1"/>
  <c r="H6991" i="2" s="1"/>
  <c r="H6992" i="2" s="1"/>
  <c r="H6993" i="2" s="1"/>
  <c r="H6994" i="2" s="1"/>
  <c r="H6995" i="2" s="1"/>
  <c r="G6996" i="2"/>
  <c r="G6997" i="2" s="1"/>
  <c r="G6998" i="2" s="1"/>
  <c r="G6999" i="2" s="1"/>
  <c r="G7000" i="2" s="1"/>
  <c r="G7001" i="2" s="1"/>
  <c r="G7002" i="2" s="1"/>
  <c r="G7003" i="2" s="1"/>
  <c r="G7004" i="2" s="1"/>
  <c r="G7005" i="2" s="1"/>
  <c r="G7006" i="2" s="1"/>
  <c r="G7007" i="2" s="1"/>
  <c r="G7008" i="2" s="1"/>
  <c r="G7009" i="2" s="1"/>
  <c r="G7010" i="2" s="1"/>
  <c r="G7011" i="2" s="1"/>
  <c r="G7012" i="2" s="1"/>
  <c r="G7013" i="2" s="1"/>
  <c r="G7014" i="2" s="1"/>
  <c r="G7015" i="2" s="1"/>
  <c r="G7016" i="2" s="1"/>
  <c r="G7017" i="2" s="1"/>
  <c r="G7018" i="2" s="1"/>
  <c r="G7019" i="2" s="1"/>
  <c r="H6996" i="2"/>
  <c r="H6997" i="2" s="1"/>
  <c r="H6998" i="2" s="1"/>
  <c r="H6999" i="2" s="1"/>
  <c r="H7000" i="2" s="1"/>
  <c r="H7001" i="2" s="1"/>
  <c r="H7002" i="2" s="1"/>
  <c r="H7003" i="2" s="1"/>
  <c r="H7004" i="2" s="1"/>
  <c r="H7005" i="2" s="1"/>
  <c r="H7006" i="2" s="1"/>
  <c r="H7007" i="2" s="1"/>
  <c r="H7008" i="2" s="1"/>
  <c r="H7009" i="2" s="1"/>
  <c r="H7010" i="2" s="1"/>
  <c r="H7011" i="2" s="1"/>
  <c r="H7012" i="2" s="1"/>
  <c r="H7013" i="2" s="1"/>
  <c r="H7014" i="2" s="1"/>
  <c r="H7015" i="2" s="1"/>
  <c r="H7016" i="2" s="1"/>
  <c r="H7017" i="2" s="1"/>
  <c r="H7018" i="2" s="1"/>
  <c r="H7019" i="2" s="1"/>
  <c r="H7020" i="2" s="1"/>
  <c r="H7021" i="2" s="1"/>
  <c r="H7022" i="2" s="1"/>
  <c r="F7009" i="2"/>
  <c r="F7010" i="2" s="1"/>
  <c r="F7011" i="2" s="1"/>
  <c r="F7012" i="2" s="1"/>
  <c r="F7013" i="2" s="1"/>
  <c r="F7014" i="2" s="1"/>
  <c r="F7015" i="2" s="1"/>
  <c r="F7016" i="2" s="1"/>
  <c r="F7017" i="2" s="1"/>
  <c r="F7018" i="2" s="1"/>
  <c r="F7019" i="2" s="1"/>
  <c r="F7020" i="2" s="1"/>
  <c r="F7021" i="2" s="1"/>
  <c r="F7022" i="2" s="1"/>
  <c r="F7023" i="2" s="1"/>
  <c r="F7024" i="2" s="1"/>
  <c r="F7025" i="2" s="1"/>
  <c r="F7026" i="2" s="1"/>
  <c r="F7027" i="2" s="1"/>
  <c r="F7028" i="2" s="1"/>
  <c r="F7029" i="2" s="1"/>
  <c r="F7030" i="2" s="1"/>
  <c r="F7031" i="2" s="1"/>
  <c r="F7032" i="2" s="1"/>
  <c r="F7033" i="2" s="1"/>
  <c r="F7034" i="2" s="1"/>
  <c r="F7035" i="2" s="1"/>
  <c r="F7036" i="2" s="1"/>
  <c r="F7037" i="2" s="1"/>
  <c r="F7038" i="2" s="1"/>
  <c r="F7039" i="2" s="1"/>
  <c r="F7040" i="2" s="1"/>
  <c r="F7041" i="2" s="1"/>
  <c r="F7042" i="2" s="1"/>
  <c r="F7043" i="2" s="1"/>
  <c r="F7044" i="2" s="1"/>
  <c r="F7045" i="2" s="1"/>
  <c r="F7046" i="2" s="1"/>
  <c r="F7047" i="2" s="1"/>
  <c r="F7048" i="2" s="1"/>
  <c r="F7049" i="2" s="1"/>
  <c r="F7050" i="2" s="1"/>
  <c r="F7051" i="2" s="1"/>
  <c r="F7052" i="2" s="1"/>
  <c r="F7053" i="2" s="1"/>
  <c r="F7054" i="2" s="1"/>
  <c r="F7055" i="2" s="1"/>
  <c r="F7056" i="2" s="1"/>
  <c r="F7057" i="2" s="1"/>
  <c r="F7058" i="2" s="1"/>
  <c r="F7059" i="2" s="1"/>
  <c r="F7060" i="2" s="1"/>
  <c r="F7061" i="2" s="1"/>
  <c r="F7062" i="2" s="1"/>
  <c r="F7063" i="2" s="1"/>
  <c r="G7020" i="2"/>
  <c r="G7021" i="2" s="1"/>
  <c r="G7022" i="2" s="1"/>
  <c r="G7024" i="2"/>
  <c r="G7025" i="2" s="1"/>
  <c r="G7026" i="2" s="1"/>
  <c r="G7027" i="2" s="1"/>
  <c r="G7028" i="2" s="1"/>
  <c r="G7029" i="2" s="1"/>
  <c r="G7030" i="2" s="1"/>
  <c r="G7031" i="2" s="1"/>
  <c r="G7032" i="2" s="1"/>
  <c r="G7033" i="2" s="1"/>
  <c r="G7034" i="2" s="1"/>
  <c r="G7035" i="2" s="1"/>
  <c r="G7036" i="2" s="1"/>
  <c r="G7037" i="2" s="1"/>
  <c r="G7038" i="2" s="1"/>
  <c r="G7039" i="2" s="1"/>
  <c r="G7040" i="2" s="1"/>
  <c r="G7041" i="2" s="1"/>
  <c r="G7042" i="2" s="1"/>
  <c r="G7043" i="2" s="1"/>
  <c r="G7044" i="2" s="1"/>
  <c r="G7045" i="2" s="1"/>
  <c r="G7046" i="2" s="1"/>
  <c r="G7047" i="2" s="1"/>
  <c r="G7048" i="2" s="1"/>
  <c r="G7049" i="2" s="1"/>
  <c r="G7050" i="2" s="1"/>
  <c r="G7051" i="2" s="1"/>
  <c r="G7052" i="2" s="1"/>
  <c r="G7053" i="2" s="1"/>
  <c r="G7054" i="2" s="1"/>
  <c r="G7055" i="2" s="1"/>
  <c r="G7056" i="2" s="1"/>
  <c r="G7057" i="2" s="1"/>
  <c r="G7058" i="2" s="1"/>
  <c r="G7059" i="2" s="1"/>
  <c r="G7060" i="2" s="1"/>
  <c r="G7061" i="2" s="1"/>
  <c r="G7062" i="2" s="1"/>
  <c r="G7063" i="2" s="1"/>
  <c r="H7024" i="2"/>
  <c r="H7025" i="2" s="1"/>
  <c r="H7026" i="2" s="1"/>
  <c r="H7027" i="2"/>
  <c r="H7028" i="2" s="1"/>
  <c r="H7029" i="2" s="1"/>
  <c r="H7030" i="2" s="1"/>
  <c r="H7031" i="2" s="1"/>
  <c r="H7032" i="2" s="1"/>
  <c r="H7033" i="2" s="1"/>
  <c r="H7034" i="2" s="1"/>
  <c r="H7035" i="2"/>
  <c r="H7036" i="2" s="1"/>
  <c r="H7037" i="2" s="1"/>
  <c r="H7038" i="2" s="1"/>
  <c r="H7039" i="2" s="1"/>
  <c r="H7040" i="2" s="1"/>
  <c r="H7041" i="2" s="1"/>
  <c r="H7042" i="2" s="1"/>
  <c r="H7043" i="2" s="1"/>
  <c r="H7044" i="2" s="1"/>
  <c r="H7045" i="2" s="1"/>
  <c r="H7046" i="2" s="1"/>
  <c r="H7047" i="2" s="1"/>
  <c r="H7048" i="2" s="1"/>
  <c r="H7049" i="2" s="1"/>
  <c r="H7050" i="2" s="1"/>
  <c r="H7051" i="2" s="1"/>
  <c r="H7052" i="2" s="1"/>
  <c r="H7053" i="2" s="1"/>
  <c r="H7054" i="2" s="1"/>
  <c r="H7055" i="2" s="1"/>
  <c r="H7056" i="2" s="1"/>
  <c r="H7057" i="2" s="1"/>
  <c r="H7058" i="2" s="1"/>
  <c r="H7059" i="2" s="1"/>
  <c r="H7060" i="2" s="1"/>
  <c r="H7061" i="2" s="1"/>
  <c r="H7062" i="2" s="1"/>
  <c r="H7063" i="2" s="1"/>
  <c r="F7065" i="2"/>
  <c r="G7065" i="2"/>
  <c r="G7066" i="2" s="1"/>
  <c r="G7067" i="2" s="1"/>
  <c r="G7068" i="2" s="1"/>
  <c r="G7069" i="2" s="1"/>
  <c r="H7065" i="2"/>
  <c r="H7066" i="2" s="1"/>
  <c r="H7067" i="2" s="1"/>
  <c r="H7068" i="2" s="1"/>
  <c r="H7069" i="2" s="1"/>
  <c r="H7070" i="2" s="1"/>
  <c r="H7071" i="2" s="1"/>
  <c r="H7072" i="2" s="1"/>
  <c r="H7073" i="2" s="1"/>
  <c r="H7074" i="2" s="1"/>
  <c r="H7075" i="2" s="1"/>
  <c r="H7076" i="2" s="1"/>
  <c r="H7077" i="2" s="1"/>
  <c r="H7078" i="2" s="1"/>
  <c r="H7079" i="2" s="1"/>
  <c r="H7080" i="2" s="1"/>
  <c r="H7081" i="2" s="1"/>
  <c r="H7082" i="2" s="1"/>
  <c r="H7083" i="2" s="1"/>
  <c r="H7084" i="2" s="1"/>
  <c r="H7085" i="2" s="1"/>
  <c r="H7086" i="2" s="1"/>
  <c r="H7087" i="2" s="1"/>
  <c r="H7088" i="2" s="1"/>
  <c r="H7089" i="2" s="1"/>
  <c r="H7090" i="2" s="1"/>
  <c r="H7091" i="2" s="1"/>
  <c r="H7092" i="2" s="1"/>
  <c r="H7093" i="2" s="1"/>
  <c r="H7094" i="2" s="1"/>
  <c r="H7095" i="2" s="1"/>
  <c r="H7096" i="2" s="1"/>
  <c r="H7097" i="2" s="1"/>
  <c r="H7098" i="2" s="1"/>
  <c r="F7066" i="2"/>
  <c r="F7067" i="2"/>
  <c r="F7068" i="2" s="1"/>
  <c r="F7069" i="2"/>
  <c r="F7070" i="2"/>
  <c r="F7071" i="2" s="1"/>
  <c r="F7072" i="2" s="1"/>
  <c r="F7073" i="2" s="1"/>
  <c r="G7070" i="2"/>
  <c r="G7071" i="2" s="1"/>
  <c r="G7072" i="2" s="1"/>
  <c r="G7073" i="2" s="1"/>
  <c r="G7074" i="2" s="1"/>
  <c r="G7075" i="2" s="1"/>
  <c r="G7076" i="2" s="1"/>
  <c r="G7077" i="2" s="1"/>
  <c r="G7078" i="2" s="1"/>
  <c r="G7079" i="2" s="1"/>
  <c r="G7080" i="2" s="1"/>
  <c r="G7081" i="2" s="1"/>
  <c r="G7082" i="2" s="1"/>
  <c r="G7083" i="2" s="1"/>
  <c r="G7084" i="2" s="1"/>
  <c r="G7085" i="2" s="1"/>
  <c r="G7086" i="2" s="1"/>
  <c r="G7087" i="2" s="1"/>
  <c r="G7088" i="2" s="1"/>
  <c r="G7089" i="2" s="1"/>
  <c r="F7074" i="2"/>
  <c r="F7075" i="2" s="1"/>
  <c r="F7076" i="2" s="1"/>
  <c r="F7077" i="2" s="1"/>
  <c r="F7078" i="2" s="1"/>
  <c r="F7079" i="2" s="1"/>
  <c r="F7080" i="2" s="1"/>
  <c r="F7081" i="2" s="1"/>
  <c r="F7082" i="2" s="1"/>
  <c r="F7083" i="2" s="1"/>
  <c r="F7084" i="2" s="1"/>
  <c r="F7085" i="2"/>
  <c r="F7086" i="2" s="1"/>
  <c r="F7087" i="2" s="1"/>
  <c r="F7088" i="2" s="1"/>
  <c r="F7089" i="2" s="1"/>
  <c r="F7090" i="2" s="1"/>
  <c r="F7091" i="2" s="1"/>
  <c r="F7092" i="2" s="1"/>
  <c r="G7090" i="2"/>
  <c r="G7091" i="2" s="1"/>
  <c r="G7092" i="2" s="1"/>
  <c r="G7093" i="2" s="1"/>
  <c r="G7094" i="2" s="1"/>
  <c r="G7095" i="2" s="1"/>
  <c r="G7096" i="2" s="1"/>
  <c r="G7097" i="2" s="1"/>
  <c r="G7098" i="2" s="1"/>
  <c r="G7099" i="2" s="1"/>
  <c r="G7100" i="2" s="1"/>
  <c r="G7101" i="2" s="1"/>
  <c r="G7102" i="2" s="1"/>
  <c r="G7103" i="2" s="1"/>
  <c r="G7104" i="2" s="1"/>
  <c r="F7093" i="2"/>
  <c r="F7094" i="2" s="1"/>
  <c r="F7095" i="2" s="1"/>
  <c r="F7096" i="2" s="1"/>
  <c r="F7097" i="2" s="1"/>
  <c r="F7098" i="2" s="1"/>
  <c r="F7099" i="2" s="1"/>
  <c r="F7100" i="2" s="1"/>
  <c r="F7101" i="2" s="1"/>
  <c r="F7102" i="2" s="1"/>
  <c r="F7103" i="2" s="1"/>
  <c r="F7104" i="2" s="1"/>
  <c r="F7105" i="2" s="1"/>
  <c r="F7106" i="2" s="1"/>
  <c r="F7107" i="2" s="1"/>
  <c r="F7108" i="2" s="1"/>
  <c r="F7109" i="2" s="1"/>
  <c r="F7110" i="2" s="1"/>
  <c r="F7111" i="2" s="1"/>
  <c r="F7112" i="2" s="1"/>
  <c r="F7113" i="2" s="1"/>
  <c r="F7114" i="2" s="1"/>
  <c r="F7115" i="2" s="1"/>
  <c r="F7116" i="2" s="1"/>
  <c r="F7117" i="2" s="1"/>
  <c r="F7118" i="2" s="1"/>
  <c r="H7099" i="2"/>
  <c r="H7100" i="2" s="1"/>
  <c r="H7101" i="2" s="1"/>
  <c r="H7102" i="2" s="1"/>
  <c r="H7103" i="2" s="1"/>
  <c r="H7104" i="2" s="1"/>
  <c r="G7106" i="2"/>
  <c r="G7107" i="2" s="1"/>
  <c r="G7108" i="2" s="1"/>
  <c r="G7109" i="2" s="1"/>
  <c r="G7110" i="2" s="1"/>
  <c r="G7111" i="2" s="1"/>
  <c r="G7112" i="2" s="1"/>
  <c r="G7113" i="2" s="1"/>
  <c r="G7114" i="2" s="1"/>
  <c r="G7115" i="2" s="1"/>
  <c r="G7116" i="2" s="1"/>
  <c r="G7117" i="2" s="1"/>
  <c r="G7118" i="2" s="1"/>
  <c r="G7119" i="2" s="1"/>
  <c r="G7120" i="2" s="1"/>
  <c r="G7121" i="2" s="1"/>
  <c r="G7122" i="2" s="1"/>
  <c r="G7123" i="2" s="1"/>
  <c r="G7124" i="2" s="1"/>
  <c r="G7125" i="2" s="1"/>
  <c r="G7126" i="2" s="1"/>
  <c r="G7127" i="2" s="1"/>
  <c r="G7128" i="2" s="1"/>
  <c r="G7129" i="2" s="1"/>
  <c r="G7130" i="2" s="1"/>
  <c r="G7131" i="2" s="1"/>
  <c r="G7132" i="2" s="1"/>
  <c r="G7133" i="2" s="1"/>
  <c r="G7134" i="2" s="1"/>
  <c r="G7135" i="2" s="1"/>
  <c r="G7136" i="2" s="1"/>
  <c r="G7137" i="2" s="1"/>
  <c r="G7138" i="2" s="1"/>
  <c r="G7139" i="2" s="1"/>
  <c r="G7140" i="2" s="1"/>
  <c r="G7141" i="2" s="1"/>
  <c r="G7142" i="2" s="1"/>
  <c r="G7143" i="2" s="1"/>
  <c r="G7144" i="2" s="1"/>
  <c r="G7145" i="2" s="1"/>
  <c r="H7106" i="2"/>
  <c r="H7107" i="2" s="1"/>
  <c r="H7108" i="2"/>
  <c r="H7109" i="2" s="1"/>
  <c r="H7110" i="2" s="1"/>
  <c r="H7111" i="2" s="1"/>
  <c r="H7112" i="2" s="1"/>
  <c r="H7113" i="2"/>
  <c r="H7114" i="2" s="1"/>
  <c r="H7115" i="2" s="1"/>
  <c r="H7116" i="2" s="1"/>
  <c r="H7117" i="2"/>
  <c r="H7118" i="2" s="1"/>
  <c r="H7119" i="2" s="1"/>
  <c r="H7120" i="2" s="1"/>
  <c r="H7121" i="2" s="1"/>
  <c r="H7122" i="2" s="1"/>
  <c r="H7123" i="2" s="1"/>
  <c r="H7124" i="2" s="1"/>
  <c r="H7125" i="2" s="1"/>
  <c r="H7126" i="2" s="1"/>
  <c r="H7127" i="2" s="1"/>
  <c r="H7128" i="2" s="1"/>
  <c r="H7129" i="2" s="1"/>
  <c r="H7130" i="2" s="1"/>
  <c r="H7131" i="2" s="1"/>
  <c r="H7132" i="2" s="1"/>
  <c r="H7133" i="2" s="1"/>
  <c r="H7134" i="2" s="1"/>
  <c r="H7135" i="2" s="1"/>
  <c r="H7136" i="2" s="1"/>
  <c r="H7137" i="2" s="1"/>
  <c r="H7138" i="2" s="1"/>
  <c r="H7139" i="2" s="1"/>
  <c r="H7140" i="2" s="1"/>
  <c r="H7141" i="2" s="1"/>
  <c r="H7142" i="2" s="1"/>
  <c r="H7143" i="2" s="1"/>
  <c r="H7144" i="2" s="1"/>
  <c r="H7145" i="2" s="1"/>
  <c r="F7119" i="2"/>
  <c r="F7120" i="2" s="1"/>
  <c r="F7121" i="2" s="1"/>
  <c r="F7122" i="2" s="1"/>
  <c r="F7123" i="2" s="1"/>
  <c r="F7124" i="2" s="1"/>
  <c r="F7125" i="2" s="1"/>
  <c r="F7126" i="2" s="1"/>
  <c r="F7127" i="2" s="1"/>
  <c r="F7128" i="2" s="1"/>
  <c r="F7129" i="2" s="1"/>
  <c r="F7130" i="2" s="1"/>
  <c r="F7131" i="2" s="1"/>
  <c r="F7132" i="2" s="1"/>
  <c r="F7133" i="2" s="1"/>
  <c r="F7134" i="2" s="1"/>
  <c r="F7135" i="2" s="1"/>
  <c r="F7136" i="2" s="1"/>
  <c r="F7137" i="2" s="1"/>
  <c r="F7138" i="2" s="1"/>
  <c r="F7139" i="2" s="1"/>
  <c r="F7140" i="2" s="1"/>
  <c r="F7141" i="2" s="1"/>
  <c r="F7142" i="2" s="1"/>
  <c r="F7143" i="2" s="1"/>
  <c r="F7144" i="2" s="1"/>
  <c r="F7145" i="2" s="1"/>
  <c r="F7146" i="2" s="1"/>
  <c r="F7147" i="2" s="1"/>
  <c r="F7148" i="2" s="1"/>
  <c r="F7149" i="2" s="1"/>
  <c r="F7150" i="2" s="1"/>
  <c r="F7151" i="2" s="1"/>
  <c r="F7152" i="2" s="1"/>
  <c r="F7153" i="2" s="1"/>
  <c r="F7154" i="2" s="1"/>
  <c r="F7155" i="2" s="1"/>
  <c r="F7156" i="2" s="1"/>
  <c r="F7157" i="2" s="1"/>
  <c r="F7158" i="2" s="1"/>
  <c r="F7159" i="2" s="1"/>
  <c r="F7160" i="2" s="1"/>
  <c r="F7161" i="2" s="1"/>
  <c r="F7162" i="2" s="1"/>
  <c r="F7163" i="2" s="1"/>
  <c r="F7164" i="2" s="1"/>
  <c r="F7165" i="2" s="1"/>
  <c r="F7166" i="2" s="1"/>
  <c r="F7167" i="2" s="1"/>
  <c r="F7168" i="2" s="1"/>
  <c r="F7169" i="2" s="1"/>
  <c r="F7170" i="2" s="1"/>
  <c r="F7171" i="2" s="1"/>
  <c r="F7172" i="2" s="1"/>
  <c r="F7173" i="2" s="1"/>
  <c r="F7174" i="2" s="1"/>
  <c r="F7175" i="2" s="1"/>
  <c r="F7176" i="2" s="1"/>
  <c r="F7177" i="2" s="1"/>
  <c r="F7178" i="2" s="1"/>
  <c r="F7179" i="2" s="1"/>
  <c r="F7180" i="2" s="1"/>
  <c r="F7181" i="2" s="1"/>
  <c r="F7182" i="2" s="1"/>
  <c r="F7183" i="2" s="1"/>
  <c r="F7184" i="2" s="1"/>
  <c r="F7185" i="2" s="1"/>
  <c r="F7186" i="2" s="1"/>
  <c r="F7187" i="2" s="1"/>
  <c r="F7188" i="2" s="1"/>
  <c r="F7189" i="2" s="1"/>
  <c r="F7190" i="2" s="1"/>
  <c r="F7191" i="2" s="1"/>
  <c r="F7192" i="2" s="1"/>
  <c r="F7193" i="2" s="1"/>
  <c r="F7194" i="2" s="1"/>
  <c r="F7195" i="2" s="1"/>
  <c r="F7196" i="2" s="1"/>
  <c r="F7197" i="2" s="1"/>
  <c r="F7198" i="2" s="1"/>
  <c r="F7199" i="2" s="1"/>
  <c r="F7200" i="2" s="1"/>
  <c r="F7201" i="2" s="1"/>
  <c r="F7202" i="2" s="1"/>
  <c r="F7203" i="2" s="1"/>
  <c r="F7204" i="2" s="1"/>
  <c r="F7205" i="2" s="1"/>
  <c r="F7206" i="2" s="1"/>
  <c r="F7207" i="2" s="1"/>
  <c r="F7208" i="2" s="1"/>
  <c r="F7209" i="2" s="1"/>
  <c r="F7210" i="2" s="1"/>
  <c r="F7211" i="2" s="1"/>
  <c r="F7212" i="2" s="1"/>
  <c r="F7213" i="2" s="1"/>
  <c r="F7214" i="2" s="1"/>
  <c r="F7215" i="2" s="1"/>
  <c r="F7216" i="2" s="1"/>
  <c r="F7217" i="2" s="1"/>
  <c r="F7218" i="2" s="1"/>
  <c r="F7219" i="2" s="1"/>
  <c r="F7220" i="2" s="1"/>
  <c r="F7221" i="2" s="1"/>
  <c r="F7222" i="2" s="1"/>
  <c r="F7223" i="2" s="1"/>
  <c r="F7224" i="2" s="1"/>
  <c r="F7225" i="2" s="1"/>
  <c r="F7226" i="2" s="1"/>
  <c r="F7227" i="2" s="1"/>
  <c r="G7147" i="2"/>
  <c r="H7147" i="2"/>
  <c r="G7148" i="2"/>
  <c r="G7149" i="2" s="1"/>
  <c r="G7150" i="2" s="1"/>
  <c r="G7151" i="2" s="1"/>
  <c r="H7148" i="2"/>
  <c r="H7149" i="2" s="1"/>
  <c r="H7150" i="2"/>
  <c r="H7151" i="2" s="1"/>
  <c r="H7152" i="2" s="1"/>
  <c r="H7153" i="2" s="1"/>
  <c r="H7154" i="2" s="1"/>
  <c r="H7155" i="2" s="1"/>
  <c r="H7156" i="2" s="1"/>
  <c r="H7157" i="2" s="1"/>
  <c r="H7158" i="2" s="1"/>
  <c r="H7159" i="2" s="1"/>
  <c r="H7160" i="2" s="1"/>
  <c r="H7161" i="2" s="1"/>
  <c r="H7162" i="2" s="1"/>
  <c r="H7163" i="2" s="1"/>
  <c r="H7164" i="2" s="1"/>
  <c r="H7165" i="2" s="1"/>
  <c r="H7166" i="2" s="1"/>
  <c r="H7167" i="2" s="1"/>
  <c r="H7168" i="2" s="1"/>
  <c r="G7152" i="2"/>
  <c r="G7153" i="2" s="1"/>
  <c r="G7154" i="2" s="1"/>
  <c r="G7155" i="2" s="1"/>
  <c r="G7156" i="2" s="1"/>
  <c r="G7157" i="2" s="1"/>
  <c r="G7158" i="2" s="1"/>
  <c r="G7159" i="2" s="1"/>
  <c r="G7160" i="2" s="1"/>
  <c r="G7161" i="2" s="1"/>
  <c r="G7162" i="2" s="1"/>
  <c r="G7163" i="2" s="1"/>
  <c r="G7164" i="2" s="1"/>
  <c r="G7165" i="2" s="1"/>
  <c r="G7166" i="2" s="1"/>
  <c r="G7167" i="2" s="1"/>
  <c r="G7168" i="2" s="1"/>
  <c r="G7169" i="2" s="1"/>
  <c r="G7170" i="2" s="1"/>
  <c r="G7171" i="2" s="1"/>
  <c r="G7172" i="2" s="1"/>
  <c r="G7173" i="2" s="1"/>
  <c r="G7174" i="2" s="1"/>
  <c r="G7175" i="2" s="1"/>
  <c r="G7176" i="2" s="1"/>
  <c r="G7177" i="2" s="1"/>
  <c r="G7178" i="2" s="1"/>
  <c r="G7179" i="2" s="1"/>
  <c r="G7180" i="2" s="1"/>
  <c r="G7181" i="2" s="1"/>
  <c r="G7182" i="2" s="1"/>
  <c r="G7183" i="2" s="1"/>
  <c r="G7184" i="2" s="1"/>
  <c r="G7185" i="2" s="1"/>
  <c r="G7186" i="2" s="1"/>
  <c r="H7169" i="2"/>
  <c r="H7170" i="2" s="1"/>
  <c r="H7171" i="2" s="1"/>
  <c r="H7172" i="2" s="1"/>
  <c r="H7173" i="2" s="1"/>
  <c r="H7174" i="2" s="1"/>
  <c r="H7175" i="2" s="1"/>
  <c r="H7176" i="2" s="1"/>
  <c r="H7177" i="2" s="1"/>
  <c r="H7178" i="2" s="1"/>
  <c r="H7179" i="2" s="1"/>
  <c r="H7180" i="2" s="1"/>
  <c r="H7181" i="2" s="1"/>
  <c r="H7182" i="2" s="1"/>
  <c r="H7183" i="2" s="1"/>
  <c r="H7184" i="2" s="1"/>
  <c r="H7185" i="2" s="1"/>
  <c r="H7186" i="2" s="1"/>
  <c r="G7188" i="2"/>
  <c r="H7188" i="2"/>
  <c r="H7189" i="2" s="1"/>
  <c r="G7189" i="2"/>
  <c r="G7190" i="2" s="1"/>
  <c r="G7191" i="2" s="1"/>
  <c r="G7192" i="2" s="1"/>
  <c r="H7190" i="2"/>
  <c r="H7191" i="2" s="1"/>
  <c r="H7192" i="2" s="1"/>
  <c r="H7193" i="2" s="1"/>
  <c r="H7194" i="2" s="1"/>
  <c r="H7195" i="2" s="1"/>
  <c r="H7196" i="2" s="1"/>
  <c r="H7197" i="2" s="1"/>
  <c r="H7198" i="2" s="1"/>
  <c r="H7199" i="2" s="1"/>
  <c r="H7200" i="2" s="1"/>
  <c r="H7201" i="2" s="1"/>
  <c r="H7202" i="2" s="1"/>
  <c r="H7203" i="2" s="1"/>
  <c r="H7204" i="2" s="1"/>
  <c r="H7205" i="2" s="1"/>
  <c r="H7206" i="2" s="1"/>
  <c r="H7207" i="2" s="1"/>
  <c r="H7208" i="2" s="1"/>
  <c r="H7209" i="2" s="1"/>
  <c r="H7210" i="2" s="1"/>
  <c r="H7211" i="2" s="1"/>
  <c r="H7212" i="2" s="1"/>
  <c r="H7213" i="2" s="1"/>
  <c r="H7214" i="2" s="1"/>
  <c r="H7215" i="2" s="1"/>
  <c r="G7193" i="2"/>
  <c r="G7194" i="2" s="1"/>
  <c r="G7195" i="2" s="1"/>
  <c r="G7196" i="2" s="1"/>
  <c r="G7197" i="2" s="1"/>
  <c r="G7198" i="2" s="1"/>
  <c r="G7199" i="2" s="1"/>
  <c r="G7200" i="2" s="1"/>
  <c r="G7201" i="2" s="1"/>
  <c r="G7202" i="2" s="1"/>
  <c r="G7203" i="2" s="1"/>
  <c r="G7204" i="2" s="1"/>
  <c r="G7205" i="2" s="1"/>
  <c r="G7206" i="2" s="1"/>
  <c r="G7207" i="2" s="1"/>
  <c r="G7208" i="2" s="1"/>
  <c r="G7209" i="2" s="1"/>
  <c r="G7210" i="2" s="1"/>
  <c r="G7211" i="2" s="1"/>
  <c r="G7212" i="2" s="1"/>
  <c r="G7213" i="2" s="1"/>
  <c r="G7214" i="2" s="1"/>
  <c r="G7215" i="2" s="1"/>
  <c r="G7216" i="2" s="1"/>
  <c r="G7217" i="2" s="1"/>
  <c r="G7218" i="2" s="1"/>
  <c r="G7219" i="2" s="1"/>
  <c r="G7220" i="2" s="1"/>
  <c r="G7221" i="2" s="1"/>
  <c r="G7222" i="2" s="1"/>
  <c r="G7223" i="2" s="1"/>
  <c r="G7224" i="2" s="1"/>
  <c r="G7225" i="2" s="1"/>
  <c r="G7226" i="2" s="1"/>
  <c r="G7227" i="2" s="1"/>
  <c r="H7216" i="2"/>
  <c r="H7217" i="2" s="1"/>
  <c r="H7218" i="2" s="1"/>
  <c r="H7219" i="2" s="1"/>
  <c r="H7220" i="2" s="1"/>
  <c r="H7221" i="2"/>
  <c r="H7222" i="2" s="1"/>
  <c r="H7223" i="2" s="1"/>
  <c r="H7224" i="2" s="1"/>
  <c r="H7225" i="2" s="1"/>
  <c r="H7226" i="2" s="1"/>
  <c r="H7227" i="2" s="1"/>
  <c r="F7229" i="2"/>
  <c r="G7229" i="2"/>
  <c r="H7229" i="2"/>
  <c r="F7230" i="2"/>
  <c r="F7231" i="2" s="1"/>
  <c r="F7232" i="2" s="1"/>
  <c r="F7233" i="2" s="1"/>
  <c r="F7234" i="2" s="1"/>
  <c r="F7235" i="2" s="1"/>
  <c r="F7236" i="2" s="1"/>
  <c r="F7237" i="2" s="1"/>
  <c r="F7238" i="2" s="1"/>
  <c r="F7239" i="2" s="1"/>
  <c r="F7240" i="2" s="1"/>
  <c r="F7241" i="2" s="1"/>
  <c r="F7242" i="2" s="1"/>
  <c r="F7243" i="2" s="1"/>
  <c r="F7244" i="2" s="1"/>
  <c r="F7245" i="2" s="1"/>
  <c r="F7246" i="2" s="1"/>
  <c r="F7247" i="2" s="1"/>
  <c r="F7248" i="2" s="1"/>
  <c r="F7249" i="2" s="1"/>
  <c r="F7250" i="2" s="1"/>
  <c r="F7251" i="2" s="1"/>
  <c r="F7252" i="2" s="1"/>
  <c r="F7253" i="2" s="1"/>
  <c r="F7254" i="2" s="1"/>
  <c r="F7255" i="2" s="1"/>
  <c r="F7256" i="2" s="1"/>
  <c r="F7257" i="2" s="1"/>
  <c r="F7258" i="2" s="1"/>
  <c r="F7259" i="2" s="1"/>
  <c r="F7260" i="2" s="1"/>
  <c r="F7261" i="2" s="1"/>
  <c r="F7262" i="2" s="1"/>
  <c r="F7263" i="2" s="1"/>
  <c r="F7264" i="2" s="1"/>
  <c r="F7265" i="2" s="1"/>
  <c r="F7266" i="2" s="1"/>
  <c r="F7267" i="2" s="1"/>
  <c r="F7268" i="2" s="1"/>
  <c r="F7269" i="2" s="1"/>
  <c r="F7270" i="2" s="1"/>
  <c r="F7271" i="2" s="1"/>
  <c r="F7272" i="2" s="1"/>
  <c r="F7273" i="2" s="1"/>
  <c r="F7274" i="2" s="1"/>
  <c r="F7275" i="2" s="1"/>
  <c r="F7276" i="2" s="1"/>
  <c r="F7277" i="2" s="1"/>
  <c r="F7278" i="2" s="1"/>
  <c r="F7279" i="2" s="1"/>
  <c r="F7280" i="2" s="1"/>
  <c r="F7281" i="2" s="1"/>
  <c r="F7282" i="2" s="1"/>
  <c r="F7283" i="2" s="1"/>
  <c r="F7284" i="2" s="1"/>
  <c r="F7285" i="2" s="1"/>
  <c r="F7286" i="2" s="1"/>
  <c r="F7287" i="2" s="1"/>
  <c r="F7288" i="2" s="1"/>
  <c r="F7289" i="2" s="1"/>
  <c r="F7290" i="2" s="1"/>
  <c r="F7291" i="2" s="1"/>
  <c r="F7292" i="2" s="1"/>
  <c r="F7293" i="2" s="1"/>
  <c r="F7294" i="2" s="1"/>
  <c r="F7295" i="2" s="1"/>
  <c r="F7296" i="2" s="1"/>
  <c r="F7297" i="2" s="1"/>
  <c r="F7298" i="2" s="1"/>
  <c r="F7299" i="2" s="1"/>
  <c r="F7300" i="2" s="1"/>
  <c r="F7301" i="2" s="1"/>
  <c r="F7302" i="2" s="1"/>
  <c r="F7303" i="2" s="1"/>
  <c r="F7304" i="2" s="1"/>
  <c r="F7305" i="2" s="1"/>
  <c r="F7306" i="2" s="1"/>
  <c r="F7307" i="2" s="1"/>
  <c r="F7308" i="2" s="1"/>
  <c r="F7309" i="2" s="1"/>
  <c r="F7310" i="2" s="1"/>
  <c r="F7311" i="2" s="1"/>
  <c r="F7312" i="2" s="1"/>
  <c r="F7313" i="2" s="1"/>
  <c r="F7314" i="2" s="1"/>
  <c r="F7315" i="2" s="1"/>
  <c r="F7316" i="2" s="1"/>
  <c r="F7317" i="2" s="1"/>
  <c r="F7318" i="2" s="1"/>
  <c r="F7319" i="2" s="1"/>
  <c r="F7320" i="2" s="1"/>
  <c r="F7321" i="2" s="1"/>
  <c r="F7322" i="2" s="1"/>
  <c r="F7323" i="2" s="1"/>
  <c r="F7324" i="2" s="1"/>
  <c r="F7325" i="2" s="1"/>
  <c r="F7326" i="2" s="1"/>
  <c r="F7327" i="2" s="1"/>
  <c r="F7328" i="2" s="1"/>
  <c r="F7329" i="2" s="1"/>
  <c r="F7330" i="2" s="1"/>
  <c r="F7331" i="2" s="1"/>
  <c r="F7332" i="2" s="1"/>
  <c r="F7333" i="2" s="1"/>
  <c r="F7334" i="2" s="1"/>
  <c r="F7335" i="2" s="1"/>
  <c r="F7336" i="2" s="1"/>
  <c r="F7337" i="2" s="1"/>
  <c r="F7338" i="2" s="1"/>
  <c r="F7339" i="2" s="1"/>
  <c r="F7340" i="2" s="1"/>
  <c r="F7341" i="2" s="1"/>
  <c r="F7342" i="2" s="1"/>
  <c r="F7343" i="2" s="1"/>
  <c r="F7344" i="2" s="1"/>
  <c r="F7345" i="2" s="1"/>
  <c r="F7346" i="2" s="1"/>
  <c r="F7347" i="2" s="1"/>
  <c r="F7348" i="2" s="1"/>
  <c r="F7349" i="2" s="1"/>
  <c r="F7350" i="2" s="1"/>
  <c r="F7351" i="2" s="1"/>
  <c r="F7352" i="2" s="1"/>
  <c r="F7353" i="2" s="1"/>
  <c r="F7354" i="2" s="1"/>
  <c r="F7355" i="2" s="1"/>
  <c r="F7356" i="2" s="1"/>
  <c r="F7357" i="2" s="1"/>
  <c r="F7358" i="2" s="1"/>
  <c r="F7359" i="2" s="1"/>
  <c r="F7360" i="2" s="1"/>
  <c r="F7361" i="2" s="1"/>
  <c r="F7362" i="2" s="1"/>
  <c r="F7363" i="2" s="1"/>
  <c r="F7364" i="2" s="1"/>
  <c r="F7365" i="2" s="1"/>
  <c r="F7366" i="2" s="1"/>
  <c r="F7367" i="2" s="1"/>
  <c r="F7368" i="2" s="1"/>
  <c r="F7369" i="2" s="1"/>
  <c r="F7370" i="2" s="1"/>
  <c r="F7371" i="2" s="1"/>
  <c r="F7372" i="2" s="1"/>
  <c r="F7373" i="2" s="1"/>
  <c r="F7374" i="2" s="1"/>
  <c r="F7375" i="2" s="1"/>
  <c r="F7376" i="2" s="1"/>
  <c r="F7377" i="2" s="1"/>
  <c r="F7378" i="2" s="1"/>
  <c r="F7379" i="2" s="1"/>
  <c r="F7380" i="2" s="1"/>
  <c r="F7381" i="2" s="1"/>
  <c r="F7382" i="2" s="1"/>
  <c r="F7383" i="2" s="1"/>
  <c r="F7384" i="2" s="1"/>
  <c r="F7385" i="2" s="1"/>
  <c r="F7386" i="2" s="1"/>
  <c r="F7387" i="2" s="1"/>
  <c r="F7388" i="2" s="1"/>
  <c r="F7389" i="2" s="1"/>
  <c r="F7390" i="2" s="1"/>
  <c r="F7391" i="2" s="1"/>
  <c r="G7230" i="2"/>
  <c r="G7231" i="2" s="1"/>
  <c r="H7230" i="2"/>
  <c r="H7231" i="2"/>
  <c r="H7232" i="2" s="1"/>
  <c r="H7233" i="2" s="1"/>
  <c r="H7234" i="2" s="1"/>
  <c r="H7235" i="2" s="1"/>
  <c r="H7236" i="2" s="1"/>
  <c r="H7237" i="2" s="1"/>
  <c r="H7238" i="2" s="1"/>
  <c r="G7232" i="2"/>
  <c r="G7233" i="2" s="1"/>
  <c r="G7234" i="2" s="1"/>
  <c r="G7235" i="2" s="1"/>
  <c r="G7236" i="2" s="1"/>
  <c r="G7237" i="2" s="1"/>
  <c r="G7238" i="2" s="1"/>
  <c r="G7239" i="2" s="1"/>
  <c r="G7240" i="2" s="1"/>
  <c r="G7241" i="2" s="1"/>
  <c r="G7242" i="2" s="1"/>
  <c r="G7243" i="2" s="1"/>
  <c r="G7244" i="2" s="1"/>
  <c r="G7245" i="2" s="1"/>
  <c r="G7246" i="2" s="1"/>
  <c r="G7247" i="2" s="1"/>
  <c r="G7248" i="2" s="1"/>
  <c r="G7249" i="2" s="1"/>
  <c r="G7250" i="2" s="1"/>
  <c r="G7251" i="2" s="1"/>
  <c r="G7252" i="2" s="1"/>
  <c r="G7253" i="2" s="1"/>
  <c r="G7254" i="2" s="1"/>
  <c r="G7255" i="2" s="1"/>
  <c r="G7256" i="2" s="1"/>
  <c r="G7257" i="2" s="1"/>
  <c r="G7258" i="2" s="1"/>
  <c r="G7259" i="2" s="1"/>
  <c r="G7260" i="2" s="1"/>
  <c r="G7261" i="2" s="1"/>
  <c r="G7262" i="2" s="1"/>
  <c r="G7263" i="2" s="1"/>
  <c r="G7264" i="2" s="1"/>
  <c r="G7265" i="2" s="1"/>
  <c r="G7266" i="2" s="1"/>
  <c r="G7267" i="2" s="1"/>
  <c r="G7268" i="2" s="1"/>
  <c r="H7239" i="2"/>
  <c r="H7240" i="2" s="1"/>
  <c r="H7241" i="2"/>
  <c r="H7242" i="2" s="1"/>
  <c r="H7243" i="2" s="1"/>
  <c r="H7244" i="2" s="1"/>
  <c r="H7245" i="2" s="1"/>
  <c r="H7246" i="2" s="1"/>
  <c r="H7247" i="2" s="1"/>
  <c r="H7248" i="2" s="1"/>
  <c r="H7249" i="2" s="1"/>
  <c r="H7250" i="2" s="1"/>
  <c r="H7251" i="2" s="1"/>
  <c r="H7252" i="2" s="1"/>
  <c r="H7253" i="2" s="1"/>
  <c r="H7254" i="2" s="1"/>
  <c r="H7255" i="2" s="1"/>
  <c r="H7256" i="2" s="1"/>
  <c r="H7257" i="2" s="1"/>
  <c r="H7258" i="2" s="1"/>
  <c r="H7259" i="2" s="1"/>
  <c r="H7260" i="2" s="1"/>
  <c r="H7261" i="2" s="1"/>
  <c r="H7262" i="2" s="1"/>
  <c r="H7263" i="2" s="1"/>
  <c r="H7264" i="2" s="1"/>
  <c r="H7265" i="2" s="1"/>
  <c r="H7266" i="2" s="1"/>
  <c r="H7267" i="2" s="1"/>
  <c r="H7268" i="2" s="1"/>
  <c r="G7270" i="2"/>
  <c r="G7271" i="2" s="1"/>
  <c r="H7270" i="2"/>
  <c r="H7271" i="2" s="1"/>
  <c r="G7272" i="2"/>
  <c r="H7272" i="2"/>
  <c r="G7273" i="2"/>
  <c r="G7274" i="2" s="1"/>
  <c r="G7275" i="2" s="1"/>
  <c r="G7276" i="2" s="1"/>
  <c r="G7277" i="2" s="1"/>
  <c r="H7273" i="2"/>
  <c r="H7274" i="2" s="1"/>
  <c r="H7275" i="2" s="1"/>
  <c r="H7276" i="2" s="1"/>
  <c r="H7277" i="2" s="1"/>
  <c r="H7278" i="2" s="1"/>
  <c r="H7279" i="2" s="1"/>
  <c r="H7280" i="2" s="1"/>
  <c r="G7278" i="2"/>
  <c r="G7279" i="2" s="1"/>
  <c r="G7280" i="2" s="1"/>
  <c r="G7281" i="2" s="1"/>
  <c r="G7282" i="2" s="1"/>
  <c r="G7283" i="2" s="1"/>
  <c r="H7281" i="2"/>
  <c r="H7282" i="2" s="1"/>
  <c r="H7283" i="2"/>
  <c r="H7284" i="2" s="1"/>
  <c r="H7285" i="2" s="1"/>
  <c r="H7286" i="2" s="1"/>
  <c r="H7287" i="2" s="1"/>
  <c r="H7288" i="2" s="1"/>
  <c r="H7289" i="2" s="1"/>
  <c r="H7290" i="2" s="1"/>
  <c r="H7291" i="2" s="1"/>
  <c r="H7292" i="2" s="1"/>
  <c r="H7293" i="2" s="1"/>
  <c r="H7294" i="2" s="1"/>
  <c r="H7295" i="2" s="1"/>
  <c r="H7296" i="2" s="1"/>
  <c r="H7297" i="2" s="1"/>
  <c r="H7298" i="2" s="1"/>
  <c r="H7299" i="2" s="1"/>
  <c r="H7300" i="2" s="1"/>
  <c r="H7301" i="2" s="1"/>
  <c r="H7302" i="2" s="1"/>
  <c r="H7303" i="2" s="1"/>
  <c r="H7304" i="2" s="1"/>
  <c r="H7305" i="2" s="1"/>
  <c r="H7306" i="2" s="1"/>
  <c r="H7307" i="2" s="1"/>
  <c r="H7308" i="2" s="1"/>
  <c r="H7309" i="2" s="1"/>
  <c r="G7284" i="2"/>
  <c r="G7285" i="2" s="1"/>
  <c r="G7286" i="2" s="1"/>
  <c r="G7287" i="2" s="1"/>
  <c r="G7288" i="2" s="1"/>
  <c r="G7289" i="2" s="1"/>
  <c r="G7290" i="2" s="1"/>
  <c r="G7291" i="2" s="1"/>
  <c r="G7292" i="2" s="1"/>
  <c r="G7293" i="2" s="1"/>
  <c r="G7294" i="2" s="1"/>
  <c r="G7295" i="2" s="1"/>
  <c r="G7296" i="2"/>
  <c r="G7297" i="2" s="1"/>
  <c r="G7298" i="2" s="1"/>
  <c r="G7299" i="2" s="1"/>
  <c r="G7300" i="2" s="1"/>
  <c r="G7301" i="2" s="1"/>
  <c r="G7302" i="2" s="1"/>
  <c r="G7303" i="2" s="1"/>
  <c r="G7304" i="2" s="1"/>
  <c r="G7305" i="2" s="1"/>
  <c r="G7306" i="2" s="1"/>
  <c r="G7307" i="2" s="1"/>
  <c r="G7308" i="2" s="1"/>
  <c r="G7309" i="2" s="1"/>
  <c r="G7311" i="2"/>
  <c r="H7311" i="2"/>
  <c r="G7312" i="2"/>
  <c r="G7313" i="2" s="1"/>
  <c r="H7312" i="2"/>
  <c r="H7313" i="2" s="1"/>
  <c r="H7314" i="2" s="1"/>
  <c r="G7314" i="2"/>
  <c r="G7315" i="2" s="1"/>
  <c r="G7316" i="2" s="1"/>
  <c r="G7317" i="2" s="1"/>
  <c r="G7318" i="2" s="1"/>
  <c r="G7319" i="2" s="1"/>
  <c r="G7320" i="2" s="1"/>
  <c r="G7321" i="2" s="1"/>
  <c r="G7322" i="2" s="1"/>
  <c r="G7323" i="2" s="1"/>
  <c r="G7324" i="2" s="1"/>
  <c r="G7325" i="2" s="1"/>
  <c r="G7326" i="2" s="1"/>
  <c r="G7327" i="2" s="1"/>
  <c r="H7315" i="2"/>
  <c r="H7316" i="2" s="1"/>
  <c r="H7317" i="2" s="1"/>
  <c r="H7318" i="2" s="1"/>
  <c r="H7319" i="2" s="1"/>
  <c r="H7320" i="2" s="1"/>
  <c r="H7321" i="2" s="1"/>
  <c r="H7322" i="2" s="1"/>
  <c r="H7323" i="2" s="1"/>
  <c r="H7324" i="2" s="1"/>
  <c r="H7325" i="2" s="1"/>
  <c r="H7326" i="2" s="1"/>
  <c r="H7327" i="2" s="1"/>
  <c r="H7328" i="2" s="1"/>
  <c r="H7329" i="2" s="1"/>
  <c r="H7330" i="2" s="1"/>
  <c r="G7328" i="2"/>
  <c r="G7329" i="2" s="1"/>
  <c r="G7330" i="2" s="1"/>
  <c r="G7331" i="2" s="1"/>
  <c r="G7332" i="2" s="1"/>
  <c r="G7333" i="2" s="1"/>
  <c r="G7334" i="2" s="1"/>
  <c r="G7335" i="2" s="1"/>
  <c r="G7336" i="2" s="1"/>
  <c r="G7337" i="2" s="1"/>
  <c r="G7338" i="2" s="1"/>
  <c r="G7339" i="2" s="1"/>
  <c r="G7340" i="2" s="1"/>
  <c r="G7341" i="2" s="1"/>
  <c r="G7342" i="2" s="1"/>
  <c r="G7343" i="2" s="1"/>
  <c r="G7344" i="2" s="1"/>
  <c r="G7345" i="2" s="1"/>
  <c r="G7346" i="2" s="1"/>
  <c r="G7347" i="2" s="1"/>
  <c r="G7348" i="2" s="1"/>
  <c r="G7349" i="2" s="1"/>
  <c r="G7350" i="2" s="1"/>
  <c r="H7331" i="2"/>
  <c r="H7332" i="2" s="1"/>
  <c r="H7333" i="2" s="1"/>
  <c r="H7334" i="2" s="1"/>
  <c r="H7335" i="2" s="1"/>
  <c r="H7336" i="2" s="1"/>
  <c r="H7337" i="2" s="1"/>
  <c r="H7338" i="2" s="1"/>
  <c r="H7339" i="2" s="1"/>
  <c r="H7340" i="2" s="1"/>
  <c r="H7341" i="2" s="1"/>
  <c r="H7342" i="2" s="1"/>
  <c r="H7343" i="2" s="1"/>
  <c r="H7344" i="2" s="1"/>
  <c r="H7345" i="2" s="1"/>
  <c r="H7346" i="2" s="1"/>
  <c r="H7347" i="2" s="1"/>
  <c r="H7348" i="2" s="1"/>
  <c r="H7349" i="2" s="1"/>
  <c r="H7350" i="2" s="1"/>
  <c r="G7352" i="2"/>
  <c r="G7353" i="2" s="1"/>
  <c r="H7352" i="2"/>
  <c r="H7353" i="2" s="1"/>
  <c r="G7354" i="2"/>
  <c r="G7355" i="2" s="1"/>
  <c r="G7356" i="2" s="1"/>
  <c r="G7357" i="2" s="1"/>
  <c r="G7358" i="2" s="1"/>
  <c r="H7354" i="2"/>
  <c r="H7355" i="2" s="1"/>
  <c r="H7356" i="2" s="1"/>
  <c r="H7357" i="2"/>
  <c r="H7358" i="2" s="1"/>
  <c r="H7359" i="2" s="1"/>
  <c r="H7360" i="2" s="1"/>
  <c r="H7361" i="2" s="1"/>
  <c r="H7362" i="2" s="1"/>
  <c r="G7359" i="2"/>
  <c r="G7360" i="2" s="1"/>
  <c r="G7361" i="2" s="1"/>
  <c r="G7362" i="2" s="1"/>
  <c r="G7363" i="2" s="1"/>
  <c r="G7364" i="2" s="1"/>
  <c r="G7365" i="2" s="1"/>
  <c r="G7366" i="2" s="1"/>
  <c r="H7363" i="2"/>
  <c r="H7364" i="2" s="1"/>
  <c r="H7365" i="2" s="1"/>
  <c r="H7366" i="2" s="1"/>
  <c r="H7367" i="2" s="1"/>
  <c r="H7368" i="2" s="1"/>
  <c r="H7369" i="2" s="1"/>
  <c r="H7370" i="2" s="1"/>
  <c r="H7371" i="2" s="1"/>
  <c r="H7372" i="2" s="1"/>
  <c r="H7373" i="2" s="1"/>
  <c r="H7374" i="2" s="1"/>
  <c r="H7375" i="2" s="1"/>
  <c r="H7376" i="2" s="1"/>
  <c r="H7377" i="2" s="1"/>
  <c r="H7378" i="2" s="1"/>
  <c r="H7379" i="2" s="1"/>
  <c r="H7380" i="2" s="1"/>
  <c r="H7381" i="2" s="1"/>
  <c r="H7382" i="2" s="1"/>
  <c r="H7383" i="2" s="1"/>
  <c r="H7384" i="2" s="1"/>
  <c r="H7385" i="2" s="1"/>
  <c r="G7367" i="2"/>
  <c r="G7368" i="2" s="1"/>
  <c r="G7369" i="2" s="1"/>
  <c r="G7370" i="2"/>
  <c r="G7371" i="2" s="1"/>
  <c r="G7372" i="2" s="1"/>
  <c r="G7373" i="2" s="1"/>
  <c r="G7374" i="2" s="1"/>
  <c r="G7375" i="2" s="1"/>
  <c r="G7376" i="2" s="1"/>
  <c r="G7377" i="2" s="1"/>
  <c r="G7378" i="2" s="1"/>
  <c r="G7379" i="2" s="1"/>
  <c r="G7380" i="2" s="1"/>
  <c r="G7381" i="2" s="1"/>
  <c r="G7382" i="2" s="1"/>
  <c r="G7383" i="2" s="1"/>
  <c r="G7384" i="2" s="1"/>
  <c r="G7385" i="2" s="1"/>
  <c r="G7386" i="2" s="1"/>
  <c r="G7387" i="2" s="1"/>
  <c r="G7388" i="2" s="1"/>
  <c r="G7389" i="2" s="1"/>
  <c r="G7390" i="2" s="1"/>
  <c r="G7391" i="2" s="1"/>
  <c r="H7386" i="2"/>
  <c r="H7387" i="2" s="1"/>
  <c r="H7388" i="2" s="1"/>
  <c r="H7389" i="2"/>
  <c r="H7390" i="2" s="1"/>
  <c r="H7391" i="2" s="1"/>
  <c r="F7393" i="2"/>
  <c r="F7394" i="2" s="1"/>
  <c r="F7395" i="2" s="1"/>
  <c r="G7393" i="2"/>
  <c r="G7394" i="2" s="1"/>
  <c r="H7393" i="2"/>
  <c r="H7394" i="2"/>
  <c r="H7395" i="2" s="1"/>
  <c r="G7395" i="2"/>
  <c r="G7396" i="2" s="1"/>
  <c r="G7397" i="2" s="1"/>
  <c r="G7398" i="2" s="1"/>
  <c r="G7399" i="2" s="1"/>
  <c r="G7400" i="2" s="1"/>
  <c r="G7401" i="2" s="1"/>
  <c r="G7402" i="2" s="1"/>
  <c r="G7403" i="2" s="1"/>
  <c r="G7404" i="2" s="1"/>
  <c r="G7405" i="2" s="1"/>
  <c r="G7406" i="2" s="1"/>
  <c r="G7407" i="2" s="1"/>
  <c r="G7408" i="2" s="1"/>
  <c r="G7409" i="2" s="1"/>
  <c r="G7410" i="2" s="1"/>
  <c r="G7411" i="2" s="1"/>
  <c r="G7412" i="2" s="1"/>
  <c r="G7413" i="2" s="1"/>
  <c r="G7414" i="2" s="1"/>
  <c r="G7415" i="2" s="1"/>
  <c r="G7416" i="2" s="1"/>
  <c r="G7417" i="2" s="1"/>
  <c r="G7418" i="2" s="1"/>
  <c r="G7419" i="2" s="1"/>
  <c r="G7420" i="2" s="1"/>
  <c r="G7421" i="2" s="1"/>
  <c r="G7422" i="2" s="1"/>
  <c r="G7423" i="2" s="1"/>
  <c r="G7424" i="2" s="1"/>
  <c r="G7425" i="2" s="1"/>
  <c r="G7426" i="2" s="1"/>
  <c r="G7427" i="2" s="1"/>
  <c r="G7428" i="2" s="1"/>
  <c r="G7429" i="2" s="1"/>
  <c r="G7430" i="2" s="1"/>
  <c r="G7431" i="2" s="1"/>
  <c r="G7432" i="2" s="1"/>
  <c r="F7396" i="2"/>
  <c r="F7397" i="2" s="1"/>
  <c r="F7398" i="2" s="1"/>
  <c r="F7399" i="2" s="1"/>
  <c r="F7400" i="2" s="1"/>
  <c r="F7401" i="2" s="1"/>
  <c r="F7402" i="2" s="1"/>
  <c r="F7403" i="2" s="1"/>
  <c r="F7404" i="2" s="1"/>
  <c r="F7405" i="2" s="1"/>
  <c r="F7406" i="2" s="1"/>
  <c r="F7407" i="2" s="1"/>
  <c r="F7408" i="2" s="1"/>
  <c r="F7409" i="2" s="1"/>
  <c r="F7410" i="2" s="1"/>
  <c r="F7411" i="2" s="1"/>
  <c r="F7412" i="2" s="1"/>
  <c r="F7413" i="2" s="1"/>
  <c r="F7414" i="2" s="1"/>
  <c r="F7415" i="2" s="1"/>
  <c r="F7416" i="2" s="1"/>
  <c r="F7417" i="2" s="1"/>
  <c r="F7418" i="2" s="1"/>
  <c r="F7419" i="2" s="1"/>
  <c r="F7420" i="2" s="1"/>
  <c r="F7421" i="2" s="1"/>
  <c r="F7422" i="2" s="1"/>
  <c r="F7423" i="2" s="1"/>
  <c r="F7424" i="2" s="1"/>
  <c r="F7425" i="2" s="1"/>
  <c r="F7426" i="2" s="1"/>
  <c r="F7427" i="2" s="1"/>
  <c r="F7428" i="2" s="1"/>
  <c r="F7429" i="2" s="1"/>
  <c r="F7430" i="2" s="1"/>
  <c r="F7431" i="2" s="1"/>
  <c r="F7432" i="2" s="1"/>
  <c r="F7433" i="2" s="1"/>
  <c r="F7434" i="2" s="1"/>
  <c r="F7435" i="2" s="1"/>
  <c r="F7436" i="2" s="1"/>
  <c r="F7437" i="2" s="1"/>
  <c r="F7438" i="2" s="1"/>
  <c r="F7439" i="2" s="1"/>
  <c r="F7440" i="2" s="1"/>
  <c r="F7441" i="2" s="1"/>
  <c r="F7442" i="2" s="1"/>
  <c r="F7443" i="2" s="1"/>
  <c r="F7444" i="2" s="1"/>
  <c r="F7445" i="2" s="1"/>
  <c r="F7446" i="2" s="1"/>
  <c r="F7447" i="2" s="1"/>
  <c r="F7448" i="2" s="1"/>
  <c r="F7449" i="2" s="1"/>
  <c r="F7450" i="2" s="1"/>
  <c r="F7451" i="2" s="1"/>
  <c r="F7452" i="2" s="1"/>
  <c r="F7453" i="2" s="1"/>
  <c r="F7454" i="2" s="1"/>
  <c r="F7455" i="2" s="1"/>
  <c r="F7456" i="2" s="1"/>
  <c r="F7457" i="2" s="1"/>
  <c r="F7458" i="2" s="1"/>
  <c r="F7459" i="2" s="1"/>
  <c r="F7460" i="2" s="1"/>
  <c r="F7461" i="2" s="1"/>
  <c r="F7462" i="2" s="1"/>
  <c r="F7463" i="2" s="1"/>
  <c r="F7464" i="2" s="1"/>
  <c r="F7465" i="2" s="1"/>
  <c r="F7466" i="2" s="1"/>
  <c r="F7467" i="2" s="1"/>
  <c r="F7468" i="2" s="1"/>
  <c r="F7469" i="2" s="1"/>
  <c r="F7470" i="2" s="1"/>
  <c r="F7471" i="2" s="1"/>
  <c r="F7472" i="2" s="1"/>
  <c r="F7473" i="2" s="1"/>
  <c r="F7474" i="2" s="1"/>
  <c r="F7475" i="2" s="1"/>
  <c r="F7476" i="2" s="1"/>
  <c r="F7477" i="2" s="1"/>
  <c r="F7478" i="2" s="1"/>
  <c r="F7479" i="2" s="1"/>
  <c r="F7480" i="2" s="1"/>
  <c r="F7481" i="2" s="1"/>
  <c r="F7482" i="2" s="1"/>
  <c r="F7483" i="2" s="1"/>
  <c r="F7484" i="2" s="1"/>
  <c r="F7485" i="2" s="1"/>
  <c r="F7486" i="2" s="1"/>
  <c r="F7487" i="2" s="1"/>
  <c r="F7488" i="2" s="1"/>
  <c r="F7489" i="2" s="1"/>
  <c r="F7490" i="2" s="1"/>
  <c r="F7491" i="2" s="1"/>
  <c r="F7492" i="2" s="1"/>
  <c r="F7493" i="2" s="1"/>
  <c r="F7494" i="2" s="1"/>
  <c r="F7495" i="2" s="1"/>
  <c r="F7496" i="2" s="1"/>
  <c r="F7497" i="2" s="1"/>
  <c r="F7498" i="2" s="1"/>
  <c r="F7499" i="2" s="1"/>
  <c r="F7500" i="2" s="1"/>
  <c r="F7501" i="2" s="1"/>
  <c r="F7502" i="2" s="1"/>
  <c r="F7503" i="2" s="1"/>
  <c r="F7504" i="2" s="1"/>
  <c r="F7505" i="2" s="1"/>
  <c r="F7506" i="2" s="1"/>
  <c r="F7507" i="2" s="1"/>
  <c r="F7508" i="2" s="1"/>
  <c r="F7509" i="2" s="1"/>
  <c r="F7510" i="2" s="1"/>
  <c r="F7511" i="2" s="1"/>
  <c r="F7512" i="2" s="1"/>
  <c r="F7513" i="2" s="1"/>
  <c r="F7514" i="2" s="1"/>
  <c r="F7515" i="2" s="1"/>
  <c r="F7516" i="2" s="1"/>
  <c r="F7517" i="2" s="1"/>
  <c r="F7518" i="2" s="1"/>
  <c r="F7519" i="2" s="1"/>
  <c r="F7520" i="2" s="1"/>
  <c r="F7521" i="2" s="1"/>
  <c r="F7522" i="2" s="1"/>
  <c r="F7523" i="2" s="1"/>
  <c r="F7524" i="2" s="1"/>
  <c r="F7525" i="2" s="1"/>
  <c r="F7526" i="2" s="1"/>
  <c r="F7527" i="2" s="1"/>
  <c r="F7528" i="2" s="1"/>
  <c r="F7529" i="2" s="1"/>
  <c r="F7530" i="2" s="1"/>
  <c r="F7531" i="2" s="1"/>
  <c r="F7532" i="2" s="1"/>
  <c r="F7533" i="2" s="1"/>
  <c r="F7534" i="2" s="1"/>
  <c r="F7535" i="2" s="1"/>
  <c r="F7536" i="2" s="1"/>
  <c r="F7537" i="2" s="1"/>
  <c r="F7538" i="2" s="1"/>
  <c r="F7539" i="2" s="1"/>
  <c r="F7540" i="2" s="1"/>
  <c r="F7541" i="2" s="1"/>
  <c r="F7542" i="2" s="1"/>
  <c r="F7543" i="2" s="1"/>
  <c r="F7544" i="2" s="1"/>
  <c r="F7545" i="2" s="1"/>
  <c r="F7546" i="2" s="1"/>
  <c r="F7547" i="2" s="1"/>
  <c r="F7548" i="2" s="1"/>
  <c r="F7549" i="2" s="1"/>
  <c r="F7550" i="2" s="1"/>
  <c r="F7551" i="2" s="1"/>
  <c r="F7552" i="2" s="1"/>
  <c r="F7553" i="2" s="1"/>
  <c r="F7554" i="2" s="1"/>
  <c r="F7555" i="2" s="1"/>
  <c r="H7396" i="2"/>
  <c r="H7397" i="2" s="1"/>
  <c r="H7398" i="2"/>
  <c r="H7399" i="2" s="1"/>
  <c r="H7400" i="2" s="1"/>
  <c r="H7401" i="2" s="1"/>
  <c r="H7402" i="2" s="1"/>
  <c r="H7403" i="2" s="1"/>
  <c r="H7404" i="2" s="1"/>
  <c r="H7405" i="2" s="1"/>
  <c r="H7406" i="2" s="1"/>
  <c r="H7407" i="2" s="1"/>
  <c r="H7408" i="2" s="1"/>
  <c r="H7409" i="2" s="1"/>
  <c r="H7410" i="2" s="1"/>
  <c r="H7411" i="2" s="1"/>
  <c r="H7412" i="2"/>
  <c r="H7413" i="2" s="1"/>
  <c r="H7414" i="2" s="1"/>
  <c r="H7415" i="2" s="1"/>
  <c r="H7416" i="2" s="1"/>
  <c r="H7417" i="2" s="1"/>
  <c r="H7418" i="2" s="1"/>
  <c r="H7419" i="2" s="1"/>
  <c r="H7420" i="2" s="1"/>
  <c r="H7421" i="2" s="1"/>
  <c r="H7422" i="2" s="1"/>
  <c r="H7423" i="2" s="1"/>
  <c r="H7424" i="2" s="1"/>
  <c r="H7425" i="2" s="1"/>
  <c r="H7426" i="2" s="1"/>
  <c r="H7427" i="2" s="1"/>
  <c r="H7428" i="2" s="1"/>
  <c r="H7429" i="2" s="1"/>
  <c r="H7430" i="2" s="1"/>
  <c r="H7431" i="2" s="1"/>
  <c r="H7432" i="2" s="1"/>
  <c r="G7434" i="2"/>
  <c r="H7434" i="2"/>
  <c r="G7435" i="2"/>
  <c r="G7436" i="2" s="1"/>
  <c r="H7435" i="2"/>
  <c r="H7436" i="2" s="1"/>
  <c r="H7437" i="2" s="1"/>
  <c r="H7438" i="2" s="1"/>
  <c r="H7439" i="2" s="1"/>
  <c r="H7440" i="2" s="1"/>
  <c r="H7441" i="2" s="1"/>
  <c r="H7442" i="2" s="1"/>
  <c r="H7443" i="2" s="1"/>
  <c r="H7444" i="2" s="1"/>
  <c r="H7445" i="2" s="1"/>
  <c r="H7446" i="2" s="1"/>
  <c r="H7447" i="2" s="1"/>
  <c r="H7448" i="2" s="1"/>
  <c r="H7449" i="2" s="1"/>
  <c r="H7450" i="2" s="1"/>
  <c r="H7451" i="2" s="1"/>
  <c r="H7452" i="2" s="1"/>
  <c r="H7453" i="2" s="1"/>
  <c r="H7454" i="2" s="1"/>
  <c r="H7455" i="2" s="1"/>
  <c r="H7456" i="2" s="1"/>
  <c r="H7457" i="2" s="1"/>
  <c r="G7437" i="2"/>
  <c r="G7438" i="2" s="1"/>
  <c r="G7439" i="2" s="1"/>
  <c r="G7440" i="2" s="1"/>
  <c r="G7441" i="2" s="1"/>
  <c r="G7442" i="2" s="1"/>
  <c r="G7443" i="2" s="1"/>
  <c r="G7444" i="2" s="1"/>
  <c r="G7445" i="2" s="1"/>
  <c r="G7446" i="2" s="1"/>
  <c r="G7447" i="2" s="1"/>
  <c r="G7448" i="2" s="1"/>
  <c r="G7449" i="2" s="1"/>
  <c r="G7450" i="2" s="1"/>
  <c r="G7451" i="2" s="1"/>
  <c r="G7452" i="2" s="1"/>
  <c r="G7453" i="2" s="1"/>
  <c r="G7454" i="2" s="1"/>
  <c r="G7455" i="2" s="1"/>
  <c r="G7456" i="2" s="1"/>
  <c r="G7457" i="2" s="1"/>
  <c r="G7458" i="2" s="1"/>
  <c r="G7459" i="2" s="1"/>
  <c r="G7460" i="2" s="1"/>
  <c r="G7461" i="2" s="1"/>
  <c r="G7462" i="2" s="1"/>
  <c r="G7463" i="2" s="1"/>
  <c r="G7464" i="2" s="1"/>
  <c r="G7465" i="2" s="1"/>
  <c r="G7466" i="2" s="1"/>
  <c r="G7467" i="2" s="1"/>
  <c r="G7468" i="2" s="1"/>
  <c r="G7469" i="2" s="1"/>
  <c r="G7470" i="2" s="1"/>
  <c r="G7471" i="2" s="1"/>
  <c r="G7472" i="2" s="1"/>
  <c r="G7473" i="2" s="1"/>
  <c r="H7458" i="2"/>
  <c r="H7459" i="2" s="1"/>
  <c r="H7460" i="2" s="1"/>
  <c r="H7461" i="2" s="1"/>
  <c r="H7462" i="2" s="1"/>
  <c r="H7463" i="2" s="1"/>
  <c r="H7464" i="2" s="1"/>
  <c r="H7465" i="2" s="1"/>
  <c r="H7466" i="2" s="1"/>
  <c r="H7467" i="2" s="1"/>
  <c r="H7468" i="2" s="1"/>
  <c r="H7469" i="2" s="1"/>
  <c r="H7470" i="2" s="1"/>
  <c r="H7471" i="2" s="1"/>
  <c r="H7472" i="2" s="1"/>
  <c r="H7473" i="2" s="1"/>
  <c r="G7475" i="2"/>
  <c r="H7475" i="2"/>
  <c r="H7476" i="2" s="1"/>
  <c r="H7477" i="2" s="1"/>
  <c r="H7478" i="2" s="1"/>
  <c r="H7479" i="2" s="1"/>
  <c r="H7480" i="2" s="1"/>
  <c r="H7481" i="2" s="1"/>
  <c r="H7482" i="2" s="1"/>
  <c r="H7483" i="2" s="1"/>
  <c r="H7484" i="2" s="1"/>
  <c r="H7485" i="2" s="1"/>
  <c r="H7486" i="2" s="1"/>
  <c r="H7487" i="2" s="1"/>
  <c r="H7488" i="2" s="1"/>
  <c r="H7489" i="2" s="1"/>
  <c r="H7490" i="2" s="1"/>
  <c r="H7491" i="2" s="1"/>
  <c r="H7492" i="2" s="1"/>
  <c r="H7493" i="2" s="1"/>
  <c r="H7494" i="2" s="1"/>
  <c r="H7495" i="2" s="1"/>
  <c r="H7496" i="2" s="1"/>
  <c r="H7497" i="2" s="1"/>
  <c r="H7498" i="2" s="1"/>
  <c r="H7499" i="2" s="1"/>
  <c r="H7500" i="2" s="1"/>
  <c r="H7501" i="2" s="1"/>
  <c r="H7502" i="2" s="1"/>
  <c r="H7503" i="2" s="1"/>
  <c r="H7504" i="2" s="1"/>
  <c r="H7505" i="2" s="1"/>
  <c r="H7506" i="2" s="1"/>
  <c r="H7507" i="2" s="1"/>
  <c r="H7508" i="2" s="1"/>
  <c r="H7509" i="2" s="1"/>
  <c r="H7510" i="2" s="1"/>
  <c r="H7511" i="2" s="1"/>
  <c r="H7512" i="2" s="1"/>
  <c r="H7513" i="2" s="1"/>
  <c r="H7514" i="2" s="1"/>
  <c r="G7476" i="2"/>
  <c r="G7477" i="2" s="1"/>
  <c r="G7478" i="2"/>
  <c r="G7479" i="2" s="1"/>
  <c r="G7480" i="2" s="1"/>
  <c r="G7481" i="2" s="1"/>
  <c r="G7482" i="2" s="1"/>
  <c r="G7483" i="2" s="1"/>
  <c r="G7484" i="2" s="1"/>
  <c r="G7485" i="2" s="1"/>
  <c r="G7486" i="2" s="1"/>
  <c r="G7487" i="2" s="1"/>
  <c r="G7488" i="2" s="1"/>
  <c r="G7489" i="2" s="1"/>
  <c r="G7490" i="2"/>
  <c r="G7491" i="2" s="1"/>
  <c r="G7492" i="2" s="1"/>
  <c r="G7493" i="2" s="1"/>
  <c r="G7494" i="2" s="1"/>
  <c r="G7495" i="2" s="1"/>
  <c r="G7496" i="2" s="1"/>
  <c r="G7497" i="2" s="1"/>
  <c r="G7498" i="2" s="1"/>
  <c r="G7499" i="2" s="1"/>
  <c r="G7500" i="2" s="1"/>
  <c r="G7501" i="2" s="1"/>
  <c r="G7502" i="2" s="1"/>
  <c r="G7503" i="2" s="1"/>
  <c r="G7504" i="2" s="1"/>
  <c r="G7505" i="2" s="1"/>
  <c r="G7506" i="2" s="1"/>
  <c r="G7507" i="2" s="1"/>
  <c r="G7508" i="2" s="1"/>
  <c r="G7509" i="2" s="1"/>
  <c r="G7510" i="2" s="1"/>
  <c r="G7511" i="2" s="1"/>
  <c r="G7512" i="2" s="1"/>
  <c r="G7513" i="2" s="1"/>
  <c r="G7514" i="2" s="1"/>
  <c r="G7516" i="2"/>
  <c r="G7517" i="2" s="1"/>
  <c r="G7518" i="2" s="1"/>
  <c r="G7519" i="2" s="1"/>
  <c r="G7520" i="2" s="1"/>
  <c r="G7521" i="2" s="1"/>
  <c r="G7522" i="2" s="1"/>
  <c r="G7523" i="2" s="1"/>
  <c r="G7524" i="2" s="1"/>
  <c r="G7525" i="2" s="1"/>
  <c r="G7526" i="2" s="1"/>
  <c r="G7527" i="2" s="1"/>
  <c r="G7528" i="2" s="1"/>
  <c r="G7529" i="2" s="1"/>
  <c r="G7530" i="2" s="1"/>
  <c r="G7531" i="2" s="1"/>
  <c r="G7532" i="2" s="1"/>
  <c r="G7533" i="2" s="1"/>
  <c r="G7534" i="2" s="1"/>
  <c r="G7535" i="2" s="1"/>
  <c r="G7536" i="2" s="1"/>
  <c r="G7537" i="2" s="1"/>
  <c r="G7538" i="2" s="1"/>
  <c r="G7539" i="2" s="1"/>
  <c r="G7540" i="2" s="1"/>
  <c r="G7541" i="2" s="1"/>
  <c r="G7542" i="2" s="1"/>
  <c r="G7543" i="2" s="1"/>
  <c r="G7544" i="2" s="1"/>
  <c r="G7545" i="2" s="1"/>
  <c r="G7546" i="2" s="1"/>
  <c r="G7547" i="2" s="1"/>
  <c r="G7548" i="2" s="1"/>
  <c r="G7549" i="2" s="1"/>
  <c r="G7550" i="2" s="1"/>
  <c r="G7551" i="2" s="1"/>
  <c r="G7552" i="2" s="1"/>
  <c r="G7553" i="2" s="1"/>
  <c r="G7554" i="2" s="1"/>
  <c r="G7555" i="2" s="1"/>
  <c r="H7516" i="2"/>
  <c r="H7517" i="2"/>
  <c r="H7518" i="2"/>
  <c r="H7519" i="2"/>
  <c r="H7520" i="2" s="1"/>
  <c r="H7521" i="2" s="1"/>
  <c r="H7522" i="2" s="1"/>
  <c r="H7523" i="2" s="1"/>
  <c r="H7524" i="2" s="1"/>
  <c r="H7525" i="2" s="1"/>
  <c r="H7526" i="2" s="1"/>
  <c r="H7527" i="2" s="1"/>
  <c r="H7528" i="2" s="1"/>
  <c r="H7529" i="2" s="1"/>
  <c r="H7530" i="2" s="1"/>
  <c r="H7531" i="2" s="1"/>
  <c r="H7532" i="2" s="1"/>
  <c r="H7533" i="2" s="1"/>
  <c r="H7534" i="2" s="1"/>
  <c r="H7535" i="2" s="1"/>
  <c r="H7536" i="2" s="1"/>
  <c r="H7537" i="2" s="1"/>
  <c r="H7538" i="2" s="1"/>
  <c r="H7539" i="2" s="1"/>
  <c r="H7540" i="2" s="1"/>
  <c r="H7541" i="2" s="1"/>
  <c r="H7542" i="2" s="1"/>
  <c r="H7543" i="2" s="1"/>
  <c r="H7544" i="2" s="1"/>
  <c r="H7545" i="2" s="1"/>
  <c r="H7546" i="2" s="1"/>
  <c r="H7547" i="2" s="1"/>
  <c r="H7548" i="2" s="1"/>
  <c r="H7549" i="2" s="1"/>
  <c r="H7550" i="2" s="1"/>
  <c r="H7551" i="2" s="1"/>
  <c r="H7552" i="2" s="1"/>
  <c r="H7553" i="2" s="1"/>
  <c r="H7554" i="2" s="1"/>
  <c r="H7555" i="2" s="1"/>
  <c r="F7557" i="2"/>
  <c r="G7557" i="2"/>
  <c r="H7557" i="2"/>
  <c r="F7558" i="2"/>
  <c r="G7558" i="2"/>
  <c r="G7559" i="2" s="1"/>
  <c r="G7560" i="2" s="1"/>
  <c r="G7561" i="2" s="1"/>
  <c r="G7562" i="2" s="1"/>
  <c r="G7563" i="2" s="1"/>
  <c r="G7564" i="2" s="1"/>
  <c r="H7558" i="2"/>
  <c r="H7559" i="2" s="1"/>
  <c r="F7559" i="2"/>
  <c r="F7560" i="2" s="1"/>
  <c r="F7561" i="2" s="1"/>
  <c r="F7562" i="2" s="1"/>
  <c r="F7563" i="2" s="1"/>
  <c r="F7564" i="2" s="1"/>
  <c r="F7565" i="2" s="1"/>
  <c r="F7566" i="2" s="1"/>
  <c r="F7567" i="2" s="1"/>
  <c r="F7568" i="2" s="1"/>
  <c r="F7569" i="2" s="1"/>
  <c r="F7570" i="2" s="1"/>
  <c r="F7571" i="2" s="1"/>
  <c r="F7572" i="2" s="1"/>
  <c r="F7573" i="2" s="1"/>
  <c r="F7574" i="2" s="1"/>
  <c r="F7575" i="2" s="1"/>
  <c r="F7576" i="2" s="1"/>
  <c r="F7577" i="2" s="1"/>
  <c r="F7578" i="2" s="1"/>
  <c r="F7579" i="2" s="1"/>
  <c r="F7580" i="2" s="1"/>
  <c r="F7581" i="2" s="1"/>
  <c r="F7582" i="2" s="1"/>
  <c r="F7583" i="2" s="1"/>
  <c r="F7584" i="2" s="1"/>
  <c r="F7585" i="2" s="1"/>
  <c r="F7586" i="2" s="1"/>
  <c r="F7587" i="2" s="1"/>
  <c r="F7588" i="2" s="1"/>
  <c r="F7589" i="2" s="1"/>
  <c r="F7590" i="2" s="1"/>
  <c r="F7591" i="2" s="1"/>
  <c r="F7592" i="2" s="1"/>
  <c r="F7593" i="2" s="1"/>
  <c r="F7594" i="2" s="1"/>
  <c r="F7595" i="2" s="1"/>
  <c r="F7596" i="2" s="1"/>
  <c r="F7597" i="2" s="1"/>
  <c r="F7598" i="2" s="1"/>
  <c r="F7599" i="2" s="1"/>
  <c r="F7600" i="2" s="1"/>
  <c r="F7601" i="2" s="1"/>
  <c r="F7602" i="2" s="1"/>
  <c r="F7603" i="2" s="1"/>
  <c r="F7604" i="2" s="1"/>
  <c r="F7605" i="2" s="1"/>
  <c r="F7606" i="2" s="1"/>
  <c r="F7607" i="2" s="1"/>
  <c r="F7608" i="2" s="1"/>
  <c r="F7609" i="2" s="1"/>
  <c r="F7610" i="2" s="1"/>
  <c r="F7611" i="2" s="1"/>
  <c r="F7612" i="2" s="1"/>
  <c r="F7613" i="2" s="1"/>
  <c r="F7614" i="2" s="1"/>
  <c r="F7615" i="2" s="1"/>
  <c r="F7616" i="2" s="1"/>
  <c r="F7617" i="2" s="1"/>
  <c r="F7618" i="2" s="1"/>
  <c r="F7619" i="2" s="1"/>
  <c r="F7620" i="2" s="1"/>
  <c r="F7621" i="2" s="1"/>
  <c r="F7622" i="2" s="1"/>
  <c r="F7623" i="2" s="1"/>
  <c r="F7624" i="2" s="1"/>
  <c r="F7625" i="2" s="1"/>
  <c r="F7626" i="2" s="1"/>
  <c r="F7627" i="2" s="1"/>
  <c r="F7628" i="2" s="1"/>
  <c r="F7629" i="2" s="1"/>
  <c r="F7630" i="2" s="1"/>
  <c r="F7631" i="2" s="1"/>
  <c r="F7632" i="2" s="1"/>
  <c r="F7633" i="2" s="1"/>
  <c r="F7634" i="2" s="1"/>
  <c r="F7635" i="2" s="1"/>
  <c r="F7636" i="2" s="1"/>
  <c r="F7637" i="2" s="1"/>
  <c r="F7638" i="2" s="1"/>
  <c r="F7639" i="2" s="1"/>
  <c r="F7640" i="2" s="1"/>
  <c r="F7641" i="2" s="1"/>
  <c r="F7642" i="2" s="1"/>
  <c r="F7643" i="2" s="1"/>
  <c r="F7644" i="2" s="1"/>
  <c r="F7645" i="2" s="1"/>
  <c r="F7646" i="2" s="1"/>
  <c r="F7647" i="2" s="1"/>
  <c r="F7648" i="2" s="1"/>
  <c r="F7649" i="2" s="1"/>
  <c r="F7650" i="2" s="1"/>
  <c r="F7651" i="2" s="1"/>
  <c r="F7652" i="2" s="1"/>
  <c r="F7653" i="2" s="1"/>
  <c r="F7654" i="2" s="1"/>
  <c r="F7655" i="2" s="1"/>
  <c r="F7656" i="2" s="1"/>
  <c r="F7657" i="2" s="1"/>
  <c r="F7658" i="2" s="1"/>
  <c r="F7659" i="2" s="1"/>
  <c r="F7660" i="2" s="1"/>
  <c r="F7661" i="2" s="1"/>
  <c r="F7662" i="2" s="1"/>
  <c r="F7663" i="2" s="1"/>
  <c r="F7664" i="2" s="1"/>
  <c r="F7665" i="2" s="1"/>
  <c r="F7666" i="2" s="1"/>
  <c r="F7667" i="2" s="1"/>
  <c r="F7668" i="2" s="1"/>
  <c r="F7669" i="2" s="1"/>
  <c r="F7670" i="2" s="1"/>
  <c r="F7671" i="2" s="1"/>
  <c r="F7672" i="2" s="1"/>
  <c r="F7673" i="2" s="1"/>
  <c r="F7674" i="2" s="1"/>
  <c r="F7675" i="2" s="1"/>
  <c r="F7676" i="2" s="1"/>
  <c r="F7677" i="2" s="1"/>
  <c r="F7678" i="2" s="1"/>
  <c r="F7679" i="2" s="1"/>
  <c r="F7680" i="2" s="1"/>
  <c r="F7681" i="2" s="1"/>
  <c r="F7682" i="2" s="1"/>
  <c r="F7683" i="2" s="1"/>
  <c r="F7684" i="2" s="1"/>
  <c r="F7685" i="2" s="1"/>
  <c r="F7686" i="2" s="1"/>
  <c r="F7687" i="2" s="1"/>
  <c r="F7688" i="2" s="1"/>
  <c r="F7689" i="2" s="1"/>
  <c r="F7690" i="2" s="1"/>
  <c r="F7691" i="2" s="1"/>
  <c r="F7692" i="2" s="1"/>
  <c r="F7693" i="2" s="1"/>
  <c r="F7694" i="2" s="1"/>
  <c r="F7695" i="2" s="1"/>
  <c r="F7696" i="2" s="1"/>
  <c r="F7697" i="2" s="1"/>
  <c r="F7698" i="2" s="1"/>
  <c r="F7699" i="2" s="1"/>
  <c r="F7700" i="2" s="1"/>
  <c r="F7701" i="2" s="1"/>
  <c r="F7702" i="2" s="1"/>
  <c r="F7703" i="2" s="1"/>
  <c r="F7704" i="2" s="1"/>
  <c r="F7705" i="2" s="1"/>
  <c r="F7706" i="2" s="1"/>
  <c r="F7707" i="2" s="1"/>
  <c r="F7708" i="2" s="1"/>
  <c r="F7709" i="2" s="1"/>
  <c r="F7710" i="2" s="1"/>
  <c r="F7711" i="2" s="1"/>
  <c r="F7712" i="2" s="1"/>
  <c r="F7713" i="2" s="1"/>
  <c r="F7714" i="2" s="1"/>
  <c r="F7715" i="2" s="1"/>
  <c r="F7716" i="2" s="1"/>
  <c r="F7717" i="2" s="1"/>
  <c r="F7718" i="2" s="1"/>
  <c r="F7719" i="2" s="1"/>
  <c r="H7560" i="2"/>
  <c r="H7561" i="2" s="1"/>
  <c r="H7562" i="2" s="1"/>
  <c r="H7563" i="2" s="1"/>
  <c r="H7564" i="2" s="1"/>
  <c r="H7565" i="2" s="1"/>
  <c r="H7566" i="2" s="1"/>
  <c r="H7567" i="2" s="1"/>
  <c r="H7568" i="2" s="1"/>
  <c r="H7569" i="2" s="1"/>
  <c r="H7570" i="2" s="1"/>
  <c r="H7571" i="2" s="1"/>
  <c r="H7572" i="2" s="1"/>
  <c r="H7573" i="2" s="1"/>
  <c r="H7574" i="2" s="1"/>
  <c r="H7575" i="2" s="1"/>
  <c r="H7576" i="2" s="1"/>
  <c r="H7577" i="2" s="1"/>
  <c r="H7578" i="2" s="1"/>
  <c r="H7579" i="2" s="1"/>
  <c r="H7580" i="2" s="1"/>
  <c r="H7581" i="2" s="1"/>
  <c r="H7582" i="2" s="1"/>
  <c r="H7583" i="2" s="1"/>
  <c r="H7584" i="2" s="1"/>
  <c r="H7585" i="2" s="1"/>
  <c r="H7586" i="2" s="1"/>
  <c r="H7587" i="2" s="1"/>
  <c r="H7588" i="2" s="1"/>
  <c r="H7589" i="2" s="1"/>
  <c r="H7590" i="2" s="1"/>
  <c r="H7591" i="2" s="1"/>
  <c r="H7592" i="2" s="1"/>
  <c r="H7593" i="2" s="1"/>
  <c r="H7594" i="2" s="1"/>
  <c r="H7595" i="2" s="1"/>
  <c r="H7596" i="2" s="1"/>
  <c r="G7565" i="2"/>
  <c r="G7566" i="2" s="1"/>
  <c r="G7567" i="2"/>
  <c r="G7568" i="2" s="1"/>
  <c r="G7569" i="2"/>
  <c r="G7570" i="2" s="1"/>
  <c r="G7571" i="2" s="1"/>
  <c r="G7572" i="2" s="1"/>
  <c r="G7573" i="2" s="1"/>
  <c r="G7574" i="2" s="1"/>
  <c r="G7575" i="2" s="1"/>
  <c r="G7576" i="2" s="1"/>
  <c r="G7577" i="2" s="1"/>
  <c r="G7578" i="2" s="1"/>
  <c r="G7579" i="2" s="1"/>
  <c r="G7580" i="2" s="1"/>
  <c r="G7581" i="2" s="1"/>
  <c r="G7582" i="2" s="1"/>
  <c r="G7583" i="2" s="1"/>
  <c r="G7584" i="2" s="1"/>
  <c r="G7585" i="2" s="1"/>
  <c r="G7586" i="2" s="1"/>
  <c r="G7587" i="2" s="1"/>
  <c r="G7588" i="2" s="1"/>
  <c r="G7589" i="2" s="1"/>
  <c r="G7590" i="2" s="1"/>
  <c r="G7591" i="2" s="1"/>
  <c r="G7592" i="2" s="1"/>
  <c r="G7593" i="2" s="1"/>
  <c r="G7594" i="2" s="1"/>
  <c r="G7595" i="2" s="1"/>
  <c r="G7596" i="2" s="1"/>
  <c r="G7598" i="2"/>
  <c r="H7598" i="2"/>
  <c r="H7599" i="2" s="1"/>
  <c r="H7600" i="2" s="1"/>
  <c r="H7601" i="2" s="1"/>
  <c r="H7602" i="2" s="1"/>
  <c r="H7603" i="2" s="1"/>
  <c r="H7604" i="2" s="1"/>
  <c r="H7605" i="2" s="1"/>
  <c r="G7599" i="2"/>
  <c r="G7600" i="2" s="1"/>
  <c r="G7601" i="2" s="1"/>
  <c r="G7602" i="2" s="1"/>
  <c r="G7603" i="2" s="1"/>
  <c r="G7604" i="2" s="1"/>
  <c r="G7605" i="2" s="1"/>
  <c r="G7606" i="2" s="1"/>
  <c r="G7607" i="2" s="1"/>
  <c r="G7608" i="2" s="1"/>
  <c r="G7609" i="2" s="1"/>
  <c r="G7610" i="2" s="1"/>
  <c r="G7611" i="2" s="1"/>
  <c r="G7612" i="2" s="1"/>
  <c r="G7613" i="2" s="1"/>
  <c r="G7614" i="2" s="1"/>
  <c r="G7615" i="2" s="1"/>
  <c r="G7616" i="2" s="1"/>
  <c r="G7617" i="2" s="1"/>
  <c r="G7618" i="2" s="1"/>
  <c r="G7619" i="2" s="1"/>
  <c r="G7620" i="2" s="1"/>
  <c r="G7621" i="2" s="1"/>
  <c r="G7622" i="2" s="1"/>
  <c r="G7623" i="2" s="1"/>
  <c r="G7624" i="2" s="1"/>
  <c r="G7625" i="2" s="1"/>
  <c r="G7626" i="2" s="1"/>
  <c r="G7627" i="2" s="1"/>
  <c r="G7628" i="2" s="1"/>
  <c r="G7629" i="2" s="1"/>
  <c r="G7630" i="2" s="1"/>
  <c r="G7631" i="2" s="1"/>
  <c r="G7632" i="2" s="1"/>
  <c r="G7633" i="2" s="1"/>
  <c r="G7634" i="2" s="1"/>
  <c r="G7635" i="2" s="1"/>
  <c r="G7636" i="2" s="1"/>
  <c r="G7637" i="2" s="1"/>
  <c r="H7606" i="2"/>
  <c r="H7607" i="2" s="1"/>
  <c r="H7608" i="2" s="1"/>
  <c r="H7609" i="2"/>
  <c r="H7610" i="2" s="1"/>
  <c r="H7611" i="2" s="1"/>
  <c r="H7612" i="2" s="1"/>
  <c r="H7613" i="2" s="1"/>
  <c r="H7614" i="2" s="1"/>
  <c r="H7615" i="2" s="1"/>
  <c r="H7616" i="2" s="1"/>
  <c r="H7617" i="2" s="1"/>
  <c r="H7618" i="2" s="1"/>
  <c r="H7619" i="2" s="1"/>
  <c r="H7620" i="2" s="1"/>
  <c r="H7621" i="2" s="1"/>
  <c r="H7622" i="2" s="1"/>
  <c r="H7623" i="2" s="1"/>
  <c r="H7624" i="2" s="1"/>
  <c r="H7625" i="2" s="1"/>
  <c r="H7626" i="2" s="1"/>
  <c r="H7627" i="2" s="1"/>
  <c r="H7628" i="2" s="1"/>
  <c r="H7629" i="2" s="1"/>
  <c r="H7630" i="2" s="1"/>
  <c r="H7631" i="2" s="1"/>
  <c r="H7632" i="2" s="1"/>
  <c r="H7633" i="2" s="1"/>
  <c r="H7634" i="2" s="1"/>
  <c r="H7635" i="2" s="1"/>
  <c r="H7636" i="2" s="1"/>
  <c r="H7637" i="2" s="1"/>
  <c r="G7639" i="2"/>
  <c r="G7640" i="2" s="1"/>
  <c r="G7641" i="2" s="1"/>
  <c r="G7642" i="2" s="1"/>
  <c r="G7643" i="2" s="1"/>
  <c r="G7644" i="2" s="1"/>
  <c r="G7645" i="2" s="1"/>
  <c r="G7646" i="2" s="1"/>
  <c r="G7647" i="2" s="1"/>
  <c r="G7648" i="2" s="1"/>
  <c r="G7649" i="2" s="1"/>
  <c r="G7650" i="2" s="1"/>
  <c r="G7651" i="2" s="1"/>
  <c r="G7652" i="2" s="1"/>
  <c r="G7653" i="2" s="1"/>
  <c r="G7654" i="2" s="1"/>
  <c r="G7655" i="2" s="1"/>
  <c r="G7656" i="2" s="1"/>
  <c r="G7657" i="2" s="1"/>
  <c r="G7658" i="2" s="1"/>
  <c r="G7659" i="2" s="1"/>
  <c r="G7660" i="2" s="1"/>
  <c r="G7661" i="2" s="1"/>
  <c r="G7662" i="2" s="1"/>
  <c r="G7663" i="2" s="1"/>
  <c r="G7664" i="2" s="1"/>
  <c r="G7665" i="2" s="1"/>
  <c r="G7666" i="2" s="1"/>
  <c r="G7667" i="2" s="1"/>
  <c r="G7668" i="2" s="1"/>
  <c r="G7669" i="2" s="1"/>
  <c r="G7670" i="2" s="1"/>
  <c r="G7671" i="2" s="1"/>
  <c r="G7672" i="2" s="1"/>
  <c r="G7673" i="2" s="1"/>
  <c r="G7674" i="2" s="1"/>
  <c r="G7675" i="2" s="1"/>
  <c r="G7676" i="2" s="1"/>
  <c r="G7677" i="2" s="1"/>
  <c r="G7678" i="2" s="1"/>
  <c r="H7639" i="2"/>
  <c r="H7640" i="2" s="1"/>
  <c r="H7641" i="2" s="1"/>
  <c r="H7642" i="2"/>
  <c r="H7643" i="2" s="1"/>
  <c r="H7644" i="2" s="1"/>
  <c r="H7645" i="2"/>
  <c r="H7646" i="2" s="1"/>
  <c r="H7647" i="2" s="1"/>
  <c r="H7648" i="2" s="1"/>
  <c r="H7649" i="2" s="1"/>
  <c r="H7650" i="2" s="1"/>
  <c r="H7651" i="2" s="1"/>
  <c r="H7652" i="2" s="1"/>
  <c r="H7653" i="2" s="1"/>
  <c r="H7654" i="2" s="1"/>
  <c r="H7655" i="2" s="1"/>
  <c r="H7656" i="2" s="1"/>
  <c r="H7657" i="2" s="1"/>
  <c r="H7658" i="2" s="1"/>
  <c r="H7659" i="2" s="1"/>
  <c r="H7660" i="2" s="1"/>
  <c r="H7661" i="2" s="1"/>
  <c r="H7662" i="2" s="1"/>
  <c r="H7663" i="2" s="1"/>
  <c r="H7664" i="2" s="1"/>
  <c r="H7665" i="2" s="1"/>
  <c r="H7666" i="2" s="1"/>
  <c r="H7667" i="2" s="1"/>
  <c r="H7668" i="2" s="1"/>
  <c r="H7669" i="2" s="1"/>
  <c r="H7670" i="2" s="1"/>
  <c r="H7671" i="2" s="1"/>
  <c r="H7672" i="2" s="1"/>
  <c r="H7673" i="2" s="1"/>
  <c r="H7674" i="2" s="1"/>
  <c r="H7675" i="2" s="1"/>
  <c r="H7676" i="2" s="1"/>
  <c r="H7677" i="2" s="1"/>
  <c r="H7678" i="2" s="1"/>
  <c r="G7680" i="2"/>
  <c r="H7680" i="2"/>
  <c r="H7681" i="2" s="1"/>
  <c r="H7682" i="2" s="1"/>
  <c r="H7683" i="2" s="1"/>
  <c r="H7684" i="2" s="1"/>
  <c r="H7685" i="2" s="1"/>
  <c r="H7686" i="2" s="1"/>
  <c r="H7687" i="2" s="1"/>
  <c r="H7688" i="2" s="1"/>
  <c r="H7689" i="2" s="1"/>
  <c r="H7690" i="2" s="1"/>
  <c r="H7691" i="2" s="1"/>
  <c r="H7692" i="2" s="1"/>
  <c r="H7693" i="2" s="1"/>
  <c r="H7694" i="2" s="1"/>
  <c r="H7695" i="2" s="1"/>
  <c r="H7696" i="2" s="1"/>
  <c r="H7697" i="2" s="1"/>
  <c r="H7698" i="2" s="1"/>
  <c r="H7699" i="2" s="1"/>
  <c r="H7700" i="2" s="1"/>
  <c r="H7701" i="2" s="1"/>
  <c r="H7702" i="2" s="1"/>
  <c r="H7703" i="2" s="1"/>
  <c r="H7704" i="2" s="1"/>
  <c r="H7705" i="2" s="1"/>
  <c r="H7706" i="2" s="1"/>
  <c r="H7707" i="2" s="1"/>
  <c r="H7708" i="2" s="1"/>
  <c r="H7709" i="2" s="1"/>
  <c r="H7710" i="2" s="1"/>
  <c r="H7711" i="2" s="1"/>
  <c r="H7712" i="2" s="1"/>
  <c r="H7713" i="2" s="1"/>
  <c r="H7714" i="2" s="1"/>
  <c r="H7715" i="2" s="1"/>
  <c r="H7716" i="2" s="1"/>
  <c r="H7717" i="2" s="1"/>
  <c r="H7718" i="2" s="1"/>
  <c r="H7719" i="2" s="1"/>
  <c r="G7681" i="2"/>
  <c r="G7682" i="2" s="1"/>
  <c r="G7683" i="2" s="1"/>
  <c r="G7684" i="2"/>
  <c r="G7685" i="2" s="1"/>
  <c r="G7686" i="2" s="1"/>
  <c r="G7687" i="2" s="1"/>
  <c r="G7688" i="2" s="1"/>
  <c r="G7689" i="2" s="1"/>
  <c r="G7690" i="2" s="1"/>
  <c r="G7691" i="2" s="1"/>
  <c r="G7692" i="2" s="1"/>
  <c r="G7693" i="2" s="1"/>
  <c r="G7694" i="2" s="1"/>
  <c r="G7695" i="2" s="1"/>
  <c r="G7696" i="2" s="1"/>
  <c r="G7697" i="2" s="1"/>
  <c r="G7698" i="2" s="1"/>
  <c r="G7699" i="2" s="1"/>
  <c r="G7700" i="2" s="1"/>
  <c r="G7701" i="2" s="1"/>
  <c r="G7702" i="2" s="1"/>
  <c r="G7703" i="2" s="1"/>
  <c r="G7704" i="2" s="1"/>
  <c r="G7705" i="2" s="1"/>
  <c r="G7706" i="2" s="1"/>
  <c r="G7707" i="2" s="1"/>
  <c r="G7708" i="2" s="1"/>
  <c r="G7709" i="2" s="1"/>
  <c r="G7710" i="2" s="1"/>
  <c r="G7711" i="2" s="1"/>
  <c r="G7712" i="2" s="1"/>
  <c r="G7713" i="2" s="1"/>
  <c r="G7714" i="2" s="1"/>
  <c r="G7715" i="2" s="1"/>
  <c r="G7716" i="2" s="1"/>
  <c r="G7717" i="2" s="1"/>
  <c r="G7718" i="2" s="1"/>
  <c r="G7719" i="2" s="1"/>
  <c r="F7721" i="2"/>
  <c r="G7721" i="2"/>
  <c r="G7722" i="2" s="1"/>
  <c r="G7723" i="2" s="1"/>
  <c r="H7721" i="2"/>
  <c r="F7722" i="2"/>
  <c r="F7723" i="2" s="1"/>
  <c r="F7724" i="2" s="1"/>
  <c r="F7725" i="2" s="1"/>
  <c r="H7722" i="2"/>
  <c r="H7723" i="2" s="1"/>
  <c r="H7724" i="2" s="1"/>
  <c r="H7725" i="2" s="1"/>
  <c r="H7726" i="2" s="1"/>
  <c r="H7727" i="2" s="1"/>
  <c r="H7728" i="2" s="1"/>
  <c r="H7729" i="2" s="1"/>
  <c r="H7730" i="2" s="1"/>
  <c r="H7731" i="2" s="1"/>
  <c r="H7732" i="2" s="1"/>
  <c r="H7733" i="2" s="1"/>
  <c r="H7734" i="2" s="1"/>
  <c r="H7735" i="2" s="1"/>
  <c r="H7736" i="2" s="1"/>
  <c r="H7737" i="2" s="1"/>
  <c r="H7738" i="2" s="1"/>
  <c r="H7739" i="2" s="1"/>
  <c r="H7740" i="2" s="1"/>
  <c r="H7741" i="2" s="1"/>
  <c r="H7742" i="2" s="1"/>
  <c r="H7743" i="2" s="1"/>
  <c r="H7744" i="2" s="1"/>
  <c r="H7745" i="2" s="1"/>
  <c r="H7746" i="2" s="1"/>
  <c r="H7747" i="2" s="1"/>
  <c r="H7748" i="2" s="1"/>
  <c r="H7749" i="2" s="1"/>
  <c r="H7750" i="2" s="1"/>
  <c r="H7751" i="2" s="1"/>
  <c r="H7752" i="2" s="1"/>
  <c r="H7753" i="2" s="1"/>
  <c r="H7754" i="2" s="1"/>
  <c r="H7755" i="2" s="1"/>
  <c r="H7756" i="2" s="1"/>
  <c r="H7757" i="2" s="1"/>
  <c r="H7758" i="2" s="1"/>
  <c r="H7759" i="2" s="1"/>
  <c r="H7760" i="2" s="1"/>
  <c r="G7724" i="2"/>
  <c r="G7725" i="2" s="1"/>
  <c r="G7726" i="2" s="1"/>
  <c r="G7727" i="2" s="1"/>
  <c r="G7728" i="2" s="1"/>
  <c r="G7729" i="2" s="1"/>
  <c r="G7730" i="2" s="1"/>
  <c r="G7731" i="2" s="1"/>
  <c r="G7732" i="2" s="1"/>
  <c r="G7733" i="2" s="1"/>
  <c r="G7734" i="2" s="1"/>
  <c r="G7735" i="2" s="1"/>
  <c r="G7736" i="2" s="1"/>
  <c r="G7737" i="2" s="1"/>
  <c r="G7738" i="2" s="1"/>
  <c r="G7739" i="2" s="1"/>
  <c r="G7740" i="2" s="1"/>
  <c r="G7741" i="2" s="1"/>
  <c r="G7742" i="2" s="1"/>
  <c r="G7743" i="2" s="1"/>
  <c r="G7744" i="2" s="1"/>
  <c r="G7745" i="2" s="1"/>
  <c r="G7746" i="2" s="1"/>
  <c r="G7747" i="2" s="1"/>
  <c r="G7748" i="2" s="1"/>
  <c r="G7749" i="2" s="1"/>
  <c r="G7750" i="2" s="1"/>
  <c r="G7751" i="2" s="1"/>
  <c r="G7752" i="2" s="1"/>
  <c r="G7753" i="2" s="1"/>
  <c r="G7754" i="2" s="1"/>
  <c r="G7755" i="2" s="1"/>
  <c r="G7756" i="2" s="1"/>
  <c r="G7757" i="2" s="1"/>
  <c r="G7758" i="2" s="1"/>
  <c r="G7759" i="2" s="1"/>
  <c r="G7760" i="2" s="1"/>
  <c r="F7726" i="2"/>
  <c r="F7727" i="2" s="1"/>
  <c r="F7728" i="2" s="1"/>
  <c r="F7729" i="2" s="1"/>
  <c r="F7730" i="2" s="1"/>
  <c r="F7731" i="2" s="1"/>
  <c r="F7732" i="2" s="1"/>
  <c r="F7733" i="2" s="1"/>
  <c r="F7734" i="2" s="1"/>
  <c r="F7735" i="2" s="1"/>
  <c r="F7736" i="2" s="1"/>
  <c r="F7737" i="2" s="1"/>
  <c r="F7738" i="2" s="1"/>
  <c r="F7739" i="2" s="1"/>
  <c r="F7740" i="2" s="1"/>
  <c r="F7741" i="2" s="1"/>
  <c r="F7742" i="2" s="1"/>
  <c r="F7743" i="2" s="1"/>
  <c r="F7744" i="2" s="1"/>
  <c r="F7745" i="2" s="1"/>
  <c r="F7746" i="2" s="1"/>
  <c r="F7747" i="2" s="1"/>
  <c r="F7748" i="2" s="1"/>
  <c r="F7749" i="2" s="1"/>
  <c r="F7750" i="2" s="1"/>
  <c r="F7751" i="2" s="1"/>
  <c r="F7752" i="2" s="1"/>
  <c r="F7753" i="2" s="1"/>
  <c r="F7754" i="2" s="1"/>
  <c r="F7755" i="2" s="1"/>
  <c r="F7756" i="2" s="1"/>
  <c r="F7757" i="2" s="1"/>
  <c r="F7758" i="2" s="1"/>
  <c r="F7759" i="2" s="1"/>
  <c r="F7760" i="2" s="1"/>
  <c r="F7761" i="2" s="1"/>
  <c r="F7762" i="2" s="1"/>
  <c r="F7763" i="2" s="1"/>
  <c r="F7764" i="2" s="1"/>
  <c r="F7765" i="2" s="1"/>
  <c r="F7766" i="2" s="1"/>
  <c r="F7767" i="2" s="1"/>
  <c r="F7768" i="2" s="1"/>
  <c r="F7769" i="2" s="1"/>
  <c r="F7770" i="2" s="1"/>
  <c r="F7771" i="2" s="1"/>
  <c r="F7772" i="2" s="1"/>
  <c r="F7773" i="2" s="1"/>
  <c r="F7774" i="2" s="1"/>
  <c r="F7775" i="2" s="1"/>
  <c r="F7776" i="2" s="1"/>
  <c r="F7777" i="2" s="1"/>
  <c r="F7778" i="2" s="1"/>
  <c r="F7779" i="2" s="1"/>
  <c r="F7780" i="2" s="1"/>
  <c r="F7781" i="2" s="1"/>
  <c r="F7782" i="2" s="1"/>
  <c r="F7783" i="2" s="1"/>
  <c r="F7784" i="2" s="1"/>
  <c r="F7785" i="2" s="1"/>
  <c r="F7786" i="2" s="1"/>
  <c r="F7787" i="2" s="1"/>
  <c r="F7788" i="2" s="1"/>
  <c r="F7789" i="2" s="1"/>
  <c r="F7790" i="2" s="1"/>
  <c r="F7791" i="2" s="1"/>
  <c r="F7792" i="2" s="1"/>
  <c r="F7793" i="2" s="1"/>
  <c r="F7794" i="2" s="1"/>
  <c r="F7795" i="2" s="1"/>
  <c r="F7796" i="2" s="1"/>
  <c r="F7797" i="2" s="1"/>
  <c r="F7798" i="2" s="1"/>
  <c r="F7799" i="2" s="1"/>
  <c r="F7800" i="2" s="1"/>
  <c r="F7801" i="2" s="1"/>
  <c r="F7802" i="2" s="1"/>
  <c r="F7803" i="2" s="1"/>
  <c r="F7804" i="2" s="1"/>
  <c r="F7805" i="2" s="1"/>
  <c r="F7806" i="2" s="1"/>
  <c r="F7807" i="2" s="1"/>
  <c r="F7808" i="2" s="1"/>
  <c r="F7809" i="2" s="1"/>
  <c r="F7810" i="2" s="1"/>
  <c r="F7811" i="2" s="1"/>
  <c r="F7812" i="2" s="1"/>
  <c r="F7813" i="2" s="1"/>
  <c r="F7814" i="2" s="1"/>
  <c r="F7815" i="2" s="1"/>
  <c r="F7816" i="2" s="1"/>
  <c r="F7817" i="2" s="1"/>
  <c r="F7818" i="2" s="1"/>
  <c r="F7819" i="2" s="1"/>
  <c r="F7820" i="2" s="1"/>
  <c r="F7821" i="2" s="1"/>
  <c r="F7822" i="2" s="1"/>
  <c r="F7823" i="2" s="1"/>
  <c r="F7824" i="2" s="1"/>
  <c r="F7825" i="2" s="1"/>
  <c r="F7826" i="2" s="1"/>
  <c r="F7827" i="2" s="1"/>
  <c r="F7828" i="2" s="1"/>
  <c r="F7829" i="2" s="1"/>
  <c r="F7830" i="2" s="1"/>
  <c r="F7831" i="2" s="1"/>
  <c r="F7832" i="2" s="1"/>
  <c r="F7833" i="2" s="1"/>
  <c r="F7834" i="2" s="1"/>
  <c r="F7835" i="2" s="1"/>
  <c r="F7836" i="2" s="1"/>
  <c r="F7837" i="2" s="1"/>
  <c r="F7838" i="2" s="1"/>
  <c r="F7839" i="2" s="1"/>
  <c r="F7840" i="2" s="1"/>
  <c r="F7841" i="2" s="1"/>
  <c r="F7842" i="2" s="1"/>
  <c r="F7843" i="2" s="1"/>
  <c r="F7844" i="2" s="1"/>
  <c r="F7845" i="2" s="1"/>
  <c r="F7846" i="2" s="1"/>
  <c r="F7847" i="2" s="1"/>
  <c r="F7848" i="2" s="1"/>
  <c r="F7849" i="2" s="1"/>
  <c r="F7850" i="2" s="1"/>
  <c r="F7851" i="2" s="1"/>
  <c r="F7852" i="2" s="1"/>
  <c r="F7853" i="2" s="1"/>
  <c r="F7854" i="2" s="1"/>
  <c r="F7855" i="2" s="1"/>
  <c r="F7856" i="2" s="1"/>
  <c r="F7857" i="2" s="1"/>
  <c r="F7858" i="2" s="1"/>
  <c r="F7859" i="2" s="1"/>
  <c r="F7860" i="2" s="1"/>
  <c r="F7861" i="2" s="1"/>
  <c r="F7862" i="2" s="1"/>
  <c r="F7863" i="2" s="1"/>
  <c r="F7864" i="2" s="1"/>
  <c r="F7865" i="2" s="1"/>
  <c r="F7866" i="2" s="1"/>
  <c r="F7867" i="2" s="1"/>
  <c r="F7868" i="2" s="1"/>
  <c r="F7869" i="2" s="1"/>
  <c r="F7870" i="2" s="1"/>
  <c r="F7871" i="2" s="1"/>
  <c r="F7872" i="2" s="1"/>
  <c r="F7873" i="2" s="1"/>
  <c r="F7874" i="2" s="1"/>
  <c r="F7875" i="2" s="1"/>
  <c r="F7876" i="2" s="1"/>
  <c r="F7877" i="2" s="1"/>
  <c r="F7878" i="2" s="1"/>
  <c r="F7879" i="2" s="1"/>
  <c r="F7880" i="2" s="1"/>
  <c r="F7881" i="2" s="1"/>
  <c r="F7882" i="2" s="1"/>
  <c r="F7883" i="2" s="1"/>
  <c r="G7762" i="2"/>
  <c r="H7762" i="2"/>
  <c r="H7763" i="2" s="1"/>
  <c r="G7763" i="2"/>
  <c r="G7764" i="2" s="1"/>
  <c r="H7764" i="2"/>
  <c r="G7765" i="2"/>
  <c r="G7766" i="2" s="1"/>
  <c r="G7767" i="2" s="1"/>
  <c r="G7768" i="2" s="1"/>
  <c r="G7769" i="2" s="1"/>
  <c r="G7770" i="2" s="1"/>
  <c r="G7771" i="2" s="1"/>
  <c r="G7772" i="2" s="1"/>
  <c r="G7773" i="2" s="1"/>
  <c r="G7774" i="2" s="1"/>
  <c r="G7775" i="2" s="1"/>
  <c r="G7776" i="2" s="1"/>
  <c r="G7777" i="2" s="1"/>
  <c r="G7778" i="2" s="1"/>
  <c r="G7779" i="2" s="1"/>
  <c r="G7780" i="2" s="1"/>
  <c r="G7781" i="2" s="1"/>
  <c r="G7782" i="2" s="1"/>
  <c r="G7783" i="2" s="1"/>
  <c r="G7784" i="2" s="1"/>
  <c r="G7785" i="2" s="1"/>
  <c r="G7786" i="2" s="1"/>
  <c r="G7787" i="2" s="1"/>
  <c r="G7788" i="2" s="1"/>
  <c r="G7789" i="2" s="1"/>
  <c r="G7790" i="2" s="1"/>
  <c r="G7791" i="2" s="1"/>
  <c r="G7792" i="2" s="1"/>
  <c r="G7793" i="2" s="1"/>
  <c r="G7794" i="2" s="1"/>
  <c r="G7795" i="2" s="1"/>
  <c r="G7796" i="2" s="1"/>
  <c r="G7797" i="2" s="1"/>
  <c r="G7798" i="2" s="1"/>
  <c r="G7799" i="2" s="1"/>
  <c r="G7800" i="2" s="1"/>
  <c r="G7801" i="2" s="1"/>
  <c r="H7765" i="2"/>
  <c r="H7766" i="2" s="1"/>
  <c r="H7767" i="2" s="1"/>
  <c r="H7768" i="2" s="1"/>
  <c r="H7769" i="2" s="1"/>
  <c r="H7770" i="2" s="1"/>
  <c r="H7771" i="2" s="1"/>
  <c r="H7772" i="2" s="1"/>
  <c r="H7773" i="2" s="1"/>
  <c r="H7774" i="2" s="1"/>
  <c r="H7775" i="2" s="1"/>
  <c r="H7776" i="2" s="1"/>
  <c r="H7777" i="2" s="1"/>
  <c r="H7778" i="2" s="1"/>
  <c r="H7779" i="2" s="1"/>
  <c r="H7780" i="2" s="1"/>
  <c r="H7781" i="2" s="1"/>
  <c r="H7782" i="2" s="1"/>
  <c r="H7783" i="2" s="1"/>
  <c r="H7784" i="2" s="1"/>
  <c r="H7785" i="2" s="1"/>
  <c r="H7786" i="2" s="1"/>
  <c r="H7787" i="2" s="1"/>
  <c r="H7788" i="2" s="1"/>
  <c r="H7789" i="2" s="1"/>
  <c r="H7790" i="2" s="1"/>
  <c r="H7791" i="2" s="1"/>
  <c r="H7792" i="2" s="1"/>
  <c r="H7793" i="2" s="1"/>
  <c r="H7794" i="2" s="1"/>
  <c r="H7795" i="2" s="1"/>
  <c r="H7796" i="2" s="1"/>
  <c r="H7797" i="2" s="1"/>
  <c r="H7798" i="2" s="1"/>
  <c r="H7799" i="2" s="1"/>
  <c r="H7800" i="2" s="1"/>
  <c r="H7801" i="2" s="1"/>
  <c r="G7803" i="2"/>
  <c r="H7803" i="2"/>
  <c r="G7804" i="2"/>
  <c r="H7804" i="2"/>
  <c r="H7805" i="2" s="1"/>
  <c r="H7806" i="2" s="1"/>
  <c r="H7807" i="2" s="1"/>
  <c r="H7808" i="2" s="1"/>
  <c r="H7809" i="2" s="1"/>
  <c r="H7810" i="2" s="1"/>
  <c r="H7811" i="2" s="1"/>
  <c r="H7812" i="2" s="1"/>
  <c r="H7813" i="2" s="1"/>
  <c r="H7814" i="2" s="1"/>
  <c r="H7815" i="2" s="1"/>
  <c r="H7816" i="2" s="1"/>
  <c r="H7817" i="2" s="1"/>
  <c r="H7818" i="2" s="1"/>
  <c r="H7819" i="2" s="1"/>
  <c r="H7820" i="2" s="1"/>
  <c r="H7821" i="2" s="1"/>
  <c r="H7822" i="2" s="1"/>
  <c r="H7823" i="2" s="1"/>
  <c r="H7824" i="2" s="1"/>
  <c r="H7825" i="2" s="1"/>
  <c r="H7826" i="2" s="1"/>
  <c r="H7827" i="2" s="1"/>
  <c r="H7828" i="2" s="1"/>
  <c r="H7829" i="2" s="1"/>
  <c r="H7830" i="2" s="1"/>
  <c r="H7831" i="2" s="1"/>
  <c r="H7832" i="2" s="1"/>
  <c r="H7833" i="2" s="1"/>
  <c r="H7834" i="2" s="1"/>
  <c r="H7835" i="2" s="1"/>
  <c r="H7836" i="2" s="1"/>
  <c r="H7837" i="2" s="1"/>
  <c r="H7838" i="2" s="1"/>
  <c r="H7839" i="2" s="1"/>
  <c r="H7840" i="2" s="1"/>
  <c r="H7841" i="2" s="1"/>
  <c r="H7842" i="2" s="1"/>
  <c r="G7805" i="2"/>
  <c r="G7806" i="2" s="1"/>
  <c r="G7807" i="2"/>
  <c r="G7808" i="2" s="1"/>
  <c r="G7809" i="2" s="1"/>
  <c r="G7810" i="2" s="1"/>
  <c r="G7811" i="2" s="1"/>
  <c r="G7812" i="2" s="1"/>
  <c r="G7813" i="2" s="1"/>
  <c r="G7814" i="2" s="1"/>
  <c r="G7815" i="2" s="1"/>
  <c r="G7816" i="2" s="1"/>
  <c r="G7817" i="2" s="1"/>
  <c r="G7818" i="2" s="1"/>
  <c r="G7819" i="2" s="1"/>
  <c r="G7820" i="2" s="1"/>
  <c r="G7821" i="2" s="1"/>
  <c r="G7822" i="2" s="1"/>
  <c r="G7823" i="2" s="1"/>
  <c r="G7824" i="2" s="1"/>
  <c r="G7825" i="2" s="1"/>
  <c r="G7826" i="2" s="1"/>
  <c r="G7827" i="2" s="1"/>
  <c r="G7828" i="2" s="1"/>
  <c r="G7829" i="2" s="1"/>
  <c r="G7830" i="2" s="1"/>
  <c r="G7831" i="2" s="1"/>
  <c r="G7832" i="2" s="1"/>
  <c r="G7833" i="2" s="1"/>
  <c r="G7834" i="2" s="1"/>
  <c r="G7835" i="2" s="1"/>
  <c r="G7836" i="2" s="1"/>
  <c r="G7837" i="2" s="1"/>
  <c r="G7838" i="2" s="1"/>
  <c r="G7839" i="2" s="1"/>
  <c r="G7840" i="2" s="1"/>
  <c r="G7841" i="2" s="1"/>
  <c r="G7842" i="2" s="1"/>
  <c r="G7844" i="2"/>
  <c r="H7844" i="2"/>
  <c r="H7845" i="2" s="1"/>
  <c r="G7845" i="2"/>
  <c r="G7846" i="2"/>
  <c r="G7847" i="2" s="1"/>
  <c r="G7848" i="2" s="1"/>
  <c r="G7849" i="2" s="1"/>
  <c r="G7850" i="2" s="1"/>
  <c r="G7851" i="2" s="1"/>
  <c r="G7852" i="2" s="1"/>
  <c r="G7853" i="2" s="1"/>
  <c r="G7854" i="2" s="1"/>
  <c r="G7855" i="2" s="1"/>
  <c r="G7856" i="2" s="1"/>
  <c r="G7857" i="2" s="1"/>
  <c r="G7858" i="2" s="1"/>
  <c r="G7859" i="2" s="1"/>
  <c r="G7860" i="2" s="1"/>
  <c r="G7861" i="2" s="1"/>
  <c r="G7862" i="2" s="1"/>
  <c r="G7863" i="2" s="1"/>
  <c r="G7864" i="2" s="1"/>
  <c r="G7865" i="2" s="1"/>
  <c r="G7866" i="2" s="1"/>
  <c r="G7867" i="2" s="1"/>
  <c r="G7868" i="2" s="1"/>
  <c r="G7869" i="2" s="1"/>
  <c r="G7870" i="2" s="1"/>
  <c r="G7871" i="2" s="1"/>
  <c r="G7872" i="2" s="1"/>
  <c r="G7873" i="2" s="1"/>
  <c r="G7874" i="2" s="1"/>
  <c r="G7875" i="2" s="1"/>
  <c r="G7876" i="2" s="1"/>
  <c r="G7877" i="2" s="1"/>
  <c r="G7878" i="2" s="1"/>
  <c r="G7879" i="2" s="1"/>
  <c r="G7880" i="2" s="1"/>
  <c r="G7881" i="2" s="1"/>
  <c r="G7882" i="2" s="1"/>
  <c r="G7883" i="2" s="1"/>
  <c r="H7846" i="2"/>
  <c r="H7847" i="2" s="1"/>
  <c r="H7848" i="2" s="1"/>
  <c r="H7849" i="2" s="1"/>
  <c r="H7850" i="2" s="1"/>
  <c r="H7851" i="2" s="1"/>
  <c r="H7852" i="2" s="1"/>
  <c r="H7853" i="2" s="1"/>
  <c r="H7854" i="2" s="1"/>
  <c r="H7855" i="2" s="1"/>
  <c r="H7856" i="2" s="1"/>
  <c r="H7857" i="2" s="1"/>
  <c r="H7858" i="2" s="1"/>
  <c r="H7859" i="2" s="1"/>
  <c r="H7860" i="2" s="1"/>
  <c r="H7861" i="2" s="1"/>
  <c r="H7862" i="2" s="1"/>
  <c r="H7863" i="2" s="1"/>
  <c r="H7864" i="2" s="1"/>
  <c r="H7865" i="2" s="1"/>
  <c r="H7866" i="2" s="1"/>
  <c r="H7867" i="2" s="1"/>
  <c r="H7868" i="2" s="1"/>
  <c r="H7869" i="2" s="1"/>
  <c r="H7870" i="2" s="1"/>
  <c r="H7871" i="2" s="1"/>
  <c r="H7872" i="2" s="1"/>
  <c r="H7873" i="2" s="1"/>
  <c r="H7874" i="2" s="1"/>
  <c r="H7875" i="2" s="1"/>
  <c r="H7876" i="2" s="1"/>
  <c r="H7877" i="2" s="1"/>
  <c r="H7878" i="2" s="1"/>
  <c r="H7879" i="2" s="1"/>
  <c r="H7880" i="2" s="1"/>
  <c r="H7881" i="2" s="1"/>
  <c r="H7882" i="2" s="1"/>
  <c r="H7883" i="2" s="1"/>
  <c r="D5916" i="2"/>
  <c r="E5917" i="2"/>
  <c r="E5918" i="2" s="1"/>
  <c r="E5919" i="2" s="1"/>
  <c r="F5917" i="2"/>
  <c r="F5918" i="2" s="1"/>
  <c r="G5917" i="2"/>
  <c r="G5918" i="2" s="1"/>
  <c r="G5919" i="2" s="1"/>
  <c r="G5920" i="2" s="1"/>
  <c r="G5921" i="2" s="1"/>
  <c r="G5922" i="2" s="1"/>
  <c r="G5923" i="2" s="1"/>
  <c r="H5917" i="2"/>
  <c r="H5918" i="2" s="1"/>
  <c r="H5919" i="2" s="1"/>
  <c r="H5920" i="2" s="1"/>
  <c r="H5921" i="2" s="1"/>
  <c r="H5922" i="2" s="1"/>
  <c r="H5923" i="2" s="1"/>
  <c r="H5924" i="2" s="1"/>
  <c r="H5925" i="2" s="1"/>
  <c r="H5926" i="2" s="1"/>
  <c r="H5927" i="2" s="1"/>
  <c r="H5928" i="2" s="1"/>
  <c r="H5929" i="2" s="1"/>
  <c r="H5930" i="2" s="1"/>
  <c r="H5931" i="2" s="1"/>
  <c r="H5932" i="2" s="1"/>
  <c r="H5933" i="2" s="1"/>
  <c r="H5934" i="2" s="1"/>
  <c r="H5935" i="2" s="1"/>
  <c r="H5936" i="2" s="1"/>
  <c r="H5937" i="2" s="1"/>
  <c r="H5938" i="2" s="1"/>
  <c r="H5939" i="2" s="1"/>
  <c r="H5940" i="2" s="1"/>
  <c r="H5941" i="2" s="1"/>
  <c r="H5942" i="2" s="1"/>
  <c r="H5943" i="2" s="1"/>
  <c r="H5944" i="2" s="1"/>
  <c r="H5945" i="2" s="1"/>
  <c r="H5946" i="2" s="1"/>
  <c r="H5947" i="2" s="1"/>
  <c r="H5948" i="2" s="1"/>
  <c r="H5949" i="2" s="1"/>
  <c r="H5950" i="2" s="1"/>
  <c r="H5951" i="2" s="1"/>
  <c r="H5952" i="2" s="1"/>
  <c r="H5953" i="2" s="1"/>
  <c r="H5954" i="2" s="1"/>
  <c r="H5955" i="2" s="1"/>
  <c r="H5956" i="2" s="1"/>
  <c r="F5919" i="2"/>
  <c r="F5920" i="2" s="1"/>
  <c r="F5921" i="2"/>
  <c r="F5922" i="2"/>
  <c r="F5923" i="2" s="1"/>
  <c r="F5924" i="2" s="1"/>
  <c r="F5925" i="2" s="1"/>
  <c r="F5926" i="2" s="1"/>
  <c r="F5927" i="2" s="1"/>
  <c r="F5928" i="2" s="1"/>
  <c r="F5929" i="2" s="1"/>
  <c r="F5930" i="2" s="1"/>
  <c r="F5931" i="2" s="1"/>
  <c r="F5932" i="2" s="1"/>
  <c r="G5924" i="2"/>
  <c r="G5925" i="2" s="1"/>
  <c r="G5926" i="2"/>
  <c r="G5927" i="2" s="1"/>
  <c r="G5928" i="2" s="1"/>
  <c r="G5929" i="2" s="1"/>
  <c r="G5930" i="2" s="1"/>
  <c r="G5931" i="2" s="1"/>
  <c r="G5932" i="2" s="1"/>
  <c r="G5933" i="2" s="1"/>
  <c r="F5933" i="2"/>
  <c r="F5934" i="2" s="1"/>
  <c r="F5935" i="2" s="1"/>
  <c r="F5936" i="2" s="1"/>
  <c r="F5937" i="2" s="1"/>
  <c r="F5938" i="2" s="1"/>
  <c r="F5939" i="2" s="1"/>
  <c r="F5940" i="2" s="1"/>
  <c r="F5941" i="2" s="1"/>
  <c r="F5942" i="2" s="1"/>
  <c r="G5934" i="2"/>
  <c r="G5935" i="2" s="1"/>
  <c r="G5936" i="2" s="1"/>
  <c r="G5937" i="2" s="1"/>
  <c r="G5938" i="2" s="1"/>
  <c r="G5939" i="2" s="1"/>
  <c r="G5940" i="2" s="1"/>
  <c r="G5941" i="2" s="1"/>
  <c r="G5942" i="2" s="1"/>
  <c r="G5943" i="2" s="1"/>
  <c r="G5944" i="2" s="1"/>
  <c r="G5945" i="2" s="1"/>
  <c r="G5946" i="2" s="1"/>
  <c r="G5947" i="2" s="1"/>
  <c r="G5948" i="2" s="1"/>
  <c r="G5949" i="2" s="1"/>
  <c r="G5950" i="2" s="1"/>
  <c r="G5951" i="2" s="1"/>
  <c r="G5952" i="2" s="1"/>
  <c r="G5953" i="2" s="1"/>
  <c r="G5954" i="2" s="1"/>
  <c r="G5955" i="2" s="1"/>
  <c r="G5956" i="2" s="1"/>
  <c r="F5943" i="2"/>
  <c r="F5944" i="2" s="1"/>
  <c r="F5945" i="2" s="1"/>
  <c r="F5946" i="2" s="1"/>
  <c r="F5947" i="2" s="1"/>
  <c r="F5948" i="2" s="1"/>
  <c r="F5949" i="2" s="1"/>
  <c r="F5950" i="2" s="1"/>
  <c r="F5951" i="2" s="1"/>
  <c r="F5952" i="2" s="1"/>
  <c r="F5953" i="2" s="1"/>
  <c r="F5954" i="2" s="1"/>
  <c r="F5955" i="2" s="1"/>
  <c r="F5956" i="2" s="1"/>
  <c r="F5957" i="2" s="1"/>
  <c r="F5958" i="2" s="1"/>
  <c r="F5959" i="2" s="1"/>
  <c r="F5960" i="2" s="1"/>
  <c r="F5961" i="2" s="1"/>
  <c r="F5962" i="2" s="1"/>
  <c r="F5963" i="2" s="1"/>
  <c r="F5964" i="2" s="1"/>
  <c r="F5965" i="2" s="1"/>
  <c r="F5966" i="2" s="1"/>
  <c r="F5967" i="2" s="1"/>
  <c r="F5968" i="2" s="1"/>
  <c r="F5969" i="2" s="1"/>
  <c r="F5970" i="2" s="1"/>
  <c r="F5971" i="2" s="1"/>
  <c r="F5972" i="2" s="1"/>
  <c r="F5973" i="2" s="1"/>
  <c r="F5974" i="2" s="1"/>
  <c r="F5975" i="2" s="1"/>
  <c r="F5976" i="2" s="1"/>
  <c r="F5977" i="2" s="1"/>
  <c r="F5978" i="2" s="1"/>
  <c r="F5979" i="2" s="1"/>
  <c r="F5980" i="2" s="1"/>
  <c r="F5981" i="2" s="1"/>
  <c r="F5982" i="2" s="1"/>
  <c r="F5983" i="2" s="1"/>
  <c r="F5984" i="2" s="1"/>
  <c r="F5985" i="2" s="1"/>
  <c r="F5986" i="2" s="1"/>
  <c r="F5987" i="2" s="1"/>
  <c r="F5988" i="2" s="1"/>
  <c r="F5989" i="2" s="1"/>
  <c r="F5990" i="2" s="1"/>
  <c r="F5991" i="2" s="1"/>
  <c r="F5992" i="2" s="1"/>
  <c r="F5993" i="2" s="1"/>
  <c r="F5994" i="2" s="1"/>
  <c r="F5995" i="2" s="1"/>
  <c r="F5996" i="2" s="1"/>
  <c r="F5997" i="2" s="1"/>
  <c r="F5998" i="2" s="1"/>
  <c r="F5999" i="2" s="1"/>
  <c r="F6000" i="2" s="1"/>
  <c r="F6001" i="2" s="1"/>
  <c r="F6002" i="2" s="1"/>
  <c r="F6003" i="2" s="1"/>
  <c r="F6004" i="2" s="1"/>
  <c r="F6005" i="2" s="1"/>
  <c r="F6006" i="2" s="1"/>
  <c r="F6007" i="2" s="1"/>
  <c r="F6008" i="2" s="1"/>
  <c r="F6009" i="2" s="1"/>
  <c r="F6010" i="2" s="1"/>
  <c r="F6011" i="2" s="1"/>
  <c r="F6012" i="2" s="1"/>
  <c r="F6013" i="2" s="1"/>
  <c r="F6014" i="2" s="1"/>
  <c r="F6015" i="2" s="1"/>
  <c r="F6016" i="2" s="1"/>
  <c r="F6017" i="2" s="1"/>
  <c r="F6018" i="2" s="1"/>
  <c r="F6019" i="2" s="1"/>
  <c r="F6020" i="2" s="1"/>
  <c r="F6021" i="2" s="1"/>
  <c r="F6022" i="2" s="1"/>
  <c r="F6023" i="2" s="1"/>
  <c r="F6024" i="2" s="1"/>
  <c r="F6025" i="2" s="1"/>
  <c r="F6026" i="2" s="1"/>
  <c r="F6027" i="2" s="1"/>
  <c r="F6028" i="2" s="1"/>
  <c r="F6029" i="2" s="1"/>
  <c r="F6030" i="2" s="1"/>
  <c r="F6031" i="2" s="1"/>
  <c r="F6032" i="2" s="1"/>
  <c r="F6033" i="2" s="1"/>
  <c r="F6034" i="2" s="1"/>
  <c r="F6035" i="2" s="1"/>
  <c r="F6036" i="2" s="1"/>
  <c r="F6037" i="2" s="1"/>
  <c r="F6038" i="2" s="1"/>
  <c r="F6039" i="2" s="1"/>
  <c r="F6040" i="2" s="1"/>
  <c r="F6041" i="2" s="1"/>
  <c r="F6042" i="2" s="1"/>
  <c r="F6043" i="2" s="1"/>
  <c r="F6044" i="2" s="1"/>
  <c r="F6045" i="2" s="1"/>
  <c r="F6046" i="2" s="1"/>
  <c r="F6047" i="2" s="1"/>
  <c r="F6048" i="2" s="1"/>
  <c r="F6049" i="2" s="1"/>
  <c r="F6050" i="2" s="1"/>
  <c r="F6051" i="2" s="1"/>
  <c r="F6052" i="2" s="1"/>
  <c r="F6053" i="2" s="1"/>
  <c r="F6054" i="2" s="1"/>
  <c r="F6055" i="2" s="1"/>
  <c r="F6056" i="2" s="1"/>
  <c r="F6057" i="2" s="1"/>
  <c r="F6058" i="2" s="1"/>
  <c r="F6059" i="2" s="1"/>
  <c r="F6060" i="2" s="1"/>
  <c r="F6061" i="2" s="1"/>
  <c r="F6062" i="2" s="1"/>
  <c r="F6063" i="2" s="1"/>
  <c r="F6064" i="2" s="1"/>
  <c r="F6065" i="2" s="1"/>
  <c r="F6066" i="2" s="1"/>
  <c r="F6067" i="2" s="1"/>
  <c r="F6068" i="2" s="1"/>
  <c r="F6069" i="2" s="1"/>
  <c r="F6070" i="2" s="1"/>
  <c r="F6071" i="2" s="1"/>
  <c r="F6072" i="2" s="1"/>
  <c r="F6073" i="2" s="1"/>
  <c r="F6074" i="2" s="1"/>
  <c r="F6075" i="2" s="1"/>
  <c r="F6076" i="2" s="1"/>
  <c r="F6077" i="2" s="1"/>
  <c r="F6078" i="2" s="1"/>
  <c r="F6079" i="2" s="1"/>
  <c r="G5958" i="2"/>
  <c r="G5959" i="2" s="1"/>
  <c r="H5958" i="2"/>
  <c r="H5959" i="2"/>
  <c r="H5960" i="2" s="1"/>
  <c r="G5960" i="2"/>
  <c r="G5961" i="2" s="1"/>
  <c r="G5962" i="2" s="1"/>
  <c r="G5963" i="2" s="1"/>
  <c r="H5961" i="2"/>
  <c r="H5962" i="2"/>
  <c r="H5963" i="2" s="1"/>
  <c r="H5964" i="2" s="1"/>
  <c r="H5965" i="2" s="1"/>
  <c r="H5966" i="2" s="1"/>
  <c r="H5967" i="2" s="1"/>
  <c r="H5968" i="2" s="1"/>
  <c r="H5969" i="2" s="1"/>
  <c r="H5970" i="2" s="1"/>
  <c r="G5964" i="2"/>
  <c r="G5965" i="2" s="1"/>
  <c r="G5966" i="2" s="1"/>
  <c r="G5967" i="2" s="1"/>
  <c r="G5968" i="2" s="1"/>
  <c r="G5969" i="2" s="1"/>
  <c r="G5970" i="2" s="1"/>
  <c r="G5971" i="2" s="1"/>
  <c r="G5972" i="2" s="1"/>
  <c r="G5973" i="2" s="1"/>
  <c r="G5974" i="2" s="1"/>
  <c r="G5975" i="2" s="1"/>
  <c r="G5976" i="2" s="1"/>
  <c r="G5977" i="2" s="1"/>
  <c r="G5978" i="2" s="1"/>
  <c r="G5979" i="2" s="1"/>
  <c r="G5980" i="2" s="1"/>
  <c r="G5981" i="2" s="1"/>
  <c r="G5982" i="2" s="1"/>
  <c r="G5983" i="2" s="1"/>
  <c r="G5984" i="2" s="1"/>
  <c r="G5985" i="2" s="1"/>
  <c r="G5986" i="2" s="1"/>
  <c r="G5987" i="2" s="1"/>
  <c r="G5988" i="2" s="1"/>
  <c r="G5989" i="2" s="1"/>
  <c r="G5990" i="2" s="1"/>
  <c r="G5991" i="2" s="1"/>
  <c r="G5992" i="2" s="1"/>
  <c r="G5993" i="2" s="1"/>
  <c r="G5994" i="2" s="1"/>
  <c r="G5995" i="2" s="1"/>
  <c r="G5996" i="2" s="1"/>
  <c r="G5997" i="2" s="1"/>
  <c r="H5971" i="2"/>
  <c r="H5972" i="2" s="1"/>
  <c r="H5973" i="2" s="1"/>
  <c r="H5974" i="2" s="1"/>
  <c r="H5975" i="2" s="1"/>
  <c r="H5976" i="2" s="1"/>
  <c r="H5977" i="2" s="1"/>
  <c r="H5978" i="2" s="1"/>
  <c r="H5979" i="2" s="1"/>
  <c r="H5980" i="2" s="1"/>
  <c r="H5981" i="2" s="1"/>
  <c r="H5982" i="2" s="1"/>
  <c r="H5983" i="2" s="1"/>
  <c r="H5984" i="2" s="1"/>
  <c r="H5985" i="2" s="1"/>
  <c r="H5986" i="2" s="1"/>
  <c r="H5987" i="2" s="1"/>
  <c r="H5988" i="2" s="1"/>
  <c r="H5989" i="2" s="1"/>
  <c r="H5990" i="2" s="1"/>
  <c r="H5991" i="2" s="1"/>
  <c r="H5992" i="2" s="1"/>
  <c r="H5993" i="2" s="1"/>
  <c r="H5994" i="2" s="1"/>
  <c r="H5995" i="2" s="1"/>
  <c r="H5996" i="2" s="1"/>
  <c r="H5997" i="2" s="1"/>
  <c r="G5999" i="2"/>
  <c r="H5999" i="2"/>
  <c r="H6000" i="2" s="1"/>
  <c r="G6000" i="2"/>
  <c r="G6001" i="2"/>
  <c r="G6002" i="2" s="1"/>
  <c r="G6003" i="2" s="1"/>
  <c r="G6004" i="2" s="1"/>
  <c r="G6005" i="2" s="1"/>
  <c r="G6006" i="2" s="1"/>
  <c r="G6007" i="2" s="1"/>
  <c r="G6008" i="2" s="1"/>
  <c r="G6009" i="2" s="1"/>
  <c r="G6010" i="2" s="1"/>
  <c r="G6011" i="2" s="1"/>
  <c r="G6012" i="2" s="1"/>
  <c r="G6013" i="2" s="1"/>
  <c r="G6014" i="2" s="1"/>
  <c r="G6015" i="2" s="1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H6001" i="2"/>
  <c r="H6002" i="2" s="1"/>
  <c r="H6003" i="2" s="1"/>
  <c r="H6004" i="2" s="1"/>
  <c r="H6005" i="2" s="1"/>
  <c r="H6006" i="2" s="1"/>
  <c r="H6007" i="2" s="1"/>
  <c r="H6008" i="2" s="1"/>
  <c r="H6009" i="2" s="1"/>
  <c r="H6010" i="2" s="1"/>
  <c r="H6011" i="2" s="1"/>
  <c r="H6012" i="2" s="1"/>
  <c r="H6013" i="2"/>
  <c r="H6014" i="2" s="1"/>
  <c r="H6015" i="2" s="1"/>
  <c r="H6016" i="2" s="1"/>
  <c r="H6017" i="2" s="1"/>
  <c r="H6018" i="2" s="1"/>
  <c r="H6019" i="2" s="1"/>
  <c r="H6020" i="2" s="1"/>
  <c r="H6021" i="2" s="1"/>
  <c r="H6022" i="2" s="1"/>
  <c r="H6023" i="2" s="1"/>
  <c r="H6024" i="2" s="1"/>
  <c r="H6025" i="2" s="1"/>
  <c r="H6026" i="2" s="1"/>
  <c r="H6027" i="2" s="1"/>
  <c r="H6028" i="2" s="1"/>
  <c r="H6029" i="2" s="1"/>
  <c r="H6030" i="2"/>
  <c r="H6031" i="2" s="1"/>
  <c r="H6032" i="2" s="1"/>
  <c r="H6033" i="2" s="1"/>
  <c r="H6034" i="2" s="1"/>
  <c r="H6035" i="2" s="1"/>
  <c r="H6036" i="2" s="1"/>
  <c r="H6037" i="2" s="1"/>
  <c r="H6038" i="2" s="1"/>
  <c r="G6035" i="2"/>
  <c r="G6036" i="2" s="1"/>
  <c r="G6037" i="2" s="1"/>
  <c r="G6038" i="2" s="1"/>
  <c r="G6040" i="2"/>
  <c r="G6041" i="2" s="1"/>
  <c r="H6040" i="2"/>
  <c r="H6041" i="2"/>
  <c r="H6042" i="2" s="1"/>
  <c r="G6042" i="2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H6043" i="2"/>
  <c r="H6044" i="2" s="1"/>
  <c r="H6045" i="2"/>
  <c r="H6046" i="2"/>
  <c r="H6047" i="2" s="1"/>
  <c r="H6048" i="2" s="1"/>
  <c r="H6049" i="2" s="1"/>
  <c r="H6050" i="2" s="1"/>
  <c r="H6051" i="2" s="1"/>
  <c r="H6052" i="2" s="1"/>
  <c r="H6053" i="2" s="1"/>
  <c r="H6054" i="2" s="1"/>
  <c r="H6055" i="2" s="1"/>
  <c r="H6056" i="2" s="1"/>
  <c r="H6057" i="2" s="1"/>
  <c r="H6058" i="2"/>
  <c r="H6059" i="2" s="1"/>
  <c r="H6060" i="2" s="1"/>
  <c r="H6061" i="2" s="1"/>
  <c r="H6062" i="2" s="1"/>
  <c r="H6063" i="2" s="1"/>
  <c r="H6064" i="2"/>
  <c r="H6065" i="2" s="1"/>
  <c r="H6066" i="2" s="1"/>
  <c r="H6067" i="2" s="1"/>
  <c r="H6068" i="2" s="1"/>
  <c r="H6069" i="2" s="1"/>
  <c r="H6070" i="2" s="1"/>
  <c r="H6071" i="2" s="1"/>
  <c r="H6072" i="2" s="1"/>
  <c r="H6073" i="2" s="1"/>
  <c r="H6074" i="2" s="1"/>
  <c r="H6075" i="2" s="1"/>
  <c r="H6076" i="2" s="1"/>
  <c r="H6077" i="2" s="1"/>
  <c r="H6078" i="2" s="1"/>
  <c r="H6079" i="2" s="1"/>
  <c r="F6081" i="2"/>
  <c r="F6082" i="2" s="1"/>
  <c r="F6083" i="2" s="1"/>
  <c r="F6084" i="2" s="1"/>
  <c r="F6085" i="2" s="1"/>
  <c r="F6086" i="2" s="1"/>
  <c r="F6087" i="2" s="1"/>
  <c r="F6088" i="2" s="1"/>
  <c r="F6089" i="2" s="1"/>
  <c r="F6090" i="2" s="1"/>
  <c r="F6091" i="2" s="1"/>
  <c r="F6092" i="2" s="1"/>
  <c r="F6093" i="2" s="1"/>
  <c r="F6094" i="2" s="1"/>
  <c r="F6095" i="2" s="1"/>
  <c r="G6081" i="2"/>
  <c r="G6082" i="2" s="1"/>
  <c r="G6083" i="2" s="1"/>
  <c r="H6081" i="2"/>
  <c r="H6082" i="2" s="1"/>
  <c r="H6083" i="2" s="1"/>
  <c r="G6084" i="2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H6084" i="2"/>
  <c r="H6085" i="2" s="1"/>
  <c r="H6086" i="2" s="1"/>
  <c r="H6087" i="2" s="1"/>
  <c r="H6088" i="2" s="1"/>
  <c r="H6089" i="2" s="1"/>
  <c r="H6090" i="2" s="1"/>
  <c r="H6091" i="2" s="1"/>
  <c r="H6092" i="2"/>
  <c r="H6093" i="2" s="1"/>
  <c r="H6094" i="2" s="1"/>
  <c r="H6095" i="2" s="1"/>
  <c r="H6096" i="2" s="1"/>
  <c r="H6097" i="2" s="1"/>
  <c r="H6098" i="2" s="1"/>
  <c r="H6099" i="2" s="1"/>
  <c r="H6100" i="2" s="1"/>
  <c r="H6101" i="2" s="1"/>
  <c r="H6102" i="2" s="1"/>
  <c r="H6103" i="2" s="1"/>
  <c r="H6104" i="2" s="1"/>
  <c r="F6096" i="2"/>
  <c r="F6097" i="2" s="1"/>
  <c r="F6098" i="2" s="1"/>
  <c r="F6099" i="2"/>
  <c r="F6100" i="2" s="1"/>
  <c r="F6101" i="2"/>
  <c r="F6102" i="2" s="1"/>
  <c r="F6103" i="2" s="1"/>
  <c r="F6104" i="2" s="1"/>
  <c r="F6105" i="2" s="1"/>
  <c r="F6106" i="2" s="1"/>
  <c r="F6107" i="2" s="1"/>
  <c r="F6108" i="2" s="1"/>
  <c r="F6109" i="2" s="1"/>
  <c r="F6110" i="2" s="1"/>
  <c r="F6111" i="2" s="1"/>
  <c r="F6112" i="2" s="1"/>
  <c r="F6113" i="2" s="1"/>
  <c r="F6114" i="2" s="1"/>
  <c r="F6115" i="2" s="1"/>
  <c r="F6116" i="2" s="1"/>
  <c r="F6117" i="2" s="1"/>
  <c r="F6118" i="2" s="1"/>
  <c r="F6119" i="2" s="1"/>
  <c r="F6120" i="2" s="1"/>
  <c r="F6121" i="2" s="1"/>
  <c r="F6122" i="2" s="1"/>
  <c r="F6123" i="2" s="1"/>
  <c r="F6124" i="2" s="1"/>
  <c r="F6125" i="2" s="1"/>
  <c r="F6126" i="2" s="1"/>
  <c r="F6127" i="2" s="1"/>
  <c r="F6128" i="2" s="1"/>
  <c r="F6129" i="2" s="1"/>
  <c r="F6130" i="2" s="1"/>
  <c r="F6131" i="2" s="1"/>
  <c r="F6132" i="2" s="1"/>
  <c r="F6133" i="2" s="1"/>
  <c r="F6134" i="2" s="1"/>
  <c r="F6135" i="2" s="1"/>
  <c r="F6136" i="2" s="1"/>
  <c r="F6137" i="2" s="1"/>
  <c r="F6138" i="2" s="1"/>
  <c r="F6139" i="2" s="1"/>
  <c r="F6140" i="2" s="1"/>
  <c r="F6141" i="2" s="1"/>
  <c r="F6142" i="2" s="1"/>
  <c r="F6143" i="2" s="1"/>
  <c r="F6144" i="2" s="1"/>
  <c r="F6145" i="2" s="1"/>
  <c r="F6146" i="2" s="1"/>
  <c r="F6147" i="2" s="1"/>
  <c r="F6148" i="2" s="1"/>
  <c r="F6149" i="2" s="1"/>
  <c r="F6150" i="2" s="1"/>
  <c r="F6151" i="2" s="1"/>
  <c r="F6152" i="2" s="1"/>
  <c r="F6153" i="2" s="1"/>
  <c r="F6154" i="2" s="1"/>
  <c r="F6155" i="2" s="1"/>
  <c r="F6156" i="2" s="1"/>
  <c r="F6157" i="2" s="1"/>
  <c r="F6158" i="2" s="1"/>
  <c r="F6159" i="2" s="1"/>
  <c r="F6160" i="2" s="1"/>
  <c r="F6161" i="2" s="1"/>
  <c r="F6162" i="2" s="1"/>
  <c r="F6163" i="2" s="1"/>
  <c r="F6164" i="2" s="1"/>
  <c r="F6165" i="2" s="1"/>
  <c r="F6166" i="2" s="1"/>
  <c r="F6167" i="2" s="1"/>
  <c r="F6168" i="2" s="1"/>
  <c r="F6169" i="2" s="1"/>
  <c r="F6170" i="2" s="1"/>
  <c r="F6171" i="2" s="1"/>
  <c r="F6172" i="2" s="1"/>
  <c r="F6173" i="2" s="1"/>
  <c r="F6174" i="2" s="1"/>
  <c r="F6175" i="2" s="1"/>
  <c r="F6176" i="2" s="1"/>
  <c r="F6177" i="2" s="1"/>
  <c r="F6178" i="2" s="1"/>
  <c r="F6179" i="2" s="1"/>
  <c r="F6180" i="2" s="1"/>
  <c r="F6181" i="2" s="1"/>
  <c r="F6182" i="2" s="1"/>
  <c r="F6183" i="2" s="1"/>
  <c r="F6184" i="2" s="1"/>
  <c r="F6185" i="2" s="1"/>
  <c r="F6186" i="2" s="1"/>
  <c r="F6187" i="2" s="1"/>
  <c r="F6188" i="2" s="1"/>
  <c r="F6189" i="2" s="1"/>
  <c r="F6190" i="2" s="1"/>
  <c r="F6191" i="2" s="1"/>
  <c r="F6192" i="2" s="1"/>
  <c r="F6193" i="2" s="1"/>
  <c r="F6194" i="2" s="1"/>
  <c r="F6195" i="2" s="1"/>
  <c r="F6196" i="2" s="1"/>
  <c r="F6197" i="2" s="1"/>
  <c r="F6198" i="2" s="1"/>
  <c r="F6199" i="2" s="1"/>
  <c r="F6200" i="2" s="1"/>
  <c r="F6201" i="2" s="1"/>
  <c r="F6202" i="2" s="1"/>
  <c r="F6203" i="2" s="1"/>
  <c r="F6204" i="2" s="1"/>
  <c r="F6205" i="2" s="1"/>
  <c r="F6206" i="2" s="1"/>
  <c r="F6207" i="2" s="1"/>
  <c r="F6208" i="2" s="1"/>
  <c r="F6209" i="2" s="1"/>
  <c r="F6210" i="2" s="1"/>
  <c r="F6211" i="2" s="1"/>
  <c r="F6212" i="2" s="1"/>
  <c r="F6213" i="2" s="1"/>
  <c r="F6214" i="2" s="1"/>
  <c r="F6215" i="2" s="1"/>
  <c r="F6216" i="2" s="1"/>
  <c r="F6217" i="2" s="1"/>
  <c r="F6218" i="2" s="1"/>
  <c r="F6219" i="2" s="1"/>
  <c r="F6220" i="2" s="1"/>
  <c r="F6221" i="2" s="1"/>
  <c r="F6222" i="2" s="1"/>
  <c r="F6223" i="2" s="1"/>
  <c r="F6224" i="2" s="1"/>
  <c r="F6225" i="2" s="1"/>
  <c r="F6226" i="2" s="1"/>
  <c r="F6227" i="2" s="1"/>
  <c r="F6228" i="2" s="1"/>
  <c r="F6229" i="2" s="1"/>
  <c r="F6230" i="2" s="1"/>
  <c r="F6231" i="2" s="1"/>
  <c r="F6232" i="2" s="1"/>
  <c r="F6233" i="2" s="1"/>
  <c r="F6234" i="2" s="1"/>
  <c r="F6235" i="2" s="1"/>
  <c r="F6236" i="2" s="1"/>
  <c r="F6237" i="2" s="1"/>
  <c r="F6238" i="2" s="1"/>
  <c r="F6239" i="2" s="1"/>
  <c r="F6240" i="2" s="1"/>
  <c r="F6241" i="2" s="1"/>
  <c r="F6242" i="2" s="1"/>
  <c r="F6243" i="2" s="1"/>
  <c r="H6105" i="2"/>
  <c r="H6106" i="2" s="1"/>
  <c r="H6107" i="2" s="1"/>
  <c r="H6108" i="2" s="1"/>
  <c r="H6109" i="2" s="1"/>
  <c r="H6110" i="2" s="1"/>
  <c r="H6111" i="2" s="1"/>
  <c r="H6112" i="2" s="1"/>
  <c r="H6113" i="2" s="1"/>
  <c r="H6114" i="2" s="1"/>
  <c r="H6115" i="2" s="1"/>
  <c r="H6116" i="2" s="1"/>
  <c r="H6117" i="2" s="1"/>
  <c r="H6118" i="2" s="1"/>
  <c r="H6119" i="2" s="1"/>
  <c r="H6120" i="2" s="1"/>
  <c r="G6122" i="2"/>
  <c r="G6123" i="2" s="1"/>
  <c r="G6124" i="2" s="1"/>
  <c r="G6125" i="2" s="1"/>
  <c r="G6126" i="2" s="1"/>
  <c r="G6127" i="2" s="1"/>
  <c r="H6122" i="2"/>
  <c r="H6123" i="2"/>
  <c r="H6124" i="2" s="1"/>
  <c r="H6125" i="2" s="1"/>
  <c r="H6126" i="2" s="1"/>
  <c r="H6127" i="2" s="1"/>
  <c r="H6128" i="2" s="1"/>
  <c r="H6129" i="2" s="1"/>
  <c r="H6130" i="2" s="1"/>
  <c r="H6131" i="2" s="1"/>
  <c r="H6132" i="2" s="1"/>
  <c r="H6133" i="2" s="1"/>
  <c r="G6128" i="2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H6134" i="2"/>
  <c r="H6135" i="2" s="1"/>
  <c r="H6136" i="2"/>
  <c r="H6137" i="2" s="1"/>
  <c r="H6138" i="2" s="1"/>
  <c r="H6139" i="2" s="1"/>
  <c r="H6140" i="2" s="1"/>
  <c r="H6141" i="2" s="1"/>
  <c r="H6142" i="2" s="1"/>
  <c r="H6143" i="2" s="1"/>
  <c r="H6144" i="2" s="1"/>
  <c r="H6145" i="2" s="1"/>
  <c r="H6146" i="2" s="1"/>
  <c r="H6147" i="2" s="1"/>
  <c r="H6148" i="2" s="1"/>
  <c r="H6149" i="2" s="1"/>
  <c r="H6150" i="2" s="1"/>
  <c r="H6151" i="2" s="1"/>
  <c r="H6152" i="2" s="1"/>
  <c r="H6153" i="2" s="1"/>
  <c r="H6154" i="2" s="1"/>
  <c r="H6155" i="2" s="1"/>
  <c r="H6156" i="2" s="1"/>
  <c r="H6157" i="2" s="1"/>
  <c r="H6158" i="2" s="1"/>
  <c r="H6159" i="2" s="1"/>
  <c r="H6160" i="2" s="1"/>
  <c r="H6161" i="2" s="1"/>
  <c r="G6149" i="2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3" i="2"/>
  <c r="H6163" i="2"/>
  <c r="H6164" i="2" s="1"/>
  <c r="G6164" i="2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H6165" i="2"/>
  <c r="H6166" i="2"/>
  <c r="H6167" i="2" s="1"/>
  <c r="H6168" i="2"/>
  <c r="H6169" i="2" s="1"/>
  <c r="H6170" i="2" s="1"/>
  <c r="H6171" i="2" s="1"/>
  <c r="H6172" i="2" s="1"/>
  <c r="H6173" i="2" s="1"/>
  <c r="H6174" i="2" s="1"/>
  <c r="H6175" i="2" s="1"/>
  <c r="H6176" i="2" s="1"/>
  <c r="H6177" i="2" s="1"/>
  <c r="H6178" i="2" s="1"/>
  <c r="H6179" i="2" s="1"/>
  <c r="H6180" i="2" s="1"/>
  <c r="H6181" i="2" s="1"/>
  <c r="H6182" i="2" s="1"/>
  <c r="H6183" i="2" s="1"/>
  <c r="H6184" i="2" s="1"/>
  <c r="H6185" i="2" s="1"/>
  <c r="H6186" i="2" s="1"/>
  <c r="H6187" i="2" s="1"/>
  <c r="H6188" i="2" s="1"/>
  <c r="H6189" i="2" s="1"/>
  <c r="H6190" i="2" s="1"/>
  <c r="H6191" i="2" s="1"/>
  <c r="H6192" i="2" s="1"/>
  <c r="H6193" i="2" s="1"/>
  <c r="H6194" i="2" s="1"/>
  <c r="H6195" i="2" s="1"/>
  <c r="H6196" i="2" s="1"/>
  <c r="G6175" i="2"/>
  <c r="G6176" i="2" s="1"/>
  <c r="G6177" i="2" s="1"/>
  <c r="G6178" i="2"/>
  <c r="G6179" i="2" s="1"/>
  <c r="G6180" i="2"/>
  <c r="G6181" i="2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6197" i="2" s="1"/>
  <c r="G6198" i="2" s="1"/>
  <c r="G6199" i="2" s="1"/>
  <c r="G6200" i="2" s="1"/>
  <c r="G6201" i="2" s="1"/>
  <c r="G6202" i="2" s="1"/>
  <c r="H6197" i="2"/>
  <c r="H6198" i="2" s="1"/>
  <c r="H6199" i="2" s="1"/>
  <c r="H6200" i="2" s="1"/>
  <c r="H6201" i="2" s="1"/>
  <c r="H6202" i="2" s="1"/>
  <c r="G6204" i="2"/>
  <c r="G6205" i="2" s="1"/>
  <c r="H6204" i="2"/>
  <c r="H6205" i="2" s="1"/>
  <c r="H6206" i="2" s="1"/>
  <c r="H6207" i="2" s="1"/>
  <c r="H6208" i="2" s="1"/>
  <c r="H6209" i="2" s="1"/>
  <c r="H6210" i="2" s="1"/>
  <c r="H6211" i="2" s="1"/>
  <c r="H6212" i="2" s="1"/>
  <c r="H6213" i="2" s="1"/>
  <c r="H6214" i="2" s="1"/>
  <c r="H6215" i="2" s="1"/>
  <c r="H6216" i="2" s="1"/>
  <c r="H6217" i="2" s="1"/>
  <c r="H6218" i="2" s="1"/>
  <c r="H6219" i="2" s="1"/>
  <c r="H6220" i="2" s="1"/>
  <c r="H6221" i="2" s="1"/>
  <c r="H6222" i="2" s="1"/>
  <c r="G6206" i="2"/>
  <c r="G6207" i="2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H6223" i="2"/>
  <c r="H6224" i="2" s="1"/>
  <c r="H6225" i="2" s="1"/>
  <c r="H6226" i="2" s="1"/>
  <c r="H6227" i="2" s="1"/>
  <c r="H6228" i="2" s="1"/>
  <c r="H6229" i="2" s="1"/>
  <c r="H6230" i="2" s="1"/>
  <c r="H6231" i="2" s="1"/>
  <c r="H6232" i="2" s="1"/>
  <c r="H6233" i="2" s="1"/>
  <c r="H6234" i="2" s="1"/>
  <c r="H6235" i="2" s="1"/>
  <c r="G6236" i="2"/>
  <c r="G6237" i="2" s="1"/>
  <c r="G6238" i="2" s="1"/>
  <c r="G6239" i="2" s="1"/>
  <c r="G6240" i="2" s="1"/>
  <c r="G6241" i="2" s="1"/>
  <c r="G6242" i="2" s="1"/>
  <c r="G6243" i="2" s="1"/>
  <c r="H6236" i="2"/>
  <c r="H6237" i="2" s="1"/>
  <c r="H6238" i="2" s="1"/>
  <c r="H6239" i="2" s="1"/>
  <c r="H6240" i="2" s="1"/>
  <c r="H6241" i="2" s="1"/>
  <c r="H6242" i="2" s="1"/>
  <c r="H6243" i="2" s="1"/>
  <c r="F6245" i="2"/>
  <c r="F6246" i="2" s="1"/>
  <c r="F6247" i="2" s="1"/>
  <c r="G6245" i="2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H6245" i="2"/>
  <c r="H6246" i="2"/>
  <c r="H6247" i="2" s="1"/>
  <c r="F6248" i="2"/>
  <c r="F6249" i="2" s="1"/>
  <c r="F6250" i="2" s="1"/>
  <c r="F6251" i="2" s="1"/>
  <c r="F6252" i="2" s="1"/>
  <c r="F6253" i="2" s="1"/>
  <c r="F6254" i="2" s="1"/>
  <c r="F6255" i="2" s="1"/>
  <c r="H6248" i="2"/>
  <c r="H6249" i="2"/>
  <c r="H6250" i="2" s="1"/>
  <c r="H6251" i="2" s="1"/>
  <c r="H6252" i="2" s="1"/>
  <c r="H6253" i="2" s="1"/>
  <c r="H6254" i="2" s="1"/>
  <c r="H6255" i="2" s="1"/>
  <c r="H6256" i="2" s="1"/>
  <c r="H6257" i="2" s="1"/>
  <c r="H6258" i="2" s="1"/>
  <c r="H6259" i="2" s="1"/>
  <c r="H6260" i="2" s="1"/>
  <c r="H6261" i="2" s="1"/>
  <c r="F6256" i="2"/>
  <c r="F6257" i="2" s="1"/>
  <c r="F6258" i="2" s="1"/>
  <c r="F6259" i="2" s="1"/>
  <c r="F6260" i="2" s="1"/>
  <c r="F6261" i="2" s="1"/>
  <c r="F6262" i="2" s="1"/>
  <c r="F6263" i="2" s="1"/>
  <c r="F6264" i="2" s="1"/>
  <c r="F6265" i="2" s="1"/>
  <c r="F6266" i="2" s="1"/>
  <c r="F6267" i="2" s="1"/>
  <c r="F6268" i="2" s="1"/>
  <c r="F6269" i="2" s="1"/>
  <c r="F6270" i="2" s="1"/>
  <c r="F6271" i="2" s="1"/>
  <c r="F6272" i="2" s="1"/>
  <c r="F6273" i="2" s="1"/>
  <c r="F6274" i="2" s="1"/>
  <c r="F6275" i="2" s="1"/>
  <c r="F6276" i="2" s="1"/>
  <c r="F6277" i="2" s="1"/>
  <c r="F6278" i="2" s="1"/>
  <c r="F6279" i="2" s="1"/>
  <c r="F6280" i="2" s="1"/>
  <c r="F6281" i="2" s="1"/>
  <c r="F6282" i="2" s="1"/>
  <c r="F6283" i="2" s="1"/>
  <c r="F6284" i="2" s="1"/>
  <c r="F6285" i="2" s="1"/>
  <c r="F6286" i="2" s="1"/>
  <c r="F6287" i="2" s="1"/>
  <c r="F6288" i="2" s="1"/>
  <c r="F6289" i="2" s="1"/>
  <c r="F6290" i="2" s="1"/>
  <c r="F6291" i="2" s="1"/>
  <c r="F6292" i="2" s="1"/>
  <c r="F6293" i="2" s="1"/>
  <c r="F6294" i="2" s="1"/>
  <c r="F6295" i="2" s="1"/>
  <c r="F6296" i="2" s="1"/>
  <c r="F6297" i="2" s="1"/>
  <c r="F6298" i="2" s="1"/>
  <c r="F6299" i="2" s="1"/>
  <c r="F6300" i="2" s="1"/>
  <c r="F6301" i="2" s="1"/>
  <c r="F6302" i="2" s="1"/>
  <c r="F6303" i="2" s="1"/>
  <c r="F6304" i="2" s="1"/>
  <c r="F6305" i="2" s="1"/>
  <c r="F6306" i="2" s="1"/>
  <c r="F6307" i="2" s="1"/>
  <c r="F6308" i="2" s="1"/>
  <c r="F6309" i="2" s="1"/>
  <c r="F6310" i="2" s="1"/>
  <c r="F6311" i="2" s="1"/>
  <c r="F6312" i="2" s="1"/>
  <c r="F6313" i="2" s="1"/>
  <c r="F6314" i="2" s="1"/>
  <c r="F6315" i="2" s="1"/>
  <c r="F6316" i="2" s="1"/>
  <c r="F6317" i="2" s="1"/>
  <c r="F6318" i="2" s="1"/>
  <c r="F6319" i="2" s="1"/>
  <c r="F6320" i="2" s="1"/>
  <c r="F6321" i="2" s="1"/>
  <c r="F6322" i="2" s="1"/>
  <c r="F6323" i="2" s="1"/>
  <c r="F6324" i="2" s="1"/>
  <c r="F6325" i="2" s="1"/>
  <c r="F6326" i="2" s="1"/>
  <c r="F6327" i="2" s="1"/>
  <c r="F6328" i="2" s="1"/>
  <c r="F6329" i="2" s="1"/>
  <c r="F6330" i="2" s="1"/>
  <c r="F6331" i="2" s="1"/>
  <c r="F6332" i="2" s="1"/>
  <c r="F6333" i="2" s="1"/>
  <c r="F6334" i="2" s="1"/>
  <c r="F6335" i="2" s="1"/>
  <c r="F6336" i="2" s="1"/>
  <c r="F6337" i="2" s="1"/>
  <c r="F6338" i="2" s="1"/>
  <c r="F6339" i="2" s="1"/>
  <c r="F6340" i="2" s="1"/>
  <c r="F6341" i="2" s="1"/>
  <c r="F6342" i="2" s="1"/>
  <c r="F6343" i="2" s="1"/>
  <c r="F6344" i="2" s="1"/>
  <c r="F6345" i="2" s="1"/>
  <c r="F6346" i="2" s="1"/>
  <c r="F6347" i="2" s="1"/>
  <c r="F6348" i="2" s="1"/>
  <c r="F6349" i="2" s="1"/>
  <c r="F6350" i="2" s="1"/>
  <c r="F6351" i="2" s="1"/>
  <c r="F6352" i="2" s="1"/>
  <c r="F6353" i="2" s="1"/>
  <c r="F6354" i="2" s="1"/>
  <c r="F6355" i="2" s="1"/>
  <c r="F6356" i="2" s="1"/>
  <c r="F6357" i="2" s="1"/>
  <c r="F6358" i="2" s="1"/>
  <c r="F6359" i="2" s="1"/>
  <c r="F6360" i="2" s="1"/>
  <c r="F6361" i="2" s="1"/>
  <c r="F6362" i="2" s="1"/>
  <c r="F6363" i="2" s="1"/>
  <c r="F6364" i="2" s="1"/>
  <c r="F6365" i="2" s="1"/>
  <c r="F6366" i="2" s="1"/>
  <c r="F6367" i="2" s="1"/>
  <c r="F6368" i="2" s="1"/>
  <c r="F6369" i="2" s="1"/>
  <c r="F6370" i="2" s="1"/>
  <c r="F6371" i="2" s="1"/>
  <c r="F6372" i="2" s="1"/>
  <c r="F6373" i="2" s="1"/>
  <c r="F6374" i="2" s="1"/>
  <c r="F6375" i="2" s="1"/>
  <c r="F6376" i="2" s="1"/>
  <c r="F6377" i="2" s="1"/>
  <c r="F6378" i="2" s="1"/>
  <c r="F6379" i="2" s="1"/>
  <c r="F6380" i="2" s="1"/>
  <c r="F6381" i="2" s="1"/>
  <c r="F6382" i="2" s="1"/>
  <c r="F6383" i="2" s="1"/>
  <c r="F6384" i="2" s="1"/>
  <c r="F6385" i="2" s="1"/>
  <c r="F6386" i="2" s="1"/>
  <c r="F6387" i="2" s="1"/>
  <c r="F6388" i="2" s="1"/>
  <c r="F6389" i="2" s="1"/>
  <c r="F6390" i="2" s="1"/>
  <c r="F6391" i="2" s="1"/>
  <c r="F6392" i="2" s="1"/>
  <c r="F6393" i="2" s="1"/>
  <c r="F6394" i="2" s="1"/>
  <c r="F6395" i="2" s="1"/>
  <c r="F6396" i="2" s="1"/>
  <c r="F6397" i="2" s="1"/>
  <c r="F6398" i="2" s="1"/>
  <c r="F6399" i="2" s="1"/>
  <c r="F6400" i="2" s="1"/>
  <c r="F6401" i="2" s="1"/>
  <c r="F6402" i="2" s="1"/>
  <c r="F6403" i="2" s="1"/>
  <c r="F6404" i="2" s="1"/>
  <c r="F6405" i="2" s="1"/>
  <c r="F6406" i="2" s="1"/>
  <c r="F6407" i="2" s="1"/>
  <c r="H6262" i="2"/>
  <c r="H6263" i="2" s="1"/>
  <c r="H6264" i="2" s="1"/>
  <c r="H6265" i="2" s="1"/>
  <c r="H6266" i="2" s="1"/>
  <c r="H6267" i="2"/>
  <c r="H6268" i="2" s="1"/>
  <c r="H6269" i="2" s="1"/>
  <c r="H6270" i="2" s="1"/>
  <c r="H6271" i="2" s="1"/>
  <c r="H6272" i="2" s="1"/>
  <c r="H6273" i="2" s="1"/>
  <c r="H6274" i="2" s="1"/>
  <c r="H6275" i="2" s="1"/>
  <c r="H6276" i="2" s="1"/>
  <c r="H6277" i="2" s="1"/>
  <c r="H6278" i="2" s="1"/>
  <c r="H6279" i="2" s="1"/>
  <c r="H6280" i="2" s="1"/>
  <c r="H6281" i="2" s="1"/>
  <c r="H6282" i="2" s="1"/>
  <c r="H6283" i="2" s="1"/>
  <c r="H6284" i="2" s="1"/>
  <c r="G6286" i="2"/>
  <c r="H6286" i="2"/>
  <c r="H6287" i="2" s="1"/>
  <c r="H6288" i="2" s="1"/>
  <c r="H6289" i="2" s="1"/>
  <c r="G6287" i="2"/>
  <c r="G6288" i="2" s="1"/>
  <c r="G6289" i="2" s="1"/>
  <c r="G6290" i="2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H6290" i="2"/>
  <c r="H6291" i="2" s="1"/>
  <c r="H6292" i="2" s="1"/>
  <c r="H6293" i="2" s="1"/>
  <c r="H6294" i="2" s="1"/>
  <c r="H6295" i="2" s="1"/>
  <c r="H6296" i="2" s="1"/>
  <c r="H6297" i="2" s="1"/>
  <c r="H6298" i="2" s="1"/>
  <c r="H6299" i="2" s="1"/>
  <c r="H6300" i="2" s="1"/>
  <c r="H6301" i="2" s="1"/>
  <c r="H6302" i="2" s="1"/>
  <c r="H6303" i="2" s="1"/>
  <c r="H6304" i="2" s="1"/>
  <c r="H6305" i="2" s="1"/>
  <c r="H6306" i="2" s="1"/>
  <c r="H6307" i="2" s="1"/>
  <c r="H6308" i="2" s="1"/>
  <c r="H6309" i="2" s="1"/>
  <c r="H6310" i="2" s="1"/>
  <c r="H6311" i="2" s="1"/>
  <c r="H6312" i="2" s="1"/>
  <c r="H6313" i="2" s="1"/>
  <c r="H6314" i="2" s="1"/>
  <c r="H6315" i="2" s="1"/>
  <c r="H6316" i="2" s="1"/>
  <c r="H6317" i="2" s="1"/>
  <c r="H6318" i="2" s="1"/>
  <c r="H6319" i="2" s="1"/>
  <c r="H6320" i="2" s="1"/>
  <c r="H6321" i="2" s="1"/>
  <c r="H6322" i="2" s="1"/>
  <c r="H6323" i="2" s="1"/>
  <c r="H6324" i="2" s="1"/>
  <c r="H6325" i="2" s="1"/>
  <c r="G6327" i="2"/>
  <c r="G6328" i="2" s="1"/>
  <c r="H6327" i="2"/>
  <c r="H6328" i="2" s="1"/>
  <c r="H6329" i="2" s="1"/>
  <c r="G6329" i="2"/>
  <c r="G6330" i="2" s="1"/>
  <c r="G6331" i="2" s="1"/>
  <c r="G6332" i="2" s="1"/>
  <c r="G6333" i="2" s="1"/>
  <c r="G6334" i="2" s="1"/>
  <c r="H6330" i="2"/>
  <c r="H6331" i="2" s="1"/>
  <c r="H6332" i="2"/>
  <c r="H6333" i="2" s="1"/>
  <c r="H6334" i="2" s="1"/>
  <c r="H6335" i="2" s="1"/>
  <c r="H6336" i="2" s="1"/>
  <c r="H6337" i="2" s="1"/>
  <c r="H6338" i="2" s="1"/>
  <c r="H6339" i="2" s="1"/>
  <c r="H6340" i="2" s="1"/>
  <c r="H6341" i="2" s="1"/>
  <c r="H6342" i="2" s="1"/>
  <c r="H6343" i="2" s="1"/>
  <c r="H6344" i="2" s="1"/>
  <c r="H6345" i="2" s="1"/>
  <c r="H6346" i="2" s="1"/>
  <c r="H6347" i="2" s="1"/>
  <c r="H6348" i="2" s="1"/>
  <c r="H6349" i="2" s="1"/>
  <c r="H6350" i="2" s="1"/>
  <c r="H6351" i="2" s="1"/>
  <c r="H6352" i="2" s="1"/>
  <c r="H6353" i="2" s="1"/>
  <c r="H6354" i="2" s="1"/>
  <c r="H6355" i="2" s="1"/>
  <c r="H6356" i="2" s="1"/>
  <c r="H6357" i="2" s="1"/>
  <c r="H6358" i="2" s="1"/>
  <c r="H6359" i="2" s="1"/>
  <c r="H6360" i="2" s="1"/>
  <c r="H6361" i="2" s="1"/>
  <c r="H6362" i="2" s="1"/>
  <c r="H6363" i="2" s="1"/>
  <c r="H6364" i="2" s="1"/>
  <c r="H6365" i="2" s="1"/>
  <c r="H6366" i="2" s="1"/>
  <c r="G6335" i="2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G6359" i="2" s="1"/>
  <c r="G6360" i="2" s="1"/>
  <c r="G6361" i="2" s="1"/>
  <c r="G6362" i="2" s="1"/>
  <c r="G6363" i="2" s="1"/>
  <c r="G6364" i="2" s="1"/>
  <c r="G6365" i="2" s="1"/>
  <c r="G6366" i="2" s="1"/>
  <c r="G6368" i="2"/>
  <c r="H6368" i="2"/>
  <c r="G6369" i="2"/>
  <c r="G6370" i="2" s="1"/>
  <c r="G6371" i="2" s="1"/>
  <c r="G6372" i="2" s="1"/>
  <c r="G6373" i="2" s="1"/>
  <c r="H6369" i="2"/>
  <c r="H6370" i="2" s="1"/>
  <c r="H6371" i="2" s="1"/>
  <c r="H6372" i="2" s="1"/>
  <c r="H6373" i="2" s="1"/>
  <c r="G6374" i="2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H6374" i="2"/>
  <c r="H6375" i="2" s="1"/>
  <c r="H6376" i="2" s="1"/>
  <c r="H6377" i="2" s="1"/>
  <c r="H6378" i="2" s="1"/>
  <c r="H6379" i="2" s="1"/>
  <c r="H6380" i="2"/>
  <c r="H6381" i="2" s="1"/>
  <c r="H6382" i="2" s="1"/>
  <c r="H6383" i="2" s="1"/>
  <c r="H6384" i="2" s="1"/>
  <c r="H6385" i="2" s="1"/>
  <c r="H6386" i="2" s="1"/>
  <c r="H6387" i="2"/>
  <c r="H6388" i="2" s="1"/>
  <c r="H6389" i="2" s="1"/>
  <c r="H6390" i="2" s="1"/>
  <c r="H6391" i="2" s="1"/>
  <c r="H6392" i="2" s="1"/>
  <c r="H6393" i="2"/>
  <c r="H6394" i="2" s="1"/>
  <c r="H6395" i="2" s="1"/>
  <c r="H6396" i="2" s="1"/>
  <c r="H6397" i="2" s="1"/>
  <c r="H6398" i="2" s="1"/>
  <c r="H6399" i="2" s="1"/>
  <c r="H6400" i="2" s="1"/>
  <c r="H6401" i="2" s="1"/>
  <c r="H6402" i="2" s="1"/>
  <c r="H6403" i="2" s="1"/>
  <c r="H6404" i="2" s="1"/>
  <c r="H6405" i="2" s="1"/>
  <c r="H6406" i="2"/>
  <c r="H6407" i="2" s="1"/>
  <c r="F6409" i="2"/>
  <c r="G6409" i="2"/>
  <c r="H6409" i="2"/>
  <c r="F6410" i="2"/>
  <c r="F6411" i="2" s="1"/>
  <c r="G6410" i="2"/>
  <c r="G6411" i="2" s="1"/>
  <c r="G6412" i="2" s="1"/>
  <c r="H6410" i="2"/>
  <c r="H6411" i="2" s="1"/>
  <c r="H6412" i="2" s="1"/>
  <c r="H6413" i="2" s="1"/>
  <c r="H6414" i="2" s="1"/>
  <c r="H6415" i="2" s="1"/>
  <c r="H6416" i="2" s="1"/>
  <c r="H6417" i="2" s="1"/>
  <c r="H6418" i="2" s="1"/>
  <c r="H6419" i="2" s="1"/>
  <c r="H6420" i="2" s="1"/>
  <c r="F6412" i="2"/>
  <c r="F6413" i="2"/>
  <c r="F6414" i="2" s="1"/>
  <c r="G6413" i="2"/>
  <c r="G6414" i="2" s="1"/>
  <c r="F6415" i="2"/>
  <c r="F6416" i="2" s="1"/>
  <c r="F6417" i="2" s="1"/>
  <c r="F6418" i="2" s="1"/>
  <c r="F6419" i="2" s="1"/>
  <c r="F6420" i="2" s="1"/>
  <c r="F6421" i="2" s="1"/>
  <c r="F6422" i="2" s="1"/>
  <c r="F6423" i="2" s="1"/>
  <c r="F6424" i="2" s="1"/>
  <c r="F6425" i="2" s="1"/>
  <c r="F6426" i="2" s="1"/>
  <c r="F6427" i="2" s="1"/>
  <c r="F6428" i="2" s="1"/>
  <c r="F6429" i="2" s="1"/>
  <c r="F6430" i="2" s="1"/>
  <c r="F6431" i="2" s="1"/>
  <c r="F6432" i="2" s="1"/>
  <c r="F6433" i="2" s="1"/>
  <c r="F6434" i="2" s="1"/>
  <c r="F6435" i="2" s="1"/>
  <c r="F6436" i="2" s="1"/>
  <c r="F6437" i="2" s="1"/>
  <c r="F6438" i="2" s="1"/>
  <c r="F6439" i="2" s="1"/>
  <c r="F6440" i="2" s="1"/>
  <c r="F6441" i="2" s="1"/>
  <c r="F6442" i="2" s="1"/>
  <c r="F6443" i="2" s="1"/>
  <c r="F6444" i="2" s="1"/>
  <c r="F6445" i="2" s="1"/>
  <c r="F6446" i="2" s="1"/>
  <c r="F6447" i="2" s="1"/>
  <c r="F6448" i="2" s="1"/>
  <c r="F6449" i="2" s="1"/>
  <c r="F6450" i="2" s="1"/>
  <c r="F6451" i="2" s="1"/>
  <c r="F6452" i="2" s="1"/>
  <c r="F6453" i="2" s="1"/>
  <c r="F6454" i="2" s="1"/>
  <c r="F6455" i="2" s="1"/>
  <c r="F6456" i="2" s="1"/>
  <c r="F6457" i="2" s="1"/>
  <c r="F6458" i="2" s="1"/>
  <c r="F6459" i="2" s="1"/>
  <c r="F6460" i="2" s="1"/>
  <c r="F6461" i="2" s="1"/>
  <c r="F6462" i="2" s="1"/>
  <c r="F6463" i="2" s="1"/>
  <c r="F6464" i="2" s="1"/>
  <c r="F6465" i="2" s="1"/>
  <c r="F6466" i="2" s="1"/>
  <c r="F6467" i="2" s="1"/>
  <c r="F6468" i="2" s="1"/>
  <c r="F6469" i="2" s="1"/>
  <c r="F6470" i="2" s="1"/>
  <c r="F6471" i="2" s="1"/>
  <c r="F6472" i="2" s="1"/>
  <c r="F6473" i="2" s="1"/>
  <c r="F6474" i="2" s="1"/>
  <c r="F6475" i="2" s="1"/>
  <c r="F6476" i="2" s="1"/>
  <c r="F6477" i="2" s="1"/>
  <c r="F6478" i="2" s="1"/>
  <c r="F6479" i="2" s="1"/>
  <c r="F6480" i="2" s="1"/>
  <c r="F6481" i="2" s="1"/>
  <c r="F6482" i="2" s="1"/>
  <c r="F6483" i="2" s="1"/>
  <c r="F6484" i="2" s="1"/>
  <c r="F6485" i="2" s="1"/>
  <c r="F6486" i="2" s="1"/>
  <c r="F6487" i="2" s="1"/>
  <c r="F6488" i="2" s="1"/>
  <c r="F6489" i="2" s="1"/>
  <c r="F6490" i="2" s="1"/>
  <c r="F6491" i="2" s="1"/>
  <c r="F6492" i="2" s="1"/>
  <c r="F6493" i="2" s="1"/>
  <c r="F6494" i="2" s="1"/>
  <c r="F6495" i="2" s="1"/>
  <c r="F6496" i="2" s="1"/>
  <c r="F6497" i="2" s="1"/>
  <c r="F6498" i="2" s="1"/>
  <c r="F6499" i="2" s="1"/>
  <c r="F6500" i="2" s="1"/>
  <c r="F6501" i="2" s="1"/>
  <c r="F6502" i="2" s="1"/>
  <c r="F6503" i="2" s="1"/>
  <c r="F6504" i="2" s="1"/>
  <c r="F6505" i="2" s="1"/>
  <c r="F6506" i="2" s="1"/>
  <c r="F6507" i="2" s="1"/>
  <c r="F6508" i="2" s="1"/>
  <c r="F6509" i="2" s="1"/>
  <c r="F6510" i="2" s="1"/>
  <c r="F6511" i="2" s="1"/>
  <c r="F6512" i="2" s="1"/>
  <c r="F6513" i="2" s="1"/>
  <c r="F6514" i="2" s="1"/>
  <c r="F6515" i="2" s="1"/>
  <c r="F6516" i="2" s="1"/>
  <c r="F6517" i="2" s="1"/>
  <c r="F6518" i="2" s="1"/>
  <c r="F6519" i="2" s="1"/>
  <c r="F6520" i="2" s="1"/>
  <c r="F6521" i="2" s="1"/>
  <c r="F6522" i="2" s="1"/>
  <c r="F6523" i="2" s="1"/>
  <c r="F6524" i="2" s="1"/>
  <c r="F6525" i="2" s="1"/>
  <c r="F6526" i="2" s="1"/>
  <c r="F6527" i="2" s="1"/>
  <c r="F6528" i="2" s="1"/>
  <c r="F6529" i="2" s="1"/>
  <c r="F6530" i="2" s="1"/>
  <c r="F6531" i="2" s="1"/>
  <c r="F6532" i="2" s="1"/>
  <c r="F6533" i="2" s="1"/>
  <c r="F6534" i="2" s="1"/>
  <c r="F6535" i="2" s="1"/>
  <c r="F6536" i="2" s="1"/>
  <c r="F6537" i="2" s="1"/>
  <c r="F6538" i="2" s="1"/>
  <c r="F6539" i="2" s="1"/>
  <c r="F6540" i="2" s="1"/>
  <c r="F6541" i="2" s="1"/>
  <c r="F6542" i="2" s="1"/>
  <c r="F6543" i="2" s="1"/>
  <c r="F6544" i="2" s="1"/>
  <c r="F6545" i="2" s="1"/>
  <c r="F6546" i="2" s="1"/>
  <c r="F6547" i="2" s="1"/>
  <c r="F6548" i="2" s="1"/>
  <c r="F6549" i="2" s="1"/>
  <c r="F6550" i="2" s="1"/>
  <c r="F6551" i="2" s="1"/>
  <c r="F6552" i="2" s="1"/>
  <c r="F6553" i="2" s="1"/>
  <c r="F6554" i="2" s="1"/>
  <c r="F6555" i="2" s="1"/>
  <c r="F6556" i="2" s="1"/>
  <c r="F6557" i="2" s="1"/>
  <c r="F6558" i="2" s="1"/>
  <c r="F6559" i="2" s="1"/>
  <c r="F6560" i="2" s="1"/>
  <c r="F6561" i="2" s="1"/>
  <c r="F6562" i="2" s="1"/>
  <c r="F6563" i="2" s="1"/>
  <c r="F6564" i="2" s="1"/>
  <c r="F6565" i="2" s="1"/>
  <c r="F6566" i="2" s="1"/>
  <c r="F6567" i="2" s="1"/>
  <c r="F6568" i="2" s="1"/>
  <c r="F6569" i="2" s="1"/>
  <c r="F6570" i="2" s="1"/>
  <c r="F6571" i="2" s="1"/>
  <c r="G6415" i="2"/>
  <c r="G6416" i="2"/>
  <c r="G6417" i="2" s="1"/>
  <c r="G6418" i="2" s="1"/>
  <c r="G6419" i="2" s="1"/>
  <c r="G6420" i="2" s="1"/>
  <c r="G6421" i="2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H6421" i="2"/>
  <c r="H6422" i="2" s="1"/>
  <c r="H6423" i="2" s="1"/>
  <c r="H6424" i="2" s="1"/>
  <c r="H6425" i="2" s="1"/>
  <c r="H6426" i="2" s="1"/>
  <c r="H6427" i="2" s="1"/>
  <c r="H6428" i="2" s="1"/>
  <c r="H6429" i="2" s="1"/>
  <c r="H6430" i="2" s="1"/>
  <c r="H6431" i="2" s="1"/>
  <c r="H6432" i="2" s="1"/>
  <c r="H6433" i="2" s="1"/>
  <c r="G6434" i="2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H6434" i="2"/>
  <c r="H6435" i="2"/>
  <c r="H6436" i="2" s="1"/>
  <c r="H6437" i="2" s="1"/>
  <c r="H6438" i="2" s="1"/>
  <c r="H6439" i="2" s="1"/>
  <c r="H6440" i="2" s="1"/>
  <c r="H6441" i="2" s="1"/>
  <c r="H6442" i="2" s="1"/>
  <c r="H6443" i="2" s="1"/>
  <c r="H6444" i="2" s="1"/>
  <c r="H6445" i="2" s="1"/>
  <c r="H6446" i="2" s="1"/>
  <c r="H6447" i="2" s="1"/>
  <c r="H6448" i="2" s="1"/>
  <c r="G6447" i="2"/>
  <c r="G6448" i="2"/>
  <c r="G6450" i="2"/>
  <c r="G6451" i="2" s="1"/>
  <c r="G6452" i="2" s="1"/>
  <c r="G6453" i="2" s="1"/>
  <c r="G6454" i="2" s="1"/>
  <c r="G6455" i="2" s="1"/>
  <c r="G6456" i="2" s="1"/>
  <c r="G6457" i="2" s="1"/>
  <c r="H6450" i="2"/>
  <c r="H6451" i="2" s="1"/>
  <c r="H6452" i="2" s="1"/>
  <c r="H6453" i="2" s="1"/>
  <c r="H6454" i="2" s="1"/>
  <c r="H6455" i="2" s="1"/>
  <c r="H6456" i="2" s="1"/>
  <c r="H6457" i="2" s="1"/>
  <c r="H6458" i="2" s="1"/>
  <c r="H6459" i="2" s="1"/>
  <c r="G6458" i="2"/>
  <c r="G6459" i="2" s="1"/>
  <c r="G6460" i="2" s="1"/>
  <c r="G6461" i="2" s="1"/>
  <c r="G6462" i="2" s="1"/>
  <c r="G6463" i="2" s="1"/>
  <c r="G6464" i="2" s="1"/>
  <c r="G6465" i="2" s="1"/>
  <c r="G6466" i="2" s="1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H6460" i="2"/>
  <c r="H6461" i="2" s="1"/>
  <c r="H6462" i="2" s="1"/>
  <c r="H6463" i="2" s="1"/>
  <c r="H6464" i="2" s="1"/>
  <c r="H6465" i="2" s="1"/>
  <c r="H6466" i="2" s="1"/>
  <c r="H6467" i="2" s="1"/>
  <c r="H6468" i="2" s="1"/>
  <c r="H6469" i="2" s="1"/>
  <c r="H6470" i="2" s="1"/>
  <c r="H6471" i="2" s="1"/>
  <c r="H6472" i="2" s="1"/>
  <c r="H6473" i="2" s="1"/>
  <c r="H6474" i="2" s="1"/>
  <c r="H6475" i="2" s="1"/>
  <c r="H6476" i="2" s="1"/>
  <c r="H6477" i="2" s="1"/>
  <c r="H6478" i="2" s="1"/>
  <c r="H6479" i="2" s="1"/>
  <c r="H6480" i="2"/>
  <c r="H6481" i="2" s="1"/>
  <c r="H6482" i="2" s="1"/>
  <c r="H6483" i="2" s="1"/>
  <c r="H6484" i="2" s="1"/>
  <c r="H6485" i="2"/>
  <c r="H6486" i="2" s="1"/>
  <c r="H6487" i="2" s="1"/>
  <c r="H6488" i="2" s="1"/>
  <c r="H6489" i="2" s="1"/>
  <c r="G6491" i="2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H6491" i="2"/>
  <c r="H6492" i="2"/>
  <c r="H6493" i="2" s="1"/>
  <c r="H6494" i="2" s="1"/>
  <c r="H6495" i="2" s="1"/>
  <c r="H6496" i="2" s="1"/>
  <c r="H6497" i="2" s="1"/>
  <c r="H6498" i="2"/>
  <c r="H6499" i="2" s="1"/>
  <c r="H6500" i="2" s="1"/>
  <c r="H6501" i="2" s="1"/>
  <c r="H6502" i="2" s="1"/>
  <c r="H6503" i="2"/>
  <c r="H6504" i="2" s="1"/>
  <c r="H6505" i="2" s="1"/>
  <c r="H6506" i="2"/>
  <c r="H6507" i="2" s="1"/>
  <c r="H6508" i="2" s="1"/>
  <c r="H6509" i="2" s="1"/>
  <c r="H6510" i="2" s="1"/>
  <c r="G6511" i="2"/>
  <c r="G6512" i="2" s="1"/>
  <c r="G6513" i="2" s="1"/>
  <c r="G6514" i="2" s="1"/>
  <c r="G6515" i="2" s="1"/>
  <c r="G6516" i="2" s="1"/>
  <c r="G6517" i="2" s="1"/>
  <c r="G6518" i="2" s="1"/>
  <c r="G6519" i="2" s="1"/>
  <c r="G6520" i="2" s="1"/>
  <c r="G6521" i="2" s="1"/>
  <c r="G6522" i="2" s="1"/>
  <c r="G6523" i="2" s="1"/>
  <c r="G6524" i="2" s="1"/>
  <c r="G6525" i="2" s="1"/>
  <c r="G6526" i="2" s="1"/>
  <c r="G6527" i="2" s="1"/>
  <c r="G6528" i="2" s="1"/>
  <c r="G6529" i="2" s="1"/>
  <c r="G6530" i="2" s="1"/>
  <c r="H6511" i="2"/>
  <c r="H6512" i="2" s="1"/>
  <c r="H6513" i="2"/>
  <c r="H6514" i="2" s="1"/>
  <c r="H6515" i="2" s="1"/>
  <c r="H6516" i="2" s="1"/>
  <c r="H6517" i="2" s="1"/>
  <c r="H6518" i="2" s="1"/>
  <c r="H6519" i="2" s="1"/>
  <c r="H6520" i="2" s="1"/>
  <c r="H6521" i="2" s="1"/>
  <c r="H6522" i="2" s="1"/>
  <c r="H6523" i="2" s="1"/>
  <c r="H6524" i="2" s="1"/>
  <c r="H6525" i="2" s="1"/>
  <c r="H6526" i="2" s="1"/>
  <c r="H6527" i="2" s="1"/>
  <c r="H6528" i="2" s="1"/>
  <c r="H6529" i="2" s="1"/>
  <c r="H6530" i="2" s="1"/>
  <c r="G6532" i="2"/>
  <c r="H6532" i="2"/>
  <c r="G6533" i="2"/>
  <c r="G6534" i="2" s="1"/>
  <c r="G6535" i="2" s="1"/>
  <c r="G6536" i="2" s="1"/>
  <c r="G6537" i="2" s="1"/>
  <c r="G6538" i="2" s="1"/>
  <c r="G6539" i="2" s="1"/>
  <c r="G6540" i="2" s="1"/>
  <c r="G6541" i="2" s="1"/>
  <c r="G6542" i="2" s="1"/>
  <c r="G6543" i="2" s="1"/>
  <c r="G6544" i="2" s="1"/>
  <c r="G6545" i="2" s="1"/>
  <c r="G6546" i="2" s="1"/>
  <c r="G6547" i="2" s="1"/>
  <c r="G6548" i="2" s="1"/>
  <c r="G6549" i="2" s="1"/>
  <c r="G6550" i="2" s="1"/>
  <c r="G6551" i="2" s="1"/>
  <c r="G6552" i="2" s="1"/>
  <c r="G6553" i="2" s="1"/>
  <c r="G6554" i="2" s="1"/>
  <c r="G6555" i="2" s="1"/>
  <c r="G6556" i="2" s="1"/>
  <c r="G6557" i="2" s="1"/>
  <c r="G6558" i="2" s="1"/>
  <c r="G6559" i="2" s="1"/>
  <c r="G6560" i="2" s="1"/>
  <c r="G6561" i="2" s="1"/>
  <c r="G6562" i="2" s="1"/>
  <c r="G6563" i="2" s="1"/>
  <c r="G6564" i="2" s="1"/>
  <c r="G6565" i="2" s="1"/>
  <c r="G6566" i="2" s="1"/>
  <c r="G6567" i="2" s="1"/>
  <c r="G6568" i="2" s="1"/>
  <c r="G6569" i="2" s="1"/>
  <c r="G6570" i="2" s="1"/>
  <c r="G6571" i="2" s="1"/>
  <c r="H6533" i="2"/>
  <c r="H6534" i="2"/>
  <c r="H6535" i="2" s="1"/>
  <c r="H6536" i="2"/>
  <c r="H6537" i="2" s="1"/>
  <c r="H6538" i="2" s="1"/>
  <c r="H6539" i="2"/>
  <c r="H6540" i="2" s="1"/>
  <c r="H6541" i="2" s="1"/>
  <c r="H6542" i="2" s="1"/>
  <c r="H6543" i="2" s="1"/>
  <c r="H6544" i="2" s="1"/>
  <c r="H6545" i="2" s="1"/>
  <c r="H6546" i="2" s="1"/>
  <c r="H6547" i="2" s="1"/>
  <c r="H6548" i="2" s="1"/>
  <c r="H6549" i="2" s="1"/>
  <c r="H6550" i="2" s="1"/>
  <c r="H6551" i="2" s="1"/>
  <c r="H6552" i="2" s="1"/>
  <c r="H6553" i="2" s="1"/>
  <c r="H6554" i="2" s="1"/>
  <c r="H6555" i="2" s="1"/>
  <c r="H6556" i="2" s="1"/>
  <c r="H6557" i="2" s="1"/>
  <c r="H6558" i="2" s="1"/>
  <c r="H6559" i="2" s="1"/>
  <c r="H6560" i="2" s="1"/>
  <c r="H6561" i="2" s="1"/>
  <c r="H6562" i="2" s="1"/>
  <c r="H6563" i="2" s="1"/>
  <c r="H6564" i="2" s="1"/>
  <c r="H6565" i="2" s="1"/>
  <c r="H6566" i="2" s="1"/>
  <c r="H6567" i="2" s="1"/>
  <c r="H6568" i="2" s="1"/>
  <c r="H6569" i="2" s="1"/>
  <c r="H6570" i="2" s="1"/>
  <c r="H6571" i="2" s="1"/>
  <c r="F6573" i="2"/>
  <c r="G6573" i="2"/>
  <c r="G6574" i="2" s="1"/>
  <c r="G6575" i="2" s="1"/>
  <c r="G6576" i="2" s="1"/>
  <c r="G6577" i="2" s="1"/>
  <c r="G6578" i="2" s="1"/>
  <c r="G6579" i="2" s="1"/>
  <c r="H6573" i="2"/>
  <c r="H6574" i="2" s="1"/>
  <c r="F6574" i="2"/>
  <c r="F6575" i="2"/>
  <c r="F6576" i="2" s="1"/>
  <c r="H6575" i="2"/>
  <c r="H6576" i="2" s="1"/>
  <c r="H6577" i="2" s="1"/>
  <c r="H6578" i="2" s="1"/>
  <c r="H6579" i="2" s="1"/>
  <c r="H6580" i="2" s="1"/>
  <c r="H6581" i="2" s="1"/>
  <c r="H6582" i="2" s="1"/>
  <c r="F6577" i="2"/>
  <c r="F6578" i="2"/>
  <c r="F6579" i="2" s="1"/>
  <c r="F6580" i="2"/>
  <c r="F6581" i="2" s="1"/>
  <c r="F6582" i="2" s="1"/>
  <c r="F6583" i="2" s="1"/>
  <c r="F6584" i="2" s="1"/>
  <c r="F6585" i="2" s="1"/>
  <c r="F6586" i="2" s="1"/>
  <c r="F6587" i="2" s="1"/>
  <c r="F6588" i="2" s="1"/>
  <c r="F6589" i="2" s="1"/>
  <c r="F6590" i="2" s="1"/>
  <c r="F6591" i="2" s="1"/>
  <c r="F6592" i="2" s="1"/>
  <c r="F6593" i="2" s="1"/>
  <c r="F6594" i="2" s="1"/>
  <c r="F6595" i="2" s="1"/>
  <c r="F6596" i="2" s="1"/>
  <c r="F6597" i="2" s="1"/>
  <c r="F6598" i="2" s="1"/>
  <c r="F6599" i="2" s="1"/>
  <c r="F6600" i="2" s="1"/>
  <c r="F6601" i="2" s="1"/>
  <c r="F6602" i="2" s="1"/>
  <c r="F6603" i="2" s="1"/>
  <c r="F6604" i="2" s="1"/>
  <c r="F6605" i="2" s="1"/>
  <c r="F6606" i="2" s="1"/>
  <c r="F6607" i="2" s="1"/>
  <c r="F6608" i="2" s="1"/>
  <c r="F6609" i="2" s="1"/>
  <c r="F6610" i="2" s="1"/>
  <c r="F6611" i="2" s="1"/>
  <c r="F6612" i="2" s="1"/>
  <c r="F6613" i="2" s="1"/>
  <c r="F6614" i="2" s="1"/>
  <c r="F6615" i="2" s="1"/>
  <c r="F6616" i="2" s="1"/>
  <c r="F6617" i="2" s="1"/>
  <c r="F6618" i="2" s="1"/>
  <c r="F6619" i="2" s="1"/>
  <c r="F6620" i="2" s="1"/>
  <c r="F6621" i="2" s="1"/>
  <c r="F6622" i="2" s="1"/>
  <c r="F6623" i="2" s="1"/>
  <c r="F6624" i="2" s="1"/>
  <c r="F6625" i="2" s="1"/>
  <c r="F6626" i="2" s="1"/>
  <c r="F6627" i="2" s="1"/>
  <c r="F6628" i="2" s="1"/>
  <c r="F6629" i="2" s="1"/>
  <c r="F6630" i="2" s="1"/>
  <c r="F6631" i="2" s="1"/>
  <c r="F6632" i="2" s="1"/>
  <c r="F6633" i="2" s="1"/>
  <c r="F6634" i="2" s="1"/>
  <c r="F6635" i="2" s="1"/>
  <c r="F6636" i="2" s="1"/>
  <c r="F6637" i="2" s="1"/>
  <c r="F6638" i="2" s="1"/>
  <c r="F6639" i="2" s="1"/>
  <c r="F6640" i="2" s="1"/>
  <c r="F6641" i="2" s="1"/>
  <c r="F6642" i="2" s="1"/>
  <c r="F6643" i="2" s="1"/>
  <c r="F6644" i="2" s="1"/>
  <c r="F6645" i="2" s="1"/>
  <c r="F6646" i="2" s="1"/>
  <c r="F6647" i="2" s="1"/>
  <c r="F6648" i="2" s="1"/>
  <c r="F6649" i="2" s="1"/>
  <c r="F6650" i="2" s="1"/>
  <c r="F6651" i="2" s="1"/>
  <c r="F6652" i="2" s="1"/>
  <c r="F6653" i="2" s="1"/>
  <c r="F6654" i="2" s="1"/>
  <c r="F6655" i="2" s="1"/>
  <c r="F6656" i="2" s="1"/>
  <c r="F6657" i="2" s="1"/>
  <c r="F6658" i="2" s="1"/>
  <c r="F6659" i="2" s="1"/>
  <c r="F6660" i="2" s="1"/>
  <c r="F6661" i="2" s="1"/>
  <c r="F6662" i="2" s="1"/>
  <c r="F6663" i="2" s="1"/>
  <c r="F6664" i="2" s="1"/>
  <c r="F6665" i="2" s="1"/>
  <c r="F6666" i="2" s="1"/>
  <c r="F6667" i="2" s="1"/>
  <c r="F6668" i="2" s="1"/>
  <c r="F6669" i="2" s="1"/>
  <c r="F6670" i="2" s="1"/>
  <c r="F6671" i="2" s="1"/>
  <c r="F6672" i="2" s="1"/>
  <c r="F6673" i="2" s="1"/>
  <c r="F6674" i="2" s="1"/>
  <c r="F6675" i="2" s="1"/>
  <c r="F6676" i="2" s="1"/>
  <c r="F6677" i="2" s="1"/>
  <c r="F6678" i="2" s="1"/>
  <c r="F6679" i="2" s="1"/>
  <c r="F6680" i="2" s="1"/>
  <c r="F6681" i="2" s="1"/>
  <c r="F6682" i="2" s="1"/>
  <c r="F6683" i="2" s="1"/>
  <c r="F6684" i="2" s="1"/>
  <c r="F6685" i="2" s="1"/>
  <c r="F6686" i="2" s="1"/>
  <c r="F6687" i="2" s="1"/>
  <c r="F6688" i="2" s="1"/>
  <c r="F6689" i="2" s="1"/>
  <c r="F6690" i="2" s="1"/>
  <c r="F6691" i="2" s="1"/>
  <c r="F6692" i="2" s="1"/>
  <c r="F6693" i="2" s="1"/>
  <c r="F6694" i="2" s="1"/>
  <c r="F6695" i="2" s="1"/>
  <c r="F6696" i="2" s="1"/>
  <c r="F6697" i="2" s="1"/>
  <c r="F6698" i="2" s="1"/>
  <c r="F6699" i="2" s="1"/>
  <c r="F6700" i="2" s="1"/>
  <c r="F6701" i="2" s="1"/>
  <c r="F6702" i="2" s="1"/>
  <c r="F6703" i="2" s="1"/>
  <c r="F6704" i="2" s="1"/>
  <c r="F6705" i="2" s="1"/>
  <c r="F6706" i="2" s="1"/>
  <c r="F6707" i="2" s="1"/>
  <c r="F6708" i="2" s="1"/>
  <c r="F6709" i="2" s="1"/>
  <c r="F6710" i="2" s="1"/>
  <c r="F6711" i="2" s="1"/>
  <c r="F6712" i="2" s="1"/>
  <c r="F6713" i="2" s="1"/>
  <c r="F6714" i="2" s="1"/>
  <c r="F6715" i="2" s="1"/>
  <c r="F6716" i="2" s="1"/>
  <c r="F6717" i="2" s="1"/>
  <c r="F6718" i="2" s="1"/>
  <c r="F6719" i="2" s="1"/>
  <c r="F6720" i="2" s="1"/>
  <c r="F6721" i="2" s="1"/>
  <c r="F6722" i="2" s="1"/>
  <c r="F6723" i="2" s="1"/>
  <c r="G6580" i="2"/>
  <c r="G6581" i="2" s="1"/>
  <c r="G6582" i="2" s="1"/>
  <c r="G6583" i="2" s="1"/>
  <c r="G6584" i="2" s="1"/>
  <c r="G6585" i="2" s="1"/>
  <c r="G6586" i="2" s="1"/>
  <c r="G6587" i="2" s="1"/>
  <c r="G6588" i="2" s="1"/>
  <c r="G6589" i="2" s="1"/>
  <c r="G6590" i="2" s="1"/>
  <c r="G6591" i="2" s="1"/>
  <c r="G6592" i="2" s="1"/>
  <c r="G6593" i="2" s="1"/>
  <c r="G6594" i="2" s="1"/>
  <c r="G6595" i="2" s="1"/>
  <c r="G6596" i="2" s="1"/>
  <c r="G6597" i="2" s="1"/>
  <c r="G6598" i="2" s="1"/>
  <c r="G6599" i="2" s="1"/>
  <c r="G6600" i="2" s="1"/>
  <c r="G6601" i="2" s="1"/>
  <c r="G6602" i="2" s="1"/>
  <c r="G6603" i="2" s="1"/>
  <c r="G6604" i="2" s="1"/>
  <c r="G6605" i="2" s="1"/>
  <c r="G6606" i="2" s="1"/>
  <c r="G6607" i="2" s="1"/>
  <c r="G6608" i="2" s="1"/>
  <c r="G6609" i="2" s="1"/>
  <c r="G6610" i="2" s="1"/>
  <c r="G6611" i="2" s="1"/>
  <c r="G6612" i="2" s="1"/>
  <c r="H6583" i="2"/>
  <c r="H6584" i="2"/>
  <c r="H6585" i="2" s="1"/>
  <c r="H6586" i="2"/>
  <c r="H6587" i="2" s="1"/>
  <c r="H6588" i="2" s="1"/>
  <c r="H6589" i="2" s="1"/>
  <c r="H6590" i="2" s="1"/>
  <c r="H6591" i="2" s="1"/>
  <c r="H6592" i="2" s="1"/>
  <c r="H6593" i="2" s="1"/>
  <c r="H6594" i="2" s="1"/>
  <c r="H6595" i="2" s="1"/>
  <c r="H6596" i="2" s="1"/>
  <c r="H6597" i="2" s="1"/>
  <c r="H6598" i="2" s="1"/>
  <c r="H6599" i="2" s="1"/>
  <c r="H6600" i="2" s="1"/>
  <c r="H6601" i="2" s="1"/>
  <c r="H6602" i="2" s="1"/>
  <c r="H6603" i="2" s="1"/>
  <c r="H6604" i="2" s="1"/>
  <c r="H6605" i="2" s="1"/>
  <c r="H6606" i="2" s="1"/>
  <c r="H6607" i="2" s="1"/>
  <c r="H6608" i="2" s="1"/>
  <c r="H6609" i="2" s="1"/>
  <c r="H6610" i="2" s="1"/>
  <c r="H6611" i="2" s="1"/>
  <c r="H6612" i="2" s="1"/>
  <c r="G6614" i="2"/>
  <c r="H6614" i="2"/>
  <c r="H6615" i="2" s="1"/>
  <c r="H6616" i="2" s="1"/>
  <c r="H6617" i="2" s="1"/>
  <c r="H6618" i="2" s="1"/>
  <c r="H6619" i="2" s="1"/>
  <c r="H6620" i="2" s="1"/>
  <c r="H6621" i="2" s="1"/>
  <c r="H6622" i="2" s="1"/>
  <c r="H6623" i="2" s="1"/>
  <c r="H6624" i="2" s="1"/>
  <c r="H6625" i="2" s="1"/>
  <c r="H6626" i="2" s="1"/>
  <c r="H6627" i="2" s="1"/>
  <c r="H6628" i="2" s="1"/>
  <c r="H6629" i="2" s="1"/>
  <c r="H6630" i="2" s="1"/>
  <c r="H6631" i="2" s="1"/>
  <c r="H6632" i="2" s="1"/>
  <c r="H6633" i="2" s="1"/>
  <c r="H6634" i="2" s="1"/>
  <c r="H6635" i="2" s="1"/>
  <c r="H6636" i="2" s="1"/>
  <c r="H6637" i="2" s="1"/>
  <c r="H6638" i="2" s="1"/>
  <c r="H6639" i="2" s="1"/>
  <c r="H6640" i="2" s="1"/>
  <c r="H6641" i="2" s="1"/>
  <c r="H6642" i="2" s="1"/>
  <c r="H6643" i="2" s="1"/>
  <c r="H6644" i="2" s="1"/>
  <c r="H6645" i="2" s="1"/>
  <c r="H6646" i="2" s="1"/>
  <c r="H6647" i="2" s="1"/>
  <c r="H6648" i="2" s="1"/>
  <c r="H6649" i="2" s="1"/>
  <c r="H6650" i="2" s="1"/>
  <c r="H6651" i="2" s="1"/>
  <c r="H6652" i="2" s="1"/>
  <c r="H6653" i="2" s="1"/>
  <c r="G6615" i="2"/>
  <c r="G6616" i="2" s="1"/>
  <c r="G6617" i="2"/>
  <c r="G6618" i="2" s="1"/>
  <c r="G6619" i="2" s="1"/>
  <c r="G6620" i="2" s="1"/>
  <c r="G6621" i="2" s="1"/>
  <c r="G6622" i="2" s="1"/>
  <c r="G6623" i="2" s="1"/>
  <c r="G6624" i="2" s="1"/>
  <c r="G6625" i="2" s="1"/>
  <c r="G6626" i="2" s="1"/>
  <c r="G6627" i="2" s="1"/>
  <c r="G6628" i="2" s="1"/>
  <c r="G6629" i="2" s="1"/>
  <c r="G6630" i="2" s="1"/>
  <c r="G6631" i="2" s="1"/>
  <c r="G6632" i="2" s="1"/>
  <c r="G6633" i="2" s="1"/>
  <c r="G6634" i="2" s="1"/>
  <c r="G6635" i="2" s="1"/>
  <c r="G6636" i="2" s="1"/>
  <c r="G6637" i="2" s="1"/>
  <c r="G6638" i="2" s="1"/>
  <c r="G6639" i="2" s="1"/>
  <c r="G6640" i="2" s="1"/>
  <c r="G6641" i="2" s="1"/>
  <c r="G6642" i="2" s="1"/>
  <c r="G6643" i="2" s="1"/>
  <c r="G6644" i="2" s="1"/>
  <c r="G6645" i="2" s="1"/>
  <c r="G6646" i="2" s="1"/>
  <c r="G6647" i="2" s="1"/>
  <c r="G6648" i="2" s="1"/>
  <c r="G6649" i="2" s="1"/>
  <c r="G6650" i="2" s="1"/>
  <c r="G6651" i="2" s="1"/>
  <c r="G6652" i="2" s="1"/>
  <c r="G6653" i="2" s="1"/>
  <c r="G6655" i="2"/>
  <c r="H6655" i="2"/>
  <c r="G6656" i="2"/>
  <c r="G6657" i="2" s="1"/>
  <c r="G6658" i="2" s="1"/>
  <c r="G6659" i="2" s="1"/>
  <c r="G6660" i="2" s="1"/>
  <c r="G6661" i="2" s="1"/>
  <c r="G6662" i="2" s="1"/>
  <c r="G6663" i="2" s="1"/>
  <c r="G6664" i="2" s="1"/>
  <c r="G6665" i="2" s="1"/>
  <c r="G6666" i="2" s="1"/>
  <c r="G6667" i="2" s="1"/>
  <c r="G6668" i="2" s="1"/>
  <c r="G6669" i="2" s="1"/>
  <c r="G6670" i="2" s="1"/>
  <c r="G6671" i="2" s="1"/>
  <c r="G6672" i="2" s="1"/>
  <c r="G6673" i="2" s="1"/>
  <c r="G6674" i="2" s="1"/>
  <c r="G6675" i="2" s="1"/>
  <c r="G6676" i="2" s="1"/>
  <c r="G6677" i="2" s="1"/>
  <c r="G6678" i="2" s="1"/>
  <c r="G6679" i="2" s="1"/>
  <c r="G6680" i="2" s="1"/>
  <c r="G6681" i="2" s="1"/>
  <c r="G6682" i="2" s="1"/>
  <c r="G6683" i="2" s="1"/>
  <c r="G6684" i="2" s="1"/>
  <c r="G6685" i="2" s="1"/>
  <c r="G6686" i="2" s="1"/>
  <c r="G6687" i="2" s="1"/>
  <c r="G6688" i="2" s="1"/>
  <c r="G6689" i="2" s="1"/>
  <c r="G6690" i="2" s="1"/>
  <c r="G6691" i="2" s="1"/>
  <c r="G6692" i="2" s="1"/>
  <c r="G6693" i="2" s="1"/>
  <c r="G6694" i="2" s="1"/>
  <c r="H6656" i="2"/>
  <c r="H6657" i="2" s="1"/>
  <c r="H6658" i="2" s="1"/>
  <c r="H6659" i="2" s="1"/>
  <c r="H6660" i="2" s="1"/>
  <c r="H6661" i="2" s="1"/>
  <c r="H6662" i="2" s="1"/>
  <c r="H6663" i="2" s="1"/>
  <c r="H6664" i="2" s="1"/>
  <c r="H6665" i="2" s="1"/>
  <c r="H6666" i="2" s="1"/>
  <c r="H6667" i="2" s="1"/>
  <c r="H6668" i="2" s="1"/>
  <c r="H6669" i="2" s="1"/>
  <c r="H6670" i="2" s="1"/>
  <c r="H6671" i="2" s="1"/>
  <c r="H6672" i="2" s="1"/>
  <c r="H6673" i="2" s="1"/>
  <c r="H6674" i="2" s="1"/>
  <c r="H6675" i="2" s="1"/>
  <c r="H6676" i="2" s="1"/>
  <c r="H6677" i="2" s="1"/>
  <c r="H6678" i="2" s="1"/>
  <c r="H6679" i="2" s="1"/>
  <c r="H6680" i="2" s="1"/>
  <c r="H6681" i="2" s="1"/>
  <c r="H6682" i="2" s="1"/>
  <c r="H6683" i="2" s="1"/>
  <c r="H6684" i="2" s="1"/>
  <c r="H6685" i="2" s="1"/>
  <c r="H6686" i="2" s="1"/>
  <c r="H6687" i="2" s="1"/>
  <c r="H6688" i="2" s="1"/>
  <c r="H6689" i="2" s="1"/>
  <c r="H6690" i="2" s="1"/>
  <c r="H6691" i="2" s="1"/>
  <c r="H6692" i="2" s="1"/>
  <c r="H6693" i="2" s="1"/>
  <c r="H6694" i="2" s="1"/>
  <c r="G6696" i="2"/>
  <c r="H6696" i="2"/>
  <c r="G6697" i="2"/>
  <c r="H6697" i="2"/>
  <c r="G6698" i="2"/>
  <c r="G6699" i="2" s="1"/>
  <c r="G6700" i="2" s="1"/>
  <c r="G6701" i="2" s="1"/>
  <c r="G6702" i="2" s="1"/>
  <c r="G6703" i="2" s="1"/>
  <c r="G6704" i="2" s="1"/>
  <c r="G6705" i="2" s="1"/>
  <c r="G6706" i="2" s="1"/>
  <c r="G6707" i="2" s="1"/>
  <c r="G6708" i="2" s="1"/>
  <c r="G6709" i="2" s="1"/>
  <c r="G6710" i="2" s="1"/>
  <c r="G6711" i="2" s="1"/>
  <c r="G6712" i="2" s="1"/>
  <c r="G6713" i="2" s="1"/>
  <c r="G6714" i="2" s="1"/>
  <c r="G6715" i="2" s="1"/>
  <c r="G6716" i="2" s="1"/>
  <c r="G6717" i="2" s="1"/>
  <c r="G6718" i="2" s="1"/>
  <c r="G6719" i="2" s="1"/>
  <c r="G6720" i="2" s="1"/>
  <c r="G6721" i="2" s="1"/>
  <c r="G6722" i="2" s="1"/>
  <c r="G6723" i="2" s="1"/>
  <c r="G6724" i="2" s="1"/>
  <c r="G6725" i="2" s="1"/>
  <c r="G6726" i="2" s="1"/>
  <c r="G6727" i="2" s="1"/>
  <c r="G6728" i="2" s="1"/>
  <c r="G6729" i="2" s="1"/>
  <c r="G6730" i="2" s="1"/>
  <c r="G6731" i="2" s="1"/>
  <c r="G6732" i="2" s="1"/>
  <c r="G6733" i="2" s="1"/>
  <c r="G6734" i="2" s="1"/>
  <c r="G6735" i="2" s="1"/>
  <c r="H6698" i="2"/>
  <c r="H6699" i="2" s="1"/>
  <c r="H6700" i="2" s="1"/>
  <c r="H6701" i="2" s="1"/>
  <c r="H6702" i="2" s="1"/>
  <c r="H6703" i="2" s="1"/>
  <c r="H6704" i="2" s="1"/>
  <c r="H6705" i="2" s="1"/>
  <c r="H6706" i="2" s="1"/>
  <c r="H6707" i="2" s="1"/>
  <c r="H6708" i="2" s="1"/>
  <c r="H6709" i="2" s="1"/>
  <c r="H6710" i="2" s="1"/>
  <c r="H6711" i="2" s="1"/>
  <c r="H6712" i="2" s="1"/>
  <c r="H6713" i="2" s="1"/>
  <c r="H6714" i="2" s="1"/>
  <c r="H6715" i="2" s="1"/>
  <c r="H6716" i="2" s="1"/>
  <c r="H6717" i="2" s="1"/>
  <c r="H6718" i="2" s="1"/>
  <c r="H6719" i="2" s="1"/>
  <c r="H6720" i="2" s="1"/>
  <c r="H6721" i="2" s="1"/>
  <c r="H6722" i="2" s="1"/>
  <c r="H6723" i="2" s="1"/>
  <c r="H6724" i="2" s="1"/>
  <c r="H6725" i="2" s="1"/>
  <c r="H6726" i="2" s="1"/>
  <c r="H6727" i="2" s="1"/>
  <c r="H6728" i="2" s="1"/>
  <c r="H6729" i="2" s="1"/>
  <c r="H6730" i="2" s="1"/>
  <c r="H6731" i="2" s="1"/>
  <c r="H6732" i="2" s="1"/>
  <c r="H6733" i="2" s="1"/>
  <c r="H6734" i="2" s="1"/>
  <c r="H6735" i="2" s="1"/>
  <c r="F6724" i="2"/>
  <c r="F6725" i="2" s="1"/>
  <c r="F6726" i="2" s="1"/>
  <c r="F6727" i="2" s="1"/>
  <c r="F6728" i="2" s="1"/>
  <c r="F6729" i="2" s="1"/>
  <c r="F6730" i="2" s="1"/>
  <c r="F6731" i="2" s="1"/>
  <c r="F6732" i="2" s="1"/>
  <c r="F6733" i="2" s="1"/>
  <c r="F6734" i="2" s="1"/>
  <c r="F6735" i="2" s="1"/>
  <c r="F6737" i="2"/>
  <c r="G6737" i="2"/>
  <c r="G6738" i="2" s="1"/>
  <c r="G6739" i="2" s="1"/>
  <c r="G6740" i="2" s="1"/>
  <c r="G6741" i="2" s="1"/>
  <c r="G6742" i="2" s="1"/>
  <c r="G6743" i="2" s="1"/>
  <c r="G6744" i="2" s="1"/>
  <c r="G6745" i="2" s="1"/>
  <c r="G6746" i="2" s="1"/>
  <c r="G6747" i="2" s="1"/>
  <c r="G6748" i="2" s="1"/>
  <c r="G6749" i="2" s="1"/>
  <c r="G6750" i="2" s="1"/>
  <c r="G6751" i="2" s="1"/>
  <c r="G6752" i="2" s="1"/>
  <c r="G6753" i="2" s="1"/>
  <c r="G6754" i="2" s="1"/>
  <c r="G6755" i="2" s="1"/>
  <c r="G6756" i="2" s="1"/>
  <c r="G6757" i="2" s="1"/>
  <c r="G6758" i="2" s="1"/>
  <c r="G6759" i="2" s="1"/>
  <c r="G6760" i="2" s="1"/>
  <c r="G6761" i="2" s="1"/>
  <c r="G6762" i="2" s="1"/>
  <c r="G6763" i="2" s="1"/>
  <c r="G6764" i="2" s="1"/>
  <c r="G6765" i="2" s="1"/>
  <c r="G6766" i="2" s="1"/>
  <c r="G6767" i="2" s="1"/>
  <c r="G6768" i="2" s="1"/>
  <c r="G6769" i="2" s="1"/>
  <c r="G6770" i="2" s="1"/>
  <c r="G6771" i="2" s="1"/>
  <c r="G6772" i="2" s="1"/>
  <c r="G6773" i="2" s="1"/>
  <c r="G6774" i="2" s="1"/>
  <c r="G6775" i="2" s="1"/>
  <c r="G6776" i="2" s="1"/>
  <c r="H6737" i="2"/>
  <c r="H6738" i="2" s="1"/>
  <c r="F6738" i="2"/>
  <c r="F6739" i="2"/>
  <c r="F6740" i="2" s="1"/>
  <c r="F6741" i="2" s="1"/>
  <c r="F6742" i="2" s="1"/>
  <c r="F6743" i="2" s="1"/>
  <c r="F6744" i="2" s="1"/>
  <c r="F6745" i="2" s="1"/>
  <c r="F6746" i="2" s="1"/>
  <c r="F6747" i="2" s="1"/>
  <c r="F6748" i="2" s="1"/>
  <c r="F6749" i="2" s="1"/>
  <c r="F6750" i="2" s="1"/>
  <c r="F6751" i="2" s="1"/>
  <c r="F6752" i="2" s="1"/>
  <c r="F6753" i="2" s="1"/>
  <c r="F6754" i="2" s="1"/>
  <c r="F6755" i="2" s="1"/>
  <c r="F6756" i="2" s="1"/>
  <c r="F6757" i="2" s="1"/>
  <c r="F6758" i="2" s="1"/>
  <c r="F6759" i="2" s="1"/>
  <c r="F6760" i="2" s="1"/>
  <c r="F6761" i="2" s="1"/>
  <c r="F6762" i="2" s="1"/>
  <c r="F6763" i="2" s="1"/>
  <c r="F6764" i="2" s="1"/>
  <c r="F6765" i="2" s="1"/>
  <c r="F6766" i="2" s="1"/>
  <c r="F6767" i="2" s="1"/>
  <c r="F6768" i="2" s="1"/>
  <c r="F6769" i="2" s="1"/>
  <c r="F6770" i="2" s="1"/>
  <c r="F6771" i="2" s="1"/>
  <c r="F6772" i="2" s="1"/>
  <c r="F6773" i="2" s="1"/>
  <c r="F6774" i="2" s="1"/>
  <c r="F6775" i="2" s="1"/>
  <c r="F6776" i="2" s="1"/>
  <c r="F6777" i="2" s="1"/>
  <c r="F6778" i="2" s="1"/>
  <c r="F6779" i="2" s="1"/>
  <c r="F6780" i="2" s="1"/>
  <c r="F6781" i="2" s="1"/>
  <c r="F6782" i="2" s="1"/>
  <c r="F6783" i="2" s="1"/>
  <c r="F6784" i="2" s="1"/>
  <c r="F6785" i="2" s="1"/>
  <c r="F6786" i="2" s="1"/>
  <c r="F6787" i="2" s="1"/>
  <c r="F6788" i="2" s="1"/>
  <c r="F6789" i="2" s="1"/>
  <c r="F6790" i="2" s="1"/>
  <c r="F6791" i="2" s="1"/>
  <c r="F6792" i="2" s="1"/>
  <c r="F6793" i="2" s="1"/>
  <c r="F6794" i="2" s="1"/>
  <c r="F6795" i="2" s="1"/>
  <c r="F6796" i="2" s="1"/>
  <c r="F6797" i="2" s="1"/>
  <c r="F6798" i="2" s="1"/>
  <c r="F6799" i="2" s="1"/>
  <c r="F6800" i="2" s="1"/>
  <c r="F6801" i="2" s="1"/>
  <c r="F6802" i="2" s="1"/>
  <c r="F6803" i="2" s="1"/>
  <c r="F6804" i="2" s="1"/>
  <c r="F6805" i="2" s="1"/>
  <c r="F6806" i="2" s="1"/>
  <c r="F6807" i="2" s="1"/>
  <c r="F6808" i="2" s="1"/>
  <c r="F6809" i="2" s="1"/>
  <c r="F6810" i="2" s="1"/>
  <c r="F6811" i="2" s="1"/>
  <c r="F6812" i="2" s="1"/>
  <c r="F6813" i="2" s="1"/>
  <c r="F6814" i="2" s="1"/>
  <c r="F6815" i="2" s="1"/>
  <c r="F6816" i="2" s="1"/>
  <c r="F6817" i="2" s="1"/>
  <c r="F6818" i="2" s="1"/>
  <c r="F6819" i="2" s="1"/>
  <c r="F6820" i="2" s="1"/>
  <c r="F6821" i="2" s="1"/>
  <c r="F6822" i="2" s="1"/>
  <c r="F6823" i="2" s="1"/>
  <c r="F6824" i="2" s="1"/>
  <c r="F6825" i="2" s="1"/>
  <c r="F6826" i="2" s="1"/>
  <c r="F6827" i="2" s="1"/>
  <c r="F6828" i="2" s="1"/>
  <c r="F6829" i="2" s="1"/>
  <c r="F6830" i="2" s="1"/>
  <c r="F6831" i="2" s="1"/>
  <c r="F6832" i="2" s="1"/>
  <c r="F6833" i="2" s="1"/>
  <c r="F6834" i="2" s="1"/>
  <c r="F6835" i="2" s="1"/>
  <c r="F6836" i="2" s="1"/>
  <c r="F6837" i="2" s="1"/>
  <c r="F6838" i="2" s="1"/>
  <c r="F6839" i="2" s="1"/>
  <c r="F6840" i="2" s="1"/>
  <c r="F6841" i="2" s="1"/>
  <c r="F6842" i="2" s="1"/>
  <c r="F6843" i="2" s="1"/>
  <c r="F6844" i="2" s="1"/>
  <c r="F6845" i="2" s="1"/>
  <c r="F6846" i="2" s="1"/>
  <c r="F6847" i="2" s="1"/>
  <c r="F6848" i="2" s="1"/>
  <c r="F6849" i="2" s="1"/>
  <c r="F6850" i="2" s="1"/>
  <c r="F6851" i="2" s="1"/>
  <c r="F6852" i="2" s="1"/>
  <c r="F6853" i="2" s="1"/>
  <c r="F6854" i="2" s="1"/>
  <c r="F6855" i="2" s="1"/>
  <c r="F6856" i="2" s="1"/>
  <c r="F6857" i="2" s="1"/>
  <c r="F6858" i="2" s="1"/>
  <c r="F6859" i="2" s="1"/>
  <c r="F6860" i="2" s="1"/>
  <c r="F6861" i="2" s="1"/>
  <c r="F6862" i="2" s="1"/>
  <c r="F6863" i="2" s="1"/>
  <c r="F6864" i="2" s="1"/>
  <c r="F6865" i="2" s="1"/>
  <c r="F6866" i="2" s="1"/>
  <c r="F6867" i="2" s="1"/>
  <c r="F6868" i="2" s="1"/>
  <c r="F6869" i="2" s="1"/>
  <c r="F6870" i="2" s="1"/>
  <c r="F6871" i="2" s="1"/>
  <c r="F6872" i="2" s="1"/>
  <c r="F6873" i="2" s="1"/>
  <c r="F6874" i="2" s="1"/>
  <c r="F6875" i="2" s="1"/>
  <c r="F6876" i="2" s="1"/>
  <c r="F6877" i="2" s="1"/>
  <c r="F6878" i="2" s="1"/>
  <c r="F6879" i="2" s="1"/>
  <c r="F6880" i="2" s="1"/>
  <c r="F6881" i="2" s="1"/>
  <c r="F6882" i="2" s="1"/>
  <c r="F6883" i="2" s="1"/>
  <c r="F6884" i="2" s="1"/>
  <c r="F6885" i="2" s="1"/>
  <c r="F6886" i="2" s="1"/>
  <c r="F6887" i="2" s="1"/>
  <c r="F6888" i="2" s="1"/>
  <c r="F6889" i="2" s="1"/>
  <c r="F6890" i="2" s="1"/>
  <c r="F6891" i="2" s="1"/>
  <c r="F6892" i="2" s="1"/>
  <c r="F6893" i="2" s="1"/>
  <c r="F6894" i="2" s="1"/>
  <c r="F6895" i="2" s="1"/>
  <c r="F6896" i="2" s="1"/>
  <c r="F6897" i="2" s="1"/>
  <c r="F6898" i="2" s="1"/>
  <c r="F6899" i="2" s="1"/>
  <c r="H6739" i="2"/>
  <c r="H6740" i="2" s="1"/>
  <c r="H6741" i="2" s="1"/>
  <c r="H6742" i="2" s="1"/>
  <c r="H6743" i="2" s="1"/>
  <c r="H6744" i="2" s="1"/>
  <c r="H6745" i="2" s="1"/>
  <c r="H6746" i="2" s="1"/>
  <c r="H6747" i="2" s="1"/>
  <c r="H6748" i="2" s="1"/>
  <c r="H6749" i="2" s="1"/>
  <c r="H6750" i="2" s="1"/>
  <c r="H6751" i="2" s="1"/>
  <c r="H6752" i="2" s="1"/>
  <c r="H6753" i="2" s="1"/>
  <c r="H6754" i="2" s="1"/>
  <c r="H6755" i="2"/>
  <c r="H6756" i="2" s="1"/>
  <c r="H6757" i="2" s="1"/>
  <c r="H6758" i="2" s="1"/>
  <c r="H6759" i="2" s="1"/>
  <c r="H6760" i="2" s="1"/>
  <c r="H6761" i="2" s="1"/>
  <c r="H6762" i="2" s="1"/>
  <c r="H6763" i="2" s="1"/>
  <c r="H6764" i="2" s="1"/>
  <c r="H6765" i="2" s="1"/>
  <c r="H6766" i="2" s="1"/>
  <c r="H6767" i="2" s="1"/>
  <c r="H6768" i="2" s="1"/>
  <c r="H6769" i="2" s="1"/>
  <c r="H6770" i="2" s="1"/>
  <c r="H6771" i="2" s="1"/>
  <c r="H6772" i="2" s="1"/>
  <c r="H6773" i="2" s="1"/>
  <c r="H6774" i="2" s="1"/>
  <c r="H6775" i="2" s="1"/>
  <c r="H6776" i="2" s="1"/>
  <c r="G6778" i="2"/>
  <c r="G6779" i="2" s="1"/>
  <c r="G6780" i="2" s="1"/>
  <c r="H6778" i="2"/>
  <c r="H6779" i="2"/>
  <c r="H6780" i="2" s="1"/>
  <c r="H6781" i="2" s="1"/>
  <c r="H6782" i="2" s="1"/>
  <c r="H6783" i="2" s="1"/>
  <c r="H6784" i="2" s="1"/>
  <c r="H6785" i="2" s="1"/>
  <c r="H6786" i="2" s="1"/>
  <c r="H6787" i="2" s="1"/>
  <c r="H6788" i="2" s="1"/>
  <c r="H6789" i="2" s="1"/>
  <c r="H6790" i="2" s="1"/>
  <c r="H6791" i="2" s="1"/>
  <c r="H6792" i="2" s="1"/>
  <c r="H6793" i="2" s="1"/>
  <c r="H6794" i="2" s="1"/>
  <c r="H6795" i="2" s="1"/>
  <c r="H6796" i="2" s="1"/>
  <c r="H6797" i="2" s="1"/>
  <c r="H6798" i="2" s="1"/>
  <c r="H6799" i="2" s="1"/>
  <c r="H6800" i="2" s="1"/>
  <c r="H6801" i="2" s="1"/>
  <c r="H6802" i="2" s="1"/>
  <c r="H6803" i="2" s="1"/>
  <c r="H6804" i="2" s="1"/>
  <c r="H6805" i="2" s="1"/>
  <c r="H6806" i="2" s="1"/>
  <c r="H6807" i="2" s="1"/>
  <c r="H6808" i="2" s="1"/>
  <c r="H6809" i="2" s="1"/>
  <c r="H6810" i="2" s="1"/>
  <c r="H6811" i="2" s="1"/>
  <c r="H6812" i="2" s="1"/>
  <c r="H6813" i="2" s="1"/>
  <c r="H6814" i="2" s="1"/>
  <c r="H6815" i="2" s="1"/>
  <c r="H6816" i="2" s="1"/>
  <c r="H6817" i="2" s="1"/>
  <c r="G6781" i="2"/>
  <c r="G6782" i="2" s="1"/>
  <c r="G6783" i="2" s="1"/>
  <c r="G6784" i="2" s="1"/>
  <c r="G6785" i="2" s="1"/>
  <c r="G6786" i="2" s="1"/>
  <c r="G6787" i="2" s="1"/>
  <c r="G6788" i="2" s="1"/>
  <c r="G6789" i="2" s="1"/>
  <c r="G6790" i="2" s="1"/>
  <c r="G6791" i="2" s="1"/>
  <c r="G6792" i="2" s="1"/>
  <c r="G6793" i="2" s="1"/>
  <c r="G6794" i="2" s="1"/>
  <c r="G6795" i="2" s="1"/>
  <c r="G6796" i="2" s="1"/>
  <c r="G6797" i="2" s="1"/>
  <c r="G6798" i="2" s="1"/>
  <c r="G6799" i="2" s="1"/>
  <c r="G6800" i="2" s="1"/>
  <c r="G6801" i="2" s="1"/>
  <c r="G6802" i="2" s="1"/>
  <c r="G6803" i="2"/>
  <c r="G6804" i="2" s="1"/>
  <c r="G6805" i="2" s="1"/>
  <c r="G6806" i="2" s="1"/>
  <c r="G6807" i="2" s="1"/>
  <c r="G6808" i="2" s="1"/>
  <c r="G6809" i="2" s="1"/>
  <c r="G6810" i="2" s="1"/>
  <c r="G6811" i="2" s="1"/>
  <c r="G6812" i="2" s="1"/>
  <c r="G6813" i="2" s="1"/>
  <c r="G6814" i="2" s="1"/>
  <c r="G6815" i="2" s="1"/>
  <c r="G6816" i="2" s="1"/>
  <c r="G6817" i="2" s="1"/>
  <c r="G6819" i="2"/>
  <c r="H6819" i="2"/>
  <c r="G6820" i="2"/>
  <c r="G6821" i="2" s="1"/>
  <c r="G6822" i="2" s="1"/>
  <c r="G6823" i="2" s="1"/>
  <c r="G6824" i="2" s="1"/>
  <c r="G6825" i="2" s="1"/>
  <c r="G6826" i="2" s="1"/>
  <c r="G6827" i="2" s="1"/>
  <c r="G6828" i="2" s="1"/>
  <c r="G6829" i="2" s="1"/>
  <c r="G6830" i="2" s="1"/>
  <c r="G6831" i="2" s="1"/>
  <c r="G6832" i="2" s="1"/>
  <c r="G6833" i="2" s="1"/>
  <c r="G6834" i="2" s="1"/>
  <c r="G6835" i="2" s="1"/>
  <c r="G6836" i="2" s="1"/>
  <c r="G6837" i="2" s="1"/>
  <c r="G6838" i="2" s="1"/>
  <c r="G6839" i="2" s="1"/>
  <c r="G6840" i="2" s="1"/>
  <c r="G6841" i="2" s="1"/>
  <c r="G6842" i="2" s="1"/>
  <c r="G6843" i="2" s="1"/>
  <c r="G6844" i="2" s="1"/>
  <c r="G6845" i="2" s="1"/>
  <c r="G6846" i="2" s="1"/>
  <c r="G6847" i="2" s="1"/>
  <c r="G6848" i="2" s="1"/>
  <c r="G6849" i="2" s="1"/>
  <c r="G6850" i="2" s="1"/>
  <c r="G6851" i="2" s="1"/>
  <c r="G6852" i="2" s="1"/>
  <c r="G6853" i="2" s="1"/>
  <c r="G6854" i="2" s="1"/>
  <c r="G6855" i="2" s="1"/>
  <c r="G6856" i="2" s="1"/>
  <c r="G6857" i="2" s="1"/>
  <c r="G6858" i="2" s="1"/>
  <c r="H6820" i="2"/>
  <c r="H6821" i="2" s="1"/>
  <c r="H6822" i="2" s="1"/>
  <c r="H6823" i="2" s="1"/>
  <c r="H6824" i="2" s="1"/>
  <c r="H6825" i="2" s="1"/>
  <c r="H6826" i="2" s="1"/>
  <c r="H6827" i="2" s="1"/>
  <c r="H6828" i="2" s="1"/>
  <c r="H6829" i="2" s="1"/>
  <c r="H6830" i="2" s="1"/>
  <c r="H6831" i="2" s="1"/>
  <c r="H6832" i="2" s="1"/>
  <c r="H6833" i="2"/>
  <c r="H6834" i="2" s="1"/>
  <c r="H6835" i="2" s="1"/>
  <c r="H6836" i="2" s="1"/>
  <c r="H6837" i="2" s="1"/>
  <c r="H6838" i="2" s="1"/>
  <c r="H6839" i="2" s="1"/>
  <c r="H6840" i="2" s="1"/>
  <c r="H6841" i="2" s="1"/>
  <c r="H6842" i="2" s="1"/>
  <c r="H6843" i="2" s="1"/>
  <c r="H6844" i="2" s="1"/>
  <c r="H6845" i="2" s="1"/>
  <c r="H6846" i="2" s="1"/>
  <c r="H6847" i="2" s="1"/>
  <c r="H6848" i="2" s="1"/>
  <c r="H6849" i="2" s="1"/>
  <c r="H6850" i="2" s="1"/>
  <c r="H6851" i="2" s="1"/>
  <c r="H6852" i="2" s="1"/>
  <c r="H6853" i="2" s="1"/>
  <c r="H6854" i="2" s="1"/>
  <c r="H6855" i="2" s="1"/>
  <c r="H6856" i="2" s="1"/>
  <c r="H6857" i="2" s="1"/>
  <c r="H6858" i="2" s="1"/>
  <c r="G6860" i="2"/>
  <c r="G6861" i="2" s="1"/>
  <c r="G6862" i="2" s="1"/>
  <c r="G6863" i="2" s="1"/>
  <c r="H6860" i="2"/>
  <c r="H6861" i="2" s="1"/>
  <c r="H6862" i="2" s="1"/>
  <c r="H6863" i="2" s="1"/>
  <c r="H6864" i="2" s="1"/>
  <c r="H6865" i="2" s="1"/>
  <c r="H6866" i="2" s="1"/>
  <c r="G6864" i="2"/>
  <c r="G6865" i="2" s="1"/>
  <c r="G6866" i="2" s="1"/>
  <c r="G6867" i="2" s="1"/>
  <c r="G6868" i="2" s="1"/>
  <c r="G6869" i="2" s="1"/>
  <c r="G6870" i="2" s="1"/>
  <c r="G6871" i="2" s="1"/>
  <c r="G6872" i="2" s="1"/>
  <c r="G6873" i="2" s="1"/>
  <c r="G6874" i="2" s="1"/>
  <c r="G6875" i="2" s="1"/>
  <c r="G6876" i="2" s="1"/>
  <c r="G6877" i="2" s="1"/>
  <c r="G6878" i="2" s="1"/>
  <c r="G6879" i="2" s="1"/>
  <c r="G6880" i="2" s="1"/>
  <c r="G6881" i="2" s="1"/>
  <c r="G6882" i="2" s="1"/>
  <c r="G6883" i="2" s="1"/>
  <c r="G6884" i="2" s="1"/>
  <c r="G6885" i="2" s="1"/>
  <c r="G6886" i="2" s="1"/>
  <c r="G6887" i="2" s="1"/>
  <c r="G6888" i="2" s="1"/>
  <c r="G6889" i="2" s="1"/>
  <c r="G6890" i="2" s="1"/>
  <c r="G6891" i="2" s="1"/>
  <c r="G6892" i="2" s="1"/>
  <c r="G6893" i="2" s="1"/>
  <c r="G6894" i="2" s="1"/>
  <c r="G6895" i="2" s="1"/>
  <c r="G6896" i="2" s="1"/>
  <c r="G6897" i="2" s="1"/>
  <c r="G6898" i="2" s="1"/>
  <c r="G6899" i="2" s="1"/>
  <c r="H6867" i="2"/>
  <c r="H6868" i="2" s="1"/>
  <c r="H6869" i="2" s="1"/>
  <c r="H6870" i="2" s="1"/>
  <c r="H6871" i="2" s="1"/>
  <c r="H6872" i="2" s="1"/>
  <c r="H6873" i="2" s="1"/>
  <c r="H6874" i="2" s="1"/>
  <c r="H6875" i="2" s="1"/>
  <c r="H6876" i="2" s="1"/>
  <c r="H6877" i="2" s="1"/>
  <c r="H6878" i="2" s="1"/>
  <c r="H6879" i="2" s="1"/>
  <c r="H6880" i="2" s="1"/>
  <c r="H6881" i="2" s="1"/>
  <c r="H6882" i="2" s="1"/>
  <c r="H6883" i="2" s="1"/>
  <c r="H6884" i="2" s="1"/>
  <c r="H6885" i="2" s="1"/>
  <c r="H6886" i="2" s="1"/>
  <c r="H6887" i="2" s="1"/>
  <c r="H6888" i="2" s="1"/>
  <c r="H6889" i="2" s="1"/>
  <c r="H6890" i="2" s="1"/>
  <c r="H6891" i="2" s="1"/>
  <c r="H6892" i="2" s="1"/>
  <c r="H6893" i="2" s="1"/>
  <c r="H6894" i="2" s="1"/>
  <c r="H6895" i="2" s="1"/>
  <c r="H6896" i="2" s="1"/>
  <c r="H6897" i="2" s="1"/>
  <c r="H6898" i="2" s="1"/>
  <c r="H6899" i="2" s="1"/>
  <c r="D4932" i="2"/>
  <c r="E4933" i="2"/>
  <c r="F4933" i="2"/>
  <c r="G4933" i="2"/>
  <c r="H4933" i="2"/>
  <c r="H4934" i="2" s="1"/>
  <c r="H4935" i="2" s="1"/>
  <c r="H4936" i="2" s="1"/>
  <c r="H4937" i="2" s="1"/>
  <c r="H4938" i="2" s="1"/>
  <c r="H4939" i="2" s="1"/>
  <c r="H4940" i="2" s="1"/>
  <c r="H4941" i="2" s="1"/>
  <c r="H4942" i="2" s="1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E4934" i="2"/>
  <c r="F4934" i="2"/>
  <c r="F4935" i="2"/>
  <c r="F4936" i="2" s="1"/>
  <c r="F4937" i="2" s="1"/>
  <c r="F4938" i="2"/>
  <c r="F4939" i="2" s="1"/>
  <c r="F4940" i="2" s="1"/>
  <c r="F4941" i="2" s="1"/>
  <c r="F4942" i="2" s="1"/>
  <c r="F4943" i="2"/>
  <c r="F4944" i="2" s="1"/>
  <c r="F4945" i="2" s="1"/>
  <c r="F4946" i="2" s="1"/>
  <c r="F4947" i="2" s="1"/>
  <c r="F4948" i="2" s="1"/>
  <c r="F4949" i="2" s="1"/>
  <c r="F4950" i="2" s="1"/>
  <c r="F4951" i="2" s="1"/>
  <c r="F4952" i="2" s="1"/>
  <c r="F4953" i="2"/>
  <c r="F4954" i="2" s="1"/>
  <c r="F4955" i="2" s="1"/>
  <c r="F4956" i="2" s="1"/>
  <c r="F4957" i="2" s="1"/>
  <c r="F4958" i="2" s="1"/>
  <c r="H4953" i="2"/>
  <c r="H4954" i="2" s="1"/>
  <c r="H4955" i="2" s="1"/>
  <c r="H4956" i="2" s="1"/>
  <c r="H4957" i="2" s="1"/>
  <c r="H4958" i="2" s="1"/>
  <c r="H4959" i="2" s="1"/>
  <c r="H4960" i="2" s="1"/>
  <c r="H4961" i="2" s="1"/>
  <c r="H4962" i="2" s="1"/>
  <c r="H4963" i="2" s="1"/>
  <c r="H4964" i="2" s="1"/>
  <c r="H4965" i="2" s="1"/>
  <c r="H4966" i="2" s="1"/>
  <c r="H4967" i="2" s="1"/>
  <c r="H4968" i="2" s="1"/>
  <c r="H4969" i="2" s="1"/>
  <c r="H4970" i="2" s="1"/>
  <c r="H4971" i="2" s="1"/>
  <c r="H4972" i="2" s="1"/>
  <c r="F4959" i="2"/>
  <c r="F4960" i="2" s="1"/>
  <c r="F4961" i="2" s="1"/>
  <c r="F4962" i="2" s="1"/>
  <c r="F4963" i="2" s="1"/>
  <c r="F4964" i="2" s="1"/>
  <c r="F4965" i="2" s="1"/>
  <c r="F4966" i="2" s="1"/>
  <c r="F4967" i="2" s="1"/>
  <c r="F4968" i="2" s="1"/>
  <c r="F4969" i="2" s="1"/>
  <c r="F4970" i="2" s="1"/>
  <c r="F4971" i="2" s="1"/>
  <c r="F4972" i="2" s="1"/>
  <c r="F4973" i="2" s="1"/>
  <c r="F4974" i="2" s="1"/>
  <c r="F4975" i="2" s="1"/>
  <c r="F4976" i="2" s="1"/>
  <c r="F4977" i="2" s="1"/>
  <c r="F4978" i="2" s="1"/>
  <c r="F4979" i="2" s="1"/>
  <c r="F4980" i="2" s="1"/>
  <c r="F4981" i="2" s="1"/>
  <c r="F4982" i="2" s="1"/>
  <c r="F4983" i="2" s="1"/>
  <c r="F4984" i="2" s="1"/>
  <c r="F4985" i="2" s="1"/>
  <c r="F4986" i="2" s="1"/>
  <c r="F4987" i="2" s="1"/>
  <c r="F4988" i="2" s="1"/>
  <c r="F4989" i="2" s="1"/>
  <c r="F4990" i="2" s="1"/>
  <c r="F4991" i="2" s="1"/>
  <c r="F4992" i="2" s="1"/>
  <c r="F4993" i="2" s="1"/>
  <c r="F4994" i="2" s="1"/>
  <c r="F4995" i="2" s="1"/>
  <c r="F4996" i="2" s="1"/>
  <c r="F4997" i="2" s="1"/>
  <c r="F4998" i="2" s="1"/>
  <c r="F4999" i="2" s="1"/>
  <c r="F5000" i="2" s="1"/>
  <c r="F5001" i="2" s="1"/>
  <c r="F5002" i="2" s="1"/>
  <c r="F5003" i="2" s="1"/>
  <c r="F5004" i="2" s="1"/>
  <c r="F5005" i="2" s="1"/>
  <c r="F5006" i="2" s="1"/>
  <c r="F5007" i="2" s="1"/>
  <c r="F5008" i="2" s="1"/>
  <c r="F5009" i="2" s="1"/>
  <c r="F5010" i="2" s="1"/>
  <c r="F5011" i="2" s="1"/>
  <c r="F5012" i="2" s="1"/>
  <c r="F5013" i="2" s="1"/>
  <c r="F5014" i="2" s="1"/>
  <c r="F5015" i="2" s="1"/>
  <c r="F5016" i="2" s="1"/>
  <c r="F5017" i="2" s="1"/>
  <c r="F5018" i="2" s="1"/>
  <c r="F5019" i="2" s="1"/>
  <c r="F5020" i="2" s="1"/>
  <c r="F5021" i="2" s="1"/>
  <c r="F5022" i="2" s="1"/>
  <c r="F5023" i="2" s="1"/>
  <c r="F5024" i="2" s="1"/>
  <c r="F5025" i="2" s="1"/>
  <c r="F5026" i="2" s="1"/>
  <c r="F5027" i="2" s="1"/>
  <c r="F5028" i="2" s="1"/>
  <c r="F5029" i="2" s="1"/>
  <c r="F5030" i="2" s="1"/>
  <c r="F5031" i="2" s="1"/>
  <c r="F5032" i="2" s="1"/>
  <c r="F5033" i="2" s="1"/>
  <c r="F5034" i="2" s="1"/>
  <c r="F5035" i="2" s="1"/>
  <c r="F5036" i="2" s="1"/>
  <c r="F5037" i="2" s="1"/>
  <c r="F5038" i="2" s="1"/>
  <c r="F5039" i="2" s="1"/>
  <c r="F5040" i="2" s="1"/>
  <c r="F5041" i="2" s="1"/>
  <c r="F5042" i="2" s="1"/>
  <c r="F5043" i="2" s="1"/>
  <c r="F5044" i="2" s="1"/>
  <c r="F5045" i="2" s="1"/>
  <c r="F5046" i="2" s="1"/>
  <c r="F5047" i="2" s="1"/>
  <c r="F5048" i="2" s="1"/>
  <c r="F5049" i="2" s="1"/>
  <c r="F5050" i="2" s="1"/>
  <c r="F5051" i="2" s="1"/>
  <c r="F5052" i="2" s="1"/>
  <c r="F5053" i="2" s="1"/>
  <c r="F5054" i="2" s="1"/>
  <c r="F5055" i="2" s="1"/>
  <c r="F5056" i="2" s="1"/>
  <c r="F5057" i="2" s="1"/>
  <c r="F5058" i="2" s="1"/>
  <c r="F5059" i="2" s="1"/>
  <c r="F5060" i="2" s="1"/>
  <c r="F5061" i="2" s="1"/>
  <c r="F5062" i="2" s="1"/>
  <c r="F5063" i="2" s="1"/>
  <c r="F5064" i="2" s="1"/>
  <c r="F5065" i="2" s="1"/>
  <c r="F5066" i="2" s="1"/>
  <c r="F5067" i="2" s="1"/>
  <c r="F5068" i="2" s="1"/>
  <c r="F5069" i="2" s="1"/>
  <c r="F5070" i="2" s="1"/>
  <c r="F5071" i="2" s="1"/>
  <c r="F5072" i="2" s="1"/>
  <c r="F5073" i="2" s="1"/>
  <c r="F5074" i="2" s="1"/>
  <c r="F5075" i="2" s="1"/>
  <c r="F5076" i="2" s="1"/>
  <c r="F5077" i="2" s="1"/>
  <c r="F5078" i="2" s="1"/>
  <c r="F5079" i="2" s="1"/>
  <c r="F5080" i="2" s="1"/>
  <c r="F5081" i="2" s="1"/>
  <c r="F5082" i="2" s="1"/>
  <c r="F5083" i="2" s="1"/>
  <c r="F5084" i="2" s="1"/>
  <c r="F5085" i="2" s="1"/>
  <c r="F5086" i="2" s="1"/>
  <c r="F5087" i="2" s="1"/>
  <c r="F5088" i="2" s="1"/>
  <c r="F5089" i="2" s="1"/>
  <c r="F5090" i="2" s="1"/>
  <c r="F5091" i="2" s="1"/>
  <c r="F5092" i="2" s="1"/>
  <c r="F5093" i="2" s="1"/>
  <c r="F5094" i="2" s="1"/>
  <c r="F5095" i="2" s="1"/>
  <c r="G4974" i="2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H4974" i="2"/>
  <c r="H4975" i="2"/>
  <c r="H4976" i="2" s="1"/>
  <c r="H4977" i="2" s="1"/>
  <c r="H4978" i="2" s="1"/>
  <c r="H4979" i="2"/>
  <c r="H4980" i="2" s="1"/>
  <c r="H4981" i="2" s="1"/>
  <c r="H4982" i="2" s="1"/>
  <c r="H4983" i="2" s="1"/>
  <c r="H4984" i="2" s="1"/>
  <c r="H4985" i="2" s="1"/>
  <c r="H4986" i="2" s="1"/>
  <c r="H4987" i="2" s="1"/>
  <c r="H4988" i="2"/>
  <c r="H4989" i="2" s="1"/>
  <c r="H4990" i="2" s="1"/>
  <c r="H4991" i="2" s="1"/>
  <c r="H4992" i="2" s="1"/>
  <c r="H4993" i="2" s="1"/>
  <c r="H4994" i="2" s="1"/>
  <c r="H4995" i="2" s="1"/>
  <c r="H4996" i="2" s="1"/>
  <c r="H4997" i="2" s="1"/>
  <c r="H4998" i="2" s="1"/>
  <c r="H4999" i="2" s="1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5011" i="2" s="1"/>
  <c r="H5012" i="2" s="1"/>
  <c r="H5013" i="2" s="1"/>
  <c r="G5015" i="2"/>
  <c r="H5015" i="2"/>
  <c r="G5016" i="2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H5016" i="2"/>
  <c r="H5017" i="2" s="1"/>
  <c r="H5018" i="2" s="1"/>
  <c r="H5019" i="2" s="1"/>
  <c r="H5020" i="2" s="1"/>
  <c r="H5021" i="2" s="1"/>
  <c r="H5022" i="2" s="1"/>
  <c r="H5023" i="2" s="1"/>
  <c r="H5024" i="2" s="1"/>
  <c r="H5025" i="2" s="1"/>
  <c r="H5026" i="2" s="1"/>
  <c r="H5027" i="2" s="1"/>
  <c r="H5028" i="2" s="1"/>
  <c r="H5029" i="2" s="1"/>
  <c r="H5030" i="2" s="1"/>
  <c r="H5031" i="2" s="1"/>
  <c r="H5032" i="2" s="1"/>
  <c r="H5033" i="2" s="1"/>
  <c r="H5034" i="2" s="1"/>
  <c r="H5035" i="2" s="1"/>
  <c r="H5036" i="2" s="1"/>
  <c r="H5037" i="2" s="1"/>
  <c r="H5038" i="2" s="1"/>
  <c r="H5039" i="2" s="1"/>
  <c r="H5040" i="2" s="1"/>
  <c r="H5041" i="2" s="1"/>
  <c r="H5042" i="2" s="1"/>
  <c r="H5043" i="2" s="1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G5038" i="2"/>
  <c r="G5039" i="2" s="1"/>
  <c r="G5040" i="2" s="1"/>
  <c r="G5041" i="2" s="1"/>
  <c r="G5042" i="2"/>
  <c r="G5043" i="2" s="1"/>
  <c r="G5044" i="2" s="1"/>
  <c r="G5045" i="2"/>
  <c r="G5046" i="2" s="1"/>
  <c r="G5047" i="2" s="1"/>
  <c r="G5048" i="2" s="1"/>
  <c r="G5049" i="2" s="1"/>
  <c r="G5050" i="2" s="1"/>
  <c r="G5051" i="2" s="1"/>
  <c r="G5052" i="2" s="1"/>
  <c r="G5053" i="2" s="1"/>
  <c r="G5054" i="2" s="1"/>
  <c r="G5056" i="2"/>
  <c r="H5056" i="2"/>
  <c r="H5057" i="2" s="1"/>
  <c r="H5058" i="2" s="1"/>
  <c r="H5059" i="2" s="1"/>
  <c r="G5057" i="2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H5060" i="2"/>
  <c r="H5061" i="2" s="1"/>
  <c r="H5062" i="2"/>
  <c r="H5063" i="2" s="1"/>
  <c r="H5064" i="2" s="1"/>
  <c r="H5065" i="2" s="1"/>
  <c r="H5066" i="2" s="1"/>
  <c r="H5067" i="2" s="1"/>
  <c r="H5068" i="2" s="1"/>
  <c r="H5069" i="2" s="1"/>
  <c r="H5070" i="2" s="1"/>
  <c r="H5071" i="2" s="1"/>
  <c r="H5072" i="2" s="1"/>
  <c r="H5073" i="2" s="1"/>
  <c r="H5074" i="2" s="1"/>
  <c r="H5075" i="2" s="1"/>
  <c r="H5076" i="2" s="1"/>
  <c r="H5077" i="2" s="1"/>
  <c r="H5078" i="2" s="1"/>
  <c r="H5079" i="2" s="1"/>
  <c r="H5080" i="2" s="1"/>
  <c r="H5081" i="2" s="1"/>
  <c r="H5082" i="2" s="1"/>
  <c r="H5083" i="2" s="1"/>
  <c r="H5084" i="2" s="1"/>
  <c r="H5085" i="2" s="1"/>
  <c r="H5086" i="2" s="1"/>
  <c r="H5087" i="2" s="1"/>
  <c r="H5088" i="2" s="1"/>
  <c r="H5089" i="2" s="1"/>
  <c r="H5090" i="2" s="1"/>
  <c r="H5091" i="2" s="1"/>
  <c r="H5092" i="2" s="1"/>
  <c r="H5093" i="2" s="1"/>
  <c r="H5094" i="2" s="1"/>
  <c r="H5095" i="2" s="1"/>
  <c r="G5068" i="2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/>
  <c r="G5080" i="2" s="1"/>
  <c r="G5081" i="2"/>
  <c r="G5082" i="2" s="1"/>
  <c r="G5083" i="2" s="1"/>
  <c r="G5084" i="2" s="1"/>
  <c r="G5085" i="2" s="1"/>
  <c r="G5086" i="2" s="1"/>
  <c r="G5087" i="2" s="1"/>
  <c r="G5088" i="2" s="1"/>
  <c r="G5089" i="2" s="1"/>
  <c r="G5090" i="2" s="1"/>
  <c r="G5091" i="2" s="1"/>
  <c r="G5092" i="2" s="1"/>
  <c r="G5093" i="2" s="1"/>
  <c r="G5094" i="2" s="1"/>
  <c r="G5095" i="2" s="1"/>
  <c r="F5097" i="2"/>
  <c r="F5098" i="2" s="1"/>
  <c r="G5097" i="2"/>
  <c r="G5098" i="2" s="1"/>
  <c r="H5097" i="2"/>
  <c r="H5098" i="2" s="1"/>
  <c r="H5099" i="2" s="1"/>
  <c r="F5099" i="2"/>
  <c r="F5100" i="2" s="1"/>
  <c r="G5099" i="2"/>
  <c r="G5100" i="2" s="1"/>
  <c r="H5100" i="2"/>
  <c r="H5101" i="2" s="1"/>
  <c r="H5102" i="2" s="1"/>
  <c r="H5103" i="2" s="1"/>
  <c r="H5104" i="2" s="1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116" i="2" s="1"/>
  <c r="H5117" i="2" s="1"/>
  <c r="H5118" i="2" s="1"/>
  <c r="H5119" i="2" s="1"/>
  <c r="H5120" i="2" s="1"/>
  <c r="H5121" i="2" s="1"/>
  <c r="H5122" i="2" s="1"/>
  <c r="H5123" i="2" s="1"/>
  <c r="H5124" i="2" s="1"/>
  <c r="H5125" i="2" s="1"/>
  <c r="H5126" i="2" s="1"/>
  <c r="H5127" i="2" s="1"/>
  <c r="H5128" i="2" s="1"/>
  <c r="H5129" i="2" s="1"/>
  <c r="H5130" i="2" s="1"/>
  <c r="H5131" i="2" s="1"/>
  <c r="H5132" i="2" s="1"/>
  <c r="H5133" i="2" s="1"/>
  <c r="H5134" i="2" s="1"/>
  <c r="H5135" i="2" s="1"/>
  <c r="H5136" i="2" s="1"/>
  <c r="F5101" i="2"/>
  <c r="F5102" i="2" s="1"/>
  <c r="G5101" i="2"/>
  <c r="G5102" i="2"/>
  <c r="G5103" i="2" s="1"/>
  <c r="F5103" i="2"/>
  <c r="F5104" i="2" s="1"/>
  <c r="F5105" i="2" s="1"/>
  <c r="F5106" i="2" s="1"/>
  <c r="F5107" i="2" s="1"/>
  <c r="F5108" i="2" s="1"/>
  <c r="F5109" i="2" s="1"/>
  <c r="F5110" i="2" s="1"/>
  <c r="F5111" i="2" s="1"/>
  <c r="G5104" i="2"/>
  <c r="G5105" i="2" s="1"/>
  <c r="G5106" i="2" s="1"/>
  <c r="G5107" i="2" s="1"/>
  <c r="G5108" i="2" s="1"/>
  <c r="G5109" i="2" s="1"/>
  <c r="G5110" i="2" s="1"/>
  <c r="G5111" i="2" s="1"/>
  <c r="F5112" i="2"/>
  <c r="F5113" i="2" s="1"/>
  <c r="F5114" i="2" s="1"/>
  <c r="F5115" i="2" s="1"/>
  <c r="F5116" i="2" s="1"/>
  <c r="F5117" i="2" s="1"/>
  <c r="F5118" i="2" s="1"/>
  <c r="F5119" i="2" s="1"/>
  <c r="F5120" i="2" s="1"/>
  <c r="F5121" i="2" s="1"/>
  <c r="F5122" i="2" s="1"/>
  <c r="F5123" i="2" s="1"/>
  <c r="F5124" i="2" s="1"/>
  <c r="F5125" i="2" s="1"/>
  <c r="F5126" i="2" s="1"/>
  <c r="F5127" i="2" s="1"/>
  <c r="F5128" i="2" s="1"/>
  <c r="F5129" i="2" s="1"/>
  <c r="F5130" i="2" s="1"/>
  <c r="F5131" i="2" s="1"/>
  <c r="F5132" i="2" s="1"/>
  <c r="F5133" i="2" s="1"/>
  <c r="F5134" i="2" s="1"/>
  <c r="F5135" i="2" s="1"/>
  <c r="F5136" i="2" s="1"/>
  <c r="F5137" i="2" s="1"/>
  <c r="F5138" i="2" s="1"/>
  <c r="F5139" i="2" s="1"/>
  <c r="F5140" i="2" s="1"/>
  <c r="F5141" i="2" s="1"/>
  <c r="F5142" i="2" s="1"/>
  <c r="F5143" i="2" s="1"/>
  <c r="F5144" i="2" s="1"/>
  <c r="F5145" i="2" s="1"/>
  <c r="F5146" i="2" s="1"/>
  <c r="F5147" i="2" s="1"/>
  <c r="F5148" i="2" s="1"/>
  <c r="F5149" i="2" s="1"/>
  <c r="F5150" i="2" s="1"/>
  <c r="F5151" i="2" s="1"/>
  <c r="F5152" i="2" s="1"/>
  <c r="F5153" i="2" s="1"/>
  <c r="F5154" i="2" s="1"/>
  <c r="F5155" i="2" s="1"/>
  <c r="F5156" i="2" s="1"/>
  <c r="F5157" i="2" s="1"/>
  <c r="F5158" i="2" s="1"/>
  <c r="F5159" i="2" s="1"/>
  <c r="F5160" i="2" s="1"/>
  <c r="F5161" i="2" s="1"/>
  <c r="F5162" i="2" s="1"/>
  <c r="F5163" i="2" s="1"/>
  <c r="F5164" i="2" s="1"/>
  <c r="F5165" i="2" s="1"/>
  <c r="F5166" i="2" s="1"/>
  <c r="F5167" i="2" s="1"/>
  <c r="F5168" i="2" s="1"/>
  <c r="F5169" i="2" s="1"/>
  <c r="F5170" i="2" s="1"/>
  <c r="F5171" i="2" s="1"/>
  <c r="F5172" i="2" s="1"/>
  <c r="F5173" i="2" s="1"/>
  <c r="F5174" i="2" s="1"/>
  <c r="F5175" i="2" s="1"/>
  <c r="F5176" i="2" s="1"/>
  <c r="F5177" i="2" s="1"/>
  <c r="F5178" i="2" s="1"/>
  <c r="F5179" i="2" s="1"/>
  <c r="F5180" i="2" s="1"/>
  <c r="F5181" i="2" s="1"/>
  <c r="F5182" i="2" s="1"/>
  <c r="F5183" i="2" s="1"/>
  <c r="F5184" i="2" s="1"/>
  <c r="F5185" i="2" s="1"/>
  <c r="F5186" i="2" s="1"/>
  <c r="F5187" i="2" s="1"/>
  <c r="F5188" i="2" s="1"/>
  <c r="F5189" i="2" s="1"/>
  <c r="F5190" i="2" s="1"/>
  <c r="F5191" i="2" s="1"/>
  <c r="F5192" i="2" s="1"/>
  <c r="F5193" i="2" s="1"/>
  <c r="F5194" i="2" s="1"/>
  <c r="F5195" i="2" s="1"/>
  <c r="F5196" i="2" s="1"/>
  <c r="F5197" i="2" s="1"/>
  <c r="F5198" i="2" s="1"/>
  <c r="F5199" i="2" s="1"/>
  <c r="F5200" i="2" s="1"/>
  <c r="F5201" i="2" s="1"/>
  <c r="F5202" i="2" s="1"/>
  <c r="F5203" i="2" s="1"/>
  <c r="F5204" i="2" s="1"/>
  <c r="F5205" i="2" s="1"/>
  <c r="F5206" i="2" s="1"/>
  <c r="F5207" i="2" s="1"/>
  <c r="F5208" i="2" s="1"/>
  <c r="F5209" i="2" s="1"/>
  <c r="F5210" i="2" s="1"/>
  <c r="F5211" i="2" s="1"/>
  <c r="F5212" i="2" s="1"/>
  <c r="F5213" i="2" s="1"/>
  <c r="F5214" i="2" s="1"/>
  <c r="F5215" i="2" s="1"/>
  <c r="F5216" i="2" s="1"/>
  <c r="F5217" i="2" s="1"/>
  <c r="F5218" i="2" s="1"/>
  <c r="F5219" i="2" s="1"/>
  <c r="F5220" i="2" s="1"/>
  <c r="F5221" i="2" s="1"/>
  <c r="F5222" i="2" s="1"/>
  <c r="F5223" i="2" s="1"/>
  <c r="F5224" i="2" s="1"/>
  <c r="F5225" i="2" s="1"/>
  <c r="F5226" i="2" s="1"/>
  <c r="F5227" i="2" s="1"/>
  <c r="F5228" i="2" s="1"/>
  <c r="F5229" i="2" s="1"/>
  <c r="F5230" i="2" s="1"/>
  <c r="F5231" i="2" s="1"/>
  <c r="F5232" i="2" s="1"/>
  <c r="F5233" i="2" s="1"/>
  <c r="F5234" i="2" s="1"/>
  <c r="F5235" i="2" s="1"/>
  <c r="F5236" i="2" s="1"/>
  <c r="F5237" i="2" s="1"/>
  <c r="F5238" i="2" s="1"/>
  <c r="F5239" i="2" s="1"/>
  <c r="F5240" i="2" s="1"/>
  <c r="F5241" i="2" s="1"/>
  <c r="F5242" i="2" s="1"/>
  <c r="F5243" i="2" s="1"/>
  <c r="F5244" i="2" s="1"/>
  <c r="F5245" i="2" s="1"/>
  <c r="F5246" i="2" s="1"/>
  <c r="F5247" i="2" s="1"/>
  <c r="F5248" i="2" s="1"/>
  <c r="F5249" i="2" s="1"/>
  <c r="F5250" i="2" s="1"/>
  <c r="F5251" i="2" s="1"/>
  <c r="F5252" i="2" s="1"/>
  <c r="F5253" i="2" s="1"/>
  <c r="F5254" i="2" s="1"/>
  <c r="F5255" i="2" s="1"/>
  <c r="F5256" i="2" s="1"/>
  <c r="F5257" i="2" s="1"/>
  <c r="F5258" i="2" s="1"/>
  <c r="F5259" i="2" s="1"/>
  <c r="G5112" i="2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5135" i="2" s="1"/>
  <c r="G5136" i="2" s="1"/>
  <c r="G5138" i="2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H5138" i="2"/>
  <c r="H5139" i="2" s="1"/>
  <c r="H5140" i="2" s="1"/>
  <c r="H5141" i="2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156" i="2" s="1"/>
  <c r="H5157" i="2" s="1"/>
  <c r="H5158" i="2" s="1"/>
  <c r="H5159" i="2" s="1"/>
  <c r="H5160" i="2" s="1"/>
  <c r="H5161" i="2" s="1"/>
  <c r="H5162" i="2" s="1"/>
  <c r="H5163" i="2" s="1"/>
  <c r="H5164" i="2" s="1"/>
  <c r="H5165" i="2" s="1"/>
  <c r="H5166" i="2" s="1"/>
  <c r="H5167" i="2" s="1"/>
  <c r="H5168" i="2" s="1"/>
  <c r="H5169" i="2" s="1"/>
  <c r="H5170" i="2" s="1"/>
  <c r="H5171" i="2" s="1"/>
  <c r="H5172" i="2" s="1"/>
  <c r="H5173" i="2" s="1"/>
  <c r="H5174" i="2" s="1"/>
  <c r="H5175" i="2" s="1"/>
  <c r="H5176" i="2" s="1"/>
  <c r="H5177" i="2" s="1"/>
  <c r="G5149" i="2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9" i="2"/>
  <c r="G5180" i="2" s="1"/>
  <c r="G5181" i="2" s="1"/>
  <c r="G5182" i="2" s="1"/>
  <c r="G5183" i="2" s="1"/>
  <c r="G5184" i="2" s="1"/>
  <c r="G5185" i="2" s="1"/>
  <c r="H5179" i="2"/>
  <c r="H5180" i="2" s="1"/>
  <c r="H5181" i="2" s="1"/>
  <c r="H5182" i="2"/>
  <c r="H5183" i="2" s="1"/>
  <c r="H5184" i="2" s="1"/>
  <c r="H5185" i="2" s="1"/>
  <c r="H5186" i="2" s="1"/>
  <c r="H5187" i="2" s="1"/>
  <c r="H5188" i="2" s="1"/>
  <c r="G5186" i="2"/>
  <c r="G5187" i="2" s="1"/>
  <c r="G5188" i="2" s="1"/>
  <c r="G5189" i="2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H5189" i="2"/>
  <c r="H5190" i="2" s="1"/>
  <c r="H5191" i="2" s="1"/>
  <c r="H5192" i="2" s="1"/>
  <c r="H5193" i="2" s="1"/>
  <c r="H5194" i="2" s="1"/>
  <c r="H5195" i="2" s="1"/>
  <c r="H5196" i="2" s="1"/>
  <c r="H5197" i="2" s="1"/>
  <c r="H5198" i="2" s="1"/>
  <c r="H5199" i="2" s="1"/>
  <c r="H5200" i="2" s="1"/>
  <c r="H5201" i="2"/>
  <c r="H5202" i="2" s="1"/>
  <c r="H5203" i="2" s="1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G5220" i="2"/>
  <c r="H5220" i="2"/>
  <c r="G5221" i="2"/>
  <c r="G5222" i="2" s="1"/>
  <c r="G5223" i="2" s="1"/>
  <c r="G5224" i="2" s="1"/>
  <c r="G5225" i="2" s="1"/>
  <c r="G5226" i="2" s="1"/>
  <c r="G5227" i="2" s="1"/>
  <c r="G5228" i="2" s="1"/>
  <c r="G5229" i="2" s="1"/>
  <c r="G5230" i="2" s="1"/>
  <c r="H5221" i="2"/>
  <c r="H5222" i="2" s="1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235" i="2" s="1"/>
  <c r="H5236" i="2" s="1"/>
  <c r="G5231" i="2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H5237" i="2"/>
  <c r="H5238" i="2" s="1"/>
  <c r="H5239" i="2" s="1"/>
  <c r="H5240" i="2" s="1"/>
  <c r="H5241" i="2" s="1"/>
  <c r="H5242" i="2" s="1"/>
  <c r="H5243" i="2" s="1"/>
  <c r="H5244" i="2" s="1"/>
  <c r="H5245" i="2" s="1"/>
  <c r="H5246" i="2" s="1"/>
  <c r="H5247" i="2" s="1"/>
  <c r="H5248" i="2" s="1"/>
  <c r="H5249" i="2" s="1"/>
  <c r="H5250" i="2" s="1"/>
  <c r="H5251" i="2" s="1"/>
  <c r="H5252" i="2" s="1"/>
  <c r="H5253" i="2" s="1"/>
  <c r="H5254" i="2" s="1"/>
  <c r="H5255" i="2" s="1"/>
  <c r="H5256" i="2" s="1"/>
  <c r="H5257" i="2" s="1"/>
  <c r="H5258" i="2" s="1"/>
  <c r="H5259" i="2" s="1"/>
  <c r="G5250" i="2"/>
  <c r="G5251" i="2" s="1"/>
  <c r="G5252" i="2" s="1"/>
  <c r="G5253" i="2" s="1"/>
  <c r="G5254" i="2" s="1"/>
  <c r="G5255" i="2" s="1"/>
  <c r="G5256" i="2" s="1"/>
  <c r="G5257" i="2" s="1"/>
  <c r="G5258" i="2" s="1"/>
  <c r="G5259" i="2" s="1"/>
  <c r="F5261" i="2"/>
  <c r="G5261" i="2"/>
  <c r="H5261" i="2"/>
  <c r="H5262" i="2" s="1"/>
  <c r="F5262" i="2"/>
  <c r="G5262" i="2"/>
  <c r="F5263" i="2"/>
  <c r="F5264" i="2" s="1"/>
  <c r="F5265" i="2" s="1"/>
  <c r="F5266" i="2" s="1"/>
  <c r="F5267" i="2" s="1"/>
  <c r="F5268" i="2" s="1"/>
  <c r="F5269" i="2" s="1"/>
  <c r="F5270" i="2" s="1"/>
  <c r="F5271" i="2" s="1"/>
  <c r="F5272" i="2" s="1"/>
  <c r="G5263" i="2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H5263" i="2"/>
  <c r="H5264" i="2" s="1"/>
  <c r="H5265" i="2" s="1"/>
  <c r="H5266" i="2" s="1"/>
  <c r="H5267" i="2" s="1"/>
  <c r="H5268" i="2" s="1"/>
  <c r="H5269" i="2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82" i="2" s="1"/>
  <c r="H5283" i="2" s="1"/>
  <c r="H5284" i="2" s="1"/>
  <c r="H5285" i="2" s="1"/>
  <c r="H5286" i="2" s="1"/>
  <c r="H5287" i="2" s="1"/>
  <c r="H5288" i="2" s="1"/>
  <c r="H5289" i="2" s="1"/>
  <c r="H5290" i="2" s="1"/>
  <c r="H5291" i="2" s="1"/>
  <c r="H5292" i="2" s="1"/>
  <c r="H5293" i="2" s="1"/>
  <c r="H5294" i="2" s="1"/>
  <c r="H5295" i="2" s="1"/>
  <c r="H5296" i="2" s="1"/>
  <c r="H5297" i="2" s="1"/>
  <c r="H5298" i="2" s="1"/>
  <c r="H5299" i="2" s="1"/>
  <c r="H5300" i="2" s="1"/>
  <c r="F5273" i="2"/>
  <c r="F5274" i="2" s="1"/>
  <c r="F5275" i="2" s="1"/>
  <c r="F5276" i="2" s="1"/>
  <c r="F5277" i="2" s="1"/>
  <c r="F5278" i="2" s="1"/>
  <c r="F5279" i="2" s="1"/>
  <c r="F5280" i="2" s="1"/>
  <c r="F5281" i="2" s="1"/>
  <c r="F5282" i="2" s="1"/>
  <c r="F5283" i="2" s="1"/>
  <c r="F5284" i="2" s="1"/>
  <c r="F5285" i="2" s="1"/>
  <c r="F5286" i="2" s="1"/>
  <c r="F5287" i="2" s="1"/>
  <c r="F5288" i="2" s="1"/>
  <c r="F5289" i="2" s="1"/>
  <c r="F5290" i="2" s="1"/>
  <c r="F5291" i="2" s="1"/>
  <c r="F5292" i="2" s="1"/>
  <c r="F5293" i="2" s="1"/>
  <c r="F5294" i="2" s="1"/>
  <c r="F5295" i="2" s="1"/>
  <c r="F5296" i="2" s="1"/>
  <c r="F5297" i="2" s="1"/>
  <c r="F5298" i="2" s="1"/>
  <c r="F5299" i="2" s="1"/>
  <c r="F5300" i="2" s="1"/>
  <c r="F5301" i="2" s="1"/>
  <c r="F5302" i="2" s="1"/>
  <c r="F5303" i="2" s="1"/>
  <c r="F5304" i="2" s="1"/>
  <c r="F5305" i="2" s="1"/>
  <c r="F5306" i="2" s="1"/>
  <c r="F5307" i="2" s="1"/>
  <c r="F5308" i="2" s="1"/>
  <c r="F5309" i="2" s="1"/>
  <c r="F5310" i="2" s="1"/>
  <c r="F5311" i="2" s="1"/>
  <c r="F5312" i="2" s="1"/>
  <c r="F5313" i="2" s="1"/>
  <c r="F5314" i="2" s="1"/>
  <c r="F5315" i="2" s="1"/>
  <c r="F5316" i="2" s="1"/>
  <c r="F5317" i="2" s="1"/>
  <c r="G5292" i="2"/>
  <c r="G5293" i="2" s="1"/>
  <c r="G5294" i="2" s="1"/>
  <c r="G5295" i="2" s="1"/>
  <c r="G5296" i="2" s="1"/>
  <c r="G5297" i="2" s="1"/>
  <c r="G5298" i="2" s="1"/>
  <c r="G5299" i="2" s="1"/>
  <c r="G5300" i="2" s="1"/>
  <c r="G5302" i="2"/>
  <c r="G5303" i="2" s="1"/>
  <c r="G5304" i="2" s="1"/>
  <c r="H5302" i="2"/>
  <c r="H5303" i="2" s="1"/>
  <c r="H5304" i="2" s="1"/>
  <c r="G5305" i="2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H5305" i="2"/>
  <c r="H5306" i="2" s="1"/>
  <c r="H5307" i="2" s="1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324" i="2" s="1"/>
  <c r="H5325" i="2" s="1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5341" i="2" s="1"/>
  <c r="F5318" i="2"/>
  <c r="F5319" i="2" s="1"/>
  <c r="F5320" i="2"/>
  <c r="F5321" i="2" s="1"/>
  <c r="F5322" i="2" s="1"/>
  <c r="F5323" i="2" s="1"/>
  <c r="F5324" i="2" s="1"/>
  <c r="F5325" i="2" s="1"/>
  <c r="F5326" i="2" s="1"/>
  <c r="F5327" i="2" s="1"/>
  <c r="F5328" i="2" s="1"/>
  <c r="F5329" i="2" s="1"/>
  <c r="F5330" i="2" s="1"/>
  <c r="F5331" i="2" s="1"/>
  <c r="F5332" i="2" s="1"/>
  <c r="F5333" i="2" s="1"/>
  <c r="F5334" i="2" s="1"/>
  <c r="F5335" i="2" s="1"/>
  <c r="F5336" i="2" s="1"/>
  <c r="F5337" i="2" s="1"/>
  <c r="F5338" i="2" s="1"/>
  <c r="F5339" i="2" s="1"/>
  <c r="F5340" i="2" s="1"/>
  <c r="F5341" i="2" s="1"/>
  <c r="F5342" i="2" s="1"/>
  <c r="F5343" i="2" s="1"/>
  <c r="F5344" i="2" s="1"/>
  <c r="F5345" i="2" s="1"/>
  <c r="F5346" i="2" s="1"/>
  <c r="F5347" i="2" s="1"/>
  <c r="F5348" i="2" s="1"/>
  <c r="F5349" i="2" s="1"/>
  <c r="F5350" i="2" s="1"/>
  <c r="F5351" i="2" s="1"/>
  <c r="F5352" i="2" s="1"/>
  <c r="F5353" i="2" s="1"/>
  <c r="F5354" i="2" s="1"/>
  <c r="F5355" i="2" s="1"/>
  <c r="F5356" i="2" s="1"/>
  <c r="F5357" i="2" s="1"/>
  <c r="F5358" i="2" s="1"/>
  <c r="F5359" i="2" s="1"/>
  <c r="F5360" i="2" s="1"/>
  <c r="F5361" i="2" s="1"/>
  <c r="F5362" i="2" s="1"/>
  <c r="F5363" i="2" s="1"/>
  <c r="F5364" i="2" s="1"/>
  <c r="F5365" i="2" s="1"/>
  <c r="F5366" i="2" s="1"/>
  <c r="F5367" i="2" s="1"/>
  <c r="F5368" i="2" s="1"/>
  <c r="F5369" i="2" s="1"/>
  <c r="F5370" i="2" s="1"/>
  <c r="F5371" i="2" s="1"/>
  <c r="F5372" i="2" s="1"/>
  <c r="F5373" i="2" s="1"/>
  <c r="F5374" i="2" s="1"/>
  <c r="F5375" i="2" s="1"/>
  <c r="F5376" i="2" s="1"/>
  <c r="F5377" i="2" s="1"/>
  <c r="F5378" i="2" s="1"/>
  <c r="F5379" i="2" s="1"/>
  <c r="F5380" i="2" s="1"/>
  <c r="F5381" i="2" s="1"/>
  <c r="F5382" i="2" s="1"/>
  <c r="F5383" i="2" s="1"/>
  <c r="F5384" i="2" s="1"/>
  <c r="F5385" i="2" s="1"/>
  <c r="F5386" i="2" s="1"/>
  <c r="F5387" i="2" s="1"/>
  <c r="F5388" i="2" s="1"/>
  <c r="F5389" i="2" s="1"/>
  <c r="F5390" i="2" s="1"/>
  <c r="F5391" i="2" s="1"/>
  <c r="F5392" i="2" s="1"/>
  <c r="F5393" i="2" s="1"/>
  <c r="F5394" i="2" s="1"/>
  <c r="F5395" i="2" s="1"/>
  <c r="F5396" i="2" s="1"/>
  <c r="F5397" i="2" s="1"/>
  <c r="F5398" i="2" s="1"/>
  <c r="F5399" i="2" s="1"/>
  <c r="F5400" i="2" s="1"/>
  <c r="F5401" i="2" s="1"/>
  <c r="F5402" i="2" s="1"/>
  <c r="F5403" i="2" s="1"/>
  <c r="F5404" i="2" s="1"/>
  <c r="F5405" i="2" s="1"/>
  <c r="F5406" i="2" s="1"/>
  <c r="F5407" i="2" s="1"/>
  <c r="F5408" i="2" s="1"/>
  <c r="F5409" i="2" s="1"/>
  <c r="F5410" i="2" s="1"/>
  <c r="F5411" i="2" s="1"/>
  <c r="F5412" i="2" s="1"/>
  <c r="F5413" i="2" s="1"/>
  <c r="F5414" i="2" s="1"/>
  <c r="F5415" i="2" s="1"/>
  <c r="F5416" i="2" s="1"/>
  <c r="F5417" i="2" s="1"/>
  <c r="F5418" i="2" s="1"/>
  <c r="F5419" i="2" s="1"/>
  <c r="F5420" i="2" s="1"/>
  <c r="F5421" i="2" s="1"/>
  <c r="F5422" i="2" s="1"/>
  <c r="F5423" i="2" s="1"/>
  <c r="G5337" i="2"/>
  <c r="G5338" i="2" s="1"/>
  <c r="G5339" i="2" s="1"/>
  <c r="G5340" i="2" s="1"/>
  <c r="G5341" i="2" s="1"/>
  <c r="G5343" i="2"/>
  <c r="H5343" i="2"/>
  <c r="G5344" i="2"/>
  <c r="G5345" i="2" s="1"/>
  <c r="G5346" i="2" s="1"/>
  <c r="H5344" i="2"/>
  <c r="H5345" i="2"/>
  <c r="H5346" i="2" s="1"/>
  <c r="H5347" i="2" s="1"/>
  <c r="H5348" i="2" s="1"/>
  <c r="H5349" i="2" s="1"/>
  <c r="H5350" i="2" s="1"/>
  <c r="H5351" i="2" s="1"/>
  <c r="G5347" i="2"/>
  <c r="G5348" i="2" s="1"/>
  <c r="G5349" i="2"/>
  <c r="G5350" i="2" s="1"/>
  <c r="G5351" i="2" s="1"/>
  <c r="G5352" i="2" s="1"/>
  <c r="G5353" i="2" s="1"/>
  <c r="G5354" i="2" s="1"/>
  <c r="H5352" i="2"/>
  <c r="H5353" i="2" s="1"/>
  <c r="H5354" i="2" s="1"/>
  <c r="G5355" i="2"/>
  <c r="G5356" i="2" s="1"/>
  <c r="G5357" i="2" s="1"/>
  <c r="G5358" i="2" s="1"/>
  <c r="G5359" i="2" s="1"/>
  <c r="G5360" i="2" s="1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H5355" i="2"/>
  <c r="H5356" i="2" s="1"/>
  <c r="H5357" i="2" s="1"/>
  <c r="H5358" i="2" s="1"/>
  <c r="H5359" i="2" s="1"/>
  <c r="H5360" i="2" s="1"/>
  <c r="H5361" i="2" s="1"/>
  <c r="H5362" i="2" s="1"/>
  <c r="H5363" i="2" s="1"/>
  <c r="H5364" i="2" s="1"/>
  <c r="H5365" i="2" s="1"/>
  <c r="H5366" i="2" s="1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G5384" i="2"/>
  <c r="G5385" i="2" s="1"/>
  <c r="H5384" i="2"/>
  <c r="H5385" i="2"/>
  <c r="H5386" i="2" s="1"/>
  <c r="H5387" i="2" s="1"/>
  <c r="H5388" i="2" s="1"/>
  <c r="H5389" i="2" s="1"/>
  <c r="H5390" i="2" s="1"/>
  <c r="H5391" i="2" s="1"/>
  <c r="H5392" i="2" s="1"/>
  <c r="H5393" i="2" s="1"/>
  <c r="H5394" i="2" s="1"/>
  <c r="H5395" i="2" s="1"/>
  <c r="H5396" i="2" s="1"/>
  <c r="H5397" i="2" s="1"/>
  <c r="H5398" i="2" s="1"/>
  <c r="H5399" i="2" s="1"/>
  <c r="H5400" i="2" s="1"/>
  <c r="H5401" i="2" s="1"/>
  <c r="H5402" i="2" s="1"/>
  <c r="H5403" i="2" s="1"/>
  <c r="H5404" i="2" s="1"/>
  <c r="H5405" i="2" s="1"/>
  <c r="H5406" i="2" s="1"/>
  <c r="H5407" i="2" s="1"/>
  <c r="H5408" i="2" s="1"/>
  <c r="H5409" i="2" s="1"/>
  <c r="H5410" i="2" s="1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G5386" i="2"/>
  <c r="G5387" i="2" s="1"/>
  <c r="G5388" i="2"/>
  <c r="G5389" i="2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/>
  <c r="G5403" i="2" s="1"/>
  <c r="G5404" i="2" s="1"/>
  <c r="G5405" i="2" s="1"/>
  <c r="G5406" i="2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F5425" i="2"/>
  <c r="F5426" i="2" s="1"/>
  <c r="G5425" i="2"/>
  <c r="G5426" i="2" s="1"/>
  <c r="G5427" i="2" s="1"/>
  <c r="G5428" i="2" s="1"/>
  <c r="G5429" i="2" s="1"/>
  <c r="G5430" i="2" s="1"/>
  <c r="G5431" i="2" s="1"/>
  <c r="H5425" i="2"/>
  <c r="H5426" i="2" s="1"/>
  <c r="H5427" i="2" s="1"/>
  <c r="H5428" i="2" s="1"/>
  <c r="H5429" i="2" s="1"/>
  <c r="H5430" i="2" s="1"/>
  <c r="H5431" i="2" s="1"/>
  <c r="H5432" i="2" s="1"/>
  <c r="H5433" i="2" s="1"/>
  <c r="H5434" i="2" s="1"/>
  <c r="H5435" i="2" s="1"/>
  <c r="H5436" i="2" s="1"/>
  <c r="H5437" i="2" s="1"/>
  <c r="H5438" i="2" s="1"/>
  <c r="H5439" i="2" s="1"/>
  <c r="H5440" i="2" s="1"/>
  <c r="F5427" i="2"/>
  <c r="F5428" i="2" s="1"/>
  <c r="F5429" i="2"/>
  <c r="F5430" i="2"/>
  <c r="F5431" i="2" s="1"/>
  <c r="F5432" i="2" s="1"/>
  <c r="F5433" i="2" s="1"/>
  <c r="F5434" i="2" s="1"/>
  <c r="G5432" i="2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F5435" i="2"/>
  <c r="F5436" i="2" s="1"/>
  <c r="F5437" i="2" s="1"/>
  <c r="F5438" i="2" s="1"/>
  <c r="F5439" i="2" s="1"/>
  <c r="F5440" i="2" s="1"/>
  <c r="F5441" i="2" s="1"/>
  <c r="F5442" i="2" s="1"/>
  <c r="F5443" i="2" s="1"/>
  <c r="F5444" i="2" s="1"/>
  <c r="F5445" i="2" s="1"/>
  <c r="F5446" i="2" s="1"/>
  <c r="F5447" i="2" s="1"/>
  <c r="F5448" i="2" s="1"/>
  <c r="F5449" i="2" s="1"/>
  <c r="F5450" i="2" s="1"/>
  <c r="H5441" i="2"/>
  <c r="H5442" i="2" s="1"/>
  <c r="H5443" i="2" s="1"/>
  <c r="H5444" i="2" s="1"/>
  <c r="H5445" i="2" s="1"/>
  <c r="H5446" i="2" s="1"/>
  <c r="H5447" i="2" s="1"/>
  <c r="H5448" i="2" s="1"/>
  <c r="H5449" i="2" s="1"/>
  <c r="H5450" i="2" s="1"/>
  <c r="F5451" i="2"/>
  <c r="F5452" i="2" s="1"/>
  <c r="F5453" i="2" s="1"/>
  <c r="F5454" i="2" s="1"/>
  <c r="F5455" i="2" s="1"/>
  <c r="F5456" i="2" s="1"/>
  <c r="F5457" i="2" s="1"/>
  <c r="F5458" i="2" s="1"/>
  <c r="F5459" i="2" s="1"/>
  <c r="F5460" i="2" s="1"/>
  <c r="F5461" i="2" s="1"/>
  <c r="F5462" i="2" s="1"/>
  <c r="F5463" i="2" s="1"/>
  <c r="F5464" i="2" s="1"/>
  <c r="F5465" i="2" s="1"/>
  <c r="F5466" i="2" s="1"/>
  <c r="F5467" i="2" s="1"/>
  <c r="F5468" i="2" s="1"/>
  <c r="F5469" i="2" s="1"/>
  <c r="F5470" i="2" s="1"/>
  <c r="F5471" i="2" s="1"/>
  <c r="F5472" i="2" s="1"/>
  <c r="F5473" i="2" s="1"/>
  <c r="F5474" i="2" s="1"/>
  <c r="F5475" i="2" s="1"/>
  <c r="F5476" i="2" s="1"/>
  <c r="F5477" i="2" s="1"/>
  <c r="F5478" i="2" s="1"/>
  <c r="F5479" i="2" s="1"/>
  <c r="F5480" i="2" s="1"/>
  <c r="F5481" i="2" s="1"/>
  <c r="F5482" i="2" s="1"/>
  <c r="F5483" i="2" s="1"/>
  <c r="F5484" i="2" s="1"/>
  <c r="F5485" i="2" s="1"/>
  <c r="F5486" i="2" s="1"/>
  <c r="F5487" i="2" s="1"/>
  <c r="F5488" i="2" s="1"/>
  <c r="F5489" i="2" s="1"/>
  <c r="F5490" i="2" s="1"/>
  <c r="F5491" i="2" s="1"/>
  <c r="F5492" i="2" s="1"/>
  <c r="F5493" i="2" s="1"/>
  <c r="F5494" i="2" s="1"/>
  <c r="F5495" i="2" s="1"/>
  <c r="F5496" i="2" s="1"/>
  <c r="F5497" i="2" s="1"/>
  <c r="F5498" i="2" s="1"/>
  <c r="F5499" i="2" s="1"/>
  <c r="F5500" i="2" s="1"/>
  <c r="F5501" i="2" s="1"/>
  <c r="F5502" i="2" s="1"/>
  <c r="F5503" i="2" s="1"/>
  <c r="F5504" i="2" s="1"/>
  <c r="F5505" i="2" s="1"/>
  <c r="F5506" i="2" s="1"/>
  <c r="F5507" i="2" s="1"/>
  <c r="F5508" i="2" s="1"/>
  <c r="F5509" i="2" s="1"/>
  <c r="F5510" i="2" s="1"/>
  <c r="F5511" i="2" s="1"/>
  <c r="F5512" i="2" s="1"/>
  <c r="F5513" i="2" s="1"/>
  <c r="F5514" i="2" s="1"/>
  <c r="F5515" i="2" s="1"/>
  <c r="F5516" i="2" s="1"/>
  <c r="F5517" i="2" s="1"/>
  <c r="F5518" i="2" s="1"/>
  <c r="F5519" i="2" s="1"/>
  <c r="F5520" i="2" s="1"/>
  <c r="F5521" i="2" s="1"/>
  <c r="F5522" i="2" s="1"/>
  <c r="F5523" i="2" s="1"/>
  <c r="F5524" i="2" s="1"/>
  <c r="F5525" i="2" s="1"/>
  <c r="F5526" i="2" s="1"/>
  <c r="F5527" i="2" s="1"/>
  <c r="F5528" i="2" s="1"/>
  <c r="F5529" i="2" s="1"/>
  <c r="F5530" i="2" s="1"/>
  <c r="F5531" i="2" s="1"/>
  <c r="F5532" i="2" s="1"/>
  <c r="F5533" i="2" s="1"/>
  <c r="F5534" i="2" s="1"/>
  <c r="F5535" i="2" s="1"/>
  <c r="F5536" i="2" s="1"/>
  <c r="F5537" i="2" s="1"/>
  <c r="F5538" i="2" s="1"/>
  <c r="F5539" i="2" s="1"/>
  <c r="F5540" i="2" s="1"/>
  <c r="F5541" i="2" s="1"/>
  <c r="F5542" i="2" s="1"/>
  <c r="F5543" i="2" s="1"/>
  <c r="F5544" i="2" s="1"/>
  <c r="F5545" i="2" s="1"/>
  <c r="F5546" i="2" s="1"/>
  <c r="F5547" i="2" s="1"/>
  <c r="F5548" i="2" s="1"/>
  <c r="F5549" i="2" s="1"/>
  <c r="F5550" i="2" s="1"/>
  <c r="F5551" i="2" s="1"/>
  <c r="F5552" i="2" s="1"/>
  <c r="F5553" i="2" s="1"/>
  <c r="F5554" i="2" s="1"/>
  <c r="F5555" i="2" s="1"/>
  <c r="F5556" i="2" s="1"/>
  <c r="F5557" i="2" s="1"/>
  <c r="F5558" i="2" s="1"/>
  <c r="F5559" i="2" s="1"/>
  <c r="F5560" i="2" s="1"/>
  <c r="F5561" i="2" s="1"/>
  <c r="F5562" i="2" s="1"/>
  <c r="F5563" i="2" s="1"/>
  <c r="F5564" i="2" s="1"/>
  <c r="F5565" i="2" s="1"/>
  <c r="F5566" i="2" s="1"/>
  <c r="F5567" i="2" s="1"/>
  <c r="F5568" i="2" s="1"/>
  <c r="F5569" i="2" s="1"/>
  <c r="F5570" i="2" s="1"/>
  <c r="F5571" i="2" s="1"/>
  <c r="F5572" i="2" s="1"/>
  <c r="F5573" i="2" s="1"/>
  <c r="F5574" i="2" s="1"/>
  <c r="F5575" i="2" s="1"/>
  <c r="F5576" i="2" s="1"/>
  <c r="F5577" i="2" s="1"/>
  <c r="F5578" i="2" s="1"/>
  <c r="F5579" i="2" s="1"/>
  <c r="F5580" i="2" s="1"/>
  <c r="F5581" i="2" s="1"/>
  <c r="F5582" i="2" s="1"/>
  <c r="F5583" i="2" s="1"/>
  <c r="F5584" i="2" s="1"/>
  <c r="F5585" i="2" s="1"/>
  <c r="F5586" i="2" s="1"/>
  <c r="F5587" i="2" s="1"/>
  <c r="H5451" i="2"/>
  <c r="H5452" i="2" s="1"/>
  <c r="H5453" i="2" s="1"/>
  <c r="H5454" i="2" s="1"/>
  <c r="H5455" i="2" s="1"/>
  <c r="H5456" i="2" s="1"/>
  <c r="H5457" i="2" s="1"/>
  <c r="H5458" i="2" s="1"/>
  <c r="H5459" i="2" s="1"/>
  <c r="H5460" i="2" s="1"/>
  <c r="H5461" i="2" s="1"/>
  <c r="H5462" i="2" s="1"/>
  <c r="H5463" i="2" s="1"/>
  <c r="H5464" i="2" s="1"/>
  <c r="G5466" i="2"/>
  <c r="H5466" i="2"/>
  <c r="G5467" i="2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H5467" i="2"/>
  <c r="H5468" i="2" s="1"/>
  <c r="H5469" i="2" s="1"/>
  <c r="H5470" i="2"/>
  <c r="H5471" i="2" s="1"/>
  <c r="H5472" i="2" s="1"/>
  <c r="H5473" i="2" s="1"/>
  <c r="H5474" i="2" s="1"/>
  <c r="H5475" i="2" s="1"/>
  <c r="H5476" i="2" s="1"/>
  <c r="H5477" i="2"/>
  <c r="H5478" i="2" s="1"/>
  <c r="H5479" i="2" s="1"/>
  <c r="H5480" i="2"/>
  <c r="H5481" i="2" s="1"/>
  <c r="H5482" i="2" s="1"/>
  <c r="H5483" i="2" s="1"/>
  <c r="H5484" i="2" s="1"/>
  <c r="H5485" i="2" s="1"/>
  <c r="H5486" i="2" s="1"/>
  <c r="H5487" i="2" s="1"/>
  <c r="H5488" i="2" s="1"/>
  <c r="H5489" i="2" s="1"/>
  <c r="H5490" i="2" s="1"/>
  <c r="H5491" i="2" s="1"/>
  <c r="H5492" i="2" s="1"/>
  <c r="H5493" i="2" s="1"/>
  <c r="H5494" i="2" s="1"/>
  <c r="H5495" i="2" s="1"/>
  <c r="H5496" i="2" s="1"/>
  <c r="H5497" i="2" s="1"/>
  <c r="H5498" i="2" s="1"/>
  <c r="G5483" i="2"/>
  <c r="G5484" i="2" s="1"/>
  <c r="G5485" i="2" s="1"/>
  <c r="G5486" i="2" s="1"/>
  <c r="G5487" i="2" s="1"/>
  <c r="G5488" i="2" s="1"/>
  <c r="G5489" i="2" s="1"/>
  <c r="G5490" i="2" s="1"/>
  <c r="G5491" i="2" s="1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H5499" i="2"/>
  <c r="H5500" i="2" s="1"/>
  <c r="H5501" i="2" s="1"/>
  <c r="H5502" i="2" s="1"/>
  <c r="H5503" i="2" s="1"/>
  <c r="H5504" i="2"/>
  <c r="H5505" i="2" s="1"/>
  <c r="G5507" i="2"/>
  <c r="H5507" i="2"/>
  <c r="H5508" i="2" s="1"/>
  <c r="H5509" i="2" s="1"/>
  <c r="H5510" i="2" s="1"/>
  <c r="G5508" i="2"/>
  <c r="G5509" i="2"/>
  <c r="G5510" i="2" s="1"/>
  <c r="G5511" i="2" s="1"/>
  <c r="G5512" i="2" s="1"/>
  <c r="G5513" i="2" s="1"/>
  <c r="G5514" i="2" s="1"/>
  <c r="G5515" i="2" s="1"/>
  <c r="G5516" i="2" s="1"/>
  <c r="G5517" i="2" s="1"/>
  <c r="G5518" i="2" s="1"/>
  <c r="G5519" i="2" s="1"/>
  <c r="G5520" i="2" s="1"/>
  <c r="G5521" i="2" s="1"/>
  <c r="G5522" i="2" s="1"/>
  <c r="G5523" i="2" s="1"/>
  <c r="H5511" i="2"/>
  <c r="H5512" i="2" s="1"/>
  <c r="H5513" i="2" s="1"/>
  <c r="H5514" i="2" s="1"/>
  <c r="H5515" i="2" s="1"/>
  <c r="H5516" i="2" s="1"/>
  <c r="H5517" i="2" s="1"/>
  <c r="H5518" i="2" s="1"/>
  <c r="H5519" i="2" s="1"/>
  <c r="H5520" i="2" s="1"/>
  <c r="H5521" i="2" s="1"/>
  <c r="H5522" i="2" s="1"/>
  <c r="H5523" i="2" s="1"/>
  <c r="H5524" i="2" s="1"/>
  <c r="H5525" i="2" s="1"/>
  <c r="H5526" i="2" s="1"/>
  <c r="H5527" i="2" s="1"/>
  <c r="H5528" i="2" s="1"/>
  <c r="H5529" i="2" s="1"/>
  <c r="H5530" i="2" s="1"/>
  <c r="H5531" i="2" s="1"/>
  <c r="H5532" i="2" s="1"/>
  <c r="H5533" i="2" s="1"/>
  <c r="H5534" i="2" s="1"/>
  <c r="H5535" i="2" s="1"/>
  <c r="H5536" i="2" s="1"/>
  <c r="H5537" i="2" s="1"/>
  <c r="H5538" i="2" s="1"/>
  <c r="H5539" i="2" s="1"/>
  <c r="H5540" i="2" s="1"/>
  <c r="H5541" i="2" s="1"/>
  <c r="H5542" i="2" s="1"/>
  <c r="H5543" i="2" s="1"/>
  <c r="H5544" i="2" s="1"/>
  <c r="H5545" i="2" s="1"/>
  <c r="H5546" i="2" s="1"/>
  <c r="G5524" i="2"/>
  <c r="G5525" i="2"/>
  <c r="G5526" i="2" s="1"/>
  <c r="G5527" i="2" s="1"/>
  <c r="G5528" i="2" s="1"/>
  <c r="G5529" i="2" s="1"/>
  <c r="G5530" i="2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8" i="2"/>
  <c r="G5549" i="2" s="1"/>
  <c r="H5548" i="2"/>
  <c r="H5549" i="2" s="1"/>
  <c r="H5550" i="2" s="1"/>
  <c r="G5550" i="2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G5582" i="2" s="1"/>
  <c r="G5583" i="2" s="1"/>
  <c r="G5584" i="2" s="1"/>
  <c r="G5585" i="2" s="1"/>
  <c r="G5586" i="2" s="1"/>
  <c r="G5587" i="2" s="1"/>
  <c r="H5551" i="2"/>
  <c r="H5552" i="2" s="1"/>
  <c r="H5553" i="2" s="1"/>
  <c r="H5554" i="2" s="1"/>
  <c r="H5555" i="2" s="1"/>
  <c r="H5556" i="2" s="1"/>
  <c r="H5557" i="2" s="1"/>
  <c r="H5558" i="2" s="1"/>
  <c r="H5559" i="2" s="1"/>
  <c r="H5560" i="2" s="1"/>
  <c r="H5561" i="2" s="1"/>
  <c r="H5562" i="2" s="1"/>
  <c r="H5563" i="2" s="1"/>
  <c r="H5564" i="2" s="1"/>
  <c r="H5565" i="2" s="1"/>
  <c r="H5566" i="2" s="1"/>
  <c r="H5567" i="2" s="1"/>
  <c r="H5568" i="2" s="1"/>
  <c r="H5569" i="2" s="1"/>
  <c r="H5570" i="2" s="1"/>
  <c r="H5571" i="2" s="1"/>
  <c r="H5572" i="2" s="1"/>
  <c r="H5573" i="2" s="1"/>
  <c r="H5574" i="2" s="1"/>
  <c r="H5575" i="2" s="1"/>
  <c r="H5576" i="2" s="1"/>
  <c r="H5577" i="2" s="1"/>
  <c r="H5578" i="2" s="1"/>
  <c r="H5579" i="2" s="1"/>
  <c r="H5580" i="2" s="1"/>
  <c r="H5581" i="2" s="1"/>
  <c r="H5582" i="2" s="1"/>
  <c r="H5583" i="2" s="1"/>
  <c r="H5584" i="2" s="1"/>
  <c r="H5585" i="2" s="1"/>
  <c r="H5586" i="2" s="1"/>
  <c r="H5587" i="2" s="1"/>
  <c r="F5589" i="2"/>
  <c r="G5589" i="2"/>
  <c r="H5589" i="2"/>
  <c r="F5590" i="2"/>
  <c r="F5591" i="2" s="1"/>
  <c r="G5590" i="2"/>
  <c r="G5591" i="2" s="1"/>
  <c r="G5592" i="2" s="1"/>
  <c r="H5590" i="2"/>
  <c r="H5591" i="2" s="1"/>
  <c r="H5592" i="2" s="1"/>
  <c r="H5593" i="2" s="1"/>
  <c r="H5594" i="2" s="1"/>
  <c r="H5595" i="2" s="1"/>
  <c r="H5596" i="2" s="1"/>
  <c r="H5597" i="2" s="1"/>
  <c r="H5598" i="2" s="1"/>
  <c r="H5599" i="2" s="1"/>
  <c r="H5600" i="2" s="1"/>
  <c r="H5601" i="2" s="1"/>
  <c r="H5602" i="2" s="1"/>
  <c r="H5603" i="2" s="1"/>
  <c r="H5604" i="2" s="1"/>
  <c r="H5605" i="2" s="1"/>
  <c r="H5606" i="2" s="1"/>
  <c r="H5607" i="2" s="1"/>
  <c r="H5608" i="2" s="1"/>
  <c r="H5609" i="2" s="1"/>
  <c r="H5610" i="2" s="1"/>
  <c r="H5611" i="2" s="1"/>
  <c r="H5612" i="2" s="1"/>
  <c r="H5613" i="2" s="1"/>
  <c r="H5614" i="2" s="1"/>
  <c r="H5615" i="2" s="1"/>
  <c r="H5616" i="2" s="1"/>
  <c r="H5617" i="2" s="1"/>
  <c r="H5618" i="2" s="1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F5592" i="2"/>
  <c r="F5593" i="2"/>
  <c r="F5594" i="2" s="1"/>
  <c r="G5593" i="2"/>
  <c r="G5594" i="2" s="1"/>
  <c r="F5595" i="2"/>
  <c r="F5596" i="2" s="1"/>
  <c r="F5597" i="2" s="1"/>
  <c r="F5598" i="2" s="1"/>
  <c r="F5599" i="2" s="1"/>
  <c r="F5600" i="2" s="1"/>
  <c r="F5601" i="2" s="1"/>
  <c r="F5602" i="2" s="1"/>
  <c r="F5603" i="2" s="1"/>
  <c r="F5604" i="2" s="1"/>
  <c r="F5605" i="2" s="1"/>
  <c r="F5606" i="2" s="1"/>
  <c r="F5607" i="2" s="1"/>
  <c r="F5608" i="2" s="1"/>
  <c r="F5609" i="2" s="1"/>
  <c r="F5610" i="2" s="1"/>
  <c r="F5611" i="2" s="1"/>
  <c r="F5612" i="2" s="1"/>
  <c r="F5613" i="2" s="1"/>
  <c r="F5614" i="2" s="1"/>
  <c r="F5615" i="2" s="1"/>
  <c r="F5616" i="2" s="1"/>
  <c r="F5617" i="2" s="1"/>
  <c r="F5618" i="2" s="1"/>
  <c r="F5619" i="2" s="1"/>
  <c r="F5620" i="2" s="1"/>
  <c r="F5621" i="2" s="1"/>
  <c r="F5622" i="2" s="1"/>
  <c r="F5623" i="2" s="1"/>
  <c r="F5624" i="2" s="1"/>
  <c r="F5625" i="2" s="1"/>
  <c r="F5626" i="2" s="1"/>
  <c r="F5627" i="2" s="1"/>
  <c r="F5628" i="2" s="1"/>
  <c r="F5629" i="2" s="1"/>
  <c r="F5630" i="2" s="1"/>
  <c r="F5631" i="2" s="1"/>
  <c r="F5632" i="2" s="1"/>
  <c r="F5633" i="2" s="1"/>
  <c r="F5634" i="2" s="1"/>
  <c r="F5635" i="2" s="1"/>
  <c r="F5636" i="2" s="1"/>
  <c r="F5637" i="2" s="1"/>
  <c r="F5638" i="2" s="1"/>
  <c r="F5639" i="2" s="1"/>
  <c r="F5640" i="2" s="1"/>
  <c r="F5641" i="2" s="1"/>
  <c r="F5642" i="2" s="1"/>
  <c r="F5643" i="2" s="1"/>
  <c r="F5644" i="2" s="1"/>
  <c r="F5645" i="2" s="1"/>
  <c r="F5646" i="2" s="1"/>
  <c r="F5647" i="2" s="1"/>
  <c r="F5648" i="2" s="1"/>
  <c r="F5649" i="2" s="1"/>
  <c r="F5650" i="2" s="1"/>
  <c r="F5651" i="2" s="1"/>
  <c r="F5652" i="2" s="1"/>
  <c r="F5653" i="2" s="1"/>
  <c r="F5654" i="2" s="1"/>
  <c r="F5655" i="2" s="1"/>
  <c r="F5656" i="2" s="1"/>
  <c r="F5657" i="2" s="1"/>
  <c r="F5658" i="2" s="1"/>
  <c r="F5659" i="2" s="1"/>
  <c r="F5660" i="2" s="1"/>
  <c r="F5661" i="2" s="1"/>
  <c r="F5662" i="2" s="1"/>
  <c r="F5663" i="2" s="1"/>
  <c r="F5664" i="2" s="1"/>
  <c r="F5665" i="2" s="1"/>
  <c r="F5666" i="2" s="1"/>
  <c r="F5667" i="2" s="1"/>
  <c r="F5668" i="2" s="1"/>
  <c r="F5669" i="2" s="1"/>
  <c r="F5670" i="2" s="1"/>
  <c r="F5671" i="2" s="1"/>
  <c r="F5672" i="2" s="1"/>
  <c r="F5673" i="2" s="1"/>
  <c r="F5674" i="2" s="1"/>
  <c r="F5675" i="2" s="1"/>
  <c r="F5676" i="2" s="1"/>
  <c r="F5677" i="2" s="1"/>
  <c r="F5678" i="2" s="1"/>
  <c r="F5679" i="2" s="1"/>
  <c r="F5680" i="2" s="1"/>
  <c r="F5681" i="2" s="1"/>
  <c r="F5682" i="2" s="1"/>
  <c r="F5683" i="2" s="1"/>
  <c r="F5684" i="2" s="1"/>
  <c r="F5685" i="2" s="1"/>
  <c r="F5686" i="2" s="1"/>
  <c r="F5687" i="2" s="1"/>
  <c r="F5688" i="2" s="1"/>
  <c r="F5689" i="2" s="1"/>
  <c r="F5690" i="2" s="1"/>
  <c r="F5691" i="2" s="1"/>
  <c r="F5692" i="2" s="1"/>
  <c r="F5693" i="2" s="1"/>
  <c r="F5694" i="2" s="1"/>
  <c r="F5695" i="2" s="1"/>
  <c r="F5696" i="2" s="1"/>
  <c r="F5697" i="2" s="1"/>
  <c r="F5698" i="2" s="1"/>
  <c r="F5699" i="2" s="1"/>
  <c r="F5700" i="2" s="1"/>
  <c r="F5701" i="2" s="1"/>
  <c r="F5702" i="2" s="1"/>
  <c r="F5703" i="2" s="1"/>
  <c r="F5704" i="2" s="1"/>
  <c r="F5705" i="2" s="1"/>
  <c r="F5706" i="2" s="1"/>
  <c r="F5707" i="2" s="1"/>
  <c r="F5708" i="2" s="1"/>
  <c r="F5709" i="2" s="1"/>
  <c r="F5710" i="2" s="1"/>
  <c r="F5711" i="2" s="1"/>
  <c r="F5712" i="2" s="1"/>
  <c r="F5713" i="2" s="1"/>
  <c r="F5714" i="2" s="1"/>
  <c r="F5715" i="2" s="1"/>
  <c r="F5716" i="2" s="1"/>
  <c r="F5717" i="2" s="1"/>
  <c r="F5718" i="2" s="1"/>
  <c r="F5719" i="2" s="1"/>
  <c r="F5720" i="2" s="1"/>
  <c r="F5721" i="2" s="1"/>
  <c r="F5722" i="2" s="1"/>
  <c r="F5723" i="2" s="1"/>
  <c r="F5724" i="2" s="1"/>
  <c r="F5725" i="2" s="1"/>
  <c r="F5726" i="2" s="1"/>
  <c r="F5727" i="2" s="1"/>
  <c r="F5728" i="2" s="1"/>
  <c r="F5729" i="2" s="1"/>
  <c r="F5730" i="2" s="1"/>
  <c r="F5731" i="2" s="1"/>
  <c r="F5732" i="2" s="1"/>
  <c r="F5733" i="2" s="1"/>
  <c r="F5734" i="2" s="1"/>
  <c r="F5735" i="2" s="1"/>
  <c r="F5736" i="2" s="1"/>
  <c r="F5737" i="2" s="1"/>
  <c r="F5738" i="2" s="1"/>
  <c r="F5739" i="2" s="1"/>
  <c r="F5740" i="2" s="1"/>
  <c r="F5741" i="2" s="1"/>
  <c r="F5742" i="2" s="1"/>
  <c r="F5743" i="2" s="1"/>
  <c r="F5744" i="2" s="1"/>
  <c r="F5745" i="2" s="1"/>
  <c r="F5746" i="2" s="1"/>
  <c r="F5747" i="2" s="1"/>
  <c r="F5748" i="2" s="1"/>
  <c r="F5749" i="2" s="1"/>
  <c r="F5750" i="2" s="1"/>
  <c r="F5751" i="2" s="1"/>
  <c r="G5595" i="2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5616" i="2" s="1"/>
  <c r="G5617" i="2" s="1"/>
  <c r="G5618" i="2" s="1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30" i="2"/>
  <c r="G5631" i="2" s="1"/>
  <c r="G5632" i="2" s="1"/>
  <c r="G5633" i="2" s="1"/>
  <c r="G5634" i="2" s="1"/>
  <c r="H5630" i="2"/>
  <c r="H5631" i="2" s="1"/>
  <c r="H5632" i="2"/>
  <c r="H5633" i="2"/>
  <c r="H5634" i="2" s="1"/>
  <c r="H5635" i="2" s="1"/>
  <c r="H5636" i="2" s="1"/>
  <c r="H5637" i="2" s="1"/>
  <c r="H5638" i="2" s="1"/>
  <c r="H5639" i="2" s="1"/>
  <c r="H5640" i="2" s="1"/>
  <c r="H5641" i="2" s="1"/>
  <c r="H5642" i="2" s="1"/>
  <c r="H5643" i="2" s="1"/>
  <c r="H5644" i="2" s="1"/>
  <c r="H5645" i="2" s="1"/>
  <c r="H5646" i="2" s="1"/>
  <c r="H5647" i="2" s="1"/>
  <c r="H5648" i="2" s="1"/>
  <c r="H5649" i="2" s="1"/>
  <c r="H5650" i="2" s="1"/>
  <c r="H5651" i="2" s="1"/>
  <c r="H5652" i="2" s="1"/>
  <c r="H5653" i="2" s="1"/>
  <c r="H5654" i="2" s="1"/>
  <c r="H5655" i="2" s="1"/>
  <c r="H5656" i="2" s="1"/>
  <c r="H5657" i="2" s="1"/>
  <c r="H5658" i="2" s="1"/>
  <c r="H5659" i="2" s="1"/>
  <c r="H5660" i="2" s="1"/>
  <c r="H5661" i="2" s="1"/>
  <c r="H5662" i="2" s="1"/>
  <c r="H5663" i="2" s="1"/>
  <c r="H5664" i="2" s="1"/>
  <c r="H5665" i="2" s="1"/>
  <c r="H5666" i="2" s="1"/>
  <c r="H5667" i="2" s="1"/>
  <c r="H5668" i="2" s="1"/>
  <c r="H5669" i="2" s="1"/>
  <c r="G5635" i="2"/>
  <c r="G5636" i="2" s="1"/>
  <c r="G5637" i="2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1" i="2"/>
  <c r="G5672" i="2" s="1"/>
  <c r="G5673" i="2" s="1"/>
  <c r="G5674" i="2" s="1"/>
  <c r="G5675" i="2" s="1"/>
  <c r="G5676" i="2" s="1"/>
  <c r="G5677" i="2" s="1"/>
  <c r="G5678" i="2" s="1"/>
  <c r="G5679" i="2" s="1"/>
  <c r="G5680" i="2" s="1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5701" i="2" s="1"/>
  <c r="G5702" i="2" s="1"/>
  <c r="G5703" i="2" s="1"/>
  <c r="G5704" i="2" s="1"/>
  <c r="G5705" i="2" s="1"/>
  <c r="G5706" i="2" s="1"/>
  <c r="G5707" i="2" s="1"/>
  <c r="G5708" i="2" s="1"/>
  <c r="G5709" i="2" s="1"/>
  <c r="G5710" i="2" s="1"/>
  <c r="H5671" i="2"/>
  <c r="H5672" i="2"/>
  <c r="H5673" i="2" s="1"/>
  <c r="H5674" i="2"/>
  <c r="H5675" i="2" s="1"/>
  <c r="H5676" i="2" s="1"/>
  <c r="H5677" i="2" s="1"/>
  <c r="H5678" i="2" s="1"/>
  <c r="H5679" i="2" s="1"/>
  <c r="H5680" i="2" s="1"/>
  <c r="H5681" i="2" s="1"/>
  <c r="H5682" i="2" s="1"/>
  <c r="H5683" i="2" s="1"/>
  <c r="H5684" i="2" s="1"/>
  <c r="H5685" i="2" s="1"/>
  <c r="H5686" i="2" s="1"/>
  <c r="H5687" i="2" s="1"/>
  <c r="H5688" i="2" s="1"/>
  <c r="H5689" i="2" s="1"/>
  <c r="H5690" i="2" s="1"/>
  <c r="H5691" i="2" s="1"/>
  <c r="H5692" i="2" s="1"/>
  <c r="H5693" i="2" s="1"/>
  <c r="H5694" i="2" s="1"/>
  <c r="H5695" i="2" s="1"/>
  <c r="H5696" i="2" s="1"/>
  <c r="H5697" i="2" s="1"/>
  <c r="H5698" i="2" s="1"/>
  <c r="H5699" i="2" s="1"/>
  <c r="H5700" i="2" s="1"/>
  <c r="H5701" i="2" s="1"/>
  <c r="H5702" i="2" s="1"/>
  <c r="H5703" i="2" s="1"/>
  <c r="H5704" i="2" s="1"/>
  <c r="H5705" i="2" s="1"/>
  <c r="H5706" i="2" s="1"/>
  <c r="H5707" i="2" s="1"/>
  <c r="H5708" i="2" s="1"/>
  <c r="H5709" i="2" s="1"/>
  <c r="H5710" i="2" s="1"/>
  <c r="G5712" i="2"/>
  <c r="H5712" i="2"/>
  <c r="H5713" i="2" s="1"/>
  <c r="G5713" i="2"/>
  <c r="G5714" i="2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H5714" i="2"/>
  <c r="H5715" i="2" s="1"/>
  <c r="H5716" i="2" s="1"/>
  <c r="H5717" i="2" s="1"/>
  <c r="H5718" i="2" s="1"/>
  <c r="H5719" i="2" s="1"/>
  <c r="H5720" i="2" s="1"/>
  <c r="H5721" i="2" s="1"/>
  <c r="H5722" i="2" s="1"/>
  <c r="H5723" i="2" s="1"/>
  <c r="H5724" i="2" s="1"/>
  <c r="H5725" i="2" s="1"/>
  <c r="H5726" i="2" s="1"/>
  <c r="H5727" i="2" s="1"/>
  <c r="H5728" i="2" s="1"/>
  <c r="H5729" i="2" s="1"/>
  <c r="H5730" i="2" s="1"/>
  <c r="H5731" i="2" s="1"/>
  <c r="H5732" i="2" s="1"/>
  <c r="H5733" i="2" s="1"/>
  <c r="H5734" i="2" s="1"/>
  <c r="H5735" i="2" s="1"/>
  <c r="H5736" i="2" s="1"/>
  <c r="H5737" i="2" s="1"/>
  <c r="H5738" i="2" s="1"/>
  <c r="H5739" i="2" s="1"/>
  <c r="H5740" i="2" s="1"/>
  <c r="H5741" i="2" s="1"/>
  <c r="H5742" i="2" s="1"/>
  <c r="H5743" i="2" s="1"/>
  <c r="H5744" i="2" s="1"/>
  <c r="H5745" i="2" s="1"/>
  <c r="H5746" i="2" s="1"/>
  <c r="H5747" i="2" s="1"/>
  <c r="H5748" i="2" s="1"/>
  <c r="H5749" i="2" s="1"/>
  <c r="H5750" i="2" s="1"/>
  <c r="H5751" i="2" s="1"/>
  <c r="F5753" i="2"/>
  <c r="F5754" i="2" s="1"/>
  <c r="F5755" i="2" s="1"/>
  <c r="F5756" i="2" s="1"/>
  <c r="F5757" i="2" s="1"/>
  <c r="F5758" i="2" s="1"/>
  <c r="F5759" i="2" s="1"/>
  <c r="F5760" i="2" s="1"/>
  <c r="F5761" i="2" s="1"/>
  <c r="F5762" i="2" s="1"/>
  <c r="F5763" i="2" s="1"/>
  <c r="F5764" i="2" s="1"/>
  <c r="F5765" i="2" s="1"/>
  <c r="F5766" i="2" s="1"/>
  <c r="F5767" i="2" s="1"/>
  <c r="F5768" i="2" s="1"/>
  <c r="F5769" i="2" s="1"/>
  <c r="F5770" i="2" s="1"/>
  <c r="F5771" i="2" s="1"/>
  <c r="F5772" i="2" s="1"/>
  <c r="F5773" i="2" s="1"/>
  <c r="F5774" i="2" s="1"/>
  <c r="F5775" i="2" s="1"/>
  <c r="F5776" i="2" s="1"/>
  <c r="F5777" i="2" s="1"/>
  <c r="F5778" i="2" s="1"/>
  <c r="F5779" i="2" s="1"/>
  <c r="F5780" i="2" s="1"/>
  <c r="F5781" i="2" s="1"/>
  <c r="F5782" i="2" s="1"/>
  <c r="F5783" i="2" s="1"/>
  <c r="F5784" i="2" s="1"/>
  <c r="F5785" i="2" s="1"/>
  <c r="F5786" i="2" s="1"/>
  <c r="F5787" i="2" s="1"/>
  <c r="F5788" i="2" s="1"/>
  <c r="F5789" i="2" s="1"/>
  <c r="F5790" i="2" s="1"/>
  <c r="F5791" i="2" s="1"/>
  <c r="F5792" i="2" s="1"/>
  <c r="F5793" i="2" s="1"/>
  <c r="F5794" i="2" s="1"/>
  <c r="F5795" i="2" s="1"/>
  <c r="F5796" i="2" s="1"/>
  <c r="F5797" i="2" s="1"/>
  <c r="F5798" i="2" s="1"/>
  <c r="F5799" i="2" s="1"/>
  <c r="F5800" i="2" s="1"/>
  <c r="F5801" i="2" s="1"/>
  <c r="F5802" i="2" s="1"/>
  <c r="F5803" i="2" s="1"/>
  <c r="F5804" i="2" s="1"/>
  <c r="F5805" i="2" s="1"/>
  <c r="F5806" i="2" s="1"/>
  <c r="F5807" i="2" s="1"/>
  <c r="F5808" i="2" s="1"/>
  <c r="F5809" i="2" s="1"/>
  <c r="F5810" i="2" s="1"/>
  <c r="F5811" i="2" s="1"/>
  <c r="F5812" i="2" s="1"/>
  <c r="F5813" i="2" s="1"/>
  <c r="F5814" i="2" s="1"/>
  <c r="F5815" i="2" s="1"/>
  <c r="F5816" i="2" s="1"/>
  <c r="F5817" i="2" s="1"/>
  <c r="F5818" i="2" s="1"/>
  <c r="F5819" i="2" s="1"/>
  <c r="F5820" i="2" s="1"/>
  <c r="F5821" i="2" s="1"/>
  <c r="F5822" i="2" s="1"/>
  <c r="F5823" i="2" s="1"/>
  <c r="F5824" i="2" s="1"/>
  <c r="F5825" i="2" s="1"/>
  <c r="F5826" i="2" s="1"/>
  <c r="F5827" i="2" s="1"/>
  <c r="F5828" i="2" s="1"/>
  <c r="F5829" i="2" s="1"/>
  <c r="F5830" i="2" s="1"/>
  <c r="F5831" i="2" s="1"/>
  <c r="F5832" i="2" s="1"/>
  <c r="F5833" i="2" s="1"/>
  <c r="F5834" i="2" s="1"/>
  <c r="F5835" i="2" s="1"/>
  <c r="F5836" i="2" s="1"/>
  <c r="F5837" i="2" s="1"/>
  <c r="F5838" i="2" s="1"/>
  <c r="F5839" i="2" s="1"/>
  <c r="F5840" i="2" s="1"/>
  <c r="F5841" i="2" s="1"/>
  <c r="F5842" i="2" s="1"/>
  <c r="F5843" i="2" s="1"/>
  <c r="F5844" i="2" s="1"/>
  <c r="F5845" i="2" s="1"/>
  <c r="F5846" i="2" s="1"/>
  <c r="F5847" i="2" s="1"/>
  <c r="F5848" i="2" s="1"/>
  <c r="F5849" i="2" s="1"/>
  <c r="F5850" i="2" s="1"/>
  <c r="F5851" i="2" s="1"/>
  <c r="F5852" i="2" s="1"/>
  <c r="F5853" i="2" s="1"/>
  <c r="F5854" i="2" s="1"/>
  <c r="F5855" i="2" s="1"/>
  <c r="F5856" i="2" s="1"/>
  <c r="F5857" i="2" s="1"/>
  <c r="F5858" i="2" s="1"/>
  <c r="F5859" i="2" s="1"/>
  <c r="F5860" i="2" s="1"/>
  <c r="F5861" i="2" s="1"/>
  <c r="F5862" i="2" s="1"/>
  <c r="F5863" i="2" s="1"/>
  <c r="F5864" i="2" s="1"/>
  <c r="F5865" i="2" s="1"/>
  <c r="F5866" i="2" s="1"/>
  <c r="F5867" i="2" s="1"/>
  <c r="F5868" i="2" s="1"/>
  <c r="F5869" i="2" s="1"/>
  <c r="F5870" i="2" s="1"/>
  <c r="F5871" i="2" s="1"/>
  <c r="F5872" i="2" s="1"/>
  <c r="F5873" i="2" s="1"/>
  <c r="F5874" i="2" s="1"/>
  <c r="F5875" i="2" s="1"/>
  <c r="F5876" i="2" s="1"/>
  <c r="F5877" i="2" s="1"/>
  <c r="F5878" i="2" s="1"/>
  <c r="F5879" i="2" s="1"/>
  <c r="F5880" i="2" s="1"/>
  <c r="F5881" i="2" s="1"/>
  <c r="F5882" i="2" s="1"/>
  <c r="F5883" i="2" s="1"/>
  <c r="F5884" i="2" s="1"/>
  <c r="F5885" i="2" s="1"/>
  <c r="F5886" i="2" s="1"/>
  <c r="F5887" i="2" s="1"/>
  <c r="F5888" i="2" s="1"/>
  <c r="F5889" i="2" s="1"/>
  <c r="F5890" i="2" s="1"/>
  <c r="F5891" i="2" s="1"/>
  <c r="F5892" i="2" s="1"/>
  <c r="F5893" i="2" s="1"/>
  <c r="F5894" i="2" s="1"/>
  <c r="F5895" i="2" s="1"/>
  <c r="F5896" i="2" s="1"/>
  <c r="F5897" i="2" s="1"/>
  <c r="F5898" i="2" s="1"/>
  <c r="F5899" i="2" s="1"/>
  <c r="F5900" i="2" s="1"/>
  <c r="F5901" i="2" s="1"/>
  <c r="F5902" i="2" s="1"/>
  <c r="F5903" i="2" s="1"/>
  <c r="F5904" i="2" s="1"/>
  <c r="F5905" i="2" s="1"/>
  <c r="F5906" i="2" s="1"/>
  <c r="F5907" i="2" s="1"/>
  <c r="F5908" i="2" s="1"/>
  <c r="F5909" i="2" s="1"/>
  <c r="F5910" i="2" s="1"/>
  <c r="F5911" i="2" s="1"/>
  <c r="F5912" i="2" s="1"/>
  <c r="F5913" i="2" s="1"/>
  <c r="F5914" i="2" s="1"/>
  <c r="F5915" i="2" s="1"/>
  <c r="G5753" i="2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H5753" i="2"/>
  <c r="H5754" i="2" s="1"/>
  <c r="H5755" i="2"/>
  <c r="H5756" i="2"/>
  <c r="H5757" i="2" s="1"/>
  <c r="H5758" i="2" s="1"/>
  <c r="H5759" i="2" s="1"/>
  <c r="H5760" i="2" s="1"/>
  <c r="H5761" i="2" s="1"/>
  <c r="H5762" i="2" s="1"/>
  <c r="H5763" i="2" s="1"/>
  <c r="H5764" i="2" s="1"/>
  <c r="H5765" i="2" s="1"/>
  <c r="H5766" i="2" s="1"/>
  <c r="H5767" i="2" s="1"/>
  <c r="H5768" i="2" s="1"/>
  <c r="H5769" i="2" s="1"/>
  <c r="H5770" i="2" s="1"/>
  <c r="H5771" i="2" s="1"/>
  <c r="H5772" i="2" s="1"/>
  <c r="H5773" i="2" s="1"/>
  <c r="H5774" i="2" s="1"/>
  <c r="H5775" i="2" s="1"/>
  <c r="H5776" i="2" s="1"/>
  <c r="H5777" i="2" s="1"/>
  <c r="H5778" i="2" s="1"/>
  <c r="H5779" i="2" s="1"/>
  <c r="H5780" i="2" s="1"/>
  <c r="H5781" i="2" s="1"/>
  <c r="H5782" i="2" s="1"/>
  <c r="H5783" i="2" s="1"/>
  <c r="H5784" i="2" s="1"/>
  <c r="H5785" i="2" s="1"/>
  <c r="H5786" i="2" s="1"/>
  <c r="H5787" i="2" s="1"/>
  <c r="H5788" i="2" s="1"/>
  <c r="H5789" i="2" s="1"/>
  <c r="H5790" i="2" s="1"/>
  <c r="H5791" i="2" s="1"/>
  <c r="H5792" i="2" s="1"/>
  <c r="G5794" i="2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H5794" i="2"/>
  <c r="H5795" i="2"/>
  <c r="H5796" i="2" s="1"/>
  <c r="H5797" i="2"/>
  <c r="H5798" i="2" s="1"/>
  <c r="H5799" i="2" s="1"/>
  <c r="H5800" i="2" s="1"/>
  <c r="H5801" i="2" s="1"/>
  <c r="H5802" i="2" s="1"/>
  <c r="H5803" i="2" s="1"/>
  <c r="H5804" i="2" s="1"/>
  <c r="H5805" i="2" s="1"/>
  <c r="H5806" i="2" s="1"/>
  <c r="H5807" i="2" s="1"/>
  <c r="H5808" i="2" s="1"/>
  <c r="H5809" i="2" s="1"/>
  <c r="H5810" i="2" s="1"/>
  <c r="H5811" i="2" s="1"/>
  <c r="H5812" i="2" s="1"/>
  <c r="H5813" i="2" s="1"/>
  <c r="H5814" i="2" s="1"/>
  <c r="H5815" i="2" s="1"/>
  <c r="H5816" i="2" s="1"/>
  <c r="H5817" i="2" s="1"/>
  <c r="H5818" i="2" s="1"/>
  <c r="H5819" i="2" s="1"/>
  <c r="H5820" i="2" s="1"/>
  <c r="H5821" i="2" s="1"/>
  <c r="H5822" i="2" s="1"/>
  <c r="H5823" i="2" s="1"/>
  <c r="H5824" i="2" s="1"/>
  <c r="H5825" i="2" s="1"/>
  <c r="H5826" i="2" s="1"/>
  <c r="H5827" i="2" s="1"/>
  <c r="H5828" i="2" s="1"/>
  <c r="H5829" i="2" s="1"/>
  <c r="H5830" i="2" s="1"/>
  <c r="H5831" i="2" s="1"/>
  <c r="H5832" i="2" s="1"/>
  <c r="H5833" i="2" s="1"/>
  <c r="G5835" i="2"/>
  <c r="H5835" i="2"/>
  <c r="H5836" i="2" s="1"/>
  <c r="H5837" i="2" s="1"/>
  <c r="H5838" i="2" s="1"/>
  <c r="H5839" i="2" s="1"/>
  <c r="H5840" i="2" s="1"/>
  <c r="H5841" i="2" s="1"/>
  <c r="H5842" i="2" s="1"/>
  <c r="H5843" i="2" s="1"/>
  <c r="H5844" i="2" s="1"/>
  <c r="H5845" i="2" s="1"/>
  <c r="H5846" i="2" s="1"/>
  <c r="H5847" i="2" s="1"/>
  <c r="H5848" i="2" s="1"/>
  <c r="H5849" i="2" s="1"/>
  <c r="H5850" i="2" s="1"/>
  <c r="H5851" i="2" s="1"/>
  <c r="H5852" i="2" s="1"/>
  <c r="H5853" i="2" s="1"/>
  <c r="H5854" i="2" s="1"/>
  <c r="H5855" i="2" s="1"/>
  <c r="H5856" i="2" s="1"/>
  <c r="H5857" i="2" s="1"/>
  <c r="H5858" i="2" s="1"/>
  <c r="H5859" i="2" s="1"/>
  <c r="H5860" i="2" s="1"/>
  <c r="H5861" i="2" s="1"/>
  <c r="H5862" i="2" s="1"/>
  <c r="H5863" i="2" s="1"/>
  <c r="H5864" i="2" s="1"/>
  <c r="H5865" i="2" s="1"/>
  <c r="H5866" i="2" s="1"/>
  <c r="H5867" i="2" s="1"/>
  <c r="H5868" i="2" s="1"/>
  <c r="H5869" i="2" s="1"/>
  <c r="H5870" i="2" s="1"/>
  <c r="H5871" i="2" s="1"/>
  <c r="H5872" i="2" s="1"/>
  <c r="H5873" i="2" s="1"/>
  <c r="H5874" i="2" s="1"/>
  <c r="G5836" i="2"/>
  <c r="G5837" i="2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6" i="2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G5904" i="2" s="1"/>
  <c r="G5905" i="2" s="1"/>
  <c r="G5906" i="2" s="1"/>
  <c r="G5907" i="2" s="1"/>
  <c r="G5908" i="2" s="1"/>
  <c r="G5909" i="2" s="1"/>
  <c r="G5910" i="2" s="1"/>
  <c r="G5911" i="2" s="1"/>
  <c r="G5912" i="2" s="1"/>
  <c r="G5913" i="2" s="1"/>
  <c r="G5914" i="2" s="1"/>
  <c r="G5915" i="2" s="1"/>
  <c r="H5876" i="2"/>
  <c r="H5877" i="2" s="1"/>
  <c r="H5878" i="2" s="1"/>
  <c r="H5879" i="2" s="1"/>
  <c r="H5880" i="2" s="1"/>
  <c r="H5881" i="2" s="1"/>
  <c r="H5882" i="2" s="1"/>
  <c r="H5883" i="2" s="1"/>
  <c r="H5884" i="2" s="1"/>
  <c r="H5885" i="2" s="1"/>
  <c r="H5886" i="2" s="1"/>
  <c r="H5887" i="2" s="1"/>
  <c r="H5888" i="2" s="1"/>
  <c r="H5889" i="2" s="1"/>
  <c r="H5890" i="2" s="1"/>
  <c r="H5891" i="2" s="1"/>
  <c r="H5892" i="2" s="1"/>
  <c r="H5893" i="2" s="1"/>
  <c r="H5894" i="2" s="1"/>
  <c r="H5895" i="2" s="1"/>
  <c r="H5896" i="2" s="1"/>
  <c r="H5897" i="2" s="1"/>
  <c r="H5898" i="2" s="1"/>
  <c r="H5899" i="2" s="1"/>
  <c r="H5900" i="2" s="1"/>
  <c r="H5901" i="2" s="1"/>
  <c r="H5902" i="2" s="1"/>
  <c r="H5903" i="2" s="1"/>
  <c r="H5904" i="2" s="1"/>
  <c r="H5905" i="2" s="1"/>
  <c r="H5906" i="2" s="1"/>
  <c r="H5907" i="2" s="1"/>
  <c r="H5908" i="2" s="1"/>
  <c r="H5909" i="2" s="1"/>
  <c r="H5910" i="2" s="1"/>
  <c r="H5911" i="2" s="1"/>
  <c r="H5912" i="2" s="1"/>
  <c r="H5913" i="2" s="1"/>
  <c r="H5914" i="2" s="1"/>
  <c r="H5915" i="2" s="1"/>
  <c r="D3948" i="2"/>
  <c r="E3949" i="2"/>
  <c r="E3950" i="2" s="1"/>
  <c r="E3951" i="2" s="1"/>
  <c r="F3949" i="2"/>
  <c r="G3949" i="2"/>
  <c r="H3949" i="2"/>
  <c r="H3950" i="2" s="1"/>
  <c r="H3951" i="2" s="1"/>
  <c r="H3952" i="2" s="1"/>
  <c r="H3953" i="2" s="1"/>
  <c r="H3954" i="2" s="1"/>
  <c r="H3955" i="2" s="1"/>
  <c r="H3956" i="2" s="1"/>
  <c r="H3957" i="2" s="1"/>
  <c r="H3958" i="2" s="1"/>
  <c r="H3959" i="2" s="1"/>
  <c r="H3960" i="2" s="1"/>
  <c r="H3961" i="2" s="1"/>
  <c r="H3962" i="2" s="1"/>
  <c r="H3963" i="2" s="1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3980" i="2" s="1"/>
  <c r="H3981" i="2" s="1"/>
  <c r="H3982" i="2" s="1"/>
  <c r="H3983" i="2" s="1"/>
  <c r="H3984" i="2" s="1"/>
  <c r="H3985" i="2" s="1"/>
  <c r="H3986" i="2" s="1"/>
  <c r="H3987" i="2" s="1"/>
  <c r="H3988" i="2" s="1"/>
  <c r="F3950" i="2"/>
  <c r="F3951" i="2"/>
  <c r="F3952" i="2" s="1"/>
  <c r="F3953" i="2" s="1"/>
  <c r="F3954" i="2" s="1"/>
  <c r="F3955" i="2" s="1"/>
  <c r="F3956" i="2" s="1"/>
  <c r="F3957" i="2" s="1"/>
  <c r="F3958" i="2" s="1"/>
  <c r="F3959" i="2" s="1"/>
  <c r="F3960" i="2" s="1"/>
  <c r="F3961" i="2" s="1"/>
  <c r="F3962" i="2" s="1"/>
  <c r="F3963" i="2" s="1"/>
  <c r="F3964" i="2" s="1"/>
  <c r="F3965" i="2" s="1"/>
  <c r="F3966" i="2" s="1"/>
  <c r="F3967" i="2" s="1"/>
  <c r="F3968" i="2" s="1"/>
  <c r="F3969" i="2" s="1"/>
  <c r="F3970" i="2" s="1"/>
  <c r="F3971" i="2" s="1"/>
  <c r="F3972" i="2" s="1"/>
  <c r="F3973" i="2" s="1"/>
  <c r="F3974" i="2" s="1"/>
  <c r="F3975" i="2" s="1"/>
  <c r="F3976" i="2" s="1"/>
  <c r="F3977" i="2" s="1"/>
  <c r="F3978" i="2" s="1"/>
  <c r="F3979" i="2" s="1"/>
  <c r="F3980" i="2" s="1"/>
  <c r="F3981" i="2" s="1"/>
  <c r="F3982" i="2" s="1"/>
  <c r="F3983" i="2" s="1"/>
  <c r="F3984" i="2" s="1"/>
  <c r="F3985" i="2" s="1"/>
  <c r="F3986" i="2" s="1"/>
  <c r="F3987" i="2" s="1"/>
  <c r="F3988" i="2" s="1"/>
  <c r="F3989" i="2" s="1"/>
  <c r="F3990" i="2" s="1"/>
  <c r="F3991" i="2" s="1"/>
  <c r="F3992" i="2" s="1"/>
  <c r="F3993" i="2" s="1"/>
  <c r="F3994" i="2" s="1"/>
  <c r="F3995" i="2" s="1"/>
  <c r="F3996" i="2" s="1"/>
  <c r="F3997" i="2" s="1"/>
  <c r="F3998" i="2" s="1"/>
  <c r="F3999" i="2" s="1"/>
  <c r="F4000" i="2" s="1"/>
  <c r="F4001" i="2" s="1"/>
  <c r="F4002" i="2" s="1"/>
  <c r="F4003" i="2" s="1"/>
  <c r="F4004" i="2" s="1"/>
  <c r="F4005" i="2" s="1"/>
  <c r="F4006" i="2" s="1"/>
  <c r="F4007" i="2" s="1"/>
  <c r="F4008" i="2" s="1"/>
  <c r="F4009" i="2" s="1"/>
  <c r="F4010" i="2" s="1"/>
  <c r="F4011" i="2" s="1"/>
  <c r="F4012" i="2" s="1"/>
  <c r="F4013" i="2" s="1"/>
  <c r="F4014" i="2" s="1"/>
  <c r="F4015" i="2" s="1"/>
  <c r="F4016" i="2" s="1"/>
  <c r="F4017" i="2" s="1"/>
  <c r="F4018" i="2" s="1"/>
  <c r="F4019" i="2" s="1"/>
  <c r="F4020" i="2" s="1"/>
  <c r="F4021" i="2" s="1"/>
  <c r="F4022" i="2" s="1"/>
  <c r="F4023" i="2" s="1"/>
  <c r="F4024" i="2" s="1"/>
  <c r="F4025" i="2" s="1"/>
  <c r="F4026" i="2" s="1"/>
  <c r="F4027" i="2" s="1"/>
  <c r="F4028" i="2" s="1"/>
  <c r="F4029" i="2" s="1"/>
  <c r="F4030" i="2" s="1"/>
  <c r="F4031" i="2" s="1"/>
  <c r="F4032" i="2" s="1"/>
  <c r="F4033" i="2" s="1"/>
  <c r="F4034" i="2" s="1"/>
  <c r="F4035" i="2" s="1"/>
  <c r="F4036" i="2" s="1"/>
  <c r="F4037" i="2" s="1"/>
  <c r="F4038" i="2" s="1"/>
  <c r="F4039" i="2" s="1"/>
  <c r="F4040" i="2" s="1"/>
  <c r="F4041" i="2" s="1"/>
  <c r="F4042" i="2" s="1"/>
  <c r="F4043" i="2" s="1"/>
  <c r="F4044" i="2" s="1"/>
  <c r="F4045" i="2" s="1"/>
  <c r="F4046" i="2" s="1"/>
  <c r="F4047" i="2" s="1"/>
  <c r="F4048" i="2" s="1"/>
  <c r="F4049" i="2" s="1"/>
  <c r="F4050" i="2" s="1"/>
  <c r="F4051" i="2" s="1"/>
  <c r="F4052" i="2" s="1"/>
  <c r="F4053" i="2" s="1"/>
  <c r="F4054" i="2" s="1"/>
  <c r="F4055" i="2" s="1"/>
  <c r="F4056" i="2" s="1"/>
  <c r="F4057" i="2" s="1"/>
  <c r="F4058" i="2" s="1"/>
  <c r="F4059" i="2" s="1"/>
  <c r="F4060" i="2" s="1"/>
  <c r="F4061" i="2" s="1"/>
  <c r="F4062" i="2" s="1"/>
  <c r="F4063" i="2" s="1"/>
  <c r="F4064" i="2" s="1"/>
  <c r="F4065" i="2" s="1"/>
  <c r="F4066" i="2" s="1"/>
  <c r="F4067" i="2" s="1"/>
  <c r="F4068" i="2" s="1"/>
  <c r="F4069" i="2" s="1"/>
  <c r="F4070" i="2" s="1"/>
  <c r="F4071" i="2" s="1"/>
  <c r="F4072" i="2" s="1"/>
  <c r="F4073" i="2" s="1"/>
  <c r="F4074" i="2" s="1"/>
  <c r="F4075" i="2" s="1"/>
  <c r="F4076" i="2" s="1"/>
  <c r="F4077" i="2" s="1"/>
  <c r="F4078" i="2" s="1"/>
  <c r="F4079" i="2" s="1"/>
  <c r="F4080" i="2" s="1"/>
  <c r="F4081" i="2" s="1"/>
  <c r="F4082" i="2" s="1"/>
  <c r="F4083" i="2" s="1"/>
  <c r="F4084" i="2" s="1"/>
  <c r="F4085" i="2" s="1"/>
  <c r="F4086" i="2" s="1"/>
  <c r="F4087" i="2" s="1"/>
  <c r="F4088" i="2" s="1"/>
  <c r="F4089" i="2" s="1"/>
  <c r="F4090" i="2" s="1"/>
  <c r="F4091" i="2" s="1"/>
  <c r="F4092" i="2" s="1"/>
  <c r="F4093" i="2" s="1"/>
  <c r="F4094" i="2" s="1"/>
  <c r="F4095" i="2" s="1"/>
  <c r="F4096" i="2" s="1"/>
  <c r="F4097" i="2" s="1"/>
  <c r="F4098" i="2" s="1"/>
  <c r="F4099" i="2" s="1"/>
  <c r="F4100" i="2" s="1"/>
  <c r="F4101" i="2" s="1"/>
  <c r="F4102" i="2" s="1"/>
  <c r="F4103" i="2" s="1"/>
  <c r="F4104" i="2" s="1"/>
  <c r="F4105" i="2" s="1"/>
  <c r="F4106" i="2" s="1"/>
  <c r="F4107" i="2" s="1"/>
  <c r="F4108" i="2" s="1"/>
  <c r="F4109" i="2" s="1"/>
  <c r="F4110" i="2" s="1"/>
  <c r="F4111" i="2" s="1"/>
  <c r="G3990" i="2"/>
  <c r="H3990" i="2"/>
  <c r="G3991" i="2"/>
  <c r="H3991" i="2"/>
  <c r="H3992" i="2" s="1"/>
  <c r="H3993" i="2" s="1"/>
  <c r="G3992" i="2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H3994" i="2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4023" i="2" s="1"/>
  <c r="H4024" i="2" s="1"/>
  <c r="H4025" i="2" s="1"/>
  <c r="H4026" i="2" s="1"/>
  <c r="H4027" i="2" s="1"/>
  <c r="H4028" i="2" s="1"/>
  <c r="H4029" i="2" s="1"/>
  <c r="G4031" i="2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H4031" i="2"/>
  <c r="H4032" i="2"/>
  <c r="H4033" i="2"/>
  <c r="H4034" i="2" s="1"/>
  <c r="H4035" i="2" s="1"/>
  <c r="H4036" i="2" s="1"/>
  <c r="H4037" i="2" s="1"/>
  <c r="H4038" i="2" s="1"/>
  <c r="H4039" i="2" s="1"/>
  <c r="H4040" i="2" s="1"/>
  <c r="H4041" i="2" s="1"/>
  <c r="H4042" i="2" s="1"/>
  <c r="H4043" i="2" s="1"/>
  <c r="H4044" i="2" s="1"/>
  <c r="H4045" i="2" s="1"/>
  <c r="H4046" i="2" s="1"/>
  <c r="H4047" i="2" s="1"/>
  <c r="H4048" i="2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G4058" i="2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H4064" i="2"/>
  <c r="H4065" i="2" s="1"/>
  <c r="H4066" i="2" s="1"/>
  <c r="H4067" i="2" s="1"/>
  <c r="H4068" i="2" s="1"/>
  <c r="H4069" i="2" s="1"/>
  <c r="H4070" i="2" s="1"/>
  <c r="G4072" i="2"/>
  <c r="H4072" i="2"/>
  <c r="H4073" i="2" s="1"/>
  <c r="H4074" i="2" s="1"/>
  <c r="H4075" i="2" s="1"/>
  <c r="H4076" i="2" s="1"/>
  <c r="H4077" i="2" s="1"/>
  <c r="H4078" i="2" s="1"/>
  <c r="H4079" i="2" s="1"/>
  <c r="H4080" i="2" s="1"/>
  <c r="H4081" i="2" s="1"/>
  <c r="H4082" i="2" s="1"/>
  <c r="H4083" i="2" s="1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G4073" i="2"/>
  <c r="G4074" i="2" s="1"/>
  <c r="G4075" i="2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H4102" i="2"/>
  <c r="H4103" i="2" s="1"/>
  <c r="H4104" i="2" s="1"/>
  <c r="H4105" i="2" s="1"/>
  <c r="H4106" i="2" s="1"/>
  <c r="H4107" i="2" s="1"/>
  <c r="H4108" i="2" s="1"/>
  <c r="H4109" i="2" s="1"/>
  <c r="H4110" i="2" s="1"/>
  <c r="H4111" i="2" s="1"/>
  <c r="G4103" i="2"/>
  <c r="G4104" i="2" s="1"/>
  <c r="G4105" i="2" s="1"/>
  <c r="G4106" i="2" s="1"/>
  <c r="G4107" i="2" s="1"/>
  <c r="G4108" i="2" s="1"/>
  <c r="G4109" i="2" s="1"/>
  <c r="G4110" i="2" s="1"/>
  <c r="G4111" i="2" s="1"/>
  <c r="F4113" i="2"/>
  <c r="G4113" i="2"/>
  <c r="H4113" i="2"/>
  <c r="H4114" i="2" s="1"/>
  <c r="H4115" i="2" s="1"/>
  <c r="H4116" i="2" s="1"/>
  <c r="H4117" i="2" s="1"/>
  <c r="F4114" i="2"/>
  <c r="G4114" i="2"/>
  <c r="F4115" i="2"/>
  <c r="F4116" i="2" s="1"/>
  <c r="F4117" i="2" s="1"/>
  <c r="F4118" i="2" s="1"/>
  <c r="G4115" i="2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H4118" i="2"/>
  <c r="H4119" i="2" s="1"/>
  <c r="H4120" i="2" s="1"/>
  <c r="H4121" i="2" s="1"/>
  <c r="H4122" i="2" s="1"/>
  <c r="H4123" i="2" s="1"/>
  <c r="H4124" i="2" s="1"/>
  <c r="F4119" i="2"/>
  <c r="F4120" i="2" s="1"/>
  <c r="F4121" i="2" s="1"/>
  <c r="F4122" i="2" s="1"/>
  <c r="F4123" i="2" s="1"/>
  <c r="F4124" i="2" s="1"/>
  <c r="F4125" i="2" s="1"/>
  <c r="F4126" i="2" s="1"/>
  <c r="F4127" i="2" s="1"/>
  <c r="H4125" i="2"/>
  <c r="H4126" i="2" s="1"/>
  <c r="H4127" i="2" s="1"/>
  <c r="H4128" i="2" s="1"/>
  <c r="H4129" i="2" s="1"/>
  <c r="H4130" i="2" s="1"/>
  <c r="H4131" i="2" s="1"/>
  <c r="H4132" i="2" s="1"/>
  <c r="H4133" i="2" s="1"/>
  <c r="H4134" i="2" s="1"/>
  <c r="H4135" i="2" s="1"/>
  <c r="H4136" i="2" s="1"/>
  <c r="H4137" i="2" s="1"/>
  <c r="H4138" i="2" s="1"/>
  <c r="H4139" i="2" s="1"/>
  <c r="H4140" i="2" s="1"/>
  <c r="H4141" i="2" s="1"/>
  <c r="H4142" i="2" s="1"/>
  <c r="H4143" i="2" s="1"/>
  <c r="F4128" i="2"/>
  <c r="F4129" i="2" s="1"/>
  <c r="F4130" i="2" s="1"/>
  <c r="F4131" i="2" s="1"/>
  <c r="F4132" i="2" s="1"/>
  <c r="F4133" i="2" s="1"/>
  <c r="F4134" i="2" s="1"/>
  <c r="F4135" i="2" s="1"/>
  <c r="F4136" i="2" s="1"/>
  <c r="F4137" i="2" s="1"/>
  <c r="F4138" i="2" s="1"/>
  <c r="F4139" i="2"/>
  <c r="F4140" i="2" s="1"/>
  <c r="F4141" i="2" s="1"/>
  <c r="F4142" i="2" s="1"/>
  <c r="F4143" i="2" s="1"/>
  <c r="F4144" i="2" s="1"/>
  <c r="F4145" i="2" s="1"/>
  <c r="F4146" i="2" s="1"/>
  <c r="F4147" i="2" s="1"/>
  <c r="F4148" i="2" s="1"/>
  <c r="F4149" i="2" s="1"/>
  <c r="F4150" i="2" s="1"/>
  <c r="F4151" i="2" s="1"/>
  <c r="F4152" i="2" s="1"/>
  <c r="F4153" i="2" s="1"/>
  <c r="F4154" i="2" s="1"/>
  <c r="F4155" i="2" s="1"/>
  <c r="F4156" i="2" s="1"/>
  <c r="F4157" i="2" s="1"/>
  <c r="F4158" i="2" s="1"/>
  <c r="F4159" i="2" s="1"/>
  <c r="F4160" i="2" s="1"/>
  <c r="F4161" i="2" s="1"/>
  <c r="F4162" i="2" s="1"/>
  <c r="F4163" i="2" s="1"/>
  <c r="F4164" i="2" s="1"/>
  <c r="F4165" i="2" s="1"/>
  <c r="F4166" i="2" s="1"/>
  <c r="F4167" i="2" s="1"/>
  <c r="F4168" i="2" s="1"/>
  <c r="F4169" i="2" s="1"/>
  <c r="F4170" i="2" s="1"/>
  <c r="F4171" i="2" s="1"/>
  <c r="F4172" i="2" s="1"/>
  <c r="F4173" i="2" s="1"/>
  <c r="F4174" i="2" s="1"/>
  <c r="F4175" i="2" s="1"/>
  <c r="F4176" i="2" s="1"/>
  <c r="F4177" i="2" s="1"/>
  <c r="F4178" i="2" s="1"/>
  <c r="F4179" i="2" s="1"/>
  <c r="F4180" i="2" s="1"/>
  <c r="F4181" i="2" s="1"/>
  <c r="F4182" i="2" s="1"/>
  <c r="F4183" i="2" s="1"/>
  <c r="F4184" i="2" s="1"/>
  <c r="F4185" i="2" s="1"/>
  <c r="F4186" i="2" s="1"/>
  <c r="F4187" i="2" s="1"/>
  <c r="F4188" i="2" s="1"/>
  <c r="F4189" i="2" s="1"/>
  <c r="F4190" i="2" s="1"/>
  <c r="F4191" i="2" s="1"/>
  <c r="F4192" i="2" s="1"/>
  <c r="F4193" i="2" s="1"/>
  <c r="F4194" i="2" s="1"/>
  <c r="F4195" i="2" s="1"/>
  <c r="F4196" i="2" s="1"/>
  <c r="F4197" i="2" s="1"/>
  <c r="F4198" i="2" s="1"/>
  <c r="F4199" i="2" s="1"/>
  <c r="F4200" i="2" s="1"/>
  <c r="F4201" i="2" s="1"/>
  <c r="F4202" i="2" s="1"/>
  <c r="F4203" i="2" s="1"/>
  <c r="F4204" i="2" s="1"/>
  <c r="F4205" i="2" s="1"/>
  <c r="F4206" i="2" s="1"/>
  <c r="F4207" i="2" s="1"/>
  <c r="F4208" i="2" s="1"/>
  <c r="F4209" i="2" s="1"/>
  <c r="F4210" i="2" s="1"/>
  <c r="F4211" i="2" s="1"/>
  <c r="F4212" i="2" s="1"/>
  <c r="F4213" i="2" s="1"/>
  <c r="F4214" i="2" s="1"/>
  <c r="F4215" i="2" s="1"/>
  <c r="F4216" i="2" s="1"/>
  <c r="F4217" i="2" s="1"/>
  <c r="F4218" i="2" s="1"/>
  <c r="F4219" i="2" s="1"/>
  <c r="F4220" i="2" s="1"/>
  <c r="F4221" i="2" s="1"/>
  <c r="F4222" i="2" s="1"/>
  <c r="F4223" i="2" s="1"/>
  <c r="F4224" i="2" s="1"/>
  <c r="F4225" i="2" s="1"/>
  <c r="F4226" i="2" s="1"/>
  <c r="F4227" i="2" s="1"/>
  <c r="F4228" i="2" s="1"/>
  <c r="F4229" i="2" s="1"/>
  <c r="F4230" i="2" s="1"/>
  <c r="F4231" i="2" s="1"/>
  <c r="F4232" i="2" s="1"/>
  <c r="F4233" i="2" s="1"/>
  <c r="F4234" i="2" s="1"/>
  <c r="F4235" i="2" s="1"/>
  <c r="F4236" i="2" s="1"/>
  <c r="F4237" i="2" s="1"/>
  <c r="F4238" i="2" s="1"/>
  <c r="F4239" i="2" s="1"/>
  <c r="F4240" i="2" s="1"/>
  <c r="F4241" i="2" s="1"/>
  <c r="F4242" i="2" s="1"/>
  <c r="F4243" i="2" s="1"/>
  <c r="F4244" i="2" s="1"/>
  <c r="F4245" i="2" s="1"/>
  <c r="F4246" i="2" s="1"/>
  <c r="F4247" i="2" s="1"/>
  <c r="F4248" i="2" s="1"/>
  <c r="F4249" i="2" s="1"/>
  <c r="F4250" i="2" s="1"/>
  <c r="F4251" i="2" s="1"/>
  <c r="F4252" i="2" s="1"/>
  <c r="F4253" i="2" s="1"/>
  <c r="F4254" i="2" s="1"/>
  <c r="F4255" i="2" s="1"/>
  <c r="F4256" i="2" s="1"/>
  <c r="F4257" i="2" s="1"/>
  <c r="F4258" i="2" s="1"/>
  <c r="F4259" i="2" s="1"/>
  <c r="F4260" i="2" s="1"/>
  <c r="F4261" i="2" s="1"/>
  <c r="F4262" i="2" s="1"/>
  <c r="F4263" i="2" s="1"/>
  <c r="F4264" i="2" s="1"/>
  <c r="F4265" i="2" s="1"/>
  <c r="F4266" i="2" s="1"/>
  <c r="F4267" i="2" s="1"/>
  <c r="F4268" i="2" s="1"/>
  <c r="F4269" i="2" s="1"/>
  <c r="F4270" i="2" s="1"/>
  <c r="F4271" i="2" s="1"/>
  <c r="F4272" i="2" s="1"/>
  <c r="F4273" i="2" s="1"/>
  <c r="F4274" i="2" s="1"/>
  <c r="F4275" i="2" s="1"/>
  <c r="H4144" i="2"/>
  <c r="H4145" i="2" s="1"/>
  <c r="H4146" i="2" s="1"/>
  <c r="H4147" i="2" s="1"/>
  <c r="H4148" i="2" s="1"/>
  <c r="H4149" i="2" s="1"/>
  <c r="H4150" i="2" s="1"/>
  <c r="H4151" i="2" s="1"/>
  <c r="H4152" i="2" s="1"/>
  <c r="G4154" i="2"/>
  <c r="H4154" i="2"/>
  <c r="H4155" i="2" s="1"/>
  <c r="H4156" i="2" s="1"/>
  <c r="H4157" i="2" s="1"/>
  <c r="H4158" i="2" s="1"/>
  <c r="H4159" i="2" s="1"/>
  <c r="H4160" i="2" s="1"/>
  <c r="H4161" i="2" s="1"/>
  <c r="H4162" i="2" s="1"/>
  <c r="H4163" i="2" s="1"/>
  <c r="H4164" i="2" s="1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4184" i="2" s="1"/>
  <c r="H4185" i="2" s="1"/>
  <c r="H4186" i="2" s="1"/>
  <c r="H4187" i="2" s="1"/>
  <c r="H4188" i="2" s="1"/>
  <c r="H4189" i="2" s="1"/>
  <c r="H4190" i="2" s="1"/>
  <c r="H4191" i="2" s="1"/>
  <c r="H4192" i="2" s="1"/>
  <c r="H4193" i="2" s="1"/>
  <c r="G4155" i="2"/>
  <c r="G4156" i="2"/>
  <c r="G4157" i="2" s="1"/>
  <c r="G4158" i="2" s="1"/>
  <c r="G4159" i="2"/>
  <c r="G4160" i="2" s="1"/>
  <c r="G4161" i="2" s="1"/>
  <c r="G4162" i="2" s="1"/>
  <c r="G4163" i="2" s="1"/>
  <c r="G4164" i="2" s="1"/>
  <c r="G4165" i="2" s="1"/>
  <c r="G4166" i="2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5" i="2"/>
  <c r="G4196" i="2" s="1"/>
  <c r="H4195" i="2"/>
  <c r="H4196" i="2"/>
  <c r="H4197" i="2" s="1"/>
  <c r="H4198" i="2" s="1"/>
  <c r="H4199" i="2" s="1"/>
  <c r="H4200" i="2" s="1"/>
  <c r="H4201" i="2" s="1"/>
  <c r="H4202" i="2" s="1"/>
  <c r="H4203" i="2" s="1"/>
  <c r="H4204" i="2" s="1"/>
  <c r="H4205" i="2" s="1"/>
  <c r="H4206" i="2" s="1"/>
  <c r="H4207" i="2" s="1"/>
  <c r="H4208" i="2" s="1"/>
  <c r="H4209" i="2" s="1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G4197" i="2"/>
  <c r="G4198" i="2"/>
  <c r="G4199" i="2" s="1"/>
  <c r="G4200" i="2"/>
  <c r="G4201" i="2" s="1"/>
  <c r="G4202" i="2" s="1"/>
  <c r="G4203" i="2" s="1"/>
  <c r="G4204" i="2" s="1"/>
  <c r="G4205" i="2" s="1"/>
  <c r="G4206" i="2" s="1"/>
  <c r="G4207" i="2" s="1"/>
  <c r="G4208" i="2" s="1"/>
  <c r="G4209" i="2" s="1"/>
  <c r="G4210" i="2" s="1"/>
  <c r="G4211" i="2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H4227" i="2"/>
  <c r="H4228" i="2" s="1"/>
  <c r="H4229" i="2" s="1"/>
  <c r="H4230" i="2" s="1"/>
  <c r="H4231" i="2" s="1"/>
  <c r="H4232" i="2" s="1"/>
  <c r="H4233" i="2" s="1"/>
  <c r="H4234" i="2" s="1"/>
  <c r="G4236" i="2"/>
  <c r="H4236" i="2"/>
  <c r="H4237" i="2" s="1"/>
  <c r="H4238" i="2" s="1"/>
  <c r="H4239" i="2" s="1"/>
  <c r="H4240" i="2" s="1"/>
  <c r="H4241" i="2" s="1"/>
  <c r="H4242" i="2" s="1"/>
  <c r="H4243" i="2" s="1"/>
  <c r="H4244" i="2" s="1"/>
  <c r="H4245" i="2" s="1"/>
  <c r="H4246" i="2" s="1"/>
  <c r="H4247" i="2" s="1"/>
  <c r="H4248" i="2" s="1"/>
  <c r="H4249" i="2" s="1"/>
  <c r="H4250" i="2" s="1"/>
  <c r="H4251" i="2" s="1"/>
  <c r="H4252" i="2" s="1"/>
  <c r="H4253" i="2" s="1"/>
  <c r="H4254" i="2" s="1"/>
  <c r="H4255" i="2" s="1"/>
  <c r="H4256" i="2" s="1"/>
  <c r="H4257" i="2" s="1"/>
  <c r="H4258" i="2" s="1"/>
  <c r="H4259" i="2" s="1"/>
  <c r="H4260" i="2" s="1"/>
  <c r="G4237" i="2"/>
  <c r="G4238" i="2" s="1"/>
  <c r="G4239" i="2" s="1"/>
  <c r="G4240" i="2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H4261" i="2"/>
  <c r="H4262" i="2" s="1"/>
  <c r="H4263" i="2" s="1"/>
  <c r="H4264" i="2" s="1"/>
  <c r="H4265" i="2" s="1"/>
  <c r="H4266" i="2" s="1"/>
  <c r="H4267" i="2" s="1"/>
  <c r="H4268" i="2" s="1"/>
  <c r="H4269" i="2" s="1"/>
  <c r="H4270" i="2" s="1"/>
  <c r="H4271" i="2" s="1"/>
  <c r="H4272" i="2" s="1"/>
  <c r="H4273" i="2" s="1"/>
  <c r="G4274" i="2"/>
  <c r="G4275" i="2" s="1"/>
  <c r="H4274" i="2"/>
  <c r="H4275" i="2" s="1"/>
  <c r="F4277" i="2"/>
  <c r="G4277" i="2"/>
  <c r="H4277" i="2"/>
  <c r="F4278" i="2"/>
  <c r="F4279" i="2" s="1"/>
  <c r="F4280" i="2" s="1"/>
  <c r="G4278" i="2"/>
  <c r="H4278" i="2"/>
  <c r="G4279" i="2"/>
  <c r="G4280" i="2" s="1"/>
  <c r="G4281" i="2" s="1"/>
  <c r="G4282" i="2" s="1"/>
  <c r="G4283" i="2" s="1"/>
  <c r="G4284" i="2" s="1"/>
  <c r="G4285" i="2" s="1"/>
  <c r="H4279" i="2"/>
  <c r="H4280" i="2" s="1"/>
  <c r="H4281" i="2" s="1"/>
  <c r="H4282" i="2" s="1"/>
  <c r="H4283" i="2" s="1"/>
  <c r="H4284" i="2" s="1"/>
  <c r="H4285" i="2" s="1"/>
  <c r="H4286" i="2" s="1"/>
  <c r="H4287" i="2" s="1"/>
  <c r="H4288" i="2" s="1"/>
  <c r="F4281" i="2"/>
  <c r="F4282" i="2" s="1"/>
  <c r="F4283" i="2"/>
  <c r="F4284" i="2" s="1"/>
  <c r="F4285" i="2" s="1"/>
  <c r="F4286" i="2"/>
  <c r="F4287" i="2" s="1"/>
  <c r="F4288" i="2" s="1"/>
  <c r="F4289" i="2" s="1"/>
  <c r="F4290" i="2" s="1"/>
  <c r="F4291" i="2" s="1"/>
  <c r="F4292" i="2" s="1"/>
  <c r="F4293" i="2" s="1"/>
  <c r="F4294" i="2" s="1"/>
  <c r="F4295" i="2" s="1"/>
  <c r="F4296" i="2" s="1"/>
  <c r="F4297" i="2" s="1"/>
  <c r="F4298" i="2" s="1"/>
  <c r="F4299" i="2" s="1"/>
  <c r="F4300" i="2" s="1"/>
  <c r="F4301" i="2" s="1"/>
  <c r="F4302" i="2" s="1"/>
  <c r="F4303" i="2" s="1"/>
  <c r="G4286" i="2"/>
  <c r="G4287" i="2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H4289" i="2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301" i="2" s="1"/>
  <c r="H4302" i="2" s="1"/>
  <c r="H4303" i="2" s="1"/>
  <c r="H4304" i="2" s="1"/>
  <c r="H4305" i="2" s="1"/>
  <c r="H4306" i="2" s="1"/>
  <c r="H4307" i="2" s="1"/>
  <c r="H4308" i="2" s="1"/>
  <c r="H4309" i="2" s="1"/>
  <c r="H4310" i="2" s="1"/>
  <c r="H4311" i="2" s="1"/>
  <c r="H4312" i="2" s="1"/>
  <c r="H4313" i="2" s="1"/>
  <c r="H4314" i="2" s="1"/>
  <c r="H4315" i="2" s="1"/>
  <c r="H4316" i="2" s="1"/>
  <c r="F4304" i="2"/>
  <c r="F4305" i="2" s="1"/>
  <c r="F4306" i="2" s="1"/>
  <c r="F4307" i="2" s="1"/>
  <c r="F4308" i="2" s="1"/>
  <c r="F4309" i="2" s="1"/>
  <c r="F4310" i="2" s="1"/>
  <c r="F4311" i="2" s="1"/>
  <c r="F4312" i="2" s="1"/>
  <c r="F4313" i="2" s="1"/>
  <c r="F4314" i="2" s="1"/>
  <c r="F4315" i="2" s="1"/>
  <c r="F4316" i="2" s="1"/>
  <c r="F4317" i="2" s="1"/>
  <c r="F4318" i="2" s="1"/>
  <c r="F4319" i="2" s="1"/>
  <c r="F4320" i="2" s="1"/>
  <c r="F4321" i="2" s="1"/>
  <c r="F4322" i="2" s="1"/>
  <c r="F4323" i="2" s="1"/>
  <c r="F4324" i="2" s="1"/>
  <c r="F4325" i="2" s="1"/>
  <c r="F4326" i="2" s="1"/>
  <c r="F4327" i="2" s="1"/>
  <c r="F4328" i="2" s="1"/>
  <c r="F4329" i="2" s="1"/>
  <c r="F4330" i="2" s="1"/>
  <c r="G4313" i="2"/>
  <c r="G4314" i="2" s="1"/>
  <c r="G4315" i="2" s="1"/>
  <c r="G4316" i="2" s="1"/>
  <c r="G4318" i="2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H4318" i="2"/>
  <c r="H4319" i="2" s="1"/>
  <c r="H4320" i="2"/>
  <c r="H4321" i="2" s="1"/>
  <c r="H4322" i="2" s="1"/>
  <c r="H4323" i="2" s="1"/>
  <c r="H4324" i="2" s="1"/>
  <c r="H4325" i="2" s="1"/>
  <c r="H4326" i="2" s="1"/>
  <c r="H4327" i="2" s="1"/>
  <c r="H4328" i="2" s="1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339" i="2" s="1"/>
  <c r="H4340" i="2" s="1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54" i="2" s="1"/>
  <c r="H4355" i="2" s="1"/>
  <c r="H4356" i="2" s="1"/>
  <c r="H4357" i="2" s="1"/>
  <c r="F4331" i="2"/>
  <c r="F4332" i="2" s="1"/>
  <c r="F4333" i="2" s="1"/>
  <c r="F4334" i="2" s="1"/>
  <c r="F4335" i="2" s="1"/>
  <c r="F4336" i="2" s="1"/>
  <c r="F4337" i="2" s="1"/>
  <c r="F4338" i="2" s="1"/>
  <c r="F4339" i="2" s="1"/>
  <c r="F4340" i="2" s="1"/>
  <c r="F4341" i="2" s="1"/>
  <c r="F4342" i="2" s="1"/>
  <c r="F4343" i="2" s="1"/>
  <c r="F4344" i="2" s="1"/>
  <c r="F4345" i="2" s="1"/>
  <c r="F4346" i="2" s="1"/>
  <c r="F4347" i="2" s="1"/>
  <c r="F4348" i="2" s="1"/>
  <c r="F4349" i="2" s="1"/>
  <c r="F4350" i="2" s="1"/>
  <c r="F4351" i="2" s="1"/>
  <c r="F4352" i="2" s="1"/>
  <c r="F4353" i="2" s="1"/>
  <c r="F4354" i="2" s="1"/>
  <c r="F4355" i="2" s="1"/>
  <c r="F4356" i="2" s="1"/>
  <c r="F4357" i="2" s="1"/>
  <c r="F4358" i="2" s="1"/>
  <c r="F4359" i="2" s="1"/>
  <c r="F4360" i="2" s="1"/>
  <c r="F4361" i="2" s="1"/>
  <c r="F4362" i="2" s="1"/>
  <c r="F4363" i="2" s="1"/>
  <c r="F4364" i="2" s="1"/>
  <c r="F4365" i="2" s="1"/>
  <c r="F4366" i="2" s="1"/>
  <c r="F4367" i="2" s="1"/>
  <c r="F4368" i="2" s="1"/>
  <c r="F4369" i="2" s="1"/>
  <c r="F4370" i="2" s="1"/>
  <c r="F4371" i="2" s="1"/>
  <c r="F4372" i="2" s="1"/>
  <c r="F4373" i="2" s="1"/>
  <c r="F4374" i="2" s="1"/>
  <c r="F4375" i="2" s="1"/>
  <c r="F4376" i="2" s="1"/>
  <c r="F4377" i="2" s="1"/>
  <c r="F4378" i="2" s="1"/>
  <c r="F4379" i="2" s="1"/>
  <c r="F4380" i="2" s="1"/>
  <c r="F4381" i="2" s="1"/>
  <c r="F4382" i="2" s="1"/>
  <c r="F4383" i="2" s="1"/>
  <c r="F4384" i="2" s="1"/>
  <c r="F4385" i="2" s="1"/>
  <c r="F4386" i="2" s="1"/>
  <c r="F4387" i="2" s="1"/>
  <c r="F4388" i="2" s="1"/>
  <c r="F4389" i="2" s="1"/>
  <c r="F4390" i="2" s="1"/>
  <c r="F4391" i="2" s="1"/>
  <c r="F4392" i="2" s="1"/>
  <c r="F4393" i="2" s="1"/>
  <c r="F4394" i="2" s="1"/>
  <c r="F4395" i="2" s="1"/>
  <c r="F4396" i="2" s="1"/>
  <c r="F4397" i="2" s="1"/>
  <c r="F4398" i="2" s="1"/>
  <c r="F4399" i="2" s="1"/>
  <c r="F4400" i="2" s="1"/>
  <c r="F4401" i="2" s="1"/>
  <c r="F4402" i="2" s="1"/>
  <c r="F4403" i="2" s="1"/>
  <c r="F4404" i="2" s="1"/>
  <c r="F4405" i="2" s="1"/>
  <c r="F4406" i="2" s="1"/>
  <c r="F4407" i="2" s="1"/>
  <c r="F4408" i="2" s="1"/>
  <c r="F4409" i="2" s="1"/>
  <c r="F4410" i="2" s="1"/>
  <c r="F4411" i="2" s="1"/>
  <c r="F4412" i="2" s="1"/>
  <c r="F4413" i="2" s="1"/>
  <c r="F4414" i="2" s="1"/>
  <c r="F4415" i="2" s="1"/>
  <c r="F4416" i="2" s="1"/>
  <c r="F4417" i="2" s="1"/>
  <c r="F4418" i="2" s="1"/>
  <c r="F4419" i="2" s="1"/>
  <c r="F4420" i="2" s="1"/>
  <c r="F4421" i="2" s="1"/>
  <c r="F4422" i="2" s="1"/>
  <c r="F4423" i="2" s="1"/>
  <c r="F4424" i="2" s="1"/>
  <c r="F4425" i="2" s="1"/>
  <c r="F4426" i="2" s="1"/>
  <c r="F4427" i="2" s="1"/>
  <c r="F4428" i="2" s="1"/>
  <c r="F4429" i="2" s="1"/>
  <c r="F4430" i="2" s="1"/>
  <c r="F4431" i="2" s="1"/>
  <c r="F4432" i="2" s="1"/>
  <c r="F4433" i="2" s="1"/>
  <c r="F4434" i="2" s="1"/>
  <c r="F4435" i="2" s="1"/>
  <c r="F4436" i="2" s="1"/>
  <c r="F4437" i="2" s="1"/>
  <c r="F4438" i="2" s="1"/>
  <c r="F4439" i="2" s="1"/>
  <c r="G4336" i="2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/>
  <c r="G4350" i="2" s="1"/>
  <c r="G4351" i="2" s="1"/>
  <c r="G4352" i="2" s="1"/>
  <c r="G4353" i="2" s="1"/>
  <c r="G4354" i="2" s="1"/>
  <c r="G4355" i="2" s="1"/>
  <c r="G4356" i="2" s="1"/>
  <c r="G4357" i="2" s="1"/>
  <c r="G4359" i="2"/>
  <c r="G4360" i="2" s="1"/>
  <c r="G4361" i="2" s="1"/>
  <c r="H4359" i="2"/>
  <c r="H4360" i="2"/>
  <c r="H4361" i="2" s="1"/>
  <c r="G4362" i="2"/>
  <c r="G4363" i="2" s="1"/>
  <c r="G4364" i="2" s="1"/>
  <c r="G4365" i="2" s="1"/>
  <c r="G4366" i="2" s="1"/>
  <c r="G4367" i="2" s="1"/>
  <c r="H4362" i="2"/>
  <c r="H4363" i="2" s="1"/>
  <c r="H4364" i="2" s="1"/>
  <c r="H4365" i="2" s="1"/>
  <c r="H4366" i="2" s="1"/>
  <c r="H4367" i="2" s="1"/>
  <c r="G4368" i="2"/>
  <c r="G4369" i="2" s="1"/>
  <c r="G4370" i="2" s="1"/>
  <c r="G4371" i="2" s="1"/>
  <c r="G4372" i="2" s="1"/>
  <c r="G4373" i="2" s="1"/>
  <c r="G4374" i="2" s="1"/>
  <c r="H4368" i="2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4387" i="2" s="1"/>
  <c r="H4388" i="2" s="1"/>
  <c r="H4389" i="2" s="1"/>
  <c r="H4390" i="2" s="1"/>
  <c r="H4391" i="2" s="1"/>
  <c r="H4392" i="2" s="1"/>
  <c r="H4393" i="2" s="1"/>
  <c r="H4394" i="2" s="1"/>
  <c r="H4395" i="2" s="1"/>
  <c r="H4396" i="2" s="1"/>
  <c r="H4397" i="2" s="1"/>
  <c r="H4398" i="2" s="1"/>
  <c r="G4375" i="2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400" i="2"/>
  <c r="H4400" i="2"/>
  <c r="H4401" i="2" s="1"/>
  <c r="H4402" i="2" s="1"/>
  <c r="H4403" i="2" s="1"/>
  <c r="H4404" i="2" s="1"/>
  <c r="H4405" i="2" s="1"/>
  <c r="H4406" i="2" s="1"/>
  <c r="H4407" i="2" s="1"/>
  <c r="H4408" i="2" s="1"/>
  <c r="H4409" i="2" s="1"/>
  <c r="G4401" i="2"/>
  <c r="G4402" i="2" s="1"/>
  <c r="G4403" i="2" s="1"/>
  <c r="G4404" i="2" s="1"/>
  <c r="G4405" i="2" s="1"/>
  <c r="G4406" i="2" s="1"/>
  <c r="G4407" i="2"/>
  <c r="G4408" i="2" s="1"/>
  <c r="G4409" i="2"/>
  <c r="G4410" i="2"/>
  <c r="G4411" i="2" s="1"/>
  <c r="H4410" i="2"/>
  <c r="H4411" i="2" s="1"/>
  <c r="G4412" i="2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H4412" i="2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434" i="2" s="1"/>
  <c r="H4435" i="2" s="1"/>
  <c r="H4436" i="2" s="1"/>
  <c r="H4437" i="2" s="1"/>
  <c r="H4438" i="2" s="1"/>
  <c r="H4439" i="2" s="1"/>
  <c r="G4423" i="2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F4441" i="2"/>
  <c r="F4442" i="2" s="1"/>
  <c r="G4441" i="2"/>
  <c r="G4442" i="2" s="1"/>
  <c r="H4441" i="2"/>
  <c r="H4442" i="2" s="1"/>
  <c r="H4443" i="2" s="1"/>
  <c r="H4444" i="2" s="1"/>
  <c r="H4445" i="2" s="1"/>
  <c r="H4446" i="2" s="1"/>
  <c r="H4447" i="2" s="1"/>
  <c r="H4448" i="2" s="1"/>
  <c r="H4449" i="2" s="1"/>
  <c r="H4450" i="2" s="1"/>
  <c r="F4443" i="2"/>
  <c r="F4444" i="2" s="1"/>
  <c r="G4443" i="2"/>
  <c r="G4444" i="2" s="1"/>
  <c r="G4445" i="2" s="1"/>
  <c r="G4446" i="2" s="1"/>
  <c r="G4447" i="2" s="1"/>
  <c r="F4445" i="2"/>
  <c r="F4446" i="2"/>
  <c r="F4447" i="2" s="1"/>
  <c r="F4448" i="2"/>
  <c r="F4449" i="2" s="1"/>
  <c r="F4450" i="2" s="1"/>
  <c r="F4451" i="2" s="1"/>
  <c r="F4452" i="2" s="1"/>
  <c r="F4453" i="2" s="1"/>
  <c r="F4454" i="2" s="1"/>
  <c r="F4455" i="2" s="1"/>
  <c r="F4456" i="2" s="1"/>
  <c r="F4457" i="2" s="1"/>
  <c r="F4458" i="2" s="1"/>
  <c r="F4459" i="2" s="1"/>
  <c r="F4460" i="2" s="1"/>
  <c r="F4461" i="2" s="1"/>
  <c r="F4462" i="2" s="1"/>
  <c r="F4463" i="2" s="1"/>
  <c r="F4464" i="2" s="1"/>
  <c r="F4465" i="2" s="1"/>
  <c r="F4466" i="2" s="1"/>
  <c r="F4467" i="2" s="1"/>
  <c r="F4468" i="2" s="1"/>
  <c r="F4469" i="2" s="1"/>
  <c r="F4470" i="2" s="1"/>
  <c r="F4471" i="2" s="1"/>
  <c r="F4472" i="2" s="1"/>
  <c r="F4473" i="2" s="1"/>
  <c r="F4474" i="2" s="1"/>
  <c r="F4475" i="2" s="1"/>
  <c r="F4476" i="2" s="1"/>
  <c r="F4477" i="2" s="1"/>
  <c r="F4478" i="2" s="1"/>
  <c r="F4479" i="2" s="1"/>
  <c r="F4480" i="2" s="1"/>
  <c r="F4481" i="2" s="1"/>
  <c r="F4482" i="2" s="1"/>
  <c r="F4483" i="2" s="1"/>
  <c r="F4484" i="2" s="1"/>
  <c r="F4485" i="2" s="1"/>
  <c r="F4486" i="2" s="1"/>
  <c r="F4487" i="2" s="1"/>
  <c r="F4488" i="2" s="1"/>
  <c r="F4489" i="2" s="1"/>
  <c r="F4490" i="2" s="1"/>
  <c r="F4491" i="2" s="1"/>
  <c r="F4492" i="2" s="1"/>
  <c r="F4493" i="2" s="1"/>
  <c r="F4494" i="2" s="1"/>
  <c r="F4495" i="2" s="1"/>
  <c r="F4496" i="2" s="1"/>
  <c r="F4497" i="2" s="1"/>
  <c r="F4498" i="2" s="1"/>
  <c r="F4499" i="2" s="1"/>
  <c r="F4500" i="2" s="1"/>
  <c r="F4501" i="2" s="1"/>
  <c r="F4502" i="2" s="1"/>
  <c r="F4503" i="2" s="1"/>
  <c r="F4504" i="2" s="1"/>
  <c r="F4505" i="2" s="1"/>
  <c r="F4506" i="2" s="1"/>
  <c r="F4507" i="2" s="1"/>
  <c r="F4508" i="2" s="1"/>
  <c r="F4509" i="2" s="1"/>
  <c r="F4510" i="2" s="1"/>
  <c r="F4511" i="2" s="1"/>
  <c r="F4512" i="2" s="1"/>
  <c r="F4513" i="2" s="1"/>
  <c r="F4514" i="2" s="1"/>
  <c r="F4515" i="2" s="1"/>
  <c r="F4516" i="2" s="1"/>
  <c r="F4517" i="2" s="1"/>
  <c r="F4518" i="2" s="1"/>
  <c r="F4519" i="2" s="1"/>
  <c r="F4520" i="2" s="1"/>
  <c r="F4521" i="2" s="1"/>
  <c r="F4522" i="2" s="1"/>
  <c r="F4523" i="2" s="1"/>
  <c r="F4524" i="2" s="1"/>
  <c r="F4525" i="2" s="1"/>
  <c r="F4526" i="2" s="1"/>
  <c r="F4527" i="2" s="1"/>
  <c r="F4528" i="2" s="1"/>
  <c r="F4529" i="2" s="1"/>
  <c r="F4530" i="2" s="1"/>
  <c r="F4531" i="2" s="1"/>
  <c r="F4532" i="2" s="1"/>
  <c r="F4533" i="2" s="1"/>
  <c r="F4534" i="2" s="1"/>
  <c r="F4535" i="2" s="1"/>
  <c r="F4536" i="2" s="1"/>
  <c r="F4537" i="2" s="1"/>
  <c r="F4538" i="2" s="1"/>
  <c r="F4539" i="2" s="1"/>
  <c r="F4540" i="2" s="1"/>
  <c r="F4541" i="2" s="1"/>
  <c r="F4542" i="2" s="1"/>
  <c r="F4543" i="2" s="1"/>
  <c r="F4544" i="2" s="1"/>
  <c r="F4545" i="2" s="1"/>
  <c r="F4546" i="2" s="1"/>
  <c r="F4547" i="2" s="1"/>
  <c r="F4548" i="2" s="1"/>
  <c r="F4549" i="2" s="1"/>
  <c r="F4550" i="2" s="1"/>
  <c r="F4551" i="2" s="1"/>
  <c r="F4552" i="2" s="1"/>
  <c r="F4553" i="2" s="1"/>
  <c r="F4554" i="2" s="1"/>
  <c r="F4555" i="2" s="1"/>
  <c r="F4556" i="2" s="1"/>
  <c r="F4557" i="2" s="1"/>
  <c r="F4558" i="2" s="1"/>
  <c r="F4559" i="2" s="1"/>
  <c r="F4560" i="2" s="1"/>
  <c r="F4561" i="2" s="1"/>
  <c r="F4562" i="2" s="1"/>
  <c r="F4563" i="2" s="1"/>
  <c r="F4564" i="2" s="1"/>
  <c r="F4565" i="2" s="1"/>
  <c r="F4566" i="2" s="1"/>
  <c r="F4567" i="2" s="1"/>
  <c r="F4568" i="2" s="1"/>
  <c r="F4569" i="2" s="1"/>
  <c r="F4570" i="2" s="1"/>
  <c r="F4571" i="2" s="1"/>
  <c r="F4572" i="2" s="1"/>
  <c r="F4573" i="2" s="1"/>
  <c r="F4574" i="2" s="1"/>
  <c r="F4575" i="2" s="1"/>
  <c r="F4576" i="2" s="1"/>
  <c r="F4577" i="2" s="1"/>
  <c r="F4578" i="2" s="1"/>
  <c r="F4579" i="2" s="1"/>
  <c r="F4580" i="2" s="1"/>
  <c r="F4581" i="2" s="1"/>
  <c r="F4582" i="2" s="1"/>
  <c r="F4583" i="2" s="1"/>
  <c r="F4584" i="2" s="1"/>
  <c r="F4585" i="2" s="1"/>
  <c r="F4586" i="2" s="1"/>
  <c r="F4587" i="2" s="1"/>
  <c r="F4588" i="2" s="1"/>
  <c r="F4589" i="2" s="1"/>
  <c r="F4590" i="2" s="1"/>
  <c r="F4591" i="2" s="1"/>
  <c r="F4592" i="2" s="1"/>
  <c r="F4593" i="2" s="1"/>
  <c r="F4594" i="2" s="1"/>
  <c r="F4595" i="2" s="1"/>
  <c r="F4596" i="2" s="1"/>
  <c r="F4597" i="2" s="1"/>
  <c r="F4598" i="2" s="1"/>
  <c r="F4599" i="2" s="1"/>
  <c r="F4600" i="2" s="1"/>
  <c r="F4601" i="2" s="1"/>
  <c r="F4602" i="2" s="1"/>
  <c r="F4603" i="2" s="1"/>
  <c r="G4448" i="2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H4451" i="2"/>
  <c r="H4452" i="2"/>
  <c r="H4453" i="2" s="1"/>
  <c r="H4454" i="2" s="1"/>
  <c r="H4455" i="2" s="1"/>
  <c r="H4456" i="2" s="1"/>
  <c r="H4457" i="2" s="1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G4465" i="2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H4473" i="2"/>
  <c r="H4474" i="2" s="1"/>
  <c r="H4475" i="2" s="1"/>
  <c r="H4476" i="2" s="1"/>
  <c r="H4477" i="2" s="1"/>
  <c r="H4478" i="2" s="1"/>
  <c r="H4479" i="2" s="1"/>
  <c r="H4480" i="2" s="1"/>
  <c r="G4482" i="2"/>
  <c r="G4483" i="2" s="1"/>
  <c r="G4484" i="2" s="1"/>
  <c r="G4485" i="2" s="1"/>
  <c r="H4482" i="2"/>
  <c r="H4483" i="2"/>
  <c r="H4484" i="2"/>
  <c r="H4485" i="2" s="1"/>
  <c r="H4486" i="2" s="1"/>
  <c r="H4487" i="2" s="1"/>
  <c r="G4486" i="2"/>
  <c r="G4487" i="2" s="1"/>
  <c r="G4488" i="2"/>
  <c r="G4489" i="2" s="1"/>
  <c r="G4490" i="2" s="1"/>
  <c r="H4488" i="2"/>
  <c r="H4489" i="2" s="1"/>
  <c r="H4490" i="2" s="1"/>
  <c r="H4491" i="2" s="1"/>
  <c r="H4492" i="2" s="1"/>
  <c r="H4493" i="2" s="1"/>
  <c r="H4494" i="2" s="1"/>
  <c r="H4495" i="2" s="1"/>
  <c r="H4496" i="2" s="1"/>
  <c r="H4497" i="2" s="1"/>
  <c r="H4498" i="2" s="1"/>
  <c r="H4499" i="2" s="1"/>
  <c r="H4500" i="2" s="1"/>
  <c r="H4501" i="2" s="1"/>
  <c r="H4502" i="2" s="1"/>
  <c r="H4503" i="2" s="1"/>
  <c r="H4504" i="2" s="1"/>
  <c r="H4505" i="2" s="1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521" i="2" s="1"/>
  <c r="G4491" i="2"/>
  <c r="G4492" i="2" s="1"/>
  <c r="G4493" i="2" s="1"/>
  <c r="G4494" i="2" s="1"/>
  <c r="G4495" i="2" s="1"/>
  <c r="G4496" i="2" s="1"/>
  <c r="G4497" i="2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3" i="2"/>
  <c r="H4523" i="2"/>
  <c r="G4524" i="2"/>
  <c r="G4525" i="2" s="1"/>
  <c r="G4526" i="2" s="1"/>
  <c r="H4524" i="2"/>
  <c r="H4525" i="2"/>
  <c r="H4526" i="2" s="1"/>
  <c r="H4527" i="2" s="1"/>
  <c r="H4528" i="2" s="1"/>
  <c r="H4529" i="2" s="1"/>
  <c r="G4527" i="2"/>
  <c r="G4528" i="2" s="1"/>
  <c r="G4529" i="2" s="1"/>
  <c r="G4530" i="2" s="1"/>
  <c r="G4531" i="2" s="1"/>
  <c r="G4532" i="2" s="1"/>
  <c r="G4533" i="2" s="1"/>
  <c r="G4534" i="2" s="1"/>
  <c r="G4535" i="2" s="1"/>
  <c r="G4536" i="2" s="1"/>
  <c r="G4537" i="2" s="1"/>
  <c r="G4538" i="2" s="1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H4530" i="2"/>
  <c r="H4531" i="2" s="1"/>
  <c r="H4532" i="2" s="1"/>
  <c r="H4533" i="2"/>
  <c r="H4534" i="2" s="1"/>
  <c r="H4535" i="2"/>
  <c r="H4536" i="2"/>
  <c r="H4537" i="2" s="1"/>
  <c r="H4538" i="2" s="1"/>
  <c r="H4539" i="2" s="1"/>
  <c r="H4540" i="2" s="1"/>
  <c r="H4541" i="2" s="1"/>
  <c r="H4542" i="2" s="1"/>
  <c r="H4543" i="2" s="1"/>
  <c r="H4544" i="2" s="1"/>
  <c r="H4545" i="2" s="1"/>
  <c r="H4546" i="2"/>
  <c r="H4547" i="2" s="1"/>
  <c r="H4548" i="2" s="1"/>
  <c r="H4549" i="2" s="1"/>
  <c r="H4550" i="2" s="1"/>
  <c r="H4551" i="2" s="1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62" i="2" s="1"/>
  <c r="G4549" i="2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/>
  <c r="G4560" i="2" s="1"/>
  <c r="G4561" i="2" s="1"/>
  <c r="G4562" i="2" s="1"/>
  <c r="G4564" i="2"/>
  <c r="G4565" i="2" s="1"/>
  <c r="G4566" i="2" s="1"/>
  <c r="G4567" i="2" s="1"/>
  <c r="G4568" i="2" s="1"/>
  <c r="H4564" i="2"/>
  <c r="H4565" i="2" s="1"/>
  <c r="H4566" i="2" s="1"/>
  <c r="H4567" i="2" s="1"/>
  <c r="H4568" i="2" s="1"/>
  <c r="H4569" i="2" s="1"/>
  <c r="H4570" i="2" s="1"/>
  <c r="H4571" i="2" s="1"/>
  <c r="G4569" i="2"/>
  <c r="G4570" i="2" s="1"/>
  <c r="G4571" i="2" s="1"/>
  <c r="G4572" i="2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H4572" i="2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95" i="2" s="1"/>
  <c r="H4596" i="2" s="1"/>
  <c r="H4597" i="2" s="1"/>
  <c r="H4598" i="2" s="1"/>
  <c r="H4599" i="2" s="1"/>
  <c r="H4600" i="2" s="1"/>
  <c r="H4601" i="2" s="1"/>
  <c r="H4602" i="2" s="1"/>
  <c r="H4603" i="2" s="1"/>
  <c r="G4585" i="2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/>
  <c r="G4601" i="2" s="1"/>
  <c r="G4602" i="2" s="1"/>
  <c r="G4603" i="2" s="1"/>
  <c r="F4605" i="2"/>
  <c r="F4606" i="2" s="1"/>
  <c r="F4607" i="2" s="1"/>
  <c r="F4608" i="2" s="1"/>
  <c r="F4609" i="2" s="1"/>
  <c r="F4610" i="2" s="1"/>
  <c r="F4611" i="2" s="1"/>
  <c r="F4612" i="2" s="1"/>
  <c r="F4613" i="2" s="1"/>
  <c r="F4614" i="2" s="1"/>
  <c r="F4615" i="2" s="1"/>
  <c r="F4616" i="2" s="1"/>
  <c r="F4617" i="2" s="1"/>
  <c r="F4618" i="2" s="1"/>
  <c r="F4619" i="2" s="1"/>
  <c r="F4620" i="2" s="1"/>
  <c r="F4621" i="2" s="1"/>
  <c r="F4622" i="2" s="1"/>
  <c r="F4623" i="2" s="1"/>
  <c r="F4624" i="2" s="1"/>
  <c r="F4625" i="2" s="1"/>
  <c r="F4626" i="2" s="1"/>
  <c r="F4627" i="2" s="1"/>
  <c r="F4628" i="2" s="1"/>
  <c r="F4629" i="2" s="1"/>
  <c r="F4630" i="2" s="1"/>
  <c r="F4631" i="2" s="1"/>
  <c r="F4632" i="2" s="1"/>
  <c r="F4633" i="2" s="1"/>
  <c r="F4634" i="2" s="1"/>
  <c r="F4635" i="2" s="1"/>
  <c r="F4636" i="2" s="1"/>
  <c r="F4637" i="2" s="1"/>
  <c r="F4638" i="2" s="1"/>
  <c r="F4639" i="2" s="1"/>
  <c r="F4640" i="2" s="1"/>
  <c r="F4641" i="2" s="1"/>
  <c r="F4642" i="2" s="1"/>
  <c r="F4643" i="2" s="1"/>
  <c r="F4644" i="2" s="1"/>
  <c r="F4645" i="2" s="1"/>
  <c r="F4646" i="2" s="1"/>
  <c r="F4647" i="2" s="1"/>
  <c r="F4648" i="2" s="1"/>
  <c r="F4649" i="2" s="1"/>
  <c r="F4650" i="2" s="1"/>
  <c r="F4651" i="2" s="1"/>
  <c r="F4652" i="2" s="1"/>
  <c r="F4653" i="2" s="1"/>
  <c r="F4654" i="2" s="1"/>
  <c r="F4655" i="2" s="1"/>
  <c r="F4656" i="2" s="1"/>
  <c r="F4657" i="2" s="1"/>
  <c r="F4658" i="2" s="1"/>
  <c r="F4659" i="2" s="1"/>
  <c r="F4660" i="2" s="1"/>
  <c r="F4661" i="2" s="1"/>
  <c r="F4662" i="2" s="1"/>
  <c r="F4663" i="2" s="1"/>
  <c r="F4664" i="2" s="1"/>
  <c r="F4665" i="2" s="1"/>
  <c r="F4666" i="2" s="1"/>
  <c r="F4667" i="2" s="1"/>
  <c r="F4668" i="2" s="1"/>
  <c r="F4669" i="2" s="1"/>
  <c r="F4670" i="2" s="1"/>
  <c r="F4671" i="2" s="1"/>
  <c r="F4672" i="2" s="1"/>
  <c r="F4673" i="2" s="1"/>
  <c r="F4674" i="2" s="1"/>
  <c r="F4675" i="2" s="1"/>
  <c r="F4676" i="2" s="1"/>
  <c r="F4677" i="2" s="1"/>
  <c r="F4678" i="2" s="1"/>
  <c r="F4679" i="2" s="1"/>
  <c r="F4680" i="2" s="1"/>
  <c r="F4681" i="2" s="1"/>
  <c r="F4682" i="2" s="1"/>
  <c r="F4683" i="2" s="1"/>
  <c r="F4684" i="2" s="1"/>
  <c r="F4685" i="2" s="1"/>
  <c r="F4686" i="2" s="1"/>
  <c r="F4687" i="2" s="1"/>
  <c r="F4688" i="2" s="1"/>
  <c r="F4689" i="2" s="1"/>
  <c r="F4690" i="2" s="1"/>
  <c r="F4691" i="2" s="1"/>
  <c r="F4692" i="2" s="1"/>
  <c r="F4693" i="2" s="1"/>
  <c r="F4694" i="2" s="1"/>
  <c r="F4695" i="2" s="1"/>
  <c r="F4696" i="2" s="1"/>
  <c r="F4697" i="2" s="1"/>
  <c r="F4698" i="2" s="1"/>
  <c r="F4699" i="2" s="1"/>
  <c r="F4700" i="2" s="1"/>
  <c r="F4701" i="2" s="1"/>
  <c r="F4702" i="2" s="1"/>
  <c r="F4703" i="2" s="1"/>
  <c r="F4704" i="2" s="1"/>
  <c r="F4705" i="2" s="1"/>
  <c r="F4706" i="2" s="1"/>
  <c r="F4707" i="2" s="1"/>
  <c r="F4708" i="2" s="1"/>
  <c r="F4709" i="2" s="1"/>
  <c r="F4710" i="2" s="1"/>
  <c r="F4711" i="2" s="1"/>
  <c r="F4712" i="2" s="1"/>
  <c r="F4713" i="2" s="1"/>
  <c r="F4714" i="2" s="1"/>
  <c r="F4715" i="2" s="1"/>
  <c r="F4716" i="2" s="1"/>
  <c r="F4717" i="2" s="1"/>
  <c r="F4718" i="2" s="1"/>
  <c r="F4719" i="2" s="1"/>
  <c r="F4720" i="2" s="1"/>
  <c r="F4721" i="2" s="1"/>
  <c r="F4722" i="2" s="1"/>
  <c r="F4723" i="2" s="1"/>
  <c r="F4724" i="2" s="1"/>
  <c r="F4725" i="2" s="1"/>
  <c r="F4726" i="2" s="1"/>
  <c r="F4727" i="2" s="1"/>
  <c r="F4728" i="2" s="1"/>
  <c r="F4729" i="2" s="1"/>
  <c r="F4730" i="2" s="1"/>
  <c r="F4731" i="2" s="1"/>
  <c r="F4732" i="2" s="1"/>
  <c r="F4733" i="2" s="1"/>
  <c r="F4734" i="2" s="1"/>
  <c r="F4735" i="2" s="1"/>
  <c r="F4736" i="2" s="1"/>
  <c r="F4737" i="2" s="1"/>
  <c r="F4738" i="2" s="1"/>
  <c r="F4739" i="2" s="1"/>
  <c r="F4740" i="2" s="1"/>
  <c r="F4741" i="2" s="1"/>
  <c r="F4742" i="2" s="1"/>
  <c r="F4743" i="2" s="1"/>
  <c r="F4744" i="2" s="1"/>
  <c r="F4745" i="2" s="1"/>
  <c r="F4746" i="2" s="1"/>
  <c r="F4747" i="2" s="1"/>
  <c r="F4748" i="2" s="1"/>
  <c r="F4749" i="2" s="1"/>
  <c r="F4750" i="2" s="1"/>
  <c r="F4751" i="2" s="1"/>
  <c r="F4752" i="2" s="1"/>
  <c r="F4753" i="2" s="1"/>
  <c r="F4754" i="2" s="1"/>
  <c r="F4755" i="2" s="1"/>
  <c r="F4756" i="2" s="1"/>
  <c r="F4757" i="2" s="1"/>
  <c r="F4758" i="2" s="1"/>
  <c r="F4759" i="2" s="1"/>
  <c r="F4760" i="2" s="1"/>
  <c r="F4761" i="2" s="1"/>
  <c r="F4762" i="2" s="1"/>
  <c r="F4763" i="2" s="1"/>
  <c r="F4764" i="2" s="1"/>
  <c r="F4765" i="2" s="1"/>
  <c r="F4766" i="2" s="1"/>
  <c r="F4767" i="2" s="1"/>
  <c r="G4605" i="2"/>
  <c r="G4606" i="2" s="1"/>
  <c r="G4607" i="2" s="1"/>
  <c r="G4608" i="2" s="1"/>
  <c r="G4609" i="2" s="1"/>
  <c r="G4610" i="2" s="1"/>
  <c r="G4611" i="2" s="1"/>
  <c r="G4612" i="2" s="1"/>
  <c r="H4605" i="2"/>
  <c r="H4606" i="2" s="1"/>
  <c r="H4607" i="2" s="1"/>
  <c r="H4608" i="2" s="1"/>
  <c r="H4609" i="2" s="1"/>
  <c r="H4610" i="2" s="1"/>
  <c r="H4611" i="2" s="1"/>
  <c r="H4612" i="2" s="1"/>
  <c r="G4613" i="2"/>
  <c r="H4613" i="2"/>
  <c r="H4614" i="2" s="1"/>
  <c r="H4615" i="2" s="1"/>
  <c r="H4616" i="2" s="1"/>
  <c r="H4617" i="2" s="1"/>
  <c r="H4618" i="2" s="1"/>
  <c r="H4619" i="2" s="1"/>
  <c r="H4620" i="2" s="1"/>
  <c r="H4621" i="2" s="1"/>
  <c r="H4622" i="2" s="1"/>
  <c r="H4623" i="2" s="1"/>
  <c r="H4624" i="2" s="1"/>
  <c r="H4625" i="2" s="1"/>
  <c r="H4626" i="2" s="1"/>
  <c r="H4627" i="2" s="1"/>
  <c r="H4628" i="2" s="1"/>
  <c r="H4629" i="2" s="1"/>
  <c r="H4630" i="2" s="1"/>
  <c r="H4631" i="2" s="1"/>
  <c r="H4632" i="2" s="1"/>
  <c r="H4633" i="2" s="1"/>
  <c r="H4634" i="2" s="1"/>
  <c r="H4635" i="2" s="1"/>
  <c r="H4636" i="2" s="1"/>
  <c r="H4637" i="2" s="1"/>
  <c r="H4638" i="2" s="1"/>
  <c r="H4639" i="2" s="1"/>
  <c r="H4640" i="2" s="1"/>
  <c r="H4641" i="2" s="1"/>
  <c r="H4642" i="2" s="1"/>
  <c r="H4643" i="2" s="1"/>
  <c r="H4644" i="2" s="1"/>
  <c r="G4614" i="2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6" i="2"/>
  <c r="G4647" i="2" s="1"/>
  <c r="G4648" i="2" s="1"/>
  <c r="G4649" i="2" s="1"/>
  <c r="G4650" i="2" s="1"/>
  <c r="G4651" i="2" s="1"/>
  <c r="G4652" i="2" s="1"/>
  <c r="H4646" i="2"/>
  <c r="H4647" i="2" s="1"/>
  <c r="H4648" i="2" s="1"/>
  <c r="H4649" i="2" s="1"/>
  <c r="H4650" i="2" s="1"/>
  <c r="H4651" i="2" s="1"/>
  <c r="H4652" i="2" s="1"/>
  <c r="H4653" i="2" s="1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67" i="2" s="1"/>
  <c r="H4668" i="2" s="1"/>
  <c r="H4669" i="2" s="1"/>
  <c r="H4670" i="2" s="1"/>
  <c r="H4671" i="2" s="1"/>
  <c r="H4672" i="2" s="1"/>
  <c r="H4673" i="2" s="1"/>
  <c r="H4674" i="2" s="1"/>
  <c r="H4675" i="2" s="1"/>
  <c r="H4676" i="2" s="1"/>
  <c r="H4677" i="2" s="1"/>
  <c r="H4678" i="2" s="1"/>
  <c r="H4679" i="2" s="1"/>
  <c r="H4680" i="2" s="1"/>
  <c r="H4681" i="2" s="1"/>
  <c r="H4682" i="2" s="1"/>
  <c r="H4683" i="2" s="1"/>
  <c r="H4684" i="2" s="1"/>
  <c r="H4685" i="2" s="1"/>
  <c r="G4653" i="2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7" i="2"/>
  <c r="G4688" i="2" s="1"/>
  <c r="G4689" i="2" s="1"/>
  <c r="G4690" i="2" s="1"/>
  <c r="G4691" i="2" s="1"/>
  <c r="G4692" i="2" s="1"/>
  <c r="G4693" i="2" s="1"/>
  <c r="G4694" i="2" s="1"/>
  <c r="H4687" i="2"/>
  <c r="H4688" i="2"/>
  <c r="H4689" i="2" s="1"/>
  <c r="H4690" i="2" s="1"/>
  <c r="H4691" i="2" s="1"/>
  <c r="H4692" i="2" s="1"/>
  <c r="H4693" i="2" s="1"/>
  <c r="H4694" i="2" s="1"/>
  <c r="H4695" i="2" s="1"/>
  <c r="H4696" i="2" s="1"/>
  <c r="H4697" i="2" s="1"/>
  <c r="H4698" i="2" s="1"/>
  <c r="H4699" i="2" s="1"/>
  <c r="H4700" i="2" s="1"/>
  <c r="H4701" i="2" s="1"/>
  <c r="H4702" i="2" s="1"/>
  <c r="G4695" i="2"/>
  <c r="G4696" i="2" s="1"/>
  <c r="G4697" i="2" s="1"/>
  <c r="G4698" i="2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H4703" i="2"/>
  <c r="H4704" i="2" s="1"/>
  <c r="H4705" i="2" s="1"/>
  <c r="H4706" i="2" s="1"/>
  <c r="H4707" i="2" s="1"/>
  <c r="H4708" i="2" s="1"/>
  <c r="H4709" i="2" s="1"/>
  <c r="H4710" i="2" s="1"/>
  <c r="H4711" i="2" s="1"/>
  <c r="H4712" i="2" s="1"/>
  <c r="H4713" i="2" s="1"/>
  <c r="H4714" i="2" s="1"/>
  <c r="H4715" i="2" s="1"/>
  <c r="H4716" i="2" s="1"/>
  <c r="H4717" i="2" s="1"/>
  <c r="H4718" i="2" s="1"/>
  <c r="H4719" i="2" s="1"/>
  <c r="H4720" i="2" s="1"/>
  <c r="H4721" i="2" s="1"/>
  <c r="H4722" i="2" s="1"/>
  <c r="H4723" i="2" s="1"/>
  <c r="H4724" i="2" s="1"/>
  <c r="H4725" i="2" s="1"/>
  <c r="H4726" i="2" s="1"/>
  <c r="G4728" i="2"/>
  <c r="H4728" i="2"/>
  <c r="G4729" i="2"/>
  <c r="G4730" i="2" s="1"/>
  <c r="G4731" i="2" s="1"/>
  <c r="H4729" i="2"/>
  <c r="H4730" i="2"/>
  <c r="H4731" i="2" s="1"/>
  <c r="G4732" i="2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H4732" i="2"/>
  <c r="H4733" i="2" s="1"/>
  <c r="H4734" i="2" s="1"/>
  <c r="H4735" i="2" s="1"/>
  <c r="H4736" i="2" s="1"/>
  <c r="H4737" i="2" s="1"/>
  <c r="H4738" i="2" s="1"/>
  <c r="H4739" i="2" s="1"/>
  <c r="H4740" i="2" s="1"/>
  <c r="H4741" i="2" s="1"/>
  <c r="H4742" i="2" s="1"/>
  <c r="H4743" i="2" s="1"/>
  <c r="H4744" i="2" s="1"/>
  <c r="H4745" i="2" s="1"/>
  <c r="H4746" i="2" s="1"/>
  <c r="H4747" i="2" s="1"/>
  <c r="H4748" i="2" s="1"/>
  <c r="H4749" i="2" s="1"/>
  <c r="H4750" i="2" s="1"/>
  <c r="H4751" i="2" s="1"/>
  <c r="H4752" i="2" s="1"/>
  <c r="H4753" i="2" s="1"/>
  <c r="H4754" i="2" s="1"/>
  <c r="H4755" i="2" s="1"/>
  <c r="H4756" i="2" s="1"/>
  <c r="H4757" i="2" s="1"/>
  <c r="H4758" i="2" s="1"/>
  <c r="H4759" i="2" s="1"/>
  <c r="H4760" i="2" s="1"/>
  <c r="H4761" i="2" s="1"/>
  <c r="H4762" i="2" s="1"/>
  <c r="H4763" i="2" s="1"/>
  <c r="H4764" i="2" s="1"/>
  <c r="H4765" i="2" s="1"/>
  <c r="H4766" i="2" s="1"/>
  <c r="H4767" i="2" s="1"/>
  <c r="G4744" i="2"/>
  <c r="G4745" i="2" s="1"/>
  <c r="G4746" i="2" s="1"/>
  <c r="G4747" i="2" s="1"/>
  <c r="G4748" i="2" s="1"/>
  <c r="G4749" i="2" s="1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F4769" i="2"/>
  <c r="G4769" i="2"/>
  <c r="H4769" i="2"/>
  <c r="H4770" i="2" s="1"/>
  <c r="H4771" i="2" s="1"/>
  <c r="H4772" i="2" s="1"/>
  <c r="H4773" i="2" s="1"/>
  <c r="F4770" i="2"/>
  <c r="F4771" i="2" s="1"/>
  <c r="F4772" i="2" s="1"/>
  <c r="G4770" i="2"/>
  <c r="G4771" i="2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F4773" i="2"/>
  <c r="F4774" i="2" s="1"/>
  <c r="F4775" i="2" s="1"/>
  <c r="F4776" i="2" s="1"/>
  <c r="F4777" i="2" s="1"/>
  <c r="F4778" i="2" s="1"/>
  <c r="F4779" i="2" s="1"/>
  <c r="F4780" i="2" s="1"/>
  <c r="F4781" i="2" s="1"/>
  <c r="F4782" i="2" s="1"/>
  <c r="F4783" i="2" s="1"/>
  <c r="F4784" i="2" s="1"/>
  <c r="F4785" i="2" s="1"/>
  <c r="F4786" i="2" s="1"/>
  <c r="F4787" i="2" s="1"/>
  <c r="F4788" i="2" s="1"/>
  <c r="F4789" i="2" s="1"/>
  <c r="F4790" i="2" s="1"/>
  <c r="F4791" i="2" s="1"/>
  <c r="F4792" i="2" s="1"/>
  <c r="F4793" i="2" s="1"/>
  <c r="F4794" i="2" s="1"/>
  <c r="F4795" i="2" s="1"/>
  <c r="F4796" i="2" s="1"/>
  <c r="F4797" i="2" s="1"/>
  <c r="F4798" i="2" s="1"/>
  <c r="F4799" i="2" s="1"/>
  <c r="F4800" i="2" s="1"/>
  <c r="F4801" i="2" s="1"/>
  <c r="F4802" i="2" s="1"/>
  <c r="F4803" i="2" s="1"/>
  <c r="F4804" i="2" s="1"/>
  <c r="F4805" i="2" s="1"/>
  <c r="F4806" i="2" s="1"/>
  <c r="F4807" i="2" s="1"/>
  <c r="F4808" i="2" s="1"/>
  <c r="F4809" i="2" s="1"/>
  <c r="F4810" i="2" s="1"/>
  <c r="F4811" i="2" s="1"/>
  <c r="F4812" i="2" s="1"/>
  <c r="F4813" i="2" s="1"/>
  <c r="F4814" i="2" s="1"/>
  <c r="F4815" i="2" s="1"/>
  <c r="F4816" i="2" s="1"/>
  <c r="F4817" i="2" s="1"/>
  <c r="F4818" i="2" s="1"/>
  <c r="F4819" i="2" s="1"/>
  <c r="F4820" i="2" s="1"/>
  <c r="F4821" i="2" s="1"/>
  <c r="F4822" i="2" s="1"/>
  <c r="F4823" i="2" s="1"/>
  <c r="F4824" i="2" s="1"/>
  <c r="F4825" i="2" s="1"/>
  <c r="F4826" i="2" s="1"/>
  <c r="F4827" i="2" s="1"/>
  <c r="F4828" i="2" s="1"/>
  <c r="F4829" i="2" s="1"/>
  <c r="F4830" i="2" s="1"/>
  <c r="F4831" i="2" s="1"/>
  <c r="F4832" i="2" s="1"/>
  <c r="F4833" i="2" s="1"/>
  <c r="F4834" i="2" s="1"/>
  <c r="F4835" i="2" s="1"/>
  <c r="F4836" i="2" s="1"/>
  <c r="F4837" i="2" s="1"/>
  <c r="F4838" i="2" s="1"/>
  <c r="F4839" i="2" s="1"/>
  <c r="F4840" i="2" s="1"/>
  <c r="F4841" i="2" s="1"/>
  <c r="F4842" i="2" s="1"/>
  <c r="F4843" i="2" s="1"/>
  <c r="F4844" i="2" s="1"/>
  <c r="F4845" i="2" s="1"/>
  <c r="F4846" i="2" s="1"/>
  <c r="F4847" i="2" s="1"/>
  <c r="F4848" i="2" s="1"/>
  <c r="F4849" i="2" s="1"/>
  <c r="F4850" i="2" s="1"/>
  <c r="F4851" i="2" s="1"/>
  <c r="F4852" i="2" s="1"/>
  <c r="F4853" i="2" s="1"/>
  <c r="F4854" i="2" s="1"/>
  <c r="F4855" i="2" s="1"/>
  <c r="F4856" i="2" s="1"/>
  <c r="F4857" i="2" s="1"/>
  <c r="F4858" i="2" s="1"/>
  <c r="F4859" i="2" s="1"/>
  <c r="F4860" i="2" s="1"/>
  <c r="F4861" i="2" s="1"/>
  <c r="F4862" i="2" s="1"/>
  <c r="F4863" i="2" s="1"/>
  <c r="F4864" i="2" s="1"/>
  <c r="F4865" i="2" s="1"/>
  <c r="F4866" i="2" s="1"/>
  <c r="F4867" i="2" s="1"/>
  <c r="F4868" i="2" s="1"/>
  <c r="F4869" i="2" s="1"/>
  <c r="F4870" i="2" s="1"/>
  <c r="F4871" i="2" s="1"/>
  <c r="F4872" i="2" s="1"/>
  <c r="F4873" i="2" s="1"/>
  <c r="F4874" i="2" s="1"/>
  <c r="F4875" i="2" s="1"/>
  <c r="F4876" i="2" s="1"/>
  <c r="F4877" i="2" s="1"/>
  <c r="F4878" i="2" s="1"/>
  <c r="F4879" i="2" s="1"/>
  <c r="F4880" i="2" s="1"/>
  <c r="F4881" i="2" s="1"/>
  <c r="F4882" i="2" s="1"/>
  <c r="F4883" i="2" s="1"/>
  <c r="F4884" i="2" s="1"/>
  <c r="F4885" i="2" s="1"/>
  <c r="F4886" i="2" s="1"/>
  <c r="F4887" i="2" s="1"/>
  <c r="F4888" i="2" s="1"/>
  <c r="F4889" i="2" s="1"/>
  <c r="F4890" i="2" s="1"/>
  <c r="F4891" i="2" s="1"/>
  <c r="F4892" i="2" s="1"/>
  <c r="F4893" i="2" s="1"/>
  <c r="F4894" i="2" s="1"/>
  <c r="F4895" i="2" s="1"/>
  <c r="F4896" i="2" s="1"/>
  <c r="F4897" i="2" s="1"/>
  <c r="F4898" i="2" s="1"/>
  <c r="F4899" i="2" s="1"/>
  <c r="F4900" i="2" s="1"/>
  <c r="F4901" i="2" s="1"/>
  <c r="F4902" i="2" s="1"/>
  <c r="F4903" i="2" s="1"/>
  <c r="F4904" i="2" s="1"/>
  <c r="F4905" i="2" s="1"/>
  <c r="F4906" i="2" s="1"/>
  <c r="F4907" i="2" s="1"/>
  <c r="F4908" i="2" s="1"/>
  <c r="F4909" i="2" s="1"/>
  <c r="F4910" i="2" s="1"/>
  <c r="F4911" i="2" s="1"/>
  <c r="F4912" i="2" s="1"/>
  <c r="F4913" i="2" s="1"/>
  <c r="F4914" i="2" s="1"/>
  <c r="F4915" i="2" s="1"/>
  <c r="F4916" i="2" s="1"/>
  <c r="F4917" i="2" s="1"/>
  <c r="F4918" i="2" s="1"/>
  <c r="F4919" i="2" s="1"/>
  <c r="F4920" i="2" s="1"/>
  <c r="F4921" i="2" s="1"/>
  <c r="F4922" i="2" s="1"/>
  <c r="F4923" i="2" s="1"/>
  <c r="F4924" i="2" s="1"/>
  <c r="F4925" i="2" s="1"/>
  <c r="F4926" i="2" s="1"/>
  <c r="F4927" i="2" s="1"/>
  <c r="F4928" i="2" s="1"/>
  <c r="F4929" i="2" s="1"/>
  <c r="F4930" i="2" s="1"/>
  <c r="F4931" i="2" s="1"/>
  <c r="H4774" i="2"/>
  <c r="H4775" i="2" s="1"/>
  <c r="H4776" i="2" s="1"/>
  <c r="H4777" i="2" s="1"/>
  <c r="H4778" i="2" s="1"/>
  <c r="H4779" i="2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807" i="2" s="1"/>
  <c r="H4808" i="2" s="1"/>
  <c r="G4810" i="2"/>
  <c r="G4811" i="2" s="1"/>
  <c r="G4812" i="2" s="1"/>
  <c r="H4810" i="2"/>
  <c r="H4811" i="2" s="1"/>
  <c r="H4812" i="2" s="1"/>
  <c r="H4813" i="2" s="1"/>
  <c r="H4814" i="2" s="1"/>
  <c r="H4815" i="2" s="1"/>
  <c r="H4816" i="2" s="1"/>
  <c r="H4817" i="2" s="1"/>
  <c r="G4813" i="2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H4818" i="2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4831" i="2" s="1"/>
  <c r="H4832" i="2" s="1"/>
  <c r="H4833" i="2" s="1"/>
  <c r="H4834" i="2" s="1"/>
  <c r="H4835" i="2" s="1"/>
  <c r="H4836" i="2" s="1"/>
  <c r="H4837" i="2" s="1"/>
  <c r="H4838" i="2" s="1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G4851" i="2"/>
  <c r="H4851" i="2"/>
  <c r="G4852" i="2"/>
  <c r="G4853" i="2" s="1"/>
  <c r="H4852" i="2"/>
  <c r="H4853" i="2"/>
  <c r="H4854" i="2" s="1"/>
  <c r="G4854" i="2"/>
  <c r="G4855" i="2"/>
  <c r="H4855" i="2"/>
  <c r="H4856" i="2" s="1"/>
  <c r="H4857" i="2" s="1"/>
  <c r="H4858" i="2" s="1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H4889" i="2" s="1"/>
  <c r="H4890" i="2" s="1"/>
  <c r="G4856" i="2"/>
  <c r="G4857" i="2" s="1"/>
  <c r="G4858" i="2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2" i="2"/>
  <c r="G4893" i="2" s="1"/>
  <c r="H4892" i="2"/>
  <c r="H4893" i="2"/>
  <c r="H4894" i="2" s="1"/>
  <c r="H4895" i="2" s="1"/>
  <c r="H4896" i="2" s="1"/>
  <c r="H4897" i="2" s="1"/>
  <c r="H4898" i="2" s="1"/>
  <c r="H4899" i="2" s="1"/>
  <c r="H4900" i="2" s="1"/>
  <c r="H4901" i="2" s="1"/>
  <c r="H4902" i="2" s="1"/>
  <c r="H4903" i="2" s="1"/>
  <c r="H4904" i="2" s="1"/>
  <c r="H4905" i="2" s="1"/>
  <c r="H4906" i="2" s="1"/>
  <c r="H4907" i="2" s="1"/>
  <c r="H4908" i="2" s="1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4922" i="2" s="1"/>
  <c r="H4923" i="2" s="1"/>
  <c r="H4924" i="2" s="1"/>
  <c r="H4925" i="2" s="1"/>
  <c r="H4926" i="2" s="1"/>
  <c r="H4927" i="2" s="1"/>
  <c r="H4928" i="2" s="1"/>
  <c r="H4929" i="2" s="1"/>
  <c r="H4930" i="2" s="1"/>
  <c r="H4931" i="2" s="1"/>
  <c r="G4894" i="2"/>
  <c r="G4895" i="2" s="1"/>
  <c r="G4896" i="2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D2964" i="2"/>
  <c r="E2965" i="2"/>
  <c r="F2965" i="2"/>
  <c r="G2965" i="2"/>
  <c r="H2965" i="2"/>
  <c r="H2966" i="2" s="1"/>
  <c r="E2966" i="2"/>
  <c r="F2966" i="2"/>
  <c r="F2967" i="2"/>
  <c r="F2968" i="2" s="1"/>
  <c r="H2967" i="2"/>
  <c r="H2968" i="2" s="1"/>
  <c r="H2969" i="2" s="1"/>
  <c r="H2970" i="2" s="1"/>
  <c r="H2971" i="2" s="1"/>
  <c r="H2972" i="2" s="1"/>
  <c r="F2969" i="2"/>
  <c r="F2970" i="2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H2973" i="2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86" i="2" s="1"/>
  <c r="H2987" i="2" s="1"/>
  <c r="H2988" i="2" s="1"/>
  <c r="H2989" i="2" s="1"/>
  <c r="H2990" i="2" s="1"/>
  <c r="H2991" i="2" s="1"/>
  <c r="H2992" i="2" s="1"/>
  <c r="H2993" i="2" s="1"/>
  <c r="H2994" i="2" s="1"/>
  <c r="H2995" i="2" s="1"/>
  <c r="H2996" i="2" s="1"/>
  <c r="H2997" i="2" s="1"/>
  <c r="H2998" i="2" s="1"/>
  <c r="H2999" i="2" s="1"/>
  <c r="H3000" i="2" s="1"/>
  <c r="H3001" i="2" s="1"/>
  <c r="H3002" i="2" s="1"/>
  <c r="H3003" i="2" s="1"/>
  <c r="H3004" i="2" s="1"/>
  <c r="G3006" i="2"/>
  <c r="G3007" i="2" s="1"/>
  <c r="H3006" i="2"/>
  <c r="H3007" i="2"/>
  <c r="H3008" i="2" s="1"/>
  <c r="H3009" i="2" s="1"/>
  <c r="H3010" i="2" s="1"/>
  <c r="H3011" i="2" s="1"/>
  <c r="H3012" i="2" s="1"/>
  <c r="H3013" i="2" s="1"/>
  <c r="H3014" i="2" s="1"/>
  <c r="G3008" i="2"/>
  <c r="G3009" i="2" s="1"/>
  <c r="G3010" i="2" s="1"/>
  <c r="G3011" i="2" s="1"/>
  <c r="G3012" i="2" s="1"/>
  <c r="G3013" i="2" s="1"/>
  <c r="G3014" i="2" s="1"/>
  <c r="G3015" i="2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H3015" i="2"/>
  <c r="H3016" i="2" s="1"/>
  <c r="H3017" i="2" s="1"/>
  <c r="H3018" i="2" s="1"/>
  <c r="H3019" i="2" s="1"/>
  <c r="H3020" i="2" s="1"/>
  <c r="H3021" i="2" s="1"/>
  <c r="H3022" i="2" s="1"/>
  <c r="H3023" i="2" s="1"/>
  <c r="H3024" i="2" s="1"/>
  <c r="H3025" i="2" s="1"/>
  <c r="H3026" i="2" s="1"/>
  <c r="H3027" i="2" s="1"/>
  <c r="H3028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/>
  <c r="H3042" i="2" s="1"/>
  <c r="H3043" i="2" s="1"/>
  <c r="H3044" i="2" s="1"/>
  <c r="H3045" i="2" s="1"/>
  <c r="G3047" i="2"/>
  <c r="H3047" i="2"/>
  <c r="G3048" i="2"/>
  <c r="H3048" i="2"/>
  <c r="G3049" i="2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H3049" i="2"/>
  <c r="H3050" i="2" s="1"/>
  <c r="H3051" i="2"/>
  <c r="H3052" i="2"/>
  <c r="H3053" i="2" s="1"/>
  <c r="H3054" i="2" s="1"/>
  <c r="H3055" i="2" s="1"/>
  <c r="H3056" i="2" s="1"/>
  <c r="H3057" i="2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6" i="2" s="1"/>
  <c r="H3077" i="2" s="1"/>
  <c r="H3078" i="2" s="1"/>
  <c r="H3079" i="2" s="1"/>
  <c r="H3080" i="2" s="1"/>
  <c r="H3081" i="2" s="1"/>
  <c r="H3082" i="2" s="1"/>
  <c r="H3083" i="2" s="1"/>
  <c r="H3084" i="2" s="1"/>
  <c r="H3085" i="2" s="1"/>
  <c r="H3086" i="2" s="1"/>
  <c r="G3088" i="2"/>
  <c r="G3089" i="2" s="1"/>
  <c r="H3088" i="2"/>
  <c r="H3089" i="2" s="1"/>
  <c r="H3090" i="2" s="1"/>
  <c r="H3091" i="2" s="1"/>
  <c r="H3092" i="2" s="1"/>
  <c r="H3093" i="2" s="1"/>
  <c r="H3094" i="2" s="1"/>
  <c r="G3090" i="2"/>
  <c r="G3091" i="2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H3095" i="2"/>
  <c r="H3096" i="2" s="1"/>
  <c r="H3097" i="2" s="1"/>
  <c r="H3098" i="2" s="1"/>
  <c r="H3099" i="2" s="1"/>
  <c r="H3100" i="2" s="1"/>
  <c r="H3101" i="2" s="1"/>
  <c r="H3102" i="2"/>
  <c r="H3103" i="2" s="1"/>
  <c r="H3104" i="2" s="1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117" i="2" s="1"/>
  <c r="H3118" i="2" s="1"/>
  <c r="H3119" i="2" s="1"/>
  <c r="H3120" i="2" s="1"/>
  <c r="H3121" i="2" s="1"/>
  <c r="H3122" i="2" s="1"/>
  <c r="H3123" i="2"/>
  <c r="H3124" i="2" s="1"/>
  <c r="H3125" i="2" s="1"/>
  <c r="H3126" i="2" s="1"/>
  <c r="H3127" i="2" s="1"/>
  <c r="F3129" i="2"/>
  <c r="F3130" i="2" s="1"/>
  <c r="F3131" i="2" s="1"/>
  <c r="F3132" i="2" s="1"/>
  <c r="F3133" i="2" s="1"/>
  <c r="F3134" i="2" s="1"/>
  <c r="G3129" i="2"/>
  <c r="G3130" i="2" s="1"/>
  <c r="G3131" i="2" s="1"/>
  <c r="H3129" i="2"/>
  <c r="H3130" i="2"/>
  <c r="H3131" i="2"/>
  <c r="H3132" i="2" s="1"/>
  <c r="H3133" i="2" s="1"/>
  <c r="H3134" i="2" s="1"/>
  <c r="H3135" i="2" s="1"/>
  <c r="H3136" i="2" s="1"/>
  <c r="H3137" i="2" s="1"/>
  <c r="H3138" i="2" s="1"/>
  <c r="H3139" i="2" s="1"/>
  <c r="H3140" i="2" s="1"/>
  <c r="H3141" i="2" s="1"/>
  <c r="H3142" i="2" s="1"/>
  <c r="H3143" i="2" s="1"/>
  <c r="H3144" i="2" s="1"/>
  <c r="H3145" i="2" s="1"/>
  <c r="H3146" i="2" s="1"/>
  <c r="H3147" i="2" s="1"/>
  <c r="H3148" i="2" s="1"/>
  <c r="G3132" i="2"/>
  <c r="G3133" i="2" s="1"/>
  <c r="G3134" i="2" s="1"/>
  <c r="G3135" i="2" s="1"/>
  <c r="G3136" i="2" s="1"/>
  <c r="G3137" i="2" s="1"/>
  <c r="G3138" i="2" s="1"/>
  <c r="G3139" i="2" s="1"/>
  <c r="G3140" i="2" s="1"/>
  <c r="G3141" i="2" s="1"/>
  <c r="F3135" i="2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G3142" i="2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H3149" i="2"/>
  <c r="H3150" i="2" s="1"/>
  <c r="H3151" i="2" s="1"/>
  <c r="H3152" i="2" s="1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G3170" i="2"/>
  <c r="H3170" i="2"/>
  <c r="G3171" i="2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H3171" i="2"/>
  <c r="H3172" i="2" s="1"/>
  <c r="H3173" i="2" s="1"/>
  <c r="H3174" i="2"/>
  <c r="H3175" i="2" s="1"/>
  <c r="H3176" i="2" s="1"/>
  <c r="H3177" i="2" s="1"/>
  <c r="H3178" i="2" s="1"/>
  <c r="H3179" i="2" s="1"/>
  <c r="H3180" i="2" s="1"/>
  <c r="H3181" i="2" s="1"/>
  <c r="H3182" i="2" s="1"/>
  <c r="H3183" i="2" s="1"/>
  <c r="H3184" i="2"/>
  <c r="H3185" i="2" s="1"/>
  <c r="H3186" i="2" s="1"/>
  <c r="H3187" i="2" s="1"/>
  <c r="H3188" i="2" s="1"/>
  <c r="H3189" i="2" s="1"/>
  <c r="H3190" i="2" s="1"/>
  <c r="H3191" i="2" s="1"/>
  <c r="H3192" i="2" s="1"/>
  <c r="H3193" i="2" s="1"/>
  <c r="H3194" i="2" s="1"/>
  <c r="H3195" i="2" s="1"/>
  <c r="H3196" i="2" s="1"/>
  <c r="H3197" i="2" s="1"/>
  <c r="H3198" i="2" s="1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G3211" i="2"/>
  <c r="H3211" i="2"/>
  <c r="G3212" i="2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H3212" i="2"/>
  <c r="H3213" i="2"/>
  <c r="H3214" i="2" s="1"/>
  <c r="H3215" i="2" s="1"/>
  <c r="H3216" i="2" s="1"/>
  <c r="H3217" i="2" s="1"/>
  <c r="H3218" i="2" s="1"/>
  <c r="H3219" i="2" s="1"/>
  <c r="H3220" i="2" s="1"/>
  <c r="H3221" i="2"/>
  <c r="H3222" i="2" s="1"/>
  <c r="H3223" i="2" s="1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/>
  <c r="H3240" i="2" s="1"/>
  <c r="H3241" i="2" s="1"/>
  <c r="H3242" i="2" s="1"/>
  <c r="H3243" i="2" s="1"/>
  <c r="H3244" i="2" s="1"/>
  <c r="H3245" i="2" s="1"/>
  <c r="H3246" i="2" s="1"/>
  <c r="H3247" i="2" s="1"/>
  <c r="H3248" i="2" s="1"/>
  <c r="H3249" i="2"/>
  <c r="H3250" i="2" s="1"/>
  <c r="F3251" i="2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G3252" i="2"/>
  <c r="G3253" i="2" s="1"/>
  <c r="H3252" i="2"/>
  <c r="H3253" i="2" s="1"/>
  <c r="G3254" i="2"/>
  <c r="G3255" i="2" s="1"/>
  <c r="G3256" i="2" s="1"/>
  <c r="G3257" i="2" s="1"/>
  <c r="G3258" i="2" s="1"/>
  <c r="H3254" i="2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65" i="2" s="1"/>
  <c r="H3266" i="2" s="1"/>
  <c r="H3267" i="2" s="1"/>
  <c r="H3268" i="2" s="1"/>
  <c r="H3269" i="2" s="1"/>
  <c r="H3270" i="2" s="1"/>
  <c r="H3271" i="2" s="1"/>
  <c r="H3272" i="2" s="1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86" i="2" s="1"/>
  <c r="H3287" i="2" s="1"/>
  <c r="H3288" i="2" s="1"/>
  <c r="H3289" i="2" s="1"/>
  <c r="H3290" i="2" s="1"/>
  <c r="H3291" i="2" s="1"/>
  <c r="G3259" i="2"/>
  <c r="G3260" i="2" s="1"/>
  <c r="G3261" i="2" s="1"/>
  <c r="G3262" i="2" s="1"/>
  <c r="G3263" i="2" s="1"/>
  <c r="G3264" i="2" s="1"/>
  <c r="G3265" i="2" s="1"/>
  <c r="G3266" i="2" s="1"/>
  <c r="G3267" i="2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F3293" i="2"/>
  <c r="G3293" i="2"/>
  <c r="G3294" i="2" s="1"/>
  <c r="H3293" i="2"/>
  <c r="H3294" i="2" s="1"/>
  <c r="F3294" i="2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G3295" i="2"/>
  <c r="G3296" i="2" s="1"/>
  <c r="H3295" i="2"/>
  <c r="H3296" i="2" s="1"/>
  <c r="H3297" i="2" s="1"/>
  <c r="H3298" i="2" s="1"/>
  <c r="H3299" i="2" s="1"/>
  <c r="H3300" i="2" s="1"/>
  <c r="H3301" i="2" s="1"/>
  <c r="H3302" i="2" s="1"/>
  <c r="H3303" i="2" s="1"/>
  <c r="H3304" i="2" s="1"/>
  <c r="H3305" i="2" s="1"/>
  <c r="H3306" i="2" s="1"/>
  <c r="H3307" i="2" s="1"/>
  <c r="H3308" i="2" s="1"/>
  <c r="H3309" i="2" s="1"/>
  <c r="H3310" i="2" s="1"/>
  <c r="H3311" i="2" s="1"/>
  <c r="H3312" i="2" s="1"/>
  <c r="H3313" i="2" s="1"/>
  <c r="H3314" i="2" s="1"/>
  <c r="H3315" i="2" s="1"/>
  <c r="H3316" i="2" s="1"/>
  <c r="H3317" i="2" s="1"/>
  <c r="H3318" i="2" s="1"/>
  <c r="H3319" i="2" s="1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G3297" i="2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4" i="2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H3334" i="2"/>
  <c r="H3335" i="2"/>
  <c r="H3336" i="2" s="1"/>
  <c r="H3337" i="2"/>
  <c r="H3338" i="2" s="1"/>
  <c r="H3339" i="2" s="1"/>
  <c r="H3340" i="2"/>
  <c r="H3341" i="2" s="1"/>
  <c r="H3342" i="2" s="1"/>
  <c r="H3343" i="2" s="1"/>
  <c r="H3344" i="2" s="1"/>
  <c r="H3345" i="2" s="1"/>
  <c r="H3346" i="2" s="1"/>
  <c r="H3347" i="2" s="1"/>
  <c r="H3348" i="2" s="1"/>
  <c r="H3349" i="2" s="1"/>
  <c r="H3350" i="2" s="1"/>
  <c r="H3351" i="2" s="1"/>
  <c r="H3352" i="2" s="1"/>
  <c r="H3353" i="2" s="1"/>
  <c r="H3354" i="2" s="1"/>
  <c r="H3355" i="2" s="1"/>
  <c r="H3356" i="2" s="1"/>
  <c r="H3357" i="2" s="1"/>
  <c r="G3350" i="2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H3358" i="2"/>
  <c r="H3359" i="2" s="1"/>
  <c r="H3360" i="2" s="1"/>
  <c r="H3361" i="2" s="1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G3375" i="2"/>
  <c r="H3375" i="2"/>
  <c r="G3376" i="2"/>
  <c r="G3377" i="2" s="1"/>
  <c r="G3378" i="2" s="1"/>
  <c r="G3379" i="2" s="1"/>
  <c r="G3380" i="2" s="1"/>
  <c r="H3376" i="2"/>
  <c r="H3377" i="2" s="1"/>
  <c r="H3378" i="2" s="1"/>
  <c r="H3379" i="2" s="1"/>
  <c r="H3380" i="2" s="1"/>
  <c r="H3381" i="2" s="1"/>
  <c r="H3382" i="2" s="1"/>
  <c r="H3383" i="2" s="1"/>
  <c r="G3381" i="2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H3384" i="2"/>
  <c r="H3385" i="2" s="1"/>
  <c r="H3386" i="2" s="1"/>
  <c r="H3387" i="2" s="1"/>
  <c r="H3388" i="2" s="1"/>
  <c r="H3389" i="2" s="1"/>
  <c r="H3390" i="2"/>
  <c r="H3391" i="2" s="1"/>
  <c r="H3392" i="2" s="1"/>
  <c r="H3393" i="2" s="1"/>
  <c r="H3394" i="2" s="1"/>
  <c r="H3395" i="2" s="1"/>
  <c r="H3396" i="2" s="1"/>
  <c r="H3397" i="2" s="1"/>
  <c r="H3398" i="2" s="1"/>
  <c r="H3399" i="2" s="1"/>
  <c r="H3400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G3416" i="2"/>
  <c r="G3417" i="2" s="1"/>
  <c r="H3416" i="2"/>
  <c r="H3417" i="2" s="1"/>
  <c r="H3418" i="2" s="1"/>
  <c r="H3419" i="2" s="1"/>
  <c r="H3420" i="2" s="1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37" i="2" s="1"/>
  <c r="H3438" i="2" s="1"/>
  <c r="H3439" i="2" s="1"/>
  <c r="H3440" i="2" s="1"/>
  <c r="H3441" i="2" s="1"/>
  <c r="H3442" i="2" s="1"/>
  <c r="H3443" i="2" s="1"/>
  <c r="H3444" i="2" s="1"/>
  <c r="H3445" i="2" s="1"/>
  <c r="H3446" i="2" s="1"/>
  <c r="H3447" i="2" s="1"/>
  <c r="H3448" i="2" s="1"/>
  <c r="H3449" i="2" s="1"/>
  <c r="H3450" i="2" s="1"/>
  <c r="H3451" i="2" s="1"/>
  <c r="H3452" i="2" s="1"/>
  <c r="H3453" i="2" s="1"/>
  <c r="H3454" i="2" s="1"/>
  <c r="H3455" i="2" s="1"/>
  <c r="G3418" i="2"/>
  <c r="G3419" i="2" s="1"/>
  <c r="G3420" i="2" s="1"/>
  <c r="G3421" i="2" s="1"/>
  <c r="G3422" i="2" s="1"/>
  <c r="G3423" i="2"/>
  <c r="G3424" i="2" s="1"/>
  <c r="G3425" i="2" s="1"/>
  <c r="G3426" i="2" s="1"/>
  <c r="G3427" i="2" s="1"/>
  <c r="G3428" i="2" s="1"/>
  <c r="G3429" i="2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F3457" i="2"/>
  <c r="F3458" i="2" s="1"/>
  <c r="G3457" i="2"/>
  <c r="H3457" i="2"/>
  <c r="H3458" i="2" s="1"/>
  <c r="H3459" i="2" s="1"/>
  <c r="H3460" i="2" s="1"/>
  <c r="H3461" i="2" s="1"/>
  <c r="H3462" i="2" s="1"/>
  <c r="G3458" i="2"/>
  <c r="G3459" i="2" s="1"/>
  <c r="G3460" i="2" s="1"/>
  <c r="F3459" i="2"/>
  <c r="F3460" i="2" s="1"/>
  <c r="F3461" i="2" s="1"/>
  <c r="F3462" i="2" s="1"/>
  <c r="G3461" i="2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F3463" i="2"/>
  <c r="H3463" i="2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3482" i="2" s="1"/>
  <c r="H3483" i="2" s="1"/>
  <c r="H3484" i="2" s="1"/>
  <c r="H3485" i="2" s="1"/>
  <c r="H3486" i="2" s="1"/>
  <c r="H3487" i="2" s="1"/>
  <c r="H3488" i="2" s="1"/>
  <c r="H3489" i="2" s="1"/>
  <c r="H3490" i="2" s="1"/>
  <c r="H3491" i="2" s="1"/>
  <c r="H3492" i="2" s="1"/>
  <c r="H3493" i="2" s="1"/>
  <c r="H3494" i="2" s="1"/>
  <c r="H3495" i="2" s="1"/>
  <c r="H3496" i="2" s="1"/>
  <c r="F3464" i="2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G3498" i="2"/>
  <c r="G3499" i="2" s="1"/>
  <c r="H3498" i="2"/>
  <c r="H3499" i="2" s="1"/>
  <c r="H3500" i="2" s="1"/>
  <c r="H3501" i="2" s="1"/>
  <c r="H3502" i="2" s="1"/>
  <c r="F3500" i="2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G3500" i="2"/>
  <c r="G3501" i="2" s="1"/>
  <c r="G3502" i="2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3516" i="2" s="1"/>
  <c r="G3517" i="2" s="1"/>
  <c r="H3503" i="2"/>
  <c r="H3504" i="2" s="1"/>
  <c r="H3505" i="2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3516" i="2" s="1"/>
  <c r="H3517" i="2" s="1"/>
  <c r="G3518" i="2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H3518" i="2"/>
  <c r="H3519" i="2" s="1"/>
  <c r="H3520" i="2" s="1"/>
  <c r="H3521" i="2" s="1"/>
  <c r="H3522" i="2" s="1"/>
  <c r="H3523" i="2" s="1"/>
  <c r="H3524" i="2" s="1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537" i="2"/>
  <c r="G3539" i="2"/>
  <c r="G3540" i="2" s="1"/>
  <c r="H3539" i="2"/>
  <c r="H3540" i="2"/>
  <c r="H3541" i="2" s="1"/>
  <c r="H3542" i="2" s="1"/>
  <c r="H3543" i="2" s="1"/>
  <c r="H3544" i="2" s="1"/>
  <c r="H3545" i="2" s="1"/>
  <c r="H3546" i="2" s="1"/>
  <c r="H3547" i="2" s="1"/>
  <c r="H3548" i="2" s="1"/>
  <c r="H3549" i="2" s="1"/>
  <c r="H3550" i="2" s="1"/>
  <c r="H3551" i="2" s="1"/>
  <c r="H3552" i="2" s="1"/>
  <c r="H3553" i="2" s="1"/>
  <c r="H3554" i="2" s="1"/>
  <c r="H3555" i="2" s="1"/>
  <c r="H3556" i="2" s="1"/>
  <c r="H3557" i="2" s="1"/>
  <c r="H3558" i="2" s="1"/>
  <c r="H3559" i="2" s="1"/>
  <c r="G3541" i="2"/>
  <c r="G3542" i="2" s="1"/>
  <c r="G3543" i="2" s="1"/>
  <c r="G3544" i="2" s="1"/>
  <c r="G3545" i="2" s="1"/>
  <c r="G3546" i="2" s="1"/>
  <c r="G3547" i="2" s="1"/>
  <c r="G3548" i="2" s="1"/>
  <c r="G3549" i="2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H3560" i="2"/>
  <c r="H3561" i="2" s="1"/>
  <c r="H3562" i="2" s="1"/>
  <c r="H3563" i="2" s="1"/>
  <c r="H3564" i="2" s="1"/>
  <c r="H3565" i="2" s="1"/>
  <c r="H3566" i="2" s="1"/>
  <c r="H3567" i="2" s="1"/>
  <c r="H3568" i="2" s="1"/>
  <c r="H3569" i="2" s="1"/>
  <c r="H3570" i="2" s="1"/>
  <c r="H3571" i="2" s="1"/>
  <c r="H3572" i="2" s="1"/>
  <c r="H3573" i="2" s="1"/>
  <c r="H3574" i="2" s="1"/>
  <c r="H3575" i="2" s="1"/>
  <c r="H3576" i="2" s="1"/>
  <c r="H3577" i="2" s="1"/>
  <c r="H3578" i="2" s="1"/>
  <c r="G3580" i="2"/>
  <c r="G3581" i="2" s="1"/>
  <c r="G3582" i="2" s="1"/>
  <c r="H3580" i="2"/>
  <c r="H3581" i="2"/>
  <c r="H3582" i="2"/>
  <c r="H3583" i="2" s="1"/>
  <c r="H3584" i="2" s="1"/>
  <c r="H3585" i="2" s="1"/>
  <c r="H3586" i="2" s="1"/>
  <c r="H3587" i="2" s="1"/>
  <c r="H3588" i="2" s="1"/>
  <c r="G3583" i="2"/>
  <c r="G3584" i="2" s="1"/>
  <c r="G3585" i="2" s="1"/>
  <c r="G3586" i="2"/>
  <c r="G3587" i="2" s="1"/>
  <c r="G3588" i="2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H3589" i="2"/>
  <c r="H3590" i="2" s="1"/>
  <c r="H3591" i="2"/>
  <c r="H3592" i="2" s="1"/>
  <c r="H3593" i="2" s="1"/>
  <c r="H3594" i="2" s="1"/>
  <c r="H3595" i="2" s="1"/>
  <c r="H3596" i="2" s="1"/>
  <c r="H3597" i="2" s="1"/>
  <c r="H3598" i="2" s="1"/>
  <c r="H3599" i="2" s="1"/>
  <c r="H3600" i="2" s="1"/>
  <c r="H3601" i="2" s="1"/>
  <c r="H3602" i="2" s="1"/>
  <c r="H3603" i="2" s="1"/>
  <c r="H3604" i="2" s="1"/>
  <c r="H3605" i="2" s="1"/>
  <c r="H3606" i="2" s="1"/>
  <c r="H3607" i="2" s="1"/>
  <c r="H3608" i="2" s="1"/>
  <c r="H3609" i="2" s="1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F3621" i="2"/>
  <c r="G3621" i="2"/>
  <c r="H3621" i="2"/>
  <c r="F3622" i="2"/>
  <c r="F3623" i="2" s="1"/>
  <c r="F3624" i="2" s="1"/>
  <c r="F3625" i="2" s="1"/>
  <c r="F3626" i="2" s="1"/>
  <c r="F3627" i="2" s="1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741" i="2" s="1"/>
  <c r="F3742" i="2" s="1"/>
  <c r="F3743" i="2" s="1"/>
  <c r="F3744" i="2" s="1"/>
  <c r="F3745" i="2" s="1"/>
  <c r="F3746" i="2" s="1"/>
  <c r="F3747" i="2" s="1"/>
  <c r="F3748" i="2" s="1"/>
  <c r="F3749" i="2" s="1"/>
  <c r="F3750" i="2" s="1"/>
  <c r="F3751" i="2" s="1"/>
  <c r="F3752" i="2" s="1"/>
  <c r="F3753" i="2" s="1"/>
  <c r="F3754" i="2" s="1"/>
  <c r="F3755" i="2" s="1"/>
  <c r="F3756" i="2" s="1"/>
  <c r="F3757" i="2" s="1"/>
  <c r="F3758" i="2" s="1"/>
  <c r="F3759" i="2" s="1"/>
  <c r="F3760" i="2" s="1"/>
  <c r="F3761" i="2" s="1"/>
  <c r="F3762" i="2" s="1"/>
  <c r="F3763" i="2" s="1"/>
  <c r="F3764" i="2" s="1"/>
  <c r="F3765" i="2" s="1"/>
  <c r="F3766" i="2" s="1"/>
  <c r="F3767" i="2" s="1"/>
  <c r="F3768" i="2" s="1"/>
  <c r="F3769" i="2" s="1"/>
  <c r="F3770" i="2" s="1"/>
  <c r="F3771" i="2" s="1"/>
  <c r="F3772" i="2" s="1"/>
  <c r="F3773" i="2" s="1"/>
  <c r="F3774" i="2" s="1"/>
  <c r="F3775" i="2" s="1"/>
  <c r="F3776" i="2" s="1"/>
  <c r="F3777" i="2" s="1"/>
  <c r="F3778" i="2" s="1"/>
  <c r="F3779" i="2" s="1"/>
  <c r="F3780" i="2" s="1"/>
  <c r="F3781" i="2" s="1"/>
  <c r="F3782" i="2" s="1"/>
  <c r="F3783" i="2" s="1"/>
  <c r="G3622" i="2"/>
  <c r="G3623" i="2" s="1"/>
  <c r="G3624" i="2" s="1"/>
  <c r="H3622" i="2"/>
  <c r="H3623" i="2" s="1"/>
  <c r="H3624" i="2" s="1"/>
  <c r="H3625" i="2" s="1"/>
  <c r="H3626" i="2" s="1"/>
  <c r="H3627" i="2" s="1"/>
  <c r="H3628" i="2" s="1"/>
  <c r="H3629" i="2" s="1"/>
  <c r="G3625" i="2"/>
  <c r="G3626" i="2" s="1"/>
  <c r="G3627" i="2" s="1"/>
  <c r="G3628" i="2" s="1"/>
  <c r="G3629" i="2" s="1"/>
  <c r="G3630" i="2" s="1"/>
  <c r="G3631" i="2" s="1"/>
  <c r="G3632" i="2" s="1"/>
  <c r="H3630" i="2"/>
  <c r="H3631" i="2" s="1"/>
  <c r="H3632" i="2" s="1"/>
  <c r="H3633" i="2" s="1"/>
  <c r="H3634" i="2" s="1"/>
  <c r="H3635" i="2" s="1"/>
  <c r="H3636" i="2" s="1"/>
  <c r="H3637" i="2" s="1"/>
  <c r="G3633" i="2"/>
  <c r="G3634" i="2" s="1"/>
  <c r="G3635" i="2" s="1"/>
  <c r="G3636" i="2" s="1"/>
  <c r="G3637" i="2" s="1"/>
  <c r="G3638" i="2" s="1"/>
  <c r="G3639" i="2" s="1"/>
  <c r="G3640" i="2" s="1"/>
  <c r="G3641" i="2" s="1"/>
  <c r="G3642" i="2" s="1"/>
  <c r="G3643" i="2" s="1"/>
  <c r="G3644" i="2" s="1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H3638" i="2"/>
  <c r="H3639" i="2" s="1"/>
  <c r="H3640" i="2" s="1"/>
  <c r="H3641" i="2" s="1"/>
  <c r="H3642" i="2" s="1"/>
  <c r="H3643" i="2" s="1"/>
  <c r="H3644" i="2" s="1"/>
  <c r="H3645" i="2" s="1"/>
  <c r="H3646" i="2" s="1"/>
  <c r="H3647" i="2" s="1"/>
  <c r="H3648" i="2" s="1"/>
  <c r="H3649" i="2" s="1"/>
  <c r="H3650" i="2" s="1"/>
  <c r="H3651" i="2" s="1"/>
  <c r="H3652" i="2" s="1"/>
  <c r="H3653" i="2" s="1"/>
  <c r="H3654" i="2" s="1"/>
  <c r="H3655" i="2" s="1"/>
  <c r="H3656" i="2" s="1"/>
  <c r="H3657" i="2" s="1"/>
  <c r="H3658" i="2" s="1"/>
  <c r="H3659" i="2" s="1"/>
  <c r="H3660" i="2" s="1"/>
  <c r="G3662" i="2"/>
  <c r="H3662" i="2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76" i="2" s="1"/>
  <c r="H3677" i="2" s="1"/>
  <c r="H3678" i="2" s="1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G3663" i="2"/>
  <c r="G3664" i="2"/>
  <c r="G3665" i="2" s="1"/>
  <c r="G3666" i="2" s="1"/>
  <c r="G3667" i="2"/>
  <c r="G3668" i="2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H3692" i="2"/>
  <c r="H3693" i="2" s="1"/>
  <c r="H3694" i="2" s="1"/>
  <c r="H3695" i="2" s="1"/>
  <c r="H3696" i="2" s="1"/>
  <c r="H3697" i="2" s="1"/>
  <c r="H3698" i="2" s="1"/>
  <c r="H3699" i="2" s="1"/>
  <c r="H3700" i="2" s="1"/>
  <c r="H3701" i="2" s="1"/>
  <c r="G3703" i="2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H3703" i="2"/>
  <c r="H3704" i="2"/>
  <c r="H3705" i="2"/>
  <c r="H3706" i="2"/>
  <c r="H3707" i="2" s="1"/>
  <c r="H3708" i="2" s="1"/>
  <c r="H3709" i="2" s="1"/>
  <c r="H3710" i="2" s="1"/>
  <c r="H3711" i="2" s="1"/>
  <c r="H3712" i="2" s="1"/>
  <c r="H3713" i="2" s="1"/>
  <c r="H3714" i="2" s="1"/>
  <c r="H3715" i="2" s="1"/>
  <c r="H3716" i="2"/>
  <c r="H3717" i="2" s="1"/>
  <c r="H3718" i="2" s="1"/>
  <c r="H3719" i="2" s="1"/>
  <c r="H3720" i="2" s="1"/>
  <c r="H3721" i="2" s="1"/>
  <c r="H3722" i="2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34" i="2" s="1"/>
  <c r="H3735" i="2" s="1"/>
  <c r="H3736" i="2" s="1"/>
  <c r="H3737" i="2" s="1"/>
  <c r="H3738" i="2" s="1"/>
  <c r="H3739" i="2" s="1"/>
  <c r="H3740" i="2" s="1"/>
  <c r="H3741" i="2" s="1"/>
  <c r="H3742" i="2" s="1"/>
  <c r="G3744" i="2"/>
  <c r="H3744" i="2"/>
  <c r="H3745" i="2" s="1"/>
  <c r="H3746" i="2" s="1"/>
  <c r="H3747" i="2" s="1"/>
  <c r="G3745" i="2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H3748" i="2"/>
  <c r="H3749" i="2" s="1"/>
  <c r="H3750" i="2" s="1"/>
  <c r="H3751" i="2" s="1"/>
  <c r="H3752" i="2" s="1"/>
  <c r="H3753" i="2" s="1"/>
  <c r="H3754" i="2" s="1"/>
  <c r="H3755" i="2" s="1"/>
  <c r="H3756" i="2" s="1"/>
  <c r="H3757" i="2" s="1"/>
  <c r="H3758" i="2" s="1"/>
  <c r="H3759" i="2" s="1"/>
  <c r="H3760" i="2" s="1"/>
  <c r="H3761" i="2" s="1"/>
  <c r="H3762" i="2" s="1"/>
  <c r="H3763" i="2" s="1"/>
  <c r="H3764" i="2" s="1"/>
  <c r="H3765" i="2" s="1"/>
  <c r="H3766" i="2" s="1"/>
  <c r="H3767" i="2" s="1"/>
  <c r="H3768" i="2" s="1"/>
  <c r="H3769" i="2" s="1"/>
  <c r="H3770" i="2" s="1"/>
  <c r="H3771" i="2" s="1"/>
  <c r="H3772" i="2" s="1"/>
  <c r="H3773" i="2" s="1"/>
  <c r="H3774" i="2" s="1"/>
  <c r="H3775" i="2" s="1"/>
  <c r="H3776" i="2" s="1"/>
  <c r="H3777" i="2" s="1"/>
  <c r="H3778" i="2" s="1"/>
  <c r="H3779" i="2" s="1"/>
  <c r="H3780" i="2" s="1"/>
  <c r="H3781" i="2" s="1"/>
  <c r="H3782" i="2" s="1"/>
  <c r="H3783" i="2" s="1"/>
  <c r="F3785" i="2"/>
  <c r="F3786" i="2" s="1"/>
  <c r="F3787" i="2" s="1"/>
  <c r="G3785" i="2"/>
  <c r="H3785" i="2"/>
  <c r="G3786" i="2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G3809" i="2" s="1"/>
  <c r="G3810" i="2" s="1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H3786" i="2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F3788" i="2"/>
  <c r="F3789" i="2"/>
  <c r="F3790" i="2" s="1"/>
  <c r="F3791" i="2" s="1"/>
  <c r="F3792" i="2" s="1"/>
  <c r="F3793" i="2" s="1"/>
  <c r="F3794" i="2" s="1"/>
  <c r="F3795" i="2" s="1"/>
  <c r="F3796" i="2" s="1"/>
  <c r="F3797" i="2" s="1"/>
  <c r="F3798" i="2" s="1"/>
  <c r="F3799" i="2" s="1"/>
  <c r="F3800" i="2" s="1"/>
  <c r="F3801" i="2" s="1"/>
  <c r="F3802" i="2" s="1"/>
  <c r="F3803" i="2" s="1"/>
  <c r="F3804" i="2" s="1"/>
  <c r="F3805" i="2" s="1"/>
  <c r="F3806" i="2" s="1"/>
  <c r="F3807" i="2" s="1"/>
  <c r="F3808" i="2" s="1"/>
  <c r="F3809" i="2" s="1"/>
  <c r="F3810" i="2" s="1"/>
  <c r="F3811" i="2" s="1"/>
  <c r="F3812" i="2" s="1"/>
  <c r="F3813" i="2" s="1"/>
  <c r="F3814" i="2" s="1"/>
  <c r="F3815" i="2" s="1"/>
  <c r="F3816" i="2" s="1"/>
  <c r="F3817" i="2" s="1"/>
  <c r="F3818" i="2" s="1"/>
  <c r="F3819" i="2" s="1"/>
  <c r="F3820" i="2" s="1"/>
  <c r="F3821" i="2" s="1"/>
  <c r="F3822" i="2" s="1"/>
  <c r="F3823" i="2" s="1"/>
  <c r="F3824" i="2" s="1"/>
  <c r="F3825" i="2" s="1"/>
  <c r="F3826" i="2" s="1"/>
  <c r="F3827" i="2" s="1"/>
  <c r="F3828" i="2" s="1"/>
  <c r="F3829" i="2" s="1"/>
  <c r="F3830" i="2" s="1"/>
  <c r="F3831" i="2" s="1"/>
  <c r="F3832" i="2" s="1"/>
  <c r="F3833" i="2" s="1"/>
  <c r="F3834" i="2" s="1"/>
  <c r="F3835" i="2" s="1"/>
  <c r="F3836" i="2" s="1"/>
  <c r="F3837" i="2" s="1"/>
  <c r="F3838" i="2" s="1"/>
  <c r="F3839" i="2" s="1"/>
  <c r="F3840" i="2" s="1"/>
  <c r="F3841" i="2" s="1"/>
  <c r="F3842" i="2" s="1"/>
  <c r="F3843" i="2" s="1"/>
  <c r="F3844" i="2" s="1"/>
  <c r="F3845" i="2" s="1"/>
  <c r="F3846" i="2" s="1"/>
  <c r="F3847" i="2" s="1"/>
  <c r="F3848" i="2" s="1"/>
  <c r="F3849" i="2" s="1"/>
  <c r="F3850" i="2" s="1"/>
  <c r="F3851" i="2" s="1"/>
  <c r="F3852" i="2" s="1"/>
  <c r="F3853" i="2" s="1"/>
  <c r="F3854" i="2" s="1"/>
  <c r="F3855" i="2" s="1"/>
  <c r="F3856" i="2" s="1"/>
  <c r="F3857" i="2" s="1"/>
  <c r="F3858" i="2" s="1"/>
  <c r="F3859" i="2" s="1"/>
  <c r="F3860" i="2" s="1"/>
  <c r="F3861" i="2" s="1"/>
  <c r="F3862" i="2" s="1"/>
  <c r="F3863" i="2" s="1"/>
  <c r="F3864" i="2" s="1"/>
  <c r="F3865" i="2" s="1"/>
  <c r="F3866" i="2" s="1"/>
  <c r="F3867" i="2" s="1"/>
  <c r="F3868" i="2" s="1"/>
  <c r="F3869" i="2" s="1"/>
  <c r="F3870" i="2" s="1"/>
  <c r="F3871" i="2" s="1"/>
  <c r="F3872" i="2" s="1"/>
  <c r="F3873" i="2" s="1"/>
  <c r="F3874" i="2" s="1"/>
  <c r="F3875" i="2" s="1"/>
  <c r="F3876" i="2" s="1"/>
  <c r="F3877" i="2" s="1"/>
  <c r="F3878" i="2" s="1"/>
  <c r="F3879" i="2" s="1"/>
  <c r="F3880" i="2" s="1"/>
  <c r="F3881" i="2" s="1"/>
  <c r="F3882" i="2" s="1"/>
  <c r="F3883" i="2" s="1"/>
  <c r="F3884" i="2" s="1"/>
  <c r="F3885" i="2" s="1"/>
  <c r="F3886" i="2" s="1"/>
  <c r="F3887" i="2" s="1"/>
  <c r="F3888" i="2" s="1"/>
  <c r="F3889" i="2" s="1"/>
  <c r="F3890" i="2" s="1"/>
  <c r="F3891" i="2" s="1"/>
  <c r="F3892" i="2" s="1"/>
  <c r="F3893" i="2" s="1"/>
  <c r="F3894" i="2" s="1"/>
  <c r="F3895" i="2" s="1"/>
  <c r="F3896" i="2" s="1"/>
  <c r="F3897" i="2" s="1"/>
  <c r="F3898" i="2" s="1"/>
  <c r="F3899" i="2" s="1"/>
  <c r="F3900" i="2" s="1"/>
  <c r="F3901" i="2" s="1"/>
  <c r="F3902" i="2" s="1"/>
  <c r="F3903" i="2" s="1"/>
  <c r="F3904" i="2" s="1"/>
  <c r="F3905" i="2" s="1"/>
  <c r="F3906" i="2" s="1"/>
  <c r="F3907" i="2" s="1"/>
  <c r="F3908" i="2" s="1"/>
  <c r="F3909" i="2" s="1"/>
  <c r="F3910" i="2" s="1"/>
  <c r="F3911" i="2" s="1"/>
  <c r="F3912" i="2" s="1"/>
  <c r="F3913" i="2" s="1"/>
  <c r="F3914" i="2" s="1"/>
  <c r="F3915" i="2" s="1"/>
  <c r="F3916" i="2" s="1"/>
  <c r="F3917" i="2" s="1"/>
  <c r="F3918" i="2" s="1"/>
  <c r="F3919" i="2" s="1"/>
  <c r="F3920" i="2" s="1"/>
  <c r="F3921" i="2" s="1"/>
  <c r="F3922" i="2" s="1"/>
  <c r="F3923" i="2" s="1"/>
  <c r="F3924" i="2" s="1"/>
  <c r="F3925" i="2" s="1"/>
  <c r="F3926" i="2" s="1"/>
  <c r="F3927" i="2" s="1"/>
  <c r="F3928" i="2" s="1"/>
  <c r="F3929" i="2" s="1"/>
  <c r="F3930" i="2" s="1"/>
  <c r="F3931" i="2" s="1"/>
  <c r="F3932" i="2" s="1"/>
  <c r="F3933" i="2" s="1"/>
  <c r="F3934" i="2" s="1"/>
  <c r="F3935" i="2" s="1"/>
  <c r="F3936" i="2" s="1"/>
  <c r="F3937" i="2" s="1"/>
  <c r="F3938" i="2" s="1"/>
  <c r="F3939" i="2" s="1"/>
  <c r="F3940" i="2" s="1"/>
  <c r="F3941" i="2" s="1"/>
  <c r="F3942" i="2" s="1"/>
  <c r="F3943" i="2" s="1"/>
  <c r="F3944" i="2" s="1"/>
  <c r="F3945" i="2" s="1"/>
  <c r="F3946" i="2" s="1"/>
  <c r="F3947" i="2" s="1"/>
  <c r="H3799" i="2"/>
  <c r="H3800" i="2" s="1"/>
  <c r="H3801" i="2" s="1"/>
  <c r="H3802" i="2"/>
  <c r="H3803" i="2" s="1"/>
  <c r="H3804" i="2" s="1"/>
  <c r="H3805" i="2" s="1"/>
  <c r="H3806" i="2" s="1"/>
  <c r="H3807" i="2" s="1"/>
  <c r="H3808" i="2" s="1"/>
  <c r="H3809" i="2" s="1"/>
  <c r="H3810" i="2" s="1"/>
  <c r="H3811" i="2" s="1"/>
  <c r="H3812" i="2" s="1"/>
  <c r="H3813" i="2" s="1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G3826" i="2"/>
  <c r="G3827" i="2" s="1"/>
  <c r="H3826" i="2"/>
  <c r="H3827" i="2"/>
  <c r="H3828" i="2" s="1"/>
  <c r="H3829" i="2" s="1"/>
  <c r="H3830" i="2" s="1"/>
  <c r="H3831" i="2" s="1"/>
  <c r="H3832" i="2" s="1"/>
  <c r="H3833" i="2" s="1"/>
  <c r="H3834" i="2" s="1"/>
  <c r="H3835" i="2" s="1"/>
  <c r="G3828" i="2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H3836" i="2"/>
  <c r="H3837" i="2" s="1"/>
  <c r="H3838" i="2" s="1"/>
  <c r="H3839" i="2" s="1"/>
  <c r="H3840" i="2" s="1"/>
  <c r="H3841" i="2" s="1"/>
  <c r="H3842" i="2" s="1"/>
  <c r="H3843" i="2" s="1"/>
  <c r="H3844" i="2" s="1"/>
  <c r="H3845" i="2" s="1"/>
  <c r="H3846" i="2" s="1"/>
  <c r="H3847" i="2" s="1"/>
  <c r="H3848" i="2" s="1"/>
  <c r="H3849" i="2" s="1"/>
  <c r="H3850" i="2" s="1"/>
  <c r="H3851" i="2" s="1"/>
  <c r="H3852" i="2" s="1"/>
  <c r="H3853" i="2" s="1"/>
  <c r="H3854" i="2" s="1"/>
  <c r="H3855" i="2" s="1"/>
  <c r="H3856" i="2" s="1"/>
  <c r="H3857" i="2" s="1"/>
  <c r="H3858" i="2" s="1"/>
  <c r="H3859" i="2" s="1"/>
  <c r="H3860" i="2" s="1"/>
  <c r="H3861" i="2" s="1"/>
  <c r="H3862" i="2" s="1"/>
  <c r="H3863" i="2" s="1"/>
  <c r="H3864" i="2" s="1"/>
  <c r="H3865" i="2" s="1"/>
  <c r="G3867" i="2"/>
  <c r="H3867" i="2"/>
  <c r="G3868" i="2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H3868" i="2"/>
  <c r="H3869" i="2" s="1"/>
  <c r="H3870" i="2" s="1"/>
  <c r="H3871" i="2" s="1"/>
  <c r="H3872" i="2" s="1"/>
  <c r="H3873" i="2" s="1"/>
  <c r="H3874" i="2" s="1"/>
  <c r="H3875" i="2" s="1"/>
  <c r="H3876" i="2" s="1"/>
  <c r="H3877" i="2" s="1"/>
  <c r="H3878" i="2" s="1"/>
  <c r="H3879" i="2" s="1"/>
  <c r="H3880" i="2" s="1"/>
  <c r="H3881" i="2" s="1"/>
  <c r="H3882" i="2" s="1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G3908" i="2"/>
  <c r="G3909" i="2" s="1"/>
  <c r="H3908" i="2"/>
  <c r="H3909" i="2" s="1"/>
  <c r="G3910" i="2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H3910" i="2"/>
  <c r="H3911" i="2" s="1"/>
  <c r="H3912" i="2" s="1"/>
  <c r="H3913" i="2" s="1"/>
  <c r="H3914" i="2" s="1"/>
  <c r="H3915" i="2" s="1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935" i="2" s="1"/>
  <c r="H3936" i="2" s="1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3947" i="2" s="1"/>
  <c r="D1980" i="2"/>
  <c r="E1981" i="2"/>
  <c r="F1981" i="2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G1981" i="2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H1981" i="2"/>
  <c r="H1982" i="2" s="1"/>
  <c r="H1983" i="2" s="1"/>
  <c r="H1984" i="2" s="1"/>
  <c r="H1985" i="2" s="1"/>
  <c r="E1982" i="2"/>
  <c r="E1983" i="2" s="1"/>
  <c r="H1986" i="2"/>
  <c r="H1987" i="2" s="1"/>
  <c r="H1988" i="2" s="1"/>
  <c r="H1989" i="2" s="1"/>
  <c r="H1990" i="2" s="1"/>
  <c r="H1991" i="2" s="1"/>
  <c r="H1992" i="2" s="1"/>
  <c r="H1993" i="2" s="1"/>
  <c r="H1994" i="2" s="1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G1992" i="2"/>
  <c r="G1993" i="2" s="1"/>
  <c r="G1994" i="2" s="1"/>
  <c r="G1995" i="2" s="1"/>
  <c r="G1996" i="2" s="1"/>
  <c r="G1997" i="2" s="1"/>
  <c r="G1998" i="2" s="1"/>
  <c r="G1999" i="2" s="1"/>
  <c r="G2000" i="2" s="1"/>
  <c r="G2001" i="2" s="1"/>
  <c r="F1997" i="2"/>
  <c r="F1998" i="2" s="1"/>
  <c r="F1999" i="2" s="1"/>
  <c r="F2000" i="2" s="1"/>
  <c r="F2001" i="2" s="1"/>
  <c r="F2002" i="2" s="1"/>
  <c r="F2003" i="2" s="1"/>
  <c r="F2004" i="2" s="1"/>
  <c r="F2005" i="2" s="1"/>
  <c r="F2006" i="2" s="1"/>
  <c r="G2002" i="2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F2007" i="2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G2022" i="2"/>
  <c r="H2022" i="2"/>
  <c r="G2023" i="2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H2023" i="2"/>
  <c r="H2024" i="2" s="1"/>
  <c r="H2025" i="2"/>
  <c r="H2026" i="2" s="1"/>
  <c r="H2027" i="2" s="1"/>
  <c r="H2028" i="2" s="1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46" i="2" s="1"/>
  <c r="H2047" i="2" s="1"/>
  <c r="H2048" i="2" s="1"/>
  <c r="H2049" i="2" s="1"/>
  <c r="H2050" i="2" s="1"/>
  <c r="H2051" i="2" s="1"/>
  <c r="H2052" i="2" s="1"/>
  <c r="G2038" i="2"/>
  <c r="G2039" i="2" s="1"/>
  <c r="G2040" i="2" s="1"/>
  <c r="G2041" i="2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H2053" i="2"/>
  <c r="H2054" i="2" s="1"/>
  <c r="H2055" i="2" s="1"/>
  <c r="H2056" i="2" s="1"/>
  <c r="H2057" i="2" s="1"/>
  <c r="H2058" i="2" s="1"/>
  <c r="H2059" i="2" s="1"/>
  <c r="H2060" i="2" s="1"/>
  <c r="H2061" i="2" s="1"/>
  <c r="G2063" i="2"/>
  <c r="H2063" i="2"/>
  <c r="H2064" i="2" s="1"/>
  <c r="H2065" i="2" s="1"/>
  <c r="H2066" i="2" s="1"/>
  <c r="H2067" i="2" s="1"/>
  <c r="H2068" i="2" s="1"/>
  <c r="H2069" i="2" s="1"/>
  <c r="H2070" i="2" s="1"/>
  <c r="H2071" i="2" s="1"/>
  <c r="H2072" i="2" s="1"/>
  <c r="G2064" i="2"/>
  <c r="G2065" i="2" s="1"/>
  <c r="G2066" i="2" s="1"/>
  <c r="G2067" i="2" s="1"/>
  <c r="G2068" i="2" s="1"/>
  <c r="G2069" i="2" s="1"/>
  <c r="F2069" i="2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G2070" i="2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H2073" i="2"/>
  <c r="H2074" i="2" s="1"/>
  <c r="H2075" i="2" s="1"/>
  <c r="H2076" i="2" s="1"/>
  <c r="H2077" i="2" s="1"/>
  <c r="H2078" i="2" s="1"/>
  <c r="H2079" i="2" s="1"/>
  <c r="H2080" i="2" s="1"/>
  <c r="H2081" i="2" s="1"/>
  <c r="H2082" i="2" s="1"/>
  <c r="H2083" i="2"/>
  <c r="H2084" i="2" s="1"/>
  <c r="H2085" i="2" s="1"/>
  <c r="H2086" i="2" s="1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H2098" i="2" s="1"/>
  <c r="H2099" i="2" s="1"/>
  <c r="H2100" i="2" s="1"/>
  <c r="H2101" i="2" s="1"/>
  <c r="H2102" i="2" s="1"/>
  <c r="G2099" i="2"/>
  <c r="G2100" i="2" s="1"/>
  <c r="G2101" i="2" s="1"/>
  <c r="G2102" i="2" s="1"/>
  <c r="G2104" i="2"/>
  <c r="H2104" i="2"/>
  <c r="G2105" i="2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H2105" i="2"/>
  <c r="H2106" i="2" s="1"/>
  <c r="H2107" i="2" s="1"/>
  <c r="H2108" i="2" s="1"/>
  <c r="H2109" i="2" s="1"/>
  <c r="H2110" i="2"/>
  <c r="H2111" i="2" s="1"/>
  <c r="H2112" i="2" s="1"/>
  <c r="H2113" i="2" s="1"/>
  <c r="H2114" i="2" s="1"/>
  <c r="H2115" i="2" s="1"/>
  <c r="H2116" i="2"/>
  <c r="H2117" i="2" s="1"/>
  <c r="H2118" i="2" s="1"/>
  <c r="H2119" i="2" s="1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F2145" i="2"/>
  <c r="F2146" i="2" s="1"/>
  <c r="G2145" i="2"/>
  <c r="G2146" i="2" s="1"/>
  <c r="G2147" i="2" s="1"/>
  <c r="H2145" i="2"/>
  <c r="H2146" i="2" s="1"/>
  <c r="F2147" i="2"/>
  <c r="F2148" i="2" s="1"/>
  <c r="F2149" i="2" s="1"/>
  <c r="F2150" i="2" s="1"/>
  <c r="F2151" i="2" s="1"/>
  <c r="F2152" i="2" s="1"/>
  <c r="H2147" i="2"/>
  <c r="H2148" i="2" s="1"/>
  <c r="H2149" i="2" s="1"/>
  <c r="H2150" i="2" s="1"/>
  <c r="G2148" i="2"/>
  <c r="G2149" i="2" s="1"/>
  <c r="G2150" i="2" s="1"/>
  <c r="G2151" i="2" s="1"/>
  <c r="G2152" i="2" s="1"/>
  <c r="H2151" i="2"/>
  <c r="H2152" i="2" s="1"/>
  <c r="H2153" i="2" s="1"/>
  <c r="H2154" i="2" s="1"/>
  <c r="H2155" i="2" s="1"/>
  <c r="H2156" i="2" s="1"/>
  <c r="H2157" i="2" s="1"/>
  <c r="H2158" i="2" s="1"/>
  <c r="H2159" i="2" s="1"/>
  <c r="H2160" i="2" s="1"/>
  <c r="H2161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3" i="2" s="1"/>
  <c r="H2174" i="2" s="1"/>
  <c r="H2175" i="2" s="1"/>
  <c r="H2176" i="2" s="1"/>
  <c r="H2177" i="2" s="1"/>
  <c r="H2178" i="2" s="1"/>
  <c r="H2179" i="2" s="1"/>
  <c r="H2180" i="2" s="1"/>
  <c r="H2181" i="2" s="1"/>
  <c r="H2182" i="2" s="1"/>
  <c r="H2183" i="2" s="1"/>
  <c r="H2184" i="2" s="1"/>
  <c r="F2153" i="2"/>
  <c r="F2154" i="2" s="1"/>
  <c r="F2155" i="2" s="1"/>
  <c r="F2156" i="2" s="1"/>
  <c r="F2157" i="2" s="1"/>
  <c r="F2158" i="2" s="1"/>
  <c r="F2159" i="2" s="1"/>
  <c r="F2160" i="2" s="1"/>
  <c r="F2161" i="2" s="1"/>
  <c r="F2162" i="2" s="1"/>
  <c r="F2163" i="2" s="1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G2153" i="2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6" i="2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H2186" i="2"/>
  <c r="H2187" i="2" s="1"/>
  <c r="H2188" i="2" s="1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208" i="2" s="1"/>
  <c r="H2209" i="2" s="1"/>
  <c r="H2210" i="2" s="1"/>
  <c r="H2211" i="2" s="1"/>
  <c r="H2212" i="2" s="1"/>
  <c r="H2213" i="2" s="1"/>
  <c r="H2214" i="2" s="1"/>
  <c r="H2215" i="2" s="1"/>
  <c r="H2216" i="2" s="1"/>
  <c r="H2217" i="2" s="1"/>
  <c r="H2218" i="2" s="1"/>
  <c r="H2219" i="2" s="1"/>
  <c r="H2220" i="2" s="1"/>
  <c r="H2221" i="2" s="1"/>
  <c r="H2222" i="2" s="1"/>
  <c r="H2223" i="2" s="1"/>
  <c r="H2224" i="2" s="1"/>
  <c r="H2225" i="2" s="1"/>
  <c r="G2199" i="2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7" i="2"/>
  <c r="H2227" i="2"/>
  <c r="G2228" i="2"/>
  <c r="H2228" i="2"/>
  <c r="G2229" i="2"/>
  <c r="G2230" i="2" s="1"/>
  <c r="G2231" i="2" s="1"/>
  <c r="G2232" i="2" s="1"/>
  <c r="G2233" i="2" s="1"/>
  <c r="G2234" i="2" s="1"/>
  <c r="G2235" i="2" s="1"/>
  <c r="G2236" i="2" s="1"/>
  <c r="G2237" i="2" s="1"/>
  <c r="H2229" i="2"/>
  <c r="H2230" i="2" s="1"/>
  <c r="H2231" i="2"/>
  <c r="H2232" i="2" s="1"/>
  <c r="H2233" i="2" s="1"/>
  <c r="H2234" i="2" s="1"/>
  <c r="H2235" i="2" s="1"/>
  <c r="H2236" i="2" s="1"/>
  <c r="H2237" i="2" s="1"/>
  <c r="H2238" i="2" s="1"/>
  <c r="H2239" i="2" s="1"/>
  <c r="H2240" i="2" s="1"/>
  <c r="H2241" i="2" s="1"/>
  <c r="H2242" i="2" s="1"/>
  <c r="H2243" i="2" s="1"/>
  <c r="H2244" i="2" s="1"/>
  <c r="H2245" i="2" s="1"/>
  <c r="H2246" i="2" s="1"/>
  <c r="H2247" i="2" s="1"/>
  <c r="H2248" i="2" s="1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2262" i="2" s="1"/>
  <c r="H2263" i="2" s="1"/>
  <c r="H2264" i="2" s="1"/>
  <c r="H2265" i="2" s="1"/>
  <c r="H2266" i="2" s="1"/>
  <c r="G2238" i="2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8" i="2"/>
  <c r="G2269" i="2" s="1"/>
  <c r="H2268" i="2"/>
  <c r="H2269" i="2" s="1"/>
  <c r="H2270" i="2" s="1"/>
  <c r="H2271" i="2" s="1"/>
  <c r="H2272" i="2" s="1"/>
  <c r="H2273" i="2" s="1"/>
  <c r="H2274" i="2" s="1"/>
  <c r="G2270" i="2"/>
  <c r="G2271" i="2" s="1"/>
  <c r="G2272" i="2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H2275" i="2"/>
  <c r="H2276" i="2" s="1"/>
  <c r="H2277" i="2" s="1"/>
  <c r="H2278" i="2" s="1"/>
  <c r="H2279" i="2" s="1"/>
  <c r="H2280" i="2" s="1"/>
  <c r="H2281" i="2"/>
  <c r="H2282" i="2" s="1"/>
  <c r="H2283" i="2" s="1"/>
  <c r="H2284" i="2" s="1"/>
  <c r="H2285" i="2" s="1"/>
  <c r="H2286" i="2" s="1"/>
  <c r="H2287" i="2"/>
  <c r="H2288" i="2" s="1"/>
  <c r="H2289" i="2" s="1"/>
  <c r="H2290" i="2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2302" i="2" s="1"/>
  <c r="H2303" i="2" s="1"/>
  <c r="H2304" i="2" s="1"/>
  <c r="H2305" i="2" s="1"/>
  <c r="H2306" i="2" s="1"/>
  <c r="H2307" i="2" s="1"/>
  <c r="F2309" i="2"/>
  <c r="G2309" i="2"/>
  <c r="H2309" i="2"/>
  <c r="F2310" i="2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G2310" i="2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H2310" i="2"/>
  <c r="H2311" i="2" s="1"/>
  <c r="H2312" i="2" s="1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327" i="2" s="1"/>
  <c r="H2328" i="2" s="1"/>
  <c r="H2329" i="2" s="1"/>
  <c r="H2330" i="2" s="1"/>
  <c r="H2331" i="2" s="1"/>
  <c r="H2332" i="2" s="1"/>
  <c r="H2333" i="2" s="1"/>
  <c r="H2334" i="2" s="1"/>
  <c r="H2335" i="2" s="1"/>
  <c r="H2336" i="2" s="1"/>
  <c r="H2337" i="2" s="1"/>
  <c r="H2338" i="2" s="1"/>
  <c r="H2339" i="2" s="1"/>
  <c r="H2340" i="2" s="1"/>
  <c r="H2341" i="2" s="1"/>
  <c r="H2342" i="2" s="1"/>
  <c r="H2343" i="2" s="1"/>
  <c r="H2344" i="2" s="1"/>
  <c r="H2345" i="2" s="1"/>
  <c r="H2346" i="2" s="1"/>
  <c r="H2347" i="2" s="1"/>
  <c r="H2348" i="2" s="1"/>
  <c r="G2329" i="2"/>
  <c r="G2330" i="2" s="1"/>
  <c r="G2331" i="2" s="1"/>
  <c r="G2332" i="2"/>
  <c r="G2333" i="2" s="1"/>
  <c r="G2334" i="2" s="1"/>
  <c r="G2335" i="2" s="1"/>
  <c r="G2336" i="2" s="1"/>
  <c r="G2337" i="2" s="1"/>
  <c r="G2338" i="2" s="1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G2350" i="2"/>
  <c r="G2351" i="2" s="1"/>
  <c r="G2352" i="2" s="1"/>
  <c r="G2353" i="2" s="1"/>
  <c r="G2354" i="2" s="1"/>
  <c r="H2350" i="2"/>
  <c r="H2351" i="2" s="1"/>
  <c r="H2352" i="2" s="1"/>
  <c r="H2353" i="2" s="1"/>
  <c r="H2354" i="2" s="1"/>
  <c r="H2355" i="2" s="1"/>
  <c r="H2356" i="2" s="1"/>
  <c r="H2357" i="2" s="1"/>
  <c r="F2354" i="2"/>
  <c r="F2355" i="2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G2355" i="2"/>
  <c r="G2356" i="2" s="1"/>
  <c r="G2357" i="2" s="1"/>
  <c r="G2358" i="2" s="1"/>
  <c r="G2359" i="2" s="1"/>
  <c r="G2360" i="2" s="1"/>
  <c r="G2361" i="2" s="1"/>
  <c r="G2362" i="2" s="1"/>
  <c r="G2363" i="2" s="1"/>
  <c r="G2364" i="2" s="1"/>
  <c r="G2365" i="2" s="1"/>
  <c r="G2366" i="2" s="1"/>
  <c r="G2367" i="2" s="1"/>
  <c r="G2368" i="2" s="1"/>
  <c r="G2369" i="2" s="1"/>
  <c r="G2370" i="2" s="1"/>
  <c r="H2358" i="2"/>
  <c r="H2359" i="2" s="1"/>
  <c r="H2360" i="2"/>
  <c r="H2361" i="2"/>
  <c r="H2362" i="2" s="1"/>
  <c r="H2363" i="2" s="1"/>
  <c r="H2364" i="2" s="1"/>
  <c r="H2365" i="2" s="1"/>
  <c r="H2366" i="2" s="1"/>
  <c r="H2367" i="2" s="1"/>
  <c r="H2368" i="2" s="1"/>
  <c r="H2369" i="2" s="1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89" i="2" s="1"/>
  <c r="G2371" i="2"/>
  <c r="G2372" i="2" s="1"/>
  <c r="G2373" i="2" s="1"/>
  <c r="G2374" i="2" s="1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/>
  <c r="G2388" i="2" s="1"/>
  <c r="G2389" i="2"/>
  <c r="G2391" i="2"/>
  <c r="H2391" i="2"/>
  <c r="G2392" i="2"/>
  <c r="G2393" i="2" s="1"/>
  <c r="G2394" i="2" s="1"/>
  <c r="G2395" i="2" s="1"/>
  <c r="G2396" i="2" s="1"/>
  <c r="G2397" i="2" s="1"/>
  <c r="G2398" i="2" s="1"/>
  <c r="H2392" i="2"/>
  <c r="H2393" i="2" s="1"/>
  <c r="H2394" i="2" s="1"/>
  <c r="H2395" i="2" s="1"/>
  <c r="H2396" i="2" s="1"/>
  <c r="H2397" i="2" s="1"/>
  <c r="H2398" i="2" s="1"/>
  <c r="H2399" i="2" s="1"/>
  <c r="H2400" i="2" s="1"/>
  <c r="H2401" i="2" s="1"/>
  <c r="G2399" i="2"/>
  <c r="G2400" i="2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H2402" i="2"/>
  <c r="H2403" i="2" s="1"/>
  <c r="H2404" i="2" s="1"/>
  <c r="H2405" i="2" s="1"/>
  <c r="H2406" i="2" s="1"/>
  <c r="H2407" i="2" s="1"/>
  <c r="H2408" i="2" s="1"/>
  <c r="H2409" i="2" s="1"/>
  <c r="H2410" i="2" s="1"/>
  <c r="H2411" i="2" s="1"/>
  <c r="H2412" i="2" s="1"/>
  <c r="H2413" i="2" s="1"/>
  <c r="H2414" i="2" s="1"/>
  <c r="H2415" i="2" s="1"/>
  <c r="H2416" i="2" s="1"/>
  <c r="H2417" i="2" s="1"/>
  <c r="G2418" i="2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H2418" i="2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G2432" i="2"/>
  <c r="H2432" i="2"/>
  <c r="H2433" i="2" s="1"/>
  <c r="G2433" i="2"/>
  <c r="G2434" i="2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H2434" i="2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45" i="2" s="1"/>
  <c r="H2446" i="2" s="1"/>
  <c r="H2447" i="2" s="1"/>
  <c r="H2448" i="2" s="1"/>
  <c r="H2449" i="2" s="1"/>
  <c r="H2450" i="2" s="1"/>
  <c r="H2451" i="2" s="1"/>
  <c r="H2452" i="2" s="1"/>
  <c r="H2453" i="2" s="1"/>
  <c r="H2454" i="2" s="1"/>
  <c r="H2455" i="2" s="1"/>
  <c r="H2456" i="2" s="1"/>
  <c r="H2457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G2449" i="2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H2469" i="2"/>
  <c r="H2470" i="2" s="1"/>
  <c r="H2471" i="2" s="1"/>
  <c r="F2473" i="2"/>
  <c r="F2474" i="2" s="1"/>
  <c r="G2473" i="2"/>
  <c r="G2474" i="2" s="1"/>
  <c r="H2473" i="2"/>
  <c r="H2474" i="2" s="1"/>
  <c r="F2475" i="2"/>
  <c r="F2476" i="2" s="1"/>
  <c r="F2477" i="2" s="1"/>
  <c r="F2478" i="2" s="1"/>
  <c r="F2479" i="2" s="1"/>
  <c r="F2480" i="2" s="1"/>
  <c r="F2481" i="2" s="1"/>
  <c r="F2482" i="2" s="1"/>
  <c r="G2475" i="2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H2475" i="2"/>
  <c r="H2476" i="2" s="1"/>
  <c r="H2477" i="2" s="1"/>
  <c r="H2478" i="2" s="1"/>
  <c r="H2479" i="2" s="1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4" i="2" s="1"/>
  <c r="H2495" i="2" s="1"/>
  <c r="H2496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F2483" i="2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H2510" i="2"/>
  <c r="H2511" i="2" s="1"/>
  <c r="H2512" i="2" s="1"/>
  <c r="G2514" i="2"/>
  <c r="H2514" i="2"/>
  <c r="G2515" i="2"/>
  <c r="G2516" i="2" s="1"/>
  <c r="G2517" i="2" s="1"/>
  <c r="G2518" i="2" s="1"/>
  <c r="G2519" i="2" s="1"/>
  <c r="G2520" i="2" s="1"/>
  <c r="G2521" i="2" s="1"/>
  <c r="G2522" i="2" s="1"/>
  <c r="H2515" i="2"/>
  <c r="H2516" i="2" s="1"/>
  <c r="H2517" i="2" s="1"/>
  <c r="H2518" i="2" s="1"/>
  <c r="H2519" i="2" s="1"/>
  <c r="H2520" i="2" s="1"/>
  <c r="H2521" i="2" s="1"/>
  <c r="H2522" i="2" s="1"/>
  <c r="F2523" i="2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G2523" i="2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H2523" i="2"/>
  <c r="H2524" i="2" s="1"/>
  <c r="H2525" i="2" s="1"/>
  <c r="H2526" i="2" s="1"/>
  <c r="H2527" i="2" s="1"/>
  <c r="H2528" i="2" s="1"/>
  <c r="H2529" i="2" s="1"/>
  <c r="H2530" i="2" s="1"/>
  <c r="H2531" i="2" s="1"/>
  <c r="H2532" i="2" s="1"/>
  <c r="H2533" i="2" s="1"/>
  <c r="H2534" i="2" s="1"/>
  <c r="H2535" i="2" s="1"/>
  <c r="H2536" i="2" s="1"/>
  <c r="H2537" i="2" s="1"/>
  <c r="H2538" i="2" s="1"/>
  <c r="H2539" i="2" s="1"/>
  <c r="H2540" i="2" s="1"/>
  <c r="H2541" i="2" s="1"/>
  <c r="H2542" i="2" s="1"/>
  <c r="H2543" i="2" s="1"/>
  <c r="H2544" i="2" s="1"/>
  <c r="H2545" i="2" s="1"/>
  <c r="H2546" i="2" s="1"/>
  <c r="H2547" i="2" s="1"/>
  <c r="H2548" i="2" s="1"/>
  <c r="H2549" i="2" s="1"/>
  <c r="H2550" i="2" s="1"/>
  <c r="H2551" i="2" s="1"/>
  <c r="H2552" i="2" s="1"/>
  <c r="H2553" i="2" s="1"/>
  <c r="F2549" i="2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5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G2555" i="2"/>
  <c r="G2556" i="2" s="1"/>
  <c r="G2557" i="2" s="1"/>
  <c r="G2558" i="2" s="1"/>
  <c r="G2559" i="2" s="1"/>
  <c r="G2560" i="2" s="1"/>
  <c r="G2561" i="2" s="1"/>
  <c r="G2562" i="2" s="1"/>
  <c r="G2563" i="2" s="1"/>
  <c r="G2564" i="2" s="1"/>
  <c r="H2555" i="2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H2575" i="2" s="1"/>
  <c r="H2576" i="2" s="1"/>
  <c r="H2577" i="2" s="1"/>
  <c r="H2578" i="2" s="1"/>
  <c r="H2579" i="2" s="1"/>
  <c r="H2580" i="2" s="1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G2565" i="2"/>
  <c r="G2566" i="2" s="1"/>
  <c r="G2567" i="2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6" i="2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H2596" i="2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2611" i="2" s="1"/>
  <c r="H2612" i="2" s="1"/>
  <c r="H2613" i="2" s="1"/>
  <c r="H2614" i="2" s="1"/>
  <c r="H2615" i="2" s="1"/>
  <c r="H2616" i="2" s="1"/>
  <c r="H2617" i="2" s="1"/>
  <c r="H2618" i="2" s="1"/>
  <c r="H2619" i="2" s="1"/>
  <c r="H2620" i="2" s="1"/>
  <c r="H2621" i="2" s="1"/>
  <c r="H2622" i="2" s="1"/>
  <c r="H2623" i="2" s="1"/>
  <c r="H2624" i="2" s="1"/>
  <c r="H2625" i="2" s="1"/>
  <c r="H2626" i="2" s="1"/>
  <c r="H2627" i="2" s="1"/>
  <c r="H2628" i="2" s="1"/>
  <c r="H2629" i="2" s="1"/>
  <c r="H2630" i="2" s="1"/>
  <c r="H2631" i="2" s="1"/>
  <c r="H2632" i="2" s="1"/>
  <c r="H2633" i="2" s="1"/>
  <c r="H2634" i="2" s="1"/>
  <c r="H2635" i="2" s="1"/>
  <c r="G2607" i="2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F2637" i="2"/>
  <c r="G2637" i="2"/>
  <c r="H2637" i="2"/>
  <c r="F2638" i="2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G2638" i="2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H2638" i="2"/>
  <c r="H2639" i="2"/>
  <c r="H2640" i="2" s="1"/>
  <c r="H2641" i="2" s="1"/>
  <c r="H2642" i="2" s="1"/>
  <c r="H2643" i="2" s="1"/>
  <c r="H2644" i="2" s="1"/>
  <c r="H2645" i="2" s="1"/>
  <c r="H2646" i="2" s="1"/>
  <c r="H2647" i="2" s="1"/>
  <c r="H2648" i="2" s="1"/>
  <c r="H2649" i="2" s="1"/>
  <c r="H2650" i="2" s="1"/>
  <c r="H2651" i="2" s="1"/>
  <c r="H2652" i="2" s="1"/>
  <c r="H2653" i="2" s="1"/>
  <c r="H2654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68" i="2" s="1"/>
  <c r="H2669" i="2" s="1"/>
  <c r="H2670" i="2" s="1"/>
  <c r="H2671" i="2" s="1"/>
  <c r="H2672" i="2" s="1"/>
  <c r="H2673" i="2" s="1"/>
  <c r="H2674" i="2" s="1"/>
  <c r="H2675" i="2" s="1"/>
  <c r="H2676" i="2" s="1"/>
  <c r="G2678" i="2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H2678" i="2"/>
  <c r="H2679" i="2" s="1"/>
  <c r="H2680" i="2" s="1"/>
  <c r="H2681" i="2" s="1"/>
  <c r="H2682" i="2" s="1"/>
  <c r="H2683" i="2" s="1"/>
  <c r="H2684" i="2" s="1"/>
  <c r="H2685" i="2" s="1"/>
  <c r="H2686" i="2" s="1"/>
  <c r="H2687" i="2" s="1"/>
  <c r="H2688" i="2" s="1"/>
  <c r="H2689" i="2" s="1"/>
  <c r="H2690" i="2" s="1"/>
  <c r="H2691" i="2" s="1"/>
  <c r="H2692" i="2" s="1"/>
  <c r="H2693" i="2" s="1"/>
  <c r="H2694" i="2" s="1"/>
  <c r="H2695" i="2" s="1"/>
  <c r="H2696" i="2" s="1"/>
  <c r="H2697" i="2" s="1"/>
  <c r="H2698" i="2" s="1"/>
  <c r="H2699" i="2" s="1"/>
  <c r="H2700" i="2" s="1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G2719" i="2"/>
  <c r="H2719" i="2"/>
  <c r="G2720" i="2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H2720" i="2"/>
  <c r="H2721" i="2" s="1"/>
  <c r="H2722" i="2" s="1"/>
  <c r="H2723" i="2"/>
  <c r="H2724" i="2" s="1"/>
  <c r="H2725" i="2"/>
  <c r="H2726" i="2"/>
  <c r="H2727" i="2" s="1"/>
  <c r="H2728" i="2" s="1"/>
  <c r="H2729" i="2" s="1"/>
  <c r="H2730" i="2" s="1"/>
  <c r="H2731" i="2" s="1"/>
  <c r="H2732" i="2" s="1"/>
  <c r="H2733" i="2" s="1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56" i="2" s="1"/>
  <c r="H2757" i="2" s="1"/>
  <c r="H2758" i="2" s="1"/>
  <c r="G2760" i="2"/>
  <c r="G2761" i="2" s="1"/>
  <c r="G2762" i="2" s="1"/>
  <c r="G2763" i="2" s="1"/>
  <c r="G2764" i="2" s="1"/>
  <c r="H2760" i="2"/>
  <c r="H2761" i="2" s="1"/>
  <c r="H2762" i="2" s="1"/>
  <c r="H2763" i="2" s="1"/>
  <c r="H2764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G2765" i="2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F2801" i="2"/>
  <c r="F2802" i="2" s="1"/>
  <c r="F2803" i="2" s="1"/>
  <c r="F2804" i="2" s="1"/>
  <c r="F2805" i="2" s="1"/>
  <c r="F2806" i="2" s="1"/>
  <c r="F2807" i="2" s="1"/>
  <c r="F2808" i="2" s="1"/>
  <c r="G2801" i="2"/>
  <c r="G2802" i="2" s="1"/>
  <c r="H2801" i="2"/>
  <c r="H2802" i="2"/>
  <c r="H2803" i="2" s="1"/>
  <c r="G2803" i="2"/>
  <c r="G2804" i="2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H2804" i="2"/>
  <c r="H2805" i="2" s="1"/>
  <c r="H2806" i="2" s="1"/>
  <c r="H2807" i="2" s="1"/>
  <c r="H2808" i="2" s="1"/>
  <c r="H2809" i="2" s="1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H2826" i="2" s="1"/>
  <c r="H2827" i="2" s="1"/>
  <c r="H2828" i="2" s="1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F2809" i="2"/>
  <c r="F2810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G2842" i="2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H2842" i="2"/>
  <c r="H2843" i="2"/>
  <c r="H2844" i="2"/>
  <c r="H2845" i="2" s="1"/>
  <c r="H2846" i="2"/>
  <c r="H2847" i="2" s="1"/>
  <c r="H2848" i="2" s="1"/>
  <c r="H2849" i="2"/>
  <c r="H2850" i="2" s="1"/>
  <c r="H2851" i="2" s="1"/>
  <c r="H2852" i="2" s="1"/>
  <c r="H2853" i="2" s="1"/>
  <c r="H2854" i="2" s="1"/>
  <c r="H2855" i="2" s="1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870" i="2" s="1"/>
  <c r="H2871" i="2" s="1"/>
  <c r="H2872" i="2" s="1"/>
  <c r="H2873" i="2" s="1"/>
  <c r="H2874" i="2" s="1"/>
  <c r="H2875" i="2" s="1"/>
  <c r="H2876" i="2" s="1"/>
  <c r="H2877" i="2" s="1"/>
  <c r="H2878" i="2" s="1"/>
  <c r="H2879" i="2" s="1"/>
  <c r="H2880" i="2" s="1"/>
  <c r="H2881" i="2" s="1"/>
  <c r="G2883" i="2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H2883" i="2"/>
  <c r="H2884" i="2" s="1"/>
  <c r="H2885" i="2" s="1"/>
  <c r="H2886" i="2"/>
  <c r="H2887" i="2" s="1"/>
  <c r="H2888" i="2" s="1"/>
  <c r="H2889" i="2" s="1"/>
  <c r="H2890" i="2" s="1"/>
  <c r="H2891" i="2" s="1"/>
  <c r="H2892" i="2" s="1"/>
  <c r="H2893" i="2" s="1"/>
  <c r="H2894" i="2" s="1"/>
  <c r="H2895" i="2" s="1"/>
  <c r="H2896" i="2" s="1"/>
  <c r="H2897" i="2" s="1"/>
  <c r="H2898" i="2" s="1"/>
  <c r="H2899" i="2" s="1"/>
  <c r="H2900" i="2" s="1"/>
  <c r="H2901" i="2" s="1"/>
  <c r="H2902" i="2" s="1"/>
  <c r="H2903" i="2" s="1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917" i="2" s="1"/>
  <c r="H2918" i="2" s="1"/>
  <c r="H2919" i="2" s="1"/>
  <c r="H2920" i="2" s="1"/>
  <c r="H2921" i="2" s="1"/>
  <c r="H2922" i="2" s="1"/>
  <c r="G2924" i="2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H2924" i="2"/>
  <c r="H2925" i="2" s="1"/>
  <c r="H2926" i="2" s="1"/>
  <c r="H2927" i="2" s="1"/>
  <c r="H2928" i="2" s="1"/>
  <c r="H2929" i="2" s="1"/>
  <c r="H2930" i="2" s="1"/>
  <c r="H2931" i="2" s="1"/>
  <c r="H2932" i="2" s="1"/>
  <c r="H2933" i="2" s="1"/>
  <c r="H2934" i="2" s="1"/>
  <c r="H2935" i="2" s="1"/>
  <c r="H2936" i="2" s="1"/>
  <c r="H2937" i="2" s="1"/>
  <c r="H2938" i="2" s="1"/>
  <c r="H2939" i="2" s="1"/>
  <c r="H2940" i="2" s="1"/>
  <c r="H2941" i="2" s="1"/>
  <c r="H2942" i="2" s="1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59" i="2" s="1"/>
  <c r="H2960" i="2" s="1"/>
  <c r="H2961" i="2" s="1"/>
  <c r="H2962" i="2" s="1"/>
  <c r="H2963" i="2" s="1"/>
  <c r="CA100" i="4" l="1" a="1"/>
  <c r="CA100" i="4" s="1"/>
  <c r="CB100" i="4" s="1"/>
  <c r="T100" i="4" a="1"/>
  <c r="T100" i="4" s="1"/>
  <c r="U100" i="4" s="1"/>
  <c r="CK100" i="4" a="1"/>
  <c r="CK100" i="4" s="1"/>
  <c r="CL100" i="4" s="1"/>
  <c r="BE100" i="4" a="1"/>
  <c r="BE100" i="4" s="1"/>
  <c r="BF100" i="4" s="1"/>
  <c r="O100" i="4" a="1"/>
  <c r="O100" i="4" s="1"/>
  <c r="P100" i="4" s="1"/>
  <c r="BQ100" i="4" a="1"/>
  <c r="BQ100" i="4" s="1"/>
  <c r="BR100" i="4" s="1"/>
  <c r="CP100" i="4" a="1"/>
  <c r="CP100" i="4" s="1"/>
  <c r="CQ100" i="4" s="1"/>
  <c r="AZ100" i="4" a="1"/>
  <c r="AZ100" i="4" s="1"/>
  <c r="BA100" i="4" s="1"/>
  <c r="J100" i="4" a="1"/>
  <c r="J100" i="4" s="1"/>
  <c r="K100" i="4" s="1"/>
  <c r="BV100" i="4" a="1"/>
  <c r="BV100" i="4" s="1"/>
  <c r="BW100" i="4" s="1"/>
  <c r="AU100" i="4" a="1"/>
  <c r="AU100" i="4" s="1"/>
  <c r="AV100" i="4" s="1"/>
  <c r="E100" i="4" a="1"/>
  <c r="E100" i="4" s="1"/>
  <c r="F100" i="4" s="1"/>
  <c r="AP100" i="4" a="1"/>
  <c r="AP100" i="4" s="1"/>
  <c r="AQ100" i="4" s="1"/>
  <c r="CF100" i="4" a="1"/>
  <c r="CF100" i="4" s="1"/>
  <c r="CG100" i="4" s="1"/>
  <c r="AK100" i="4" a="1"/>
  <c r="AK100" i="4" s="1"/>
  <c r="AL100" i="4" s="1"/>
  <c r="BJ100" i="4" a="1"/>
  <c r="BJ100" i="4" s="1"/>
  <c r="BK100" i="4" s="1"/>
  <c r="AD100" i="4" a="1"/>
  <c r="AD100" i="4" s="1"/>
  <c r="AE100" i="4" s="1"/>
  <c r="Y100" i="4" a="1"/>
  <c r="Y100" i="4" s="1"/>
  <c r="Z100" i="4" s="1"/>
  <c r="AU73" i="4" a="1"/>
  <c r="AU73" i="4" s="1"/>
  <c r="AU69" i="4" a="1"/>
  <c r="AU69" i="4" s="1"/>
  <c r="AU67" i="4" a="1"/>
  <c r="AU67" i="4" s="1"/>
  <c r="AU64" i="4" a="1"/>
  <c r="AU64" i="4" s="1"/>
  <c r="AU93" i="4" a="1"/>
  <c r="AU93" i="4" s="1"/>
  <c r="AU89" i="4" a="1"/>
  <c r="AU89" i="4" s="1"/>
  <c r="AU82" i="4" a="1"/>
  <c r="AU82" i="4" s="1"/>
  <c r="AU78" i="4" a="1"/>
  <c r="AU78" i="4" s="1"/>
  <c r="AU60" i="4" a="1"/>
  <c r="AU60" i="4" s="1"/>
  <c r="AU72" i="4" a="1"/>
  <c r="AU72" i="4" s="1"/>
  <c r="AU92" i="4" a="1"/>
  <c r="AU92" i="4" s="1"/>
  <c r="AU88" i="4" a="1"/>
  <c r="AU88" i="4" s="1"/>
  <c r="AU85" i="4" a="1"/>
  <c r="AU85" i="4" s="1"/>
  <c r="AU81" i="4" a="1"/>
  <c r="AU81" i="4" s="1"/>
  <c r="AU77" i="4" a="1"/>
  <c r="AU77" i="4" s="1"/>
  <c r="AU63" i="4" a="1"/>
  <c r="AU63" i="4" s="1"/>
  <c r="AU75" i="4" a="1"/>
  <c r="AU75" i="4" s="1"/>
  <c r="AU71" i="4" a="1"/>
  <c r="AU71" i="4" s="1"/>
  <c r="AU74" i="4" a="1"/>
  <c r="AU74" i="4" s="1"/>
  <c r="AU70" i="4" a="1"/>
  <c r="AU70" i="4" s="1"/>
  <c r="AU66" i="4" a="1"/>
  <c r="AU66" i="4" s="1"/>
  <c r="AU65" i="4" a="1"/>
  <c r="AU65" i="4" s="1"/>
  <c r="AU86" i="4" a="1"/>
  <c r="AU86" i="4" s="1"/>
  <c r="AU79" i="4" a="1"/>
  <c r="AU79" i="4" s="1"/>
  <c r="AU57" i="4" a="1"/>
  <c r="AU57" i="4" s="1"/>
  <c r="AU53" i="4" a="1"/>
  <c r="AU53" i="4" s="1"/>
  <c r="AU91" i="4" a="1"/>
  <c r="AU91" i="4" s="1"/>
  <c r="AU84" i="4" a="1"/>
  <c r="AU84" i="4" s="1"/>
  <c r="AU62" i="4" a="1"/>
  <c r="AU62" i="4" s="1"/>
  <c r="AU87" i="4" a="1"/>
  <c r="AU87" i="4" s="1"/>
  <c r="AU80" i="4" a="1"/>
  <c r="AU80" i="4" s="1"/>
  <c r="AU59" i="4" a="1"/>
  <c r="AU59" i="4" s="1"/>
  <c r="AU55" i="4" a="1"/>
  <c r="AU55" i="4" s="1"/>
  <c r="AU61" i="4" a="1"/>
  <c r="AU61" i="4" s="1"/>
  <c r="AU90" i="4" a="1"/>
  <c r="AU90" i="4" s="1"/>
  <c r="AU83" i="4" a="1"/>
  <c r="AU83" i="4" s="1"/>
  <c r="AU58" i="4" a="1"/>
  <c r="AU58" i="4" s="1"/>
  <c r="AU54" i="4" a="1"/>
  <c r="AU54" i="4" s="1"/>
  <c r="AU76" i="4" a="1"/>
  <c r="AU76" i="4" s="1"/>
  <c r="AU56" i="4" a="1"/>
  <c r="AU56" i="4" s="1"/>
  <c r="CE50" i="4"/>
  <c r="E8871" i="2"/>
  <c r="G8870" i="2"/>
  <c r="G8871" i="2" s="1"/>
  <c r="G8872" i="2" s="1"/>
  <c r="G8873" i="2" s="1"/>
  <c r="G8874" i="2" s="1"/>
  <c r="G8875" i="2" s="1"/>
  <c r="G8876" i="2" s="1"/>
  <c r="G8877" i="2" s="1"/>
  <c r="G8878" i="2" s="1"/>
  <c r="G8879" i="2" s="1"/>
  <c r="G8880" i="2" s="1"/>
  <c r="G8881" i="2" s="1"/>
  <c r="G8882" i="2" s="1"/>
  <c r="G8883" i="2" s="1"/>
  <c r="G8884" i="2" s="1"/>
  <c r="G8885" i="2" s="1"/>
  <c r="G8886" i="2" s="1"/>
  <c r="G8887" i="2" s="1"/>
  <c r="G8888" i="2" s="1"/>
  <c r="G8889" i="2" s="1"/>
  <c r="G8890" i="2" s="1"/>
  <c r="G8891" i="2" s="1"/>
  <c r="G8892" i="2" s="1"/>
  <c r="G8893" i="2" s="1"/>
  <c r="G8894" i="2" s="1"/>
  <c r="G8895" i="2" s="1"/>
  <c r="G8896" i="2" s="1"/>
  <c r="G8897" i="2" s="1"/>
  <c r="G8898" i="2" s="1"/>
  <c r="G8899" i="2" s="1"/>
  <c r="G8900" i="2" s="1"/>
  <c r="G8901" i="2" s="1"/>
  <c r="G8902" i="2" s="1"/>
  <c r="G8903" i="2" s="1"/>
  <c r="G8904" i="2" s="1"/>
  <c r="G8905" i="2" s="1"/>
  <c r="G8906" i="2" s="1"/>
  <c r="G8907" i="2" s="1"/>
  <c r="G8908" i="2" s="1"/>
  <c r="D8869" i="2"/>
  <c r="E7887" i="2"/>
  <c r="D7886" i="2"/>
  <c r="D7885" i="2"/>
  <c r="E6903" i="2"/>
  <c r="D6902" i="2"/>
  <c r="D6901" i="2"/>
  <c r="D5919" i="2"/>
  <c r="E5920" i="2"/>
  <c r="D5918" i="2"/>
  <c r="D5917" i="2"/>
  <c r="E4935" i="2"/>
  <c r="D4933" i="2"/>
  <c r="G4934" i="2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E3952" i="2"/>
  <c r="D3949" i="2"/>
  <c r="G3950" i="2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E2967" i="2"/>
  <c r="D2965" i="2"/>
  <c r="G2966" i="2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G2997" i="2" s="1"/>
  <c r="G2998" i="2" s="1"/>
  <c r="G2999" i="2" s="1"/>
  <c r="G3000" i="2" s="1"/>
  <c r="G3001" i="2" s="1"/>
  <c r="G3002" i="2" s="1"/>
  <c r="G3003" i="2" s="1"/>
  <c r="G3004" i="2" s="1"/>
  <c r="E1984" i="2"/>
  <c r="D1983" i="2"/>
  <c r="D1982" i="2"/>
  <c r="D1981" i="2"/>
  <c r="CA29" i="5" l="1" a="1"/>
  <c r="CA29" i="5" s="1"/>
  <c r="CA23" i="5" a="1"/>
  <c r="CA23" i="5" s="1"/>
  <c r="CA43" i="5" a="1"/>
  <c r="CA43" i="5" s="1"/>
  <c r="CA54" i="5" a="1"/>
  <c r="CA54" i="5" s="1"/>
  <c r="CA22" i="5" a="1"/>
  <c r="CA22" i="5" s="1"/>
  <c r="CA55" i="5" a="1"/>
  <c r="CA55" i="5" s="1"/>
  <c r="CA33" i="5" a="1"/>
  <c r="CA33" i="5" s="1"/>
  <c r="CA49" i="5" a="1"/>
  <c r="CA49" i="5" s="1"/>
  <c r="CA50" i="5" a="1"/>
  <c r="CA50" i="5" s="1"/>
  <c r="CA21" i="5" a="1"/>
  <c r="CA21" i="5" s="1"/>
  <c r="CA40" i="5" a="1"/>
  <c r="CA40" i="5" s="1"/>
  <c r="CA48" i="5" a="1"/>
  <c r="CA48" i="5" s="1"/>
  <c r="CA26" i="5" a="1"/>
  <c r="CA26" i="5" s="1"/>
  <c r="CA30" i="5" a="1"/>
  <c r="CA30" i="5" s="1"/>
  <c r="CA34" i="5" a="1"/>
  <c r="CA34" i="5" s="1"/>
  <c r="CA53" i="5" a="1"/>
  <c r="CA53" i="5" s="1"/>
  <c r="CA57" i="5" a="1"/>
  <c r="CA57" i="5" s="1"/>
  <c r="CA51" i="5" a="1"/>
  <c r="CA51" i="5" s="1"/>
  <c r="CA52" i="5" a="1"/>
  <c r="CA52" i="5" s="1"/>
  <c r="CA38" i="5" a="1"/>
  <c r="CA38" i="5" s="1"/>
  <c r="CA56" i="5" a="1"/>
  <c r="CA56" i="5" s="1"/>
  <c r="CA61" i="5" a="1"/>
  <c r="CA61" i="5" s="1"/>
  <c r="CA58" i="5" a="1"/>
  <c r="CA58" i="5" s="1"/>
  <c r="CA59" i="5" a="1"/>
  <c r="CA59" i="5" s="1"/>
  <c r="CA42" i="5" a="1"/>
  <c r="CA42" i="5" s="1"/>
  <c r="CA64" i="5" s="1" a="1"/>
  <c r="CA64" i="5" s="1"/>
  <c r="CA60" i="5" a="1"/>
  <c r="CA60" i="5" s="1"/>
  <c r="CA32" i="5" a="1"/>
  <c r="CA32" i="5" s="1"/>
  <c r="CA39" i="5" a="1"/>
  <c r="CA39" i="5" s="1"/>
  <c r="CA35" i="5" a="1"/>
  <c r="CA35" i="5" s="1"/>
  <c r="CA37" i="5" a="1"/>
  <c r="CA37" i="5" s="1"/>
  <c r="CA36" i="5" a="1"/>
  <c r="CA36" i="5" s="1"/>
  <c r="CA24" i="5" a="1"/>
  <c r="CA24" i="5" s="1"/>
  <c r="CA27" i="5" a="1"/>
  <c r="CA27" i="5" s="1"/>
  <c r="CA47" i="5" a="1"/>
  <c r="CA47" i="5" s="1"/>
  <c r="CA31" i="5" a="1"/>
  <c r="CA31" i="5" s="1"/>
  <c r="CA28" i="5" a="1"/>
  <c r="CA28" i="5" s="1"/>
  <c r="CA41" i="5" a="1"/>
  <c r="CA41" i="5" s="1"/>
  <c r="CA25" i="5" a="1"/>
  <c r="CA25" i="5" s="1"/>
  <c r="CA44" i="5" a="1"/>
  <c r="CA44" i="5" s="1"/>
  <c r="CA45" i="5" a="1"/>
  <c r="CA45" i="5" s="1"/>
  <c r="CA46" i="5" a="1"/>
  <c r="CA46" i="5" s="1"/>
  <c r="CL144" i="4" a="1"/>
  <c r="CL144" i="4" s="1"/>
  <c r="CL139" i="4" a="1"/>
  <c r="CL139" i="4" s="1"/>
  <c r="CL143" i="4" a="1"/>
  <c r="CL143" i="4" s="1"/>
  <c r="CL141" i="4" a="1"/>
  <c r="CL141" i="4" s="1"/>
  <c r="CL140" i="4" a="1"/>
  <c r="CL140" i="4" s="1"/>
  <c r="CL137" i="4" a="1"/>
  <c r="CL137" i="4" s="1"/>
  <c r="CL142" i="4" a="1"/>
  <c r="CL142" i="4" s="1"/>
  <c r="CL138" i="4" a="1"/>
  <c r="CL138" i="4" s="1"/>
  <c r="CL136" i="4" a="1"/>
  <c r="CL136" i="4" s="1"/>
  <c r="CL135" i="4" a="1"/>
  <c r="CL135" i="4" s="1"/>
  <c r="CL134" i="4" a="1"/>
  <c r="CL134" i="4" s="1"/>
  <c r="CL133" i="4" a="1"/>
  <c r="CL133" i="4" s="1"/>
  <c r="CL132" i="4" a="1"/>
  <c r="CL132" i="4" s="1"/>
  <c r="CL131" i="4" a="1"/>
  <c r="CL131" i="4" s="1"/>
  <c r="CL129" i="4" a="1"/>
  <c r="CL129" i="4" s="1"/>
  <c r="CL127" i="4" a="1"/>
  <c r="CL127" i="4" s="1"/>
  <c r="CL126" i="4" a="1"/>
  <c r="CL126" i="4" s="1"/>
  <c r="CL130" i="4" a="1"/>
  <c r="CL130" i="4" s="1"/>
  <c r="CL123" i="4" a="1"/>
  <c r="CL123" i="4" s="1"/>
  <c r="CL122" i="4" a="1"/>
  <c r="CL122" i="4" s="1"/>
  <c r="CL121" i="4" a="1"/>
  <c r="CL121" i="4" s="1"/>
  <c r="CL120" i="4" a="1"/>
  <c r="CL120" i="4" s="1"/>
  <c r="CL125" i="4" a="1"/>
  <c r="CL125" i="4" s="1"/>
  <c r="CL128" i="4" a="1"/>
  <c r="CL128" i="4" s="1"/>
  <c r="CL119" i="4" a="1"/>
  <c r="CL119" i="4" s="1"/>
  <c r="CL117" i="4" a="1"/>
  <c r="CL117" i="4" s="1"/>
  <c r="CL124" i="4" a="1"/>
  <c r="CL124" i="4" s="1"/>
  <c r="CL118" i="4" a="1"/>
  <c r="CL118" i="4" s="1"/>
  <c r="CL116" i="4" a="1"/>
  <c r="CL116" i="4" s="1"/>
  <c r="CL111" i="4" a="1"/>
  <c r="CL111" i="4" s="1"/>
  <c r="CL115" i="4" a="1"/>
  <c r="CL115" i="4" s="1"/>
  <c r="CL113" i="4" a="1"/>
  <c r="CL113" i="4" s="1"/>
  <c r="CL110" i="4" a="1"/>
  <c r="CL110" i="4" s="1"/>
  <c r="CL108" i="4" a="1"/>
  <c r="CL108" i="4" s="1"/>
  <c r="CL106" i="4" a="1"/>
  <c r="CL106" i="4" s="1"/>
  <c r="CL104" i="4" a="1"/>
  <c r="CL104" i="4" s="1"/>
  <c r="CM100" i="4"/>
  <c r="CN100" i="4" s="1"/>
  <c r="CL114" i="4" a="1"/>
  <c r="CL114" i="4" s="1"/>
  <c r="CL112" i="4" a="1"/>
  <c r="CL112" i="4" s="1"/>
  <c r="CL109" i="4" a="1"/>
  <c r="CL109" i="4" s="1"/>
  <c r="CL107" i="4" a="1"/>
  <c r="CL107" i="4" s="1"/>
  <c r="CL105" i="4" a="1"/>
  <c r="CL105" i="4" s="1"/>
  <c r="AL139" i="4" a="1"/>
  <c r="AL139" i="4" s="1"/>
  <c r="AL142" i="4" a="1"/>
  <c r="AL142" i="4" s="1"/>
  <c r="AL141" i="4" a="1"/>
  <c r="AL141" i="4" s="1"/>
  <c r="AL140" i="4" a="1"/>
  <c r="AL140" i="4" s="1"/>
  <c r="AL138" i="4" a="1"/>
  <c r="AL138" i="4" s="1"/>
  <c r="AL144" i="4" a="1"/>
  <c r="AL144" i="4" s="1"/>
  <c r="AL143" i="4" a="1"/>
  <c r="AL143" i="4" s="1"/>
  <c r="AL136" i="4" a="1"/>
  <c r="AL136" i="4" s="1"/>
  <c r="AL134" i="4" a="1"/>
  <c r="AL134" i="4" s="1"/>
  <c r="AL133" i="4" a="1"/>
  <c r="AL133" i="4" s="1"/>
  <c r="AL137" i="4" a="1"/>
  <c r="AL137" i="4" s="1"/>
  <c r="AL132" i="4" a="1"/>
  <c r="AL132" i="4" s="1"/>
  <c r="AL130" i="4" a="1"/>
  <c r="AL130" i="4" s="1"/>
  <c r="AL128" i="4" a="1"/>
  <c r="AL128" i="4" s="1"/>
  <c r="AL127" i="4" a="1"/>
  <c r="AL127" i="4" s="1"/>
  <c r="AL131" i="4" a="1"/>
  <c r="AL131" i="4" s="1"/>
  <c r="AL135" i="4" a="1"/>
  <c r="AL135" i="4" s="1"/>
  <c r="AL125" i="4" a="1"/>
  <c r="AL125" i="4" s="1"/>
  <c r="AL123" i="4" a="1"/>
  <c r="AL123" i="4" s="1"/>
  <c r="AL122" i="4" a="1"/>
  <c r="AL122" i="4" s="1"/>
  <c r="AL121" i="4" a="1"/>
  <c r="AL121" i="4" s="1"/>
  <c r="AL126" i="4" a="1"/>
  <c r="AL126" i="4" s="1"/>
  <c r="AL129" i="4" a="1"/>
  <c r="AL129" i="4" s="1"/>
  <c r="AL124" i="4" a="1"/>
  <c r="AL124" i="4" s="1"/>
  <c r="AL120" i="4" a="1"/>
  <c r="AL120" i="4" s="1"/>
  <c r="AL118" i="4" a="1"/>
  <c r="AL118" i="4" s="1"/>
  <c r="AL116" i="4" a="1"/>
  <c r="AL116" i="4" s="1"/>
  <c r="AL119" i="4" a="1"/>
  <c r="AL119" i="4" s="1"/>
  <c r="AL117" i="4" a="1"/>
  <c r="AL117" i="4" s="1"/>
  <c r="AL112" i="4" a="1"/>
  <c r="AL112" i="4" s="1"/>
  <c r="AL114" i="4" a="1"/>
  <c r="AL114" i="4" s="1"/>
  <c r="AL111" i="4" a="1"/>
  <c r="AL111" i="4" s="1"/>
  <c r="AL109" i="4" a="1"/>
  <c r="AL109" i="4" s="1"/>
  <c r="AL107" i="4" a="1"/>
  <c r="AL107" i="4" s="1"/>
  <c r="AL105" i="4" a="1"/>
  <c r="AL105" i="4" s="1"/>
  <c r="AL115" i="4" a="1"/>
  <c r="AL115" i="4" s="1"/>
  <c r="AL113" i="4" a="1"/>
  <c r="AL113" i="4" s="1"/>
  <c r="AL110" i="4" a="1"/>
  <c r="AL110" i="4" s="1"/>
  <c r="AL108" i="4" a="1"/>
  <c r="AL108" i="4" s="1"/>
  <c r="AL106" i="4" a="1"/>
  <c r="AL106" i="4" s="1"/>
  <c r="AL104" i="4" a="1"/>
  <c r="AL104" i="4" s="1"/>
  <c r="AM100" i="4"/>
  <c r="AN100" i="4" s="1"/>
  <c r="BW142" i="4" a="1"/>
  <c r="BW142" i="4" s="1"/>
  <c r="BW140" i="4" a="1"/>
  <c r="BW140" i="4" s="1"/>
  <c r="BW143" i="4" a="1"/>
  <c r="BW143" i="4" s="1"/>
  <c r="BW141" i="4" a="1"/>
  <c r="BW141" i="4" s="1"/>
  <c r="BW144" i="4" a="1"/>
  <c r="BW144" i="4" s="1"/>
  <c r="BW139" i="4" a="1"/>
  <c r="BW139" i="4" s="1"/>
  <c r="BW137" i="4" a="1"/>
  <c r="BW137" i="4" s="1"/>
  <c r="BW134" i="4" a="1"/>
  <c r="BW134" i="4" s="1"/>
  <c r="BW133" i="4" a="1"/>
  <c r="BW133" i="4" s="1"/>
  <c r="BW132" i="4" a="1"/>
  <c r="BW132" i="4" s="1"/>
  <c r="BW136" i="4" a="1"/>
  <c r="BW136" i="4" s="1"/>
  <c r="BW138" i="4" a="1"/>
  <c r="BW138" i="4" s="1"/>
  <c r="BW127" i="4" a="1"/>
  <c r="BW127" i="4" s="1"/>
  <c r="BW126" i="4" a="1"/>
  <c r="BW126" i="4" s="1"/>
  <c r="BW131" i="4" a="1"/>
  <c r="BW131" i="4" s="1"/>
  <c r="BW129" i="4" a="1"/>
  <c r="BW129" i="4" s="1"/>
  <c r="BW135" i="4" a="1"/>
  <c r="BW135" i="4" s="1"/>
  <c r="BW130" i="4" a="1"/>
  <c r="BW130" i="4" s="1"/>
  <c r="BW128" i="4" a="1"/>
  <c r="BW128" i="4" s="1"/>
  <c r="BW124" i="4" a="1"/>
  <c r="BW124" i="4" s="1"/>
  <c r="BW123" i="4" a="1"/>
  <c r="BW123" i="4" s="1"/>
  <c r="BW122" i="4" a="1"/>
  <c r="BW122" i="4" s="1"/>
  <c r="BW121" i="4" a="1"/>
  <c r="BW121" i="4" s="1"/>
  <c r="BW120" i="4" a="1"/>
  <c r="BW120" i="4" s="1"/>
  <c r="BW125" i="4" a="1"/>
  <c r="BW125" i="4" s="1"/>
  <c r="BW118" i="4" a="1"/>
  <c r="BW118" i="4" s="1"/>
  <c r="BW116" i="4" a="1"/>
  <c r="BW116" i="4" s="1"/>
  <c r="BW119" i="4" a="1"/>
  <c r="BW119" i="4" s="1"/>
  <c r="BW117" i="4" a="1"/>
  <c r="BW117" i="4" s="1"/>
  <c r="BW112" i="4" a="1"/>
  <c r="BW112" i="4" s="1"/>
  <c r="BW115" i="4" a="1"/>
  <c r="BW115" i="4" s="1"/>
  <c r="BW113" i="4" a="1"/>
  <c r="BW113" i="4" s="1"/>
  <c r="BW111" i="4" a="1"/>
  <c r="BW111" i="4" s="1"/>
  <c r="BW109" i="4" a="1"/>
  <c r="BW109" i="4" s="1"/>
  <c r="BW107" i="4" a="1"/>
  <c r="BW107" i="4" s="1"/>
  <c r="BW105" i="4" a="1"/>
  <c r="BW105" i="4" s="1"/>
  <c r="BW114" i="4" a="1"/>
  <c r="BW114" i="4" s="1"/>
  <c r="BW110" i="4" a="1"/>
  <c r="BW110" i="4" s="1"/>
  <c r="BW108" i="4" a="1"/>
  <c r="BW108" i="4" s="1"/>
  <c r="BW106" i="4" a="1"/>
  <c r="BW106" i="4" s="1"/>
  <c r="BW104" i="4" a="1"/>
  <c r="BW104" i="4" s="1"/>
  <c r="BX100" i="4"/>
  <c r="BY100" i="4" s="1"/>
  <c r="BA142" i="4" a="1"/>
  <c r="BA142" i="4" s="1"/>
  <c r="BA140" i="4" a="1"/>
  <c r="BA140" i="4" s="1"/>
  <c r="BA143" i="4" a="1"/>
  <c r="BA143" i="4" s="1"/>
  <c r="BA141" i="4" a="1"/>
  <c r="BA141" i="4" s="1"/>
  <c r="BA144" i="4" a="1"/>
  <c r="BA144" i="4" s="1"/>
  <c r="BA139" i="4" a="1"/>
  <c r="BA139" i="4" s="1"/>
  <c r="BA137" i="4" a="1"/>
  <c r="BA137" i="4" s="1"/>
  <c r="BA136" i="4" a="1"/>
  <c r="BA136" i="4" s="1"/>
  <c r="BA134" i="4" a="1"/>
  <c r="BA134" i="4" s="1"/>
  <c r="BA133" i="4" a="1"/>
  <c r="BA133" i="4" s="1"/>
  <c r="BA135" i="4" a="1"/>
  <c r="BA135" i="4" s="1"/>
  <c r="BA127" i="4" a="1"/>
  <c r="BA127" i="4" s="1"/>
  <c r="BA131" i="4" a="1"/>
  <c r="BA131" i="4" s="1"/>
  <c r="BA129" i="4" a="1"/>
  <c r="BA129" i="4" s="1"/>
  <c r="BA138" i="4" a="1"/>
  <c r="BA138" i="4" s="1"/>
  <c r="BA132" i="4" a="1"/>
  <c r="BA132" i="4" s="1"/>
  <c r="BA130" i="4" a="1"/>
  <c r="BA130" i="4" s="1"/>
  <c r="BA128" i="4" a="1"/>
  <c r="BA128" i="4" s="1"/>
  <c r="BA126" i="4" a="1"/>
  <c r="BA126" i="4" s="1"/>
  <c r="BA124" i="4" a="1"/>
  <c r="BA124" i="4" s="1"/>
  <c r="BA123" i="4" a="1"/>
  <c r="BA123" i="4" s="1"/>
  <c r="BA122" i="4" a="1"/>
  <c r="BA122" i="4" s="1"/>
  <c r="BA121" i="4" a="1"/>
  <c r="BA121" i="4" s="1"/>
  <c r="BA125" i="4" a="1"/>
  <c r="BA125" i="4" s="1"/>
  <c r="BA120" i="4" a="1"/>
  <c r="BA120" i="4" s="1"/>
  <c r="BA118" i="4" a="1"/>
  <c r="BA118" i="4" s="1"/>
  <c r="BA116" i="4" a="1"/>
  <c r="BA116" i="4" s="1"/>
  <c r="BA119" i="4" a="1"/>
  <c r="BA119" i="4" s="1"/>
  <c r="BA117" i="4" a="1"/>
  <c r="BA117" i="4" s="1"/>
  <c r="BA115" i="4" a="1"/>
  <c r="BA115" i="4" s="1"/>
  <c r="BA113" i="4" a="1"/>
  <c r="BA113" i="4" s="1"/>
  <c r="BA111" i="4" a="1"/>
  <c r="BA111" i="4" s="1"/>
  <c r="BA109" i="4" a="1"/>
  <c r="BA109" i="4" s="1"/>
  <c r="BA107" i="4" a="1"/>
  <c r="BA107" i="4" s="1"/>
  <c r="BA105" i="4" a="1"/>
  <c r="BA105" i="4" s="1"/>
  <c r="BA112" i="4" a="1"/>
  <c r="BA112" i="4" s="1"/>
  <c r="BA114" i="4" a="1"/>
  <c r="BA114" i="4" s="1"/>
  <c r="BA110" i="4" a="1"/>
  <c r="BA110" i="4" s="1"/>
  <c r="BA108" i="4" a="1"/>
  <c r="BA108" i="4" s="1"/>
  <c r="BA106" i="4" a="1"/>
  <c r="BA106" i="4" s="1"/>
  <c r="BA104" i="4" a="1"/>
  <c r="BA104" i="4" s="1"/>
  <c r="BB100" i="4"/>
  <c r="BC100" i="4" s="1"/>
  <c r="U143" i="4" a="1"/>
  <c r="U143" i="4" s="1"/>
  <c r="U141" i="4" a="1"/>
  <c r="U141" i="4" s="1"/>
  <c r="U144" i="4" a="1"/>
  <c r="U144" i="4" s="1"/>
  <c r="U142" i="4" a="1"/>
  <c r="U142" i="4" s="1"/>
  <c r="U140" i="4" a="1"/>
  <c r="U140" i="4" s="1"/>
  <c r="U138" i="4" a="1"/>
  <c r="U138" i="4" s="1"/>
  <c r="U137" i="4" a="1"/>
  <c r="U137" i="4" s="1"/>
  <c r="U139" i="4" a="1"/>
  <c r="U139" i="4" s="1"/>
  <c r="U134" i="4" a="1"/>
  <c r="U134" i="4" s="1"/>
  <c r="U133" i="4" a="1"/>
  <c r="U133" i="4" s="1"/>
  <c r="U135" i="4" a="1"/>
  <c r="U135" i="4" s="1"/>
  <c r="U128" i="4" a="1"/>
  <c r="U128" i="4" s="1"/>
  <c r="U127" i="4" a="1"/>
  <c r="U127" i="4" s="1"/>
  <c r="U132" i="4" a="1"/>
  <c r="U132" i="4" s="1"/>
  <c r="U130" i="4" a="1"/>
  <c r="U130" i="4" s="1"/>
  <c r="U136" i="4" a="1"/>
  <c r="U136" i="4" s="1"/>
  <c r="U131" i="4" a="1"/>
  <c r="U131" i="4" s="1"/>
  <c r="U129" i="4" a="1"/>
  <c r="U129" i="4" s="1"/>
  <c r="U125" i="4" a="1"/>
  <c r="U125" i="4" s="1"/>
  <c r="U124" i="4" a="1"/>
  <c r="U124" i="4" s="1"/>
  <c r="U123" i="4" a="1"/>
  <c r="U123" i="4" s="1"/>
  <c r="U122" i="4" a="1"/>
  <c r="U122" i="4" s="1"/>
  <c r="U121" i="4" a="1"/>
  <c r="U121" i="4" s="1"/>
  <c r="U126" i="4" a="1"/>
  <c r="U126" i="4" s="1"/>
  <c r="U119" i="4" a="1"/>
  <c r="U119" i="4" s="1"/>
  <c r="U117" i="4" a="1"/>
  <c r="U117" i="4" s="1"/>
  <c r="U120" i="4" a="1"/>
  <c r="U120" i="4" s="1"/>
  <c r="U118" i="4" a="1"/>
  <c r="U118" i="4" s="1"/>
  <c r="U116" i="4" a="1"/>
  <c r="U116" i="4" s="1"/>
  <c r="U113" i="4" a="1"/>
  <c r="U113" i="4" s="1"/>
  <c r="U114" i="4" a="1"/>
  <c r="U114" i="4" s="1"/>
  <c r="U110" i="4" a="1"/>
  <c r="U110" i="4" s="1"/>
  <c r="U108" i="4" a="1"/>
  <c r="U108" i="4" s="1"/>
  <c r="U106" i="4" a="1"/>
  <c r="U106" i="4" s="1"/>
  <c r="U115" i="4" a="1"/>
  <c r="U115" i="4" s="1"/>
  <c r="U111" i="4" a="1"/>
  <c r="U111" i="4" s="1"/>
  <c r="U109" i="4" a="1"/>
  <c r="U109" i="4" s="1"/>
  <c r="U107" i="4" a="1"/>
  <c r="U107" i="4" s="1"/>
  <c r="U105" i="4" a="1"/>
  <c r="U105" i="4" s="1"/>
  <c r="U112" i="4" a="1"/>
  <c r="U112" i="4" s="1"/>
  <c r="U104" i="4" a="1"/>
  <c r="U104" i="4" s="1"/>
  <c r="V100" i="4"/>
  <c r="W100" i="4" s="1"/>
  <c r="F139" i="4" a="1"/>
  <c r="F139" i="4" s="1"/>
  <c r="F143" i="4" a="1"/>
  <c r="F143" i="4" s="1"/>
  <c r="F141" i="4" a="1"/>
  <c r="F141" i="4" s="1"/>
  <c r="F140" i="4" a="1"/>
  <c r="F140" i="4" s="1"/>
  <c r="F144" i="4" a="1"/>
  <c r="F144" i="4" s="1"/>
  <c r="F137" i="4" a="1"/>
  <c r="F137" i="4" s="1"/>
  <c r="F142" i="4" a="1"/>
  <c r="F142" i="4" s="1"/>
  <c r="F135" i="4" a="1"/>
  <c r="F135" i="4" s="1"/>
  <c r="F134" i="4" a="1"/>
  <c r="F134" i="4" s="1"/>
  <c r="F133" i="4" a="1"/>
  <c r="F133" i="4" s="1"/>
  <c r="F138" i="4" a="1"/>
  <c r="F138" i="4" s="1"/>
  <c r="F136" i="4" a="1"/>
  <c r="F136" i="4" s="1"/>
  <c r="F131" i="4" a="1"/>
  <c r="F131" i="4" s="1"/>
  <c r="F128" i="4" a="1"/>
  <c r="F128" i="4" s="1"/>
  <c r="F127" i="4" a="1"/>
  <c r="F127" i="4" s="1"/>
  <c r="F132" i="4" a="1"/>
  <c r="F132" i="4" s="1"/>
  <c r="F130" i="4" a="1"/>
  <c r="F130" i="4" s="1"/>
  <c r="F129" i="4" a="1"/>
  <c r="F129" i="4" s="1"/>
  <c r="F126" i="4" a="1"/>
  <c r="F126" i="4" s="1"/>
  <c r="F124" i="4" a="1"/>
  <c r="F124" i="4" s="1"/>
  <c r="F123" i="4" a="1"/>
  <c r="F123" i="4" s="1"/>
  <c r="F122" i="4" a="1"/>
  <c r="F122" i="4" s="1"/>
  <c r="F121" i="4" a="1"/>
  <c r="F121" i="4" s="1"/>
  <c r="F125" i="4" a="1"/>
  <c r="F125" i="4" s="1"/>
  <c r="F119" i="4" a="1"/>
  <c r="F119" i="4" s="1"/>
  <c r="F117" i="4" a="1"/>
  <c r="F117" i="4" s="1"/>
  <c r="F120" i="4" a="1"/>
  <c r="F120" i="4" s="1"/>
  <c r="F118" i="4" a="1"/>
  <c r="F118" i="4" s="1"/>
  <c r="F116" i="4" a="1"/>
  <c r="F116" i="4" s="1"/>
  <c r="F113" i="4" a="1"/>
  <c r="F113" i="4" s="1"/>
  <c r="F115" i="4" a="1"/>
  <c r="F115" i="4" s="1"/>
  <c r="F110" i="4" a="1"/>
  <c r="F110" i="4" s="1"/>
  <c r="F108" i="4" a="1"/>
  <c r="F108" i="4" s="1"/>
  <c r="F106" i="4" a="1"/>
  <c r="F106" i="4" s="1"/>
  <c r="F112" i="4" a="1"/>
  <c r="F112" i="4" s="1"/>
  <c r="G100" i="4"/>
  <c r="H100" i="4" s="1"/>
  <c r="F114" i="4" a="1"/>
  <c r="F114" i="4" s="1"/>
  <c r="F111" i="4" a="1"/>
  <c r="F111" i="4" s="1"/>
  <c r="F109" i="4" a="1"/>
  <c r="F109" i="4" s="1"/>
  <c r="F107" i="4" a="1"/>
  <c r="F107" i="4" s="1"/>
  <c r="F105" i="4" a="1"/>
  <c r="F105" i="4" s="1"/>
  <c r="F104" i="4" a="1"/>
  <c r="F104" i="4" s="1"/>
  <c r="BR144" i="4" a="1"/>
  <c r="BR144" i="4" s="1"/>
  <c r="BR139" i="4" a="1"/>
  <c r="BR139" i="4" s="1"/>
  <c r="BR143" i="4" a="1"/>
  <c r="BR143" i="4" s="1"/>
  <c r="BR142" i="4" a="1"/>
  <c r="BR142" i="4" s="1"/>
  <c r="BR141" i="4" a="1"/>
  <c r="BR141" i="4" s="1"/>
  <c r="BR137" i="4" a="1"/>
  <c r="BR137" i="4" s="1"/>
  <c r="BR138" i="4" a="1"/>
  <c r="BR138" i="4" s="1"/>
  <c r="BR136" i="4" a="1"/>
  <c r="BR136" i="4" s="1"/>
  <c r="BR135" i="4" a="1"/>
  <c r="BR135" i="4" s="1"/>
  <c r="BR140" i="4" a="1"/>
  <c r="BR140" i="4" s="1"/>
  <c r="BR134" i="4" a="1"/>
  <c r="BR134" i="4" s="1"/>
  <c r="BR133" i="4" a="1"/>
  <c r="BR133" i="4" s="1"/>
  <c r="BR132" i="4" a="1"/>
  <c r="BR132" i="4" s="1"/>
  <c r="BR131" i="4" a="1"/>
  <c r="BR131" i="4" s="1"/>
  <c r="BR127" i="4" a="1"/>
  <c r="BR127" i="4" s="1"/>
  <c r="BR130" i="4" a="1"/>
  <c r="BR130" i="4" s="1"/>
  <c r="BR126" i="4" a="1"/>
  <c r="BR126" i="4" s="1"/>
  <c r="BR128" i="4" a="1"/>
  <c r="BR128" i="4" s="1"/>
  <c r="BR123" i="4" a="1"/>
  <c r="BR123" i="4" s="1"/>
  <c r="BR122" i="4" a="1"/>
  <c r="BR122" i="4" s="1"/>
  <c r="BR121" i="4" a="1"/>
  <c r="BR121" i="4" s="1"/>
  <c r="BR129" i="4" a="1"/>
  <c r="BR129" i="4" s="1"/>
  <c r="BR125" i="4" a="1"/>
  <c r="BR125" i="4" s="1"/>
  <c r="BR124" i="4" a="1"/>
  <c r="BR124" i="4" s="1"/>
  <c r="BR119" i="4" a="1"/>
  <c r="BR119" i="4" s="1"/>
  <c r="BR117" i="4" a="1"/>
  <c r="BR117" i="4" s="1"/>
  <c r="BR120" i="4" a="1"/>
  <c r="BR120" i="4" s="1"/>
  <c r="BR118" i="4" a="1"/>
  <c r="BR118" i="4" s="1"/>
  <c r="BR116" i="4" a="1"/>
  <c r="BR116" i="4" s="1"/>
  <c r="BS100" i="4"/>
  <c r="BT100" i="4" s="1"/>
  <c r="BR115" i="4" a="1"/>
  <c r="BR115" i="4" s="1"/>
  <c r="BR113" i="4" a="1"/>
  <c r="BR113" i="4" s="1"/>
  <c r="BR112" i="4" a="1"/>
  <c r="BR112" i="4" s="1"/>
  <c r="BR110" i="4" a="1"/>
  <c r="BR110" i="4" s="1"/>
  <c r="BR108" i="4" a="1"/>
  <c r="BR108" i="4" s="1"/>
  <c r="BR106" i="4" a="1"/>
  <c r="BR106" i="4" s="1"/>
  <c r="BR104" i="4" a="1"/>
  <c r="BR104" i="4" s="1"/>
  <c r="BR114" i="4" a="1"/>
  <c r="BR114" i="4" s="1"/>
  <c r="BR111" i="4" a="1"/>
  <c r="BR111" i="4" s="1"/>
  <c r="BR109" i="4" a="1"/>
  <c r="BR109" i="4" s="1"/>
  <c r="BR107" i="4" a="1"/>
  <c r="BR107" i="4" s="1"/>
  <c r="BR105" i="4" a="1"/>
  <c r="BR105" i="4" s="1"/>
  <c r="BF144" i="4" a="1"/>
  <c r="BF144" i="4" s="1"/>
  <c r="BF140" i="4" a="1"/>
  <c r="BF140" i="4" s="1"/>
  <c r="BF142" i="4" a="1"/>
  <c r="BF142" i="4" s="1"/>
  <c r="BF139" i="4" a="1"/>
  <c r="BF139" i="4" s="1"/>
  <c r="BF143" i="4" a="1"/>
  <c r="BF143" i="4" s="1"/>
  <c r="BF141" i="4" a="1"/>
  <c r="BF141" i="4" s="1"/>
  <c r="BF137" i="4" a="1"/>
  <c r="BF137" i="4" s="1"/>
  <c r="BF138" i="4" a="1"/>
  <c r="BF138" i="4" s="1"/>
  <c r="BF134" i="4" a="1"/>
  <c r="BF134" i="4" s="1"/>
  <c r="BF133" i="4" a="1"/>
  <c r="BF133" i="4" s="1"/>
  <c r="BF132" i="4" a="1"/>
  <c r="BF132" i="4" s="1"/>
  <c r="BF135" i="4" a="1"/>
  <c r="BF135" i="4" s="1"/>
  <c r="BF130" i="4" a="1"/>
  <c r="BF130" i="4" s="1"/>
  <c r="BF127" i="4" a="1"/>
  <c r="BF127" i="4" s="1"/>
  <c r="BF136" i="4" a="1"/>
  <c r="BF136" i="4" s="1"/>
  <c r="BF131" i="4" a="1"/>
  <c r="BF131" i="4" s="1"/>
  <c r="BF128" i="4" a="1"/>
  <c r="BF128" i="4" s="1"/>
  <c r="BF125" i="4" a="1"/>
  <c r="BF125" i="4" s="1"/>
  <c r="BF129" i="4" a="1"/>
  <c r="BF129" i="4" s="1"/>
  <c r="BF123" i="4" a="1"/>
  <c r="BF123" i="4" s="1"/>
  <c r="BF122" i="4" a="1"/>
  <c r="BF122" i="4" s="1"/>
  <c r="BF121" i="4" a="1"/>
  <c r="BF121" i="4" s="1"/>
  <c r="BF126" i="4" a="1"/>
  <c r="BF126" i="4" s="1"/>
  <c r="BF120" i="4" a="1"/>
  <c r="BF120" i="4" s="1"/>
  <c r="BF118" i="4" a="1"/>
  <c r="BF118" i="4" s="1"/>
  <c r="BF116" i="4" a="1"/>
  <c r="BF116" i="4" s="1"/>
  <c r="BF124" i="4" a="1"/>
  <c r="BF124" i="4" s="1"/>
  <c r="BF119" i="4" a="1"/>
  <c r="BF119" i="4" s="1"/>
  <c r="BF117" i="4" a="1"/>
  <c r="BF117" i="4" s="1"/>
  <c r="BF112" i="4" a="1"/>
  <c r="BF112" i="4" s="1"/>
  <c r="BF114" i="4" a="1"/>
  <c r="BF114" i="4" s="1"/>
  <c r="BF111" i="4" a="1"/>
  <c r="BF111" i="4" s="1"/>
  <c r="BF109" i="4" a="1"/>
  <c r="BF109" i="4" s="1"/>
  <c r="BF107" i="4" a="1"/>
  <c r="BF107" i="4" s="1"/>
  <c r="BF105" i="4" a="1"/>
  <c r="BF105" i="4" s="1"/>
  <c r="BF115" i="4" a="1"/>
  <c r="BF115" i="4" s="1"/>
  <c r="BF113" i="4" a="1"/>
  <c r="BF113" i="4" s="1"/>
  <c r="BF110" i="4" a="1"/>
  <c r="BF110" i="4" s="1"/>
  <c r="BF108" i="4" a="1"/>
  <c r="BF108" i="4" s="1"/>
  <c r="BF106" i="4" a="1"/>
  <c r="BF106" i="4" s="1"/>
  <c r="BF104" i="4" a="1"/>
  <c r="BF104" i="4" s="1"/>
  <c r="BG100" i="4"/>
  <c r="BH100" i="4" s="1"/>
  <c r="AE142" i="4" a="1"/>
  <c r="AE142" i="4" s="1"/>
  <c r="AE140" i="4" a="1"/>
  <c r="AE140" i="4" s="1"/>
  <c r="AE143" i="4" a="1"/>
  <c r="AE143" i="4" s="1"/>
  <c r="AE141" i="4" a="1"/>
  <c r="AE141" i="4" s="1"/>
  <c r="AE144" i="4" a="1"/>
  <c r="AE144" i="4" s="1"/>
  <c r="AE139" i="4" a="1"/>
  <c r="AE139" i="4" s="1"/>
  <c r="AE137" i="4" a="1"/>
  <c r="AE137" i="4" s="1"/>
  <c r="AE138" i="4" a="1"/>
  <c r="AE138" i="4" s="1"/>
  <c r="AE135" i="4" a="1"/>
  <c r="AE135" i="4" s="1"/>
  <c r="AE134" i="4" a="1"/>
  <c r="AE134" i="4" s="1"/>
  <c r="AE133" i="4" a="1"/>
  <c r="AE133" i="4" s="1"/>
  <c r="AE136" i="4" a="1"/>
  <c r="AE136" i="4" s="1"/>
  <c r="AE128" i="4" a="1"/>
  <c r="AE128" i="4" s="1"/>
  <c r="AE127" i="4" a="1"/>
  <c r="AE127" i="4" s="1"/>
  <c r="AE131" i="4" a="1"/>
  <c r="AE131" i="4" s="1"/>
  <c r="AE129" i="4" a="1"/>
  <c r="AE129" i="4" s="1"/>
  <c r="AE132" i="4" a="1"/>
  <c r="AE132" i="4" s="1"/>
  <c r="AE130" i="4" a="1"/>
  <c r="AE130" i="4" s="1"/>
  <c r="AE126" i="4" a="1"/>
  <c r="AE126" i="4" s="1"/>
  <c r="AE124" i="4" a="1"/>
  <c r="AE124" i="4" s="1"/>
  <c r="AE123" i="4" a="1"/>
  <c r="AE123" i="4" s="1"/>
  <c r="AE122" i="4" a="1"/>
  <c r="AE122" i="4" s="1"/>
  <c r="AE121" i="4" a="1"/>
  <c r="AE121" i="4" s="1"/>
  <c r="AE125" i="4" a="1"/>
  <c r="AE125" i="4" s="1"/>
  <c r="AE120" i="4" a="1"/>
  <c r="AE120" i="4" s="1"/>
  <c r="AE118" i="4" a="1"/>
  <c r="AE118" i="4" s="1"/>
  <c r="AE116" i="4" a="1"/>
  <c r="AE116" i="4" s="1"/>
  <c r="AE119" i="4" a="1"/>
  <c r="AE119" i="4" s="1"/>
  <c r="AE117" i="4" a="1"/>
  <c r="AE117" i="4" s="1"/>
  <c r="AE115" i="4" a="1"/>
  <c r="AE115" i="4" s="1"/>
  <c r="AE111" i="4" a="1"/>
  <c r="AE111" i="4" s="1"/>
  <c r="AE109" i="4" a="1"/>
  <c r="AE109" i="4" s="1"/>
  <c r="AE107" i="4" a="1"/>
  <c r="AE107" i="4" s="1"/>
  <c r="AE105" i="4" a="1"/>
  <c r="AE105" i="4" s="1"/>
  <c r="AE113" i="4" a="1"/>
  <c r="AE113" i="4" s="1"/>
  <c r="AE114" i="4" a="1"/>
  <c r="AE114" i="4" s="1"/>
  <c r="AE112" i="4" a="1"/>
  <c r="AE112" i="4" s="1"/>
  <c r="AE110" i="4" a="1"/>
  <c r="AE110" i="4" s="1"/>
  <c r="AE108" i="4" a="1"/>
  <c r="AE108" i="4" s="1"/>
  <c r="AE106" i="4" a="1"/>
  <c r="AE106" i="4" s="1"/>
  <c r="AE104" i="4" a="1"/>
  <c r="AE104" i="4" s="1"/>
  <c r="AF100" i="4"/>
  <c r="AG100" i="4" s="1"/>
  <c r="AQ144" i="4" a="1"/>
  <c r="AQ144" i="4" s="1"/>
  <c r="AQ143" i="4" a="1"/>
  <c r="AQ143" i="4" s="1"/>
  <c r="AQ141" i="4" a="1"/>
  <c r="AQ141" i="4" s="1"/>
  <c r="AQ142" i="4" a="1"/>
  <c r="AQ142" i="4" s="1"/>
  <c r="AQ140" i="4" a="1"/>
  <c r="AQ140" i="4" s="1"/>
  <c r="AQ137" i="4" a="1"/>
  <c r="AQ137" i="4" s="1"/>
  <c r="AQ138" i="4" a="1"/>
  <c r="AQ138" i="4" s="1"/>
  <c r="AQ134" i="4" a="1"/>
  <c r="AQ134" i="4" s="1"/>
  <c r="AQ133" i="4" a="1"/>
  <c r="AQ133" i="4" s="1"/>
  <c r="AQ127" i="4" a="1"/>
  <c r="AQ127" i="4" s="1"/>
  <c r="AQ136" i="4" a="1"/>
  <c r="AQ136" i="4" s="1"/>
  <c r="AQ135" i="4" a="1"/>
  <c r="AQ135" i="4" s="1"/>
  <c r="AQ132" i="4" a="1"/>
  <c r="AQ132" i="4" s="1"/>
  <c r="AQ130" i="4" a="1"/>
  <c r="AQ130" i="4" s="1"/>
  <c r="AQ128" i="4" a="1"/>
  <c r="AQ128" i="4" s="1"/>
  <c r="AQ139" i="4" a="1"/>
  <c r="AQ139" i="4" s="1"/>
  <c r="AQ131" i="4" a="1"/>
  <c r="AQ131" i="4" s="1"/>
  <c r="AQ129" i="4" a="1"/>
  <c r="AQ129" i="4" s="1"/>
  <c r="AQ125" i="4" a="1"/>
  <c r="AQ125" i="4" s="1"/>
  <c r="AQ123" i="4" a="1"/>
  <c r="AQ123" i="4" s="1"/>
  <c r="AQ122" i="4" a="1"/>
  <c r="AQ122" i="4" s="1"/>
  <c r="AQ121" i="4" a="1"/>
  <c r="AQ121" i="4" s="1"/>
  <c r="AQ126" i="4" a="1"/>
  <c r="AQ126" i="4" s="1"/>
  <c r="AQ124" i="4" a="1"/>
  <c r="AQ124" i="4" s="1"/>
  <c r="AQ119" i="4" a="1"/>
  <c r="AQ119" i="4" s="1"/>
  <c r="AQ117" i="4" a="1"/>
  <c r="AQ117" i="4" s="1"/>
  <c r="AQ120" i="4" a="1"/>
  <c r="AQ120" i="4" s="1"/>
  <c r="AQ118" i="4" a="1"/>
  <c r="AQ118" i="4" s="1"/>
  <c r="AQ116" i="4" a="1"/>
  <c r="AQ116" i="4" s="1"/>
  <c r="AQ114" i="4" a="1"/>
  <c r="AQ114" i="4" s="1"/>
  <c r="AQ110" i="4" a="1"/>
  <c r="AQ110" i="4" s="1"/>
  <c r="AQ108" i="4" a="1"/>
  <c r="AQ108" i="4" s="1"/>
  <c r="AQ106" i="4" a="1"/>
  <c r="AQ106" i="4" s="1"/>
  <c r="AQ112" i="4" a="1"/>
  <c r="AQ112" i="4" s="1"/>
  <c r="AR100" i="4"/>
  <c r="AS100" i="4" s="1"/>
  <c r="AQ115" i="4" a="1"/>
  <c r="AQ115" i="4" s="1"/>
  <c r="AQ113" i="4" a="1"/>
  <c r="AQ113" i="4" s="1"/>
  <c r="AQ111" i="4" a="1"/>
  <c r="AQ111" i="4" s="1"/>
  <c r="AQ109" i="4" a="1"/>
  <c r="AQ109" i="4" s="1"/>
  <c r="AQ107" i="4" a="1"/>
  <c r="AQ107" i="4" s="1"/>
  <c r="AQ105" i="4" a="1"/>
  <c r="AQ105" i="4" s="1"/>
  <c r="AQ104" i="4" a="1"/>
  <c r="AQ104" i="4" s="1"/>
  <c r="AV144" i="4" a="1"/>
  <c r="AV144" i="4" s="1"/>
  <c r="AV139" i="4" a="1"/>
  <c r="AV139" i="4" s="1"/>
  <c r="AV143" i="4" a="1"/>
  <c r="AV143" i="4" s="1"/>
  <c r="AV140" i="4" a="1"/>
  <c r="AV140" i="4" s="1"/>
  <c r="AV141" i="4" a="1"/>
  <c r="AV141" i="4" s="1"/>
  <c r="AV138" i="4" a="1"/>
  <c r="AV138" i="4" s="1"/>
  <c r="AV135" i="4" a="1"/>
  <c r="AV135" i="4" s="1"/>
  <c r="AV134" i="4" a="1"/>
  <c r="AV134" i="4" s="1"/>
  <c r="AV133" i="4" a="1"/>
  <c r="AV133" i="4" s="1"/>
  <c r="AV142" i="4" a="1"/>
  <c r="AV142" i="4" s="1"/>
  <c r="AV136" i="4" a="1"/>
  <c r="AV136" i="4" s="1"/>
  <c r="AV131" i="4" a="1"/>
  <c r="AV131" i="4" s="1"/>
  <c r="AV127" i="4" a="1"/>
  <c r="AV127" i="4" s="1"/>
  <c r="AV137" i="4" a="1"/>
  <c r="AV137" i="4" s="1"/>
  <c r="AV132" i="4" a="1"/>
  <c r="AV132" i="4" s="1"/>
  <c r="AV130" i="4" a="1"/>
  <c r="AV130" i="4" s="1"/>
  <c r="AV129" i="4" a="1"/>
  <c r="AV129" i="4" s="1"/>
  <c r="AV126" i="4" a="1"/>
  <c r="AV126" i="4" s="1"/>
  <c r="AV123" i="4" a="1"/>
  <c r="AV123" i="4" s="1"/>
  <c r="AV122" i="4" a="1"/>
  <c r="AV122" i="4" s="1"/>
  <c r="AV121" i="4" a="1"/>
  <c r="AV121" i="4" s="1"/>
  <c r="AV125" i="4" a="1"/>
  <c r="AV125" i="4" s="1"/>
  <c r="AV128" i="4" a="1"/>
  <c r="AV128" i="4" s="1"/>
  <c r="AV124" i="4" a="1"/>
  <c r="AV124" i="4" s="1"/>
  <c r="AV119" i="4" a="1"/>
  <c r="AV119" i="4" s="1"/>
  <c r="AV117" i="4" a="1"/>
  <c r="AV117" i="4" s="1"/>
  <c r="AV120" i="4" a="1"/>
  <c r="AV120" i="4" s="1"/>
  <c r="AV118" i="4" a="1"/>
  <c r="AV118" i="4" s="1"/>
  <c r="AV116" i="4" a="1"/>
  <c r="AV116" i="4" s="1"/>
  <c r="AV115" i="4" a="1"/>
  <c r="AV115" i="4" s="1"/>
  <c r="AV113" i="4" a="1"/>
  <c r="AV113" i="4" s="1"/>
  <c r="AV110" i="4" a="1"/>
  <c r="AV110" i="4" s="1"/>
  <c r="AV108" i="4" a="1"/>
  <c r="AV108" i="4" s="1"/>
  <c r="AV106" i="4" a="1"/>
  <c r="AV106" i="4" s="1"/>
  <c r="AW100" i="4"/>
  <c r="AX100" i="4" s="1"/>
  <c r="AV114" i="4" a="1"/>
  <c r="AV114" i="4" s="1"/>
  <c r="AV112" i="4" a="1"/>
  <c r="AV112" i="4" s="1"/>
  <c r="AV111" i="4" a="1"/>
  <c r="AV111" i="4" s="1"/>
  <c r="AV109" i="4" a="1"/>
  <c r="AV109" i="4" s="1"/>
  <c r="AV107" i="4" a="1"/>
  <c r="AV107" i="4" s="1"/>
  <c r="AV105" i="4" a="1"/>
  <c r="AV105" i="4" s="1"/>
  <c r="AV104" i="4" a="1"/>
  <c r="AV104" i="4" s="1"/>
  <c r="CQ142" i="4" a="1"/>
  <c r="CQ142" i="4" s="1"/>
  <c r="CQ140" i="4" a="1"/>
  <c r="CQ140" i="4" s="1"/>
  <c r="CQ143" i="4" a="1"/>
  <c r="CQ143" i="4" s="1"/>
  <c r="CQ141" i="4" a="1"/>
  <c r="CQ141" i="4" s="1"/>
  <c r="CQ144" i="4" a="1"/>
  <c r="CQ144" i="4" s="1"/>
  <c r="CQ139" i="4" a="1"/>
  <c r="CQ139" i="4" s="1"/>
  <c r="CQ137" i="4" a="1"/>
  <c r="CQ137" i="4" s="1"/>
  <c r="CQ134" i="4" a="1"/>
  <c r="CQ134" i="4" s="1"/>
  <c r="CQ133" i="4" a="1"/>
  <c r="CQ133" i="4" s="1"/>
  <c r="CQ132" i="4" a="1"/>
  <c r="CQ132" i="4" s="1"/>
  <c r="CQ136" i="4" a="1"/>
  <c r="CQ136" i="4" s="1"/>
  <c r="CQ127" i="4" a="1"/>
  <c r="CQ127" i="4" s="1"/>
  <c r="CQ126" i="4" a="1"/>
  <c r="CQ126" i="4" s="1"/>
  <c r="CQ135" i="4" a="1"/>
  <c r="CQ135" i="4" s="1"/>
  <c r="CQ131" i="4" a="1"/>
  <c r="CQ131" i="4" s="1"/>
  <c r="CQ129" i="4" a="1"/>
  <c r="CQ129" i="4" s="1"/>
  <c r="CQ138" i="4" a="1"/>
  <c r="CQ138" i="4" s="1"/>
  <c r="CQ130" i="4" a="1"/>
  <c r="CQ130" i="4" s="1"/>
  <c r="CQ128" i="4" a="1"/>
  <c r="CQ128" i="4" s="1"/>
  <c r="CQ124" i="4" a="1"/>
  <c r="CQ124" i="4" s="1"/>
  <c r="CQ123" i="4" a="1"/>
  <c r="CQ123" i="4" s="1"/>
  <c r="CQ122" i="4" a="1"/>
  <c r="CQ122" i="4" s="1"/>
  <c r="CQ121" i="4" a="1"/>
  <c r="CQ121" i="4" s="1"/>
  <c r="CQ120" i="4" a="1"/>
  <c r="CQ120" i="4" s="1"/>
  <c r="CQ125" i="4" a="1"/>
  <c r="CQ125" i="4" s="1"/>
  <c r="CQ118" i="4" a="1"/>
  <c r="CQ118" i="4" s="1"/>
  <c r="CQ116" i="4" a="1"/>
  <c r="CQ116" i="4" s="1"/>
  <c r="CQ119" i="4" a="1"/>
  <c r="CQ119" i="4" s="1"/>
  <c r="CQ117" i="4" a="1"/>
  <c r="CQ117" i="4" s="1"/>
  <c r="CQ115" i="4" a="1"/>
  <c r="CQ115" i="4" s="1"/>
  <c r="CQ113" i="4" a="1"/>
  <c r="CQ113" i="4" s="1"/>
  <c r="CQ109" i="4" a="1"/>
  <c r="CQ109" i="4" s="1"/>
  <c r="CQ107" i="4" a="1"/>
  <c r="CQ107" i="4" s="1"/>
  <c r="CQ105" i="4" a="1"/>
  <c r="CQ105" i="4" s="1"/>
  <c r="CQ111" i="4" a="1"/>
  <c r="CQ111" i="4" s="1"/>
  <c r="CQ112" i="4" a="1"/>
  <c r="CQ112" i="4" s="1"/>
  <c r="CQ114" i="4" a="1"/>
  <c r="CQ114" i="4" s="1"/>
  <c r="CQ110" i="4" a="1"/>
  <c r="CQ110" i="4" s="1"/>
  <c r="CQ108" i="4" a="1"/>
  <c r="CQ108" i="4" s="1"/>
  <c r="CQ106" i="4" a="1"/>
  <c r="CQ106" i="4" s="1"/>
  <c r="CQ104" i="4" a="1"/>
  <c r="CQ104" i="4" s="1"/>
  <c r="CR100" i="4"/>
  <c r="CS100" i="4" s="1"/>
  <c r="CB141" i="4" a="1"/>
  <c r="CB141" i="4" s="1"/>
  <c r="CB139" i="4" a="1"/>
  <c r="CB139" i="4" s="1"/>
  <c r="CB142" i="4" a="1"/>
  <c r="CB142" i="4" s="1"/>
  <c r="CB144" i="4" a="1"/>
  <c r="CB144" i="4" s="1"/>
  <c r="CB140" i="4" a="1"/>
  <c r="CB140" i="4" s="1"/>
  <c r="CB136" i="4" a="1"/>
  <c r="CB136" i="4" s="1"/>
  <c r="CB143" i="4" a="1"/>
  <c r="CB143" i="4" s="1"/>
  <c r="CB138" i="4" a="1"/>
  <c r="CB138" i="4" s="1"/>
  <c r="CB134" i="4" a="1"/>
  <c r="CB134" i="4" s="1"/>
  <c r="CB133" i="4" a="1"/>
  <c r="CB133" i="4" s="1"/>
  <c r="CB132" i="4" a="1"/>
  <c r="CB132" i="4" s="1"/>
  <c r="CB135" i="4" a="1"/>
  <c r="CB135" i="4" s="1"/>
  <c r="CB130" i="4" a="1"/>
  <c r="CB130" i="4" s="1"/>
  <c r="CB127" i="4" a="1"/>
  <c r="CB127" i="4" s="1"/>
  <c r="CB126" i="4" a="1"/>
  <c r="CB126" i="4" s="1"/>
  <c r="CB137" i="4" a="1"/>
  <c r="CB137" i="4" s="1"/>
  <c r="CB131" i="4" a="1"/>
  <c r="CB131" i="4" s="1"/>
  <c r="CB125" i="4" a="1"/>
  <c r="CB125" i="4" s="1"/>
  <c r="CB123" i="4" a="1"/>
  <c r="CB123" i="4" s="1"/>
  <c r="CB122" i="4" a="1"/>
  <c r="CB122" i="4" s="1"/>
  <c r="CB121" i="4" a="1"/>
  <c r="CB121" i="4" s="1"/>
  <c r="CB120" i="4" a="1"/>
  <c r="CB120" i="4" s="1"/>
  <c r="CB128" i="4" a="1"/>
  <c r="CB128" i="4" s="1"/>
  <c r="CB129" i="4" a="1"/>
  <c r="CB129" i="4" s="1"/>
  <c r="CB118" i="4" a="1"/>
  <c r="CB118" i="4" s="1"/>
  <c r="CB116" i="4" a="1"/>
  <c r="CB116" i="4" s="1"/>
  <c r="CB124" i="4" a="1"/>
  <c r="CB124" i="4" s="1"/>
  <c r="CB119" i="4" a="1"/>
  <c r="CB119" i="4" s="1"/>
  <c r="CB117" i="4" a="1"/>
  <c r="CB117" i="4" s="1"/>
  <c r="CB114" i="4" a="1"/>
  <c r="CB114" i="4" s="1"/>
  <c r="CB111" i="4" a="1"/>
  <c r="CB111" i="4" s="1"/>
  <c r="CB109" i="4" a="1"/>
  <c r="CB109" i="4" s="1"/>
  <c r="CB107" i="4" a="1"/>
  <c r="CB107" i="4" s="1"/>
  <c r="CB105" i="4" a="1"/>
  <c r="CB105" i="4" s="1"/>
  <c r="CB112" i="4" a="1"/>
  <c r="CB112" i="4" s="1"/>
  <c r="CB115" i="4" a="1"/>
  <c r="CB115" i="4" s="1"/>
  <c r="CB113" i="4" a="1"/>
  <c r="CB113" i="4" s="1"/>
  <c r="CB110" i="4" a="1"/>
  <c r="CB110" i="4" s="1"/>
  <c r="CB108" i="4" a="1"/>
  <c r="CB108" i="4" s="1"/>
  <c r="CB106" i="4" a="1"/>
  <c r="CB106" i="4" s="1"/>
  <c r="CB104" i="4" a="1"/>
  <c r="CB104" i="4" s="1"/>
  <c r="CC100" i="4"/>
  <c r="CD100" i="4" s="1"/>
  <c r="Z144" i="4" a="1"/>
  <c r="Z144" i="4" s="1"/>
  <c r="Z139" i="4" a="1"/>
  <c r="Z139" i="4" s="1"/>
  <c r="Z140" i="4" a="1"/>
  <c r="Z140" i="4" s="1"/>
  <c r="Z143" i="4" a="1"/>
  <c r="Z143" i="4" s="1"/>
  <c r="Z141" i="4" a="1"/>
  <c r="Z141" i="4" s="1"/>
  <c r="Z142" i="4" a="1"/>
  <c r="Z142" i="4" s="1"/>
  <c r="Z135" i="4" a="1"/>
  <c r="Z135" i="4" s="1"/>
  <c r="Z134" i="4" a="1"/>
  <c r="Z134" i="4" s="1"/>
  <c r="Z133" i="4" a="1"/>
  <c r="Z133" i="4" s="1"/>
  <c r="Z136" i="4" a="1"/>
  <c r="Z136" i="4" s="1"/>
  <c r="Z131" i="4" a="1"/>
  <c r="Z131" i="4" s="1"/>
  <c r="Z128" i="4" a="1"/>
  <c r="Z128" i="4" s="1"/>
  <c r="Z127" i="4" a="1"/>
  <c r="Z127" i="4" s="1"/>
  <c r="Z138" i="4" a="1"/>
  <c r="Z138" i="4" s="1"/>
  <c r="Z137" i="4" a="1"/>
  <c r="Z137" i="4" s="1"/>
  <c r="Z132" i="4" a="1"/>
  <c r="Z132" i="4" s="1"/>
  <c r="Z130" i="4" a="1"/>
  <c r="Z130" i="4" s="1"/>
  <c r="Z126" i="4" a="1"/>
  <c r="Z126" i="4" s="1"/>
  <c r="Z124" i="4" a="1"/>
  <c r="Z124" i="4" s="1"/>
  <c r="Z123" i="4" a="1"/>
  <c r="Z123" i="4" s="1"/>
  <c r="Z122" i="4" a="1"/>
  <c r="Z122" i="4" s="1"/>
  <c r="Z121" i="4" a="1"/>
  <c r="Z121" i="4" s="1"/>
  <c r="Z129" i="4" a="1"/>
  <c r="Z129" i="4" s="1"/>
  <c r="Z125" i="4" a="1"/>
  <c r="Z125" i="4" s="1"/>
  <c r="Z119" i="4" a="1"/>
  <c r="Z119" i="4" s="1"/>
  <c r="Z117" i="4" a="1"/>
  <c r="Z117" i="4" s="1"/>
  <c r="Z120" i="4" a="1"/>
  <c r="Z120" i="4" s="1"/>
  <c r="Z118" i="4" a="1"/>
  <c r="Z118" i="4" s="1"/>
  <c r="Z116" i="4" a="1"/>
  <c r="Z116" i="4" s="1"/>
  <c r="Z112" i="4" a="1"/>
  <c r="Z112" i="4" s="1"/>
  <c r="AA100" i="4"/>
  <c r="AB100" i="4" s="1"/>
  <c r="Z115" i="4" a="1"/>
  <c r="Z115" i="4" s="1"/>
  <c r="Z110" i="4" a="1"/>
  <c r="Z110" i="4" s="1"/>
  <c r="Z108" i="4" a="1"/>
  <c r="Z108" i="4" s="1"/>
  <c r="Z106" i="4" a="1"/>
  <c r="Z106" i="4" s="1"/>
  <c r="Z113" i="4" a="1"/>
  <c r="Z113" i="4" s="1"/>
  <c r="Z114" i="4" a="1"/>
  <c r="Z114" i="4" s="1"/>
  <c r="Z111" i="4" a="1"/>
  <c r="Z111" i="4" s="1"/>
  <c r="Z109" i="4" a="1"/>
  <c r="Z109" i="4" s="1"/>
  <c r="Z107" i="4" a="1"/>
  <c r="Z107" i="4" s="1"/>
  <c r="Z105" i="4" a="1"/>
  <c r="Z105" i="4" s="1"/>
  <c r="Z104" i="4" a="1"/>
  <c r="Z104" i="4" s="1"/>
  <c r="BK143" i="4" a="1"/>
  <c r="BK143" i="4" s="1"/>
  <c r="BK141" i="4" a="1"/>
  <c r="BK141" i="4" s="1"/>
  <c r="BK144" i="4" a="1"/>
  <c r="BK144" i="4" s="1"/>
  <c r="BK142" i="4" a="1"/>
  <c r="BK142" i="4" s="1"/>
  <c r="BK140" i="4" a="1"/>
  <c r="BK140" i="4" s="1"/>
  <c r="BK139" i="4" a="1"/>
  <c r="BK139" i="4" s="1"/>
  <c r="BK134" i="4" a="1"/>
  <c r="BK134" i="4" s="1"/>
  <c r="BK133" i="4" a="1"/>
  <c r="BK133" i="4" s="1"/>
  <c r="BK132" i="4" a="1"/>
  <c r="BK132" i="4" s="1"/>
  <c r="BK137" i="4" a="1"/>
  <c r="BK137" i="4" s="1"/>
  <c r="BK136" i="4" a="1"/>
  <c r="BK136" i="4" s="1"/>
  <c r="BK138" i="4" a="1"/>
  <c r="BK138" i="4" s="1"/>
  <c r="BK127" i="4" a="1"/>
  <c r="BK127" i="4" s="1"/>
  <c r="BK130" i="4" a="1"/>
  <c r="BK130" i="4" s="1"/>
  <c r="BK128" i="4" a="1"/>
  <c r="BK128" i="4" s="1"/>
  <c r="BK135" i="4" a="1"/>
  <c r="BK135" i="4" s="1"/>
  <c r="BK131" i="4" a="1"/>
  <c r="BK131" i="4" s="1"/>
  <c r="BK129" i="4" a="1"/>
  <c r="BK129" i="4" s="1"/>
  <c r="BK125" i="4" a="1"/>
  <c r="BK125" i="4" s="1"/>
  <c r="BK123" i="4" a="1"/>
  <c r="BK123" i="4" s="1"/>
  <c r="BK122" i="4" a="1"/>
  <c r="BK122" i="4" s="1"/>
  <c r="BK121" i="4" a="1"/>
  <c r="BK121" i="4" s="1"/>
  <c r="BK126" i="4" a="1"/>
  <c r="BK126" i="4" s="1"/>
  <c r="BK124" i="4" a="1"/>
  <c r="BK124" i="4" s="1"/>
  <c r="BK119" i="4" a="1"/>
  <c r="BK119" i="4" s="1"/>
  <c r="BK117" i="4" a="1"/>
  <c r="BK117" i="4" s="1"/>
  <c r="BK120" i="4" a="1"/>
  <c r="BK120" i="4" s="1"/>
  <c r="BK118" i="4" a="1"/>
  <c r="BK118" i="4" s="1"/>
  <c r="BK116" i="4" a="1"/>
  <c r="BK116" i="4" s="1"/>
  <c r="BK114" i="4" a="1"/>
  <c r="BK114" i="4" s="1"/>
  <c r="BK110" i="4" a="1"/>
  <c r="BK110" i="4" s="1"/>
  <c r="BK108" i="4" a="1"/>
  <c r="BK108" i="4" s="1"/>
  <c r="BK106" i="4" a="1"/>
  <c r="BK106" i="4" s="1"/>
  <c r="BK104" i="4" a="1"/>
  <c r="BK104" i="4" s="1"/>
  <c r="BK115" i="4" a="1"/>
  <c r="BK115" i="4" s="1"/>
  <c r="BK113" i="4" a="1"/>
  <c r="BK113" i="4" s="1"/>
  <c r="BK111" i="4" a="1"/>
  <c r="BK111" i="4" s="1"/>
  <c r="BK109" i="4" a="1"/>
  <c r="BK109" i="4" s="1"/>
  <c r="BK107" i="4" a="1"/>
  <c r="BK107" i="4" s="1"/>
  <c r="BK105" i="4" a="1"/>
  <c r="BK105" i="4" s="1"/>
  <c r="BK112" i="4" a="1"/>
  <c r="BK112" i="4" s="1"/>
  <c r="BL100" i="4"/>
  <c r="BM100" i="4" s="1"/>
  <c r="CG144" i="4" a="1"/>
  <c r="CG144" i="4" s="1"/>
  <c r="CG143" i="4" a="1"/>
  <c r="CG143" i="4" s="1"/>
  <c r="CG141" i="4" a="1"/>
  <c r="CG141" i="4" s="1"/>
  <c r="CG142" i="4" a="1"/>
  <c r="CG142" i="4" s="1"/>
  <c r="CG140" i="4" a="1"/>
  <c r="CG140" i="4" s="1"/>
  <c r="CG137" i="4" a="1"/>
  <c r="CG137" i="4" s="1"/>
  <c r="CG134" i="4" a="1"/>
  <c r="CG134" i="4" s="1"/>
  <c r="CG133" i="4" a="1"/>
  <c r="CG133" i="4" s="1"/>
  <c r="CG132" i="4" a="1"/>
  <c r="CG132" i="4" s="1"/>
  <c r="CG136" i="4" a="1"/>
  <c r="CG136" i="4" s="1"/>
  <c r="CG139" i="4" a="1"/>
  <c r="CG139" i="4" s="1"/>
  <c r="CG135" i="4" a="1"/>
  <c r="CG135" i="4" s="1"/>
  <c r="CG127" i="4" a="1"/>
  <c r="CG127" i="4" s="1"/>
  <c r="CG126" i="4" a="1"/>
  <c r="CG126" i="4" s="1"/>
  <c r="CG130" i="4" a="1"/>
  <c r="CG130" i="4" s="1"/>
  <c r="CG128" i="4" a="1"/>
  <c r="CG128" i="4" s="1"/>
  <c r="CG138" i="4" a="1"/>
  <c r="CG138" i="4" s="1"/>
  <c r="CG131" i="4" a="1"/>
  <c r="CG131" i="4" s="1"/>
  <c r="CG129" i="4" a="1"/>
  <c r="CG129" i="4" s="1"/>
  <c r="CG125" i="4" a="1"/>
  <c r="CG125" i="4" s="1"/>
  <c r="CG123" i="4" a="1"/>
  <c r="CG123" i="4" s="1"/>
  <c r="CG122" i="4" a="1"/>
  <c r="CG122" i="4" s="1"/>
  <c r="CG121" i="4" a="1"/>
  <c r="CG121" i="4" s="1"/>
  <c r="CG120" i="4" a="1"/>
  <c r="CG120" i="4" s="1"/>
  <c r="CG124" i="4" a="1"/>
  <c r="CG124" i="4" s="1"/>
  <c r="CG119" i="4" a="1"/>
  <c r="CG119" i="4" s="1"/>
  <c r="CG117" i="4" a="1"/>
  <c r="CG117" i="4" s="1"/>
  <c r="CG118" i="4" a="1"/>
  <c r="CG118" i="4" s="1"/>
  <c r="CG116" i="4" a="1"/>
  <c r="CG116" i="4" s="1"/>
  <c r="CG114" i="4" a="1"/>
  <c r="CG114" i="4" s="1"/>
  <c r="CG110" i="4" a="1"/>
  <c r="CG110" i="4" s="1"/>
  <c r="CG108" i="4" a="1"/>
  <c r="CG108" i="4" s="1"/>
  <c r="CG106" i="4" a="1"/>
  <c r="CG106" i="4" s="1"/>
  <c r="CG104" i="4" a="1"/>
  <c r="CG104" i="4" s="1"/>
  <c r="CG112" i="4" a="1"/>
  <c r="CG112" i="4" s="1"/>
  <c r="CH100" i="4"/>
  <c r="CI100" i="4" s="1"/>
  <c r="CG115" i="4" a="1"/>
  <c r="CG115" i="4" s="1"/>
  <c r="CG113" i="4" a="1"/>
  <c r="CG113" i="4" s="1"/>
  <c r="CG111" i="4" a="1"/>
  <c r="CG111" i="4" s="1"/>
  <c r="CG109" i="4" a="1"/>
  <c r="CG109" i="4" s="1"/>
  <c r="CG107" i="4" a="1"/>
  <c r="CG107" i="4" s="1"/>
  <c r="CG105" i="4" a="1"/>
  <c r="CG105" i="4" s="1"/>
  <c r="K144" i="4" a="1"/>
  <c r="K144" i="4" s="1"/>
  <c r="K142" i="4" a="1"/>
  <c r="K142" i="4" s="1"/>
  <c r="K143" i="4" a="1"/>
  <c r="K143" i="4" s="1"/>
  <c r="K141" i="4" a="1"/>
  <c r="K141" i="4" s="1"/>
  <c r="K139" i="4" a="1"/>
  <c r="K139" i="4" s="1"/>
  <c r="K140" i="4" a="1"/>
  <c r="K140" i="4" s="1"/>
  <c r="K134" i="4" a="1"/>
  <c r="K134" i="4" s="1"/>
  <c r="K133" i="4" a="1"/>
  <c r="K133" i="4" s="1"/>
  <c r="K137" i="4" a="1"/>
  <c r="K137" i="4" s="1"/>
  <c r="K135" i="4" a="1"/>
  <c r="K135" i="4" s="1"/>
  <c r="K128" i="4" a="1"/>
  <c r="K128" i="4" s="1"/>
  <c r="K127" i="4" a="1"/>
  <c r="K127" i="4" s="1"/>
  <c r="K131" i="4" a="1"/>
  <c r="K131" i="4" s="1"/>
  <c r="K129" i="4" a="1"/>
  <c r="K129" i="4" s="1"/>
  <c r="K136" i="4" a="1"/>
  <c r="K136" i="4" s="1"/>
  <c r="K138" i="4" a="1"/>
  <c r="K138" i="4" s="1"/>
  <c r="K132" i="4" a="1"/>
  <c r="K132" i="4" s="1"/>
  <c r="K130" i="4" a="1"/>
  <c r="K130" i="4" s="1"/>
  <c r="K126" i="4" a="1"/>
  <c r="K126" i="4" s="1"/>
  <c r="K124" i="4" a="1"/>
  <c r="K124" i="4" s="1"/>
  <c r="K123" i="4" a="1"/>
  <c r="K123" i="4" s="1"/>
  <c r="K122" i="4" a="1"/>
  <c r="K122" i="4" s="1"/>
  <c r="K121" i="4" a="1"/>
  <c r="K121" i="4" s="1"/>
  <c r="K125" i="4" a="1"/>
  <c r="K125" i="4" s="1"/>
  <c r="K120" i="4" a="1"/>
  <c r="K120" i="4" s="1"/>
  <c r="K118" i="4" a="1"/>
  <c r="K118" i="4" s="1"/>
  <c r="K116" i="4" a="1"/>
  <c r="K116" i="4" s="1"/>
  <c r="K119" i="4" a="1"/>
  <c r="K119" i="4" s="1"/>
  <c r="K117" i="4" a="1"/>
  <c r="K117" i="4" s="1"/>
  <c r="K115" i="4" a="1"/>
  <c r="K115" i="4" s="1"/>
  <c r="K112" i="4" a="1"/>
  <c r="K112" i="4" s="1"/>
  <c r="K111" i="4" a="1"/>
  <c r="K111" i="4" s="1"/>
  <c r="K109" i="4" a="1"/>
  <c r="K109" i="4" s="1"/>
  <c r="K107" i="4" a="1"/>
  <c r="K107" i="4" s="1"/>
  <c r="K105" i="4" a="1"/>
  <c r="K105" i="4" s="1"/>
  <c r="K114" i="4" a="1"/>
  <c r="K114" i="4" s="1"/>
  <c r="K110" i="4" a="1"/>
  <c r="K110" i="4" s="1"/>
  <c r="K108" i="4" a="1"/>
  <c r="K108" i="4" s="1"/>
  <c r="K106" i="4" a="1"/>
  <c r="K106" i="4" s="1"/>
  <c r="K113" i="4" a="1"/>
  <c r="K113" i="4" s="1"/>
  <c r="K104" i="4" a="1"/>
  <c r="K104" i="4" s="1"/>
  <c r="L100" i="4"/>
  <c r="M100" i="4" s="1"/>
  <c r="P140" i="4" a="1"/>
  <c r="P140" i="4" s="1"/>
  <c r="P142" i="4" a="1"/>
  <c r="P142" i="4" s="1"/>
  <c r="P139" i="4" a="1"/>
  <c r="P139" i="4" s="1"/>
  <c r="P144" i="4" a="1"/>
  <c r="P144" i="4" s="1"/>
  <c r="P137" i="4" a="1"/>
  <c r="P137" i="4" s="1"/>
  <c r="P141" i="4" a="1"/>
  <c r="P141" i="4" s="1"/>
  <c r="P143" i="4" a="1"/>
  <c r="P143" i="4" s="1"/>
  <c r="P138" i="4" a="1"/>
  <c r="P138" i="4" s="1"/>
  <c r="P136" i="4" a="1"/>
  <c r="P136" i="4" s="1"/>
  <c r="P134" i="4" a="1"/>
  <c r="P134" i="4" s="1"/>
  <c r="P133" i="4" a="1"/>
  <c r="P133" i="4" s="1"/>
  <c r="P132" i="4" a="1"/>
  <c r="P132" i="4" s="1"/>
  <c r="P130" i="4" a="1"/>
  <c r="P130" i="4" s="1"/>
  <c r="P128" i="4" a="1"/>
  <c r="P128" i="4" s="1"/>
  <c r="P127" i="4" a="1"/>
  <c r="P127" i="4" s="1"/>
  <c r="P135" i="4" a="1"/>
  <c r="P135" i="4" s="1"/>
  <c r="P131" i="4" a="1"/>
  <c r="P131" i="4" s="1"/>
  <c r="P125" i="4" a="1"/>
  <c r="P125" i="4" s="1"/>
  <c r="P129" i="4" a="1"/>
  <c r="P129" i="4" s="1"/>
  <c r="P124" i="4" a="1"/>
  <c r="P124" i="4" s="1"/>
  <c r="P123" i="4" a="1"/>
  <c r="P123" i="4" s="1"/>
  <c r="P122" i="4" a="1"/>
  <c r="P122" i="4" s="1"/>
  <c r="P121" i="4" a="1"/>
  <c r="P121" i="4" s="1"/>
  <c r="P126" i="4" a="1"/>
  <c r="P126" i="4" s="1"/>
  <c r="P120" i="4" a="1"/>
  <c r="P120" i="4" s="1"/>
  <c r="P118" i="4" a="1"/>
  <c r="P118" i="4" s="1"/>
  <c r="P116" i="4" a="1"/>
  <c r="P116" i="4" s="1"/>
  <c r="P119" i="4" a="1"/>
  <c r="P119" i="4" s="1"/>
  <c r="P117" i="4" a="1"/>
  <c r="P117" i="4" s="1"/>
  <c r="P114" i="4" a="1"/>
  <c r="P114" i="4" s="1"/>
  <c r="P113" i="4" a="1"/>
  <c r="P113" i="4" s="1"/>
  <c r="P111" i="4" a="1"/>
  <c r="P111" i="4" s="1"/>
  <c r="P109" i="4" a="1"/>
  <c r="P109" i="4" s="1"/>
  <c r="P107" i="4" a="1"/>
  <c r="P107" i="4" s="1"/>
  <c r="P105" i="4" a="1"/>
  <c r="P105" i="4" s="1"/>
  <c r="P112" i="4" a="1"/>
  <c r="P112" i="4" s="1"/>
  <c r="P115" i="4" a="1"/>
  <c r="P115" i="4" s="1"/>
  <c r="P110" i="4" a="1"/>
  <c r="P110" i="4" s="1"/>
  <c r="P108" i="4" a="1"/>
  <c r="P108" i="4" s="1"/>
  <c r="P106" i="4" a="1"/>
  <c r="P106" i="4" s="1"/>
  <c r="P104" i="4" a="1"/>
  <c r="P104" i="4" s="1"/>
  <c r="Q100" i="4"/>
  <c r="R100" i="4" s="1"/>
  <c r="CA74" i="4" a="1"/>
  <c r="CA74" i="4" s="1"/>
  <c r="CA70" i="4" a="1"/>
  <c r="CA70" i="4" s="1"/>
  <c r="CA90" i="4" a="1"/>
  <c r="CA90" i="4" s="1"/>
  <c r="CA86" i="4" a="1"/>
  <c r="CA86" i="4" s="1"/>
  <c r="CA83" i="4" a="1"/>
  <c r="CA83" i="4" s="1"/>
  <c r="CA79" i="4" a="1"/>
  <c r="CA79" i="4" s="1"/>
  <c r="CA73" i="4" a="1"/>
  <c r="CA73" i="4" s="1"/>
  <c r="CA69" i="4" a="1"/>
  <c r="CA69" i="4" s="1"/>
  <c r="CA63" i="4" a="1"/>
  <c r="CA63" i="4" s="1"/>
  <c r="CA93" i="4" a="1"/>
  <c r="CA93" i="4" s="1"/>
  <c r="CA89" i="4" a="1"/>
  <c r="CA89" i="4" s="1"/>
  <c r="CA85" i="4" a="1"/>
  <c r="CA85" i="4" s="1"/>
  <c r="CA82" i="4" a="1"/>
  <c r="CA82" i="4" s="1"/>
  <c r="CA78" i="4" a="1"/>
  <c r="CA78" i="4" s="1"/>
  <c r="CA76" i="4" a="1"/>
  <c r="CA76" i="4" s="1"/>
  <c r="CA60" i="4" a="1"/>
  <c r="CA60" i="4" s="1"/>
  <c r="CA72" i="4" a="1"/>
  <c r="CA72" i="4" s="1"/>
  <c r="CA62" i="4" a="1"/>
  <c r="CA62" i="4" s="1"/>
  <c r="CA75" i="4" a="1"/>
  <c r="CA75" i="4" s="1"/>
  <c r="CA71" i="4" a="1"/>
  <c r="CA71" i="4" s="1"/>
  <c r="CA67" i="4" a="1"/>
  <c r="CA67" i="4" s="1"/>
  <c r="CA65" i="4" a="1"/>
  <c r="CA65" i="4" s="1"/>
  <c r="CA64" i="4" a="1"/>
  <c r="CA64" i="4" s="1"/>
  <c r="CA91" i="4" a="1"/>
  <c r="CA91" i="4" s="1"/>
  <c r="CA84" i="4" a="1"/>
  <c r="CA84" i="4" s="1"/>
  <c r="CA58" i="4" a="1"/>
  <c r="CA58" i="4" s="1"/>
  <c r="CA54" i="4" a="1"/>
  <c r="CA54" i="4" s="1"/>
  <c r="CA87" i="4" a="1"/>
  <c r="CA87" i="4" s="1"/>
  <c r="CA80" i="4" a="1"/>
  <c r="CA80" i="4" s="1"/>
  <c r="CA92" i="4" a="1"/>
  <c r="CA92" i="4" s="1"/>
  <c r="CA56" i="4" a="1"/>
  <c r="CA56" i="4" s="1"/>
  <c r="CA77" i="4" a="1"/>
  <c r="CA77" i="4" s="1"/>
  <c r="CA88" i="4" a="1"/>
  <c r="CA88" i="4" s="1"/>
  <c r="CA81" i="4" a="1"/>
  <c r="CA81" i="4" s="1"/>
  <c r="CA61" i="4" a="1"/>
  <c r="CA61" i="4" s="1"/>
  <c r="CA66" i="4" a="1"/>
  <c r="CA66" i="4" s="1"/>
  <c r="CA55" i="4" a="1"/>
  <c r="CA55" i="4" s="1"/>
  <c r="CA59" i="4" a="1"/>
  <c r="CA59" i="4" s="1"/>
  <c r="CA57" i="4" a="1"/>
  <c r="CA57" i="4" s="1"/>
  <c r="CA53" i="4" a="1"/>
  <c r="CA53" i="4" s="1"/>
  <c r="AU49" i="4" a="1"/>
  <c r="AU49" i="4" s="1"/>
  <c r="AV49" i="4" s="1"/>
  <c r="D8871" i="2"/>
  <c r="E8872" i="2"/>
  <c r="D8870" i="2"/>
  <c r="E7888" i="2"/>
  <c r="D7887" i="2"/>
  <c r="E6904" i="2"/>
  <c r="D6903" i="2"/>
  <c r="D5920" i="2"/>
  <c r="E5921" i="2"/>
  <c r="D4934" i="2"/>
  <c r="D4935" i="2"/>
  <c r="E4936" i="2"/>
  <c r="D3951" i="2"/>
  <c r="D3950" i="2"/>
  <c r="D3952" i="2"/>
  <c r="E3953" i="2"/>
  <c r="D2966" i="2"/>
  <c r="D2967" i="2"/>
  <c r="E2968" i="2"/>
  <c r="D1984" i="2"/>
  <c r="E1985" i="2"/>
  <c r="DG25" i="5" l="1" a="1"/>
  <c r="DG25" i="5" s="1"/>
  <c r="DG29" i="5" a="1"/>
  <c r="DG29" i="5" s="1"/>
  <c r="DG24" i="5" a="1"/>
  <c r="DG24" i="5" s="1"/>
  <c r="DG27" i="5" a="1"/>
  <c r="DG27" i="5" s="1"/>
  <c r="DG23" i="5" a="1"/>
  <c r="DG23" i="5" s="1"/>
  <c r="DG35" i="5" a="1"/>
  <c r="DG35" i="5" s="1"/>
  <c r="DG46" i="5" a="1"/>
  <c r="DG46" i="5" s="1"/>
  <c r="DG34" i="5" a="1"/>
  <c r="DG34" i="5" s="1"/>
  <c r="DG55" i="5" a="1"/>
  <c r="DG55" i="5" s="1"/>
  <c r="DG39" i="5" a="1"/>
  <c r="DG39" i="5" s="1"/>
  <c r="DG50" i="5" a="1"/>
  <c r="DG50" i="5" s="1"/>
  <c r="DG51" i="5" a="1"/>
  <c r="DG51" i="5" s="1"/>
  <c r="DG43" i="5" a="1"/>
  <c r="DG43" i="5" s="1"/>
  <c r="DG53" i="5" a="1"/>
  <c r="DG53" i="5" s="1"/>
  <c r="DG54" i="5" a="1"/>
  <c r="DG54" i="5" s="1"/>
  <c r="DG49" i="5" a="1"/>
  <c r="DG49" i="5" s="1"/>
  <c r="DG30" i="5" a="1"/>
  <c r="DG30" i="5" s="1"/>
  <c r="DG57" i="5" a="1"/>
  <c r="DG57" i="5" s="1"/>
  <c r="DG58" i="5" a="1"/>
  <c r="DG58" i="5" s="1"/>
  <c r="DG22" i="5" a="1"/>
  <c r="DG22" i="5" s="1"/>
  <c r="DG52" i="5" a="1"/>
  <c r="DG52" i="5" s="1"/>
  <c r="DG38" i="5" a="1"/>
  <c r="DG38" i="5" s="1"/>
  <c r="DG26" i="5" a="1"/>
  <c r="DG26" i="5" s="1"/>
  <c r="DG56" i="5" a="1"/>
  <c r="DG56" i="5" s="1"/>
  <c r="DG36" i="5" a="1"/>
  <c r="DG36" i="5" s="1"/>
  <c r="DG61" i="5" a="1"/>
  <c r="DG61" i="5" s="1"/>
  <c r="DG21" i="5" a="1"/>
  <c r="DG21" i="5" s="1"/>
  <c r="DG45" i="5" a="1"/>
  <c r="DG45" i="5" s="1"/>
  <c r="DG59" i="5" a="1"/>
  <c r="DG59" i="5" s="1"/>
  <c r="DG40" i="5" a="1"/>
  <c r="DG40" i="5" s="1"/>
  <c r="DG31" i="5" a="1"/>
  <c r="DG31" i="5" s="1"/>
  <c r="DG42" i="5" a="1"/>
  <c r="DG42" i="5" s="1"/>
  <c r="DG64" i="5" s="1" a="1"/>
  <c r="DG64" i="5" s="1"/>
  <c r="DG32" i="5" a="1"/>
  <c r="DG32" i="5" s="1"/>
  <c r="DG28" i="5" a="1"/>
  <c r="DG28" i="5" s="1"/>
  <c r="DG37" i="5" a="1"/>
  <c r="DG37" i="5" s="1"/>
  <c r="DG44" i="5" a="1"/>
  <c r="DG44" i="5" s="1"/>
  <c r="DG41" i="5" a="1"/>
  <c r="DG41" i="5" s="1"/>
  <c r="DG60" i="5" a="1"/>
  <c r="DG60" i="5" s="1"/>
  <c r="DG33" i="5" a="1"/>
  <c r="DG33" i="5" s="1"/>
  <c r="DG48" i="5" a="1"/>
  <c r="DG48" i="5" s="1"/>
  <c r="DG47" i="5" a="1"/>
  <c r="DG47" i="5" s="1"/>
  <c r="CA67" i="5"/>
  <c r="CA63" i="5" a="1"/>
  <c r="CA63" i="5" s="1"/>
  <c r="CA65" i="5" s="1"/>
  <c r="CA66" i="5" s="1"/>
  <c r="CA49" i="4" a="1"/>
  <c r="CA49" i="4" s="1"/>
  <c r="CB49" i="4" s="1"/>
  <c r="CB80" i="4" s="1" a="1"/>
  <c r="CB80" i="4" s="1"/>
  <c r="AV92" i="4" a="1"/>
  <c r="AV92" i="4" s="1"/>
  <c r="AV78" i="4" a="1"/>
  <c r="AV78" i="4" s="1"/>
  <c r="AV67" i="4" a="1"/>
  <c r="AV67" i="4" s="1"/>
  <c r="AV69" i="4" a="1"/>
  <c r="AV69" i="4" s="1"/>
  <c r="AV56" i="4" a="1"/>
  <c r="AV56" i="4" s="1"/>
  <c r="AV88" i="4" a="1"/>
  <c r="AV88" i="4" s="1"/>
  <c r="AV82" i="4" a="1"/>
  <c r="AV82" i="4" s="1"/>
  <c r="AV74" i="4" a="1"/>
  <c r="AV74" i="4" s="1"/>
  <c r="AV64" i="4" a="1"/>
  <c r="AV64" i="4" s="1"/>
  <c r="AV55" i="4" a="1"/>
  <c r="AV55" i="4" s="1"/>
  <c r="AV70" i="4" a="1"/>
  <c r="AV70" i="4" s="1"/>
  <c r="AV79" i="4" a="1"/>
  <c r="AV79" i="4" s="1"/>
  <c r="AV86" i="4" a="1"/>
  <c r="AV86" i="4" s="1"/>
  <c r="AV83" i="4" a="1"/>
  <c r="AV83" i="4" s="1"/>
  <c r="AV53" i="4" a="1"/>
  <c r="AV53" i="4" s="1"/>
  <c r="AV85" i="4" a="1"/>
  <c r="AV85" i="4" s="1"/>
  <c r="AV76" i="4" a="1"/>
  <c r="AV76" i="4" s="1"/>
  <c r="AV65" i="4" a="1"/>
  <c r="AV65" i="4" s="1"/>
  <c r="AV60" i="4" a="1"/>
  <c r="AV60" i="4" s="1"/>
  <c r="AV75" i="4" a="1"/>
  <c r="AV75" i="4" s="1"/>
  <c r="AV71" i="4" a="1"/>
  <c r="AV71" i="4" s="1"/>
  <c r="AV66" i="4" a="1"/>
  <c r="AV66" i="4" s="1"/>
  <c r="AV89" i="4" a="1"/>
  <c r="AV89" i="4" s="1"/>
  <c r="AV57" i="4" a="1"/>
  <c r="AV57" i="4" s="1"/>
  <c r="AV90" i="4" a="1"/>
  <c r="AV90" i="4" s="1"/>
  <c r="AV73" i="4" a="1"/>
  <c r="AV73" i="4" s="1"/>
  <c r="AW49" i="4"/>
  <c r="AV84" i="4" a="1"/>
  <c r="AV84" i="4" s="1"/>
  <c r="AV72" i="4" a="1"/>
  <c r="AV72" i="4" s="1"/>
  <c r="AV61" i="4" a="1"/>
  <c r="AV61" i="4" s="1"/>
  <c r="AV93" i="4" a="1"/>
  <c r="AV93" i="4" s="1"/>
  <c r="AV81" i="4" a="1"/>
  <c r="AV81" i="4" s="1"/>
  <c r="AV77" i="4" a="1"/>
  <c r="AV77" i="4" s="1"/>
  <c r="AV62" i="4" a="1"/>
  <c r="AV62" i="4" s="1"/>
  <c r="AV91" i="4" a="1"/>
  <c r="AV91" i="4" s="1"/>
  <c r="AV80" i="4" a="1"/>
  <c r="AV80" i="4" s="1"/>
  <c r="AV63" i="4" a="1"/>
  <c r="AV63" i="4" s="1"/>
  <c r="AV59" i="4" a="1"/>
  <c r="AV59" i="4" s="1"/>
  <c r="AV87" i="4" a="1"/>
  <c r="AV87" i="4" s="1"/>
  <c r="AV54" i="4" a="1"/>
  <c r="AV54" i="4" s="1"/>
  <c r="AV58" i="4" a="1"/>
  <c r="AV58" i="4" s="1"/>
  <c r="CB26" i="5" s="1" a="1"/>
  <c r="CB26" i="5" s="1"/>
  <c r="E8873" i="2"/>
  <c r="D8872" i="2"/>
  <c r="D7888" i="2"/>
  <c r="E7889" i="2"/>
  <c r="D6904" i="2"/>
  <c r="E6905" i="2"/>
  <c r="D5921" i="2"/>
  <c r="E5922" i="2"/>
  <c r="D4936" i="2"/>
  <c r="E4937" i="2"/>
  <c r="E3954" i="2"/>
  <c r="D3953" i="2"/>
  <c r="D2968" i="2"/>
  <c r="E2969" i="2"/>
  <c r="E1986" i="2"/>
  <c r="D1985" i="2"/>
  <c r="CB45" i="5" l="1" a="1"/>
  <c r="CB45" i="5" s="1"/>
  <c r="CB46" i="5" a="1"/>
  <c r="CB46" i="5" s="1"/>
  <c r="CB22" i="5" a="1"/>
  <c r="CB22" i="5" s="1"/>
  <c r="CB55" i="5" a="1"/>
  <c r="CB55" i="5" s="1"/>
  <c r="CB57" i="5" a="1"/>
  <c r="CB57" i="5" s="1"/>
  <c r="CB21" i="5" a="1"/>
  <c r="CB21" i="5" s="1"/>
  <c r="CB42" i="5" a="1"/>
  <c r="CB42" i="5" s="1"/>
  <c r="CB64" i="5" s="1" a="1"/>
  <c r="CB64" i="5" s="1"/>
  <c r="CB27" i="5" a="1"/>
  <c r="CB27" i="5" s="1"/>
  <c r="CB29" i="5" a="1"/>
  <c r="CB29" i="5" s="1"/>
  <c r="CB34" i="5" a="1"/>
  <c r="CB34" i="5" s="1"/>
  <c r="CB36" i="5" a="1"/>
  <c r="CB36" i="5" s="1"/>
  <c r="CB50" i="5" a="1"/>
  <c r="CB50" i="5" s="1"/>
  <c r="CB58" i="5" a="1"/>
  <c r="CB58" i="5" s="1"/>
  <c r="CB40" i="5" a="1"/>
  <c r="CB40" i="5" s="1"/>
  <c r="CB51" i="5" a="1"/>
  <c r="CB51" i="5" s="1"/>
  <c r="CB56" i="5" a="1"/>
  <c r="CB56" i="5" s="1"/>
  <c r="CB44" i="5" a="1"/>
  <c r="CB44" i="5" s="1"/>
  <c r="CB31" i="5" a="1"/>
  <c r="CB31" i="5" s="1"/>
  <c r="CB48" i="5" a="1"/>
  <c r="CB48" i="5" s="1"/>
  <c r="CB54" i="5" a="1"/>
  <c r="CB54" i="5" s="1"/>
  <c r="CB24" i="5" a="1"/>
  <c r="CB24" i="5" s="1"/>
  <c r="CB43" i="5" a="1"/>
  <c r="CB43" i="5" s="1"/>
  <c r="CB28" i="5" a="1"/>
  <c r="CB28" i="5" s="1"/>
  <c r="CB39" i="5" a="1"/>
  <c r="CB39" i="5" s="1"/>
  <c r="CB52" i="5" a="1"/>
  <c r="CB52" i="5" s="1"/>
  <c r="CB59" i="5" a="1"/>
  <c r="CB59" i="5" s="1"/>
  <c r="CB47" i="5" a="1"/>
  <c r="CB47" i="5" s="1"/>
  <c r="CB37" i="5" a="1"/>
  <c r="CB37" i="5" s="1"/>
  <c r="CB30" i="5" a="1"/>
  <c r="CB30" i="5" s="1"/>
  <c r="CB41" i="5" a="1"/>
  <c r="CB41" i="5" s="1"/>
  <c r="CB33" i="5" a="1"/>
  <c r="CB33" i="5" s="1"/>
  <c r="CB38" i="5" a="1"/>
  <c r="CB38" i="5" s="1"/>
  <c r="CB35" i="5" a="1"/>
  <c r="CB35" i="5" s="1"/>
  <c r="DG67" i="5"/>
  <c r="DG63" i="5" a="1"/>
  <c r="DG63" i="5" s="1"/>
  <c r="DG65" i="5" s="1"/>
  <c r="DG66" i="5" s="1"/>
  <c r="CB25" i="5" a="1"/>
  <c r="CB25" i="5" s="1"/>
  <c r="CB53" i="5" a="1"/>
  <c r="CB53" i="5" s="1"/>
  <c r="CB32" i="5" a="1"/>
  <c r="CB32" i="5" s="1"/>
  <c r="CB60" i="5" a="1"/>
  <c r="CB60" i="5" s="1"/>
  <c r="CB23" i="5" a="1"/>
  <c r="CB23" i="5" s="1"/>
  <c r="CB49" i="5" a="1"/>
  <c r="CB49" i="5" s="1"/>
  <c r="CB61" i="5" a="1"/>
  <c r="CB61" i="5" s="1"/>
  <c r="CB64" i="4" a="1"/>
  <c r="CB64" i="4" s="1"/>
  <c r="CB85" i="4" a="1"/>
  <c r="CB85" i="4" s="1"/>
  <c r="CB78" i="4" a="1"/>
  <c r="CB78" i="4" s="1"/>
  <c r="CB57" i="4" a="1"/>
  <c r="CB57" i="4" s="1"/>
  <c r="CB91" i="4" a="1"/>
  <c r="CB91" i="4" s="1"/>
  <c r="CB74" i="4" a="1"/>
  <c r="CB74" i="4" s="1"/>
  <c r="CB93" i="4" a="1"/>
  <c r="CB93" i="4" s="1"/>
  <c r="CB58" i="4" a="1"/>
  <c r="CB58" i="4" s="1"/>
  <c r="CB86" i="4" a="1"/>
  <c r="CB86" i="4" s="1"/>
  <c r="CB60" i="4" a="1"/>
  <c r="CB60" i="4" s="1"/>
  <c r="CB56" i="4" a="1"/>
  <c r="CB56" i="4" s="1"/>
  <c r="CB83" i="4" a="1"/>
  <c r="CB83" i="4" s="1"/>
  <c r="CB61" i="4" a="1"/>
  <c r="CB61" i="4" s="1"/>
  <c r="CB55" i="4" a="1"/>
  <c r="CB55" i="4" s="1"/>
  <c r="CB90" i="4" a="1"/>
  <c r="CB90" i="4" s="1"/>
  <c r="CB69" i="4" a="1"/>
  <c r="CB69" i="4" s="1"/>
  <c r="CB81" i="4" a="1"/>
  <c r="CB81" i="4" s="1"/>
  <c r="CB76" i="4" a="1"/>
  <c r="CB76" i="4" s="1"/>
  <c r="CB65" i="4" a="1"/>
  <c r="CB65" i="4" s="1"/>
  <c r="CB72" i="4" a="1"/>
  <c r="CB72" i="4" s="1"/>
  <c r="CB66" i="4" a="1"/>
  <c r="CB66" i="4" s="1"/>
  <c r="CB75" i="4" a="1"/>
  <c r="CB75" i="4" s="1"/>
  <c r="CB62" i="4" a="1"/>
  <c r="CB62" i="4" s="1"/>
  <c r="CB67" i="4" a="1"/>
  <c r="CB67" i="4" s="1"/>
  <c r="CB53" i="4" a="1"/>
  <c r="CB53" i="4" s="1"/>
  <c r="CB87" i="4" a="1"/>
  <c r="CB87" i="4" s="1"/>
  <c r="AW139" i="4" a="1"/>
  <c r="AW139" i="4" s="1"/>
  <c r="AW130" i="4" a="1"/>
  <c r="AW130" i="4" s="1"/>
  <c r="AW105" i="4" a="1"/>
  <c r="AW105" i="4" s="1"/>
  <c r="AW111" i="4" a="1"/>
  <c r="AW111" i="4" s="1"/>
  <c r="AW141" i="4" a="1"/>
  <c r="AW141" i="4" s="1"/>
  <c r="AW138" i="4" a="1"/>
  <c r="AW138" i="4" s="1"/>
  <c r="AW142" i="4" a="1"/>
  <c r="AW142" i="4" s="1"/>
  <c r="AW128" i="4" a="1"/>
  <c r="AW128" i="4" s="1"/>
  <c r="AW109" i="4" a="1"/>
  <c r="AW109" i="4" s="1"/>
  <c r="AW144" i="4" a="1"/>
  <c r="AW144" i="4" s="1"/>
  <c r="AW143" i="4" a="1"/>
  <c r="AW143" i="4" s="1"/>
  <c r="AW134" i="4" a="1"/>
  <c r="AW134" i="4" s="1"/>
  <c r="AW133" i="4" a="1"/>
  <c r="AW133" i="4" s="1"/>
  <c r="AW112" i="4" a="1"/>
  <c r="AW112" i="4" s="1"/>
  <c r="AW132" i="4" a="1"/>
  <c r="AW132" i="4" s="1"/>
  <c r="AW137" i="4" a="1"/>
  <c r="AW137" i="4" s="1"/>
  <c r="AW136" i="4" a="1"/>
  <c r="AW136" i="4" s="1"/>
  <c r="AW135" i="4" a="1"/>
  <c r="AW135" i="4" s="1"/>
  <c r="AW140" i="4" a="1"/>
  <c r="AW140" i="4" s="1"/>
  <c r="AW119" i="4" a="1"/>
  <c r="AW119" i="4" s="1"/>
  <c r="AW125" i="4" a="1"/>
  <c r="AW125" i="4" s="1"/>
  <c r="AW117" i="4" a="1"/>
  <c r="AW117" i="4" s="1"/>
  <c r="AW115" i="4" a="1"/>
  <c r="AW115" i="4" s="1"/>
  <c r="AW114" i="4" a="1"/>
  <c r="AW114" i="4" s="1"/>
  <c r="AW113" i="4" a="1"/>
  <c r="AW113" i="4" s="1"/>
  <c r="AW118" i="4" a="1"/>
  <c r="AW118" i="4" s="1"/>
  <c r="AW116" i="4" a="1"/>
  <c r="AW116" i="4" s="1"/>
  <c r="AW107" i="4" a="1"/>
  <c r="AW107" i="4" s="1"/>
  <c r="AW131" i="4" a="1"/>
  <c r="AW131" i="4" s="1"/>
  <c r="AW126" i="4" a="1"/>
  <c r="AW126" i="4" s="1"/>
  <c r="AW110" i="4" a="1"/>
  <c r="AW110" i="4" s="1"/>
  <c r="AW122" i="4" a="1"/>
  <c r="AW122" i="4" s="1"/>
  <c r="AW127" i="4" a="1"/>
  <c r="AW127" i="4" s="1"/>
  <c r="AW124" i="4" a="1"/>
  <c r="AW124" i="4" s="1"/>
  <c r="AW108" i="4" a="1"/>
  <c r="AW108" i="4" s="1"/>
  <c r="AW129" i="4" a="1"/>
  <c r="AW129" i="4" s="1"/>
  <c r="AW120" i="4" a="1"/>
  <c r="AW120" i="4" s="1"/>
  <c r="AW106" i="4" a="1"/>
  <c r="AW106" i="4" s="1"/>
  <c r="AW121" i="4" a="1"/>
  <c r="AW121" i="4" s="1"/>
  <c r="AW123" i="4" a="1"/>
  <c r="AW123" i="4" s="1"/>
  <c r="AW104" i="4" a="1"/>
  <c r="AW104" i="4" s="1"/>
  <c r="CB84" i="4" a="1"/>
  <c r="CB84" i="4" s="1"/>
  <c r="CB59" i="4" a="1"/>
  <c r="CB59" i="4" s="1"/>
  <c r="CB88" i="4" a="1"/>
  <c r="CB88" i="4" s="1"/>
  <c r="CB79" i="4" a="1"/>
  <c r="CB79" i="4" s="1"/>
  <c r="CB89" i="4" a="1"/>
  <c r="CB89" i="4" s="1"/>
  <c r="CB73" i="4" a="1"/>
  <c r="CB73" i="4" s="1"/>
  <c r="CB82" i="4" a="1"/>
  <c r="CB82" i="4" s="1"/>
  <c r="CB92" i="4" a="1"/>
  <c r="CB92" i="4" s="1"/>
  <c r="CB70" i="4" a="1"/>
  <c r="CB70" i="4" s="1"/>
  <c r="CB77" i="4" a="1"/>
  <c r="CB77" i="4" s="1"/>
  <c r="CB71" i="4" a="1"/>
  <c r="CB71" i="4" s="1"/>
  <c r="CB63" i="4" a="1"/>
  <c r="CB63" i="4" s="1"/>
  <c r="CC49" i="4"/>
  <c r="CC79" i="4" s="1" a="1"/>
  <c r="CC79" i="4" s="1"/>
  <c r="CB54" i="4" a="1"/>
  <c r="CB54" i="4" s="1"/>
  <c r="AX49" i="4"/>
  <c r="AW76" i="4" a="1"/>
  <c r="AW76" i="4" s="1"/>
  <c r="AW63" i="4" a="1"/>
  <c r="AW63" i="4" s="1"/>
  <c r="AW87" i="4" a="1"/>
  <c r="AW87" i="4" s="1"/>
  <c r="AW75" i="4" a="1"/>
  <c r="AW75" i="4" s="1"/>
  <c r="AW66" i="4" a="1"/>
  <c r="AW66" i="4" s="1"/>
  <c r="AW61" i="4" a="1"/>
  <c r="AW61" i="4" s="1"/>
  <c r="AW57" i="4" a="1"/>
  <c r="AW57" i="4" s="1"/>
  <c r="AW93" i="4" a="1"/>
  <c r="AW93" i="4" s="1"/>
  <c r="AW84" i="4" a="1"/>
  <c r="AW84" i="4" s="1"/>
  <c r="AW74" i="4" a="1"/>
  <c r="AW74" i="4" s="1"/>
  <c r="AW64" i="4" a="1"/>
  <c r="AW64" i="4" s="1"/>
  <c r="AW54" i="4" a="1"/>
  <c r="AW54" i="4" s="1"/>
  <c r="AW58" i="4" a="1"/>
  <c r="AW58" i="4" s="1"/>
  <c r="AW92" i="4" a="1"/>
  <c r="AW92" i="4" s="1"/>
  <c r="AW83" i="4" a="1"/>
  <c r="AW83" i="4" s="1"/>
  <c r="AW73" i="4" a="1"/>
  <c r="AW73" i="4" s="1"/>
  <c r="AW70" i="4" a="1"/>
  <c r="AW70" i="4" s="1"/>
  <c r="AW53" i="4" a="1"/>
  <c r="AW53" i="4" s="1"/>
  <c r="AW91" i="4" a="1"/>
  <c r="AW91" i="4" s="1"/>
  <c r="AW82" i="4" a="1"/>
  <c r="AW82" i="4" s="1"/>
  <c r="AW59" i="4" a="1"/>
  <c r="AW59" i="4" s="1"/>
  <c r="AW72" i="4" a="1"/>
  <c r="AW72" i="4" s="1"/>
  <c r="AW88" i="4" a="1"/>
  <c r="AW88" i="4" s="1"/>
  <c r="AW85" i="4" a="1"/>
  <c r="AW85" i="4" s="1"/>
  <c r="AW78" i="4" a="1"/>
  <c r="AW78" i="4" s="1"/>
  <c r="AW65" i="4" a="1"/>
  <c r="AW65" i="4" s="1"/>
  <c r="AW62" i="4" a="1"/>
  <c r="AW62" i="4" s="1"/>
  <c r="AW90" i="4" a="1"/>
  <c r="AW90" i="4" s="1"/>
  <c r="AW81" i="4" a="1"/>
  <c r="AW81" i="4" s="1"/>
  <c r="AW80" i="4" a="1"/>
  <c r="AW80" i="4" s="1"/>
  <c r="AW71" i="4" a="1"/>
  <c r="AW71" i="4" s="1"/>
  <c r="AW60" i="4" a="1"/>
  <c r="AW60" i="4" s="1"/>
  <c r="AW89" i="4" a="1"/>
  <c r="AW89" i="4" s="1"/>
  <c r="AW79" i="4" a="1"/>
  <c r="AW79" i="4" s="1"/>
  <c r="AW77" i="4" a="1"/>
  <c r="AW77" i="4" s="1"/>
  <c r="AW69" i="4" a="1"/>
  <c r="AW69" i="4" s="1"/>
  <c r="AW56" i="4" a="1"/>
  <c r="AW56" i="4" s="1"/>
  <c r="AW86" i="4" a="1"/>
  <c r="AW86" i="4" s="1"/>
  <c r="AW67" i="4" a="1"/>
  <c r="AW67" i="4" s="1"/>
  <c r="AW55" i="4" a="1"/>
  <c r="AW55" i="4" s="1"/>
  <c r="E8874" i="2"/>
  <c r="D8873" i="2"/>
  <c r="E7890" i="2"/>
  <c r="D7889" i="2"/>
  <c r="E6906" i="2"/>
  <c r="D6905" i="2"/>
  <c r="E5923" i="2"/>
  <c r="D5922" i="2"/>
  <c r="E4938" i="2"/>
  <c r="D4937" i="2"/>
  <c r="E3955" i="2"/>
  <c r="D3954" i="2"/>
  <c r="E2970" i="2"/>
  <c r="D2969" i="2"/>
  <c r="E1987" i="2"/>
  <c r="D1986" i="2"/>
  <c r="CC54" i="5" l="1" a="1"/>
  <c r="CC54" i="5" s="1"/>
  <c r="DH45" i="5" a="1"/>
  <c r="DH45" i="5" s="1"/>
  <c r="DH57" i="5" a="1"/>
  <c r="DH57" i="5" s="1"/>
  <c r="DH27" i="5" a="1"/>
  <c r="DH27" i="5" s="1"/>
  <c r="DH23" i="5" a="1"/>
  <c r="DH23" i="5" s="1"/>
  <c r="CC49" i="5" a="1"/>
  <c r="CC49" i="5" s="1"/>
  <c r="CC60" i="5" a="1"/>
  <c r="CC60" i="5" s="1"/>
  <c r="CC29" i="5" a="1"/>
  <c r="CC29" i="5" s="1"/>
  <c r="CC37" i="5" a="1"/>
  <c r="CC37" i="5" s="1"/>
  <c r="CC36" i="5" a="1"/>
  <c r="CC36" i="5" s="1"/>
  <c r="CC34" i="5" a="1"/>
  <c r="CC34" i="5" s="1"/>
  <c r="CC45" i="5" a="1"/>
  <c r="CC45" i="5" s="1"/>
  <c r="CC30" i="5" a="1"/>
  <c r="CC30" i="5" s="1"/>
  <c r="CC50" i="5" a="1"/>
  <c r="CC50" i="5" s="1"/>
  <c r="CC22" i="5" a="1"/>
  <c r="CC22" i="5" s="1"/>
  <c r="CC43" i="5" a="1"/>
  <c r="CC43" i="5" s="1"/>
  <c r="DH39" i="5" a="1"/>
  <c r="DH39" i="5" s="1"/>
  <c r="DH56" i="5" a="1"/>
  <c r="DH56" i="5" s="1"/>
  <c r="DH43" i="5" a="1"/>
  <c r="DH43" i="5" s="1"/>
  <c r="DH58" i="5" a="1"/>
  <c r="DH58" i="5" s="1"/>
  <c r="DH61" i="5" a="1"/>
  <c r="DH61" i="5" s="1"/>
  <c r="CB67" i="5"/>
  <c r="CA65" i="6" s="1"/>
  <c r="CB63" i="5" a="1"/>
  <c r="CB63" i="5" s="1"/>
  <c r="CB65" i="5" s="1"/>
  <c r="CB66" i="5" s="1"/>
  <c r="CC47" i="5" a="1"/>
  <c r="CC47" i="5" s="1"/>
  <c r="DH42" i="5" a="1"/>
  <c r="DH42" i="5" s="1"/>
  <c r="DH64" i="5" s="1" a="1"/>
  <c r="DH64" i="5" s="1"/>
  <c r="CC57" i="5" a="1"/>
  <c r="CC57" i="5" s="1"/>
  <c r="CC21" i="5" a="1"/>
  <c r="CC21" i="5" s="1"/>
  <c r="CC42" i="5" a="1"/>
  <c r="CC42" i="5" s="1"/>
  <c r="CC64" i="5" s="1" a="1"/>
  <c r="CC64" i="5" s="1"/>
  <c r="CC31" i="5" a="1"/>
  <c r="CC31" i="5" s="1"/>
  <c r="DH38" i="5" a="1"/>
  <c r="DH38" i="5" s="1"/>
  <c r="DH52" i="5" a="1"/>
  <c r="DH52" i="5" s="1"/>
  <c r="DH40" i="5" a="1"/>
  <c r="DH40" i="5" s="1"/>
  <c r="DH29" i="5" a="1"/>
  <c r="DH29" i="5" s="1"/>
  <c r="DH59" i="5" a="1"/>
  <c r="DH59" i="5" s="1"/>
  <c r="CC59" i="5" a="1"/>
  <c r="CC59" i="5" s="1"/>
  <c r="CC63" i="4" a="1"/>
  <c r="CC63" i="4" s="1"/>
  <c r="CC23" i="5" a="1"/>
  <c r="CC23" i="5" s="1"/>
  <c r="CC53" i="5" a="1"/>
  <c r="CC53" i="5" s="1"/>
  <c r="CC52" i="5" a="1"/>
  <c r="CC52" i="5" s="1"/>
  <c r="CC44" i="5" a="1"/>
  <c r="CC44" i="5" s="1"/>
  <c r="DH60" i="5" a="1"/>
  <c r="DH60" i="5" s="1"/>
  <c r="DH33" i="5" a="1"/>
  <c r="DH33" i="5" s="1"/>
  <c r="DH51" i="5" a="1"/>
  <c r="DH51" i="5" s="1"/>
  <c r="DH25" i="5" a="1"/>
  <c r="DH25" i="5" s="1"/>
  <c r="CC33" i="5" a="1"/>
  <c r="CC33" i="5" s="1"/>
  <c r="CC32" i="5" a="1"/>
  <c r="CC32" i="5" s="1"/>
  <c r="CC55" i="5" a="1"/>
  <c r="CC55" i="5" s="1"/>
  <c r="DH34" i="5" a="1"/>
  <c r="DH34" i="5" s="1"/>
  <c r="CC46" i="5" a="1"/>
  <c r="CC46" i="5" s="1"/>
  <c r="CC28" i="5" a="1"/>
  <c r="CC28" i="5" s="1"/>
  <c r="CC38" i="5" a="1"/>
  <c r="CC38" i="5" s="1"/>
  <c r="CC35" i="5" a="1"/>
  <c r="CC35" i="5" s="1"/>
  <c r="CC39" i="5" a="1"/>
  <c r="CC39" i="5" s="1"/>
  <c r="CC56" i="5" a="1"/>
  <c r="CC56" i="5" s="1"/>
  <c r="CC41" i="5" a="1"/>
  <c r="CC41" i="5" s="1"/>
  <c r="CC61" i="5" a="1"/>
  <c r="CC61" i="5" s="1"/>
  <c r="DH50" i="5" a="1"/>
  <c r="DH50" i="5" s="1"/>
  <c r="DH55" i="5" a="1"/>
  <c r="DH55" i="5" s="1"/>
  <c r="DH36" i="5" a="1"/>
  <c r="DH36" i="5" s="1"/>
  <c r="DH24" i="5" a="1"/>
  <c r="DH24" i="5" s="1"/>
  <c r="DH46" i="5" a="1"/>
  <c r="DH46" i="5" s="1"/>
  <c r="CA19" i="6" a="1"/>
  <c r="CA19" i="6" s="1"/>
  <c r="CC48" i="5" a="1"/>
  <c r="CC48" i="5" s="1"/>
  <c r="CC40" i="5" a="1"/>
  <c r="CC40" i="5" s="1"/>
  <c r="CC51" i="5" a="1"/>
  <c r="CC51" i="5" s="1"/>
  <c r="CC25" i="5" a="1"/>
  <c r="CC25" i="5" s="1"/>
  <c r="DH22" i="5" a="1"/>
  <c r="DH22" i="5" s="1"/>
  <c r="DH41" i="5" a="1"/>
  <c r="DH41" i="5" s="1"/>
  <c r="DH21" i="5" a="1"/>
  <c r="DH21" i="5" s="1"/>
  <c r="DH44" i="5" a="1"/>
  <c r="DH44" i="5" s="1"/>
  <c r="DH28" i="5" a="1"/>
  <c r="DH28" i="5" s="1"/>
  <c r="DH53" i="5" a="1"/>
  <c r="DH53" i="5" s="1"/>
  <c r="CC24" i="5" a="1"/>
  <c r="CC24" i="5" s="1"/>
  <c r="CC27" i="5" a="1"/>
  <c r="CC27" i="5" s="1"/>
  <c r="DH35" i="5" a="1"/>
  <c r="DH35" i="5" s="1"/>
  <c r="DH49" i="5" a="1"/>
  <c r="DH49" i="5" s="1"/>
  <c r="DH54" i="5" a="1"/>
  <c r="DH54" i="5" s="1"/>
  <c r="DH32" i="5" a="1"/>
  <c r="DH32" i="5" s="1"/>
  <c r="CC58" i="5" a="1"/>
  <c r="CC58" i="5" s="1"/>
  <c r="CC26" i="5" a="1"/>
  <c r="CC26" i="5" s="1"/>
  <c r="DH31" i="5" a="1"/>
  <c r="DH31" i="5" s="1"/>
  <c r="DH47" i="5" a="1"/>
  <c r="DH47" i="5" s="1"/>
  <c r="DH30" i="5" a="1"/>
  <c r="DH30" i="5" s="1"/>
  <c r="DH37" i="5" a="1"/>
  <c r="DH37" i="5" s="1"/>
  <c r="DH26" i="5" a="1"/>
  <c r="DH26" i="5" s="1"/>
  <c r="DH48" i="5" a="1"/>
  <c r="DH48" i="5" s="1"/>
  <c r="CC77" i="4" a="1"/>
  <c r="CC77" i="4" s="1"/>
  <c r="CC78" i="4" a="1"/>
  <c r="CC78" i="4" s="1"/>
  <c r="CC75" i="4" a="1"/>
  <c r="CC75" i="4" s="1"/>
  <c r="CC73" i="4" a="1"/>
  <c r="CC73" i="4" s="1"/>
  <c r="CC92" i="4" a="1"/>
  <c r="CC92" i="4" s="1"/>
  <c r="CC67" i="4" a="1"/>
  <c r="CC67" i="4" s="1"/>
  <c r="CC66" i="4" a="1"/>
  <c r="CC66" i="4" s="1"/>
  <c r="CC83" i="4" a="1"/>
  <c r="CC83" i="4" s="1"/>
  <c r="CC91" i="4" a="1"/>
  <c r="CC91" i="4" s="1"/>
  <c r="CC74" i="4" a="1"/>
  <c r="CC74" i="4" s="1"/>
  <c r="CC70" i="4" a="1"/>
  <c r="CC70" i="4" s="1"/>
  <c r="CC56" i="4" a="1"/>
  <c r="CC56" i="4" s="1"/>
  <c r="CD49" i="4"/>
  <c r="CD55" i="4" s="1" a="1"/>
  <c r="CD55" i="4" s="1"/>
  <c r="CC61" i="4" a="1"/>
  <c r="CC61" i="4" s="1"/>
  <c r="CC86" i="4" a="1"/>
  <c r="CC86" i="4" s="1"/>
  <c r="CC81" i="4" a="1"/>
  <c r="CC81" i="4" s="1"/>
  <c r="CC76" i="4" a="1"/>
  <c r="CC76" i="4" s="1"/>
  <c r="CC72" i="4" a="1"/>
  <c r="CC72" i="4" s="1"/>
  <c r="CC133" i="4" a="1"/>
  <c r="CC133" i="4" s="1"/>
  <c r="CC106" i="4" a="1"/>
  <c r="CC106" i="4" s="1"/>
  <c r="CC142" i="4" a="1"/>
  <c r="CC142" i="4" s="1"/>
  <c r="CC138" i="4" a="1"/>
  <c r="CC138" i="4" s="1"/>
  <c r="CC131" i="4" a="1"/>
  <c r="CC131" i="4" s="1"/>
  <c r="CC141" i="4" a="1"/>
  <c r="CC141" i="4" s="1"/>
  <c r="CC110" i="4" a="1"/>
  <c r="CC110" i="4" s="1"/>
  <c r="CC112" i="4" a="1"/>
  <c r="CC112" i="4" s="1"/>
  <c r="CC144" i="4" a="1"/>
  <c r="CC144" i="4" s="1"/>
  <c r="CC136" i="4" a="1"/>
  <c r="CC136" i="4" s="1"/>
  <c r="CC140" i="4" a="1"/>
  <c r="CC140" i="4" s="1"/>
  <c r="CC139" i="4" a="1"/>
  <c r="CC139" i="4" s="1"/>
  <c r="CC137" i="4" a="1"/>
  <c r="CC137" i="4" s="1"/>
  <c r="CC134" i="4" a="1"/>
  <c r="CC134" i="4" s="1"/>
  <c r="CC143" i="4" a="1"/>
  <c r="CC143" i="4" s="1"/>
  <c r="CC135" i="4" a="1"/>
  <c r="CC135" i="4" s="1"/>
  <c r="CC126" i="4" a="1"/>
  <c r="CC126" i="4" s="1"/>
  <c r="CC130" i="4" a="1"/>
  <c r="CC130" i="4" s="1"/>
  <c r="CC125" i="4" a="1"/>
  <c r="CC125" i="4" s="1"/>
  <c r="CC120" i="4" a="1"/>
  <c r="CC120" i="4" s="1"/>
  <c r="CC128" i="4" a="1"/>
  <c r="CC128" i="4" s="1"/>
  <c r="CC129" i="4" a="1"/>
  <c r="CC129" i="4" s="1"/>
  <c r="CC127" i="4" a="1"/>
  <c r="CC127" i="4" s="1"/>
  <c r="CC122" i="4" a="1"/>
  <c r="CC122" i="4" s="1"/>
  <c r="CC118" i="4" a="1"/>
  <c r="CC118" i="4" s="1"/>
  <c r="CC121" i="4" a="1"/>
  <c r="CC121" i="4" s="1"/>
  <c r="CC119" i="4" a="1"/>
  <c r="CC119" i="4" s="1"/>
  <c r="CC113" i="4" a="1"/>
  <c r="CC113" i="4" s="1"/>
  <c r="CC124" i="4" a="1"/>
  <c r="CC124" i="4" s="1"/>
  <c r="CC117" i="4" a="1"/>
  <c r="CC117" i="4" s="1"/>
  <c r="CC105" i="4" a="1"/>
  <c r="CC105" i="4" s="1"/>
  <c r="CC111" i="4" a="1"/>
  <c r="CC111" i="4" s="1"/>
  <c r="CC108" i="4" a="1"/>
  <c r="CC108" i="4" s="1"/>
  <c r="CC114" i="4" a="1"/>
  <c r="CC114" i="4" s="1"/>
  <c r="CC109" i="4" a="1"/>
  <c r="CC109" i="4" s="1"/>
  <c r="CC123" i="4" a="1"/>
  <c r="CC123" i="4" s="1"/>
  <c r="CC116" i="4" a="1"/>
  <c r="CC116" i="4" s="1"/>
  <c r="CC132" i="4" a="1"/>
  <c r="CC132" i="4" s="1"/>
  <c r="CC115" i="4" a="1"/>
  <c r="CC115" i="4" s="1"/>
  <c r="CC107" i="4" a="1"/>
  <c r="CC107" i="4" s="1"/>
  <c r="CC104" i="4" a="1"/>
  <c r="CC104" i="4" s="1"/>
  <c r="CC64" i="4" a="1"/>
  <c r="CC64" i="4" s="1"/>
  <c r="CC93" i="4" a="1"/>
  <c r="CC93" i="4" s="1"/>
  <c r="CC59" i="4" a="1"/>
  <c r="CC59" i="4" s="1"/>
  <c r="CC55" i="4" a="1"/>
  <c r="CC55" i="4" s="1"/>
  <c r="CC80" i="4" a="1"/>
  <c r="CC80" i="4" s="1"/>
  <c r="CC82" i="4" a="1"/>
  <c r="CC82" i="4" s="1"/>
  <c r="CC53" i="4" a="1"/>
  <c r="CC53" i="4" s="1"/>
  <c r="CC85" i="4" a="1"/>
  <c r="CC85" i="4" s="1"/>
  <c r="CC90" i="4" a="1"/>
  <c r="CC90" i="4" s="1"/>
  <c r="CC65" i="4" a="1"/>
  <c r="CC65" i="4" s="1"/>
  <c r="CC54" i="4" a="1"/>
  <c r="CC54" i="4" s="1"/>
  <c r="CC87" i="4" a="1"/>
  <c r="CC87" i="4" s="1"/>
  <c r="CC88" i="4" a="1"/>
  <c r="CC88" i="4" s="1"/>
  <c r="CC69" i="4" a="1"/>
  <c r="CC69" i="4" s="1"/>
  <c r="CC71" i="4" a="1"/>
  <c r="CC71" i="4" s="1"/>
  <c r="AX107" i="4" a="1"/>
  <c r="AX107" i="4" s="1"/>
  <c r="AX106" i="4" a="1"/>
  <c r="AX106" i="4" s="1"/>
  <c r="AX105" i="4" a="1"/>
  <c r="AX105" i="4" s="1"/>
  <c r="AX114" i="4" a="1"/>
  <c r="AX114" i="4" s="1"/>
  <c r="AX111" i="4" a="1"/>
  <c r="AX111" i="4" s="1"/>
  <c r="AX142" i="4" a="1"/>
  <c r="AX142" i="4" s="1"/>
  <c r="AX109" i="4" a="1"/>
  <c r="AX109" i="4" s="1"/>
  <c r="AX139" i="4" a="1"/>
  <c r="AX139" i="4" s="1"/>
  <c r="AX132" i="4" a="1"/>
  <c r="AX132" i="4" s="1"/>
  <c r="AX143" i="4" a="1"/>
  <c r="AX143" i="4" s="1"/>
  <c r="AX138" i="4" a="1"/>
  <c r="AX138" i="4" s="1"/>
  <c r="AX134" i="4" a="1"/>
  <c r="AX134" i="4" s="1"/>
  <c r="AX130" i="4" a="1"/>
  <c r="AX130" i="4" s="1"/>
  <c r="AX137" i="4" a="1"/>
  <c r="AX137" i="4" s="1"/>
  <c r="AX133" i="4" a="1"/>
  <c r="AX133" i="4" s="1"/>
  <c r="AX128" i="4" a="1"/>
  <c r="AX128" i="4" s="1"/>
  <c r="AX112" i="4" a="1"/>
  <c r="AX112" i="4" s="1"/>
  <c r="AX141" i="4" a="1"/>
  <c r="AX141" i="4" s="1"/>
  <c r="AX144" i="4" a="1"/>
  <c r="AX144" i="4" s="1"/>
  <c r="AX135" i="4" a="1"/>
  <c r="AX135" i="4" s="1"/>
  <c r="AX122" i="4" a="1"/>
  <c r="AX122" i="4" s="1"/>
  <c r="AX129" i="4" a="1"/>
  <c r="AX129" i="4" s="1"/>
  <c r="AX118" i="4" a="1"/>
  <c r="AX118" i="4" s="1"/>
  <c r="AX140" i="4" a="1"/>
  <c r="AX140" i="4" s="1"/>
  <c r="AX127" i="4" a="1"/>
  <c r="AX127" i="4" s="1"/>
  <c r="AX126" i="4" a="1"/>
  <c r="AX126" i="4" s="1"/>
  <c r="AX136" i="4" a="1"/>
  <c r="AX136" i="4" s="1"/>
  <c r="AX119" i="4" a="1"/>
  <c r="AX119" i="4" s="1"/>
  <c r="AX121" i="4" a="1"/>
  <c r="AX121" i="4" s="1"/>
  <c r="AX116" i="4" a="1"/>
  <c r="AX116" i="4" s="1"/>
  <c r="AX124" i="4" a="1"/>
  <c r="AX124" i="4" s="1"/>
  <c r="AX123" i="4" a="1"/>
  <c r="AX123" i="4" s="1"/>
  <c r="AX113" i="4" a="1"/>
  <c r="AX113" i="4" s="1"/>
  <c r="AX110" i="4" a="1"/>
  <c r="AX110" i="4" s="1"/>
  <c r="AX115" i="4" a="1"/>
  <c r="AX115" i="4" s="1"/>
  <c r="AX108" i="4" a="1"/>
  <c r="AX108" i="4" s="1"/>
  <c r="AX131" i="4" a="1"/>
  <c r="AX131" i="4" s="1"/>
  <c r="AX117" i="4" a="1"/>
  <c r="AX117" i="4" s="1"/>
  <c r="AX125" i="4" a="1"/>
  <c r="AX125" i="4" s="1"/>
  <c r="AX120" i="4" a="1"/>
  <c r="AX120" i="4" s="1"/>
  <c r="AX104" i="4" a="1"/>
  <c r="AX104" i="4" s="1"/>
  <c r="CC57" i="4" a="1"/>
  <c r="CC57" i="4" s="1"/>
  <c r="CC60" i="4" a="1"/>
  <c r="CC60" i="4" s="1"/>
  <c r="CC89" i="4" a="1"/>
  <c r="CC89" i="4" s="1"/>
  <c r="CC58" i="4" a="1"/>
  <c r="CC58" i="4" s="1"/>
  <c r="CC62" i="4" a="1"/>
  <c r="CC62" i="4" s="1"/>
  <c r="CC84" i="4" a="1"/>
  <c r="CC84" i="4" s="1"/>
  <c r="AX81" i="4" a="1"/>
  <c r="AX81" i="4" s="1"/>
  <c r="AX61" i="4" a="1"/>
  <c r="AX61" i="4" s="1"/>
  <c r="AX88" i="4" a="1"/>
  <c r="AX88" i="4" s="1"/>
  <c r="AX57" i="4" a="1"/>
  <c r="AX57" i="4" s="1"/>
  <c r="AX80" i="4" a="1"/>
  <c r="AX80" i="4" s="1"/>
  <c r="AX75" i="4" a="1"/>
  <c r="AX75" i="4" s="1"/>
  <c r="AX62" i="4" a="1"/>
  <c r="AX62" i="4" s="1"/>
  <c r="AX87" i="4" a="1"/>
  <c r="AX87" i="4" s="1"/>
  <c r="AX79" i="4" a="1"/>
  <c r="AX79" i="4" s="1"/>
  <c r="AX73" i="4" a="1"/>
  <c r="AX73" i="4" s="1"/>
  <c r="AX72" i="4" a="1"/>
  <c r="AX72" i="4" s="1"/>
  <c r="AX64" i="4" a="1"/>
  <c r="AX64" i="4" s="1"/>
  <c r="AX86" i="4" a="1"/>
  <c r="AX86" i="4" s="1"/>
  <c r="AX78" i="4" a="1"/>
  <c r="AX78" i="4" s="1"/>
  <c r="AX71" i="4" a="1"/>
  <c r="AX71" i="4" s="1"/>
  <c r="AX63" i="4" a="1"/>
  <c r="AX63" i="4" s="1"/>
  <c r="AX54" i="4" a="1"/>
  <c r="AX54" i="4" s="1"/>
  <c r="AX84" i="4" a="1"/>
  <c r="AX84" i="4" s="1"/>
  <c r="AX76" i="4" a="1"/>
  <c r="AX76" i="4" s="1"/>
  <c r="AX70" i="4" a="1"/>
  <c r="AX70" i="4" s="1"/>
  <c r="AX53" i="4" a="1"/>
  <c r="AX53" i="4" s="1"/>
  <c r="AX93" i="4" a="1"/>
  <c r="AX93" i="4" s="1"/>
  <c r="AX56" i="4" a="1"/>
  <c r="AX56" i="4" s="1"/>
  <c r="AX92" i="4" a="1"/>
  <c r="AX92" i="4" s="1"/>
  <c r="AX83" i="4" a="1"/>
  <c r="AX83" i="4" s="1"/>
  <c r="AX77" i="4" a="1"/>
  <c r="AX77" i="4" s="1"/>
  <c r="AX69" i="4" a="1"/>
  <c r="AX69" i="4" s="1"/>
  <c r="AX55" i="4" a="1"/>
  <c r="AX55" i="4" s="1"/>
  <c r="AX91" i="4" a="1"/>
  <c r="AX91" i="4" s="1"/>
  <c r="AX82" i="4" a="1"/>
  <c r="AX82" i="4" s="1"/>
  <c r="AX67" i="4" a="1"/>
  <c r="AX67" i="4" s="1"/>
  <c r="AX60" i="4" a="1"/>
  <c r="AX60" i="4" s="1"/>
  <c r="AX90" i="4" a="1"/>
  <c r="AX90" i="4" s="1"/>
  <c r="AX85" i="4" a="1"/>
  <c r="AX85" i="4" s="1"/>
  <c r="AX66" i="4" a="1"/>
  <c r="AX66" i="4" s="1"/>
  <c r="AX74" i="4" a="1"/>
  <c r="AX74" i="4" s="1"/>
  <c r="AX59" i="4" a="1"/>
  <c r="AX59" i="4" s="1"/>
  <c r="AX89" i="4" a="1"/>
  <c r="AX89" i="4" s="1"/>
  <c r="AX65" i="4" a="1"/>
  <c r="AX65" i="4" s="1"/>
  <c r="AX58" i="4" a="1"/>
  <c r="AX58" i="4" s="1"/>
  <c r="CD88" i="4" a="1"/>
  <c r="CD88" i="4" s="1"/>
  <c r="CD78" i="4" a="1"/>
  <c r="CD78" i="4" s="1"/>
  <c r="CD92" i="4" a="1"/>
  <c r="CD92" i="4" s="1"/>
  <c r="CD76" i="4" a="1"/>
  <c r="CD76" i="4" s="1"/>
  <c r="CD58" i="4" a="1"/>
  <c r="CD58" i="4" s="1"/>
  <c r="D8874" i="2"/>
  <c r="E8875" i="2"/>
  <c r="E7891" i="2"/>
  <c r="D7890" i="2"/>
  <c r="E6907" i="2"/>
  <c r="D6906" i="2"/>
  <c r="D5923" i="2"/>
  <c r="E5924" i="2"/>
  <c r="E4939" i="2"/>
  <c r="D4938" i="2"/>
  <c r="D3955" i="2"/>
  <c r="E3956" i="2"/>
  <c r="E2971" i="2"/>
  <c r="D2970" i="2"/>
  <c r="E1988" i="2"/>
  <c r="D1987" i="2"/>
  <c r="CD50" i="5" l="1" a="1"/>
  <c r="CD50" i="5" s="1"/>
  <c r="DI57" i="5" a="1"/>
  <c r="DI57" i="5" s="1"/>
  <c r="DI47" i="5" a="1"/>
  <c r="DI47" i="5" s="1"/>
  <c r="CD54" i="5" a="1"/>
  <c r="CD54" i="5" s="1"/>
  <c r="DI22" i="5" a="1"/>
  <c r="DI22" i="5" s="1"/>
  <c r="CD34" i="5" a="1"/>
  <c r="CD34" i="5" s="1"/>
  <c r="CD23" i="5" a="1"/>
  <c r="CD23" i="5" s="1"/>
  <c r="CD38" i="5" a="1"/>
  <c r="CD38" i="5" s="1"/>
  <c r="CD32" i="5" a="1"/>
  <c r="CD32" i="5" s="1"/>
  <c r="CD25" i="5" a="1"/>
  <c r="CD25" i="5" s="1"/>
  <c r="DI28" i="5" a="1"/>
  <c r="DI28" i="5" s="1"/>
  <c r="DI33" i="5" a="1"/>
  <c r="DI33" i="5" s="1"/>
  <c r="DI61" i="5" a="1"/>
  <c r="DI61" i="5" s="1"/>
  <c r="DI60" i="5" a="1"/>
  <c r="DI60" i="5" s="1"/>
  <c r="DG19" i="6" a="1"/>
  <c r="DG19" i="6" s="1"/>
  <c r="CC67" i="5"/>
  <c r="CB65" i="6" s="1"/>
  <c r="CC63" i="5" a="1"/>
  <c r="CC63" i="5" s="1"/>
  <c r="CC65" i="5" s="1"/>
  <c r="CC66" i="5" s="1"/>
  <c r="CD53" i="5" a="1"/>
  <c r="CD53" i="5" s="1"/>
  <c r="CD37" i="5" a="1"/>
  <c r="CD37" i="5" s="1"/>
  <c r="CD44" i="5" a="1"/>
  <c r="CD44" i="5" s="1"/>
  <c r="CD40" i="5" a="1"/>
  <c r="CD40" i="5" s="1"/>
  <c r="CD56" i="5" a="1"/>
  <c r="CD56" i="5" s="1"/>
  <c r="DI25" i="5" a="1"/>
  <c r="DI25" i="5" s="1"/>
  <c r="DI58" i="5" a="1"/>
  <c r="DI58" i="5" s="1"/>
  <c r="DI32" i="5" a="1"/>
  <c r="DI32" i="5" s="1"/>
  <c r="DI24" i="5" a="1"/>
  <c r="DI24" i="5" s="1"/>
  <c r="DI36" i="5" a="1"/>
  <c r="DI36" i="5" s="1"/>
  <c r="DI31" i="5" a="1"/>
  <c r="DI31" i="5" s="1"/>
  <c r="CD21" i="5" a="1"/>
  <c r="CD21" i="5" s="1"/>
  <c r="CD45" i="5" a="1"/>
  <c r="CD45" i="5" s="1"/>
  <c r="CD52" i="5" a="1"/>
  <c r="CD52" i="5" s="1"/>
  <c r="CD41" i="5" a="1"/>
  <c r="CD41" i="5" s="1"/>
  <c r="CD29" i="5" a="1"/>
  <c r="CD29" i="5" s="1"/>
  <c r="DI53" i="5" a="1"/>
  <c r="DI53" i="5" s="1"/>
  <c r="DI38" i="5" a="1"/>
  <c r="DI38" i="5" s="1"/>
  <c r="DI41" i="5" a="1"/>
  <c r="DI41" i="5" s="1"/>
  <c r="CB19" i="6" a="1"/>
  <c r="CB19" i="6" s="1"/>
  <c r="CD42" i="5" a="1"/>
  <c r="CD42" i="5" s="1"/>
  <c r="CD64" i="5" s="1" a="1"/>
  <c r="CD64" i="5" s="1"/>
  <c r="CD26" i="5" a="1"/>
  <c r="CD26" i="5" s="1"/>
  <c r="CD28" i="5" a="1"/>
  <c r="CD28" i="5" s="1"/>
  <c r="CD22" i="5" a="1"/>
  <c r="CD22" i="5" s="1"/>
  <c r="CD49" i="5" a="1"/>
  <c r="CD49" i="5" s="1"/>
  <c r="DI39" i="5" a="1"/>
  <c r="DI39" i="5" s="1"/>
  <c r="DI21" i="5" a="1"/>
  <c r="DI21" i="5" s="1"/>
  <c r="DI40" i="5" a="1"/>
  <c r="DI40" i="5" s="1"/>
  <c r="DI42" i="5" a="1"/>
  <c r="DI42" i="5" s="1"/>
  <c r="DI64" i="5" s="1" a="1"/>
  <c r="DI64" i="5" s="1"/>
  <c r="DI43" i="5" a="1"/>
  <c r="DI43" i="5" s="1"/>
  <c r="DH67" i="5"/>
  <c r="DG65" i="6" s="1"/>
  <c r="DH63" i="5" a="1"/>
  <c r="DH63" i="5" s="1"/>
  <c r="DH65" i="5" s="1"/>
  <c r="DH66" i="5" s="1"/>
  <c r="CD27" i="5" a="1"/>
  <c r="CD27" i="5" s="1"/>
  <c r="CD48" i="5" a="1"/>
  <c r="CD48" i="5" s="1"/>
  <c r="CD58" i="5" a="1"/>
  <c r="CD58" i="5" s="1"/>
  <c r="CD51" i="5" a="1"/>
  <c r="CD51" i="5" s="1"/>
  <c r="CD47" i="5" a="1"/>
  <c r="CD47" i="5" s="1"/>
  <c r="CD33" i="5" a="1"/>
  <c r="CD33" i="5" s="1"/>
  <c r="CD36" i="5" a="1"/>
  <c r="CD36" i="5" s="1"/>
  <c r="CD60" i="5" a="1"/>
  <c r="CD60" i="5" s="1"/>
  <c r="CD31" i="5" a="1"/>
  <c r="CD31" i="5" s="1"/>
  <c r="CD55" i="5" a="1"/>
  <c r="CD55" i="5" s="1"/>
  <c r="DI52" i="5" a="1"/>
  <c r="DI52" i="5" s="1"/>
  <c r="DI37" i="5" a="1"/>
  <c r="DI37" i="5" s="1"/>
  <c r="DI50" i="5" a="1"/>
  <c r="DI50" i="5" s="1"/>
  <c r="DI44" i="5" a="1"/>
  <c r="DI44" i="5" s="1"/>
  <c r="DI59" i="5" a="1"/>
  <c r="DI59" i="5" s="1"/>
  <c r="DI46" i="5" a="1"/>
  <c r="DI46" i="5" s="1"/>
  <c r="CD57" i="5" a="1"/>
  <c r="CD57" i="5" s="1"/>
  <c r="CD24" i="5" a="1"/>
  <c r="CD24" i="5" s="1"/>
  <c r="CD39" i="5" a="1"/>
  <c r="CD39" i="5" s="1"/>
  <c r="CD30" i="5" a="1"/>
  <c r="CD30" i="5" s="1"/>
  <c r="DI30" i="5" a="1"/>
  <c r="DI30" i="5" s="1"/>
  <c r="DI56" i="5" a="1"/>
  <c r="DI56" i="5" s="1"/>
  <c r="DI48" i="5" a="1"/>
  <c r="DI48" i="5" s="1"/>
  <c r="DI49" i="5" a="1"/>
  <c r="DI49" i="5" s="1"/>
  <c r="DI51" i="5" a="1"/>
  <c r="DI51" i="5" s="1"/>
  <c r="DI45" i="5" a="1"/>
  <c r="DI45" i="5" s="1"/>
  <c r="CD61" i="5" a="1"/>
  <c r="CD61" i="5" s="1"/>
  <c r="CD46" i="5" a="1"/>
  <c r="CD46" i="5" s="1"/>
  <c r="CD43" i="5" a="1"/>
  <c r="CD43" i="5" s="1"/>
  <c r="DI26" i="5" a="1"/>
  <c r="DI26" i="5" s="1"/>
  <c r="DI55" i="5" a="1"/>
  <c r="DI55" i="5" s="1"/>
  <c r="DI23" i="5" a="1"/>
  <c r="DI23" i="5" s="1"/>
  <c r="DI54" i="5" a="1"/>
  <c r="DI54" i="5" s="1"/>
  <c r="DI34" i="5" a="1"/>
  <c r="DI34" i="5" s="1"/>
  <c r="CD35" i="5" a="1"/>
  <c r="CD35" i="5" s="1"/>
  <c r="CD59" i="5" a="1"/>
  <c r="CD59" i="5" s="1"/>
  <c r="DI27" i="5" a="1"/>
  <c r="DI27" i="5" s="1"/>
  <c r="DI29" i="5" a="1"/>
  <c r="DI29" i="5" s="1"/>
  <c r="DI35" i="5" a="1"/>
  <c r="DI35" i="5" s="1"/>
  <c r="CD65" i="4" a="1"/>
  <c r="CD65" i="4" s="1"/>
  <c r="CD59" i="4" a="1"/>
  <c r="CD59" i="4" s="1"/>
  <c r="CD83" i="4" a="1"/>
  <c r="CD83" i="4" s="1"/>
  <c r="CD61" i="4" a="1"/>
  <c r="CD61" i="4" s="1"/>
  <c r="CD87" i="4" a="1"/>
  <c r="CD87" i="4" s="1"/>
  <c r="CD81" i="4" a="1"/>
  <c r="CD81" i="4" s="1"/>
  <c r="CD91" i="4" a="1"/>
  <c r="CD91" i="4" s="1"/>
  <c r="CD70" i="4" a="1"/>
  <c r="CD70" i="4" s="1"/>
  <c r="CD71" i="4" a="1"/>
  <c r="CD71" i="4" s="1"/>
  <c r="CD75" i="4" a="1"/>
  <c r="CD75" i="4" s="1"/>
  <c r="CD62" i="4" a="1"/>
  <c r="CD62" i="4" s="1"/>
  <c r="CD53" i="4" a="1"/>
  <c r="CD53" i="4" s="1"/>
  <c r="CD86" i="4" a="1"/>
  <c r="CD86" i="4" s="1"/>
  <c r="CD57" i="4" a="1"/>
  <c r="CD57" i="4" s="1"/>
  <c r="CD79" i="4" a="1"/>
  <c r="CD79" i="4" s="1"/>
  <c r="CD66" i="4" a="1"/>
  <c r="CD66" i="4" s="1"/>
  <c r="CD60" i="4" a="1"/>
  <c r="CD60" i="4" s="1"/>
  <c r="CD69" i="4" a="1"/>
  <c r="CD69" i="4" s="1"/>
  <c r="CD64" i="4" a="1"/>
  <c r="CD64" i="4" s="1"/>
  <c r="CD89" i="4" a="1"/>
  <c r="CD89" i="4" s="1"/>
  <c r="CD56" i="4" a="1"/>
  <c r="CD56" i="4" s="1"/>
  <c r="CD82" i="4" a="1"/>
  <c r="CD82" i="4" s="1"/>
  <c r="CD84" i="4" a="1"/>
  <c r="CD84" i="4" s="1"/>
  <c r="CD77" i="4" a="1"/>
  <c r="CD77" i="4" s="1"/>
  <c r="CD72" i="4" a="1"/>
  <c r="CD72" i="4" s="1"/>
  <c r="CD74" i="4" a="1"/>
  <c r="CD74" i="4" s="1"/>
  <c r="CD90" i="4" a="1"/>
  <c r="CD90" i="4" s="1"/>
  <c r="CD54" i="4" a="1"/>
  <c r="CD54" i="4" s="1"/>
  <c r="CD93" i="4" a="1"/>
  <c r="CD93" i="4" s="1"/>
  <c r="CD80" i="4" a="1"/>
  <c r="CD80" i="4" s="1"/>
  <c r="CD63" i="4" a="1"/>
  <c r="CD63" i="4" s="1"/>
  <c r="CD67" i="4" a="1"/>
  <c r="CD67" i="4" s="1"/>
  <c r="CD85" i="4" a="1"/>
  <c r="CD85" i="4" s="1"/>
  <c r="CD73" i="4" a="1"/>
  <c r="CD73" i="4" s="1"/>
  <c r="CD105" i="4" a="1"/>
  <c r="CD105" i="4" s="1"/>
  <c r="CD106" i="4" a="1"/>
  <c r="CD106" i="4" s="1"/>
  <c r="CD107" i="4" a="1"/>
  <c r="CD107" i="4" s="1"/>
  <c r="CD133" i="4" a="1"/>
  <c r="CD133" i="4" s="1"/>
  <c r="CD131" i="4" a="1"/>
  <c r="CD131" i="4" s="1"/>
  <c r="CD138" i="4" a="1"/>
  <c r="CD138" i="4" s="1"/>
  <c r="CD135" i="4" a="1"/>
  <c r="CD135" i="4" s="1"/>
  <c r="CD136" i="4" a="1"/>
  <c r="CD136" i="4" s="1"/>
  <c r="CD129" i="4" a="1"/>
  <c r="CD129" i="4" s="1"/>
  <c r="CD110" i="4" a="1"/>
  <c r="CD110" i="4" s="1"/>
  <c r="CD112" i="4" a="1"/>
  <c r="CD112" i="4" s="1"/>
  <c r="CD108" i="4" a="1"/>
  <c r="CD108" i="4" s="1"/>
  <c r="CD132" i="4" a="1"/>
  <c r="CD132" i="4" s="1"/>
  <c r="CD117" i="4" a="1"/>
  <c r="CD117" i="4" s="1"/>
  <c r="CD115" i="4" a="1"/>
  <c r="CD115" i="4" s="1"/>
  <c r="CD144" i="4" a="1"/>
  <c r="CD144" i="4" s="1"/>
  <c r="CD143" i="4" a="1"/>
  <c r="CD143" i="4" s="1"/>
  <c r="CD139" i="4" a="1"/>
  <c r="CD139" i="4" s="1"/>
  <c r="CD140" i="4" a="1"/>
  <c r="CD140" i="4" s="1"/>
  <c r="CD141" i="4" a="1"/>
  <c r="CD141" i="4" s="1"/>
  <c r="CD134" i="4" a="1"/>
  <c r="CD134" i="4" s="1"/>
  <c r="CD123" i="4" a="1"/>
  <c r="CD123" i="4" s="1"/>
  <c r="CD137" i="4" a="1"/>
  <c r="CD137" i="4" s="1"/>
  <c r="CD125" i="4" a="1"/>
  <c r="CD125" i="4" s="1"/>
  <c r="CD122" i="4" a="1"/>
  <c r="CD122" i="4" s="1"/>
  <c r="CD113" i="4" a="1"/>
  <c r="CD113" i="4" s="1"/>
  <c r="CD142" i="4" a="1"/>
  <c r="CD142" i="4" s="1"/>
  <c r="CD118" i="4" a="1"/>
  <c r="CD118" i="4" s="1"/>
  <c r="CD126" i="4" a="1"/>
  <c r="CD126" i="4" s="1"/>
  <c r="CD121" i="4" a="1"/>
  <c r="CD121" i="4" s="1"/>
  <c r="CD120" i="4" a="1"/>
  <c r="CD120" i="4" s="1"/>
  <c r="CD130" i="4" a="1"/>
  <c r="CD130" i="4" s="1"/>
  <c r="CD127" i="4" a="1"/>
  <c r="CD127" i="4" s="1"/>
  <c r="CD124" i="4" a="1"/>
  <c r="CD124" i="4" s="1"/>
  <c r="CD119" i="4" a="1"/>
  <c r="CD119" i="4" s="1"/>
  <c r="CD128" i="4" a="1"/>
  <c r="CD128" i="4" s="1"/>
  <c r="CD111" i="4" a="1"/>
  <c r="CD111" i="4" s="1"/>
  <c r="CD109" i="4" a="1"/>
  <c r="CD109" i="4" s="1"/>
  <c r="CD116" i="4" a="1"/>
  <c r="CD116" i="4" s="1"/>
  <c r="CD114" i="4" a="1"/>
  <c r="CD114" i="4" s="1"/>
  <c r="CD104" i="4" a="1"/>
  <c r="CD104" i="4" s="1"/>
  <c r="E8876" i="2"/>
  <c r="D8875" i="2"/>
  <c r="E7892" i="2"/>
  <c r="D7891" i="2"/>
  <c r="E6908" i="2"/>
  <c r="D6907" i="2"/>
  <c r="E5925" i="2"/>
  <c r="D5924" i="2"/>
  <c r="E4940" i="2"/>
  <c r="D4939" i="2"/>
  <c r="E3957" i="2"/>
  <c r="D3956" i="2"/>
  <c r="E2972" i="2"/>
  <c r="D2971" i="2"/>
  <c r="E1989" i="2"/>
  <c r="D1988" i="2"/>
  <c r="DJ31" i="5" l="1" a="1"/>
  <c r="DJ31" i="5" s="1"/>
  <c r="DJ52" i="5" a="1"/>
  <c r="DJ52" i="5" s="1"/>
  <c r="DJ47" i="5" a="1"/>
  <c r="DJ47" i="5" s="1"/>
  <c r="DJ26" i="5" a="1"/>
  <c r="DJ26" i="5" s="1"/>
  <c r="DJ36" i="5" a="1"/>
  <c r="DJ36" i="5" s="1"/>
  <c r="DJ60" i="5" a="1"/>
  <c r="DJ60" i="5" s="1"/>
  <c r="DJ48" i="5" a="1"/>
  <c r="DJ48" i="5" s="1"/>
  <c r="DJ61" i="5" a="1"/>
  <c r="DJ61" i="5" s="1"/>
  <c r="DJ54" i="5" a="1"/>
  <c r="DJ54" i="5" s="1"/>
  <c r="DJ22" i="5" a="1"/>
  <c r="DJ22" i="5" s="1"/>
  <c r="DJ57" i="5" a="1"/>
  <c r="DJ57" i="5" s="1"/>
  <c r="DJ21" i="5" a="1"/>
  <c r="DJ21" i="5" s="1"/>
  <c r="DJ55" i="5" a="1"/>
  <c r="DJ55" i="5" s="1"/>
  <c r="DJ50" i="5" a="1"/>
  <c r="DJ50" i="5" s="1"/>
  <c r="DJ58" i="5" a="1"/>
  <c r="DJ58" i="5" s="1"/>
  <c r="DJ32" i="5" a="1"/>
  <c r="DJ32" i="5" s="1"/>
  <c r="DJ30" i="5" a="1"/>
  <c r="DJ30" i="5" s="1"/>
  <c r="DJ29" i="5" a="1"/>
  <c r="DJ29" i="5" s="1"/>
  <c r="DH19" i="6" a="1"/>
  <c r="DH19" i="6" s="1"/>
  <c r="DJ56" i="5" a="1"/>
  <c r="DJ56" i="5" s="1"/>
  <c r="DJ37" i="5" a="1"/>
  <c r="DJ37" i="5" s="1"/>
  <c r="DJ51" i="5" a="1"/>
  <c r="DJ51" i="5" s="1"/>
  <c r="CC19" i="6" a="1"/>
  <c r="CC19" i="6" s="1"/>
  <c r="CD19" i="6" a="1"/>
  <c r="CD19" i="6" s="1"/>
  <c r="DJ41" i="5" a="1"/>
  <c r="DJ41" i="5" s="1"/>
  <c r="DJ42" i="5" a="1"/>
  <c r="DJ42" i="5" s="1"/>
  <c r="DJ64" i="5" s="1" a="1"/>
  <c r="DJ64" i="5" s="1"/>
  <c r="DJ53" i="5" a="1"/>
  <c r="DJ53" i="5" s="1"/>
  <c r="DJ40" i="5" a="1"/>
  <c r="DJ40" i="5" s="1"/>
  <c r="DJ28" i="5" a="1"/>
  <c r="DJ28" i="5" s="1"/>
  <c r="DJ39" i="5" a="1"/>
  <c r="DJ39" i="5" s="1"/>
  <c r="DJ27" i="5" a="1"/>
  <c r="DJ27" i="5" s="1"/>
  <c r="CD63" i="5" a="1"/>
  <c r="CD63" i="5" s="1"/>
  <c r="CD65" i="5" s="1"/>
  <c r="CD66" i="5" s="1"/>
  <c r="CD67" i="5"/>
  <c r="DJ23" i="5" a="1"/>
  <c r="DJ23" i="5" s="1"/>
  <c r="DJ43" i="5" a="1"/>
  <c r="DJ43" i="5" s="1"/>
  <c r="DJ35" i="5" a="1"/>
  <c r="DJ35" i="5" s="1"/>
  <c r="DJ45" i="5" a="1"/>
  <c r="DJ45" i="5" s="1"/>
  <c r="DJ34" i="5" a="1"/>
  <c r="DJ34" i="5" s="1"/>
  <c r="DJ38" i="5" a="1"/>
  <c r="DJ38" i="5" s="1"/>
  <c r="DJ33" i="5" a="1"/>
  <c r="DJ33" i="5" s="1"/>
  <c r="DI67" i="5"/>
  <c r="DH65" i="6" s="1"/>
  <c r="DI63" i="5" a="1"/>
  <c r="DI63" i="5" s="1"/>
  <c r="DI65" i="5" s="1"/>
  <c r="DI66" i="5" s="1"/>
  <c r="DJ25" i="5" a="1"/>
  <c r="DJ25" i="5" s="1"/>
  <c r="DJ59" i="5" a="1"/>
  <c r="DJ59" i="5" s="1"/>
  <c r="DJ63" i="5" a="1"/>
  <c r="DJ63" i="5" s="1"/>
  <c r="DJ24" i="5" a="1"/>
  <c r="DJ24" i="5" s="1"/>
  <c r="DJ49" i="5" a="1"/>
  <c r="DJ49" i="5" s="1"/>
  <c r="DJ46" i="5" a="1"/>
  <c r="DJ46" i="5" s="1"/>
  <c r="DJ44" i="5" a="1"/>
  <c r="DJ44" i="5" s="1"/>
  <c r="E8877" i="2"/>
  <c r="D8876" i="2"/>
  <c r="E7893" i="2"/>
  <c r="D7892" i="2"/>
  <c r="E6909" i="2"/>
  <c r="D6908" i="2"/>
  <c r="D5925" i="2"/>
  <c r="E5926" i="2"/>
  <c r="E4941" i="2"/>
  <c r="D4940" i="2"/>
  <c r="D3957" i="2"/>
  <c r="E3958" i="2"/>
  <c r="E2973" i="2"/>
  <c r="D2972" i="2"/>
  <c r="D1989" i="2"/>
  <c r="E1990" i="2"/>
  <c r="DJ67" i="5" l="1"/>
  <c r="DJ65" i="6"/>
  <c r="DI65" i="6"/>
  <c r="DJ65" i="5"/>
  <c r="DJ66" i="5" s="1"/>
  <c r="DJ19" i="6" a="1"/>
  <c r="DJ19" i="6" s="1"/>
  <c r="DI19" i="6" a="1"/>
  <c r="DI19" i="6" s="1"/>
  <c r="CD65" i="6"/>
  <c r="CC65" i="6"/>
  <c r="D8877" i="2"/>
  <c r="E8878" i="2"/>
  <c r="D7893" i="2"/>
  <c r="E7894" i="2"/>
  <c r="D6909" i="2"/>
  <c r="E6910" i="2"/>
  <c r="E5927" i="2"/>
  <c r="D5926" i="2"/>
  <c r="E4942" i="2"/>
  <c r="D4941" i="2"/>
  <c r="D3958" i="2"/>
  <c r="E3959" i="2"/>
  <c r="E2974" i="2"/>
  <c r="D2973" i="2"/>
  <c r="E1991" i="2"/>
  <c r="D1990" i="2"/>
  <c r="D8878" i="2" l="1"/>
  <c r="E8879" i="2"/>
  <c r="E7895" i="2"/>
  <c r="D7894" i="2"/>
  <c r="E6911" i="2"/>
  <c r="D6910" i="2"/>
  <c r="D5927" i="2"/>
  <c r="E5928" i="2"/>
  <c r="D4942" i="2"/>
  <c r="E4943" i="2"/>
  <c r="E3960" i="2"/>
  <c r="D3959" i="2"/>
  <c r="D2974" i="2"/>
  <c r="E2975" i="2"/>
  <c r="E1992" i="2"/>
  <c r="D1991" i="2"/>
  <c r="D8879" i="2" l="1"/>
  <c r="E8880" i="2"/>
  <c r="E7896" i="2"/>
  <c r="D7895" i="2"/>
  <c r="E6912" i="2"/>
  <c r="D6911" i="2"/>
  <c r="D5928" i="2"/>
  <c r="E5929" i="2"/>
  <c r="D4943" i="2"/>
  <c r="E4944" i="2"/>
  <c r="D3960" i="2"/>
  <c r="E3961" i="2"/>
  <c r="D2975" i="2"/>
  <c r="E2976" i="2"/>
  <c r="D1992" i="2"/>
  <c r="E1993" i="2"/>
  <c r="E8881" i="2" l="1"/>
  <c r="D8880" i="2"/>
  <c r="D7896" i="2"/>
  <c r="E7897" i="2"/>
  <c r="D6912" i="2"/>
  <c r="E6913" i="2"/>
  <c r="E5930" i="2"/>
  <c r="D5929" i="2"/>
  <c r="D4944" i="2"/>
  <c r="E4945" i="2"/>
  <c r="E3962" i="2"/>
  <c r="D3961" i="2"/>
  <c r="D2976" i="2"/>
  <c r="E2977" i="2"/>
  <c r="E1994" i="2"/>
  <c r="D1993" i="2"/>
  <c r="E8882" i="2" l="1"/>
  <c r="D8881" i="2"/>
  <c r="E7898" i="2"/>
  <c r="D7897" i="2"/>
  <c r="E6914" i="2"/>
  <c r="D6913" i="2"/>
  <c r="E5931" i="2"/>
  <c r="D5930" i="2"/>
  <c r="E4946" i="2"/>
  <c r="D4945" i="2"/>
  <c r="E3963" i="2"/>
  <c r="D3962" i="2"/>
  <c r="E2978" i="2"/>
  <c r="D2977" i="2"/>
  <c r="E1995" i="2"/>
  <c r="D1994" i="2"/>
  <c r="D8882" i="2" l="1"/>
  <c r="E8883" i="2"/>
  <c r="E7899" i="2"/>
  <c r="D7898" i="2"/>
  <c r="E6915" i="2"/>
  <c r="D6914" i="2"/>
  <c r="E5932" i="2"/>
  <c r="D5931" i="2"/>
  <c r="E4947" i="2"/>
  <c r="D4946" i="2"/>
  <c r="D3963" i="2"/>
  <c r="E3964" i="2"/>
  <c r="E2979" i="2"/>
  <c r="D2978" i="2"/>
  <c r="E1996" i="2"/>
  <c r="D1995" i="2"/>
  <c r="E8884" i="2" l="1"/>
  <c r="D8883" i="2"/>
  <c r="E7900" i="2"/>
  <c r="D7899" i="2"/>
  <c r="E6916" i="2"/>
  <c r="D6915" i="2"/>
  <c r="E5933" i="2"/>
  <c r="D5932" i="2"/>
  <c r="D4947" i="2"/>
  <c r="E4948" i="2"/>
  <c r="E3965" i="2"/>
  <c r="D3964" i="2"/>
  <c r="D2979" i="2"/>
  <c r="E2980" i="2"/>
  <c r="E1997" i="2"/>
  <c r="D1996" i="2"/>
  <c r="E8885" i="2" l="1"/>
  <c r="D8884" i="2"/>
  <c r="D7900" i="2"/>
  <c r="E7901" i="2"/>
  <c r="E6917" i="2"/>
  <c r="D6916" i="2"/>
  <c r="E5934" i="2"/>
  <c r="D5933" i="2"/>
  <c r="E4949" i="2"/>
  <c r="D4948" i="2"/>
  <c r="D3965" i="2"/>
  <c r="E3966" i="2"/>
  <c r="E2981" i="2"/>
  <c r="D2980" i="2"/>
  <c r="D1997" i="2"/>
  <c r="E1998" i="2"/>
  <c r="E8886" i="2" l="1"/>
  <c r="D8885" i="2"/>
  <c r="D7901" i="2"/>
  <c r="E7902" i="2"/>
  <c r="D6917" i="2"/>
  <c r="E6918" i="2"/>
  <c r="D5934" i="2"/>
  <c r="E5935" i="2"/>
  <c r="E4950" i="2"/>
  <c r="D4949" i="2"/>
  <c r="D3966" i="2"/>
  <c r="E3967" i="2"/>
  <c r="D2981" i="2"/>
  <c r="E2982" i="2"/>
  <c r="E1999" i="2"/>
  <c r="D1998" i="2"/>
  <c r="D8886" i="2" l="1"/>
  <c r="E8887" i="2"/>
  <c r="D7902" i="2"/>
  <c r="E7903" i="2"/>
  <c r="E6919" i="2"/>
  <c r="D6918" i="2"/>
  <c r="E5936" i="2"/>
  <c r="D5935" i="2"/>
  <c r="D4950" i="2"/>
  <c r="E4951" i="2"/>
  <c r="D3967" i="2"/>
  <c r="E3968" i="2"/>
  <c r="D2982" i="2"/>
  <c r="E2983" i="2"/>
  <c r="E2000" i="2"/>
  <c r="D1999" i="2"/>
  <c r="D8887" i="2" l="1"/>
  <c r="E8888" i="2"/>
  <c r="E7904" i="2"/>
  <c r="D7903" i="2"/>
  <c r="E6920" i="2"/>
  <c r="D6919" i="2"/>
  <c r="D5936" i="2"/>
  <c r="E5937" i="2"/>
  <c r="D4951" i="2"/>
  <c r="E4952" i="2"/>
  <c r="D3968" i="2"/>
  <c r="E3969" i="2"/>
  <c r="D2983" i="2"/>
  <c r="E2984" i="2"/>
  <c r="D2000" i="2"/>
  <c r="E2001" i="2"/>
  <c r="E8889" i="2" l="1"/>
  <c r="D8888" i="2"/>
  <c r="D7904" i="2"/>
  <c r="E7905" i="2"/>
  <c r="D6920" i="2"/>
  <c r="E6921" i="2"/>
  <c r="E5938" i="2"/>
  <c r="D5937" i="2"/>
  <c r="D4952" i="2"/>
  <c r="E4953" i="2"/>
  <c r="E3970" i="2"/>
  <c r="D3969" i="2"/>
  <c r="D2984" i="2"/>
  <c r="E2985" i="2"/>
  <c r="D2001" i="2"/>
  <c r="E2002" i="2"/>
  <c r="E8890" i="2" l="1"/>
  <c r="D8889" i="2"/>
  <c r="E7906" i="2"/>
  <c r="D7905" i="2"/>
  <c r="D6921" i="2"/>
  <c r="E6922" i="2"/>
  <c r="E5939" i="2"/>
  <c r="D5938" i="2"/>
  <c r="E4954" i="2"/>
  <c r="D4953" i="2"/>
  <c r="E3971" i="2"/>
  <c r="D3970" i="2"/>
  <c r="E2986" i="2"/>
  <c r="D2985" i="2"/>
  <c r="E2003" i="2"/>
  <c r="D2002" i="2"/>
  <c r="D8890" i="2" l="1"/>
  <c r="E8891" i="2"/>
  <c r="E7907" i="2"/>
  <c r="D7906" i="2"/>
  <c r="E6923" i="2"/>
  <c r="D6922" i="2"/>
  <c r="E5940" i="2"/>
  <c r="D5939" i="2"/>
  <c r="E4955" i="2"/>
  <c r="D4954" i="2"/>
  <c r="D3971" i="2"/>
  <c r="E3972" i="2"/>
  <c r="E2987" i="2"/>
  <c r="D2986" i="2"/>
  <c r="E2004" i="2"/>
  <c r="D2003" i="2"/>
  <c r="D8891" i="2" l="1"/>
  <c r="E8892" i="2"/>
  <c r="E7908" i="2"/>
  <c r="D7907" i="2"/>
  <c r="E6924" i="2"/>
  <c r="D6923" i="2"/>
  <c r="E5941" i="2"/>
  <c r="D5940" i="2"/>
  <c r="D4955" i="2"/>
  <c r="E4956" i="2"/>
  <c r="E3973" i="2"/>
  <c r="D3972" i="2"/>
  <c r="D2987" i="2"/>
  <c r="E2988" i="2"/>
  <c r="E2005" i="2"/>
  <c r="D2004" i="2"/>
  <c r="E8893" i="2" l="1"/>
  <c r="D8892" i="2"/>
  <c r="D7908" i="2"/>
  <c r="E7909" i="2"/>
  <c r="E6925" i="2"/>
  <c r="D6924" i="2"/>
  <c r="E5942" i="2"/>
  <c r="D5941" i="2"/>
  <c r="E4957" i="2"/>
  <c r="D4956" i="2"/>
  <c r="E3974" i="2"/>
  <c r="D3973" i="2"/>
  <c r="E2989" i="2"/>
  <c r="D2988" i="2"/>
  <c r="D2005" i="2"/>
  <c r="E2006" i="2"/>
  <c r="D8893" i="2" l="1"/>
  <c r="E8894" i="2"/>
  <c r="D7909" i="2"/>
  <c r="E7910" i="2"/>
  <c r="D6925" i="2"/>
  <c r="E6926" i="2"/>
  <c r="D5942" i="2"/>
  <c r="E5943" i="2"/>
  <c r="E4958" i="2"/>
  <c r="D4957" i="2"/>
  <c r="D3974" i="2"/>
  <c r="E3975" i="2"/>
  <c r="E2990" i="2"/>
  <c r="D2989" i="2"/>
  <c r="D2006" i="2"/>
  <c r="E2007" i="2"/>
  <c r="D8894" i="2" l="1"/>
  <c r="E8895" i="2"/>
  <c r="D7910" i="2"/>
  <c r="E7911" i="2"/>
  <c r="D6926" i="2"/>
  <c r="E6927" i="2"/>
  <c r="E5944" i="2"/>
  <c r="D5943" i="2"/>
  <c r="D4958" i="2"/>
  <c r="E4959" i="2"/>
  <c r="D3975" i="2"/>
  <c r="E3976" i="2"/>
  <c r="D2990" i="2"/>
  <c r="E2991" i="2"/>
  <c r="E2008" i="2"/>
  <c r="D2007" i="2"/>
  <c r="D8895" i="2" l="1"/>
  <c r="E8896" i="2"/>
  <c r="E7912" i="2"/>
  <c r="D7911" i="2"/>
  <c r="E6928" i="2"/>
  <c r="D6927" i="2"/>
  <c r="D5944" i="2"/>
  <c r="E5945" i="2"/>
  <c r="D4959" i="2"/>
  <c r="E4960" i="2"/>
  <c r="D3976" i="2"/>
  <c r="E3977" i="2"/>
  <c r="D2991" i="2"/>
  <c r="E2992" i="2"/>
  <c r="D2008" i="2"/>
  <c r="E2009" i="2"/>
  <c r="E8897" i="2" l="1"/>
  <c r="D8896" i="2"/>
  <c r="D7912" i="2"/>
  <c r="E7913" i="2"/>
  <c r="D6928" i="2"/>
  <c r="E6929" i="2"/>
  <c r="D5945" i="2"/>
  <c r="E5946" i="2"/>
  <c r="D4960" i="2"/>
  <c r="E4961" i="2"/>
  <c r="E3978" i="2"/>
  <c r="D3977" i="2"/>
  <c r="D2992" i="2"/>
  <c r="E2993" i="2"/>
  <c r="D2009" i="2"/>
  <c r="E2010" i="2"/>
  <c r="E8898" i="2" l="1"/>
  <c r="D8897" i="2"/>
  <c r="E7914" i="2"/>
  <c r="D7913" i="2"/>
  <c r="D6929" i="2"/>
  <c r="E6930" i="2"/>
  <c r="E5947" i="2"/>
  <c r="D5946" i="2"/>
  <c r="E4962" i="2"/>
  <c r="D4961" i="2"/>
  <c r="E3979" i="2"/>
  <c r="D3978" i="2"/>
  <c r="E2994" i="2"/>
  <c r="D2993" i="2"/>
  <c r="E2011" i="2"/>
  <c r="D2010" i="2"/>
  <c r="D8898" i="2" l="1"/>
  <c r="E8899" i="2"/>
  <c r="E7915" i="2"/>
  <c r="D7914" i="2"/>
  <c r="E6931" i="2"/>
  <c r="D6930" i="2"/>
  <c r="D5947" i="2"/>
  <c r="E5948" i="2"/>
  <c r="E4963" i="2"/>
  <c r="D4962" i="2"/>
  <c r="D3979" i="2"/>
  <c r="E3980" i="2"/>
  <c r="E2995" i="2"/>
  <c r="D2994" i="2"/>
  <c r="D2011" i="2"/>
  <c r="E2012" i="2"/>
  <c r="D8899" i="2" l="1"/>
  <c r="E8900" i="2"/>
  <c r="D7915" i="2"/>
  <c r="E7916" i="2"/>
  <c r="D6931" i="2"/>
  <c r="E6932" i="2"/>
  <c r="E5949" i="2"/>
  <c r="D5948" i="2"/>
  <c r="D4963" i="2"/>
  <c r="E4964" i="2"/>
  <c r="E3981" i="2"/>
  <c r="D3980" i="2"/>
  <c r="E2996" i="2"/>
  <c r="D2995" i="2"/>
  <c r="E2013" i="2"/>
  <c r="D2012" i="2"/>
  <c r="E8901" i="2" l="1"/>
  <c r="D8900" i="2"/>
  <c r="D7916" i="2"/>
  <c r="E7917" i="2"/>
  <c r="E6933" i="2"/>
  <c r="D6932" i="2"/>
  <c r="D5949" i="2"/>
  <c r="E5950" i="2"/>
  <c r="E4965" i="2"/>
  <c r="D4964" i="2"/>
  <c r="E3982" i="2"/>
  <c r="D3981" i="2"/>
  <c r="E2997" i="2"/>
  <c r="D2996" i="2"/>
  <c r="D2013" i="2"/>
  <c r="E2014" i="2"/>
  <c r="E8902" i="2" l="1"/>
  <c r="D8901" i="2"/>
  <c r="D7917" i="2"/>
  <c r="E7918" i="2"/>
  <c r="D6933" i="2"/>
  <c r="E6934" i="2"/>
  <c r="E5951" i="2"/>
  <c r="D5950" i="2"/>
  <c r="D4965" i="2"/>
  <c r="E4966" i="2"/>
  <c r="D3982" i="2"/>
  <c r="E3983" i="2"/>
  <c r="D2997" i="2"/>
  <c r="E2998" i="2"/>
  <c r="D2014" i="2"/>
  <c r="E2015" i="2"/>
  <c r="D8902" i="2" l="1"/>
  <c r="E8903" i="2"/>
  <c r="D7918" i="2"/>
  <c r="E7919" i="2"/>
  <c r="D6934" i="2"/>
  <c r="E6935" i="2"/>
  <c r="D5951" i="2"/>
  <c r="E5952" i="2"/>
  <c r="D4966" i="2"/>
  <c r="E4967" i="2"/>
  <c r="D3983" i="2"/>
  <c r="E3984" i="2"/>
  <c r="D2998" i="2"/>
  <c r="E2999" i="2"/>
  <c r="E2016" i="2"/>
  <c r="D2015" i="2"/>
  <c r="D8903" i="2" l="1"/>
  <c r="E8904" i="2"/>
  <c r="E7920" i="2"/>
  <c r="D7919" i="2"/>
  <c r="E6936" i="2"/>
  <c r="D6935" i="2"/>
  <c r="D5952" i="2"/>
  <c r="E5953" i="2"/>
  <c r="D4967" i="2"/>
  <c r="E4968" i="2"/>
  <c r="D3984" i="2"/>
  <c r="E3985" i="2"/>
  <c r="D2999" i="2"/>
  <c r="E3000" i="2"/>
  <c r="D2016" i="2"/>
  <c r="E2017" i="2"/>
  <c r="E8905" i="2" l="1"/>
  <c r="D8904" i="2"/>
  <c r="D7920" i="2"/>
  <c r="E7921" i="2"/>
  <c r="D6936" i="2"/>
  <c r="E6937" i="2"/>
  <c r="D5953" i="2"/>
  <c r="E5954" i="2"/>
  <c r="D4968" i="2"/>
  <c r="E4969" i="2"/>
  <c r="E3986" i="2"/>
  <c r="D3985" i="2"/>
  <c r="D3000" i="2"/>
  <c r="E3001" i="2"/>
  <c r="D2017" i="2"/>
  <c r="E2018" i="2"/>
  <c r="E8906" i="2" l="1"/>
  <c r="D8905" i="2"/>
  <c r="E7922" i="2"/>
  <c r="D7921" i="2"/>
  <c r="D6937" i="2"/>
  <c r="E6938" i="2"/>
  <c r="E5955" i="2"/>
  <c r="D5954" i="2"/>
  <c r="E4970" i="2"/>
  <c r="D4969" i="2"/>
  <c r="E3987" i="2"/>
  <c r="D3986" i="2"/>
  <c r="E3002" i="2"/>
  <c r="D3001" i="2"/>
  <c r="E2019" i="2"/>
  <c r="D2018" i="2"/>
  <c r="D8906" i="2" l="1"/>
  <c r="E8907" i="2"/>
  <c r="E7923" i="2"/>
  <c r="D7922" i="2"/>
  <c r="E6939" i="2"/>
  <c r="D6938" i="2"/>
  <c r="D5955" i="2"/>
  <c r="E5956" i="2"/>
  <c r="E4971" i="2"/>
  <c r="D4970" i="2"/>
  <c r="D3987" i="2"/>
  <c r="E3988" i="2"/>
  <c r="E3003" i="2"/>
  <c r="D3002" i="2"/>
  <c r="D2019" i="2"/>
  <c r="E2020" i="2"/>
  <c r="E8908" i="2" l="1"/>
  <c r="D8907" i="2"/>
  <c r="D7923" i="2"/>
  <c r="E7924" i="2"/>
  <c r="D6939" i="2"/>
  <c r="E6940" i="2"/>
  <c r="E5957" i="2"/>
  <c r="D5956" i="2"/>
  <c r="D4971" i="2"/>
  <c r="E4972" i="2"/>
  <c r="E3989" i="2"/>
  <c r="D3988" i="2"/>
  <c r="D3003" i="2"/>
  <c r="E3004" i="2"/>
  <c r="E2021" i="2"/>
  <c r="D2020" i="2"/>
  <c r="E8909" i="2" l="1"/>
  <c r="D8908" i="2"/>
  <c r="E7925" i="2"/>
  <c r="D7924" i="2"/>
  <c r="E6941" i="2"/>
  <c r="D6940" i="2"/>
  <c r="D5957" i="2"/>
  <c r="E5958" i="2"/>
  <c r="E4973" i="2"/>
  <c r="D4972" i="2"/>
  <c r="D3989" i="2"/>
  <c r="E3990" i="2"/>
  <c r="E3005" i="2"/>
  <c r="D3004" i="2"/>
  <c r="D2021" i="2"/>
  <c r="E2022" i="2"/>
  <c r="D8909" i="2" l="1"/>
  <c r="E8910" i="2"/>
  <c r="D7925" i="2"/>
  <c r="E7926" i="2"/>
  <c r="D6941" i="2"/>
  <c r="E6942" i="2"/>
  <c r="E5959" i="2"/>
  <c r="D5958" i="2"/>
  <c r="D4973" i="2"/>
  <c r="E4974" i="2"/>
  <c r="E3991" i="2"/>
  <c r="D3990" i="2"/>
  <c r="E3006" i="2"/>
  <c r="D3005" i="2"/>
  <c r="E2023" i="2"/>
  <c r="D2022" i="2"/>
  <c r="E8911" i="2" l="1"/>
  <c r="D8910" i="2"/>
  <c r="D7926" i="2"/>
  <c r="E7927" i="2"/>
  <c r="E6943" i="2"/>
  <c r="D6942" i="2"/>
  <c r="E5960" i="2"/>
  <c r="D5959" i="2"/>
  <c r="E4975" i="2"/>
  <c r="D4974" i="2"/>
  <c r="E3992" i="2"/>
  <c r="D3991" i="2"/>
  <c r="E3007" i="2"/>
  <c r="D3006" i="2"/>
  <c r="D2023" i="2"/>
  <c r="E2024" i="2"/>
  <c r="E8912" i="2" l="1"/>
  <c r="D8911" i="2"/>
  <c r="D7927" i="2"/>
  <c r="E7928" i="2"/>
  <c r="D6943" i="2"/>
  <c r="E6944" i="2"/>
  <c r="D5960" i="2"/>
  <c r="E5961" i="2"/>
  <c r="E4976" i="2"/>
  <c r="D4975" i="2"/>
  <c r="D3992" i="2"/>
  <c r="E3993" i="2"/>
  <c r="E3008" i="2"/>
  <c r="D3007" i="2"/>
  <c r="D2024" i="2"/>
  <c r="E2025" i="2"/>
  <c r="D8912" i="2" l="1"/>
  <c r="E8913" i="2"/>
  <c r="D7928" i="2"/>
  <c r="E7929" i="2"/>
  <c r="D6944" i="2"/>
  <c r="E6945" i="2"/>
  <c r="E5962" i="2"/>
  <c r="D5961" i="2"/>
  <c r="D4976" i="2"/>
  <c r="E4977" i="2"/>
  <c r="D3993" i="2"/>
  <c r="E3994" i="2"/>
  <c r="D3008" i="2"/>
  <c r="E3009" i="2"/>
  <c r="E2026" i="2"/>
  <c r="D2025" i="2"/>
  <c r="D8913" i="2" l="1"/>
  <c r="E8914" i="2"/>
  <c r="E7930" i="2"/>
  <c r="D7929" i="2"/>
  <c r="E6946" i="2"/>
  <c r="D6945" i="2"/>
  <c r="D5962" i="2"/>
  <c r="E5963" i="2"/>
  <c r="D4977" i="2"/>
  <c r="E4978" i="2"/>
  <c r="D3994" i="2"/>
  <c r="E3995" i="2"/>
  <c r="D3009" i="2"/>
  <c r="E3010" i="2"/>
  <c r="D2026" i="2"/>
  <c r="E2027" i="2"/>
  <c r="E8915" i="2" l="1"/>
  <c r="D8914" i="2"/>
  <c r="D7930" i="2"/>
  <c r="E7931" i="2"/>
  <c r="D6946" i="2"/>
  <c r="E6947" i="2"/>
  <c r="E5964" i="2"/>
  <c r="D5963" i="2"/>
  <c r="D4978" i="2"/>
  <c r="E4979" i="2"/>
  <c r="E3996" i="2"/>
  <c r="D3995" i="2"/>
  <c r="D3010" i="2"/>
  <c r="E3011" i="2"/>
  <c r="D2027" i="2"/>
  <c r="E2028" i="2"/>
  <c r="E8916" i="2" l="1"/>
  <c r="D8915" i="2"/>
  <c r="E7932" i="2"/>
  <c r="D7931" i="2"/>
  <c r="D6947" i="2"/>
  <c r="E6948" i="2"/>
  <c r="E5965" i="2"/>
  <c r="D5964" i="2"/>
  <c r="E4980" i="2"/>
  <c r="D4979" i="2"/>
  <c r="E3997" i="2"/>
  <c r="D3996" i="2"/>
  <c r="E3012" i="2"/>
  <c r="D3011" i="2"/>
  <c r="E2029" i="2"/>
  <c r="D2028" i="2"/>
  <c r="D8916" i="2" l="1"/>
  <c r="E8917" i="2"/>
  <c r="E7933" i="2"/>
  <c r="D7932" i="2"/>
  <c r="E6949" i="2"/>
  <c r="D6948" i="2"/>
  <c r="E5966" i="2"/>
  <c r="D5965" i="2"/>
  <c r="E4981" i="2"/>
  <c r="D4980" i="2"/>
  <c r="D3997" i="2"/>
  <c r="E3998" i="2"/>
  <c r="E3013" i="2"/>
  <c r="D3012" i="2"/>
  <c r="D2029" i="2"/>
  <c r="E2030" i="2"/>
  <c r="D8917" i="2" l="1"/>
  <c r="E8918" i="2"/>
  <c r="D7933" i="2"/>
  <c r="E7934" i="2"/>
  <c r="D6949" i="2"/>
  <c r="E6950" i="2"/>
  <c r="E5967" i="2"/>
  <c r="D5966" i="2"/>
  <c r="D4981" i="2"/>
  <c r="E4982" i="2"/>
  <c r="E3999" i="2"/>
  <c r="D3998" i="2"/>
  <c r="D3013" i="2"/>
  <c r="E3014" i="2"/>
  <c r="E2031" i="2"/>
  <c r="D2030" i="2"/>
  <c r="E8919" i="2" l="1"/>
  <c r="D8918" i="2"/>
  <c r="E7935" i="2"/>
  <c r="D7934" i="2"/>
  <c r="E6951" i="2"/>
  <c r="D6950" i="2"/>
  <c r="E5968" i="2"/>
  <c r="D5967" i="2"/>
  <c r="E4983" i="2"/>
  <c r="D4982" i="2"/>
  <c r="E4000" i="2"/>
  <c r="D3999" i="2"/>
  <c r="E3015" i="2"/>
  <c r="D3014" i="2"/>
  <c r="D2031" i="2"/>
  <c r="E2032" i="2"/>
  <c r="D8919" i="2" l="1"/>
  <c r="E8920" i="2"/>
  <c r="D7935" i="2"/>
  <c r="E7936" i="2"/>
  <c r="D6951" i="2"/>
  <c r="E6952" i="2"/>
  <c r="D5968" i="2"/>
  <c r="E5969" i="2"/>
  <c r="D4983" i="2"/>
  <c r="E4984" i="2"/>
  <c r="D4000" i="2"/>
  <c r="E4001" i="2"/>
  <c r="D3015" i="2"/>
  <c r="E3016" i="2"/>
  <c r="D2032" i="2"/>
  <c r="E2033" i="2"/>
  <c r="D8920" i="2" l="1"/>
  <c r="E8921" i="2"/>
  <c r="D7936" i="2"/>
  <c r="E7937" i="2"/>
  <c r="D6952" i="2"/>
  <c r="E6953" i="2"/>
  <c r="E5970" i="2"/>
  <c r="D5969" i="2"/>
  <c r="D4984" i="2"/>
  <c r="E4985" i="2"/>
  <c r="D4001" i="2"/>
  <c r="E4002" i="2"/>
  <c r="D3016" i="2"/>
  <c r="E3017" i="2"/>
  <c r="E2034" i="2"/>
  <c r="D2033" i="2"/>
  <c r="D8921" i="2" l="1"/>
  <c r="E8922" i="2"/>
  <c r="E7938" i="2"/>
  <c r="D7937" i="2"/>
  <c r="E6954" i="2"/>
  <c r="D6953" i="2"/>
  <c r="D5970" i="2"/>
  <c r="E5971" i="2"/>
  <c r="D4985" i="2"/>
  <c r="E4986" i="2"/>
  <c r="D4002" i="2"/>
  <c r="E4003" i="2"/>
  <c r="D3017" i="2"/>
  <c r="E3018" i="2"/>
  <c r="D2034" i="2"/>
  <c r="E2035" i="2"/>
  <c r="E8923" i="2" l="1"/>
  <c r="D8922" i="2"/>
  <c r="D7938" i="2"/>
  <c r="E7939" i="2"/>
  <c r="D6954" i="2"/>
  <c r="E6955" i="2"/>
  <c r="E5972" i="2"/>
  <c r="D5971" i="2"/>
  <c r="D4986" i="2"/>
  <c r="E4987" i="2"/>
  <c r="E4004" i="2"/>
  <c r="D4003" i="2"/>
  <c r="D3018" i="2"/>
  <c r="E3019" i="2"/>
  <c r="D2035" i="2"/>
  <c r="E2036" i="2"/>
  <c r="E8924" i="2" l="1"/>
  <c r="D8923" i="2"/>
  <c r="E7940" i="2"/>
  <c r="D7939" i="2"/>
  <c r="D6955" i="2"/>
  <c r="E6956" i="2"/>
  <c r="E5973" i="2"/>
  <c r="D5972" i="2"/>
  <c r="E4988" i="2"/>
  <c r="D4987" i="2"/>
  <c r="E4005" i="2"/>
  <c r="D4004" i="2"/>
  <c r="E3020" i="2"/>
  <c r="D3019" i="2"/>
  <c r="E2037" i="2"/>
  <c r="D2036" i="2"/>
  <c r="D8924" i="2" l="1"/>
  <c r="E8925" i="2"/>
  <c r="E7941" i="2"/>
  <c r="D7940" i="2"/>
  <c r="E6957" i="2"/>
  <c r="D6956" i="2"/>
  <c r="E5974" i="2"/>
  <c r="D5973" i="2"/>
  <c r="D4988" i="2"/>
  <c r="E4989" i="2"/>
  <c r="D4005" i="2"/>
  <c r="E4006" i="2"/>
  <c r="E3021" i="2"/>
  <c r="D3020" i="2"/>
  <c r="D2037" i="2"/>
  <c r="E2038" i="2"/>
  <c r="D8925" i="2" l="1"/>
  <c r="E8926" i="2"/>
  <c r="D7941" i="2"/>
  <c r="E7942" i="2"/>
  <c r="D6957" i="2"/>
  <c r="E6958" i="2"/>
  <c r="E5975" i="2"/>
  <c r="D5974" i="2"/>
  <c r="E4990" i="2"/>
  <c r="D4989" i="2"/>
  <c r="E4007" i="2"/>
  <c r="D4006" i="2"/>
  <c r="D3021" i="2"/>
  <c r="E3022" i="2"/>
  <c r="E2039" i="2"/>
  <c r="D2038" i="2"/>
  <c r="E8927" i="2" l="1"/>
  <c r="D8926" i="2"/>
  <c r="E7943" i="2"/>
  <c r="D7942" i="2"/>
  <c r="E6959" i="2"/>
  <c r="D6958" i="2"/>
  <c r="E5976" i="2"/>
  <c r="D5975" i="2"/>
  <c r="D4990" i="2"/>
  <c r="E4991" i="2"/>
  <c r="E4008" i="2"/>
  <c r="D4007" i="2"/>
  <c r="E3023" i="2"/>
  <c r="D3022" i="2"/>
  <c r="D2039" i="2"/>
  <c r="E2040" i="2"/>
  <c r="E8928" i="2" l="1"/>
  <c r="D8927" i="2"/>
  <c r="D7943" i="2"/>
  <c r="E7944" i="2"/>
  <c r="D6959" i="2"/>
  <c r="E6960" i="2"/>
  <c r="E5977" i="2"/>
  <c r="D5976" i="2"/>
  <c r="E4992" i="2"/>
  <c r="D4991" i="2"/>
  <c r="D4008" i="2"/>
  <c r="E4009" i="2"/>
  <c r="E3024" i="2"/>
  <c r="D3023" i="2"/>
  <c r="D2040" i="2"/>
  <c r="E2041" i="2"/>
  <c r="D8928" i="2" l="1"/>
  <c r="E8929" i="2"/>
  <c r="D7944" i="2"/>
  <c r="E7945" i="2"/>
  <c r="D6960" i="2"/>
  <c r="E6961" i="2"/>
  <c r="D5977" i="2"/>
  <c r="E5978" i="2"/>
  <c r="D4992" i="2"/>
  <c r="E4993" i="2"/>
  <c r="D4009" i="2"/>
  <c r="E4010" i="2"/>
  <c r="D3024" i="2"/>
  <c r="E3025" i="2"/>
  <c r="E2042" i="2"/>
  <c r="D2041" i="2"/>
  <c r="D8929" i="2" l="1"/>
  <c r="E8930" i="2"/>
  <c r="E7946" i="2"/>
  <c r="D7945" i="2"/>
  <c r="E6962" i="2"/>
  <c r="D6961" i="2"/>
  <c r="D5978" i="2"/>
  <c r="E5979" i="2"/>
  <c r="D4993" i="2"/>
  <c r="E4994" i="2"/>
  <c r="D4010" i="2"/>
  <c r="E4011" i="2"/>
  <c r="D3025" i="2"/>
  <c r="E3026" i="2"/>
  <c r="D2042" i="2"/>
  <c r="E2043" i="2"/>
  <c r="E8931" i="2" l="1"/>
  <c r="D8930" i="2"/>
  <c r="D7946" i="2"/>
  <c r="E7947" i="2"/>
  <c r="D6962" i="2"/>
  <c r="E6963" i="2"/>
  <c r="D5979" i="2"/>
  <c r="E5980" i="2"/>
  <c r="E4995" i="2"/>
  <c r="D4994" i="2"/>
  <c r="E4012" i="2"/>
  <c r="D4011" i="2"/>
  <c r="D3026" i="2"/>
  <c r="E3027" i="2"/>
  <c r="D2043" i="2"/>
  <c r="E2044" i="2"/>
  <c r="E8932" i="2" l="1"/>
  <c r="D8931" i="2"/>
  <c r="E7948" i="2"/>
  <c r="D7947" i="2"/>
  <c r="E6964" i="2"/>
  <c r="D6963" i="2"/>
  <c r="E5981" i="2"/>
  <c r="D5980" i="2"/>
  <c r="E4996" i="2"/>
  <c r="D4995" i="2"/>
  <c r="E4013" i="2"/>
  <c r="D4012" i="2"/>
  <c r="E3028" i="2"/>
  <c r="D3027" i="2"/>
  <c r="E2045" i="2"/>
  <c r="D2044" i="2"/>
  <c r="D8932" i="2" l="1"/>
  <c r="E8933" i="2"/>
  <c r="E7949" i="2"/>
  <c r="D7948" i="2"/>
  <c r="E6965" i="2"/>
  <c r="D6964" i="2"/>
  <c r="D5981" i="2"/>
  <c r="E5982" i="2"/>
  <c r="E4997" i="2"/>
  <c r="D4996" i="2"/>
  <c r="D4013" i="2"/>
  <c r="E4014" i="2"/>
  <c r="E3029" i="2"/>
  <c r="D3028" i="2"/>
  <c r="D2045" i="2"/>
  <c r="E2046" i="2"/>
  <c r="D8933" i="2" l="1"/>
  <c r="E8934" i="2"/>
  <c r="D7949" i="2"/>
  <c r="E7950" i="2"/>
  <c r="D6965" i="2"/>
  <c r="E6966" i="2"/>
  <c r="E5983" i="2"/>
  <c r="D5982" i="2"/>
  <c r="D4997" i="2"/>
  <c r="E4998" i="2"/>
  <c r="E4015" i="2"/>
  <c r="D4014" i="2"/>
  <c r="E3030" i="2"/>
  <c r="D3029" i="2"/>
  <c r="E2047" i="2"/>
  <c r="D2046" i="2"/>
  <c r="E8935" i="2" l="1"/>
  <c r="D8934" i="2"/>
  <c r="E7951" i="2"/>
  <c r="D7950" i="2"/>
  <c r="E6967" i="2"/>
  <c r="D6966" i="2"/>
  <c r="D5983" i="2"/>
  <c r="E5984" i="2"/>
  <c r="E4999" i="2"/>
  <c r="D4998" i="2"/>
  <c r="E4016" i="2"/>
  <c r="D4015" i="2"/>
  <c r="E3031" i="2"/>
  <c r="D3030" i="2"/>
  <c r="D2047" i="2"/>
  <c r="E2048" i="2"/>
  <c r="D8935" i="2" l="1"/>
  <c r="E8936" i="2"/>
  <c r="D7951" i="2"/>
  <c r="E7952" i="2"/>
  <c r="D6967" i="2"/>
  <c r="E6968" i="2"/>
  <c r="E5985" i="2"/>
  <c r="D5984" i="2"/>
  <c r="D4999" i="2"/>
  <c r="E5000" i="2"/>
  <c r="D4016" i="2"/>
  <c r="E4017" i="2"/>
  <c r="D3031" i="2"/>
  <c r="E3032" i="2"/>
  <c r="D2048" i="2"/>
  <c r="E2049" i="2"/>
  <c r="D8936" i="2" l="1"/>
  <c r="E8937" i="2"/>
  <c r="E7953" i="2"/>
  <c r="D7952" i="2"/>
  <c r="E6969" i="2"/>
  <c r="D6968" i="2"/>
  <c r="D5985" i="2"/>
  <c r="E5986" i="2"/>
  <c r="E5001" i="2"/>
  <c r="D5000" i="2"/>
  <c r="D4017" i="2"/>
  <c r="E4018" i="2"/>
  <c r="E3033" i="2"/>
  <c r="D3032" i="2"/>
  <c r="E2050" i="2"/>
  <c r="D2049" i="2"/>
  <c r="D8937" i="2" l="1"/>
  <c r="E8938" i="2"/>
  <c r="E7954" i="2"/>
  <c r="D7953" i="2"/>
  <c r="E6970" i="2"/>
  <c r="D6969" i="2"/>
  <c r="D5986" i="2"/>
  <c r="E5987" i="2"/>
  <c r="D5001" i="2"/>
  <c r="E5002" i="2"/>
  <c r="D4018" i="2"/>
  <c r="E4019" i="2"/>
  <c r="D3033" i="2"/>
  <c r="E3034" i="2"/>
  <c r="D2050" i="2"/>
  <c r="E2051" i="2"/>
  <c r="E8939" i="2" l="1"/>
  <c r="D8938" i="2"/>
  <c r="D7954" i="2"/>
  <c r="E7955" i="2"/>
  <c r="D6970" i="2"/>
  <c r="E6971" i="2"/>
  <c r="D5987" i="2"/>
  <c r="E5988" i="2"/>
  <c r="E5003" i="2"/>
  <c r="D5002" i="2"/>
  <c r="E4020" i="2"/>
  <c r="D4019" i="2"/>
  <c r="D3034" i="2"/>
  <c r="E3035" i="2"/>
  <c r="D2051" i="2"/>
  <c r="E2052" i="2"/>
  <c r="E8940" i="2" l="1"/>
  <c r="D8939" i="2"/>
  <c r="E7956" i="2"/>
  <c r="D7955" i="2"/>
  <c r="E6972" i="2"/>
  <c r="D6971" i="2"/>
  <c r="E5989" i="2"/>
  <c r="D5988" i="2"/>
  <c r="E5004" i="2"/>
  <c r="D5003" i="2"/>
  <c r="E4021" i="2"/>
  <c r="D4020" i="2"/>
  <c r="E3036" i="2"/>
  <c r="D3035" i="2"/>
  <c r="E2053" i="2"/>
  <c r="D2052" i="2"/>
  <c r="D8940" i="2" l="1"/>
  <c r="E8941" i="2"/>
  <c r="E7957" i="2"/>
  <c r="D7956" i="2"/>
  <c r="E6973" i="2"/>
  <c r="D6972" i="2"/>
  <c r="D5989" i="2"/>
  <c r="E5990" i="2"/>
  <c r="D5004" i="2"/>
  <c r="E5005" i="2"/>
  <c r="D4021" i="2"/>
  <c r="E4022" i="2"/>
  <c r="E3037" i="2"/>
  <c r="D3036" i="2"/>
  <c r="D2053" i="2"/>
  <c r="E2054" i="2"/>
  <c r="D8941" i="2" l="1"/>
  <c r="E8942" i="2"/>
  <c r="D7957" i="2"/>
  <c r="E7958" i="2"/>
  <c r="E6974" i="2"/>
  <c r="D6973" i="2"/>
  <c r="E5991" i="2"/>
  <c r="D5990" i="2"/>
  <c r="E5006" i="2"/>
  <c r="D5005" i="2"/>
  <c r="E4023" i="2"/>
  <c r="D4022" i="2"/>
  <c r="E3038" i="2"/>
  <c r="D3037" i="2"/>
  <c r="E2055" i="2"/>
  <c r="D2054" i="2"/>
  <c r="E8943" i="2" l="1"/>
  <c r="D8942" i="2"/>
  <c r="E7959" i="2"/>
  <c r="D7958" i="2"/>
  <c r="E6975" i="2"/>
  <c r="D6974" i="2"/>
  <c r="D5991" i="2"/>
  <c r="E5992" i="2"/>
  <c r="D5006" i="2"/>
  <c r="E5007" i="2"/>
  <c r="E4024" i="2"/>
  <c r="D4023" i="2"/>
  <c r="E3039" i="2"/>
  <c r="D3038" i="2"/>
  <c r="D2055" i="2"/>
  <c r="E2056" i="2"/>
  <c r="D8943" i="2" l="1"/>
  <c r="E8944" i="2"/>
  <c r="D7959" i="2"/>
  <c r="E7960" i="2"/>
  <c r="D6975" i="2"/>
  <c r="E6976" i="2"/>
  <c r="D5992" i="2"/>
  <c r="E5993" i="2"/>
  <c r="E5008" i="2"/>
  <c r="D5007" i="2"/>
  <c r="D4024" i="2"/>
  <c r="E4025" i="2"/>
  <c r="D3039" i="2"/>
  <c r="E3040" i="2"/>
  <c r="D2056" i="2"/>
  <c r="E2057" i="2"/>
  <c r="D8944" i="2" l="1"/>
  <c r="E8945" i="2"/>
  <c r="D7960" i="2"/>
  <c r="E7961" i="2"/>
  <c r="E6977" i="2"/>
  <c r="D6976" i="2"/>
  <c r="E5994" i="2"/>
  <c r="D5993" i="2"/>
  <c r="D5008" i="2"/>
  <c r="E5009" i="2"/>
  <c r="D4025" i="2"/>
  <c r="E4026" i="2"/>
  <c r="E3041" i="2"/>
  <c r="D3040" i="2"/>
  <c r="E2058" i="2"/>
  <c r="D2057" i="2"/>
  <c r="D8945" i="2" l="1"/>
  <c r="E8946" i="2"/>
  <c r="E7962" i="2"/>
  <c r="D7961" i="2"/>
  <c r="E6978" i="2"/>
  <c r="D6977" i="2"/>
  <c r="D5994" i="2"/>
  <c r="E5995" i="2"/>
  <c r="D5009" i="2"/>
  <c r="E5010" i="2"/>
  <c r="D4026" i="2"/>
  <c r="E4027" i="2"/>
  <c r="D3041" i="2"/>
  <c r="E3042" i="2"/>
  <c r="D2058" i="2"/>
  <c r="E2059" i="2"/>
  <c r="E8947" i="2" l="1"/>
  <c r="D8946" i="2"/>
  <c r="D7962" i="2"/>
  <c r="E7963" i="2"/>
  <c r="D6978" i="2"/>
  <c r="E6979" i="2"/>
  <c r="E5996" i="2"/>
  <c r="D5995" i="2"/>
  <c r="D5010" i="2"/>
  <c r="E5011" i="2"/>
  <c r="E4028" i="2"/>
  <c r="D4027" i="2"/>
  <c r="D3042" i="2"/>
  <c r="E3043" i="2"/>
  <c r="E2060" i="2"/>
  <c r="D2059" i="2"/>
  <c r="E8948" i="2" l="1"/>
  <c r="D8947" i="2"/>
  <c r="E7964" i="2"/>
  <c r="D7963" i="2"/>
  <c r="E6980" i="2"/>
  <c r="D6979" i="2"/>
  <c r="E5997" i="2"/>
  <c r="D5996" i="2"/>
  <c r="E5012" i="2"/>
  <c r="D5011" i="2"/>
  <c r="E4029" i="2"/>
  <c r="D4028" i="2"/>
  <c r="E3044" i="2"/>
  <c r="D3043" i="2"/>
  <c r="E2061" i="2"/>
  <c r="D2060" i="2"/>
  <c r="D8948" i="2" l="1"/>
  <c r="E8949" i="2"/>
  <c r="E7965" i="2"/>
  <c r="D7964" i="2"/>
  <c r="E6981" i="2"/>
  <c r="D6980" i="2"/>
  <c r="E5998" i="2"/>
  <c r="D5997" i="2"/>
  <c r="D5012" i="2"/>
  <c r="E5013" i="2"/>
  <c r="D4029" i="2"/>
  <c r="E4030" i="2"/>
  <c r="E3045" i="2"/>
  <c r="D3044" i="2"/>
  <c r="D2061" i="2"/>
  <c r="E2062" i="2"/>
  <c r="D8949" i="2" l="1"/>
  <c r="E8950" i="2"/>
  <c r="E7966" i="2"/>
  <c r="D7965" i="2"/>
  <c r="E6982" i="2"/>
  <c r="D6981" i="2"/>
  <c r="E5999" i="2"/>
  <c r="D5998" i="2"/>
  <c r="E5014" i="2"/>
  <c r="D5013" i="2"/>
  <c r="E4031" i="2"/>
  <c r="D4030" i="2"/>
  <c r="D3045" i="2"/>
  <c r="E3046" i="2"/>
  <c r="E2063" i="2"/>
  <c r="D2062" i="2"/>
  <c r="D8950" i="2" l="1"/>
  <c r="E8951" i="2"/>
  <c r="E7967" i="2"/>
  <c r="D7966" i="2"/>
  <c r="E6983" i="2"/>
  <c r="D6982" i="2"/>
  <c r="E6000" i="2"/>
  <c r="D5999" i="2"/>
  <c r="D5014" i="2"/>
  <c r="E5015" i="2"/>
  <c r="D4031" i="2"/>
  <c r="E4032" i="2"/>
  <c r="E3047" i="2"/>
  <c r="D3046" i="2"/>
  <c r="D2063" i="2"/>
  <c r="E2064" i="2"/>
  <c r="D8951" i="2" l="1"/>
  <c r="E8952" i="2"/>
  <c r="D7967" i="2"/>
  <c r="E7968" i="2"/>
  <c r="D6983" i="2"/>
  <c r="E6984" i="2"/>
  <c r="E6001" i="2"/>
  <c r="D6000" i="2"/>
  <c r="E5016" i="2"/>
  <c r="D5015" i="2"/>
  <c r="E4033" i="2"/>
  <c r="D4032" i="2"/>
  <c r="E3048" i="2"/>
  <c r="D3047" i="2"/>
  <c r="E2065" i="2"/>
  <c r="D2064" i="2"/>
  <c r="E8953" i="2" l="1"/>
  <c r="D8952" i="2"/>
  <c r="E7969" i="2"/>
  <c r="D7968" i="2"/>
  <c r="E6985" i="2"/>
  <c r="D6984" i="2"/>
  <c r="E6002" i="2"/>
  <c r="D6001" i="2"/>
  <c r="E5017" i="2"/>
  <c r="D5016" i="2"/>
  <c r="E4034" i="2"/>
  <c r="D4033" i="2"/>
  <c r="E3049" i="2"/>
  <c r="D3048" i="2"/>
  <c r="D2065" i="2"/>
  <c r="E2066" i="2"/>
  <c r="D8953" i="2" l="1"/>
  <c r="E8954" i="2"/>
  <c r="D7969" i="2"/>
  <c r="E7970" i="2"/>
  <c r="D6985" i="2"/>
  <c r="E6986" i="2"/>
  <c r="D6002" i="2"/>
  <c r="E6003" i="2"/>
  <c r="E5018" i="2"/>
  <c r="D5017" i="2"/>
  <c r="D4034" i="2"/>
  <c r="E4035" i="2"/>
  <c r="E3050" i="2"/>
  <c r="D3049" i="2"/>
  <c r="D2066" i="2"/>
  <c r="E2067" i="2"/>
  <c r="D8954" i="2" l="1"/>
  <c r="E8955" i="2"/>
  <c r="D7970" i="2"/>
  <c r="E7971" i="2"/>
  <c r="D6986" i="2"/>
  <c r="E6987" i="2"/>
  <c r="E6004" i="2"/>
  <c r="D6003" i="2"/>
  <c r="E5019" i="2"/>
  <c r="D5018" i="2"/>
  <c r="D4035" i="2"/>
  <c r="E4036" i="2"/>
  <c r="D3050" i="2"/>
  <c r="E3051" i="2"/>
  <c r="E2068" i="2"/>
  <c r="D2067" i="2"/>
  <c r="D8955" i="2" l="1"/>
  <c r="E8956" i="2"/>
  <c r="E7972" i="2"/>
  <c r="D7971" i="2"/>
  <c r="E6988" i="2"/>
  <c r="D6987" i="2"/>
  <c r="D6004" i="2"/>
  <c r="E6005" i="2"/>
  <c r="D5019" i="2"/>
  <c r="E5020" i="2"/>
  <c r="D4036" i="2"/>
  <c r="E4037" i="2"/>
  <c r="D3051" i="2"/>
  <c r="E3052" i="2"/>
  <c r="D2068" i="2"/>
  <c r="E2069" i="2"/>
  <c r="E8957" i="2" l="1"/>
  <c r="D8956" i="2"/>
  <c r="D7972" i="2"/>
  <c r="E7973" i="2"/>
  <c r="D6988" i="2"/>
  <c r="E6989" i="2"/>
  <c r="D6005" i="2"/>
  <c r="E6006" i="2"/>
  <c r="E5021" i="2"/>
  <c r="D5020" i="2"/>
  <c r="E4038" i="2"/>
  <c r="D4037" i="2"/>
  <c r="D3052" i="2"/>
  <c r="E3053" i="2"/>
  <c r="E2070" i="2"/>
  <c r="D2069" i="2"/>
  <c r="E8958" i="2" l="1"/>
  <c r="D8957" i="2"/>
  <c r="E7974" i="2"/>
  <c r="D7973" i="2"/>
  <c r="E6990" i="2"/>
  <c r="D6989" i="2"/>
  <c r="E6007" i="2"/>
  <c r="D6006" i="2"/>
  <c r="E5022" i="2"/>
  <c r="D5021" i="2"/>
  <c r="E4039" i="2"/>
  <c r="D4038" i="2"/>
  <c r="E3054" i="2"/>
  <c r="D3053" i="2"/>
  <c r="E2071" i="2"/>
  <c r="D2070" i="2"/>
  <c r="D8958" i="2" l="1"/>
  <c r="E8959" i="2"/>
  <c r="E7975" i="2"/>
  <c r="D7974" i="2"/>
  <c r="E6991" i="2"/>
  <c r="D6990" i="2"/>
  <c r="D6007" i="2"/>
  <c r="E6008" i="2"/>
  <c r="E5023" i="2"/>
  <c r="D5022" i="2"/>
  <c r="D4039" i="2"/>
  <c r="E4040" i="2"/>
  <c r="E3055" i="2"/>
  <c r="D3054" i="2"/>
  <c r="E2072" i="2"/>
  <c r="D2071" i="2"/>
  <c r="E8960" i="2" l="1"/>
  <c r="D8959" i="2"/>
  <c r="E7976" i="2"/>
  <c r="D7975" i="2"/>
  <c r="D6991" i="2"/>
  <c r="E6992" i="2"/>
  <c r="E6009" i="2"/>
  <c r="D6008" i="2"/>
  <c r="D5023" i="2"/>
  <c r="E5024" i="2"/>
  <c r="E4041" i="2"/>
  <c r="D4040" i="2"/>
  <c r="D3055" i="2"/>
  <c r="E3056" i="2"/>
  <c r="D2072" i="2"/>
  <c r="E2073" i="2"/>
  <c r="E8961" i="2" l="1"/>
  <c r="D8960" i="2"/>
  <c r="E7977" i="2"/>
  <c r="D7976" i="2"/>
  <c r="E6993" i="2"/>
  <c r="D6992" i="2"/>
  <c r="D6009" i="2"/>
  <c r="E6010" i="2"/>
  <c r="E5025" i="2"/>
  <c r="D5024" i="2"/>
  <c r="E4042" i="2"/>
  <c r="D4041" i="2"/>
  <c r="E3057" i="2"/>
  <c r="D3056" i="2"/>
  <c r="D2073" i="2"/>
  <c r="E2074" i="2"/>
  <c r="D8961" i="2" l="1"/>
  <c r="E8962" i="2"/>
  <c r="D7977" i="2"/>
  <c r="E7978" i="2"/>
  <c r="D6993" i="2"/>
  <c r="E6994" i="2"/>
  <c r="E6011" i="2"/>
  <c r="D6010" i="2"/>
  <c r="D5025" i="2"/>
  <c r="E5026" i="2"/>
  <c r="D4042" i="2"/>
  <c r="E4043" i="2"/>
  <c r="D3057" i="2"/>
  <c r="E3058" i="2"/>
  <c r="D2074" i="2"/>
  <c r="E2075" i="2"/>
  <c r="D8962" i="2" l="1"/>
  <c r="E8963" i="2"/>
  <c r="D7978" i="2"/>
  <c r="E7979" i="2"/>
  <c r="D6994" i="2"/>
  <c r="E6995" i="2"/>
  <c r="D6011" i="2"/>
  <c r="E6012" i="2"/>
  <c r="E5027" i="2"/>
  <c r="D5026" i="2"/>
  <c r="D4043" i="2"/>
  <c r="E4044" i="2"/>
  <c r="D3058" i="2"/>
  <c r="E3059" i="2"/>
  <c r="E2076" i="2"/>
  <c r="D2075" i="2"/>
  <c r="D8963" i="2" l="1"/>
  <c r="E8964" i="2"/>
  <c r="E7980" i="2"/>
  <c r="D7979" i="2"/>
  <c r="E6996" i="2"/>
  <c r="D6995" i="2"/>
  <c r="D6012" i="2"/>
  <c r="E6013" i="2"/>
  <c r="D5027" i="2"/>
  <c r="E5028" i="2"/>
  <c r="E4045" i="2"/>
  <c r="D4044" i="2"/>
  <c r="D3059" i="2"/>
  <c r="E3060" i="2"/>
  <c r="D2076" i="2"/>
  <c r="E2077" i="2"/>
  <c r="E8965" i="2" l="1"/>
  <c r="D8964" i="2"/>
  <c r="D7980" i="2"/>
  <c r="E7981" i="2"/>
  <c r="D6996" i="2"/>
  <c r="E6997" i="2"/>
  <c r="D6013" i="2"/>
  <c r="E6014" i="2"/>
  <c r="E5029" i="2"/>
  <c r="D5028" i="2"/>
  <c r="E4046" i="2"/>
  <c r="D4045" i="2"/>
  <c r="D3060" i="2"/>
  <c r="E3061" i="2"/>
  <c r="E2078" i="2"/>
  <c r="D2077" i="2"/>
  <c r="E8966" i="2" l="1"/>
  <c r="D8965" i="2"/>
  <c r="E7982" i="2"/>
  <c r="D7981" i="2"/>
  <c r="E6998" i="2"/>
  <c r="D6997" i="2"/>
  <c r="E6015" i="2"/>
  <c r="D6014" i="2"/>
  <c r="E5030" i="2"/>
  <c r="D5029" i="2"/>
  <c r="D4046" i="2"/>
  <c r="E4047" i="2"/>
  <c r="E3062" i="2"/>
  <c r="D3061" i="2"/>
  <c r="E2079" i="2"/>
  <c r="D2078" i="2"/>
  <c r="D8966" i="2" l="1"/>
  <c r="E8967" i="2"/>
  <c r="E7983" i="2"/>
  <c r="D7982" i="2"/>
  <c r="E6999" i="2"/>
  <c r="D6998" i="2"/>
  <c r="D6015" i="2"/>
  <c r="E6016" i="2"/>
  <c r="D5030" i="2"/>
  <c r="E5031" i="2"/>
  <c r="D4047" i="2"/>
  <c r="E4048" i="2"/>
  <c r="E3063" i="2"/>
  <c r="D3062" i="2"/>
  <c r="D2079" i="2"/>
  <c r="E2080" i="2"/>
  <c r="E8968" i="2" l="1"/>
  <c r="D8967" i="2"/>
  <c r="D7983" i="2"/>
  <c r="E7984" i="2"/>
  <c r="D6999" i="2"/>
  <c r="E7000" i="2"/>
  <c r="E6017" i="2"/>
  <c r="D6016" i="2"/>
  <c r="E5032" i="2"/>
  <c r="D5031" i="2"/>
  <c r="E4049" i="2"/>
  <c r="D4048" i="2"/>
  <c r="D3063" i="2"/>
  <c r="E3064" i="2"/>
  <c r="E2081" i="2"/>
  <c r="D2080" i="2"/>
  <c r="E8969" i="2" l="1"/>
  <c r="D8968" i="2"/>
  <c r="E7985" i="2"/>
  <c r="D7984" i="2"/>
  <c r="E7001" i="2"/>
  <c r="D7000" i="2"/>
  <c r="D6017" i="2"/>
  <c r="E6018" i="2"/>
  <c r="D5032" i="2"/>
  <c r="E5033" i="2"/>
  <c r="E4050" i="2"/>
  <c r="D4049" i="2"/>
  <c r="E3065" i="2"/>
  <c r="D3064" i="2"/>
  <c r="D2081" i="2"/>
  <c r="E2082" i="2"/>
  <c r="D8969" i="2" l="1"/>
  <c r="E8970" i="2"/>
  <c r="D7985" i="2"/>
  <c r="E7986" i="2"/>
  <c r="D7001" i="2"/>
  <c r="E7002" i="2"/>
  <c r="E6019" i="2"/>
  <c r="D6018" i="2"/>
  <c r="E5034" i="2"/>
  <c r="D5033" i="2"/>
  <c r="D4050" i="2"/>
  <c r="E4051" i="2"/>
  <c r="D3065" i="2"/>
  <c r="E3066" i="2"/>
  <c r="E2083" i="2"/>
  <c r="D2082" i="2"/>
  <c r="D8970" i="2" l="1"/>
  <c r="E8971" i="2"/>
  <c r="E7987" i="2"/>
  <c r="D7986" i="2"/>
  <c r="E7003" i="2"/>
  <c r="D7002" i="2"/>
  <c r="E6020" i="2"/>
  <c r="D6019" i="2"/>
  <c r="D5034" i="2"/>
  <c r="E5035" i="2"/>
  <c r="D4051" i="2"/>
  <c r="E4052" i="2"/>
  <c r="E3067" i="2"/>
  <c r="D3066" i="2"/>
  <c r="E2084" i="2"/>
  <c r="D2083" i="2"/>
  <c r="D8971" i="2" l="1"/>
  <c r="E8972" i="2"/>
  <c r="E7988" i="2"/>
  <c r="D7987" i="2"/>
  <c r="E7004" i="2"/>
  <c r="D7003" i="2"/>
  <c r="D6020" i="2"/>
  <c r="E6021" i="2"/>
  <c r="D5035" i="2"/>
  <c r="E5036" i="2"/>
  <c r="E4053" i="2"/>
  <c r="D4052" i="2"/>
  <c r="D3067" i="2"/>
  <c r="E3068" i="2"/>
  <c r="D2084" i="2"/>
  <c r="E2085" i="2"/>
  <c r="E8973" i="2" l="1"/>
  <c r="D8972" i="2"/>
  <c r="D7988" i="2"/>
  <c r="E7989" i="2"/>
  <c r="D7004" i="2"/>
  <c r="E7005" i="2"/>
  <c r="E6022" i="2"/>
  <c r="D6021" i="2"/>
  <c r="D5036" i="2"/>
  <c r="E5037" i="2"/>
  <c r="E4054" i="2"/>
  <c r="D4053" i="2"/>
  <c r="D3068" i="2"/>
  <c r="E3069" i="2"/>
  <c r="D2085" i="2"/>
  <c r="E2086" i="2"/>
  <c r="E8974" i="2" l="1"/>
  <c r="D8973" i="2"/>
  <c r="E7990" i="2"/>
  <c r="D7989" i="2"/>
  <c r="E7006" i="2"/>
  <c r="D7005" i="2"/>
  <c r="E6023" i="2"/>
  <c r="D6022" i="2"/>
  <c r="E5038" i="2"/>
  <c r="D5037" i="2"/>
  <c r="D4054" i="2"/>
  <c r="E4055" i="2"/>
  <c r="E3070" i="2"/>
  <c r="D3069" i="2"/>
  <c r="E2087" i="2"/>
  <c r="D2086" i="2"/>
  <c r="D8974" i="2" l="1"/>
  <c r="E8975" i="2"/>
  <c r="E7991" i="2"/>
  <c r="D7990" i="2"/>
  <c r="E7007" i="2"/>
  <c r="D7006" i="2"/>
  <c r="E6024" i="2"/>
  <c r="D6023" i="2"/>
  <c r="E5039" i="2"/>
  <c r="D5038" i="2"/>
  <c r="D4055" i="2"/>
  <c r="E4056" i="2"/>
  <c r="E3071" i="2"/>
  <c r="D3070" i="2"/>
  <c r="D2087" i="2"/>
  <c r="E2088" i="2"/>
  <c r="E8976" i="2" l="1"/>
  <c r="D8975" i="2"/>
  <c r="E7992" i="2"/>
  <c r="D7991" i="2"/>
  <c r="E7008" i="2"/>
  <c r="D7007" i="2"/>
  <c r="E6025" i="2"/>
  <c r="D6024" i="2"/>
  <c r="E5040" i="2"/>
  <c r="D5039" i="2"/>
  <c r="E4057" i="2"/>
  <c r="D4056" i="2"/>
  <c r="D3071" i="2"/>
  <c r="E3072" i="2"/>
  <c r="E2089" i="2"/>
  <c r="D2088" i="2"/>
  <c r="E8977" i="2" l="1"/>
  <c r="D8976" i="2"/>
  <c r="E7993" i="2"/>
  <c r="D7992" i="2"/>
  <c r="E7009" i="2"/>
  <c r="D7008" i="2"/>
  <c r="E6026" i="2"/>
  <c r="D6025" i="2"/>
  <c r="E5041" i="2"/>
  <c r="D5040" i="2"/>
  <c r="E4058" i="2"/>
  <c r="D4057" i="2"/>
  <c r="E3073" i="2"/>
  <c r="D3072" i="2"/>
  <c r="D2089" i="2"/>
  <c r="E2090" i="2"/>
  <c r="D8977" i="2" l="1"/>
  <c r="E8978" i="2"/>
  <c r="D7993" i="2"/>
  <c r="E7994" i="2"/>
  <c r="D7009" i="2"/>
  <c r="E7010" i="2"/>
  <c r="D6026" i="2"/>
  <c r="E6027" i="2"/>
  <c r="D5041" i="2"/>
  <c r="E5042" i="2"/>
  <c r="D4058" i="2"/>
  <c r="E4059" i="2"/>
  <c r="E3074" i="2"/>
  <c r="D3073" i="2"/>
  <c r="E2091" i="2"/>
  <c r="D2090" i="2"/>
  <c r="D8978" i="2" l="1"/>
  <c r="E8979" i="2"/>
  <c r="E7995" i="2"/>
  <c r="D7994" i="2"/>
  <c r="E7011" i="2"/>
  <c r="D7010" i="2"/>
  <c r="E6028" i="2"/>
  <c r="D6027" i="2"/>
  <c r="E5043" i="2"/>
  <c r="D5042" i="2"/>
  <c r="D4059" i="2"/>
  <c r="E4060" i="2"/>
  <c r="D3074" i="2"/>
  <c r="E3075" i="2"/>
  <c r="E2092" i="2"/>
  <c r="D2091" i="2"/>
  <c r="D8979" i="2" l="1"/>
  <c r="E8980" i="2"/>
  <c r="E7996" i="2"/>
  <c r="D7995" i="2"/>
  <c r="E7012" i="2"/>
  <c r="D7011" i="2"/>
  <c r="D6028" i="2"/>
  <c r="E6029" i="2"/>
  <c r="D5043" i="2"/>
  <c r="E5044" i="2"/>
  <c r="E4061" i="2"/>
  <c r="D4060" i="2"/>
  <c r="D3075" i="2"/>
  <c r="E3076" i="2"/>
  <c r="E2093" i="2"/>
  <c r="D2092" i="2"/>
  <c r="E8981" i="2" l="1"/>
  <c r="D8980" i="2"/>
  <c r="D7996" i="2"/>
  <c r="E7997" i="2"/>
  <c r="D7012" i="2"/>
  <c r="E7013" i="2"/>
  <c r="E6030" i="2"/>
  <c r="D6029" i="2"/>
  <c r="E5045" i="2"/>
  <c r="D5044" i="2"/>
  <c r="E4062" i="2"/>
  <c r="D4061" i="2"/>
  <c r="D3076" i="2"/>
  <c r="E3077" i="2"/>
  <c r="D2093" i="2"/>
  <c r="E2094" i="2"/>
  <c r="E8982" i="2" l="1"/>
  <c r="D8981" i="2"/>
  <c r="E7998" i="2"/>
  <c r="D7997" i="2"/>
  <c r="E7014" i="2"/>
  <c r="D7013" i="2"/>
  <c r="E6031" i="2"/>
  <c r="D6030" i="2"/>
  <c r="E5046" i="2"/>
  <c r="D5045" i="2"/>
  <c r="D4062" i="2"/>
  <c r="E4063" i="2"/>
  <c r="E3078" i="2"/>
  <c r="D3077" i="2"/>
  <c r="E2095" i="2"/>
  <c r="D2094" i="2"/>
  <c r="D8982" i="2" l="1"/>
  <c r="E8983" i="2"/>
  <c r="E7999" i="2"/>
  <c r="D7998" i="2"/>
  <c r="E7015" i="2"/>
  <c r="D7014" i="2"/>
  <c r="E6032" i="2"/>
  <c r="D6031" i="2"/>
  <c r="E5047" i="2"/>
  <c r="D5046" i="2"/>
  <c r="D4063" i="2"/>
  <c r="E4064" i="2"/>
  <c r="E3079" i="2"/>
  <c r="D3078" i="2"/>
  <c r="D2095" i="2"/>
  <c r="E2096" i="2"/>
  <c r="E8984" i="2" l="1"/>
  <c r="D8983" i="2"/>
  <c r="E8000" i="2"/>
  <c r="D7999" i="2"/>
  <c r="E7016" i="2"/>
  <c r="D7015" i="2"/>
  <c r="E6033" i="2"/>
  <c r="D6032" i="2"/>
  <c r="D5047" i="2"/>
  <c r="E5048" i="2"/>
  <c r="E4065" i="2"/>
  <c r="D4064" i="2"/>
  <c r="D3079" i="2"/>
  <c r="E3080" i="2"/>
  <c r="E2097" i="2"/>
  <c r="D2096" i="2"/>
  <c r="E8985" i="2" l="1"/>
  <c r="D8984" i="2"/>
  <c r="D8000" i="2"/>
  <c r="E8001" i="2"/>
  <c r="E7017" i="2"/>
  <c r="D7016" i="2"/>
  <c r="E6034" i="2"/>
  <c r="D6033" i="2"/>
  <c r="D5048" i="2"/>
  <c r="E5049" i="2"/>
  <c r="E4066" i="2"/>
  <c r="D4065" i="2"/>
  <c r="E3081" i="2"/>
  <c r="D3080" i="2"/>
  <c r="D2097" i="2"/>
  <c r="E2098" i="2"/>
  <c r="E8986" i="2" l="1"/>
  <c r="D8985" i="2"/>
  <c r="D8001" i="2"/>
  <c r="E8002" i="2"/>
  <c r="D7017" i="2"/>
  <c r="E7018" i="2"/>
  <c r="D6034" i="2"/>
  <c r="E6035" i="2"/>
  <c r="E5050" i="2"/>
  <c r="D5049" i="2"/>
  <c r="E4067" i="2"/>
  <c r="D4066" i="2"/>
  <c r="D3081" i="2"/>
  <c r="E3082" i="2"/>
  <c r="D2098" i="2"/>
  <c r="E2099" i="2"/>
  <c r="D8986" i="2" l="1"/>
  <c r="E8987" i="2"/>
  <c r="D8002" i="2"/>
  <c r="E8003" i="2"/>
  <c r="E7019" i="2"/>
  <c r="D7018" i="2"/>
  <c r="E6036" i="2"/>
  <c r="D6035" i="2"/>
  <c r="E5051" i="2"/>
  <c r="D5050" i="2"/>
  <c r="D4067" i="2"/>
  <c r="E4068" i="2"/>
  <c r="D3082" i="2"/>
  <c r="E3083" i="2"/>
  <c r="E2100" i="2"/>
  <c r="D2099" i="2"/>
  <c r="D8987" i="2" l="1"/>
  <c r="E8988" i="2"/>
  <c r="E8004" i="2"/>
  <c r="D8003" i="2"/>
  <c r="E7020" i="2"/>
  <c r="D7019" i="2"/>
  <c r="D6036" i="2"/>
  <c r="E6037" i="2"/>
  <c r="D5051" i="2"/>
  <c r="E5052" i="2"/>
  <c r="D4068" i="2"/>
  <c r="E4069" i="2"/>
  <c r="D3083" i="2"/>
  <c r="E3084" i="2"/>
  <c r="D2100" i="2"/>
  <c r="E2101" i="2"/>
  <c r="E8989" i="2" l="1"/>
  <c r="D8988" i="2"/>
  <c r="D8004" i="2"/>
  <c r="E8005" i="2"/>
  <c r="D7020" i="2"/>
  <c r="E7021" i="2"/>
  <c r="D6037" i="2"/>
  <c r="E6038" i="2"/>
  <c r="D5052" i="2"/>
  <c r="E5053" i="2"/>
  <c r="E4070" i="2"/>
  <c r="D4069" i="2"/>
  <c r="D3084" i="2"/>
  <c r="E3085" i="2"/>
  <c r="E2102" i="2"/>
  <c r="D2101" i="2"/>
  <c r="E8990" i="2" l="1"/>
  <c r="D8989" i="2"/>
  <c r="E8006" i="2"/>
  <c r="D8005" i="2"/>
  <c r="D7021" i="2"/>
  <c r="E7022" i="2"/>
  <c r="E6039" i="2"/>
  <c r="D6038" i="2"/>
  <c r="E5054" i="2"/>
  <c r="D5053" i="2"/>
  <c r="D4070" i="2"/>
  <c r="E4071" i="2"/>
  <c r="E3086" i="2"/>
  <c r="D3085" i="2"/>
  <c r="D2102" i="2"/>
  <c r="E2103" i="2"/>
  <c r="D8990" i="2" l="1"/>
  <c r="E8991" i="2"/>
  <c r="E8007" i="2"/>
  <c r="D8006" i="2"/>
  <c r="E7023" i="2"/>
  <c r="D7022" i="2"/>
  <c r="D6039" i="2"/>
  <c r="E6040" i="2"/>
  <c r="D5054" i="2"/>
  <c r="E5055" i="2"/>
  <c r="E4072" i="2"/>
  <c r="D4071" i="2"/>
  <c r="D3086" i="2"/>
  <c r="E3087" i="2"/>
  <c r="E2104" i="2"/>
  <c r="D2103" i="2"/>
  <c r="E8992" i="2" l="1"/>
  <c r="D8991" i="2"/>
  <c r="E8008" i="2"/>
  <c r="D8007" i="2"/>
  <c r="E7024" i="2"/>
  <c r="D7023" i="2"/>
  <c r="E6041" i="2"/>
  <c r="D6040" i="2"/>
  <c r="E5056" i="2"/>
  <c r="D5055" i="2"/>
  <c r="D4072" i="2"/>
  <c r="E4073" i="2"/>
  <c r="E3088" i="2"/>
  <c r="D3087" i="2"/>
  <c r="D2104" i="2"/>
  <c r="E2105" i="2"/>
  <c r="D8992" i="2" l="1"/>
  <c r="E8993" i="2"/>
  <c r="E8009" i="2"/>
  <c r="D8008" i="2"/>
  <c r="E7025" i="2"/>
  <c r="D7024" i="2"/>
  <c r="D6041" i="2"/>
  <c r="E6042" i="2"/>
  <c r="D5056" i="2"/>
  <c r="E5057" i="2"/>
  <c r="E4074" i="2"/>
  <c r="D4073" i="2"/>
  <c r="D3088" i="2"/>
  <c r="E3089" i="2"/>
  <c r="E2106" i="2"/>
  <c r="D2105" i="2"/>
  <c r="D8993" i="2" l="1"/>
  <c r="E8994" i="2"/>
  <c r="D8009" i="2"/>
  <c r="E8010" i="2"/>
  <c r="E7026" i="2"/>
  <c r="D7025" i="2"/>
  <c r="E6043" i="2"/>
  <c r="D6042" i="2"/>
  <c r="E5058" i="2"/>
  <c r="D5057" i="2"/>
  <c r="D4074" i="2"/>
  <c r="E4075" i="2"/>
  <c r="E3090" i="2"/>
  <c r="D3089" i="2"/>
  <c r="D2106" i="2"/>
  <c r="E2107" i="2"/>
  <c r="E8995" i="2" l="1"/>
  <c r="D8994" i="2"/>
  <c r="E8011" i="2"/>
  <c r="D8010" i="2"/>
  <c r="E7027" i="2"/>
  <c r="D7026" i="2"/>
  <c r="D6043" i="2"/>
  <c r="E6044" i="2"/>
  <c r="D5058" i="2"/>
  <c r="E5059" i="2"/>
  <c r="E4076" i="2"/>
  <c r="D4075" i="2"/>
  <c r="E3091" i="2"/>
  <c r="D3090" i="2"/>
  <c r="D2107" i="2"/>
  <c r="E2108" i="2"/>
  <c r="E8996" i="2" l="1"/>
  <c r="D8995" i="2"/>
  <c r="D8011" i="2"/>
  <c r="E8012" i="2"/>
  <c r="D7027" i="2"/>
  <c r="E7028" i="2"/>
  <c r="E6045" i="2"/>
  <c r="D6044" i="2"/>
  <c r="E5060" i="2"/>
  <c r="D5059" i="2"/>
  <c r="D4076" i="2"/>
  <c r="E4077" i="2"/>
  <c r="E3092" i="2"/>
  <c r="D3091" i="2"/>
  <c r="D2108" i="2"/>
  <c r="E2109" i="2"/>
  <c r="D8996" i="2" l="1"/>
  <c r="E8997" i="2"/>
  <c r="E8013" i="2"/>
  <c r="D8012" i="2"/>
  <c r="E7029" i="2"/>
  <c r="D7028" i="2"/>
  <c r="D6045" i="2"/>
  <c r="E6046" i="2"/>
  <c r="D5060" i="2"/>
  <c r="E5061" i="2"/>
  <c r="D4077" i="2"/>
  <c r="E4078" i="2"/>
  <c r="D3092" i="2"/>
  <c r="E3093" i="2"/>
  <c r="E2110" i="2"/>
  <c r="D2109" i="2"/>
  <c r="D8997" i="2" l="1"/>
  <c r="E8998" i="2"/>
  <c r="E8014" i="2"/>
  <c r="D8013" i="2"/>
  <c r="E7030" i="2"/>
  <c r="D7029" i="2"/>
  <c r="D6046" i="2"/>
  <c r="E6047" i="2"/>
  <c r="D5061" i="2"/>
  <c r="E5062" i="2"/>
  <c r="D4078" i="2"/>
  <c r="E4079" i="2"/>
  <c r="D3093" i="2"/>
  <c r="E3094" i="2"/>
  <c r="D2110" i="2"/>
  <c r="E2111" i="2"/>
  <c r="E8999" i="2" l="1"/>
  <c r="D8998" i="2"/>
  <c r="D8014" i="2"/>
  <c r="E8015" i="2"/>
  <c r="D7030" i="2"/>
  <c r="E7031" i="2"/>
  <c r="E6048" i="2"/>
  <c r="D6047" i="2"/>
  <c r="D5062" i="2"/>
  <c r="E5063" i="2"/>
  <c r="E4080" i="2"/>
  <c r="D4079" i="2"/>
  <c r="E3095" i="2"/>
  <c r="D3094" i="2"/>
  <c r="D2111" i="2"/>
  <c r="E2112" i="2"/>
  <c r="E9000" i="2" l="1"/>
  <c r="D8999" i="2"/>
  <c r="E8016" i="2"/>
  <c r="D8015" i="2"/>
  <c r="E7032" i="2"/>
  <c r="D7031" i="2"/>
  <c r="E6049" i="2"/>
  <c r="D6048" i="2"/>
  <c r="E5064" i="2"/>
  <c r="D5063" i="2"/>
  <c r="E4081" i="2"/>
  <c r="D4080" i="2"/>
  <c r="E3096" i="2"/>
  <c r="D3095" i="2"/>
  <c r="E2113" i="2"/>
  <c r="D2112" i="2"/>
  <c r="D9000" i="2" l="1"/>
  <c r="E9001" i="2"/>
  <c r="E8017" i="2"/>
  <c r="D8016" i="2"/>
  <c r="E7033" i="2"/>
  <c r="D7032" i="2"/>
  <c r="E6050" i="2"/>
  <c r="D6049" i="2"/>
  <c r="E5065" i="2"/>
  <c r="D5064" i="2"/>
  <c r="D4081" i="2"/>
  <c r="E4082" i="2"/>
  <c r="D3096" i="2"/>
  <c r="E3097" i="2"/>
  <c r="D2113" i="2"/>
  <c r="E2114" i="2"/>
  <c r="E9002" i="2" l="1"/>
  <c r="D9001" i="2"/>
  <c r="E8018" i="2"/>
  <c r="D8017" i="2"/>
  <c r="E7034" i="2"/>
  <c r="D7033" i="2"/>
  <c r="E6051" i="2"/>
  <c r="D6050" i="2"/>
  <c r="E5066" i="2"/>
  <c r="D5065" i="2"/>
  <c r="E4083" i="2"/>
  <c r="D4082" i="2"/>
  <c r="D3097" i="2"/>
  <c r="E3098" i="2"/>
  <c r="E2115" i="2"/>
  <c r="D2114" i="2"/>
  <c r="E9003" i="2" l="1"/>
  <c r="D9002" i="2"/>
  <c r="D8018" i="2"/>
  <c r="E8019" i="2"/>
  <c r="E7035" i="2"/>
  <c r="D7034" i="2"/>
  <c r="E6052" i="2"/>
  <c r="D6051" i="2"/>
  <c r="E5067" i="2"/>
  <c r="D5066" i="2"/>
  <c r="D4083" i="2"/>
  <c r="E4084" i="2"/>
  <c r="E3099" i="2"/>
  <c r="D3098" i="2"/>
  <c r="D2115" i="2"/>
  <c r="E2116" i="2"/>
  <c r="E9004" i="2" l="1"/>
  <c r="D9003" i="2"/>
  <c r="D8019" i="2"/>
  <c r="E8020" i="2"/>
  <c r="D7035" i="2"/>
  <c r="E7036" i="2"/>
  <c r="D6052" i="2"/>
  <c r="E6053" i="2"/>
  <c r="D5067" i="2"/>
  <c r="E5068" i="2"/>
  <c r="E4085" i="2"/>
  <c r="D4084" i="2"/>
  <c r="D3099" i="2"/>
  <c r="E3100" i="2"/>
  <c r="E2117" i="2"/>
  <c r="D2116" i="2"/>
  <c r="D9004" i="2" l="1"/>
  <c r="E9005" i="2"/>
  <c r="E8021" i="2"/>
  <c r="D8020" i="2"/>
  <c r="E7037" i="2"/>
  <c r="D7036" i="2"/>
  <c r="E6054" i="2"/>
  <c r="D6053" i="2"/>
  <c r="E5069" i="2"/>
  <c r="D5068" i="2"/>
  <c r="D4085" i="2"/>
  <c r="E4086" i="2"/>
  <c r="D3100" i="2"/>
  <c r="E3101" i="2"/>
  <c r="D2117" i="2"/>
  <c r="E2118" i="2"/>
  <c r="D9005" i="2" l="1"/>
  <c r="E9006" i="2"/>
  <c r="D8021" i="2"/>
  <c r="E8022" i="2"/>
  <c r="D7037" i="2"/>
  <c r="E7038" i="2"/>
  <c r="D6054" i="2"/>
  <c r="E6055" i="2"/>
  <c r="D5069" i="2"/>
  <c r="E5070" i="2"/>
  <c r="E4087" i="2"/>
  <c r="D4086" i="2"/>
  <c r="D3101" i="2"/>
  <c r="E3102" i="2"/>
  <c r="D2118" i="2"/>
  <c r="E2119" i="2"/>
  <c r="E9007" i="2" l="1"/>
  <c r="D9006" i="2"/>
  <c r="D8022" i="2"/>
  <c r="E8023" i="2"/>
  <c r="D7038" i="2"/>
  <c r="E7039" i="2"/>
  <c r="E6056" i="2"/>
  <c r="D6055" i="2"/>
  <c r="E5071" i="2"/>
  <c r="D5070" i="2"/>
  <c r="E4088" i="2"/>
  <c r="D4087" i="2"/>
  <c r="D3102" i="2"/>
  <c r="E3103" i="2"/>
  <c r="E2120" i="2"/>
  <c r="D2119" i="2"/>
  <c r="E9008" i="2" l="1"/>
  <c r="D9007" i="2"/>
  <c r="D8023" i="2"/>
  <c r="E8024" i="2"/>
  <c r="D7039" i="2"/>
  <c r="E7040" i="2"/>
  <c r="D6056" i="2"/>
  <c r="E6057" i="2"/>
  <c r="E5072" i="2"/>
  <c r="D5071" i="2"/>
  <c r="E4089" i="2"/>
  <c r="D4088" i="2"/>
  <c r="E3104" i="2"/>
  <c r="D3103" i="2"/>
  <c r="E2121" i="2"/>
  <c r="D2120" i="2"/>
  <c r="D9008" i="2" l="1"/>
  <c r="E9009" i="2"/>
  <c r="D8024" i="2"/>
  <c r="E8025" i="2"/>
  <c r="E7041" i="2"/>
  <c r="D7040" i="2"/>
  <c r="E6058" i="2"/>
  <c r="D6057" i="2"/>
  <c r="E5073" i="2"/>
  <c r="D5072" i="2"/>
  <c r="E4090" i="2"/>
  <c r="D4089" i="2"/>
  <c r="D3104" i="2"/>
  <c r="E3105" i="2"/>
  <c r="E2122" i="2"/>
  <c r="D2121" i="2"/>
  <c r="D9009" i="2" l="1"/>
  <c r="E9010" i="2"/>
  <c r="E8026" i="2"/>
  <c r="D8025" i="2"/>
  <c r="E7042" i="2"/>
  <c r="D7041" i="2"/>
  <c r="E6059" i="2"/>
  <c r="D6058" i="2"/>
  <c r="E5074" i="2"/>
  <c r="D5073" i="2"/>
  <c r="E4091" i="2"/>
  <c r="D4090" i="2"/>
  <c r="E3106" i="2"/>
  <c r="D3105" i="2"/>
  <c r="D2122" i="2"/>
  <c r="E2123" i="2"/>
  <c r="D9010" i="2" l="1"/>
  <c r="E9011" i="2"/>
  <c r="D8026" i="2"/>
  <c r="E8027" i="2"/>
  <c r="E7043" i="2"/>
  <c r="D7042" i="2"/>
  <c r="E6060" i="2"/>
  <c r="D6059" i="2"/>
  <c r="E5075" i="2"/>
  <c r="D5074" i="2"/>
  <c r="E4092" i="2"/>
  <c r="D4091" i="2"/>
  <c r="D3106" i="2"/>
  <c r="E3107" i="2"/>
  <c r="D2123" i="2"/>
  <c r="E2124" i="2"/>
  <c r="E9012" i="2" l="1"/>
  <c r="D9011" i="2"/>
  <c r="E8028" i="2"/>
  <c r="D8027" i="2"/>
  <c r="D7043" i="2"/>
  <c r="E7044" i="2"/>
  <c r="E6061" i="2"/>
  <c r="D6060" i="2"/>
  <c r="E5076" i="2"/>
  <c r="D5075" i="2"/>
  <c r="D4092" i="2"/>
  <c r="E4093" i="2"/>
  <c r="D3107" i="2"/>
  <c r="E3108" i="2"/>
  <c r="E2125" i="2"/>
  <c r="D2124" i="2"/>
  <c r="D9012" i="2" l="1"/>
  <c r="E9013" i="2"/>
  <c r="D8028" i="2"/>
  <c r="E8029" i="2"/>
  <c r="D7044" i="2"/>
  <c r="E7045" i="2"/>
  <c r="D6061" i="2"/>
  <c r="E6062" i="2"/>
  <c r="E5077" i="2"/>
  <c r="D5076" i="2"/>
  <c r="D4093" i="2"/>
  <c r="E4094" i="2"/>
  <c r="E3109" i="2"/>
  <c r="D3108" i="2"/>
  <c r="D2125" i="2"/>
  <c r="E2126" i="2"/>
  <c r="E9014" i="2" l="1"/>
  <c r="D9013" i="2"/>
  <c r="E8030" i="2"/>
  <c r="D8029" i="2"/>
  <c r="D7045" i="2"/>
  <c r="E7046" i="2"/>
  <c r="E6063" i="2"/>
  <c r="D6062" i="2"/>
  <c r="E5078" i="2"/>
  <c r="D5077" i="2"/>
  <c r="E4095" i="2"/>
  <c r="D4094" i="2"/>
  <c r="E3110" i="2"/>
  <c r="D3109" i="2"/>
  <c r="D2126" i="2"/>
  <c r="E2127" i="2"/>
  <c r="D9014" i="2" l="1"/>
  <c r="E9015" i="2"/>
  <c r="E8031" i="2"/>
  <c r="D8030" i="2"/>
  <c r="E7047" i="2"/>
  <c r="D7046" i="2"/>
  <c r="E6064" i="2"/>
  <c r="D6063" i="2"/>
  <c r="D5078" i="2"/>
  <c r="E5079" i="2"/>
  <c r="D4095" i="2"/>
  <c r="E4096" i="2"/>
  <c r="D3110" i="2"/>
  <c r="E3111" i="2"/>
  <c r="E2128" i="2"/>
  <c r="D2127" i="2"/>
  <c r="E9016" i="2" l="1"/>
  <c r="D9015" i="2"/>
  <c r="D8031" i="2"/>
  <c r="E8032" i="2"/>
  <c r="D7047" i="2"/>
  <c r="E7048" i="2"/>
  <c r="D6064" i="2"/>
  <c r="E6065" i="2"/>
  <c r="D5079" i="2"/>
  <c r="E5080" i="2"/>
  <c r="D4096" i="2"/>
  <c r="E4097" i="2"/>
  <c r="E3112" i="2"/>
  <c r="D3111" i="2"/>
  <c r="D2128" i="2"/>
  <c r="E2129" i="2"/>
  <c r="D9016" i="2" l="1"/>
  <c r="E9017" i="2"/>
  <c r="E8033" i="2"/>
  <c r="D8032" i="2"/>
  <c r="E7049" i="2"/>
  <c r="D7048" i="2"/>
  <c r="E6066" i="2"/>
  <c r="D6065" i="2"/>
  <c r="D5080" i="2"/>
  <c r="E5081" i="2"/>
  <c r="E4098" i="2"/>
  <c r="D4097" i="2"/>
  <c r="E3113" i="2"/>
  <c r="D3112" i="2"/>
  <c r="E2130" i="2"/>
  <c r="D2129" i="2"/>
  <c r="D9017" i="2" l="1"/>
  <c r="E9018" i="2"/>
  <c r="E8034" i="2"/>
  <c r="D8033" i="2"/>
  <c r="E7050" i="2"/>
  <c r="D7049" i="2"/>
  <c r="E6067" i="2"/>
  <c r="D6066" i="2"/>
  <c r="E5082" i="2"/>
  <c r="D5081" i="2"/>
  <c r="E4099" i="2"/>
  <c r="D4098" i="2"/>
  <c r="D3113" i="2"/>
  <c r="E3114" i="2"/>
  <c r="D2130" i="2"/>
  <c r="E2131" i="2"/>
  <c r="E9019" i="2" l="1"/>
  <c r="D9018" i="2"/>
  <c r="E8035" i="2"/>
  <c r="D8034" i="2"/>
  <c r="E7051" i="2"/>
  <c r="D7050" i="2"/>
  <c r="D6067" i="2"/>
  <c r="E6068" i="2"/>
  <c r="D5082" i="2"/>
  <c r="E5083" i="2"/>
  <c r="E4100" i="2"/>
  <c r="D4099" i="2"/>
  <c r="D3114" i="2"/>
  <c r="E3115" i="2"/>
  <c r="D2131" i="2"/>
  <c r="E2132" i="2"/>
  <c r="E9020" i="2" l="1"/>
  <c r="D9019" i="2"/>
  <c r="D8035" i="2"/>
  <c r="E8036" i="2"/>
  <c r="D7051" i="2"/>
  <c r="E7052" i="2"/>
  <c r="E6069" i="2"/>
  <c r="D6068" i="2"/>
  <c r="E5084" i="2"/>
  <c r="D5083" i="2"/>
  <c r="D4100" i="2"/>
  <c r="E4101" i="2"/>
  <c r="D3115" i="2"/>
  <c r="E3116" i="2"/>
  <c r="E2133" i="2"/>
  <c r="D2132" i="2"/>
  <c r="E9021" i="2" l="1"/>
  <c r="D9020" i="2"/>
  <c r="D8036" i="2"/>
  <c r="E8037" i="2"/>
  <c r="D7052" i="2"/>
  <c r="E7053" i="2"/>
  <c r="D6069" i="2"/>
  <c r="E6070" i="2"/>
  <c r="D5084" i="2"/>
  <c r="E5085" i="2"/>
  <c r="E4102" i="2"/>
  <c r="D4101" i="2"/>
  <c r="E3117" i="2"/>
  <c r="D3116" i="2"/>
  <c r="D2133" i="2"/>
  <c r="E2134" i="2"/>
  <c r="E9022" i="2" l="1"/>
  <c r="D9021" i="2"/>
  <c r="E8038" i="2"/>
  <c r="D8037" i="2"/>
  <c r="D7053" i="2"/>
  <c r="E7054" i="2"/>
  <c r="D6070" i="2"/>
  <c r="E6071" i="2"/>
  <c r="E5086" i="2"/>
  <c r="D5085" i="2"/>
  <c r="E4103" i="2"/>
  <c r="D4102" i="2"/>
  <c r="E3118" i="2"/>
  <c r="D3117" i="2"/>
  <c r="D2134" i="2"/>
  <c r="E2135" i="2"/>
  <c r="E9023" i="2" l="1"/>
  <c r="D9022" i="2"/>
  <c r="E8039" i="2"/>
  <c r="D8038" i="2"/>
  <c r="E7055" i="2"/>
  <c r="D7054" i="2"/>
  <c r="E6072" i="2"/>
  <c r="D6071" i="2"/>
  <c r="D5086" i="2"/>
  <c r="E5087" i="2"/>
  <c r="D4103" i="2"/>
  <c r="E4104" i="2"/>
  <c r="E3119" i="2"/>
  <c r="D3118" i="2"/>
  <c r="E2136" i="2"/>
  <c r="D2135" i="2"/>
  <c r="D9023" i="2" l="1"/>
  <c r="E9024" i="2"/>
  <c r="D8039" i="2"/>
  <c r="E8040" i="2"/>
  <c r="D7055" i="2"/>
  <c r="E7056" i="2"/>
  <c r="D6072" i="2"/>
  <c r="E6073" i="2"/>
  <c r="D5087" i="2"/>
  <c r="E5088" i="2"/>
  <c r="D4104" i="2"/>
  <c r="E4105" i="2"/>
  <c r="D3119" i="2"/>
  <c r="E3120" i="2"/>
  <c r="D2136" i="2"/>
  <c r="E2137" i="2"/>
  <c r="E9025" i="2" l="1"/>
  <c r="D9024" i="2"/>
  <c r="E8041" i="2"/>
  <c r="D8040" i="2"/>
  <c r="D7056" i="2"/>
  <c r="E7057" i="2"/>
  <c r="E6074" i="2"/>
  <c r="D6073" i="2"/>
  <c r="E5089" i="2"/>
  <c r="D5088" i="2"/>
  <c r="E4106" i="2"/>
  <c r="D4105" i="2"/>
  <c r="E3121" i="2"/>
  <c r="D3120" i="2"/>
  <c r="E2138" i="2"/>
  <c r="D2137" i="2"/>
  <c r="D9025" i="2" l="1"/>
  <c r="E9026" i="2"/>
  <c r="E8042" i="2"/>
  <c r="D8041" i="2"/>
  <c r="E7058" i="2"/>
  <c r="D7057" i="2"/>
  <c r="E6075" i="2"/>
  <c r="D6074" i="2"/>
  <c r="E5090" i="2"/>
  <c r="D5089" i="2"/>
  <c r="E4107" i="2"/>
  <c r="D4106" i="2"/>
  <c r="D3121" i="2"/>
  <c r="E3122" i="2"/>
  <c r="D2138" i="2"/>
  <c r="E2139" i="2"/>
  <c r="E9027" i="2" l="1"/>
  <c r="D9026" i="2"/>
  <c r="D8042" i="2"/>
  <c r="E8043" i="2"/>
  <c r="D7058" i="2"/>
  <c r="E7059" i="2"/>
  <c r="E6076" i="2"/>
  <c r="D6075" i="2"/>
  <c r="E5091" i="2"/>
  <c r="D5090" i="2"/>
  <c r="E4108" i="2"/>
  <c r="D4107" i="2"/>
  <c r="D3122" i="2"/>
  <c r="E3123" i="2"/>
  <c r="D2139" i="2"/>
  <c r="E2140" i="2"/>
  <c r="E9028" i="2" l="1"/>
  <c r="D9027" i="2"/>
  <c r="E8044" i="2"/>
  <c r="D8043" i="2"/>
  <c r="E7060" i="2"/>
  <c r="D7059" i="2"/>
  <c r="E6077" i="2"/>
  <c r="D6076" i="2"/>
  <c r="E5092" i="2"/>
  <c r="D5091" i="2"/>
  <c r="D4108" i="2"/>
  <c r="E4109" i="2"/>
  <c r="D3123" i="2"/>
  <c r="E3124" i="2"/>
  <c r="E2141" i="2"/>
  <c r="D2140" i="2"/>
  <c r="E9029" i="2" l="1"/>
  <c r="D9028" i="2"/>
  <c r="D8044" i="2"/>
  <c r="E8045" i="2"/>
  <c r="D7060" i="2"/>
  <c r="E7061" i="2"/>
  <c r="D6077" i="2"/>
  <c r="E6078" i="2"/>
  <c r="D5092" i="2"/>
  <c r="E5093" i="2"/>
  <c r="D4109" i="2"/>
  <c r="E4110" i="2"/>
  <c r="E3125" i="2"/>
  <c r="D3124" i="2"/>
  <c r="D2141" i="2"/>
  <c r="E2142" i="2"/>
  <c r="E9030" i="2" l="1"/>
  <c r="D9029" i="2"/>
  <c r="E8046" i="2"/>
  <c r="D8045" i="2"/>
  <c r="E7062" i="2"/>
  <c r="D7061" i="2"/>
  <c r="E6079" i="2"/>
  <c r="D6078" i="2"/>
  <c r="E5094" i="2"/>
  <c r="D5093" i="2"/>
  <c r="E4111" i="2"/>
  <c r="D4110" i="2"/>
  <c r="E3126" i="2"/>
  <c r="D3125" i="2"/>
  <c r="D2142" i="2"/>
  <c r="E2143" i="2"/>
  <c r="E9031" i="2" l="1"/>
  <c r="D9030" i="2"/>
  <c r="D8046" i="2"/>
  <c r="E8047" i="2"/>
  <c r="E7063" i="2"/>
  <c r="D7062" i="2"/>
  <c r="E6080" i="2"/>
  <c r="D6079" i="2"/>
  <c r="D5094" i="2"/>
  <c r="E5095" i="2"/>
  <c r="D4111" i="2"/>
  <c r="E4112" i="2"/>
  <c r="E3127" i="2"/>
  <c r="D3126" i="2"/>
  <c r="E2144" i="2"/>
  <c r="D2143" i="2"/>
  <c r="D9031" i="2" l="1"/>
  <c r="E9032" i="2"/>
  <c r="D8047" i="2"/>
  <c r="E8048" i="2"/>
  <c r="D7063" i="2"/>
  <c r="E7064" i="2"/>
  <c r="D6080" i="2"/>
  <c r="E6081" i="2"/>
  <c r="D5095" i="2"/>
  <c r="E5096" i="2"/>
  <c r="E4113" i="2"/>
  <c r="D4112" i="2"/>
  <c r="E3128" i="2"/>
  <c r="D3127" i="2"/>
  <c r="E2145" i="2"/>
  <c r="D2144" i="2"/>
  <c r="D9032" i="2" l="1"/>
  <c r="E9033" i="2"/>
  <c r="E8049" i="2"/>
  <c r="D8048" i="2"/>
  <c r="E7065" i="2"/>
  <c r="D7064" i="2"/>
  <c r="E6082" i="2"/>
  <c r="D6081" i="2"/>
  <c r="E5097" i="2"/>
  <c r="D5096" i="2"/>
  <c r="E4114" i="2"/>
  <c r="D4113" i="2"/>
  <c r="D3128" i="2"/>
  <c r="E3129" i="2"/>
  <c r="D2145" i="2"/>
  <c r="E2146" i="2"/>
  <c r="E9034" i="2" l="1"/>
  <c r="D9033" i="2"/>
  <c r="E8050" i="2"/>
  <c r="D8049" i="2"/>
  <c r="D7065" i="2"/>
  <c r="E7066" i="2"/>
  <c r="E6083" i="2"/>
  <c r="D6082" i="2"/>
  <c r="E5098" i="2"/>
  <c r="D5097" i="2"/>
  <c r="E4115" i="2"/>
  <c r="D4114" i="2"/>
  <c r="D3129" i="2"/>
  <c r="E3130" i="2"/>
  <c r="E2147" i="2"/>
  <c r="D2146" i="2"/>
  <c r="E9035" i="2" l="1"/>
  <c r="D9034" i="2"/>
  <c r="D8050" i="2"/>
  <c r="E8051" i="2"/>
  <c r="E7067" i="2"/>
  <c r="D7066" i="2"/>
  <c r="E6084" i="2"/>
  <c r="D6083" i="2"/>
  <c r="D5098" i="2"/>
  <c r="E5099" i="2"/>
  <c r="D4115" i="2"/>
  <c r="E4116" i="2"/>
  <c r="D3130" i="2"/>
  <c r="E3131" i="2"/>
  <c r="E2148" i="2"/>
  <c r="D2147" i="2"/>
  <c r="E9036" i="2" l="1"/>
  <c r="D9035" i="2"/>
  <c r="D8051" i="2"/>
  <c r="E8052" i="2"/>
  <c r="D7067" i="2"/>
  <c r="E7068" i="2"/>
  <c r="D6084" i="2"/>
  <c r="E6085" i="2"/>
  <c r="E5100" i="2"/>
  <c r="D5099" i="2"/>
  <c r="E4117" i="2"/>
  <c r="D4116" i="2"/>
  <c r="E3132" i="2"/>
  <c r="D3131" i="2"/>
  <c r="D2148" i="2"/>
  <c r="E2149" i="2"/>
  <c r="E9037" i="2" l="1"/>
  <c r="D9036" i="2"/>
  <c r="D8052" i="2"/>
  <c r="E8053" i="2"/>
  <c r="E7069" i="2"/>
  <c r="D7068" i="2"/>
  <c r="E6086" i="2"/>
  <c r="D6085" i="2"/>
  <c r="D5100" i="2"/>
  <c r="E5101" i="2"/>
  <c r="E4118" i="2"/>
  <c r="D4117" i="2"/>
  <c r="E3133" i="2"/>
  <c r="D3132" i="2"/>
  <c r="E2150" i="2"/>
  <c r="D2149" i="2"/>
  <c r="D9037" i="2" l="1"/>
  <c r="E9038" i="2"/>
  <c r="E8054" i="2"/>
  <c r="D8053" i="2"/>
  <c r="E7070" i="2"/>
  <c r="D7069" i="2"/>
  <c r="E6087" i="2"/>
  <c r="D6086" i="2"/>
  <c r="E5102" i="2"/>
  <c r="D5101" i="2"/>
  <c r="D4118" i="2"/>
  <c r="E4119" i="2"/>
  <c r="E3134" i="2"/>
  <c r="D3133" i="2"/>
  <c r="E2151" i="2"/>
  <c r="D2150" i="2"/>
  <c r="D9038" i="2" l="1"/>
  <c r="E9039" i="2"/>
  <c r="D8054" i="2"/>
  <c r="E8055" i="2"/>
  <c r="D7070" i="2"/>
  <c r="E7071" i="2"/>
  <c r="D6087" i="2"/>
  <c r="E6088" i="2"/>
  <c r="D5102" i="2"/>
  <c r="E5103" i="2"/>
  <c r="D4119" i="2"/>
  <c r="E4120" i="2"/>
  <c r="D3134" i="2"/>
  <c r="E3135" i="2"/>
  <c r="E2152" i="2"/>
  <c r="D2151" i="2"/>
  <c r="E9040" i="2" l="1"/>
  <c r="D9039" i="2"/>
  <c r="E8056" i="2"/>
  <c r="D8055" i="2"/>
  <c r="D7071" i="2"/>
  <c r="E7072" i="2"/>
  <c r="E6089" i="2"/>
  <c r="D6088" i="2"/>
  <c r="E5104" i="2"/>
  <c r="D5103" i="2"/>
  <c r="E4121" i="2"/>
  <c r="D4120" i="2"/>
  <c r="D3135" i="2"/>
  <c r="E3136" i="2"/>
  <c r="E2153" i="2"/>
  <c r="D2152" i="2"/>
  <c r="D9040" i="2" l="1"/>
  <c r="E9041" i="2"/>
  <c r="E8057" i="2"/>
  <c r="D8056" i="2"/>
  <c r="E7073" i="2"/>
  <c r="D7072" i="2"/>
  <c r="D6089" i="2"/>
  <c r="E6090" i="2"/>
  <c r="D5104" i="2"/>
  <c r="E5105" i="2"/>
  <c r="E4122" i="2"/>
  <c r="D4121" i="2"/>
  <c r="D3136" i="2"/>
  <c r="E3137" i="2"/>
  <c r="D2153" i="2"/>
  <c r="E2154" i="2"/>
  <c r="E9042" i="2" l="1"/>
  <c r="D9041" i="2"/>
  <c r="E8058" i="2"/>
  <c r="D8057" i="2"/>
  <c r="D7073" i="2"/>
  <c r="E7074" i="2"/>
  <c r="E6091" i="2"/>
  <c r="D6090" i="2"/>
  <c r="E5106" i="2"/>
  <c r="D5105" i="2"/>
  <c r="E4123" i="2"/>
  <c r="D4122" i="2"/>
  <c r="D3137" i="2"/>
  <c r="E3138" i="2"/>
  <c r="E2155" i="2"/>
  <c r="D2154" i="2"/>
  <c r="E9043" i="2" l="1"/>
  <c r="D9042" i="2"/>
  <c r="D8058" i="2"/>
  <c r="E8059" i="2"/>
  <c r="E7075" i="2"/>
  <c r="D7074" i="2"/>
  <c r="E6092" i="2"/>
  <c r="D6091" i="2"/>
  <c r="D5106" i="2"/>
  <c r="E5107" i="2"/>
  <c r="D4123" i="2"/>
  <c r="E4124" i="2"/>
  <c r="D3138" i="2"/>
  <c r="E3139" i="2"/>
  <c r="E2156" i="2"/>
  <c r="D2155" i="2"/>
  <c r="E9044" i="2" l="1"/>
  <c r="D9043" i="2"/>
  <c r="E8060" i="2"/>
  <c r="D8059" i="2"/>
  <c r="D7075" i="2"/>
  <c r="E7076" i="2"/>
  <c r="D6092" i="2"/>
  <c r="E6093" i="2"/>
  <c r="E5108" i="2"/>
  <c r="D5107" i="2"/>
  <c r="D4124" i="2"/>
  <c r="E4125" i="2"/>
  <c r="E3140" i="2"/>
  <c r="D3139" i="2"/>
  <c r="D2156" i="2"/>
  <c r="E2157" i="2"/>
  <c r="E9045" i="2" l="1"/>
  <c r="D9044" i="2"/>
  <c r="E8061" i="2"/>
  <c r="D8060" i="2"/>
  <c r="E7077" i="2"/>
  <c r="D7076" i="2"/>
  <c r="E6094" i="2"/>
  <c r="D6093" i="2"/>
  <c r="D5108" i="2"/>
  <c r="E5109" i="2"/>
  <c r="E4126" i="2"/>
  <c r="D4125" i="2"/>
  <c r="E3141" i="2"/>
  <c r="D3140" i="2"/>
  <c r="D2157" i="2"/>
  <c r="E2158" i="2"/>
  <c r="D9045" i="2" l="1"/>
  <c r="E9046" i="2"/>
  <c r="E8062" i="2"/>
  <c r="D8061" i="2"/>
  <c r="E7078" i="2"/>
  <c r="D7077" i="2"/>
  <c r="E6095" i="2"/>
  <c r="D6094" i="2"/>
  <c r="D5109" i="2"/>
  <c r="E5110" i="2"/>
  <c r="D4126" i="2"/>
  <c r="E4127" i="2"/>
  <c r="D3141" i="2"/>
  <c r="E3142" i="2"/>
  <c r="E2159" i="2"/>
  <c r="D2158" i="2"/>
  <c r="E9047" i="2" l="1"/>
  <c r="D9046" i="2"/>
  <c r="D8062" i="2"/>
  <c r="E8063" i="2"/>
  <c r="D7078" i="2"/>
  <c r="E7079" i="2"/>
  <c r="E6096" i="2"/>
  <c r="D6095" i="2"/>
  <c r="E5111" i="2"/>
  <c r="D5110" i="2"/>
  <c r="D4127" i="2"/>
  <c r="E4128" i="2"/>
  <c r="E3143" i="2"/>
  <c r="D3142" i="2"/>
  <c r="D2159" i="2"/>
  <c r="E2160" i="2"/>
  <c r="D9047" i="2" l="1"/>
  <c r="E9048" i="2"/>
  <c r="D8063" i="2"/>
  <c r="E8064" i="2"/>
  <c r="E7080" i="2"/>
  <c r="D7079" i="2"/>
  <c r="E6097" i="2"/>
  <c r="D6096" i="2"/>
  <c r="E5112" i="2"/>
  <c r="D5111" i="2"/>
  <c r="E4129" i="2"/>
  <c r="D4128" i="2"/>
  <c r="D3143" i="2"/>
  <c r="E3144" i="2"/>
  <c r="E2161" i="2"/>
  <c r="D2160" i="2"/>
  <c r="D9048" i="2" l="1"/>
  <c r="E9049" i="2"/>
  <c r="E8065" i="2"/>
  <c r="D8064" i="2"/>
  <c r="E7081" i="2"/>
  <c r="D7080" i="2"/>
  <c r="D6097" i="2"/>
  <c r="E6098" i="2"/>
  <c r="E5113" i="2"/>
  <c r="D5112" i="2"/>
  <c r="E4130" i="2"/>
  <c r="D4129" i="2"/>
  <c r="E3145" i="2"/>
  <c r="D3144" i="2"/>
  <c r="D2161" i="2"/>
  <c r="E2162" i="2"/>
  <c r="E9050" i="2" l="1"/>
  <c r="D9049" i="2"/>
  <c r="E8066" i="2"/>
  <c r="D8065" i="2"/>
  <c r="D7081" i="2"/>
  <c r="E7082" i="2"/>
  <c r="D6098" i="2"/>
  <c r="E6099" i="2"/>
  <c r="D5113" i="2"/>
  <c r="E5114" i="2"/>
  <c r="E4131" i="2"/>
  <c r="D4130" i="2"/>
  <c r="D3145" i="2"/>
  <c r="E3146" i="2"/>
  <c r="E2163" i="2"/>
  <c r="D2162" i="2"/>
  <c r="E9051" i="2" l="1"/>
  <c r="D9050" i="2"/>
  <c r="E8067" i="2"/>
  <c r="D8066" i="2"/>
  <c r="D7082" i="2"/>
  <c r="E7083" i="2"/>
  <c r="E6100" i="2"/>
  <c r="D6099" i="2"/>
  <c r="E5115" i="2"/>
  <c r="D5114" i="2"/>
  <c r="D4131" i="2"/>
  <c r="E4132" i="2"/>
  <c r="D3146" i="2"/>
  <c r="E3147" i="2"/>
  <c r="D2163" i="2"/>
  <c r="E2164" i="2"/>
  <c r="D9051" i="2" l="1"/>
  <c r="E9052" i="2"/>
  <c r="E8068" i="2"/>
  <c r="D8067" i="2"/>
  <c r="D7083" i="2"/>
  <c r="E7084" i="2"/>
  <c r="D6100" i="2"/>
  <c r="E6101" i="2"/>
  <c r="D5115" i="2"/>
  <c r="E5116" i="2"/>
  <c r="E4133" i="2"/>
  <c r="D4132" i="2"/>
  <c r="D3147" i="2"/>
  <c r="E3148" i="2"/>
  <c r="D2164" i="2"/>
  <c r="E2165" i="2"/>
  <c r="E9053" i="2" l="1"/>
  <c r="D9052" i="2"/>
  <c r="E8069" i="2"/>
  <c r="D8068" i="2"/>
  <c r="D7084" i="2"/>
  <c r="E7085" i="2"/>
  <c r="E6102" i="2"/>
  <c r="D6101" i="2"/>
  <c r="E5117" i="2"/>
  <c r="D5116" i="2"/>
  <c r="E4134" i="2"/>
  <c r="D4133" i="2"/>
  <c r="E3149" i="2"/>
  <c r="D3148" i="2"/>
  <c r="E2166" i="2"/>
  <c r="D2165" i="2"/>
  <c r="D9053" i="2" l="1"/>
  <c r="E9054" i="2"/>
  <c r="D8069" i="2"/>
  <c r="E8070" i="2"/>
  <c r="E7086" i="2"/>
  <c r="D7085" i="2"/>
  <c r="E6103" i="2"/>
  <c r="D6102" i="2"/>
  <c r="D5117" i="2"/>
  <c r="E5118" i="2"/>
  <c r="D4134" i="2"/>
  <c r="E4135" i="2"/>
  <c r="E3150" i="2"/>
  <c r="D3149" i="2"/>
  <c r="D2166" i="2"/>
  <c r="E2167" i="2"/>
  <c r="E9055" i="2" l="1"/>
  <c r="D9054" i="2"/>
  <c r="D8070" i="2"/>
  <c r="E8071" i="2"/>
  <c r="D7086" i="2"/>
  <c r="E7087" i="2"/>
  <c r="D6103" i="2"/>
  <c r="E6104" i="2"/>
  <c r="E5119" i="2"/>
  <c r="D5118" i="2"/>
  <c r="D4135" i="2"/>
  <c r="E4136" i="2"/>
  <c r="E3151" i="2"/>
  <c r="D3150" i="2"/>
  <c r="E2168" i="2"/>
  <c r="D2167" i="2"/>
  <c r="D9055" i="2" l="1"/>
  <c r="E9056" i="2"/>
  <c r="E8072" i="2"/>
  <c r="D8071" i="2"/>
  <c r="E7088" i="2"/>
  <c r="D7087" i="2"/>
  <c r="E6105" i="2"/>
  <c r="D6104" i="2"/>
  <c r="E5120" i="2"/>
  <c r="D5119" i="2"/>
  <c r="E4137" i="2"/>
  <c r="D4136" i="2"/>
  <c r="E3152" i="2"/>
  <c r="D3151" i="2"/>
  <c r="E2169" i="2"/>
  <c r="D2168" i="2"/>
  <c r="D9056" i="2" l="1"/>
  <c r="E9057" i="2"/>
  <c r="E8073" i="2"/>
  <c r="D8072" i="2"/>
  <c r="E7089" i="2"/>
  <c r="D7088" i="2"/>
  <c r="D6105" i="2"/>
  <c r="E6106" i="2"/>
  <c r="E5121" i="2"/>
  <c r="D5120" i="2"/>
  <c r="E4138" i="2"/>
  <c r="D4137" i="2"/>
  <c r="D3152" i="2"/>
  <c r="E3153" i="2"/>
  <c r="D2169" i="2"/>
  <c r="E2170" i="2"/>
  <c r="D9057" i="2" l="1"/>
  <c r="E9058" i="2"/>
  <c r="E8074" i="2"/>
  <c r="D8073" i="2"/>
  <c r="E7090" i="2"/>
  <c r="D7089" i="2"/>
  <c r="E6107" i="2"/>
  <c r="D6106" i="2"/>
  <c r="E5122" i="2"/>
  <c r="D5121" i="2"/>
  <c r="E4139" i="2"/>
  <c r="D4138" i="2"/>
  <c r="E3154" i="2"/>
  <c r="D3153" i="2"/>
  <c r="E2171" i="2"/>
  <c r="D2170" i="2"/>
  <c r="E9059" i="2" l="1"/>
  <c r="D9058" i="2"/>
  <c r="D8074" i="2"/>
  <c r="E8075" i="2"/>
  <c r="E7091" i="2"/>
  <c r="D7090" i="2"/>
  <c r="E6108" i="2"/>
  <c r="D6107" i="2"/>
  <c r="D5122" i="2"/>
  <c r="E5123" i="2"/>
  <c r="D4139" i="2"/>
  <c r="E4140" i="2"/>
  <c r="D3154" i="2"/>
  <c r="E3155" i="2"/>
  <c r="D2171" i="2"/>
  <c r="E2172" i="2"/>
  <c r="D9059" i="2" l="1"/>
  <c r="E9060" i="2"/>
  <c r="E8076" i="2"/>
  <c r="D8075" i="2"/>
  <c r="E7092" i="2"/>
  <c r="D7091" i="2"/>
  <c r="D6108" i="2"/>
  <c r="E6109" i="2"/>
  <c r="E5124" i="2"/>
  <c r="D5123" i="2"/>
  <c r="D4140" i="2"/>
  <c r="E4141" i="2"/>
  <c r="D3155" i="2"/>
  <c r="E3156" i="2"/>
  <c r="D2172" i="2"/>
  <c r="E2173" i="2"/>
  <c r="E9061" i="2" l="1"/>
  <c r="D9060" i="2"/>
  <c r="E8077" i="2"/>
  <c r="D8076" i="2"/>
  <c r="E7093" i="2"/>
  <c r="D7092" i="2"/>
  <c r="E6110" i="2"/>
  <c r="D6109" i="2"/>
  <c r="D5124" i="2"/>
  <c r="E5125" i="2"/>
  <c r="E4142" i="2"/>
  <c r="D4141" i="2"/>
  <c r="D3156" i="2"/>
  <c r="E3157" i="2"/>
  <c r="E2174" i="2"/>
  <c r="D2173" i="2"/>
  <c r="D9061" i="2" l="1"/>
  <c r="E9062" i="2"/>
  <c r="D8077" i="2"/>
  <c r="E8078" i="2"/>
  <c r="D7093" i="2"/>
  <c r="E7094" i="2"/>
  <c r="E6111" i="2"/>
  <c r="D6110" i="2"/>
  <c r="D5125" i="2"/>
  <c r="E5126" i="2"/>
  <c r="D4142" i="2"/>
  <c r="E4143" i="2"/>
  <c r="E3158" i="2"/>
  <c r="D3157" i="2"/>
  <c r="D2174" i="2"/>
  <c r="E2175" i="2"/>
  <c r="D9062" i="2" l="1"/>
  <c r="E9063" i="2"/>
  <c r="E8079" i="2"/>
  <c r="D8078" i="2"/>
  <c r="E7095" i="2"/>
  <c r="D7094" i="2"/>
  <c r="D6111" i="2"/>
  <c r="E6112" i="2"/>
  <c r="D5126" i="2"/>
  <c r="E5127" i="2"/>
  <c r="D4143" i="2"/>
  <c r="E4144" i="2"/>
  <c r="E3159" i="2"/>
  <c r="D3158" i="2"/>
  <c r="E2176" i="2"/>
  <c r="D2175" i="2"/>
  <c r="D9063" i="2" l="1"/>
  <c r="E9064" i="2"/>
  <c r="E8080" i="2"/>
  <c r="D8079" i="2"/>
  <c r="E7096" i="2"/>
  <c r="D7095" i="2"/>
  <c r="E6113" i="2"/>
  <c r="D6112" i="2"/>
  <c r="E5128" i="2"/>
  <c r="D5127" i="2"/>
  <c r="E4145" i="2"/>
  <c r="D4144" i="2"/>
  <c r="D3159" i="2"/>
  <c r="E3160" i="2"/>
  <c r="E2177" i="2"/>
  <c r="D2176" i="2"/>
  <c r="D9064" i="2" l="1"/>
  <c r="E9065" i="2"/>
  <c r="D8080" i="2"/>
  <c r="E8081" i="2"/>
  <c r="D7096" i="2"/>
  <c r="E7097" i="2"/>
  <c r="D6113" i="2"/>
  <c r="E6114" i="2"/>
  <c r="D5128" i="2"/>
  <c r="E5129" i="2"/>
  <c r="E4146" i="2"/>
  <c r="D4145" i="2"/>
  <c r="E3161" i="2"/>
  <c r="D3160" i="2"/>
  <c r="D2177" i="2"/>
  <c r="E2178" i="2"/>
  <c r="D9065" i="2" l="1"/>
  <c r="E9066" i="2"/>
  <c r="D8081" i="2"/>
  <c r="E8082" i="2"/>
  <c r="E7098" i="2"/>
  <c r="D7097" i="2"/>
  <c r="D6114" i="2"/>
  <c r="E6115" i="2"/>
  <c r="E5130" i="2"/>
  <c r="D5129" i="2"/>
  <c r="E4147" i="2"/>
  <c r="D4146" i="2"/>
  <c r="E3162" i="2"/>
  <c r="D3161" i="2"/>
  <c r="E2179" i="2"/>
  <c r="D2178" i="2"/>
  <c r="D9066" i="2" l="1"/>
  <c r="E9067" i="2"/>
  <c r="D8082" i="2"/>
  <c r="E8083" i="2"/>
  <c r="E7099" i="2"/>
  <c r="D7098" i="2"/>
  <c r="E6116" i="2"/>
  <c r="D6115" i="2"/>
  <c r="E5131" i="2"/>
  <c r="D5130" i="2"/>
  <c r="D4147" i="2"/>
  <c r="E4148" i="2"/>
  <c r="E3163" i="2"/>
  <c r="D3162" i="2"/>
  <c r="D2179" i="2"/>
  <c r="E2180" i="2"/>
  <c r="E9068" i="2" l="1"/>
  <c r="D9067" i="2"/>
  <c r="D8083" i="2"/>
  <c r="E8084" i="2"/>
  <c r="E7100" i="2"/>
  <c r="D7099" i="2"/>
  <c r="D6116" i="2"/>
  <c r="E6117" i="2"/>
  <c r="E5132" i="2"/>
  <c r="D5131" i="2"/>
  <c r="E4149" i="2"/>
  <c r="D4148" i="2"/>
  <c r="D3163" i="2"/>
  <c r="E3164" i="2"/>
  <c r="D2180" i="2"/>
  <c r="E2181" i="2"/>
  <c r="D9068" i="2" l="1"/>
  <c r="E9069" i="2"/>
  <c r="E8085" i="2"/>
  <c r="D8084" i="2"/>
  <c r="E7101" i="2"/>
  <c r="D7100" i="2"/>
  <c r="E6118" i="2"/>
  <c r="D6117" i="2"/>
  <c r="E5133" i="2"/>
  <c r="D5132" i="2"/>
  <c r="E4150" i="2"/>
  <c r="D4149" i="2"/>
  <c r="D3164" i="2"/>
  <c r="E3165" i="2"/>
  <c r="E2182" i="2"/>
  <c r="D2181" i="2"/>
  <c r="E9070" i="2" l="1"/>
  <c r="D9069" i="2"/>
  <c r="D8085" i="2"/>
  <c r="E8086" i="2"/>
  <c r="D7101" i="2"/>
  <c r="E7102" i="2"/>
  <c r="E6119" i="2"/>
  <c r="D6118" i="2"/>
  <c r="D5133" i="2"/>
  <c r="E5134" i="2"/>
  <c r="D4150" i="2"/>
  <c r="E4151" i="2"/>
  <c r="E3166" i="2"/>
  <c r="D3165" i="2"/>
  <c r="D2182" i="2"/>
  <c r="E2183" i="2"/>
  <c r="E9071" i="2" l="1"/>
  <c r="D9070" i="2"/>
  <c r="E8087" i="2"/>
  <c r="D8086" i="2"/>
  <c r="E7103" i="2"/>
  <c r="D7102" i="2"/>
  <c r="D6119" i="2"/>
  <c r="E6120" i="2"/>
  <c r="E5135" i="2"/>
  <c r="D5134" i="2"/>
  <c r="D4151" i="2"/>
  <c r="E4152" i="2"/>
  <c r="E3167" i="2"/>
  <c r="D3166" i="2"/>
  <c r="E2184" i="2"/>
  <c r="D2183" i="2"/>
  <c r="D9071" i="2" l="1"/>
  <c r="E9072" i="2"/>
  <c r="D8087" i="2"/>
  <c r="E8088" i="2"/>
  <c r="E7104" i="2"/>
  <c r="D7103" i="2"/>
  <c r="E6121" i="2"/>
  <c r="D6120" i="2"/>
  <c r="E5136" i="2"/>
  <c r="D5135" i="2"/>
  <c r="E4153" i="2"/>
  <c r="D4152" i="2"/>
  <c r="D3167" i="2"/>
  <c r="E3168" i="2"/>
  <c r="E2185" i="2"/>
  <c r="D2184" i="2"/>
  <c r="D9072" i="2" l="1"/>
  <c r="E9073" i="2"/>
  <c r="E8089" i="2"/>
  <c r="D8088" i="2"/>
  <c r="D7104" i="2"/>
  <c r="E7105" i="2"/>
  <c r="D6121" i="2"/>
  <c r="E6122" i="2"/>
  <c r="E5137" i="2"/>
  <c r="D5136" i="2"/>
  <c r="D4153" i="2"/>
  <c r="E4154" i="2"/>
  <c r="D3168" i="2"/>
  <c r="E3169" i="2"/>
  <c r="E2186" i="2"/>
  <c r="D2185" i="2"/>
  <c r="D9073" i="2" l="1"/>
  <c r="E9074" i="2"/>
  <c r="D8089" i="2"/>
  <c r="E8090" i="2"/>
  <c r="E7106" i="2"/>
  <c r="D7105" i="2"/>
  <c r="E6123" i="2"/>
  <c r="D6122" i="2"/>
  <c r="E5138" i="2"/>
  <c r="D5137" i="2"/>
  <c r="E4155" i="2"/>
  <c r="D4154" i="2"/>
  <c r="D3169" i="2"/>
  <c r="E3170" i="2"/>
  <c r="E2187" i="2"/>
  <c r="D2186" i="2"/>
  <c r="D9074" i="2" l="1"/>
  <c r="E9075" i="2"/>
  <c r="E8091" i="2"/>
  <c r="D8090" i="2"/>
  <c r="D7106" i="2"/>
  <c r="E7107" i="2"/>
  <c r="D6123" i="2"/>
  <c r="E6124" i="2"/>
  <c r="E5139" i="2"/>
  <c r="D5138" i="2"/>
  <c r="E4156" i="2"/>
  <c r="D4155" i="2"/>
  <c r="E3171" i="2"/>
  <c r="D3170" i="2"/>
  <c r="E2188" i="2"/>
  <c r="D2187" i="2"/>
  <c r="D9075" i="2" l="1"/>
  <c r="E9076" i="2"/>
  <c r="D8091" i="2"/>
  <c r="E8092" i="2"/>
  <c r="E7108" i="2"/>
  <c r="D7107" i="2"/>
  <c r="E6125" i="2"/>
  <c r="D6124" i="2"/>
  <c r="D5139" i="2"/>
  <c r="E5140" i="2"/>
  <c r="D4156" i="2"/>
  <c r="E4157" i="2"/>
  <c r="E3172" i="2"/>
  <c r="D3171" i="2"/>
  <c r="E2189" i="2"/>
  <c r="D2188" i="2"/>
  <c r="D9076" i="2" l="1"/>
  <c r="E9077" i="2"/>
  <c r="D8092" i="2"/>
  <c r="E8093" i="2"/>
  <c r="E7109" i="2"/>
  <c r="D7108" i="2"/>
  <c r="E6126" i="2"/>
  <c r="D6125" i="2"/>
  <c r="E5141" i="2"/>
  <c r="D5140" i="2"/>
  <c r="D4157" i="2"/>
  <c r="E4158" i="2"/>
  <c r="E3173" i="2"/>
  <c r="D3172" i="2"/>
  <c r="D2189" i="2"/>
  <c r="E2190" i="2"/>
  <c r="E9078" i="2" l="1"/>
  <c r="D9077" i="2"/>
  <c r="D8093" i="2"/>
  <c r="E8094" i="2"/>
  <c r="D7109" i="2"/>
  <c r="E7110" i="2"/>
  <c r="D6126" i="2"/>
  <c r="E6127" i="2"/>
  <c r="D5141" i="2"/>
  <c r="E5142" i="2"/>
  <c r="D4158" i="2"/>
  <c r="E4159" i="2"/>
  <c r="D3173" i="2"/>
  <c r="E3174" i="2"/>
  <c r="D2190" i="2"/>
  <c r="E2191" i="2"/>
  <c r="D9078" i="2" l="1"/>
  <c r="E9079" i="2"/>
  <c r="E8095" i="2"/>
  <c r="D8094" i="2"/>
  <c r="E7111" i="2"/>
  <c r="D7110" i="2"/>
  <c r="E6128" i="2"/>
  <c r="D6127" i="2"/>
  <c r="E5143" i="2"/>
  <c r="D5142" i="2"/>
  <c r="E4160" i="2"/>
  <c r="D4159" i="2"/>
  <c r="D3174" i="2"/>
  <c r="E3175" i="2"/>
  <c r="E2192" i="2"/>
  <c r="D2191" i="2"/>
  <c r="E9080" i="2" l="1"/>
  <c r="D9079" i="2"/>
  <c r="D8095" i="2"/>
  <c r="E8096" i="2"/>
  <c r="D7111" i="2"/>
  <c r="E7112" i="2"/>
  <c r="E6129" i="2"/>
  <c r="D6128" i="2"/>
  <c r="D5143" i="2"/>
  <c r="E5144" i="2"/>
  <c r="D4160" i="2"/>
  <c r="E4161" i="2"/>
  <c r="E3176" i="2"/>
  <c r="D3175" i="2"/>
  <c r="D2192" i="2"/>
  <c r="E2193" i="2"/>
  <c r="D9080" i="2" l="1"/>
  <c r="E9081" i="2"/>
  <c r="E8097" i="2"/>
  <c r="D8096" i="2"/>
  <c r="E7113" i="2"/>
  <c r="D7112" i="2"/>
  <c r="D6129" i="2"/>
  <c r="E6130" i="2"/>
  <c r="E5145" i="2"/>
  <c r="D5144" i="2"/>
  <c r="E4162" i="2"/>
  <c r="D4161" i="2"/>
  <c r="E3177" i="2"/>
  <c r="D3176" i="2"/>
  <c r="E2194" i="2"/>
  <c r="D2193" i="2"/>
  <c r="D9081" i="2" l="1"/>
  <c r="E9082" i="2"/>
  <c r="D8097" i="2"/>
  <c r="E8098" i="2"/>
  <c r="E7114" i="2"/>
  <c r="D7113" i="2"/>
  <c r="E6131" i="2"/>
  <c r="D6130" i="2"/>
  <c r="E5146" i="2"/>
  <c r="D5145" i="2"/>
  <c r="D4162" i="2"/>
  <c r="E4163" i="2"/>
  <c r="D3177" i="2"/>
  <c r="E3178" i="2"/>
  <c r="E2195" i="2"/>
  <c r="D2194" i="2"/>
  <c r="E9083" i="2" l="1"/>
  <c r="D9082" i="2"/>
  <c r="D8098" i="2"/>
  <c r="E8099" i="2"/>
  <c r="D7114" i="2"/>
  <c r="E7115" i="2"/>
  <c r="D6131" i="2"/>
  <c r="E6132" i="2"/>
  <c r="E5147" i="2"/>
  <c r="D5146" i="2"/>
  <c r="E4164" i="2"/>
  <c r="D4163" i="2"/>
  <c r="D3178" i="2"/>
  <c r="E3179" i="2"/>
  <c r="D2195" i="2"/>
  <c r="E2196" i="2"/>
  <c r="D9083" i="2" l="1"/>
  <c r="E9084" i="2"/>
  <c r="E8100" i="2"/>
  <c r="D8099" i="2"/>
  <c r="E7116" i="2"/>
  <c r="D7115" i="2"/>
  <c r="D6132" i="2"/>
  <c r="E6133" i="2"/>
  <c r="E5148" i="2"/>
  <c r="D5147" i="2"/>
  <c r="D4164" i="2"/>
  <c r="E4165" i="2"/>
  <c r="E3180" i="2"/>
  <c r="D3179" i="2"/>
  <c r="E2197" i="2"/>
  <c r="D2196" i="2"/>
  <c r="E9085" i="2" l="1"/>
  <c r="D9084" i="2"/>
  <c r="D8100" i="2"/>
  <c r="E8101" i="2"/>
  <c r="E7117" i="2"/>
  <c r="D7116" i="2"/>
  <c r="E6134" i="2"/>
  <c r="D6133" i="2"/>
  <c r="D5148" i="2"/>
  <c r="E5149" i="2"/>
  <c r="D4165" i="2"/>
  <c r="E4166" i="2"/>
  <c r="E3181" i="2"/>
  <c r="D3180" i="2"/>
  <c r="D2197" i="2"/>
  <c r="E2198" i="2"/>
  <c r="E9086" i="2" l="1"/>
  <c r="D9085" i="2"/>
  <c r="E8102" i="2"/>
  <c r="D8101" i="2"/>
  <c r="E7118" i="2"/>
  <c r="D7117" i="2"/>
  <c r="D6134" i="2"/>
  <c r="E6135" i="2"/>
  <c r="E5150" i="2"/>
  <c r="D5149" i="2"/>
  <c r="E4167" i="2"/>
  <c r="D4166" i="2"/>
  <c r="D3181" i="2"/>
  <c r="E3182" i="2"/>
  <c r="D2198" i="2"/>
  <c r="E2199" i="2"/>
  <c r="E9087" i="2" l="1"/>
  <c r="D9086" i="2"/>
  <c r="E8103" i="2"/>
  <c r="D8102" i="2"/>
  <c r="E7119" i="2"/>
  <c r="D7118" i="2"/>
  <c r="E6136" i="2"/>
  <c r="D6135" i="2"/>
  <c r="D5150" i="2"/>
  <c r="E5151" i="2"/>
  <c r="D4167" i="2"/>
  <c r="E4168" i="2"/>
  <c r="D3182" i="2"/>
  <c r="E3183" i="2"/>
  <c r="E2200" i="2"/>
  <c r="D2199" i="2"/>
  <c r="E9088" i="2" l="1"/>
  <c r="D9087" i="2"/>
  <c r="E8104" i="2"/>
  <c r="D8103" i="2"/>
  <c r="D7119" i="2"/>
  <c r="E7120" i="2"/>
  <c r="E6137" i="2"/>
  <c r="D6136" i="2"/>
  <c r="D5151" i="2"/>
  <c r="E5152" i="2"/>
  <c r="E4169" i="2"/>
  <c r="D4168" i="2"/>
  <c r="E3184" i="2"/>
  <c r="D3183" i="2"/>
  <c r="D2200" i="2"/>
  <c r="E2201" i="2"/>
  <c r="E9089" i="2" l="1"/>
  <c r="D9088" i="2"/>
  <c r="E8105" i="2"/>
  <c r="D8104" i="2"/>
  <c r="E7121" i="2"/>
  <c r="D7120" i="2"/>
  <c r="E6138" i="2"/>
  <c r="D6137" i="2"/>
  <c r="D5152" i="2"/>
  <c r="E5153" i="2"/>
  <c r="E4170" i="2"/>
  <c r="D4169" i="2"/>
  <c r="E3185" i="2"/>
  <c r="D3184" i="2"/>
  <c r="E2202" i="2"/>
  <c r="D2201" i="2"/>
  <c r="D9089" i="2" l="1"/>
  <c r="E9090" i="2"/>
  <c r="E8106" i="2"/>
  <c r="D8105" i="2"/>
  <c r="E7122" i="2"/>
  <c r="D7121" i="2"/>
  <c r="E6139" i="2"/>
  <c r="D6138" i="2"/>
  <c r="E5154" i="2"/>
  <c r="D5153" i="2"/>
  <c r="E4171" i="2"/>
  <c r="D4170" i="2"/>
  <c r="D3185" i="2"/>
  <c r="E3186" i="2"/>
  <c r="E2203" i="2"/>
  <c r="D2202" i="2"/>
  <c r="E9091" i="2" l="1"/>
  <c r="D9090" i="2"/>
  <c r="D8106" i="2"/>
  <c r="E8107" i="2"/>
  <c r="D7122" i="2"/>
  <c r="E7123" i="2"/>
  <c r="D6139" i="2"/>
  <c r="E6140" i="2"/>
  <c r="D5154" i="2"/>
  <c r="E5155" i="2"/>
  <c r="E4172" i="2"/>
  <c r="D4171" i="2"/>
  <c r="D3186" i="2"/>
  <c r="E3187" i="2"/>
  <c r="E2204" i="2"/>
  <c r="D2203" i="2"/>
  <c r="D9091" i="2" l="1"/>
  <c r="E9092" i="2"/>
  <c r="E8108" i="2"/>
  <c r="D8107" i="2"/>
  <c r="E7124" i="2"/>
  <c r="D7123" i="2"/>
  <c r="D6140" i="2"/>
  <c r="E6141" i="2"/>
  <c r="E5156" i="2"/>
  <c r="D5155" i="2"/>
  <c r="D4172" i="2"/>
  <c r="E4173" i="2"/>
  <c r="E3188" i="2"/>
  <c r="D3187" i="2"/>
  <c r="E2205" i="2"/>
  <c r="D2204" i="2"/>
  <c r="D9092" i="2" l="1"/>
  <c r="E9093" i="2"/>
  <c r="D8108" i="2"/>
  <c r="E8109" i="2"/>
  <c r="E7125" i="2"/>
  <c r="D7124" i="2"/>
  <c r="E6142" i="2"/>
  <c r="D6141" i="2"/>
  <c r="E5157" i="2"/>
  <c r="D5156" i="2"/>
  <c r="D4173" i="2"/>
  <c r="E4174" i="2"/>
  <c r="D3188" i="2"/>
  <c r="E3189" i="2"/>
  <c r="D2205" i="2"/>
  <c r="E2206" i="2"/>
  <c r="E9094" i="2" l="1"/>
  <c r="D9093" i="2"/>
  <c r="E8110" i="2"/>
  <c r="D8109" i="2"/>
  <c r="E7126" i="2"/>
  <c r="D7125" i="2"/>
  <c r="D6142" i="2"/>
  <c r="E6143" i="2"/>
  <c r="E5158" i="2"/>
  <c r="D5157" i="2"/>
  <c r="E4175" i="2"/>
  <c r="D4174" i="2"/>
  <c r="D3189" i="2"/>
  <c r="E3190" i="2"/>
  <c r="D2206" i="2"/>
  <c r="E2207" i="2"/>
  <c r="E9095" i="2" l="1"/>
  <c r="D9094" i="2"/>
  <c r="E8111" i="2"/>
  <c r="D8110" i="2"/>
  <c r="E7127" i="2"/>
  <c r="D7126" i="2"/>
  <c r="E6144" i="2"/>
  <c r="D6143" i="2"/>
  <c r="E5159" i="2"/>
  <c r="D5158" i="2"/>
  <c r="D4175" i="2"/>
  <c r="E4176" i="2"/>
  <c r="D3190" i="2"/>
  <c r="E3191" i="2"/>
  <c r="E2208" i="2"/>
  <c r="D2207" i="2"/>
  <c r="E9096" i="2" l="1"/>
  <c r="D9095" i="2"/>
  <c r="E8112" i="2"/>
  <c r="D8111" i="2"/>
  <c r="D7127" i="2"/>
  <c r="E7128" i="2"/>
  <c r="E6145" i="2"/>
  <c r="D6144" i="2"/>
  <c r="D5159" i="2"/>
  <c r="E5160" i="2"/>
  <c r="E4177" i="2"/>
  <c r="D4176" i="2"/>
  <c r="E3192" i="2"/>
  <c r="D3191" i="2"/>
  <c r="D2208" i="2"/>
  <c r="E2209" i="2"/>
  <c r="E9097" i="2" l="1"/>
  <c r="D9096" i="2"/>
  <c r="E8113" i="2"/>
  <c r="D8112" i="2"/>
  <c r="E7129" i="2"/>
  <c r="D7128" i="2"/>
  <c r="D6145" i="2"/>
  <c r="E6146" i="2"/>
  <c r="E5161" i="2"/>
  <c r="D5160" i="2"/>
  <c r="E4178" i="2"/>
  <c r="D4177" i="2"/>
  <c r="D3192" i="2"/>
  <c r="E3193" i="2"/>
  <c r="E2210" i="2"/>
  <c r="D2209" i="2"/>
  <c r="D9097" i="2" l="1"/>
  <c r="E9098" i="2"/>
  <c r="E8114" i="2"/>
  <c r="D8113" i="2"/>
  <c r="E7130" i="2"/>
  <c r="D7129" i="2"/>
  <c r="E6147" i="2"/>
  <c r="D6146" i="2"/>
  <c r="D5161" i="2"/>
  <c r="E5162" i="2"/>
  <c r="D4178" i="2"/>
  <c r="E4179" i="2"/>
  <c r="D3193" i="2"/>
  <c r="E3194" i="2"/>
  <c r="E2211" i="2"/>
  <c r="D2210" i="2"/>
  <c r="D9098" i="2" l="1"/>
  <c r="E9099" i="2"/>
  <c r="D8114" i="2"/>
  <c r="E8115" i="2"/>
  <c r="D7130" i="2"/>
  <c r="E7131" i="2"/>
  <c r="D6147" i="2"/>
  <c r="E6148" i="2"/>
  <c r="D5162" i="2"/>
  <c r="E5163" i="2"/>
  <c r="E4180" i="2"/>
  <c r="D4179" i="2"/>
  <c r="E3195" i="2"/>
  <c r="D3194" i="2"/>
  <c r="D2211" i="2"/>
  <c r="E2212" i="2"/>
  <c r="D9099" i="2" l="1"/>
  <c r="E9100" i="2"/>
  <c r="E8116" i="2"/>
  <c r="D8115" i="2"/>
  <c r="D7131" i="2"/>
  <c r="E7132" i="2"/>
  <c r="D6148" i="2"/>
  <c r="E6149" i="2"/>
  <c r="E5164" i="2"/>
  <c r="D5163" i="2"/>
  <c r="D4180" i="2"/>
  <c r="E4181" i="2"/>
  <c r="D3195" i="2"/>
  <c r="E3196" i="2"/>
  <c r="E2213" i="2"/>
  <c r="D2212" i="2"/>
  <c r="D9100" i="2" l="1"/>
  <c r="E9101" i="2"/>
  <c r="D8116" i="2"/>
  <c r="E8117" i="2"/>
  <c r="E7133" i="2"/>
  <c r="D7132" i="2"/>
  <c r="E6150" i="2"/>
  <c r="D6149" i="2"/>
  <c r="D5164" i="2"/>
  <c r="E5165" i="2"/>
  <c r="D4181" i="2"/>
  <c r="E4182" i="2"/>
  <c r="E3197" i="2"/>
  <c r="D3196" i="2"/>
  <c r="D2213" i="2"/>
  <c r="E2214" i="2"/>
  <c r="E9102" i="2" l="1"/>
  <c r="D9101" i="2"/>
  <c r="E8118" i="2"/>
  <c r="D8117" i="2"/>
  <c r="E7134" i="2"/>
  <c r="D7133" i="2"/>
  <c r="D6150" i="2"/>
  <c r="E6151" i="2"/>
  <c r="E5166" i="2"/>
  <c r="D5165" i="2"/>
  <c r="E4183" i="2"/>
  <c r="D4182" i="2"/>
  <c r="D3197" i="2"/>
  <c r="E3198" i="2"/>
  <c r="D2214" i="2"/>
  <c r="E2215" i="2"/>
  <c r="D9102" i="2" l="1"/>
  <c r="E9103" i="2"/>
  <c r="E8119" i="2"/>
  <c r="D8118" i="2"/>
  <c r="E7135" i="2"/>
  <c r="D7134" i="2"/>
  <c r="E6152" i="2"/>
  <c r="D6151" i="2"/>
  <c r="E5167" i="2"/>
  <c r="D5166" i="2"/>
  <c r="D4183" i="2"/>
  <c r="E4184" i="2"/>
  <c r="D3198" i="2"/>
  <c r="E3199" i="2"/>
  <c r="E2216" i="2"/>
  <c r="D2215" i="2"/>
  <c r="E9104" i="2" l="1"/>
  <c r="D9103" i="2"/>
  <c r="D8119" i="2"/>
  <c r="E8120" i="2"/>
  <c r="D7135" i="2"/>
  <c r="E7136" i="2"/>
  <c r="E6153" i="2"/>
  <c r="D6152" i="2"/>
  <c r="E5168" i="2"/>
  <c r="D5167" i="2"/>
  <c r="E4185" i="2"/>
  <c r="D4184" i="2"/>
  <c r="E3200" i="2"/>
  <c r="D3199" i="2"/>
  <c r="D2216" i="2"/>
  <c r="E2217" i="2"/>
  <c r="D9104" i="2" l="1"/>
  <c r="E9105" i="2"/>
  <c r="E8121" i="2"/>
  <c r="D8120" i="2"/>
  <c r="D7136" i="2"/>
  <c r="E7137" i="2"/>
  <c r="D6153" i="2"/>
  <c r="E6154" i="2"/>
  <c r="E5169" i="2"/>
  <c r="D5168" i="2"/>
  <c r="E4186" i="2"/>
  <c r="D4185" i="2"/>
  <c r="D3200" i="2"/>
  <c r="E3201" i="2"/>
  <c r="E2218" i="2"/>
  <c r="D2217" i="2"/>
  <c r="E9106" i="2" l="1"/>
  <c r="D9105" i="2"/>
  <c r="D8121" i="2"/>
  <c r="E8122" i="2"/>
  <c r="E7138" i="2"/>
  <c r="D7137" i="2"/>
  <c r="E6155" i="2"/>
  <c r="D6154" i="2"/>
  <c r="D5169" i="2"/>
  <c r="E5170" i="2"/>
  <c r="E4187" i="2"/>
  <c r="D4186" i="2"/>
  <c r="E3202" i="2"/>
  <c r="D3201" i="2"/>
  <c r="E2219" i="2"/>
  <c r="D2218" i="2"/>
  <c r="D9106" i="2" l="1"/>
  <c r="E9107" i="2"/>
  <c r="E8123" i="2"/>
  <c r="D8122" i="2"/>
  <c r="D7138" i="2"/>
  <c r="E7139" i="2"/>
  <c r="D6155" i="2"/>
  <c r="E6156" i="2"/>
  <c r="E5171" i="2"/>
  <c r="D5170" i="2"/>
  <c r="E4188" i="2"/>
  <c r="D4187" i="2"/>
  <c r="E3203" i="2"/>
  <c r="D3202" i="2"/>
  <c r="E2220" i="2"/>
  <c r="D2219" i="2"/>
  <c r="D9107" i="2" l="1"/>
  <c r="E9108" i="2"/>
  <c r="E8124" i="2"/>
  <c r="D8123" i="2"/>
  <c r="D7139" i="2"/>
  <c r="E7140" i="2"/>
  <c r="E6157" i="2"/>
  <c r="D6156" i="2"/>
  <c r="E5172" i="2"/>
  <c r="D5171" i="2"/>
  <c r="D4188" i="2"/>
  <c r="E4189" i="2"/>
  <c r="D3203" i="2"/>
  <c r="E3204" i="2"/>
  <c r="D2220" i="2"/>
  <c r="E2221" i="2"/>
  <c r="E9109" i="2" l="1"/>
  <c r="D9108" i="2"/>
  <c r="D8124" i="2"/>
  <c r="E8125" i="2"/>
  <c r="E7141" i="2"/>
  <c r="D7140" i="2"/>
  <c r="E6158" i="2"/>
  <c r="D6157" i="2"/>
  <c r="D5172" i="2"/>
  <c r="E5173" i="2"/>
  <c r="D4189" i="2"/>
  <c r="E4190" i="2"/>
  <c r="E3205" i="2"/>
  <c r="D3204" i="2"/>
  <c r="D2221" i="2"/>
  <c r="E2222" i="2"/>
  <c r="E9110" i="2" l="1"/>
  <c r="D9109" i="2"/>
  <c r="E8126" i="2"/>
  <c r="D8125" i="2"/>
  <c r="D7141" i="2"/>
  <c r="E7142" i="2"/>
  <c r="D6158" i="2"/>
  <c r="E6159" i="2"/>
  <c r="E5174" i="2"/>
  <c r="D5173" i="2"/>
  <c r="E4191" i="2"/>
  <c r="D4190" i="2"/>
  <c r="D3205" i="2"/>
  <c r="E3206" i="2"/>
  <c r="D2222" i="2"/>
  <c r="E2223" i="2"/>
  <c r="E9111" i="2" l="1"/>
  <c r="D9110" i="2"/>
  <c r="E8127" i="2"/>
  <c r="D8126" i="2"/>
  <c r="E7143" i="2"/>
  <c r="D7142" i="2"/>
  <c r="E6160" i="2"/>
  <c r="D6159" i="2"/>
  <c r="E5175" i="2"/>
  <c r="D5174" i="2"/>
  <c r="D4191" i="2"/>
  <c r="E4192" i="2"/>
  <c r="E3207" i="2"/>
  <c r="D3206" i="2"/>
  <c r="E2224" i="2"/>
  <c r="D2223" i="2"/>
  <c r="E9112" i="2" l="1"/>
  <c r="D9111" i="2"/>
  <c r="E8128" i="2"/>
  <c r="D8127" i="2"/>
  <c r="D7143" i="2"/>
  <c r="E7144" i="2"/>
  <c r="E6161" i="2"/>
  <c r="D6160" i="2"/>
  <c r="D5175" i="2"/>
  <c r="E5176" i="2"/>
  <c r="E4193" i="2"/>
  <c r="D4192" i="2"/>
  <c r="E3208" i="2"/>
  <c r="D3207" i="2"/>
  <c r="D2224" i="2"/>
  <c r="E2225" i="2"/>
  <c r="D9112" i="2" l="1"/>
  <c r="E9113" i="2"/>
  <c r="E8129" i="2"/>
  <c r="D8128" i="2"/>
  <c r="E7145" i="2"/>
  <c r="D7144" i="2"/>
  <c r="D6161" i="2"/>
  <c r="E6162" i="2"/>
  <c r="E5177" i="2"/>
  <c r="D5176" i="2"/>
  <c r="D4193" i="2"/>
  <c r="E4194" i="2"/>
  <c r="D3208" i="2"/>
  <c r="E3209" i="2"/>
  <c r="D2225" i="2"/>
  <c r="E2226" i="2"/>
  <c r="E9114" i="2" l="1"/>
  <c r="D9113" i="2"/>
  <c r="D8129" i="2"/>
  <c r="E8130" i="2"/>
  <c r="E7146" i="2"/>
  <c r="D7145" i="2"/>
  <c r="E6163" i="2"/>
  <c r="D6162" i="2"/>
  <c r="D5177" i="2"/>
  <c r="E5178" i="2"/>
  <c r="E4195" i="2"/>
  <c r="D4194" i="2"/>
  <c r="E3210" i="2"/>
  <c r="D3209" i="2"/>
  <c r="E2227" i="2"/>
  <c r="D2226" i="2"/>
  <c r="E9115" i="2" l="1"/>
  <c r="D9114" i="2"/>
  <c r="E8131" i="2"/>
  <c r="D8130" i="2"/>
  <c r="D7146" i="2"/>
  <c r="E7147" i="2"/>
  <c r="E6164" i="2"/>
  <c r="D6163" i="2"/>
  <c r="E5179" i="2"/>
  <c r="D5178" i="2"/>
  <c r="D4195" i="2"/>
  <c r="E4196" i="2"/>
  <c r="D3210" i="2"/>
  <c r="E3211" i="2"/>
  <c r="D2227" i="2"/>
  <c r="E2228" i="2"/>
  <c r="D9115" i="2" l="1"/>
  <c r="E9116" i="2"/>
  <c r="D8131" i="2"/>
  <c r="E8132" i="2"/>
  <c r="E7148" i="2"/>
  <c r="D7147" i="2"/>
  <c r="D6164" i="2"/>
  <c r="E6165" i="2"/>
  <c r="D5179" i="2"/>
  <c r="E5180" i="2"/>
  <c r="E4197" i="2"/>
  <c r="D4196" i="2"/>
  <c r="E3212" i="2"/>
  <c r="D3211" i="2"/>
  <c r="E2229" i="2"/>
  <c r="D2228" i="2"/>
  <c r="E9117" i="2" l="1"/>
  <c r="D9116" i="2"/>
  <c r="D8132" i="2"/>
  <c r="E8133" i="2"/>
  <c r="D7148" i="2"/>
  <c r="E7149" i="2"/>
  <c r="D6165" i="2"/>
  <c r="E6166" i="2"/>
  <c r="E5181" i="2"/>
  <c r="D5180" i="2"/>
  <c r="E4198" i="2"/>
  <c r="D4197" i="2"/>
  <c r="E3213" i="2"/>
  <c r="D3212" i="2"/>
  <c r="D2229" i="2"/>
  <c r="E2230" i="2"/>
  <c r="D9117" i="2" l="1"/>
  <c r="E9118" i="2"/>
  <c r="D8133" i="2"/>
  <c r="E8134" i="2"/>
  <c r="D7149" i="2"/>
  <c r="E7150" i="2"/>
  <c r="D6166" i="2"/>
  <c r="E6167" i="2"/>
  <c r="E5182" i="2"/>
  <c r="D5181" i="2"/>
  <c r="D4198" i="2"/>
  <c r="E4199" i="2"/>
  <c r="D3213" i="2"/>
  <c r="E3214" i="2"/>
  <c r="E2231" i="2"/>
  <c r="D2230" i="2"/>
  <c r="E9119" i="2" l="1"/>
  <c r="D9118" i="2"/>
  <c r="E8135" i="2"/>
  <c r="D8134" i="2"/>
  <c r="E7151" i="2"/>
  <c r="D7150" i="2"/>
  <c r="E6168" i="2"/>
  <c r="D6167" i="2"/>
  <c r="D5182" i="2"/>
  <c r="E5183" i="2"/>
  <c r="E4200" i="2"/>
  <c r="D4199" i="2"/>
  <c r="E3215" i="2"/>
  <c r="D3214" i="2"/>
  <c r="D2231" i="2"/>
  <c r="E2232" i="2"/>
  <c r="E9120" i="2" l="1"/>
  <c r="D9119" i="2"/>
  <c r="D8135" i="2"/>
  <c r="E8136" i="2"/>
  <c r="D7151" i="2"/>
  <c r="E7152" i="2"/>
  <c r="D6168" i="2"/>
  <c r="E6169" i="2"/>
  <c r="E5184" i="2"/>
  <c r="D5183" i="2"/>
  <c r="E4201" i="2"/>
  <c r="D4200" i="2"/>
  <c r="D3215" i="2"/>
  <c r="E3216" i="2"/>
  <c r="E2233" i="2"/>
  <c r="D2232" i="2"/>
  <c r="E9121" i="2" l="1"/>
  <c r="D9120" i="2"/>
  <c r="D8136" i="2"/>
  <c r="E8137" i="2"/>
  <c r="D7152" i="2"/>
  <c r="E7153" i="2"/>
  <c r="E6170" i="2"/>
  <c r="D6169" i="2"/>
  <c r="E5185" i="2"/>
  <c r="D5184" i="2"/>
  <c r="E4202" i="2"/>
  <c r="D4201" i="2"/>
  <c r="E3217" i="2"/>
  <c r="D3216" i="2"/>
  <c r="E2234" i="2"/>
  <c r="D2233" i="2"/>
  <c r="E9122" i="2" l="1"/>
  <c r="D9121" i="2"/>
  <c r="D8137" i="2"/>
  <c r="E8138" i="2"/>
  <c r="D7153" i="2"/>
  <c r="E7154" i="2"/>
  <c r="E6171" i="2"/>
  <c r="D6170" i="2"/>
  <c r="D5185" i="2"/>
  <c r="E5186" i="2"/>
  <c r="D4202" i="2"/>
  <c r="E4203" i="2"/>
  <c r="E3218" i="2"/>
  <c r="D3217" i="2"/>
  <c r="D2234" i="2"/>
  <c r="E2235" i="2"/>
  <c r="E9123" i="2" l="1"/>
  <c r="D9122" i="2"/>
  <c r="E8139" i="2"/>
  <c r="D8138" i="2"/>
  <c r="D7154" i="2"/>
  <c r="E7155" i="2"/>
  <c r="D6171" i="2"/>
  <c r="E6172" i="2"/>
  <c r="E5187" i="2"/>
  <c r="D5186" i="2"/>
  <c r="D4203" i="2"/>
  <c r="E4204" i="2"/>
  <c r="D3218" i="2"/>
  <c r="E3219" i="2"/>
  <c r="D2235" i="2"/>
  <c r="E2236" i="2"/>
  <c r="D9123" i="2" l="1"/>
  <c r="E9124" i="2"/>
  <c r="D8139" i="2"/>
  <c r="E8140" i="2"/>
  <c r="E7156" i="2"/>
  <c r="D7155" i="2"/>
  <c r="E6173" i="2"/>
  <c r="D6172" i="2"/>
  <c r="D5187" i="2"/>
  <c r="E5188" i="2"/>
  <c r="D4204" i="2"/>
  <c r="E4205" i="2"/>
  <c r="E3220" i="2"/>
  <c r="D3219" i="2"/>
  <c r="E2237" i="2"/>
  <c r="D2236" i="2"/>
  <c r="E9125" i="2" l="1"/>
  <c r="D9124" i="2"/>
  <c r="E8141" i="2"/>
  <c r="D8140" i="2"/>
  <c r="D7156" i="2"/>
  <c r="E7157" i="2"/>
  <c r="D6173" i="2"/>
  <c r="E6174" i="2"/>
  <c r="D5188" i="2"/>
  <c r="E5189" i="2"/>
  <c r="E4206" i="2"/>
  <c r="D4205" i="2"/>
  <c r="E3221" i="2"/>
  <c r="D3220" i="2"/>
  <c r="D2237" i="2"/>
  <c r="E2238" i="2"/>
  <c r="D9125" i="2" l="1"/>
  <c r="E9126" i="2"/>
  <c r="D8141" i="2"/>
  <c r="E8142" i="2"/>
  <c r="E7158" i="2"/>
  <c r="D7157" i="2"/>
  <c r="D6174" i="2"/>
  <c r="E6175" i="2"/>
  <c r="E5190" i="2"/>
  <c r="D5189" i="2"/>
  <c r="D4206" i="2"/>
  <c r="E4207" i="2"/>
  <c r="E3222" i="2"/>
  <c r="D3221" i="2"/>
  <c r="D2238" i="2"/>
  <c r="E2239" i="2"/>
  <c r="D9126" i="2" l="1"/>
  <c r="E9127" i="2"/>
  <c r="E8143" i="2"/>
  <c r="D8142" i="2"/>
  <c r="E7159" i="2"/>
  <c r="D7158" i="2"/>
  <c r="E6176" i="2"/>
  <c r="D6175" i="2"/>
  <c r="D5190" i="2"/>
  <c r="E5191" i="2"/>
  <c r="E4208" i="2"/>
  <c r="D4207" i="2"/>
  <c r="E3223" i="2"/>
  <c r="D3222" i="2"/>
  <c r="D2239" i="2"/>
  <c r="E2240" i="2"/>
  <c r="E9128" i="2" l="1"/>
  <c r="D9127" i="2"/>
  <c r="D8143" i="2"/>
  <c r="E8144" i="2"/>
  <c r="E7160" i="2"/>
  <c r="D7159" i="2"/>
  <c r="D6176" i="2"/>
  <c r="E6177" i="2"/>
  <c r="E5192" i="2"/>
  <c r="D5191" i="2"/>
  <c r="E4209" i="2"/>
  <c r="D4208" i="2"/>
  <c r="D3223" i="2"/>
  <c r="E3224" i="2"/>
  <c r="D2240" i="2"/>
  <c r="E2241" i="2"/>
  <c r="E9129" i="2" l="1"/>
  <c r="D9128" i="2"/>
  <c r="D8144" i="2"/>
  <c r="E8145" i="2"/>
  <c r="D7160" i="2"/>
  <c r="E7161" i="2"/>
  <c r="E6178" i="2"/>
  <c r="D6177" i="2"/>
  <c r="E5193" i="2"/>
  <c r="D5192" i="2"/>
  <c r="E4210" i="2"/>
  <c r="D4209" i="2"/>
  <c r="E3225" i="2"/>
  <c r="D3224" i="2"/>
  <c r="E2242" i="2"/>
  <c r="D2241" i="2"/>
  <c r="E9130" i="2" l="1"/>
  <c r="D9129" i="2"/>
  <c r="E8146" i="2"/>
  <c r="D8145" i="2"/>
  <c r="D7161" i="2"/>
  <c r="E7162" i="2"/>
  <c r="E6179" i="2"/>
  <c r="D6178" i="2"/>
  <c r="E5194" i="2"/>
  <c r="D5193" i="2"/>
  <c r="D4210" i="2"/>
  <c r="E4211" i="2"/>
  <c r="E3226" i="2"/>
  <c r="D3225" i="2"/>
  <c r="D2242" i="2"/>
  <c r="E2243" i="2"/>
  <c r="D9130" i="2" l="1"/>
  <c r="E9131" i="2"/>
  <c r="E8147" i="2"/>
  <c r="D8146" i="2"/>
  <c r="D7162" i="2"/>
  <c r="E7163" i="2"/>
  <c r="D6179" i="2"/>
  <c r="E6180" i="2"/>
  <c r="E5195" i="2"/>
  <c r="D5194" i="2"/>
  <c r="D4211" i="2"/>
  <c r="E4212" i="2"/>
  <c r="D3226" i="2"/>
  <c r="E3227" i="2"/>
  <c r="E2244" i="2"/>
  <c r="D2243" i="2"/>
  <c r="E9132" i="2" l="1"/>
  <c r="D9131" i="2"/>
  <c r="E8148" i="2"/>
  <c r="D8147" i="2"/>
  <c r="E7164" i="2"/>
  <c r="D7163" i="2"/>
  <c r="E6181" i="2"/>
  <c r="D6180" i="2"/>
  <c r="D5195" i="2"/>
  <c r="E5196" i="2"/>
  <c r="D4212" i="2"/>
  <c r="E4213" i="2"/>
  <c r="E3228" i="2"/>
  <c r="D3227" i="2"/>
  <c r="E2245" i="2"/>
  <c r="D2244" i="2"/>
  <c r="D9132" i="2" l="1"/>
  <c r="E9133" i="2"/>
  <c r="D8148" i="2"/>
  <c r="E8149" i="2"/>
  <c r="D7164" i="2"/>
  <c r="E7165" i="2"/>
  <c r="D6181" i="2"/>
  <c r="E6182" i="2"/>
  <c r="E5197" i="2"/>
  <c r="D5196" i="2"/>
  <c r="E4214" i="2"/>
  <c r="D4213" i="2"/>
  <c r="E3229" i="2"/>
  <c r="D3228" i="2"/>
  <c r="E2246" i="2"/>
  <c r="D2245" i="2"/>
  <c r="D9133" i="2" l="1"/>
  <c r="E9134" i="2"/>
  <c r="E8150" i="2"/>
  <c r="D8149" i="2"/>
  <c r="E7166" i="2"/>
  <c r="D7165" i="2"/>
  <c r="E6183" i="2"/>
  <c r="D6182" i="2"/>
  <c r="E5198" i="2"/>
  <c r="D5197" i="2"/>
  <c r="D4214" i="2"/>
  <c r="E4215" i="2"/>
  <c r="E3230" i="2"/>
  <c r="D3229" i="2"/>
  <c r="D2246" i="2"/>
  <c r="E2247" i="2"/>
  <c r="D9134" i="2" l="1"/>
  <c r="E9135" i="2"/>
  <c r="D8150" i="2"/>
  <c r="E8151" i="2"/>
  <c r="E7167" i="2"/>
  <c r="D7166" i="2"/>
  <c r="E6184" i="2"/>
  <c r="D6183" i="2"/>
  <c r="D5198" i="2"/>
  <c r="E5199" i="2"/>
  <c r="D4215" i="2"/>
  <c r="E4216" i="2"/>
  <c r="E3231" i="2"/>
  <c r="D3230" i="2"/>
  <c r="D2247" i="2"/>
  <c r="E2248" i="2"/>
  <c r="E9136" i="2" l="1"/>
  <c r="D9135" i="2"/>
  <c r="E8152" i="2"/>
  <c r="D8151" i="2"/>
  <c r="D7167" i="2"/>
  <c r="E7168" i="2"/>
  <c r="D6184" i="2"/>
  <c r="E6185" i="2"/>
  <c r="E5200" i="2"/>
  <c r="D5199" i="2"/>
  <c r="E4217" i="2"/>
  <c r="D4216" i="2"/>
  <c r="D3231" i="2"/>
  <c r="E3232" i="2"/>
  <c r="D2248" i="2"/>
  <c r="E2249" i="2"/>
  <c r="D9136" i="2" l="1"/>
  <c r="E9137" i="2"/>
  <c r="D8152" i="2"/>
  <c r="E8153" i="2"/>
  <c r="E7169" i="2"/>
  <c r="D7168" i="2"/>
  <c r="E6186" i="2"/>
  <c r="D6185" i="2"/>
  <c r="E5201" i="2"/>
  <c r="D5200" i="2"/>
  <c r="D4217" i="2"/>
  <c r="E4218" i="2"/>
  <c r="E3233" i="2"/>
  <c r="D3232" i="2"/>
  <c r="E2250" i="2"/>
  <c r="D2249" i="2"/>
  <c r="E9138" i="2" l="1"/>
  <c r="D9137" i="2"/>
  <c r="E8154" i="2"/>
  <c r="D8153" i="2"/>
  <c r="D7169" i="2"/>
  <c r="E7170" i="2"/>
  <c r="E6187" i="2"/>
  <c r="D6186" i="2"/>
  <c r="D5201" i="2"/>
  <c r="E5202" i="2"/>
  <c r="E4219" i="2"/>
  <c r="D4218" i="2"/>
  <c r="E3234" i="2"/>
  <c r="D3233" i="2"/>
  <c r="D2250" i="2"/>
  <c r="E2251" i="2"/>
  <c r="D9138" i="2" l="1"/>
  <c r="E9139" i="2"/>
  <c r="E8155" i="2"/>
  <c r="D8154" i="2"/>
  <c r="E7171" i="2"/>
  <c r="D7170" i="2"/>
  <c r="E6188" i="2"/>
  <c r="D6187" i="2"/>
  <c r="E5203" i="2"/>
  <c r="D5202" i="2"/>
  <c r="D4219" i="2"/>
  <c r="E4220" i="2"/>
  <c r="D3234" i="2"/>
  <c r="E3235" i="2"/>
  <c r="E2252" i="2"/>
  <c r="D2251" i="2"/>
  <c r="E9140" i="2" l="1"/>
  <c r="D9139" i="2"/>
  <c r="D8155" i="2"/>
  <c r="E8156" i="2"/>
  <c r="E7172" i="2"/>
  <c r="D7171" i="2"/>
  <c r="E6189" i="2"/>
  <c r="D6188" i="2"/>
  <c r="D5203" i="2"/>
  <c r="E5204" i="2"/>
  <c r="E4221" i="2"/>
  <c r="D4220" i="2"/>
  <c r="D3235" i="2"/>
  <c r="E3236" i="2"/>
  <c r="E2253" i="2"/>
  <c r="D2252" i="2"/>
  <c r="D9140" i="2" l="1"/>
  <c r="E9141" i="2"/>
  <c r="E8157" i="2"/>
  <c r="D8156" i="2"/>
  <c r="D7172" i="2"/>
  <c r="E7173" i="2"/>
  <c r="D6189" i="2"/>
  <c r="E6190" i="2"/>
  <c r="E5205" i="2"/>
  <c r="D5204" i="2"/>
  <c r="E4222" i="2"/>
  <c r="D4221" i="2"/>
  <c r="E3237" i="2"/>
  <c r="D3236" i="2"/>
  <c r="E2254" i="2"/>
  <c r="D2253" i="2"/>
  <c r="D9141" i="2" l="1"/>
  <c r="E9142" i="2"/>
  <c r="D8157" i="2"/>
  <c r="E8158" i="2"/>
  <c r="D7173" i="2"/>
  <c r="E7174" i="2"/>
  <c r="D6190" i="2"/>
  <c r="E6191" i="2"/>
  <c r="E5206" i="2"/>
  <c r="D5205" i="2"/>
  <c r="D4222" i="2"/>
  <c r="E4223" i="2"/>
  <c r="E3238" i="2"/>
  <c r="D3237" i="2"/>
  <c r="D2254" i="2"/>
  <c r="E2255" i="2"/>
  <c r="D9142" i="2" l="1"/>
  <c r="E9143" i="2"/>
  <c r="E8159" i="2"/>
  <c r="D8158" i="2"/>
  <c r="E7175" i="2"/>
  <c r="D7174" i="2"/>
  <c r="E6192" i="2"/>
  <c r="D6191" i="2"/>
  <c r="D5206" i="2"/>
  <c r="E5207" i="2"/>
  <c r="D4223" i="2"/>
  <c r="E4224" i="2"/>
  <c r="E3239" i="2"/>
  <c r="D3238" i="2"/>
  <c r="D2255" i="2"/>
  <c r="E2256" i="2"/>
  <c r="E9144" i="2" l="1"/>
  <c r="D9143" i="2"/>
  <c r="D8159" i="2"/>
  <c r="E8160" i="2"/>
  <c r="D7175" i="2"/>
  <c r="E7176" i="2"/>
  <c r="D6192" i="2"/>
  <c r="E6193" i="2"/>
  <c r="D5207" i="2"/>
  <c r="E5208" i="2"/>
  <c r="E4225" i="2"/>
  <c r="D4224" i="2"/>
  <c r="D3239" i="2"/>
  <c r="E3240" i="2"/>
  <c r="E2257" i="2"/>
  <c r="D2256" i="2"/>
  <c r="D9144" i="2" l="1"/>
  <c r="E9145" i="2"/>
  <c r="D8160" i="2"/>
  <c r="E8161" i="2"/>
  <c r="E7177" i="2"/>
  <c r="D7176" i="2"/>
  <c r="E6194" i="2"/>
  <c r="D6193" i="2"/>
  <c r="E5209" i="2"/>
  <c r="D5208" i="2"/>
  <c r="D4225" i="2"/>
  <c r="E4226" i="2"/>
  <c r="D3240" i="2"/>
  <c r="E3241" i="2"/>
  <c r="E2258" i="2"/>
  <c r="D2257" i="2"/>
  <c r="D9145" i="2" l="1"/>
  <c r="E9146" i="2"/>
  <c r="D8161" i="2"/>
  <c r="E8162" i="2"/>
  <c r="D7177" i="2"/>
  <c r="E7178" i="2"/>
  <c r="E6195" i="2"/>
  <c r="D6194" i="2"/>
  <c r="D5209" i="2"/>
  <c r="E5210" i="2"/>
  <c r="E4227" i="2"/>
  <c r="D4226" i="2"/>
  <c r="E3242" i="2"/>
  <c r="D3241" i="2"/>
  <c r="D2258" i="2"/>
  <c r="E2259" i="2"/>
  <c r="D9146" i="2" l="1"/>
  <c r="E9147" i="2"/>
  <c r="E8163" i="2"/>
  <c r="D8162" i="2"/>
  <c r="E7179" i="2"/>
  <c r="D7178" i="2"/>
  <c r="D6195" i="2"/>
  <c r="E6196" i="2"/>
  <c r="E5211" i="2"/>
  <c r="D5210" i="2"/>
  <c r="D4227" i="2"/>
  <c r="E4228" i="2"/>
  <c r="D3242" i="2"/>
  <c r="E3243" i="2"/>
  <c r="D2259" i="2"/>
  <c r="E2260" i="2"/>
  <c r="D9147" i="2" l="1"/>
  <c r="E9148" i="2"/>
  <c r="D8163" i="2"/>
  <c r="E8164" i="2"/>
  <c r="E7180" i="2"/>
  <c r="D7179" i="2"/>
  <c r="E6197" i="2"/>
  <c r="D6196" i="2"/>
  <c r="D5211" i="2"/>
  <c r="E5212" i="2"/>
  <c r="D4228" i="2"/>
  <c r="E4229" i="2"/>
  <c r="D3243" i="2"/>
  <c r="E3244" i="2"/>
  <c r="E2261" i="2"/>
  <c r="D2260" i="2"/>
  <c r="E9149" i="2" l="1"/>
  <c r="D9148" i="2"/>
  <c r="E8165" i="2"/>
  <c r="D8164" i="2"/>
  <c r="D7180" i="2"/>
  <c r="E7181" i="2"/>
  <c r="D6197" i="2"/>
  <c r="E6198" i="2"/>
  <c r="E5213" i="2"/>
  <c r="D5212" i="2"/>
  <c r="E4230" i="2"/>
  <c r="D4229" i="2"/>
  <c r="E3245" i="2"/>
  <c r="D3244" i="2"/>
  <c r="D2261" i="2"/>
  <c r="E2262" i="2"/>
  <c r="D9149" i="2" l="1"/>
  <c r="E9150" i="2"/>
  <c r="E8166" i="2"/>
  <c r="D8165" i="2"/>
  <c r="D7181" i="2"/>
  <c r="E7182" i="2"/>
  <c r="E6199" i="2"/>
  <c r="D6198" i="2"/>
  <c r="E5214" i="2"/>
  <c r="D5213" i="2"/>
  <c r="D4230" i="2"/>
  <c r="E4231" i="2"/>
  <c r="D3245" i="2"/>
  <c r="E3246" i="2"/>
  <c r="E2263" i="2"/>
  <c r="D2262" i="2"/>
  <c r="E9151" i="2" l="1"/>
  <c r="D9150" i="2"/>
  <c r="D8166" i="2"/>
  <c r="E8167" i="2"/>
  <c r="E7183" i="2"/>
  <c r="D7182" i="2"/>
  <c r="E6200" i="2"/>
  <c r="D6199" i="2"/>
  <c r="D5214" i="2"/>
  <c r="E5215" i="2"/>
  <c r="E4232" i="2"/>
  <c r="D4231" i="2"/>
  <c r="E3247" i="2"/>
  <c r="D3246" i="2"/>
  <c r="D2263" i="2"/>
  <c r="E2264" i="2"/>
  <c r="E9152" i="2" l="1"/>
  <c r="D9151" i="2"/>
  <c r="E8168" i="2"/>
  <c r="D8167" i="2"/>
  <c r="D7183" i="2"/>
  <c r="E7184" i="2"/>
  <c r="D6200" i="2"/>
  <c r="E6201" i="2"/>
  <c r="E5216" i="2"/>
  <c r="D5215" i="2"/>
  <c r="D4232" i="2"/>
  <c r="E4233" i="2"/>
  <c r="D3247" i="2"/>
  <c r="E3248" i="2"/>
  <c r="E2265" i="2"/>
  <c r="D2264" i="2"/>
  <c r="E9153" i="2" l="1"/>
  <c r="D9152" i="2"/>
  <c r="D8168" i="2"/>
  <c r="E8169" i="2"/>
  <c r="D7184" i="2"/>
  <c r="E7185" i="2"/>
  <c r="E6202" i="2"/>
  <c r="D6201" i="2"/>
  <c r="E5217" i="2"/>
  <c r="D5216" i="2"/>
  <c r="E4234" i="2"/>
  <c r="D4233" i="2"/>
  <c r="D3248" i="2"/>
  <c r="E3249" i="2"/>
  <c r="E2266" i="2"/>
  <c r="D2265" i="2"/>
  <c r="D9153" i="2" l="1"/>
  <c r="E9154" i="2"/>
  <c r="E8170" i="2"/>
  <c r="D8169" i="2"/>
  <c r="D7185" i="2"/>
  <c r="E7186" i="2"/>
  <c r="E6203" i="2"/>
  <c r="D6202" i="2"/>
  <c r="E5218" i="2"/>
  <c r="D5217" i="2"/>
  <c r="D4234" i="2"/>
  <c r="E4235" i="2"/>
  <c r="E3250" i="2"/>
  <c r="D3249" i="2"/>
  <c r="D2266" i="2"/>
  <c r="E2267" i="2"/>
  <c r="E9155" i="2" l="1"/>
  <c r="D9154" i="2"/>
  <c r="E8171" i="2"/>
  <c r="D8170" i="2"/>
  <c r="D7186" i="2"/>
  <c r="E7187" i="2"/>
  <c r="E6204" i="2"/>
  <c r="D6203" i="2"/>
  <c r="D5218" i="2"/>
  <c r="E5219" i="2"/>
  <c r="D4235" i="2"/>
  <c r="E4236" i="2"/>
  <c r="D3250" i="2"/>
  <c r="E3251" i="2"/>
  <c r="E2268" i="2"/>
  <c r="D2267" i="2"/>
  <c r="D9155" i="2" l="1"/>
  <c r="E9156" i="2"/>
  <c r="E8172" i="2"/>
  <c r="D8171" i="2"/>
  <c r="E7188" i="2"/>
  <c r="D7187" i="2"/>
  <c r="E6205" i="2"/>
  <c r="D6204" i="2"/>
  <c r="D5219" i="2"/>
  <c r="E5220" i="2"/>
  <c r="D4236" i="2"/>
  <c r="E4237" i="2"/>
  <c r="E3252" i="2"/>
  <c r="D3251" i="2"/>
  <c r="D2268" i="2"/>
  <c r="E2269" i="2"/>
  <c r="E9157" i="2" l="1"/>
  <c r="D9156" i="2"/>
  <c r="E8173" i="2"/>
  <c r="D8172" i="2"/>
  <c r="D7188" i="2"/>
  <c r="E7189" i="2"/>
  <c r="D6205" i="2"/>
  <c r="E6206" i="2"/>
  <c r="D5220" i="2"/>
  <c r="E5221" i="2"/>
  <c r="D4237" i="2"/>
  <c r="E4238" i="2"/>
  <c r="D3252" i="2"/>
  <c r="E3253" i="2"/>
  <c r="E2270" i="2"/>
  <c r="D2269" i="2"/>
  <c r="D9157" i="2" l="1"/>
  <c r="E9158" i="2"/>
  <c r="E8174" i="2"/>
  <c r="D8173" i="2"/>
  <c r="E7190" i="2"/>
  <c r="D7189" i="2"/>
  <c r="E6207" i="2"/>
  <c r="D6206" i="2"/>
  <c r="D5221" i="2"/>
  <c r="E5222" i="2"/>
  <c r="D4238" i="2"/>
  <c r="E4239" i="2"/>
  <c r="E3254" i="2"/>
  <c r="D3253" i="2"/>
  <c r="E2271" i="2"/>
  <c r="D2270" i="2"/>
  <c r="E9159" i="2" l="1"/>
  <c r="D9158" i="2"/>
  <c r="D8174" i="2"/>
  <c r="E8175" i="2"/>
  <c r="D7190" i="2"/>
  <c r="E7191" i="2"/>
  <c r="D6207" i="2"/>
  <c r="E6208" i="2"/>
  <c r="D5222" i="2"/>
  <c r="E5223" i="2"/>
  <c r="E4240" i="2"/>
  <c r="D4239" i="2"/>
  <c r="E3255" i="2"/>
  <c r="D3254" i="2"/>
  <c r="D2271" i="2"/>
  <c r="E2272" i="2"/>
  <c r="D9159" i="2" l="1"/>
  <c r="E9160" i="2"/>
  <c r="E8176" i="2"/>
  <c r="D8175" i="2"/>
  <c r="E7192" i="2"/>
  <c r="D7191" i="2"/>
  <c r="E6209" i="2"/>
  <c r="D6208" i="2"/>
  <c r="E5224" i="2"/>
  <c r="D5223" i="2"/>
  <c r="D4240" i="2"/>
  <c r="E4241" i="2"/>
  <c r="E3256" i="2"/>
  <c r="D3255" i="2"/>
  <c r="D2272" i="2"/>
  <c r="E2273" i="2"/>
  <c r="D9160" i="2" l="1"/>
  <c r="E9161" i="2"/>
  <c r="E8177" i="2"/>
  <c r="D8176" i="2"/>
  <c r="E7193" i="2"/>
  <c r="D7192" i="2"/>
  <c r="E6210" i="2"/>
  <c r="D6209" i="2"/>
  <c r="D5224" i="2"/>
  <c r="E5225" i="2"/>
  <c r="D4241" i="2"/>
  <c r="E4242" i="2"/>
  <c r="E3257" i="2"/>
  <c r="D3256" i="2"/>
  <c r="E2274" i="2"/>
  <c r="D2273" i="2"/>
  <c r="E9162" i="2" l="1"/>
  <c r="D9161" i="2"/>
  <c r="E8178" i="2"/>
  <c r="D8177" i="2"/>
  <c r="E7194" i="2"/>
  <c r="D7193" i="2"/>
  <c r="D6210" i="2"/>
  <c r="E6211" i="2"/>
  <c r="E5226" i="2"/>
  <c r="D5225" i="2"/>
  <c r="E4243" i="2"/>
  <c r="D4242" i="2"/>
  <c r="D3257" i="2"/>
  <c r="E3258" i="2"/>
  <c r="E2275" i="2"/>
  <c r="D2274" i="2"/>
  <c r="D9162" i="2" l="1"/>
  <c r="E9163" i="2"/>
  <c r="E8179" i="2"/>
  <c r="D8178" i="2"/>
  <c r="D7194" i="2"/>
  <c r="E7195" i="2"/>
  <c r="E6212" i="2"/>
  <c r="D6211" i="2"/>
  <c r="E5227" i="2"/>
  <c r="D5226" i="2"/>
  <c r="D4243" i="2"/>
  <c r="E4244" i="2"/>
  <c r="E3259" i="2"/>
  <c r="D3258" i="2"/>
  <c r="D2275" i="2"/>
  <c r="E2276" i="2"/>
  <c r="E9164" i="2" l="1"/>
  <c r="D9163" i="2"/>
  <c r="D8179" i="2"/>
  <c r="E8180" i="2"/>
  <c r="D7195" i="2"/>
  <c r="E7196" i="2"/>
  <c r="E6213" i="2"/>
  <c r="D6212" i="2"/>
  <c r="E5228" i="2"/>
  <c r="D5227" i="2"/>
  <c r="E4245" i="2"/>
  <c r="D4244" i="2"/>
  <c r="E3260" i="2"/>
  <c r="D3259" i="2"/>
  <c r="D2276" i="2"/>
  <c r="E2277" i="2"/>
  <c r="D9164" i="2" l="1"/>
  <c r="E9165" i="2"/>
  <c r="E8181" i="2"/>
  <c r="D8180" i="2"/>
  <c r="D7196" i="2"/>
  <c r="E7197" i="2"/>
  <c r="E6214" i="2"/>
  <c r="D6213" i="2"/>
  <c r="E5229" i="2"/>
  <c r="D5228" i="2"/>
  <c r="E4246" i="2"/>
  <c r="D4245" i="2"/>
  <c r="E3261" i="2"/>
  <c r="D3260" i="2"/>
  <c r="D2277" i="2"/>
  <c r="E2278" i="2"/>
  <c r="E9166" i="2" l="1"/>
  <c r="D9165" i="2"/>
  <c r="E8182" i="2"/>
  <c r="D8181" i="2"/>
  <c r="E7198" i="2"/>
  <c r="D7197" i="2"/>
  <c r="E6215" i="2"/>
  <c r="D6214" i="2"/>
  <c r="D5229" i="2"/>
  <c r="E5230" i="2"/>
  <c r="E4247" i="2"/>
  <c r="D4246" i="2"/>
  <c r="E3262" i="2"/>
  <c r="D3261" i="2"/>
  <c r="E2279" i="2"/>
  <c r="D2278" i="2"/>
  <c r="D9166" i="2" l="1"/>
  <c r="E9167" i="2"/>
  <c r="D8182" i="2"/>
  <c r="E8183" i="2"/>
  <c r="D7198" i="2"/>
  <c r="E7199" i="2"/>
  <c r="D6215" i="2"/>
  <c r="E6216" i="2"/>
  <c r="E5231" i="2"/>
  <c r="D5230" i="2"/>
  <c r="E4248" i="2"/>
  <c r="D4247" i="2"/>
  <c r="D3262" i="2"/>
  <c r="E3263" i="2"/>
  <c r="D2279" i="2"/>
  <c r="E2280" i="2"/>
  <c r="D9167" i="2" l="1"/>
  <c r="E9168" i="2"/>
  <c r="E8184" i="2"/>
  <c r="D8183" i="2"/>
  <c r="D7199" i="2"/>
  <c r="E7200" i="2"/>
  <c r="D6216" i="2"/>
  <c r="E6217" i="2"/>
  <c r="E5232" i="2"/>
  <c r="D5231" i="2"/>
  <c r="D4248" i="2"/>
  <c r="E4249" i="2"/>
  <c r="E3264" i="2"/>
  <c r="D3263" i="2"/>
  <c r="E2281" i="2"/>
  <c r="D2280" i="2"/>
  <c r="D9168" i="2" l="1"/>
  <c r="E9169" i="2"/>
  <c r="E8185" i="2"/>
  <c r="D8184" i="2"/>
  <c r="E7201" i="2"/>
  <c r="D7200" i="2"/>
  <c r="E6218" i="2"/>
  <c r="D6217" i="2"/>
  <c r="D5232" i="2"/>
  <c r="E5233" i="2"/>
  <c r="E4250" i="2"/>
  <c r="D4249" i="2"/>
  <c r="E3265" i="2"/>
  <c r="D3264" i="2"/>
  <c r="D2281" i="2"/>
  <c r="E2282" i="2"/>
  <c r="E9170" i="2" l="1"/>
  <c r="D9169" i="2"/>
  <c r="D8185" i="2"/>
  <c r="E8186" i="2"/>
  <c r="D7201" i="2"/>
  <c r="E7202" i="2"/>
  <c r="D6218" i="2"/>
  <c r="E6219" i="2"/>
  <c r="D5233" i="2"/>
  <c r="E5234" i="2"/>
  <c r="E4251" i="2"/>
  <c r="D4250" i="2"/>
  <c r="D3265" i="2"/>
  <c r="E3266" i="2"/>
  <c r="E2283" i="2"/>
  <c r="D2282" i="2"/>
  <c r="D9170" i="2" l="1"/>
  <c r="E9171" i="2"/>
  <c r="E8187" i="2"/>
  <c r="D8186" i="2"/>
  <c r="E7203" i="2"/>
  <c r="D7202" i="2"/>
  <c r="E6220" i="2"/>
  <c r="D6219" i="2"/>
  <c r="E5235" i="2"/>
  <c r="D5234" i="2"/>
  <c r="D4251" i="2"/>
  <c r="E4252" i="2"/>
  <c r="E3267" i="2"/>
  <c r="D3266" i="2"/>
  <c r="D2283" i="2"/>
  <c r="E2284" i="2"/>
  <c r="E9172" i="2" l="1"/>
  <c r="D9171" i="2"/>
  <c r="D8187" i="2"/>
  <c r="E8188" i="2"/>
  <c r="D7203" i="2"/>
  <c r="E7204" i="2"/>
  <c r="E6221" i="2"/>
  <c r="D6220" i="2"/>
  <c r="D5235" i="2"/>
  <c r="E5236" i="2"/>
  <c r="E4253" i="2"/>
  <c r="D4252" i="2"/>
  <c r="D3267" i="2"/>
  <c r="E3268" i="2"/>
  <c r="D2284" i="2"/>
  <c r="E2285" i="2"/>
  <c r="E9173" i="2" l="1"/>
  <c r="D9172" i="2"/>
  <c r="D8188" i="2"/>
  <c r="E8189" i="2"/>
  <c r="E7205" i="2"/>
  <c r="D7204" i="2"/>
  <c r="D6221" i="2"/>
  <c r="E6222" i="2"/>
  <c r="D5236" i="2"/>
  <c r="E5237" i="2"/>
  <c r="E4254" i="2"/>
  <c r="D4253" i="2"/>
  <c r="D3268" i="2"/>
  <c r="E3269" i="2"/>
  <c r="E2286" i="2"/>
  <c r="D2285" i="2"/>
  <c r="E9174" i="2" l="1"/>
  <c r="D9173" i="2"/>
  <c r="E8190" i="2"/>
  <c r="D8189" i="2"/>
  <c r="D7205" i="2"/>
  <c r="E7206" i="2"/>
  <c r="E6223" i="2"/>
  <c r="D6222" i="2"/>
  <c r="E5238" i="2"/>
  <c r="D5237" i="2"/>
  <c r="D4254" i="2"/>
  <c r="E4255" i="2"/>
  <c r="E3270" i="2"/>
  <c r="D3269" i="2"/>
  <c r="E2287" i="2"/>
  <c r="D2286" i="2"/>
  <c r="E9175" i="2" l="1"/>
  <c r="D9174" i="2"/>
  <c r="D8190" i="2"/>
  <c r="E8191" i="2"/>
  <c r="D7206" i="2"/>
  <c r="E7207" i="2"/>
  <c r="D6223" i="2"/>
  <c r="E6224" i="2"/>
  <c r="D5238" i="2"/>
  <c r="E5239" i="2"/>
  <c r="E4256" i="2"/>
  <c r="D4255" i="2"/>
  <c r="D3270" i="2"/>
  <c r="E3271" i="2"/>
  <c r="E2288" i="2"/>
  <c r="D2287" i="2"/>
  <c r="D9175" i="2" l="1"/>
  <c r="E9176" i="2"/>
  <c r="E8192" i="2"/>
  <c r="D8191" i="2"/>
  <c r="E7208" i="2"/>
  <c r="D7207" i="2"/>
  <c r="E6225" i="2"/>
  <c r="D6224" i="2"/>
  <c r="E5240" i="2"/>
  <c r="D5239" i="2"/>
  <c r="D4256" i="2"/>
  <c r="E4257" i="2"/>
  <c r="E3272" i="2"/>
  <c r="D3271" i="2"/>
  <c r="D2288" i="2"/>
  <c r="E2289" i="2"/>
  <c r="E9177" i="2" l="1"/>
  <c r="D9176" i="2"/>
  <c r="E8193" i="2"/>
  <c r="D8192" i="2"/>
  <c r="D7208" i="2"/>
  <c r="E7209" i="2"/>
  <c r="E6226" i="2"/>
  <c r="D6225" i="2"/>
  <c r="E5241" i="2"/>
  <c r="D5240" i="2"/>
  <c r="D4257" i="2"/>
  <c r="E4258" i="2"/>
  <c r="E3273" i="2"/>
  <c r="D3272" i="2"/>
  <c r="E2290" i="2"/>
  <c r="D2289" i="2"/>
  <c r="E9178" i="2" l="1"/>
  <c r="D9177" i="2"/>
  <c r="E8194" i="2"/>
  <c r="D8193" i="2"/>
  <c r="E7210" i="2"/>
  <c r="D7209" i="2"/>
  <c r="D6226" i="2"/>
  <c r="E6227" i="2"/>
  <c r="D5241" i="2"/>
  <c r="E5242" i="2"/>
  <c r="E4259" i="2"/>
  <c r="D4258" i="2"/>
  <c r="E3274" i="2"/>
  <c r="D3273" i="2"/>
  <c r="D2290" i="2"/>
  <c r="E2291" i="2"/>
  <c r="E9179" i="2" l="1"/>
  <c r="D9178" i="2"/>
  <c r="E8195" i="2"/>
  <c r="D8194" i="2"/>
  <c r="D7210" i="2"/>
  <c r="E7211" i="2"/>
  <c r="E6228" i="2"/>
  <c r="D6227" i="2"/>
  <c r="E5243" i="2"/>
  <c r="D5242" i="2"/>
  <c r="D4259" i="2"/>
  <c r="E4260" i="2"/>
  <c r="E3275" i="2"/>
  <c r="D3274" i="2"/>
  <c r="E2292" i="2"/>
  <c r="D2291" i="2"/>
  <c r="D9179" i="2" l="1"/>
  <c r="E9180" i="2"/>
  <c r="D8195" i="2"/>
  <c r="E8196" i="2"/>
  <c r="E7212" i="2"/>
  <c r="D7211" i="2"/>
  <c r="E6229" i="2"/>
  <c r="D6228" i="2"/>
  <c r="D5243" i="2"/>
  <c r="E5244" i="2"/>
  <c r="E4261" i="2"/>
  <c r="D4260" i="2"/>
  <c r="D3275" i="2"/>
  <c r="E3276" i="2"/>
  <c r="E2293" i="2"/>
  <c r="D2292" i="2"/>
  <c r="E9181" i="2" l="1"/>
  <c r="D9180" i="2"/>
  <c r="E8197" i="2"/>
  <c r="D8196" i="2"/>
  <c r="E7213" i="2"/>
  <c r="D7212" i="2"/>
  <c r="D6229" i="2"/>
  <c r="E6230" i="2"/>
  <c r="D5244" i="2"/>
  <c r="E5245" i="2"/>
  <c r="E4262" i="2"/>
  <c r="D4261" i="2"/>
  <c r="D3276" i="2"/>
  <c r="E3277" i="2"/>
  <c r="E2294" i="2"/>
  <c r="D2293" i="2"/>
  <c r="D9181" i="2" l="1"/>
  <c r="E9182" i="2"/>
  <c r="E8198" i="2"/>
  <c r="D8197" i="2"/>
  <c r="D7213" i="2"/>
  <c r="E7214" i="2"/>
  <c r="E6231" i="2"/>
  <c r="D6230" i="2"/>
  <c r="E5246" i="2"/>
  <c r="D5245" i="2"/>
  <c r="E4263" i="2"/>
  <c r="D4262" i="2"/>
  <c r="E3278" i="2"/>
  <c r="D3277" i="2"/>
  <c r="E2295" i="2"/>
  <c r="D2294" i="2"/>
  <c r="E9183" i="2" l="1"/>
  <c r="D9182" i="2"/>
  <c r="D8198" i="2"/>
  <c r="E8199" i="2"/>
  <c r="E7215" i="2"/>
  <c r="D7214" i="2"/>
  <c r="D6231" i="2"/>
  <c r="E6232" i="2"/>
  <c r="D5246" i="2"/>
  <c r="E5247" i="2"/>
  <c r="E4264" i="2"/>
  <c r="D4263" i="2"/>
  <c r="D3278" i="2"/>
  <c r="E3279" i="2"/>
  <c r="D2295" i="2"/>
  <c r="E2296" i="2"/>
  <c r="D9183" i="2" l="1"/>
  <c r="E9184" i="2"/>
  <c r="E8200" i="2"/>
  <c r="D8199" i="2"/>
  <c r="E7216" i="2"/>
  <c r="D7215" i="2"/>
  <c r="D6232" i="2"/>
  <c r="E6233" i="2"/>
  <c r="E5248" i="2"/>
  <c r="D5247" i="2"/>
  <c r="D4264" i="2"/>
  <c r="E4265" i="2"/>
  <c r="E3280" i="2"/>
  <c r="D3279" i="2"/>
  <c r="E2297" i="2"/>
  <c r="D2296" i="2"/>
  <c r="E9185" i="2" l="1"/>
  <c r="D9184" i="2"/>
  <c r="E8201" i="2"/>
  <c r="D8200" i="2"/>
  <c r="E7217" i="2"/>
  <c r="D7216" i="2"/>
  <c r="E6234" i="2"/>
  <c r="D6233" i="2"/>
  <c r="E5249" i="2"/>
  <c r="D5248" i="2"/>
  <c r="D4265" i="2"/>
  <c r="E4266" i="2"/>
  <c r="E3281" i="2"/>
  <c r="D3280" i="2"/>
  <c r="E2298" i="2"/>
  <c r="D2297" i="2"/>
  <c r="E9186" i="2" l="1"/>
  <c r="D9185" i="2"/>
  <c r="D8201" i="2"/>
  <c r="E8202" i="2"/>
  <c r="E7218" i="2"/>
  <c r="D7217" i="2"/>
  <c r="D6234" i="2"/>
  <c r="E6235" i="2"/>
  <c r="D5249" i="2"/>
  <c r="E5250" i="2"/>
  <c r="E4267" i="2"/>
  <c r="D4266" i="2"/>
  <c r="D3281" i="2"/>
  <c r="E3282" i="2"/>
  <c r="D2298" i="2"/>
  <c r="E2299" i="2"/>
  <c r="E9187" i="2" l="1"/>
  <c r="D9186" i="2"/>
  <c r="E8203" i="2"/>
  <c r="D8202" i="2"/>
  <c r="D7218" i="2"/>
  <c r="E7219" i="2"/>
  <c r="E6236" i="2"/>
  <c r="D6235" i="2"/>
  <c r="E5251" i="2"/>
  <c r="D5250" i="2"/>
  <c r="D4267" i="2"/>
  <c r="E4268" i="2"/>
  <c r="E3283" i="2"/>
  <c r="D3282" i="2"/>
  <c r="D2299" i="2"/>
  <c r="E2300" i="2"/>
  <c r="E9188" i="2" l="1"/>
  <c r="D9187" i="2"/>
  <c r="D8203" i="2"/>
  <c r="E8204" i="2"/>
  <c r="E7220" i="2"/>
  <c r="D7219" i="2"/>
  <c r="E6237" i="2"/>
  <c r="D6236" i="2"/>
  <c r="D5251" i="2"/>
  <c r="E5252" i="2"/>
  <c r="E4269" i="2"/>
  <c r="D4268" i="2"/>
  <c r="D3283" i="2"/>
  <c r="E3284" i="2"/>
  <c r="E2301" i="2"/>
  <c r="D2300" i="2"/>
  <c r="E9189" i="2" l="1"/>
  <c r="D9188" i="2"/>
  <c r="D8204" i="2"/>
  <c r="E8205" i="2"/>
  <c r="E7221" i="2"/>
  <c r="D7220" i="2"/>
  <c r="D6237" i="2"/>
  <c r="E6238" i="2"/>
  <c r="D5252" i="2"/>
  <c r="E5253" i="2"/>
  <c r="E4270" i="2"/>
  <c r="D4269" i="2"/>
  <c r="D3284" i="2"/>
  <c r="E3285" i="2"/>
  <c r="E2302" i="2"/>
  <c r="D2301" i="2"/>
  <c r="D9189" i="2" l="1"/>
  <c r="E9190" i="2"/>
  <c r="E8206" i="2"/>
  <c r="D8205" i="2"/>
  <c r="D7221" i="2"/>
  <c r="E7222" i="2"/>
  <c r="E6239" i="2"/>
  <c r="D6238" i="2"/>
  <c r="E5254" i="2"/>
  <c r="D5253" i="2"/>
  <c r="D4270" i="2"/>
  <c r="E4271" i="2"/>
  <c r="E3286" i="2"/>
  <c r="D3285" i="2"/>
  <c r="E2303" i="2"/>
  <c r="D2302" i="2"/>
  <c r="D9190" i="2" l="1"/>
  <c r="E9191" i="2"/>
  <c r="D8206" i="2"/>
  <c r="E8207" i="2"/>
  <c r="D7222" i="2"/>
  <c r="E7223" i="2"/>
  <c r="D6239" i="2"/>
  <c r="E6240" i="2"/>
  <c r="D5254" i="2"/>
  <c r="E5255" i="2"/>
  <c r="E4272" i="2"/>
  <c r="D4271" i="2"/>
  <c r="D3286" i="2"/>
  <c r="E3287" i="2"/>
  <c r="D2303" i="2"/>
  <c r="E2304" i="2"/>
  <c r="D9191" i="2" l="1"/>
  <c r="E9192" i="2"/>
  <c r="E8208" i="2"/>
  <c r="D8207" i="2"/>
  <c r="E7224" i="2"/>
  <c r="D7223" i="2"/>
  <c r="E6241" i="2"/>
  <c r="D6240" i="2"/>
  <c r="E5256" i="2"/>
  <c r="D5255" i="2"/>
  <c r="D4272" i="2"/>
  <c r="E4273" i="2"/>
  <c r="E3288" i="2"/>
  <c r="D3287" i="2"/>
  <c r="D2304" i="2"/>
  <c r="E2305" i="2"/>
  <c r="E9193" i="2" l="1"/>
  <c r="D9192" i="2"/>
  <c r="E8209" i="2"/>
  <c r="D8208" i="2"/>
  <c r="D7224" i="2"/>
  <c r="E7225" i="2"/>
  <c r="E6242" i="2"/>
  <c r="D6241" i="2"/>
  <c r="E5257" i="2"/>
  <c r="D5256" i="2"/>
  <c r="D4273" i="2"/>
  <c r="E4274" i="2"/>
  <c r="E3289" i="2"/>
  <c r="D3288" i="2"/>
  <c r="E2306" i="2"/>
  <c r="D2305" i="2"/>
  <c r="E9194" i="2" l="1"/>
  <c r="D9193" i="2"/>
  <c r="E8210" i="2"/>
  <c r="D8209" i="2"/>
  <c r="E7226" i="2"/>
  <c r="D7225" i="2"/>
  <c r="D6242" i="2"/>
  <c r="E6243" i="2"/>
  <c r="D5257" i="2"/>
  <c r="E5258" i="2"/>
  <c r="E4275" i="2"/>
  <c r="D4274" i="2"/>
  <c r="E3290" i="2"/>
  <c r="D3289" i="2"/>
  <c r="E2307" i="2"/>
  <c r="D2306" i="2"/>
  <c r="E9195" i="2" l="1"/>
  <c r="D9194" i="2"/>
  <c r="E8211" i="2"/>
  <c r="D8210" i="2"/>
  <c r="D7226" i="2"/>
  <c r="E7227" i="2"/>
  <c r="E6244" i="2"/>
  <c r="D6243" i="2"/>
  <c r="E5259" i="2"/>
  <c r="D5258" i="2"/>
  <c r="D4275" i="2"/>
  <c r="E4276" i="2"/>
  <c r="E3291" i="2"/>
  <c r="D3290" i="2"/>
  <c r="E2308" i="2"/>
  <c r="D2307" i="2"/>
  <c r="D9195" i="2" l="1"/>
  <c r="E9196" i="2"/>
  <c r="D8211" i="2"/>
  <c r="E8212" i="2"/>
  <c r="D7227" i="2"/>
  <c r="E7228" i="2"/>
  <c r="D6244" i="2"/>
  <c r="E6245" i="2"/>
  <c r="D5259" i="2"/>
  <c r="E5260" i="2"/>
  <c r="E4277" i="2"/>
  <c r="D4276" i="2"/>
  <c r="D3291" i="2"/>
  <c r="E3292" i="2"/>
  <c r="D2308" i="2"/>
  <c r="E2309" i="2"/>
  <c r="D9196" i="2" l="1"/>
  <c r="E9197" i="2"/>
  <c r="E8213" i="2"/>
  <c r="D8212" i="2"/>
  <c r="E7229" i="2"/>
  <c r="D7228" i="2"/>
  <c r="E6246" i="2"/>
  <c r="D6245" i="2"/>
  <c r="E5261" i="2"/>
  <c r="D5260" i="2"/>
  <c r="D4277" i="2"/>
  <c r="E4278" i="2"/>
  <c r="E3293" i="2"/>
  <c r="D3292" i="2"/>
  <c r="E2310" i="2"/>
  <c r="D2309" i="2"/>
  <c r="E9198" i="2" l="1"/>
  <c r="D9197" i="2"/>
  <c r="D8213" i="2"/>
  <c r="E8214" i="2"/>
  <c r="D7229" i="2"/>
  <c r="E7230" i="2"/>
  <c r="D6246" i="2"/>
  <c r="E6247" i="2"/>
  <c r="D5261" i="2"/>
  <c r="E5262" i="2"/>
  <c r="E4279" i="2"/>
  <c r="D4278" i="2"/>
  <c r="D3293" i="2"/>
  <c r="E3294" i="2"/>
  <c r="E2311" i="2"/>
  <c r="D2310" i="2"/>
  <c r="D9198" i="2" l="1"/>
  <c r="E9199" i="2"/>
  <c r="E8215" i="2"/>
  <c r="D8214" i="2"/>
  <c r="E7231" i="2"/>
  <c r="D7230" i="2"/>
  <c r="D6247" i="2"/>
  <c r="E6248" i="2"/>
  <c r="E5263" i="2"/>
  <c r="D5262" i="2"/>
  <c r="D4279" i="2"/>
  <c r="E4280" i="2"/>
  <c r="E3295" i="2"/>
  <c r="D3294" i="2"/>
  <c r="D2311" i="2"/>
  <c r="E2312" i="2"/>
  <c r="E9200" i="2" l="1"/>
  <c r="D9199" i="2"/>
  <c r="E8216" i="2"/>
  <c r="D8215" i="2"/>
  <c r="D7231" i="2"/>
  <c r="E7232" i="2"/>
  <c r="E6249" i="2"/>
  <c r="D6248" i="2"/>
  <c r="E5264" i="2"/>
  <c r="D5263" i="2"/>
  <c r="D4280" i="2"/>
  <c r="E4281" i="2"/>
  <c r="E3296" i="2"/>
  <c r="D3295" i="2"/>
  <c r="E2313" i="2"/>
  <c r="D2312" i="2"/>
  <c r="E9201" i="2" l="1"/>
  <c r="D9200" i="2"/>
  <c r="D8216" i="2"/>
  <c r="E8217" i="2"/>
  <c r="E7233" i="2"/>
  <c r="D7232" i="2"/>
  <c r="D6249" i="2"/>
  <c r="E6250" i="2"/>
  <c r="D5264" i="2"/>
  <c r="E5265" i="2"/>
  <c r="E4282" i="2"/>
  <c r="D4281" i="2"/>
  <c r="D3296" i="2"/>
  <c r="E3297" i="2"/>
  <c r="E2314" i="2"/>
  <c r="D2313" i="2"/>
  <c r="E9202" i="2" l="1"/>
  <c r="D9201" i="2"/>
  <c r="E8218" i="2"/>
  <c r="D8217" i="2"/>
  <c r="D7233" i="2"/>
  <c r="E7234" i="2"/>
  <c r="E6251" i="2"/>
  <c r="D6250" i="2"/>
  <c r="E5266" i="2"/>
  <c r="D5265" i="2"/>
  <c r="D4282" i="2"/>
  <c r="E4283" i="2"/>
  <c r="E3298" i="2"/>
  <c r="D3297" i="2"/>
  <c r="D2314" i="2"/>
  <c r="E2315" i="2"/>
  <c r="D9202" i="2" l="1"/>
  <c r="E9203" i="2"/>
  <c r="D8218" i="2"/>
  <c r="E8219" i="2"/>
  <c r="D7234" i="2"/>
  <c r="E7235" i="2"/>
  <c r="E6252" i="2"/>
  <c r="D6251" i="2"/>
  <c r="D5266" i="2"/>
  <c r="E5267" i="2"/>
  <c r="E4284" i="2"/>
  <c r="D4283" i="2"/>
  <c r="D3298" i="2"/>
  <c r="E3299" i="2"/>
  <c r="E2316" i="2"/>
  <c r="D2315" i="2"/>
  <c r="E9204" i="2" l="1"/>
  <c r="D9203" i="2"/>
  <c r="E8220" i="2"/>
  <c r="D8219" i="2"/>
  <c r="E7236" i="2"/>
  <c r="D7235" i="2"/>
  <c r="D6252" i="2"/>
  <c r="E6253" i="2"/>
  <c r="E5268" i="2"/>
  <c r="D5267" i="2"/>
  <c r="E4285" i="2"/>
  <c r="D4284" i="2"/>
  <c r="E3300" i="2"/>
  <c r="D3299" i="2"/>
  <c r="D2316" i="2"/>
  <c r="E2317" i="2"/>
  <c r="E9205" i="2" l="1"/>
  <c r="D9204" i="2"/>
  <c r="E8221" i="2"/>
  <c r="D8220" i="2"/>
  <c r="D7236" i="2"/>
  <c r="E7237" i="2"/>
  <c r="E6254" i="2"/>
  <c r="D6253" i="2"/>
  <c r="E5269" i="2"/>
  <c r="D5268" i="2"/>
  <c r="D4285" i="2"/>
  <c r="E4286" i="2"/>
  <c r="E3301" i="2"/>
  <c r="D3300" i="2"/>
  <c r="E2318" i="2"/>
  <c r="D2317" i="2"/>
  <c r="E9206" i="2" l="1"/>
  <c r="D9205" i="2"/>
  <c r="D8221" i="2"/>
  <c r="E8222" i="2"/>
  <c r="E7238" i="2"/>
  <c r="D7237" i="2"/>
  <c r="D6254" i="2"/>
  <c r="E6255" i="2"/>
  <c r="D5269" i="2"/>
  <c r="E5270" i="2"/>
  <c r="E4287" i="2"/>
  <c r="D4286" i="2"/>
  <c r="D3301" i="2"/>
  <c r="E3302" i="2"/>
  <c r="E2319" i="2"/>
  <c r="D2318" i="2"/>
  <c r="D9206" i="2" l="1"/>
  <c r="E9207" i="2"/>
  <c r="E8223" i="2"/>
  <c r="D8222" i="2"/>
  <c r="E7239" i="2"/>
  <c r="D7238" i="2"/>
  <c r="E6256" i="2"/>
  <c r="D6255" i="2"/>
  <c r="E5271" i="2"/>
  <c r="D5270" i="2"/>
  <c r="D4287" i="2"/>
  <c r="E4288" i="2"/>
  <c r="E3303" i="2"/>
  <c r="D3302" i="2"/>
  <c r="D2319" i="2"/>
  <c r="E2320" i="2"/>
  <c r="D9207" i="2" l="1"/>
  <c r="E9208" i="2"/>
  <c r="E8224" i="2"/>
  <c r="D8223" i="2"/>
  <c r="E7240" i="2"/>
  <c r="D7239" i="2"/>
  <c r="E6257" i="2"/>
  <c r="D6256" i="2"/>
  <c r="E5272" i="2"/>
  <c r="D5271" i="2"/>
  <c r="D4288" i="2"/>
  <c r="E4289" i="2"/>
  <c r="E3304" i="2"/>
  <c r="D3303" i="2"/>
  <c r="E2321" i="2"/>
  <c r="D2320" i="2"/>
  <c r="E9209" i="2" l="1"/>
  <c r="D9208" i="2"/>
  <c r="D8224" i="2"/>
  <c r="E8225" i="2"/>
  <c r="D7240" i="2"/>
  <c r="E7241" i="2"/>
  <c r="D6257" i="2"/>
  <c r="E6258" i="2"/>
  <c r="D5272" i="2"/>
  <c r="E5273" i="2"/>
  <c r="E4290" i="2"/>
  <c r="D4289" i="2"/>
  <c r="D3304" i="2"/>
  <c r="E3305" i="2"/>
  <c r="E2322" i="2"/>
  <c r="D2321" i="2"/>
  <c r="E9210" i="2" l="1"/>
  <c r="D9209" i="2"/>
  <c r="E8226" i="2"/>
  <c r="D8225" i="2"/>
  <c r="D7241" i="2"/>
  <c r="E7242" i="2"/>
  <c r="E6259" i="2"/>
  <c r="D6258" i="2"/>
  <c r="E5274" i="2"/>
  <c r="D5273" i="2"/>
  <c r="D4290" i="2"/>
  <c r="E4291" i="2"/>
  <c r="E3306" i="2"/>
  <c r="D3305" i="2"/>
  <c r="E2323" i="2"/>
  <c r="D2322" i="2"/>
  <c r="D9210" i="2" l="1"/>
  <c r="E9211" i="2"/>
  <c r="D8226" i="2"/>
  <c r="E8227" i="2"/>
  <c r="D7242" i="2"/>
  <c r="E7243" i="2"/>
  <c r="E6260" i="2"/>
  <c r="D6259" i="2"/>
  <c r="D5274" i="2"/>
  <c r="E5275" i="2"/>
  <c r="E4292" i="2"/>
  <c r="D4291" i="2"/>
  <c r="D3306" i="2"/>
  <c r="E3307" i="2"/>
  <c r="E2324" i="2"/>
  <c r="D2323" i="2"/>
  <c r="E9212" i="2" l="1"/>
  <c r="D9211" i="2"/>
  <c r="D8227" i="2"/>
  <c r="E8228" i="2"/>
  <c r="E7244" i="2"/>
  <c r="D7243" i="2"/>
  <c r="D6260" i="2"/>
  <c r="E6261" i="2"/>
  <c r="D5275" i="2"/>
  <c r="E5276" i="2"/>
  <c r="E4293" i="2"/>
  <c r="D4292" i="2"/>
  <c r="D3307" i="2"/>
  <c r="E3308" i="2"/>
  <c r="D2324" i="2"/>
  <c r="E2325" i="2"/>
  <c r="D9212" i="2" l="1"/>
  <c r="E9213" i="2"/>
  <c r="E8229" i="2"/>
  <c r="D8228" i="2"/>
  <c r="D7244" i="2"/>
  <c r="E7245" i="2"/>
  <c r="E6262" i="2"/>
  <c r="D6261" i="2"/>
  <c r="E5277" i="2"/>
  <c r="D5276" i="2"/>
  <c r="E4294" i="2"/>
  <c r="D4293" i="2"/>
  <c r="E3309" i="2"/>
  <c r="D3308" i="2"/>
  <c r="D2325" i="2"/>
  <c r="E2326" i="2"/>
  <c r="E9214" i="2" l="1"/>
  <c r="D9213" i="2"/>
  <c r="D8229" i="2"/>
  <c r="E8230" i="2"/>
  <c r="D7245" i="2"/>
  <c r="E7246" i="2"/>
  <c r="D6262" i="2"/>
  <c r="E6263" i="2"/>
  <c r="D5277" i="2"/>
  <c r="E5278" i="2"/>
  <c r="E4295" i="2"/>
  <c r="D4294" i="2"/>
  <c r="D3309" i="2"/>
  <c r="E3310" i="2"/>
  <c r="E2327" i="2"/>
  <c r="D2326" i="2"/>
  <c r="D9214" i="2" l="1"/>
  <c r="E9215" i="2"/>
  <c r="E8231" i="2"/>
  <c r="D8230" i="2"/>
  <c r="E7247" i="2"/>
  <c r="D7246" i="2"/>
  <c r="D6263" i="2"/>
  <c r="E6264" i="2"/>
  <c r="E5279" i="2"/>
  <c r="D5278" i="2"/>
  <c r="D4295" i="2"/>
  <c r="E4296" i="2"/>
  <c r="E3311" i="2"/>
  <c r="D3310" i="2"/>
  <c r="D2327" i="2"/>
  <c r="E2328" i="2"/>
  <c r="E9216" i="2" l="1"/>
  <c r="D9215" i="2"/>
  <c r="E8232" i="2"/>
  <c r="D8231" i="2"/>
  <c r="E7248" i="2"/>
  <c r="D7247" i="2"/>
  <c r="E6265" i="2"/>
  <c r="D6264" i="2"/>
  <c r="E5280" i="2"/>
  <c r="D5279" i="2"/>
  <c r="D4296" i="2"/>
  <c r="E4297" i="2"/>
  <c r="E3312" i="2"/>
  <c r="D3311" i="2"/>
  <c r="E2329" i="2"/>
  <c r="D2328" i="2"/>
  <c r="E9217" i="2" l="1"/>
  <c r="D9216" i="2"/>
  <c r="D8232" i="2"/>
  <c r="E8233" i="2"/>
  <c r="E7249" i="2"/>
  <c r="D7248" i="2"/>
  <c r="D6265" i="2"/>
  <c r="E6266" i="2"/>
  <c r="D5280" i="2"/>
  <c r="E5281" i="2"/>
  <c r="E4298" i="2"/>
  <c r="D4297" i="2"/>
  <c r="D3312" i="2"/>
  <c r="E3313" i="2"/>
  <c r="E2330" i="2"/>
  <c r="D2329" i="2"/>
  <c r="D9217" i="2" l="1"/>
  <c r="E9218" i="2"/>
  <c r="E8234" i="2"/>
  <c r="D8233" i="2"/>
  <c r="D7249" i="2"/>
  <c r="E7250" i="2"/>
  <c r="E6267" i="2"/>
  <c r="D6266" i="2"/>
  <c r="E5282" i="2"/>
  <c r="D5281" i="2"/>
  <c r="D4298" i="2"/>
  <c r="E4299" i="2"/>
  <c r="E3314" i="2"/>
  <c r="D3313" i="2"/>
  <c r="D2330" i="2"/>
  <c r="E2331" i="2"/>
  <c r="D9218" i="2" l="1"/>
  <c r="E9219" i="2"/>
  <c r="D8234" i="2"/>
  <c r="E8235" i="2"/>
  <c r="E7251" i="2"/>
  <c r="D7250" i="2"/>
  <c r="E6268" i="2"/>
  <c r="D6267" i="2"/>
  <c r="D5282" i="2"/>
  <c r="E5283" i="2"/>
  <c r="E4300" i="2"/>
  <c r="D4299" i="2"/>
  <c r="D3314" i="2"/>
  <c r="E3315" i="2"/>
  <c r="E2332" i="2"/>
  <c r="D2331" i="2"/>
  <c r="D9219" i="2" l="1"/>
  <c r="E9220" i="2"/>
  <c r="E8236" i="2"/>
  <c r="D8235" i="2"/>
  <c r="E7252" i="2"/>
  <c r="D7251" i="2"/>
  <c r="E6269" i="2"/>
  <c r="D6268" i="2"/>
  <c r="E5284" i="2"/>
  <c r="D5283" i="2"/>
  <c r="D4300" i="2"/>
  <c r="E4301" i="2"/>
  <c r="E3316" i="2"/>
  <c r="D3315" i="2"/>
  <c r="D2332" i="2"/>
  <c r="E2333" i="2"/>
  <c r="E9221" i="2" l="1"/>
  <c r="D9220" i="2"/>
  <c r="E8237" i="2"/>
  <c r="D8236" i="2"/>
  <c r="D7252" i="2"/>
  <c r="E7253" i="2"/>
  <c r="E6270" i="2"/>
  <c r="D6269" i="2"/>
  <c r="E5285" i="2"/>
  <c r="D5284" i="2"/>
  <c r="E4302" i="2"/>
  <c r="D4301" i="2"/>
  <c r="E3317" i="2"/>
  <c r="D3316" i="2"/>
  <c r="D2333" i="2"/>
  <c r="E2334" i="2"/>
  <c r="D9221" i="2" l="1"/>
  <c r="E9222" i="2"/>
  <c r="D8237" i="2"/>
  <c r="E8238" i="2"/>
  <c r="D7253" i="2"/>
  <c r="E7254" i="2"/>
  <c r="D6270" i="2"/>
  <c r="E6271" i="2"/>
  <c r="D5285" i="2"/>
  <c r="E5286" i="2"/>
  <c r="E4303" i="2"/>
  <c r="D4302" i="2"/>
  <c r="D3317" i="2"/>
  <c r="E3318" i="2"/>
  <c r="E2335" i="2"/>
  <c r="D2334" i="2"/>
  <c r="D9222" i="2" l="1"/>
  <c r="E9223" i="2"/>
  <c r="E8239" i="2"/>
  <c r="D8238" i="2"/>
  <c r="E7255" i="2"/>
  <c r="D7254" i="2"/>
  <c r="D6271" i="2"/>
  <c r="E6272" i="2"/>
  <c r="E5287" i="2"/>
  <c r="D5286" i="2"/>
  <c r="D4303" i="2"/>
  <c r="E4304" i="2"/>
  <c r="E3319" i="2"/>
  <c r="D3318" i="2"/>
  <c r="D2335" i="2"/>
  <c r="E2336" i="2"/>
  <c r="D9223" i="2" l="1"/>
  <c r="E9224" i="2"/>
  <c r="E8240" i="2"/>
  <c r="D8239" i="2"/>
  <c r="D7255" i="2"/>
  <c r="E7256" i="2"/>
  <c r="E6273" i="2"/>
  <c r="D6272" i="2"/>
  <c r="E5288" i="2"/>
  <c r="D5287" i="2"/>
  <c r="E4305" i="2"/>
  <c r="D4304" i="2"/>
  <c r="E3320" i="2"/>
  <c r="D3319" i="2"/>
  <c r="E2337" i="2"/>
  <c r="D2336" i="2"/>
  <c r="E9225" i="2" l="1"/>
  <c r="D9224" i="2"/>
  <c r="E8241" i="2"/>
  <c r="D8240" i="2"/>
  <c r="E7257" i="2"/>
  <c r="D7256" i="2"/>
  <c r="D6273" i="2"/>
  <c r="E6274" i="2"/>
  <c r="D5288" i="2"/>
  <c r="E5289" i="2"/>
  <c r="E4306" i="2"/>
  <c r="D4305" i="2"/>
  <c r="D3320" i="2"/>
  <c r="E3321" i="2"/>
  <c r="E2338" i="2"/>
  <c r="D2337" i="2"/>
  <c r="D9225" i="2" l="1"/>
  <c r="E9226" i="2"/>
  <c r="E8242" i="2"/>
  <c r="D8241" i="2"/>
  <c r="D7257" i="2"/>
  <c r="E7258" i="2"/>
  <c r="E6275" i="2"/>
  <c r="D6274" i="2"/>
  <c r="E5290" i="2"/>
  <c r="D5289" i="2"/>
  <c r="D4306" i="2"/>
  <c r="E4307" i="2"/>
  <c r="E3322" i="2"/>
  <c r="D3321" i="2"/>
  <c r="D2338" i="2"/>
  <c r="E2339" i="2"/>
  <c r="E9227" i="2" l="1"/>
  <c r="D9226" i="2"/>
  <c r="D8242" i="2"/>
  <c r="E8243" i="2"/>
  <c r="E7259" i="2"/>
  <c r="D7258" i="2"/>
  <c r="E6276" i="2"/>
  <c r="D6275" i="2"/>
  <c r="D5290" i="2"/>
  <c r="E5291" i="2"/>
  <c r="E4308" i="2"/>
  <c r="D4307" i="2"/>
  <c r="D3322" i="2"/>
  <c r="E3323" i="2"/>
  <c r="E2340" i="2"/>
  <c r="D2339" i="2"/>
  <c r="D9227" i="2" l="1"/>
  <c r="E9228" i="2"/>
  <c r="D8243" i="2"/>
  <c r="E8244" i="2"/>
  <c r="E7260" i="2"/>
  <c r="D7259" i="2"/>
  <c r="D6276" i="2"/>
  <c r="E6277" i="2"/>
  <c r="D5291" i="2"/>
  <c r="E5292" i="2"/>
  <c r="D4308" i="2"/>
  <c r="E4309" i="2"/>
  <c r="D3323" i="2"/>
  <c r="E3324" i="2"/>
  <c r="D2340" i="2"/>
  <c r="E2341" i="2"/>
  <c r="E9229" i="2" l="1"/>
  <c r="D9228" i="2"/>
  <c r="E8245" i="2"/>
  <c r="D8244" i="2"/>
  <c r="D7260" i="2"/>
  <c r="E7261" i="2"/>
  <c r="E6278" i="2"/>
  <c r="D6277" i="2"/>
  <c r="E5293" i="2"/>
  <c r="D5292" i="2"/>
  <c r="D4309" i="2"/>
  <c r="E4310" i="2"/>
  <c r="E3325" i="2"/>
  <c r="D3324" i="2"/>
  <c r="D2341" i="2"/>
  <c r="E2342" i="2"/>
  <c r="D9229" i="2" l="1"/>
  <c r="E9230" i="2"/>
  <c r="D8245" i="2"/>
  <c r="E8246" i="2"/>
  <c r="D7261" i="2"/>
  <c r="E7262" i="2"/>
  <c r="D6278" i="2"/>
  <c r="E6279" i="2"/>
  <c r="D5293" i="2"/>
  <c r="E5294" i="2"/>
  <c r="E4311" i="2"/>
  <c r="D4310" i="2"/>
  <c r="D3325" i="2"/>
  <c r="E3326" i="2"/>
  <c r="E2343" i="2"/>
  <c r="D2342" i="2"/>
  <c r="D9230" i="2" l="1"/>
  <c r="E9231" i="2"/>
  <c r="E8247" i="2"/>
  <c r="D8246" i="2"/>
  <c r="E7263" i="2"/>
  <c r="D7262" i="2"/>
  <c r="D6279" i="2"/>
  <c r="E6280" i="2"/>
  <c r="E5295" i="2"/>
  <c r="D5294" i="2"/>
  <c r="D4311" i="2"/>
  <c r="E4312" i="2"/>
  <c r="E3327" i="2"/>
  <c r="D3326" i="2"/>
  <c r="D2343" i="2"/>
  <c r="E2344" i="2"/>
  <c r="D9231" i="2" l="1"/>
  <c r="E9232" i="2"/>
  <c r="E8248" i="2"/>
  <c r="D8247" i="2"/>
  <c r="D7263" i="2"/>
  <c r="E7264" i="2"/>
  <c r="E6281" i="2"/>
  <c r="D6280" i="2"/>
  <c r="E5296" i="2"/>
  <c r="D5295" i="2"/>
  <c r="E4313" i="2"/>
  <c r="D4312" i="2"/>
  <c r="E3328" i="2"/>
  <c r="D3327" i="2"/>
  <c r="E2345" i="2"/>
  <c r="D2344" i="2"/>
  <c r="E9233" i="2" l="1"/>
  <c r="D9232" i="2"/>
  <c r="D8248" i="2"/>
  <c r="E8249" i="2"/>
  <c r="D7264" i="2"/>
  <c r="E7265" i="2"/>
  <c r="D6281" i="2"/>
  <c r="E6282" i="2"/>
  <c r="D5296" i="2"/>
  <c r="E5297" i="2"/>
  <c r="E4314" i="2"/>
  <c r="D4313" i="2"/>
  <c r="D3328" i="2"/>
  <c r="E3329" i="2"/>
  <c r="E2346" i="2"/>
  <c r="D2345" i="2"/>
  <c r="D9233" i="2" l="1"/>
  <c r="E9234" i="2"/>
  <c r="E8250" i="2"/>
  <c r="D8249" i="2"/>
  <c r="D7265" i="2"/>
  <c r="E7266" i="2"/>
  <c r="E6283" i="2"/>
  <c r="D6282" i="2"/>
  <c r="E5298" i="2"/>
  <c r="D5297" i="2"/>
  <c r="E4315" i="2"/>
  <c r="D4314" i="2"/>
  <c r="E3330" i="2"/>
  <c r="D3329" i="2"/>
  <c r="D2346" i="2"/>
  <c r="E2347" i="2"/>
  <c r="E9235" i="2" l="1"/>
  <c r="D9234" i="2"/>
  <c r="D8250" i="2"/>
  <c r="E8251" i="2"/>
  <c r="D7266" i="2"/>
  <c r="E7267" i="2"/>
  <c r="E6284" i="2"/>
  <c r="D6283" i="2"/>
  <c r="D5298" i="2"/>
  <c r="E5299" i="2"/>
  <c r="E4316" i="2"/>
  <c r="D4315" i="2"/>
  <c r="D3330" i="2"/>
  <c r="E3331" i="2"/>
  <c r="E2348" i="2"/>
  <c r="D2347" i="2"/>
  <c r="D9235" i="2" l="1"/>
  <c r="E9236" i="2"/>
  <c r="E8252" i="2"/>
  <c r="D8251" i="2"/>
  <c r="E7268" i="2"/>
  <c r="D7267" i="2"/>
  <c r="D6284" i="2"/>
  <c r="E6285" i="2"/>
  <c r="E5300" i="2"/>
  <c r="D5299" i="2"/>
  <c r="D4316" i="2"/>
  <c r="E4317" i="2"/>
  <c r="E3332" i="2"/>
  <c r="D3331" i="2"/>
  <c r="D2348" i="2"/>
  <c r="E2349" i="2"/>
  <c r="D9236" i="2" l="1"/>
  <c r="E9237" i="2"/>
  <c r="E8253" i="2"/>
  <c r="D8252" i="2"/>
  <c r="D7268" i="2"/>
  <c r="E7269" i="2"/>
  <c r="E6286" i="2"/>
  <c r="D6285" i="2"/>
  <c r="E5301" i="2"/>
  <c r="D5300" i="2"/>
  <c r="E4318" i="2"/>
  <c r="D4317" i="2"/>
  <c r="E3333" i="2"/>
  <c r="D3332" i="2"/>
  <c r="E2350" i="2"/>
  <c r="D2349" i="2"/>
  <c r="D9237" i="2" l="1"/>
  <c r="E9238" i="2"/>
  <c r="D8253" i="2"/>
  <c r="E8254" i="2"/>
  <c r="E7270" i="2"/>
  <c r="D7269" i="2"/>
  <c r="D6286" i="2"/>
  <c r="E6287" i="2"/>
  <c r="D5301" i="2"/>
  <c r="E5302" i="2"/>
  <c r="D4318" i="2"/>
  <c r="E4319" i="2"/>
  <c r="D3333" i="2"/>
  <c r="E3334" i="2"/>
  <c r="D2350" i="2"/>
  <c r="E2351" i="2"/>
  <c r="D9238" i="2" l="1"/>
  <c r="E9239" i="2"/>
  <c r="E8255" i="2"/>
  <c r="D8254" i="2"/>
  <c r="D7270" i="2"/>
  <c r="E7271" i="2"/>
  <c r="E6288" i="2"/>
  <c r="D6287" i="2"/>
  <c r="E5303" i="2"/>
  <c r="D5302" i="2"/>
  <c r="D4319" i="2"/>
  <c r="E4320" i="2"/>
  <c r="E3335" i="2"/>
  <c r="D3334" i="2"/>
  <c r="D2351" i="2"/>
  <c r="E2352" i="2"/>
  <c r="D9239" i="2" l="1"/>
  <c r="E9240" i="2"/>
  <c r="D8255" i="2"/>
  <c r="E8256" i="2"/>
  <c r="D7271" i="2"/>
  <c r="E7272" i="2"/>
  <c r="D6288" i="2"/>
  <c r="E6289" i="2"/>
  <c r="D5303" i="2"/>
  <c r="E5304" i="2"/>
  <c r="E4321" i="2"/>
  <c r="D4320" i="2"/>
  <c r="D3335" i="2"/>
  <c r="E3336" i="2"/>
  <c r="E2353" i="2"/>
  <c r="D2352" i="2"/>
  <c r="E9241" i="2" l="1"/>
  <c r="D9240" i="2"/>
  <c r="E8257" i="2"/>
  <c r="D8256" i="2"/>
  <c r="E7273" i="2"/>
  <c r="D7272" i="2"/>
  <c r="D6289" i="2"/>
  <c r="E6290" i="2"/>
  <c r="E5305" i="2"/>
  <c r="D5304" i="2"/>
  <c r="D4321" i="2"/>
  <c r="E4322" i="2"/>
  <c r="E3337" i="2"/>
  <c r="D3336" i="2"/>
  <c r="D2353" i="2"/>
  <c r="E2354" i="2"/>
  <c r="D9241" i="2" l="1"/>
  <c r="E9242" i="2"/>
  <c r="E8258" i="2"/>
  <c r="D8257" i="2"/>
  <c r="D7273" i="2"/>
  <c r="E7274" i="2"/>
  <c r="E6291" i="2"/>
  <c r="D6290" i="2"/>
  <c r="E5306" i="2"/>
  <c r="D5305" i="2"/>
  <c r="E4323" i="2"/>
  <c r="D4322" i="2"/>
  <c r="E3338" i="2"/>
  <c r="D3337" i="2"/>
  <c r="E2355" i="2"/>
  <c r="D2354" i="2"/>
  <c r="E9243" i="2" l="1"/>
  <c r="D9242" i="2"/>
  <c r="D8258" i="2"/>
  <c r="E8259" i="2"/>
  <c r="E7275" i="2"/>
  <c r="D7274" i="2"/>
  <c r="D6291" i="2"/>
  <c r="E6292" i="2"/>
  <c r="D5306" i="2"/>
  <c r="E5307" i="2"/>
  <c r="E4324" i="2"/>
  <c r="D4323" i="2"/>
  <c r="D3338" i="2"/>
  <c r="E3339" i="2"/>
  <c r="E2356" i="2"/>
  <c r="D2355" i="2"/>
  <c r="D9243" i="2" l="1"/>
  <c r="E9244" i="2"/>
  <c r="E8260" i="2"/>
  <c r="D8259" i="2"/>
  <c r="E7276" i="2"/>
  <c r="D7275" i="2"/>
  <c r="E6293" i="2"/>
  <c r="D6292" i="2"/>
  <c r="E5308" i="2"/>
  <c r="D5307" i="2"/>
  <c r="E4325" i="2"/>
  <c r="D4324" i="2"/>
  <c r="E3340" i="2"/>
  <c r="D3339" i="2"/>
  <c r="D2356" i="2"/>
  <c r="E2357" i="2"/>
  <c r="E9245" i="2" l="1"/>
  <c r="D9244" i="2"/>
  <c r="D8260" i="2"/>
  <c r="E8261" i="2"/>
  <c r="D7276" i="2"/>
  <c r="E7277" i="2"/>
  <c r="E6294" i="2"/>
  <c r="D6293" i="2"/>
  <c r="D5308" i="2"/>
  <c r="E5309" i="2"/>
  <c r="E4326" i="2"/>
  <c r="D4325" i="2"/>
  <c r="D3340" i="2"/>
  <c r="E3341" i="2"/>
  <c r="E2358" i="2"/>
  <c r="D2357" i="2"/>
  <c r="D9245" i="2" l="1"/>
  <c r="E9246" i="2"/>
  <c r="E8262" i="2"/>
  <c r="D8261" i="2"/>
  <c r="E7278" i="2"/>
  <c r="D7277" i="2"/>
  <c r="E6295" i="2"/>
  <c r="D6294" i="2"/>
  <c r="E5310" i="2"/>
  <c r="D5309" i="2"/>
  <c r="D4326" i="2"/>
  <c r="E4327" i="2"/>
  <c r="E3342" i="2"/>
  <c r="D3341" i="2"/>
  <c r="D2358" i="2"/>
  <c r="E2359" i="2"/>
  <c r="D9246" i="2" l="1"/>
  <c r="E9247" i="2"/>
  <c r="E8263" i="2"/>
  <c r="D8262" i="2"/>
  <c r="E7279" i="2"/>
  <c r="D7278" i="2"/>
  <c r="E6296" i="2"/>
  <c r="D6295" i="2"/>
  <c r="E5311" i="2"/>
  <c r="D5310" i="2"/>
  <c r="D4327" i="2"/>
  <c r="E4328" i="2"/>
  <c r="E3343" i="2"/>
  <c r="D3342" i="2"/>
  <c r="D2359" i="2"/>
  <c r="E2360" i="2"/>
  <c r="E9248" i="2" l="1"/>
  <c r="D9247" i="2"/>
  <c r="D8263" i="2"/>
  <c r="E8264" i="2"/>
  <c r="D7279" i="2"/>
  <c r="E7280" i="2"/>
  <c r="D6296" i="2"/>
  <c r="E6297" i="2"/>
  <c r="D5311" i="2"/>
  <c r="E5312" i="2"/>
  <c r="E4329" i="2"/>
  <c r="D4328" i="2"/>
  <c r="D3343" i="2"/>
  <c r="E3344" i="2"/>
  <c r="E2361" i="2"/>
  <c r="D2360" i="2"/>
  <c r="E9249" i="2" l="1"/>
  <c r="D9248" i="2"/>
  <c r="E8265" i="2"/>
  <c r="D8264" i="2"/>
  <c r="E7281" i="2"/>
  <c r="D7280" i="2"/>
  <c r="E6298" i="2"/>
  <c r="D6297" i="2"/>
  <c r="E5313" i="2"/>
  <c r="D5312" i="2"/>
  <c r="D4329" i="2"/>
  <c r="E4330" i="2"/>
  <c r="E3345" i="2"/>
  <c r="D3344" i="2"/>
  <c r="D2361" i="2"/>
  <c r="E2362" i="2"/>
  <c r="E9250" i="2" l="1"/>
  <c r="D9249" i="2"/>
  <c r="E8266" i="2"/>
  <c r="D8265" i="2"/>
  <c r="D7281" i="2"/>
  <c r="E7282" i="2"/>
  <c r="E6299" i="2"/>
  <c r="D6298" i="2"/>
  <c r="E5314" i="2"/>
  <c r="D5313" i="2"/>
  <c r="E4331" i="2"/>
  <c r="D4330" i="2"/>
  <c r="E3346" i="2"/>
  <c r="D3345" i="2"/>
  <c r="E2363" i="2"/>
  <c r="D2362" i="2"/>
  <c r="D9250" i="2" l="1"/>
  <c r="E9251" i="2"/>
  <c r="D8266" i="2"/>
  <c r="E8267" i="2"/>
  <c r="E7283" i="2"/>
  <c r="D7282" i="2"/>
  <c r="D6299" i="2"/>
  <c r="E6300" i="2"/>
  <c r="E5315" i="2"/>
  <c r="D5314" i="2"/>
  <c r="E4332" i="2"/>
  <c r="D4331" i="2"/>
  <c r="D3346" i="2"/>
  <c r="E3347" i="2"/>
  <c r="E2364" i="2"/>
  <c r="D2363" i="2"/>
  <c r="E9252" i="2" l="1"/>
  <c r="D9251" i="2"/>
  <c r="E8268" i="2"/>
  <c r="D8267" i="2"/>
  <c r="E7284" i="2"/>
  <c r="D7283" i="2"/>
  <c r="E6301" i="2"/>
  <c r="D6300" i="2"/>
  <c r="E5316" i="2"/>
  <c r="D5315" i="2"/>
  <c r="D4332" i="2"/>
  <c r="E4333" i="2"/>
  <c r="E3348" i="2"/>
  <c r="D3347" i="2"/>
  <c r="E2365" i="2"/>
  <c r="D2364" i="2"/>
  <c r="D9252" i="2" l="1"/>
  <c r="E9253" i="2"/>
  <c r="D8268" i="2"/>
  <c r="E8269" i="2"/>
  <c r="D7284" i="2"/>
  <c r="E7285" i="2"/>
  <c r="E6302" i="2"/>
  <c r="D6301" i="2"/>
  <c r="D5316" i="2"/>
  <c r="E5317" i="2"/>
  <c r="E4334" i="2"/>
  <c r="D4333" i="2"/>
  <c r="D3348" i="2"/>
  <c r="E3349" i="2"/>
  <c r="E2366" i="2"/>
  <c r="D2365" i="2"/>
  <c r="E9254" i="2" l="1"/>
  <c r="D9253" i="2"/>
  <c r="D8269" i="2"/>
  <c r="E8270" i="2"/>
  <c r="E7286" i="2"/>
  <c r="D7285" i="2"/>
  <c r="D6302" i="2"/>
  <c r="E6303" i="2"/>
  <c r="D5317" i="2"/>
  <c r="E5318" i="2"/>
  <c r="D4334" i="2"/>
  <c r="E4335" i="2"/>
  <c r="D3349" i="2"/>
  <c r="E3350" i="2"/>
  <c r="D2366" i="2"/>
  <c r="E2367" i="2"/>
  <c r="D9254" i="2" l="1"/>
  <c r="E9255" i="2"/>
  <c r="E8271" i="2"/>
  <c r="D8270" i="2"/>
  <c r="E7287" i="2"/>
  <c r="D7286" i="2"/>
  <c r="E6304" i="2"/>
  <c r="D6303" i="2"/>
  <c r="E5319" i="2"/>
  <c r="D5318" i="2"/>
  <c r="D4335" i="2"/>
  <c r="E4336" i="2"/>
  <c r="E3351" i="2"/>
  <c r="D3350" i="2"/>
  <c r="D2367" i="2"/>
  <c r="E2368" i="2"/>
  <c r="E9256" i="2" l="1"/>
  <c r="D9255" i="2"/>
  <c r="D8271" i="2"/>
  <c r="E8272" i="2"/>
  <c r="D7287" i="2"/>
  <c r="E7288" i="2"/>
  <c r="D6304" i="2"/>
  <c r="E6305" i="2"/>
  <c r="D5319" i="2"/>
  <c r="E5320" i="2"/>
  <c r="E4337" i="2"/>
  <c r="D4336" i="2"/>
  <c r="D3351" i="2"/>
  <c r="E3352" i="2"/>
  <c r="E2369" i="2"/>
  <c r="D2368" i="2"/>
  <c r="E9257" i="2" l="1"/>
  <c r="D9256" i="2"/>
  <c r="E8273" i="2"/>
  <c r="D8272" i="2"/>
  <c r="E7289" i="2"/>
  <c r="D7288" i="2"/>
  <c r="D6305" i="2"/>
  <c r="E6306" i="2"/>
  <c r="E5321" i="2"/>
  <c r="D5320" i="2"/>
  <c r="D4337" i="2"/>
  <c r="E4338" i="2"/>
  <c r="E3353" i="2"/>
  <c r="D3352" i="2"/>
  <c r="D2369" i="2"/>
  <c r="E2370" i="2"/>
  <c r="E9258" i="2" l="1"/>
  <c r="D9257" i="2"/>
  <c r="E8274" i="2"/>
  <c r="D8273" i="2"/>
  <c r="D7289" i="2"/>
  <c r="E7290" i="2"/>
  <c r="E6307" i="2"/>
  <c r="D6306" i="2"/>
  <c r="E5322" i="2"/>
  <c r="D5321" i="2"/>
  <c r="E4339" i="2"/>
  <c r="D4338" i="2"/>
  <c r="E3354" i="2"/>
  <c r="D3353" i="2"/>
  <c r="E2371" i="2"/>
  <c r="D2370" i="2"/>
  <c r="E9259" i="2" l="1"/>
  <c r="D9258" i="2"/>
  <c r="D8274" i="2"/>
  <c r="E8275" i="2"/>
  <c r="E7291" i="2"/>
  <c r="D7290" i="2"/>
  <c r="D6307" i="2"/>
  <c r="E6308" i="2"/>
  <c r="D5322" i="2"/>
  <c r="E5323" i="2"/>
  <c r="E4340" i="2"/>
  <c r="D4339" i="2"/>
  <c r="D3354" i="2"/>
  <c r="E3355" i="2"/>
  <c r="E2372" i="2"/>
  <c r="D2371" i="2"/>
  <c r="D9259" i="2" l="1"/>
  <c r="E9260" i="2"/>
  <c r="E8276" i="2"/>
  <c r="D8275" i="2"/>
  <c r="E7292" i="2"/>
  <c r="D7291" i="2"/>
  <c r="E6309" i="2"/>
  <c r="D6308" i="2"/>
  <c r="E5324" i="2"/>
  <c r="D5323" i="2"/>
  <c r="E4341" i="2"/>
  <c r="D4340" i="2"/>
  <c r="E3356" i="2"/>
  <c r="D3355" i="2"/>
  <c r="D2372" i="2"/>
  <c r="E2373" i="2"/>
  <c r="E9261" i="2" l="1"/>
  <c r="D9260" i="2"/>
  <c r="D8276" i="2"/>
  <c r="E8277" i="2"/>
  <c r="D7292" i="2"/>
  <c r="E7293" i="2"/>
  <c r="E6310" i="2"/>
  <c r="D6309" i="2"/>
  <c r="D5324" i="2"/>
  <c r="E5325" i="2"/>
  <c r="E4342" i="2"/>
  <c r="D4341" i="2"/>
  <c r="D3356" i="2"/>
  <c r="E3357" i="2"/>
  <c r="E2374" i="2"/>
  <c r="D2373" i="2"/>
  <c r="D9261" i="2" l="1"/>
  <c r="E9262" i="2"/>
  <c r="E8278" i="2"/>
  <c r="D8277" i="2"/>
  <c r="D7293" i="2"/>
  <c r="E7294" i="2"/>
  <c r="E6311" i="2"/>
  <c r="D6310" i="2"/>
  <c r="E5326" i="2"/>
  <c r="D5325" i="2"/>
  <c r="D4342" i="2"/>
  <c r="E4343" i="2"/>
  <c r="E3358" i="2"/>
  <c r="D3357" i="2"/>
  <c r="D2374" i="2"/>
  <c r="E2375" i="2"/>
  <c r="D9262" i="2" l="1"/>
  <c r="E9263" i="2"/>
  <c r="E8279" i="2"/>
  <c r="D8278" i="2"/>
  <c r="E7295" i="2"/>
  <c r="D7294" i="2"/>
  <c r="E6312" i="2"/>
  <c r="D6311" i="2"/>
  <c r="E5327" i="2"/>
  <c r="D5326" i="2"/>
  <c r="D4343" i="2"/>
  <c r="E4344" i="2"/>
  <c r="E3359" i="2"/>
  <c r="D3358" i="2"/>
  <c r="D2375" i="2"/>
  <c r="E2376" i="2"/>
  <c r="D9263" i="2" l="1"/>
  <c r="E9264" i="2"/>
  <c r="D8279" i="2"/>
  <c r="E8280" i="2"/>
  <c r="D7295" i="2"/>
  <c r="E7296" i="2"/>
  <c r="D6312" i="2"/>
  <c r="E6313" i="2"/>
  <c r="D5327" i="2"/>
  <c r="E5328" i="2"/>
  <c r="E4345" i="2"/>
  <c r="D4344" i="2"/>
  <c r="D3359" i="2"/>
  <c r="E3360" i="2"/>
  <c r="E2377" i="2"/>
  <c r="D2376" i="2"/>
  <c r="E9265" i="2" l="1"/>
  <c r="D9264" i="2"/>
  <c r="E8281" i="2"/>
  <c r="D8280" i="2"/>
  <c r="E7297" i="2"/>
  <c r="D7296" i="2"/>
  <c r="E6314" i="2"/>
  <c r="D6313" i="2"/>
  <c r="E5329" i="2"/>
  <c r="D5328" i="2"/>
  <c r="D4345" i="2"/>
  <c r="E4346" i="2"/>
  <c r="E3361" i="2"/>
  <c r="D3360" i="2"/>
  <c r="D2377" i="2"/>
  <c r="E2378" i="2"/>
  <c r="D9265" i="2" l="1"/>
  <c r="E9266" i="2"/>
  <c r="E8282" i="2"/>
  <c r="D8281" i="2"/>
  <c r="D7297" i="2"/>
  <c r="E7298" i="2"/>
  <c r="E6315" i="2"/>
  <c r="D6314" i="2"/>
  <c r="E5330" i="2"/>
  <c r="D5329" i="2"/>
  <c r="E4347" i="2"/>
  <c r="D4346" i="2"/>
  <c r="E3362" i="2"/>
  <c r="D3361" i="2"/>
  <c r="E2379" i="2"/>
  <c r="D2378" i="2"/>
  <c r="D9266" i="2" l="1"/>
  <c r="E9267" i="2"/>
  <c r="D8282" i="2"/>
  <c r="E8283" i="2"/>
  <c r="E7299" i="2"/>
  <c r="D7298" i="2"/>
  <c r="D6315" i="2"/>
  <c r="E6316" i="2"/>
  <c r="D5330" i="2"/>
  <c r="E5331" i="2"/>
  <c r="E4348" i="2"/>
  <c r="D4347" i="2"/>
  <c r="D3362" i="2"/>
  <c r="E3363" i="2"/>
  <c r="E2380" i="2"/>
  <c r="D2379" i="2"/>
  <c r="E9268" i="2" l="1"/>
  <c r="D9267" i="2"/>
  <c r="E8284" i="2"/>
  <c r="D8283" i="2"/>
  <c r="E7300" i="2"/>
  <c r="D7299" i="2"/>
  <c r="E6317" i="2"/>
  <c r="D6316" i="2"/>
  <c r="E5332" i="2"/>
  <c r="D5331" i="2"/>
  <c r="D4348" i="2"/>
  <c r="E4349" i="2"/>
  <c r="E3364" i="2"/>
  <c r="D3363" i="2"/>
  <c r="D2380" i="2"/>
  <c r="E2381" i="2"/>
  <c r="D9268" i="2" l="1"/>
  <c r="E9269" i="2"/>
  <c r="D8284" i="2"/>
  <c r="E8285" i="2"/>
  <c r="D7300" i="2"/>
  <c r="E7301" i="2"/>
  <c r="E6318" i="2"/>
  <c r="D6317" i="2"/>
  <c r="D5332" i="2"/>
  <c r="E5333" i="2"/>
  <c r="E4350" i="2"/>
  <c r="D4349" i="2"/>
  <c r="D3364" i="2"/>
  <c r="E3365" i="2"/>
  <c r="E2382" i="2"/>
  <c r="D2381" i="2"/>
  <c r="E9270" i="2" l="1"/>
  <c r="D9269" i="2"/>
  <c r="D8285" i="2"/>
  <c r="E8286" i="2"/>
  <c r="E7302" i="2"/>
  <c r="D7301" i="2"/>
  <c r="D6318" i="2"/>
  <c r="E6319" i="2"/>
  <c r="D5333" i="2"/>
  <c r="E5334" i="2"/>
  <c r="D4350" i="2"/>
  <c r="E4351" i="2"/>
  <c r="D3365" i="2"/>
  <c r="E3366" i="2"/>
  <c r="D2382" i="2"/>
  <c r="E2383" i="2"/>
  <c r="E9271" i="2" l="1"/>
  <c r="D9270" i="2"/>
  <c r="E8287" i="2"/>
  <c r="D8286" i="2"/>
  <c r="E7303" i="2"/>
  <c r="D7302" i="2"/>
  <c r="E6320" i="2"/>
  <c r="D6319" i="2"/>
  <c r="E5335" i="2"/>
  <c r="D5334" i="2"/>
  <c r="D4351" i="2"/>
  <c r="E4352" i="2"/>
  <c r="E3367" i="2"/>
  <c r="D3366" i="2"/>
  <c r="D2383" i="2"/>
  <c r="E2384" i="2"/>
  <c r="D9271" i="2" l="1"/>
  <c r="E9272" i="2"/>
  <c r="D8287" i="2"/>
  <c r="E8288" i="2"/>
  <c r="E7304" i="2"/>
  <c r="D7303" i="2"/>
  <c r="D6320" i="2"/>
  <c r="E6321" i="2"/>
  <c r="D5335" i="2"/>
  <c r="E5336" i="2"/>
  <c r="E4353" i="2"/>
  <c r="D4352" i="2"/>
  <c r="D3367" i="2"/>
  <c r="E3368" i="2"/>
  <c r="E2385" i="2"/>
  <c r="D2384" i="2"/>
  <c r="E9273" i="2" l="1"/>
  <c r="D9272" i="2"/>
  <c r="D8288" i="2"/>
  <c r="E8289" i="2"/>
  <c r="E7305" i="2"/>
  <c r="D7304" i="2"/>
  <c r="D6321" i="2"/>
  <c r="E6322" i="2"/>
  <c r="E5337" i="2"/>
  <c r="D5336" i="2"/>
  <c r="D4353" i="2"/>
  <c r="E4354" i="2"/>
  <c r="E3369" i="2"/>
  <c r="D3368" i="2"/>
  <c r="D2385" i="2"/>
  <c r="E2386" i="2"/>
  <c r="D9273" i="2" l="1"/>
  <c r="E9274" i="2"/>
  <c r="E8290" i="2"/>
  <c r="D8289" i="2"/>
  <c r="D7305" i="2"/>
  <c r="E7306" i="2"/>
  <c r="E6323" i="2"/>
  <c r="D6322" i="2"/>
  <c r="E5338" i="2"/>
  <c r="D5337" i="2"/>
  <c r="E4355" i="2"/>
  <c r="D4354" i="2"/>
  <c r="E3370" i="2"/>
  <c r="D3369" i="2"/>
  <c r="E2387" i="2"/>
  <c r="D2386" i="2"/>
  <c r="E9275" i="2" l="1"/>
  <c r="D9274" i="2"/>
  <c r="D8290" i="2"/>
  <c r="E8291" i="2"/>
  <c r="E7307" i="2"/>
  <c r="D7306" i="2"/>
  <c r="D6323" i="2"/>
  <c r="E6324" i="2"/>
  <c r="D5338" i="2"/>
  <c r="E5339" i="2"/>
  <c r="E4356" i="2"/>
  <c r="D4355" i="2"/>
  <c r="D3370" i="2"/>
  <c r="E3371" i="2"/>
  <c r="E2388" i="2"/>
  <c r="D2387" i="2"/>
  <c r="E9276" i="2" l="1"/>
  <c r="D9275" i="2"/>
  <c r="E8292" i="2"/>
  <c r="D8291" i="2"/>
  <c r="E7308" i="2"/>
  <c r="D7307" i="2"/>
  <c r="E6325" i="2"/>
  <c r="D6324" i="2"/>
  <c r="E5340" i="2"/>
  <c r="D5339" i="2"/>
  <c r="E4357" i="2"/>
  <c r="D4356" i="2"/>
  <c r="E3372" i="2"/>
  <c r="D3371" i="2"/>
  <c r="D2388" i="2"/>
  <c r="E2389" i="2"/>
  <c r="D9276" i="2" l="1"/>
  <c r="E9277" i="2"/>
  <c r="D8292" i="2"/>
  <c r="E8293" i="2"/>
  <c r="D7308" i="2"/>
  <c r="E7309" i="2"/>
  <c r="E6326" i="2"/>
  <c r="D6325" i="2"/>
  <c r="D5340" i="2"/>
  <c r="E5341" i="2"/>
  <c r="E4358" i="2"/>
  <c r="D4357" i="2"/>
  <c r="D3372" i="2"/>
  <c r="E3373" i="2"/>
  <c r="E2390" i="2"/>
  <c r="D2389" i="2"/>
  <c r="E9278" i="2" l="1"/>
  <c r="D9277" i="2"/>
  <c r="D8293" i="2"/>
  <c r="E8294" i="2"/>
  <c r="E7310" i="2"/>
  <c r="D7309" i="2"/>
  <c r="E6327" i="2"/>
  <c r="D6326" i="2"/>
  <c r="E5342" i="2"/>
  <c r="D5341" i="2"/>
  <c r="D4358" i="2"/>
  <c r="E4359" i="2"/>
  <c r="E3374" i="2"/>
  <c r="D3373" i="2"/>
  <c r="D2390" i="2"/>
  <c r="E2391" i="2"/>
  <c r="E9279" i="2" l="1"/>
  <c r="D9278" i="2"/>
  <c r="E8295" i="2"/>
  <c r="D8294" i="2"/>
  <c r="D7310" i="2"/>
  <c r="E7311" i="2"/>
  <c r="E6328" i="2"/>
  <c r="D6327" i="2"/>
  <c r="D5342" i="2"/>
  <c r="E5343" i="2"/>
  <c r="E4360" i="2"/>
  <c r="D4359" i="2"/>
  <c r="D3374" i="2"/>
  <c r="E3375" i="2"/>
  <c r="E2392" i="2"/>
  <c r="D2391" i="2"/>
  <c r="E9280" i="2" l="1"/>
  <c r="D9279" i="2"/>
  <c r="D8295" i="2"/>
  <c r="E8296" i="2"/>
  <c r="E7312" i="2"/>
  <c r="D7311" i="2"/>
  <c r="D6328" i="2"/>
  <c r="E6329" i="2"/>
  <c r="D5343" i="2"/>
  <c r="E5344" i="2"/>
  <c r="D4360" i="2"/>
  <c r="E4361" i="2"/>
  <c r="D3375" i="2"/>
  <c r="E3376" i="2"/>
  <c r="D2392" i="2"/>
  <c r="E2393" i="2"/>
  <c r="E9281" i="2" l="1"/>
  <c r="D9280" i="2"/>
  <c r="E8297" i="2"/>
  <c r="D8296" i="2"/>
  <c r="E7313" i="2"/>
  <c r="D7312" i="2"/>
  <c r="E6330" i="2"/>
  <c r="D6329" i="2"/>
  <c r="E5345" i="2"/>
  <c r="D5344" i="2"/>
  <c r="D4361" i="2"/>
  <c r="E4362" i="2"/>
  <c r="E3377" i="2"/>
  <c r="D3376" i="2"/>
  <c r="D2393" i="2"/>
  <c r="E2394" i="2"/>
  <c r="D9281" i="2" l="1"/>
  <c r="E9282" i="2"/>
  <c r="D8297" i="2"/>
  <c r="E8298" i="2"/>
  <c r="E7314" i="2"/>
  <c r="D7313" i="2"/>
  <c r="D6330" i="2"/>
  <c r="E6331" i="2"/>
  <c r="D5345" i="2"/>
  <c r="E5346" i="2"/>
  <c r="E4363" i="2"/>
  <c r="D4362" i="2"/>
  <c r="D3377" i="2"/>
  <c r="E3378" i="2"/>
  <c r="E2395" i="2"/>
  <c r="D2394" i="2"/>
  <c r="E9283" i="2" l="1"/>
  <c r="D9282" i="2"/>
  <c r="D8298" i="2"/>
  <c r="E8299" i="2"/>
  <c r="E7315" i="2"/>
  <c r="D7314" i="2"/>
  <c r="D6331" i="2"/>
  <c r="E6332" i="2"/>
  <c r="E5347" i="2"/>
  <c r="D5346" i="2"/>
  <c r="D4363" i="2"/>
  <c r="E4364" i="2"/>
  <c r="E3379" i="2"/>
  <c r="D3378" i="2"/>
  <c r="D2395" i="2"/>
  <c r="E2396" i="2"/>
  <c r="D9283" i="2" l="1"/>
  <c r="E9284" i="2"/>
  <c r="E8300" i="2"/>
  <c r="D8299" i="2"/>
  <c r="D7315" i="2"/>
  <c r="E7316" i="2"/>
  <c r="E6333" i="2"/>
  <c r="D6332" i="2"/>
  <c r="E5348" i="2"/>
  <c r="D5347" i="2"/>
  <c r="E4365" i="2"/>
  <c r="D4364" i="2"/>
  <c r="E3380" i="2"/>
  <c r="D3379" i="2"/>
  <c r="E2397" i="2"/>
  <c r="D2396" i="2"/>
  <c r="D9284" i="2" l="1"/>
  <c r="E9285" i="2"/>
  <c r="D8300" i="2"/>
  <c r="E8301" i="2"/>
  <c r="E7317" i="2"/>
  <c r="D7316" i="2"/>
  <c r="D6333" i="2"/>
  <c r="E6334" i="2"/>
  <c r="D5348" i="2"/>
  <c r="E5349" i="2"/>
  <c r="E4366" i="2"/>
  <c r="D4365" i="2"/>
  <c r="D3380" i="2"/>
  <c r="E3381" i="2"/>
  <c r="E2398" i="2"/>
  <c r="D2397" i="2"/>
  <c r="E9286" i="2" l="1"/>
  <c r="D9285" i="2"/>
  <c r="E8302" i="2"/>
  <c r="D8301" i="2"/>
  <c r="E7318" i="2"/>
  <c r="D7317" i="2"/>
  <c r="E6335" i="2"/>
  <c r="D6334" i="2"/>
  <c r="E5350" i="2"/>
  <c r="D5349" i="2"/>
  <c r="E4367" i="2"/>
  <c r="D4366" i="2"/>
  <c r="E3382" i="2"/>
  <c r="D3381" i="2"/>
  <c r="D2398" i="2"/>
  <c r="E2399" i="2"/>
  <c r="D9286" i="2" l="1"/>
  <c r="E9287" i="2"/>
  <c r="D8302" i="2"/>
  <c r="E8303" i="2"/>
  <c r="D7318" i="2"/>
  <c r="E7319" i="2"/>
  <c r="E6336" i="2"/>
  <c r="D6335" i="2"/>
  <c r="D5350" i="2"/>
  <c r="E5351" i="2"/>
  <c r="E4368" i="2"/>
  <c r="D4367" i="2"/>
  <c r="D3382" i="2"/>
  <c r="E3383" i="2"/>
  <c r="E2400" i="2"/>
  <c r="D2399" i="2"/>
  <c r="E9288" i="2" l="1"/>
  <c r="D9287" i="2"/>
  <c r="D8303" i="2"/>
  <c r="E8304" i="2"/>
  <c r="E7320" i="2"/>
  <c r="D7319" i="2"/>
  <c r="E6337" i="2"/>
  <c r="D6336" i="2"/>
  <c r="D5351" i="2"/>
  <c r="E5352" i="2"/>
  <c r="D4368" i="2"/>
  <c r="E4369" i="2"/>
  <c r="D3383" i="2"/>
  <c r="E3384" i="2"/>
  <c r="D2400" i="2"/>
  <c r="E2401" i="2"/>
  <c r="E9289" i="2" l="1"/>
  <c r="D9288" i="2"/>
  <c r="E8305" i="2"/>
  <c r="D8304" i="2"/>
  <c r="E7321" i="2"/>
  <c r="D7320" i="2"/>
  <c r="E6338" i="2"/>
  <c r="D6337" i="2"/>
  <c r="E5353" i="2"/>
  <c r="D5352" i="2"/>
  <c r="E4370" i="2"/>
  <c r="D4369" i="2"/>
  <c r="E3385" i="2"/>
  <c r="D3384" i="2"/>
  <c r="D2401" i="2"/>
  <c r="E2402" i="2"/>
  <c r="E9290" i="2" l="1"/>
  <c r="D9289" i="2"/>
  <c r="D8305" i="2"/>
  <c r="E8306" i="2"/>
  <c r="D7321" i="2"/>
  <c r="E7322" i="2"/>
  <c r="D6338" i="2"/>
  <c r="E6339" i="2"/>
  <c r="D5353" i="2"/>
  <c r="E5354" i="2"/>
  <c r="E4371" i="2"/>
  <c r="D4370" i="2"/>
  <c r="D3385" i="2"/>
  <c r="E3386" i="2"/>
  <c r="E2403" i="2"/>
  <c r="D2402" i="2"/>
  <c r="E9291" i="2" l="1"/>
  <c r="D9290" i="2"/>
  <c r="D8306" i="2"/>
  <c r="E8307" i="2"/>
  <c r="E7323" i="2"/>
  <c r="D7322" i="2"/>
  <c r="E6340" i="2"/>
  <c r="D6339" i="2"/>
  <c r="E5355" i="2"/>
  <c r="D5354" i="2"/>
  <c r="D4371" i="2"/>
  <c r="E4372" i="2"/>
  <c r="E3387" i="2"/>
  <c r="D3386" i="2"/>
  <c r="D2403" i="2"/>
  <c r="E2404" i="2"/>
  <c r="D9291" i="2" l="1"/>
  <c r="E9292" i="2"/>
  <c r="E8308" i="2"/>
  <c r="D8307" i="2"/>
  <c r="D7323" i="2"/>
  <c r="E7324" i="2"/>
  <c r="E6341" i="2"/>
  <c r="D6340" i="2"/>
  <c r="E5356" i="2"/>
  <c r="D5355" i="2"/>
  <c r="E4373" i="2"/>
  <c r="D4372" i="2"/>
  <c r="E3388" i="2"/>
  <c r="D3387" i="2"/>
  <c r="E2405" i="2"/>
  <c r="D2404" i="2"/>
  <c r="E9293" i="2" l="1"/>
  <c r="D9292" i="2"/>
  <c r="D8308" i="2"/>
  <c r="E8309" i="2"/>
  <c r="E7325" i="2"/>
  <c r="D7324" i="2"/>
  <c r="D6341" i="2"/>
  <c r="E6342" i="2"/>
  <c r="E5357" i="2"/>
  <c r="D5356" i="2"/>
  <c r="E4374" i="2"/>
  <c r="D4373" i="2"/>
  <c r="E3389" i="2"/>
  <c r="D3388" i="2"/>
  <c r="E2406" i="2"/>
  <c r="D2405" i="2"/>
  <c r="E9294" i="2" l="1"/>
  <c r="D9293" i="2"/>
  <c r="E8310" i="2"/>
  <c r="D8309" i="2"/>
  <c r="E7326" i="2"/>
  <c r="D7325" i="2"/>
  <c r="E6343" i="2"/>
  <c r="D6342" i="2"/>
  <c r="E5358" i="2"/>
  <c r="D5357" i="2"/>
  <c r="D4374" i="2"/>
  <c r="E4375" i="2"/>
  <c r="E3390" i="2"/>
  <c r="D3389" i="2"/>
  <c r="E2407" i="2"/>
  <c r="D2406" i="2"/>
  <c r="D9294" i="2" l="1"/>
  <c r="E9295" i="2"/>
  <c r="D8310" i="2"/>
  <c r="E8311" i="2"/>
  <c r="D7326" i="2"/>
  <c r="E7327" i="2"/>
  <c r="E6344" i="2"/>
  <c r="D6343" i="2"/>
  <c r="D5358" i="2"/>
  <c r="E5359" i="2"/>
  <c r="E4376" i="2"/>
  <c r="D4375" i="2"/>
  <c r="D3390" i="2"/>
  <c r="E3391" i="2"/>
  <c r="E2408" i="2"/>
  <c r="D2407" i="2"/>
  <c r="E9296" i="2" l="1"/>
  <c r="D9295" i="2"/>
  <c r="D8311" i="2"/>
  <c r="E8312" i="2"/>
  <c r="D7327" i="2"/>
  <c r="E7328" i="2"/>
  <c r="D6344" i="2"/>
  <c r="E6345" i="2"/>
  <c r="D5359" i="2"/>
  <c r="E5360" i="2"/>
  <c r="D4376" i="2"/>
  <c r="E4377" i="2"/>
  <c r="D3391" i="2"/>
  <c r="E3392" i="2"/>
  <c r="D2408" i="2"/>
  <c r="E2409" i="2"/>
  <c r="E9297" i="2" l="1"/>
  <c r="D9296" i="2"/>
  <c r="E8313" i="2"/>
  <c r="D8312" i="2"/>
  <c r="E7329" i="2"/>
  <c r="D7328" i="2"/>
  <c r="E6346" i="2"/>
  <c r="D6345" i="2"/>
  <c r="E5361" i="2"/>
  <c r="D5360" i="2"/>
  <c r="D4377" i="2"/>
  <c r="E4378" i="2"/>
  <c r="E3393" i="2"/>
  <c r="D3392" i="2"/>
  <c r="D2409" i="2"/>
  <c r="E2410" i="2"/>
  <c r="D9297" i="2" l="1"/>
  <c r="E9298" i="2"/>
  <c r="D8313" i="2"/>
  <c r="E8314" i="2"/>
  <c r="E7330" i="2"/>
  <c r="D7329" i="2"/>
  <c r="D6346" i="2"/>
  <c r="E6347" i="2"/>
  <c r="D5361" i="2"/>
  <c r="E5362" i="2"/>
  <c r="E4379" i="2"/>
  <c r="D4378" i="2"/>
  <c r="D3393" i="2"/>
  <c r="E3394" i="2"/>
  <c r="E2411" i="2"/>
  <c r="D2410" i="2"/>
  <c r="E9299" i="2" l="1"/>
  <c r="D9298" i="2"/>
  <c r="E8315" i="2"/>
  <c r="D8314" i="2"/>
  <c r="E7331" i="2"/>
  <c r="D7330" i="2"/>
  <c r="D6347" i="2"/>
  <c r="E6348" i="2"/>
  <c r="E5363" i="2"/>
  <c r="D5362" i="2"/>
  <c r="D4379" i="2"/>
  <c r="E4380" i="2"/>
  <c r="E3395" i="2"/>
  <c r="D3394" i="2"/>
  <c r="D2411" i="2"/>
  <c r="E2412" i="2"/>
  <c r="D9299" i="2" l="1"/>
  <c r="E9300" i="2"/>
  <c r="E8316" i="2"/>
  <c r="D8315" i="2"/>
  <c r="D7331" i="2"/>
  <c r="E7332" i="2"/>
  <c r="E6349" i="2"/>
  <c r="D6348" i="2"/>
  <c r="D5363" i="2"/>
  <c r="E5364" i="2"/>
  <c r="E4381" i="2"/>
  <c r="D4380" i="2"/>
  <c r="E3396" i="2"/>
  <c r="D3395" i="2"/>
  <c r="E2413" i="2"/>
  <c r="D2412" i="2"/>
  <c r="E9301" i="2" l="1"/>
  <c r="D9300" i="2"/>
  <c r="D8316" i="2"/>
  <c r="E8317" i="2"/>
  <c r="E7333" i="2"/>
  <c r="D7332" i="2"/>
  <c r="D6349" i="2"/>
  <c r="E6350" i="2"/>
  <c r="E5365" i="2"/>
  <c r="D5364" i="2"/>
  <c r="E4382" i="2"/>
  <c r="D4381" i="2"/>
  <c r="D3396" i="2"/>
  <c r="E3397" i="2"/>
  <c r="E2414" i="2"/>
  <c r="D2413" i="2"/>
  <c r="E9302" i="2" l="1"/>
  <c r="D9301" i="2"/>
  <c r="E8318" i="2"/>
  <c r="D8317" i="2"/>
  <c r="E7334" i="2"/>
  <c r="D7333" i="2"/>
  <c r="E6351" i="2"/>
  <c r="D6350" i="2"/>
  <c r="D5365" i="2"/>
  <c r="E5366" i="2"/>
  <c r="E4383" i="2"/>
  <c r="D4382" i="2"/>
  <c r="E3398" i="2"/>
  <c r="D3397" i="2"/>
  <c r="D2414" i="2"/>
  <c r="E2415" i="2"/>
  <c r="D9302" i="2" l="1"/>
  <c r="E9303" i="2"/>
  <c r="D8318" i="2"/>
  <c r="E8319" i="2"/>
  <c r="D7334" i="2"/>
  <c r="E7335" i="2"/>
  <c r="E6352" i="2"/>
  <c r="D6351" i="2"/>
  <c r="D5366" i="2"/>
  <c r="E5367" i="2"/>
  <c r="E4384" i="2"/>
  <c r="D4383" i="2"/>
  <c r="D3398" i="2"/>
  <c r="E3399" i="2"/>
  <c r="E2416" i="2"/>
  <c r="D2415" i="2"/>
  <c r="D9303" i="2" l="1"/>
  <c r="E9304" i="2"/>
  <c r="E8320" i="2"/>
  <c r="D8319" i="2"/>
  <c r="E7336" i="2"/>
  <c r="D7335" i="2"/>
  <c r="E6353" i="2"/>
  <c r="D6352" i="2"/>
  <c r="D5367" i="2"/>
  <c r="E5368" i="2"/>
  <c r="D4384" i="2"/>
  <c r="E4385" i="2"/>
  <c r="D3399" i="2"/>
  <c r="E3400" i="2"/>
  <c r="D2416" i="2"/>
  <c r="E2417" i="2"/>
  <c r="E9305" i="2" l="1"/>
  <c r="D9304" i="2"/>
  <c r="E8321" i="2"/>
  <c r="D8320" i="2"/>
  <c r="E7337" i="2"/>
  <c r="D7336" i="2"/>
  <c r="E6354" i="2"/>
  <c r="D6353" i="2"/>
  <c r="E5369" i="2"/>
  <c r="D5368" i="2"/>
  <c r="E4386" i="2"/>
  <c r="D4385" i="2"/>
  <c r="E3401" i="2"/>
  <c r="D3400" i="2"/>
  <c r="D2417" i="2"/>
  <c r="E2418" i="2"/>
  <c r="D9305" i="2" l="1"/>
  <c r="E9306" i="2"/>
  <c r="D8321" i="2"/>
  <c r="E8322" i="2"/>
  <c r="D7337" i="2"/>
  <c r="E7338" i="2"/>
  <c r="D6354" i="2"/>
  <c r="E6355" i="2"/>
  <c r="D5369" i="2"/>
  <c r="E5370" i="2"/>
  <c r="E4387" i="2"/>
  <c r="D4386" i="2"/>
  <c r="D3401" i="2"/>
  <c r="E3402" i="2"/>
  <c r="E2419" i="2"/>
  <c r="D2418" i="2"/>
  <c r="D9306" i="2" l="1"/>
  <c r="E9307" i="2"/>
  <c r="E8323" i="2"/>
  <c r="D8322" i="2"/>
  <c r="E7339" i="2"/>
  <c r="D7338" i="2"/>
  <c r="E6356" i="2"/>
  <c r="D6355" i="2"/>
  <c r="E5371" i="2"/>
  <c r="D5370" i="2"/>
  <c r="D4387" i="2"/>
  <c r="E4388" i="2"/>
  <c r="E3403" i="2"/>
  <c r="D3402" i="2"/>
  <c r="D2419" i="2"/>
  <c r="E2420" i="2"/>
  <c r="D9307" i="2" l="1"/>
  <c r="E9308" i="2"/>
  <c r="E8324" i="2"/>
  <c r="D8323" i="2"/>
  <c r="D7339" i="2"/>
  <c r="E7340" i="2"/>
  <c r="E6357" i="2"/>
  <c r="D6356" i="2"/>
  <c r="D5371" i="2"/>
  <c r="E5372" i="2"/>
  <c r="E4389" i="2"/>
  <c r="D4388" i="2"/>
  <c r="E3404" i="2"/>
  <c r="D3403" i="2"/>
  <c r="E2421" i="2"/>
  <c r="D2420" i="2"/>
  <c r="D9308" i="2" l="1"/>
  <c r="E9309" i="2"/>
  <c r="E8325" i="2"/>
  <c r="D8324" i="2"/>
  <c r="E7341" i="2"/>
  <c r="D7340" i="2"/>
  <c r="D6357" i="2"/>
  <c r="E6358" i="2"/>
  <c r="E5373" i="2"/>
  <c r="D5372" i="2"/>
  <c r="E4390" i="2"/>
  <c r="D4389" i="2"/>
  <c r="E3405" i="2"/>
  <c r="D3404" i="2"/>
  <c r="E2422" i="2"/>
  <c r="D2421" i="2"/>
  <c r="E9310" i="2" l="1"/>
  <c r="D9309" i="2"/>
  <c r="E8326" i="2"/>
  <c r="D8325" i="2"/>
  <c r="E7342" i="2"/>
  <c r="D7341" i="2"/>
  <c r="E6359" i="2"/>
  <c r="D6358" i="2"/>
  <c r="D5373" i="2"/>
  <c r="E5374" i="2"/>
  <c r="D4390" i="2"/>
  <c r="E4391" i="2"/>
  <c r="E3406" i="2"/>
  <c r="D3405" i="2"/>
  <c r="E2423" i="2"/>
  <c r="D2422" i="2"/>
  <c r="D9310" i="2" l="1"/>
  <c r="E9311" i="2"/>
  <c r="D8326" i="2"/>
  <c r="E8327" i="2"/>
  <c r="D7342" i="2"/>
  <c r="E7343" i="2"/>
  <c r="E6360" i="2"/>
  <c r="D6359" i="2"/>
  <c r="D5374" i="2"/>
  <c r="E5375" i="2"/>
  <c r="E4392" i="2"/>
  <c r="D4391" i="2"/>
  <c r="D3406" i="2"/>
  <c r="E3407" i="2"/>
  <c r="E2424" i="2"/>
  <c r="D2423" i="2"/>
  <c r="D9311" i="2" l="1"/>
  <c r="E9312" i="2"/>
  <c r="E8328" i="2"/>
  <c r="D8327" i="2"/>
  <c r="D7343" i="2"/>
  <c r="E7344" i="2"/>
  <c r="D6360" i="2"/>
  <c r="E6361" i="2"/>
  <c r="E5376" i="2"/>
  <c r="D5375" i="2"/>
  <c r="D4392" i="2"/>
  <c r="E4393" i="2"/>
  <c r="D3407" i="2"/>
  <c r="E3408" i="2"/>
  <c r="D2424" i="2"/>
  <c r="E2425" i="2"/>
  <c r="E9313" i="2" l="1"/>
  <c r="D9312" i="2"/>
  <c r="E8329" i="2"/>
  <c r="D8328" i="2"/>
  <c r="E7345" i="2"/>
  <c r="D7344" i="2"/>
  <c r="E6362" i="2"/>
  <c r="D6361" i="2"/>
  <c r="E5377" i="2"/>
  <c r="D5376" i="2"/>
  <c r="D4393" i="2"/>
  <c r="E4394" i="2"/>
  <c r="E3409" i="2"/>
  <c r="D3408" i="2"/>
  <c r="D2425" i="2"/>
  <c r="E2426" i="2"/>
  <c r="D9313" i="2" l="1"/>
  <c r="E9314" i="2"/>
  <c r="D8329" i="2"/>
  <c r="E8330" i="2"/>
  <c r="E7346" i="2"/>
  <c r="D7345" i="2"/>
  <c r="D6362" i="2"/>
  <c r="E6363" i="2"/>
  <c r="E5378" i="2"/>
  <c r="D5377" i="2"/>
  <c r="E4395" i="2"/>
  <c r="D4394" i="2"/>
  <c r="D3409" i="2"/>
  <c r="E3410" i="2"/>
  <c r="E2427" i="2"/>
  <c r="D2426" i="2"/>
  <c r="D9314" i="2" l="1"/>
  <c r="E9315" i="2"/>
  <c r="E8331" i="2"/>
  <c r="D8330" i="2"/>
  <c r="E7347" i="2"/>
  <c r="D7346" i="2"/>
  <c r="D6363" i="2"/>
  <c r="E6364" i="2"/>
  <c r="E5379" i="2"/>
  <c r="D5378" i="2"/>
  <c r="D4395" i="2"/>
  <c r="E4396" i="2"/>
  <c r="E3411" i="2"/>
  <c r="D3410" i="2"/>
  <c r="D2427" i="2"/>
  <c r="E2428" i="2"/>
  <c r="D9315" i="2" l="1"/>
  <c r="E9316" i="2"/>
  <c r="E8332" i="2"/>
  <c r="D8331" i="2"/>
  <c r="D7347" i="2"/>
  <c r="E7348" i="2"/>
  <c r="E6365" i="2"/>
  <c r="D6364" i="2"/>
  <c r="E5380" i="2"/>
  <c r="D5379" i="2"/>
  <c r="E4397" i="2"/>
  <c r="D4396" i="2"/>
  <c r="E3412" i="2"/>
  <c r="D3411" i="2"/>
  <c r="E2429" i="2"/>
  <c r="D2428" i="2"/>
  <c r="D9316" i="2" l="1"/>
  <c r="E9317" i="2"/>
  <c r="E8333" i="2"/>
  <c r="D8332" i="2"/>
  <c r="E7349" i="2"/>
  <c r="D7348" i="2"/>
  <c r="D6365" i="2"/>
  <c r="E6366" i="2"/>
  <c r="D5380" i="2"/>
  <c r="E5381" i="2"/>
  <c r="E4398" i="2"/>
  <c r="D4397" i="2"/>
  <c r="D3412" i="2"/>
  <c r="E3413" i="2"/>
  <c r="E2430" i="2"/>
  <c r="D2429" i="2"/>
  <c r="E9318" i="2" l="1"/>
  <c r="D9317" i="2"/>
  <c r="E8334" i="2"/>
  <c r="D8333" i="2"/>
  <c r="E7350" i="2"/>
  <c r="D7349" i="2"/>
  <c r="E6367" i="2"/>
  <c r="D6366" i="2"/>
  <c r="E5382" i="2"/>
  <c r="D5381" i="2"/>
  <c r="E4399" i="2"/>
  <c r="D4398" i="2"/>
  <c r="E3414" i="2"/>
  <c r="D3413" i="2"/>
  <c r="D2430" i="2"/>
  <c r="E2431" i="2"/>
  <c r="D9318" i="2" l="1"/>
  <c r="E9319" i="2"/>
  <c r="D8334" i="2"/>
  <c r="E8335" i="2"/>
  <c r="D7350" i="2"/>
  <c r="E7351" i="2"/>
  <c r="D6367" i="2"/>
  <c r="E6368" i="2"/>
  <c r="D5382" i="2"/>
  <c r="E5383" i="2"/>
  <c r="E4400" i="2"/>
  <c r="D4399" i="2"/>
  <c r="D3414" i="2"/>
  <c r="E3415" i="2"/>
  <c r="E2432" i="2"/>
  <c r="D2431" i="2"/>
  <c r="E9320" i="2" l="1"/>
  <c r="D9319" i="2"/>
  <c r="E8336" i="2"/>
  <c r="D8335" i="2"/>
  <c r="E7352" i="2"/>
  <c r="D7351" i="2"/>
  <c r="E6369" i="2"/>
  <c r="D6368" i="2"/>
  <c r="E5384" i="2"/>
  <c r="D5383" i="2"/>
  <c r="D4400" i="2"/>
  <c r="E4401" i="2"/>
  <c r="E3416" i="2"/>
  <c r="D3415" i="2"/>
  <c r="E2433" i="2"/>
  <c r="D2432" i="2"/>
  <c r="D9320" i="2" l="1"/>
  <c r="E9321" i="2"/>
  <c r="D8336" i="2"/>
  <c r="E8337" i="2"/>
  <c r="D7352" i="2"/>
  <c r="E7353" i="2"/>
  <c r="E6370" i="2"/>
  <c r="D6369" i="2"/>
  <c r="D5384" i="2"/>
  <c r="E5385" i="2"/>
  <c r="E4402" i="2"/>
  <c r="D4401" i="2"/>
  <c r="D3416" i="2"/>
  <c r="E3417" i="2"/>
  <c r="E2434" i="2"/>
  <c r="D2433" i="2"/>
  <c r="E9322" i="2" l="1"/>
  <c r="D9321" i="2"/>
  <c r="D8337" i="2"/>
  <c r="E8338" i="2"/>
  <c r="D7353" i="2"/>
  <c r="E7354" i="2"/>
  <c r="D6370" i="2"/>
  <c r="E6371" i="2"/>
  <c r="D5385" i="2"/>
  <c r="E5386" i="2"/>
  <c r="D4402" i="2"/>
  <c r="E4403" i="2"/>
  <c r="D3417" i="2"/>
  <c r="E3418" i="2"/>
  <c r="D2434" i="2"/>
  <c r="E2435" i="2"/>
  <c r="E9323" i="2" l="1"/>
  <c r="D9322" i="2"/>
  <c r="E8339" i="2"/>
  <c r="D8338" i="2"/>
  <c r="E7355" i="2"/>
  <c r="D7354" i="2"/>
  <c r="E6372" i="2"/>
  <c r="D6371" i="2"/>
  <c r="E5387" i="2"/>
  <c r="D5386" i="2"/>
  <c r="D4403" i="2"/>
  <c r="E4404" i="2"/>
  <c r="E3419" i="2"/>
  <c r="D3418" i="2"/>
  <c r="E2436" i="2"/>
  <c r="D2435" i="2"/>
  <c r="E9324" i="2" l="1"/>
  <c r="D9323" i="2"/>
  <c r="D8339" i="2"/>
  <c r="E8340" i="2"/>
  <c r="D7355" i="2"/>
  <c r="E7356" i="2"/>
  <c r="D6372" i="2"/>
  <c r="E6373" i="2"/>
  <c r="D5387" i="2"/>
  <c r="E5388" i="2"/>
  <c r="E4405" i="2"/>
  <c r="D4404" i="2"/>
  <c r="D3419" i="2"/>
  <c r="E3420" i="2"/>
  <c r="E2437" i="2"/>
  <c r="D2436" i="2"/>
  <c r="E9325" i="2" l="1"/>
  <c r="D9324" i="2"/>
  <c r="D8340" i="2"/>
  <c r="E8341" i="2"/>
  <c r="E7357" i="2"/>
  <c r="D7356" i="2"/>
  <c r="E6374" i="2"/>
  <c r="D6373" i="2"/>
  <c r="E5389" i="2"/>
  <c r="D5388" i="2"/>
  <c r="D4405" i="2"/>
  <c r="E4406" i="2"/>
  <c r="E3421" i="2"/>
  <c r="D3420" i="2"/>
  <c r="D2437" i="2"/>
  <c r="E2438" i="2"/>
  <c r="D9325" i="2" l="1"/>
  <c r="E9326" i="2"/>
  <c r="E8342" i="2"/>
  <c r="D8341" i="2"/>
  <c r="D7357" i="2"/>
  <c r="E7358" i="2"/>
  <c r="E6375" i="2"/>
  <c r="D6374" i="2"/>
  <c r="D5389" i="2"/>
  <c r="E5390" i="2"/>
  <c r="E4407" i="2"/>
  <c r="D4406" i="2"/>
  <c r="E3422" i="2"/>
  <c r="D3421" i="2"/>
  <c r="E2439" i="2"/>
  <c r="D2438" i="2"/>
  <c r="E9327" i="2" l="1"/>
  <c r="D9326" i="2"/>
  <c r="D8342" i="2"/>
  <c r="E8343" i="2"/>
  <c r="E7359" i="2"/>
  <c r="D7358" i="2"/>
  <c r="E6376" i="2"/>
  <c r="D6375" i="2"/>
  <c r="E5391" i="2"/>
  <c r="D5390" i="2"/>
  <c r="E4408" i="2"/>
  <c r="D4407" i="2"/>
  <c r="D3422" i="2"/>
  <c r="E3423" i="2"/>
  <c r="E2440" i="2"/>
  <c r="D2439" i="2"/>
  <c r="E9328" i="2" l="1"/>
  <c r="D9327" i="2"/>
  <c r="E8344" i="2"/>
  <c r="D8343" i="2"/>
  <c r="E7360" i="2"/>
  <c r="D7359" i="2"/>
  <c r="E6377" i="2"/>
  <c r="D6376" i="2"/>
  <c r="D5391" i="2"/>
  <c r="E5392" i="2"/>
  <c r="D4408" i="2"/>
  <c r="E4409" i="2"/>
  <c r="E3424" i="2"/>
  <c r="D3423" i="2"/>
  <c r="D2440" i="2"/>
  <c r="E2441" i="2"/>
  <c r="D9328" i="2" l="1"/>
  <c r="E9329" i="2"/>
  <c r="D8344" i="2"/>
  <c r="E8345" i="2"/>
  <c r="D7360" i="2"/>
  <c r="E7361" i="2"/>
  <c r="D6377" i="2"/>
  <c r="E6378" i="2"/>
  <c r="D5392" i="2"/>
  <c r="E5393" i="2"/>
  <c r="E4410" i="2"/>
  <c r="D4409" i="2"/>
  <c r="D3424" i="2"/>
  <c r="E3425" i="2"/>
  <c r="E2442" i="2"/>
  <c r="D2441" i="2"/>
  <c r="E9330" i="2" l="1"/>
  <c r="D9329" i="2"/>
  <c r="D8345" i="2"/>
  <c r="E8346" i="2"/>
  <c r="E7362" i="2"/>
  <c r="D7361" i="2"/>
  <c r="E6379" i="2"/>
  <c r="D6378" i="2"/>
  <c r="D5393" i="2"/>
  <c r="E5394" i="2"/>
  <c r="D4410" i="2"/>
  <c r="E4411" i="2"/>
  <c r="D3425" i="2"/>
  <c r="E3426" i="2"/>
  <c r="D2442" i="2"/>
  <c r="E2443" i="2"/>
  <c r="E9331" i="2" l="1"/>
  <c r="D9330" i="2"/>
  <c r="E8347" i="2"/>
  <c r="D8346" i="2"/>
  <c r="E7363" i="2"/>
  <c r="D7362" i="2"/>
  <c r="E6380" i="2"/>
  <c r="D6379" i="2"/>
  <c r="E5395" i="2"/>
  <c r="D5394" i="2"/>
  <c r="D4411" i="2"/>
  <c r="E4412" i="2"/>
  <c r="E3427" i="2"/>
  <c r="D3426" i="2"/>
  <c r="D2443" i="2"/>
  <c r="E2444" i="2"/>
  <c r="D9331" i="2" l="1"/>
  <c r="E9332" i="2"/>
  <c r="D8347" i="2"/>
  <c r="E8348" i="2"/>
  <c r="D7363" i="2"/>
  <c r="E7364" i="2"/>
  <c r="D6380" i="2"/>
  <c r="E6381" i="2"/>
  <c r="D5395" i="2"/>
  <c r="E5396" i="2"/>
  <c r="E4413" i="2"/>
  <c r="D4412" i="2"/>
  <c r="D3427" i="2"/>
  <c r="E3428" i="2"/>
  <c r="E2445" i="2"/>
  <c r="D2444" i="2"/>
  <c r="D9332" i="2" l="1"/>
  <c r="E9333" i="2"/>
  <c r="E8349" i="2"/>
  <c r="D8348" i="2"/>
  <c r="E7365" i="2"/>
  <c r="D7364" i="2"/>
  <c r="E6382" i="2"/>
  <c r="D6381" i="2"/>
  <c r="E5397" i="2"/>
  <c r="D5396" i="2"/>
  <c r="D4413" i="2"/>
  <c r="E4414" i="2"/>
  <c r="E3429" i="2"/>
  <c r="D3428" i="2"/>
  <c r="D2445" i="2"/>
  <c r="E2446" i="2"/>
  <c r="D9333" i="2" l="1"/>
  <c r="E9334" i="2"/>
  <c r="E8350" i="2"/>
  <c r="D8349" i="2"/>
  <c r="D7365" i="2"/>
  <c r="E7366" i="2"/>
  <c r="E6383" i="2"/>
  <c r="D6382" i="2"/>
  <c r="D5397" i="2"/>
  <c r="E5398" i="2"/>
  <c r="E4415" i="2"/>
  <c r="D4414" i="2"/>
  <c r="E3430" i="2"/>
  <c r="D3429" i="2"/>
  <c r="D2446" i="2"/>
  <c r="E2447" i="2"/>
  <c r="D9334" i="2" l="1"/>
  <c r="E9335" i="2"/>
  <c r="D8350" i="2"/>
  <c r="E8351" i="2"/>
  <c r="E7367" i="2"/>
  <c r="D7366" i="2"/>
  <c r="D6383" i="2"/>
  <c r="E6384" i="2"/>
  <c r="E5399" i="2"/>
  <c r="D5398" i="2"/>
  <c r="E4416" i="2"/>
  <c r="D4415" i="2"/>
  <c r="E3431" i="2"/>
  <c r="D3430" i="2"/>
  <c r="E2448" i="2"/>
  <c r="D2447" i="2"/>
  <c r="E9336" i="2" l="1"/>
  <c r="D9335" i="2"/>
  <c r="E8352" i="2"/>
  <c r="D8351" i="2"/>
  <c r="E7368" i="2"/>
  <c r="D7367" i="2"/>
  <c r="E6385" i="2"/>
  <c r="D6384" i="2"/>
  <c r="D5399" i="2"/>
  <c r="E5400" i="2"/>
  <c r="D4416" i="2"/>
  <c r="E4417" i="2"/>
  <c r="E3432" i="2"/>
  <c r="D3431" i="2"/>
  <c r="D2448" i="2"/>
  <c r="E2449" i="2"/>
  <c r="D9336" i="2" l="1"/>
  <c r="E9337" i="2"/>
  <c r="D8352" i="2"/>
  <c r="E8353" i="2"/>
  <c r="D7368" i="2"/>
  <c r="E7369" i="2"/>
  <c r="D6385" i="2"/>
  <c r="E6386" i="2"/>
  <c r="D5400" i="2"/>
  <c r="E5401" i="2"/>
  <c r="E4418" i="2"/>
  <c r="D4417" i="2"/>
  <c r="D3432" i="2"/>
  <c r="E3433" i="2"/>
  <c r="E2450" i="2"/>
  <c r="D2449" i="2"/>
  <c r="D9337" i="2" l="1"/>
  <c r="E9338" i="2"/>
  <c r="E8354" i="2"/>
  <c r="D8353" i="2"/>
  <c r="D7369" i="2"/>
  <c r="E7370" i="2"/>
  <c r="D6386" i="2"/>
  <c r="E6387" i="2"/>
  <c r="E5402" i="2"/>
  <c r="D5401" i="2"/>
  <c r="D4418" i="2"/>
  <c r="E4419" i="2"/>
  <c r="D3433" i="2"/>
  <c r="E3434" i="2"/>
  <c r="D2450" i="2"/>
  <c r="E2451" i="2"/>
  <c r="E9339" i="2" l="1"/>
  <c r="D9338" i="2"/>
  <c r="E8355" i="2"/>
  <c r="D8354" i="2"/>
  <c r="E7371" i="2"/>
  <c r="D7370" i="2"/>
  <c r="E6388" i="2"/>
  <c r="D6387" i="2"/>
  <c r="E5403" i="2"/>
  <c r="D5402" i="2"/>
  <c r="D4419" i="2"/>
  <c r="E4420" i="2"/>
  <c r="E3435" i="2"/>
  <c r="D3434" i="2"/>
  <c r="D2451" i="2"/>
  <c r="E2452" i="2"/>
  <c r="D9339" i="2" l="1"/>
  <c r="E9340" i="2"/>
  <c r="D8355" i="2"/>
  <c r="E8356" i="2"/>
  <c r="D7371" i="2"/>
  <c r="E7372" i="2"/>
  <c r="D6388" i="2"/>
  <c r="E6389" i="2"/>
  <c r="E5404" i="2"/>
  <c r="D5403" i="2"/>
  <c r="E4421" i="2"/>
  <c r="D4420" i="2"/>
  <c r="D3435" i="2"/>
  <c r="E3436" i="2"/>
  <c r="E2453" i="2"/>
  <c r="D2452" i="2"/>
  <c r="D9340" i="2" l="1"/>
  <c r="E9341" i="2"/>
  <c r="E8357" i="2"/>
  <c r="D8356" i="2"/>
  <c r="E7373" i="2"/>
  <c r="D7372" i="2"/>
  <c r="E6390" i="2"/>
  <c r="D6389" i="2"/>
  <c r="E5405" i="2"/>
  <c r="D5404" i="2"/>
  <c r="D4421" i="2"/>
  <c r="E4422" i="2"/>
  <c r="E3437" i="2"/>
  <c r="D3436" i="2"/>
  <c r="D2453" i="2"/>
  <c r="E2454" i="2"/>
  <c r="D9341" i="2" l="1"/>
  <c r="E9342" i="2"/>
  <c r="E8358" i="2"/>
  <c r="D8357" i="2"/>
  <c r="D7373" i="2"/>
  <c r="E7374" i="2"/>
  <c r="E6391" i="2"/>
  <c r="D6390" i="2"/>
  <c r="E5406" i="2"/>
  <c r="D5405" i="2"/>
  <c r="E4423" i="2"/>
  <c r="D4422" i="2"/>
  <c r="E3438" i="2"/>
  <c r="D3437" i="2"/>
  <c r="D2454" i="2"/>
  <c r="E2455" i="2"/>
  <c r="D9342" i="2" l="1"/>
  <c r="E9343" i="2"/>
  <c r="E8359" i="2"/>
  <c r="D8358" i="2"/>
  <c r="E7375" i="2"/>
  <c r="D7374" i="2"/>
  <c r="E6392" i="2"/>
  <c r="D6391" i="2"/>
  <c r="D5406" i="2"/>
  <c r="E5407" i="2"/>
  <c r="E4424" i="2"/>
  <c r="D4423" i="2"/>
  <c r="D3438" i="2"/>
  <c r="E3439" i="2"/>
  <c r="E2456" i="2"/>
  <c r="D2455" i="2"/>
  <c r="E9344" i="2" l="1"/>
  <c r="D9343" i="2"/>
  <c r="D8359" i="2"/>
  <c r="E8360" i="2"/>
  <c r="E7376" i="2"/>
  <c r="D7375" i="2"/>
  <c r="E6393" i="2"/>
  <c r="D6392" i="2"/>
  <c r="E5408" i="2"/>
  <c r="D5407" i="2"/>
  <c r="D4424" i="2"/>
  <c r="E4425" i="2"/>
  <c r="E3440" i="2"/>
  <c r="D3439" i="2"/>
  <c r="D2456" i="2"/>
  <c r="E2457" i="2"/>
  <c r="D9344" i="2" l="1"/>
  <c r="E9345" i="2"/>
  <c r="D8360" i="2"/>
  <c r="E8361" i="2"/>
  <c r="D7376" i="2"/>
  <c r="E7377" i="2"/>
  <c r="D6393" i="2"/>
  <c r="E6394" i="2"/>
  <c r="D5408" i="2"/>
  <c r="E5409" i="2"/>
  <c r="E4426" i="2"/>
  <c r="D4425" i="2"/>
  <c r="D3440" i="2"/>
  <c r="E3441" i="2"/>
  <c r="E2458" i="2"/>
  <c r="D2457" i="2"/>
  <c r="D9345" i="2" l="1"/>
  <c r="E9346" i="2"/>
  <c r="D8361" i="2"/>
  <c r="E8362" i="2"/>
  <c r="E7378" i="2"/>
  <c r="D7377" i="2"/>
  <c r="E6395" i="2"/>
  <c r="D6394" i="2"/>
  <c r="E5410" i="2"/>
  <c r="D5409" i="2"/>
  <c r="D4426" i="2"/>
  <c r="E4427" i="2"/>
  <c r="D3441" i="2"/>
  <c r="E3442" i="2"/>
  <c r="D2458" i="2"/>
  <c r="E2459" i="2"/>
  <c r="E9347" i="2" l="1"/>
  <c r="D9346" i="2"/>
  <c r="E8363" i="2"/>
  <c r="D8362" i="2"/>
  <c r="E7379" i="2"/>
  <c r="D7378" i="2"/>
  <c r="E6396" i="2"/>
  <c r="D6395" i="2"/>
  <c r="E5411" i="2"/>
  <c r="D5410" i="2"/>
  <c r="D4427" i="2"/>
  <c r="E4428" i="2"/>
  <c r="E3443" i="2"/>
  <c r="D3442" i="2"/>
  <c r="D2459" i="2"/>
  <c r="E2460" i="2"/>
  <c r="D9347" i="2" l="1"/>
  <c r="E9348" i="2"/>
  <c r="D8363" i="2"/>
  <c r="E8364" i="2"/>
  <c r="D7379" i="2"/>
  <c r="E7380" i="2"/>
  <c r="D6396" i="2"/>
  <c r="E6397" i="2"/>
  <c r="E5412" i="2"/>
  <c r="D5411" i="2"/>
  <c r="E4429" i="2"/>
  <c r="D4428" i="2"/>
  <c r="D3443" i="2"/>
  <c r="E3444" i="2"/>
  <c r="E2461" i="2"/>
  <c r="D2460" i="2"/>
  <c r="E9349" i="2" l="1"/>
  <c r="D9348" i="2"/>
  <c r="E8365" i="2"/>
  <c r="D8364" i="2"/>
  <c r="E7381" i="2"/>
  <c r="D7380" i="2"/>
  <c r="E6398" i="2"/>
  <c r="D6397" i="2"/>
  <c r="E5413" i="2"/>
  <c r="D5412" i="2"/>
  <c r="D4429" i="2"/>
  <c r="E4430" i="2"/>
  <c r="D3444" i="2"/>
  <c r="E3445" i="2"/>
  <c r="D2461" i="2"/>
  <c r="E2462" i="2"/>
  <c r="D9349" i="2" l="1"/>
  <c r="E9350" i="2"/>
  <c r="D8365" i="2"/>
  <c r="E8366" i="2"/>
  <c r="D7381" i="2"/>
  <c r="E7382" i="2"/>
  <c r="E6399" i="2"/>
  <c r="D6398" i="2"/>
  <c r="E5414" i="2"/>
  <c r="D5413" i="2"/>
  <c r="E4431" i="2"/>
  <c r="D4430" i="2"/>
  <c r="E3446" i="2"/>
  <c r="D3445" i="2"/>
  <c r="E2463" i="2"/>
  <c r="D2462" i="2"/>
  <c r="E9351" i="2" l="1"/>
  <c r="D9350" i="2"/>
  <c r="D8366" i="2"/>
  <c r="E8367" i="2"/>
  <c r="E7383" i="2"/>
  <c r="D7382" i="2"/>
  <c r="D6399" i="2"/>
  <c r="E6400" i="2"/>
  <c r="D5414" i="2"/>
  <c r="E5415" i="2"/>
  <c r="E4432" i="2"/>
  <c r="D4431" i="2"/>
  <c r="D3446" i="2"/>
  <c r="E3447" i="2"/>
  <c r="E2464" i="2"/>
  <c r="D2463" i="2"/>
  <c r="E9352" i="2" l="1"/>
  <c r="D9351" i="2"/>
  <c r="E8368" i="2"/>
  <c r="D8367" i="2"/>
  <c r="E7384" i="2"/>
  <c r="D7383" i="2"/>
  <c r="E6401" i="2"/>
  <c r="D6400" i="2"/>
  <c r="E5416" i="2"/>
  <c r="D5415" i="2"/>
  <c r="E4433" i="2"/>
  <c r="D4432" i="2"/>
  <c r="E3448" i="2"/>
  <c r="D3447" i="2"/>
  <c r="D2464" i="2"/>
  <c r="E2465" i="2"/>
  <c r="D9352" i="2" l="1"/>
  <c r="E9353" i="2"/>
  <c r="D8368" i="2"/>
  <c r="E8369" i="2"/>
  <c r="D7384" i="2"/>
  <c r="E7385" i="2"/>
  <c r="D6401" i="2"/>
  <c r="E6402" i="2"/>
  <c r="D5416" i="2"/>
  <c r="E5417" i="2"/>
  <c r="E4434" i="2"/>
  <c r="D4433" i="2"/>
  <c r="D3448" i="2"/>
  <c r="E3449" i="2"/>
  <c r="E2466" i="2"/>
  <c r="D2465" i="2"/>
  <c r="D9353" i="2" l="1"/>
  <c r="E9354" i="2"/>
  <c r="E8370" i="2"/>
  <c r="D8369" i="2"/>
  <c r="D7385" i="2"/>
  <c r="E7386" i="2"/>
  <c r="D6402" i="2"/>
  <c r="E6403" i="2"/>
  <c r="D5417" i="2"/>
  <c r="E5418" i="2"/>
  <c r="D4434" i="2"/>
  <c r="E4435" i="2"/>
  <c r="D3449" i="2"/>
  <c r="E3450" i="2"/>
  <c r="D2466" i="2"/>
  <c r="E2467" i="2"/>
  <c r="E9355" i="2" l="1"/>
  <c r="D9354" i="2"/>
  <c r="E8371" i="2"/>
  <c r="D8370" i="2"/>
  <c r="E7387" i="2"/>
  <c r="D7386" i="2"/>
  <c r="E6404" i="2"/>
  <c r="D6403" i="2"/>
  <c r="E5419" i="2"/>
  <c r="D5418" i="2"/>
  <c r="D4435" i="2"/>
  <c r="E4436" i="2"/>
  <c r="E3451" i="2"/>
  <c r="D3450" i="2"/>
  <c r="E2468" i="2"/>
  <c r="D2467" i="2"/>
  <c r="E9356" i="2" l="1"/>
  <c r="D9355" i="2"/>
  <c r="D8371" i="2"/>
  <c r="E8372" i="2"/>
  <c r="D7387" i="2"/>
  <c r="E7388" i="2"/>
  <c r="D6404" i="2"/>
  <c r="E6405" i="2"/>
  <c r="D5419" i="2"/>
  <c r="E5420" i="2"/>
  <c r="E4437" i="2"/>
  <c r="D4436" i="2"/>
  <c r="D3451" i="2"/>
  <c r="E3452" i="2"/>
  <c r="E2469" i="2"/>
  <c r="D2468" i="2"/>
  <c r="E9357" i="2" l="1"/>
  <c r="D9356" i="2"/>
  <c r="E8373" i="2"/>
  <c r="D8372" i="2"/>
  <c r="E7389" i="2"/>
  <c r="D7388" i="2"/>
  <c r="E6406" i="2"/>
  <c r="D6405" i="2"/>
  <c r="E5421" i="2"/>
  <c r="D5420" i="2"/>
  <c r="D4437" i="2"/>
  <c r="E4438" i="2"/>
  <c r="D3452" i="2"/>
  <c r="E3453" i="2"/>
  <c r="D2469" i="2"/>
  <c r="E2470" i="2"/>
  <c r="D9357" i="2" l="1"/>
  <c r="E9358" i="2"/>
  <c r="D8373" i="2"/>
  <c r="E8374" i="2"/>
  <c r="D7389" i="2"/>
  <c r="E7390" i="2"/>
  <c r="E6407" i="2"/>
  <c r="D6406" i="2"/>
  <c r="D5421" i="2"/>
  <c r="E5422" i="2"/>
  <c r="E4439" i="2"/>
  <c r="D4438" i="2"/>
  <c r="E3454" i="2"/>
  <c r="D3453" i="2"/>
  <c r="E2471" i="2"/>
  <c r="D2470" i="2"/>
  <c r="E9359" i="2" l="1"/>
  <c r="D9358" i="2"/>
  <c r="D8374" i="2"/>
  <c r="E8375" i="2"/>
  <c r="E7391" i="2"/>
  <c r="D7390" i="2"/>
  <c r="E6408" i="2"/>
  <c r="D6407" i="2"/>
  <c r="E5423" i="2"/>
  <c r="D5422" i="2"/>
  <c r="E4440" i="2"/>
  <c r="D4439" i="2"/>
  <c r="D3454" i="2"/>
  <c r="E3455" i="2"/>
  <c r="E2472" i="2"/>
  <c r="D2471" i="2"/>
  <c r="D9359" i="2" l="1"/>
  <c r="E9360" i="2"/>
  <c r="E8376" i="2"/>
  <c r="D8375" i="2"/>
  <c r="E7392" i="2"/>
  <c r="D7391" i="2"/>
  <c r="D6408" i="2"/>
  <c r="E6409" i="2"/>
  <c r="E5424" i="2"/>
  <c r="D5423" i="2"/>
  <c r="E4441" i="2"/>
  <c r="D4440" i="2"/>
  <c r="E3456" i="2"/>
  <c r="D3455" i="2"/>
  <c r="E2473" i="2"/>
  <c r="D2472" i="2"/>
  <c r="E9361" i="2" l="1"/>
  <c r="D9360" i="2"/>
  <c r="D8376" i="2"/>
  <c r="E8377" i="2"/>
  <c r="D7392" i="2"/>
  <c r="E7393" i="2"/>
  <c r="D6409" i="2"/>
  <c r="E6410" i="2"/>
  <c r="E5425" i="2"/>
  <c r="D5424" i="2"/>
  <c r="D4441" i="2"/>
  <c r="E4442" i="2"/>
  <c r="D3456" i="2"/>
  <c r="E3457" i="2"/>
  <c r="D2473" i="2"/>
  <c r="E2474" i="2"/>
  <c r="D9361" i="2" l="1"/>
  <c r="E9362" i="2"/>
  <c r="E8378" i="2"/>
  <c r="D8377" i="2"/>
  <c r="E7394" i="2"/>
  <c r="D7393" i="2"/>
  <c r="E6411" i="2"/>
  <c r="D6410" i="2"/>
  <c r="D5425" i="2"/>
  <c r="E5426" i="2"/>
  <c r="D4442" i="2"/>
  <c r="E4443" i="2"/>
  <c r="E3458" i="2"/>
  <c r="D3457" i="2"/>
  <c r="D2474" i="2"/>
  <c r="E2475" i="2"/>
  <c r="E9363" i="2" l="1"/>
  <c r="D9362" i="2"/>
  <c r="D8378" i="2"/>
  <c r="E8379" i="2"/>
  <c r="D7394" i="2"/>
  <c r="E7395" i="2"/>
  <c r="D6411" i="2"/>
  <c r="E6412" i="2"/>
  <c r="D5426" i="2"/>
  <c r="E5427" i="2"/>
  <c r="E4444" i="2"/>
  <c r="D4443" i="2"/>
  <c r="E3459" i="2"/>
  <c r="D3458" i="2"/>
  <c r="E2476" i="2"/>
  <c r="D2475" i="2"/>
  <c r="D9363" i="2" l="1"/>
  <c r="E9364" i="2"/>
  <c r="E8380" i="2"/>
  <c r="D8379" i="2"/>
  <c r="E7396" i="2"/>
  <c r="D7395" i="2"/>
  <c r="E6413" i="2"/>
  <c r="D6412" i="2"/>
  <c r="E5428" i="2"/>
  <c r="D5427" i="2"/>
  <c r="D4444" i="2"/>
  <c r="E4445" i="2"/>
  <c r="D3459" i="2"/>
  <c r="E3460" i="2"/>
  <c r="D2476" i="2"/>
  <c r="E2477" i="2"/>
  <c r="E9365" i="2" l="1"/>
  <c r="D9364" i="2"/>
  <c r="D8380" i="2"/>
  <c r="E8381" i="2"/>
  <c r="D7396" i="2"/>
  <c r="E7397" i="2"/>
  <c r="E6414" i="2"/>
  <c r="D6413" i="2"/>
  <c r="D5428" i="2"/>
  <c r="E5429" i="2"/>
  <c r="E4446" i="2"/>
  <c r="D4445" i="2"/>
  <c r="D3460" i="2"/>
  <c r="E3461" i="2"/>
  <c r="D2477" i="2"/>
  <c r="E2478" i="2"/>
  <c r="E9366" i="2" l="1"/>
  <c r="D9365" i="2"/>
  <c r="D8381" i="2"/>
  <c r="E8382" i="2"/>
  <c r="E7398" i="2"/>
  <c r="D7397" i="2"/>
  <c r="D6414" i="2"/>
  <c r="E6415" i="2"/>
  <c r="E5430" i="2"/>
  <c r="D5429" i="2"/>
  <c r="E4447" i="2"/>
  <c r="D4446" i="2"/>
  <c r="D3461" i="2"/>
  <c r="E3462" i="2"/>
  <c r="E2479" i="2"/>
  <c r="D2478" i="2"/>
  <c r="D9366" i="2" l="1"/>
  <c r="E9367" i="2"/>
  <c r="E8383" i="2"/>
  <c r="D8382" i="2"/>
  <c r="E7399" i="2"/>
  <c r="D7398" i="2"/>
  <c r="E6416" i="2"/>
  <c r="D6415" i="2"/>
  <c r="E5431" i="2"/>
  <c r="D5430" i="2"/>
  <c r="D4447" i="2"/>
  <c r="E4448" i="2"/>
  <c r="D3462" i="2"/>
  <c r="E3463" i="2"/>
  <c r="D2479" i="2"/>
  <c r="E2480" i="2"/>
  <c r="E9368" i="2" l="1"/>
  <c r="D9367" i="2"/>
  <c r="D8383" i="2"/>
  <c r="E8384" i="2"/>
  <c r="D7399" i="2"/>
  <c r="E7400" i="2"/>
  <c r="D6416" i="2"/>
  <c r="E6417" i="2"/>
  <c r="D5431" i="2"/>
  <c r="E5432" i="2"/>
  <c r="E4449" i="2"/>
  <c r="D4448" i="2"/>
  <c r="E3464" i="2"/>
  <c r="D3463" i="2"/>
  <c r="E2481" i="2"/>
  <c r="D2480" i="2"/>
  <c r="E9369" i="2" l="1"/>
  <c r="D9368" i="2"/>
  <c r="E8385" i="2"/>
  <c r="D8384" i="2"/>
  <c r="E7401" i="2"/>
  <c r="D7400" i="2"/>
  <c r="D6417" i="2"/>
  <c r="E6418" i="2"/>
  <c r="E5433" i="2"/>
  <c r="D5432" i="2"/>
  <c r="D4449" i="2"/>
  <c r="E4450" i="2"/>
  <c r="E3465" i="2"/>
  <c r="D3464" i="2"/>
  <c r="D2481" i="2"/>
  <c r="E2482" i="2"/>
  <c r="D996" i="2"/>
  <c r="E997" i="2"/>
  <c r="F997" i="2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G997" i="2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H997" i="2"/>
  <c r="H998" i="2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H1031" i="2" s="1"/>
  <c r="H1032" i="2" s="1"/>
  <c r="H1033" i="2" s="1"/>
  <c r="H1034" i="2" s="1"/>
  <c r="H1035" i="2" s="1"/>
  <c r="H1036" i="2" s="1"/>
  <c r="G1038" i="2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H1038" i="2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H1053" i="2" s="1"/>
  <c r="H1054" i="2" s="1"/>
  <c r="H1055" i="2" s="1"/>
  <c r="H1056" i="2" s="1"/>
  <c r="H1057" i="2" s="1"/>
  <c r="H1058" i="2" s="1"/>
  <c r="H1059" i="2" s="1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G1079" i="2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H1079" i="2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1114" i="2" s="1"/>
  <c r="H1115" i="2" s="1"/>
  <c r="H1116" i="2" s="1"/>
  <c r="H1117" i="2" s="1"/>
  <c r="H1118" i="2" s="1"/>
  <c r="G1120" i="2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H1120" i="2"/>
  <c r="H1121" i="2" s="1"/>
  <c r="H1122" i="2" s="1"/>
  <c r="H1123" i="2" s="1"/>
  <c r="H1124" i="2" s="1"/>
  <c r="H1125" i="2" s="1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5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F1161" i="2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G1161" i="2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H1161" i="2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H1192" i="2" s="1"/>
  <c r="H1193" i="2" s="1"/>
  <c r="H1194" i="2" s="1"/>
  <c r="H1195" i="2" s="1"/>
  <c r="H1196" i="2" s="1"/>
  <c r="H1197" i="2" s="1"/>
  <c r="H1198" i="2" s="1"/>
  <c r="H1199" i="2" s="1"/>
  <c r="H1200" i="2" s="1"/>
  <c r="G1202" i="2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H1202" i="2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18" i="2" s="1"/>
  <c r="H1219" i="2" s="1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H1241" i="2" s="1"/>
  <c r="G1243" i="2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H1243" i="2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G1284" i="2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H1284" i="2"/>
  <c r="H1285" i="2" s="1"/>
  <c r="H1286" i="2" s="1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F1325" i="2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G1325" i="2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H1325" i="2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H1353" i="2" s="1"/>
  <c r="H1354" i="2" s="1"/>
  <c r="H1355" i="2" s="1"/>
  <c r="H1356" i="2" s="1"/>
  <c r="H1357" i="2" s="1"/>
  <c r="H1358" i="2" s="1"/>
  <c r="H1359" i="2" s="1"/>
  <c r="H1360" i="2" s="1"/>
  <c r="H1361" i="2" s="1"/>
  <c r="H1362" i="2" s="1"/>
  <c r="H1363" i="2" s="1"/>
  <c r="H1364" i="2" s="1"/>
  <c r="G1366" i="2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H1366" i="2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77" i="2" s="1"/>
  <c r="H1378" i="2" s="1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97" i="2" s="1"/>
  <c r="H1398" i="2" s="1"/>
  <c r="H1399" i="2" s="1"/>
  <c r="H1400" i="2" s="1"/>
  <c r="H1401" i="2" s="1"/>
  <c r="H1402" i="2" s="1"/>
  <c r="H1403" i="2" s="1"/>
  <c r="H1404" i="2" s="1"/>
  <c r="H1405" i="2" s="1"/>
  <c r="G1407" i="2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H1407" i="2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G1448" i="2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H1448" i="2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6" i="2" s="1"/>
  <c r="H1487" i="2" s="1"/>
  <c r="F1489" i="2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G1489" i="2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H1489" i="2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G1530" i="2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H1530" i="2"/>
  <c r="H1531" i="2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G1571" i="2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H1571" i="2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0" i="2" s="1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1609" i="2" s="1"/>
  <c r="H1610" i="2" s="1"/>
  <c r="G1612" i="2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H1612" i="2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F1653" i="2"/>
  <c r="G1653" i="2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H1653" i="2"/>
  <c r="H1654" i="2" s="1"/>
  <c r="H1655" i="2" s="1"/>
  <c r="H1656" i="2" s="1"/>
  <c r="H1657" i="2" s="1"/>
  <c r="H1658" i="2" s="1"/>
  <c r="H1659" i="2" s="1"/>
  <c r="H1660" i="2" s="1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F1654" i="2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G1694" i="2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H1694" i="2"/>
  <c r="H1695" i="2" s="1"/>
  <c r="H1696" i="2" s="1"/>
  <c r="H1697" i="2" s="1"/>
  <c r="H1698" i="2" s="1"/>
  <c r="H1699" i="2" s="1"/>
  <c r="H1700" i="2" s="1"/>
  <c r="H1701" i="2" s="1"/>
  <c r="H1702" i="2" s="1"/>
  <c r="H1703" i="2" s="1"/>
  <c r="H1704" i="2" s="1"/>
  <c r="H1705" i="2" s="1"/>
  <c r="H1706" i="2" s="1"/>
  <c r="H1707" i="2" s="1"/>
  <c r="H1708" i="2" s="1"/>
  <c r="H1709" i="2" s="1"/>
  <c r="H1710" i="2" s="1"/>
  <c r="H1711" i="2" s="1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H1722" i="2" s="1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G1735" i="2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H1735" i="2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H1753" i="2" s="1"/>
  <c r="H1754" i="2" s="1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G1776" i="2"/>
  <c r="H1776" i="2"/>
  <c r="H1777" i="2" s="1"/>
  <c r="H1778" i="2" s="1"/>
  <c r="H1779" i="2" s="1"/>
  <c r="H1780" i="2" s="1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802" i="2" s="1"/>
  <c r="H1803" i="2" s="1"/>
  <c r="H1804" i="2" s="1"/>
  <c r="H1805" i="2" s="1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G1777" i="2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F1817" i="2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G1817" i="2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H1817" i="2"/>
  <c r="H1818" i="2" s="1"/>
  <c r="H1819" i="2" s="1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56" i="2" s="1"/>
  <c r="G1858" i="2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H1858" i="2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869" i="2" s="1"/>
  <c r="H1870" i="2" s="1"/>
  <c r="H1871" i="2" s="1"/>
  <c r="H1872" i="2" s="1"/>
  <c r="H1873" i="2" s="1"/>
  <c r="H1874" i="2" s="1"/>
  <c r="H1875" i="2" s="1"/>
  <c r="H1876" i="2" s="1"/>
  <c r="H1877" i="2" s="1"/>
  <c r="H1878" i="2" s="1"/>
  <c r="H1879" i="2" s="1"/>
  <c r="H1880" i="2" s="1"/>
  <c r="H1881" i="2" s="1"/>
  <c r="H1882" i="2" s="1"/>
  <c r="H1883" i="2" s="1"/>
  <c r="H1884" i="2" s="1"/>
  <c r="H1885" i="2" s="1"/>
  <c r="H1886" i="2" s="1"/>
  <c r="H1887" i="2" s="1"/>
  <c r="H1888" i="2" s="1"/>
  <c r="H1889" i="2" s="1"/>
  <c r="H1890" i="2" s="1"/>
  <c r="H1891" i="2" s="1"/>
  <c r="H1892" i="2" s="1"/>
  <c r="H1893" i="2" s="1"/>
  <c r="H1894" i="2" s="1"/>
  <c r="H1895" i="2" s="1"/>
  <c r="H1896" i="2" s="1"/>
  <c r="H1897" i="2" s="1"/>
  <c r="G1899" i="2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H1899" i="2"/>
  <c r="H1900" i="2" s="1"/>
  <c r="H1901" i="2" s="1"/>
  <c r="H1902" i="2" s="1"/>
  <c r="H1903" i="2" s="1"/>
  <c r="H1904" i="2" s="1"/>
  <c r="H1905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H1915" i="2" s="1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938" i="2" s="1"/>
  <c r="G1940" i="2"/>
  <c r="H1940" i="2"/>
  <c r="H1941" i="2" s="1"/>
  <c r="H1942" i="2" s="1"/>
  <c r="H1943" i="2" s="1"/>
  <c r="H1944" i="2" s="1"/>
  <c r="H1945" i="2" s="1"/>
  <c r="H1946" i="2" s="1"/>
  <c r="H1947" i="2" s="1"/>
  <c r="H1948" i="2" s="1"/>
  <c r="H1949" i="2" s="1"/>
  <c r="H1950" i="2" s="1"/>
  <c r="H1951" i="2" s="1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72" i="2" s="1"/>
  <c r="H1973" i="2" s="1"/>
  <c r="H1974" i="2" s="1"/>
  <c r="H1975" i="2" s="1"/>
  <c r="H1976" i="2" s="1"/>
  <c r="H1977" i="2" s="1"/>
  <c r="H1978" i="2" s="1"/>
  <c r="H1979" i="2" s="1"/>
  <c r="G1941" i="2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E9370" i="2" l="1"/>
  <c r="D9369" i="2"/>
  <c r="E8386" i="2"/>
  <c r="D8385" i="2"/>
  <c r="E7402" i="2"/>
  <c r="D7401" i="2"/>
  <c r="E6419" i="2"/>
  <c r="D6418" i="2"/>
  <c r="D5433" i="2"/>
  <c r="E5434" i="2"/>
  <c r="D4450" i="2"/>
  <c r="E4451" i="2"/>
  <c r="E3466" i="2"/>
  <c r="D3465" i="2"/>
  <c r="D2482" i="2"/>
  <c r="E2483" i="2"/>
  <c r="E998" i="2"/>
  <c r="D997" i="2"/>
  <c r="D12" i="2"/>
  <c r="D340" i="2"/>
  <c r="D504" i="2"/>
  <c r="D668" i="2"/>
  <c r="D832" i="2"/>
  <c r="E9371" i="2" l="1"/>
  <c r="D9370" i="2"/>
  <c r="D8386" i="2"/>
  <c r="E8387" i="2"/>
  <c r="E7403" i="2"/>
  <c r="D7402" i="2"/>
  <c r="D6419" i="2"/>
  <c r="E6420" i="2"/>
  <c r="D5434" i="2"/>
  <c r="E5435" i="2"/>
  <c r="E4452" i="2"/>
  <c r="D4451" i="2"/>
  <c r="E3467" i="2"/>
  <c r="D3466" i="2"/>
  <c r="E2484" i="2"/>
  <c r="D2483" i="2"/>
  <c r="E999" i="2"/>
  <c r="D998" i="2"/>
  <c r="D15" i="4"/>
  <c r="S50" i="4"/>
  <c r="D17" i="4"/>
  <c r="D18" i="4"/>
  <c r="D19" i="4"/>
  <c r="D14" i="4"/>
  <c r="D24" i="4"/>
  <c r="D23" i="4"/>
  <c r="C12" i="2"/>
  <c r="D42" i="4" s="1"/>
  <c r="D28" i="4" s="1"/>
  <c r="B46" i="4" s="1"/>
  <c r="H956" i="2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H978" i="2" s="1"/>
  <c r="H979" i="2" s="1"/>
  <c r="H980" i="2" s="1"/>
  <c r="H981" i="2" s="1"/>
  <c r="H982" i="2" s="1"/>
  <c r="H983" i="2" s="1"/>
  <c r="H984" i="2" s="1"/>
  <c r="H985" i="2" s="1"/>
  <c r="H986" i="2" s="1"/>
  <c r="H987" i="2" s="1"/>
  <c r="H988" i="2" s="1"/>
  <c r="H989" i="2" s="1"/>
  <c r="H990" i="2" s="1"/>
  <c r="H991" i="2" s="1"/>
  <c r="H992" i="2" s="1"/>
  <c r="H993" i="2" s="1"/>
  <c r="H994" i="2" s="1"/>
  <c r="H995" i="2" s="1"/>
  <c r="G956" i="2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H915" i="2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G915" i="2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H874" i="2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G874" i="2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H833" i="2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H854" i="2" s="1"/>
  <c r="H855" i="2" s="1"/>
  <c r="H856" i="2" s="1"/>
  <c r="H857" i="2" s="1"/>
  <c r="H858" i="2" s="1"/>
  <c r="H859" i="2" s="1"/>
  <c r="H860" i="2" s="1"/>
  <c r="H861" i="2" s="1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G833" i="2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F833" i="2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E833" i="2"/>
  <c r="H792" i="2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804" i="2" s="1"/>
  <c r="H805" i="2" s="1"/>
  <c r="H806" i="2" s="1"/>
  <c r="H807" i="2" s="1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G792" i="2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H751" i="2"/>
  <c r="H752" i="2" s="1"/>
  <c r="H753" i="2" s="1"/>
  <c r="H754" i="2" s="1"/>
  <c r="H755" i="2" s="1"/>
  <c r="H756" i="2" s="1"/>
  <c r="H757" i="2" s="1"/>
  <c r="H758" i="2" s="1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G751" i="2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H710" i="2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G710" i="2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H669" i="2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G669" i="2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F669" i="2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E669" i="2"/>
  <c r="H628" i="2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G628" i="2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H587" i="2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G587" i="2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H546" i="2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G546" i="2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H505" i="2"/>
  <c r="G505" i="2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F505" i="2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E505" i="2"/>
  <c r="H464" i="2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G464" i="2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H423" i="2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G423" i="2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H382" i="2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G382" i="2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H341" i="2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G341" i="2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F341" i="2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E341" i="2"/>
  <c r="H300" i="2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G300" i="2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H259" i="2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G259" i="2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H218" i="2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G218" i="2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H177" i="2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G177" i="2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F177" i="2"/>
  <c r="H136" i="2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G136" i="2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O72" i="4" l="1" a="1"/>
  <c r="O72" i="4" s="1"/>
  <c r="O64" i="4" a="1"/>
  <c r="O64" i="4" s="1"/>
  <c r="O92" i="4" a="1"/>
  <c r="O92" i="4" s="1"/>
  <c r="O88" i="4" a="1"/>
  <c r="O88" i="4" s="1"/>
  <c r="O85" i="4" a="1"/>
  <c r="O85" i="4" s="1"/>
  <c r="O81" i="4" a="1"/>
  <c r="O81" i="4" s="1"/>
  <c r="O67" i="4" a="1"/>
  <c r="O67" i="4" s="1"/>
  <c r="O77" i="4" a="1"/>
  <c r="O77" i="4" s="1"/>
  <c r="O75" i="4" a="1"/>
  <c r="O75" i="4" s="1"/>
  <c r="O71" i="4" a="1"/>
  <c r="O71" i="4" s="1"/>
  <c r="O91" i="4" a="1"/>
  <c r="O91" i="4" s="1"/>
  <c r="O87" i="4" a="1"/>
  <c r="O87" i="4" s="1"/>
  <c r="O84" i="4" a="1"/>
  <c r="O84" i="4" s="1"/>
  <c r="O80" i="4" a="1"/>
  <c r="O80" i="4" s="1"/>
  <c r="O63" i="4" a="1"/>
  <c r="O63" i="4" s="1"/>
  <c r="O74" i="4" a="1"/>
  <c r="O74" i="4" s="1"/>
  <c r="O70" i="4" a="1"/>
  <c r="O70" i="4" s="1"/>
  <c r="O76" i="4" a="1"/>
  <c r="O76" i="4" s="1"/>
  <c r="O73" i="4" a="1"/>
  <c r="O73" i="4" s="1"/>
  <c r="O66" i="4" a="1"/>
  <c r="O66" i="4" s="1"/>
  <c r="O65" i="4" a="1"/>
  <c r="O65" i="4" s="1"/>
  <c r="O56" i="4" a="1"/>
  <c r="O56" i="4" s="1"/>
  <c r="O86" i="4" a="1"/>
  <c r="O86" i="4" s="1"/>
  <c r="O79" i="4" a="1"/>
  <c r="O79" i="4" s="1"/>
  <c r="O61" i="4" a="1"/>
  <c r="O61" i="4" s="1"/>
  <c r="O93" i="4" a="1"/>
  <c r="O93" i="4" s="1"/>
  <c r="O62" i="4" a="1"/>
  <c r="O62" i="4" s="1"/>
  <c r="O89" i="4" a="1"/>
  <c r="O89" i="4" s="1"/>
  <c r="O82" i="4" a="1"/>
  <c r="O82" i="4" s="1"/>
  <c r="O58" i="4" a="1"/>
  <c r="O58" i="4" s="1"/>
  <c r="O54" i="4" a="1"/>
  <c r="O54" i="4" s="1"/>
  <c r="O78" i="4" a="1"/>
  <c r="O78" i="4" s="1"/>
  <c r="O60" i="4" a="1"/>
  <c r="O60" i="4" s="1"/>
  <c r="O57" i="4" a="1"/>
  <c r="O57" i="4" s="1"/>
  <c r="O53" i="4" a="1"/>
  <c r="O53" i="4" s="1"/>
  <c r="O90" i="4" a="1"/>
  <c r="O90" i="4" s="1"/>
  <c r="O83" i="4" a="1"/>
  <c r="O83" i="4" s="1"/>
  <c r="O55" i="4" a="1"/>
  <c r="O55" i="4" s="1"/>
  <c r="O59" i="4" a="1"/>
  <c r="O59" i="4" s="1"/>
  <c r="I50" i="4"/>
  <c r="AO50" i="4"/>
  <c r="BU50" i="4"/>
  <c r="BN50" i="4"/>
  <c r="CT50" i="4"/>
  <c r="BI50" i="4"/>
  <c r="CO50" i="4"/>
  <c r="X50" i="4"/>
  <c r="BD50" i="4"/>
  <c r="CJ50" i="4"/>
  <c r="N50" i="4"/>
  <c r="BZ50" i="4"/>
  <c r="AT50" i="4"/>
  <c r="CA51" i="4" a="1"/>
  <c r="BE51" i="4" a="1"/>
  <c r="BJ51" i="4" a="1"/>
  <c r="AU51" i="4" a="1"/>
  <c r="BQ51" i="4" a="1"/>
  <c r="CF51" i="4" a="1"/>
  <c r="AK51" i="4" a="1"/>
  <c r="BV51" i="4" a="1"/>
  <c r="BV51" i="4" s="1"/>
  <c r="AZ51" i="4" a="1"/>
  <c r="AP51" i="4" a="1"/>
  <c r="AP51" i="4" s="1"/>
  <c r="CK51" i="4" a="1"/>
  <c r="CP51" i="4" a="1"/>
  <c r="D37" i="4"/>
  <c r="E9372" i="2"/>
  <c r="D9371" i="2"/>
  <c r="E8388" i="2"/>
  <c r="D8387" i="2"/>
  <c r="E7404" i="2"/>
  <c r="D7403" i="2"/>
  <c r="E6421" i="2"/>
  <c r="D6420" i="2"/>
  <c r="E5436" i="2"/>
  <c r="D5435" i="2"/>
  <c r="D4452" i="2"/>
  <c r="E4453" i="2"/>
  <c r="E3468" i="2"/>
  <c r="D3467" i="2"/>
  <c r="D2484" i="2"/>
  <c r="E2485" i="2"/>
  <c r="E1000" i="2"/>
  <c r="D999" i="2"/>
  <c r="F955" i="2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791" i="2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627" i="2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463" i="2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D341" i="2"/>
  <c r="E670" i="2"/>
  <c r="D670" i="2" s="1"/>
  <c r="D669" i="2"/>
  <c r="E506" i="2"/>
  <c r="E507" i="2" s="1"/>
  <c r="D505" i="2"/>
  <c r="D833" i="2"/>
  <c r="D35" i="4"/>
  <c r="D33" i="4"/>
  <c r="D29" i="4"/>
  <c r="D34" i="4"/>
  <c r="D32" i="4"/>
  <c r="D31" i="4"/>
  <c r="D30" i="4"/>
  <c r="D36" i="4"/>
  <c r="AC50" i="4"/>
  <c r="AH50" i="4"/>
  <c r="Y51" i="4" a="1"/>
  <c r="T51" i="4" a="1"/>
  <c r="AD51" i="4" a="1"/>
  <c r="O51" i="4" a="1"/>
  <c r="J51" i="4" a="1"/>
  <c r="H506" i="2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E834" i="2"/>
  <c r="D834" i="2" s="1"/>
  <c r="E342" i="2"/>
  <c r="D342" i="2" s="1"/>
  <c r="F178" i="2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AU46" i="5" l="1" a="1"/>
  <c r="AU46" i="5" s="1"/>
  <c r="AU23" i="5" a="1"/>
  <c r="AU23" i="5" s="1"/>
  <c r="AU26" i="5" a="1"/>
  <c r="AU26" i="5" s="1"/>
  <c r="AU24" i="5" a="1"/>
  <c r="AU24" i="5" s="1"/>
  <c r="AU31" i="5" a="1"/>
  <c r="AU31" i="5" s="1"/>
  <c r="AU35" i="5" a="1"/>
  <c r="AU35" i="5" s="1"/>
  <c r="AU51" i="5" a="1"/>
  <c r="AU51" i="5" s="1"/>
  <c r="AU50" i="5" a="1"/>
  <c r="AU50" i="5" s="1"/>
  <c r="AU33" i="5" a="1"/>
  <c r="AU33" i="5" s="1"/>
  <c r="AU48" i="5" a="1"/>
  <c r="AU48" i="5" s="1"/>
  <c r="AU49" i="5" a="1"/>
  <c r="AU49" i="5" s="1"/>
  <c r="AU58" i="5" a="1"/>
  <c r="AU58" i="5" s="1"/>
  <c r="AU57" i="5" a="1"/>
  <c r="AU57" i="5" s="1"/>
  <c r="AU34" i="5" a="1"/>
  <c r="AU34" i="5" s="1"/>
  <c r="AU52" i="5" a="1"/>
  <c r="AU52" i="5" s="1"/>
  <c r="AU53" i="5" a="1"/>
  <c r="AU53" i="5" s="1"/>
  <c r="AU21" i="5" a="1"/>
  <c r="AU21" i="5" s="1"/>
  <c r="AU30" i="5" a="1"/>
  <c r="AU30" i="5" s="1"/>
  <c r="AU37" i="5" a="1"/>
  <c r="AU37" i="5" s="1"/>
  <c r="AU55" i="5" a="1"/>
  <c r="AU55" i="5" s="1"/>
  <c r="AU56" i="5" a="1"/>
  <c r="AU56" i="5" s="1"/>
  <c r="AU25" i="5" a="1"/>
  <c r="AU25" i="5" s="1"/>
  <c r="AU61" i="5" a="1"/>
  <c r="AU61" i="5" s="1"/>
  <c r="AU41" i="5" a="1"/>
  <c r="AU41" i="5" s="1"/>
  <c r="AU59" i="5" a="1"/>
  <c r="AU59" i="5" s="1"/>
  <c r="AU60" i="5" a="1"/>
  <c r="AU60" i="5" s="1"/>
  <c r="AU28" i="5" a="1"/>
  <c r="AU28" i="5" s="1"/>
  <c r="AU29" i="5" a="1"/>
  <c r="AU29" i="5" s="1"/>
  <c r="AU44" i="5" a="1"/>
  <c r="AU44" i="5" s="1"/>
  <c r="AU39" i="5" a="1"/>
  <c r="AU39" i="5" s="1"/>
  <c r="AU32" i="5" a="1"/>
  <c r="AU32" i="5" s="1"/>
  <c r="AU47" i="5" a="1"/>
  <c r="AU47" i="5" s="1"/>
  <c r="AU38" i="5" a="1"/>
  <c r="AU38" i="5" s="1"/>
  <c r="AU43" i="5" a="1"/>
  <c r="AU43" i="5" s="1"/>
  <c r="AU36" i="5" a="1"/>
  <c r="AU36" i="5" s="1"/>
  <c r="AU27" i="5" a="1"/>
  <c r="AU27" i="5" s="1"/>
  <c r="AU22" i="5" a="1"/>
  <c r="AU22" i="5" s="1"/>
  <c r="AU54" i="5" a="1"/>
  <c r="AU54" i="5" s="1"/>
  <c r="AU42" i="5" a="1"/>
  <c r="AU42" i="5" s="1"/>
  <c r="AU64" i="5" s="1" a="1"/>
  <c r="AU64" i="5" s="1"/>
  <c r="AU45" i="5" a="1"/>
  <c r="AU45" i="5" s="1"/>
  <c r="AU40" i="5" a="1"/>
  <c r="AU40" i="5" s="1"/>
  <c r="Y77" i="4" a="1"/>
  <c r="Y77" i="4" s="1"/>
  <c r="Y75" i="4" a="1"/>
  <c r="Y75" i="4" s="1"/>
  <c r="Y71" i="4" a="1"/>
  <c r="Y71" i="4" s="1"/>
  <c r="Y91" i="4" a="1"/>
  <c r="Y91" i="4" s="1"/>
  <c r="Y87" i="4" a="1"/>
  <c r="Y87" i="4" s="1"/>
  <c r="Y84" i="4" a="1"/>
  <c r="Y84" i="4" s="1"/>
  <c r="Y80" i="4" a="1"/>
  <c r="Y80" i="4" s="1"/>
  <c r="Y63" i="4" a="1"/>
  <c r="Y63" i="4" s="1"/>
  <c r="Y74" i="4" a="1"/>
  <c r="Y74" i="4" s="1"/>
  <c r="Y70" i="4" a="1"/>
  <c r="Y70" i="4" s="1"/>
  <c r="Y62" i="4" a="1"/>
  <c r="Y62" i="4" s="1"/>
  <c r="Y90" i="4" a="1"/>
  <c r="Y90" i="4" s="1"/>
  <c r="Y86" i="4" a="1"/>
  <c r="Y86" i="4" s="1"/>
  <c r="Y83" i="4" a="1"/>
  <c r="Y83" i="4" s="1"/>
  <c r="Y79" i="4" a="1"/>
  <c r="Y79" i="4" s="1"/>
  <c r="Y76" i="4" a="1"/>
  <c r="Y76" i="4" s="1"/>
  <c r="Y66" i="4" a="1"/>
  <c r="Y66" i="4" s="1"/>
  <c r="Y65" i="4" a="1"/>
  <c r="Y65" i="4" s="1"/>
  <c r="Y61" i="4" a="1"/>
  <c r="Y61" i="4" s="1"/>
  <c r="Y73" i="4" a="1"/>
  <c r="Y73" i="4" s="1"/>
  <c r="Y72" i="4" a="1"/>
  <c r="Y72" i="4" s="1"/>
  <c r="Y67" i="4" a="1"/>
  <c r="Y67" i="4" s="1"/>
  <c r="Y64" i="4" a="1"/>
  <c r="Y64" i="4" s="1"/>
  <c r="Y88" i="4" a="1"/>
  <c r="Y88" i="4" s="1"/>
  <c r="Y81" i="4" a="1"/>
  <c r="Y81" i="4" s="1"/>
  <c r="Y59" i="4" a="1"/>
  <c r="Y59" i="4" s="1"/>
  <c r="Y55" i="4" a="1"/>
  <c r="Y55" i="4" s="1"/>
  <c r="Y93" i="4" a="1"/>
  <c r="Y93" i="4" s="1"/>
  <c r="Y89" i="4" a="1"/>
  <c r="Y89" i="4" s="1"/>
  <c r="Y82" i="4" a="1"/>
  <c r="Y82" i="4" s="1"/>
  <c r="Y57" i="4" a="1"/>
  <c r="Y57" i="4" s="1"/>
  <c r="Y53" i="4" a="1"/>
  <c r="Y53" i="4" s="1"/>
  <c r="Y78" i="4" a="1"/>
  <c r="Y78" i="4" s="1"/>
  <c r="Y60" i="4" a="1"/>
  <c r="Y60" i="4" s="1"/>
  <c r="Y92" i="4" a="1"/>
  <c r="Y92" i="4" s="1"/>
  <c r="Y85" i="4" a="1"/>
  <c r="Y85" i="4" s="1"/>
  <c r="Y56" i="4" a="1"/>
  <c r="Y56" i="4" s="1"/>
  <c r="Y54" i="4" a="1"/>
  <c r="Y54" i="4" s="1"/>
  <c r="Y58" i="4" a="1"/>
  <c r="Y58" i="4" s="1"/>
  <c r="CK76" i="4" a="1"/>
  <c r="CK76" i="4" s="1"/>
  <c r="CK73" i="4" a="1"/>
  <c r="CK73" i="4" s="1"/>
  <c r="CK69" i="4" a="1"/>
  <c r="CK69" i="4" s="1"/>
  <c r="CK93" i="4" a="1"/>
  <c r="CK93" i="4" s="1"/>
  <c r="CK89" i="4" a="1"/>
  <c r="CK89" i="4" s="1"/>
  <c r="CK85" i="4" a="1"/>
  <c r="CK85" i="4" s="1"/>
  <c r="CK82" i="4" a="1"/>
  <c r="CK82" i="4" s="1"/>
  <c r="CK78" i="4" a="1"/>
  <c r="CK78" i="4" s="1"/>
  <c r="CK60" i="4" a="1"/>
  <c r="CK60" i="4" s="1"/>
  <c r="CK72" i="4" a="1"/>
  <c r="CK72" i="4" s="1"/>
  <c r="CK62" i="4" a="1"/>
  <c r="CK62" i="4" s="1"/>
  <c r="CK92" i="4" a="1"/>
  <c r="CK92" i="4" s="1"/>
  <c r="CK88" i="4" a="1"/>
  <c r="CK88" i="4" s="1"/>
  <c r="CK81" i="4" a="1"/>
  <c r="CK81" i="4" s="1"/>
  <c r="CK77" i="4" a="1"/>
  <c r="CK77" i="4" s="1"/>
  <c r="CK61" i="4" a="1"/>
  <c r="CK61" i="4" s="1"/>
  <c r="CK59" i="4" a="1"/>
  <c r="CK59" i="4" s="1"/>
  <c r="CK75" i="4" a="1"/>
  <c r="CK75" i="4" s="1"/>
  <c r="CK71" i="4" a="1"/>
  <c r="CK71" i="4" s="1"/>
  <c r="CK67" i="4" a="1"/>
  <c r="CK67" i="4" s="1"/>
  <c r="CK65" i="4" a="1"/>
  <c r="CK65" i="4" s="1"/>
  <c r="CK64" i="4" a="1"/>
  <c r="CK64" i="4" s="1"/>
  <c r="CK74" i="4" a="1"/>
  <c r="CK74" i="4" s="1"/>
  <c r="CK70" i="4" a="1"/>
  <c r="CK70" i="4" s="1"/>
  <c r="CK63" i="4" a="1"/>
  <c r="CK63" i="4" s="1"/>
  <c r="CK57" i="4" a="1"/>
  <c r="CK57" i="4" s="1"/>
  <c r="CK53" i="4" a="1"/>
  <c r="CK53" i="4" s="1"/>
  <c r="CK87" i="4" a="1"/>
  <c r="CK87" i="4" s="1"/>
  <c r="CK80" i="4" a="1"/>
  <c r="CK80" i="4" s="1"/>
  <c r="CK90" i="4" a="1"/>
  <c r="CK90" i="4" s="1"/>
  <c r="CK83" i="4" a="1"/>
  <c r="CK83" i="4" s="1"/>
  <c r="CK55" i="4" a="1"/>
  <c r="CK55" i="4" s="1"/>
  <c r="CK91" i="4" a="1"/>
  <c r="CK91" i="4" s="1"/>
  <c r="CK66" i="4" a="1"/>
  <c r="CK66" i="4" s="1"/>
  <c r="CK86" i="4" a="1"/>
  <c r="CK86" i="4" s="1"/>
  <c r="CK79" i="4" a="1"/>
  <c r="CK79" i="4" s="1"/>
  <c r="CK58" i="4" a="1"/>
  <c r="CK58" i="4" s="1"/>
  <c r="CK54" i="4" a="1"/>
  <c r="CK54" i="4" s="1"/>
  <c r="CK84" i="4" a="1"/>
  <c r="CK84" i="4" s="1"/>
  <c r="CK56" i="4" a="1"/>
  <c r="CK56" i="4" s="1"/>
  <c r="BE72" i="4" a="1"/>
  <c r="BE72" i="4" s="1"/>
  <c r="BE63" i="4" a="1"/>
  <c r="BE63" i="4" s="1"/>
  <c r="BE92" i="4" a="1"/>
  <c r="BE92" i="4" s="1"/>
  <c r="BE88" i="4" a="1"/>
  <c r="BE88" i="4" s="1"/>
  <c r="BE81" i="4" a="1"/>
  <c r="BE81" i="4" s="1"/>
  <c r="BE77" i="4" a="1"/>
  <c r="BE77" i="4" s="1"/>
  <c r="BE76" i="4" a="1"/>
  <c r="BE76" i="4" s="1"/>
  <c r="BE62" i="4" a="1"/>
  <c r="BE62" i="4" s="1"/>
  <c r="BE75" i="4" a="1"/>
  <c r="BE75" i="4" s="1"/>
  <c r="BE71" i="4" a="1"/>
  <c r="BE71" i="4" s="1"/>
  <c r="BE91" i="4" a="1"/>
  <c r="BE91" i="4" s="1"/>
  <c r="BE87" i="4" a="1"/>
  <c r="BE87" i="4" s="1"/>
  <c r="BE84" i="4" a="1"/>
  <c r="BE84" i="4" s="1"/>
  <c r="BE80" i="4" a="1"/>
  <c r="BE80" i="4" s="1"/>
  <c r="BE65" i="4" a="1"/>
  <c r="BE65" i="4" s="1"/>
  <c r="BE61" i="4" a="1"/>
  <c r="BE61" i="4" s="1"/>
  <c r="BE74" i="4" a="1"/>
  <c r="BE74" i="4" s="1"/>
  <c r="BE70" i="4" a="1"/>
  <c r="BE70" i="4" s="1"/>
  <c r="BE66" i="4" a="1"/>
  <c r="BE66" i="4" s="1"/>
  <c r="BE73" i="4" a="1"/>
  <c r="BE73" i="4" s="1"/>
  <c r="BE69" i="4" a="1"/>
  <c r="BE69" i="4" s="1"/>
  <c r="BE93" i="4" a="1"/>
  <c r="BE93" i="4" s="1"/>
  <c r="BE56" i="4" a="1"/>
  <c r="BE56" i="4" s="1"/>
  <c r="BE67" i="4" a="1"/>
  <c r="BE67" i="4" s="1"/>
  <c r="BE89" i="4" a="1"/>
  <c r="BE89" i="4" s="1"/>
  <c r="BE82" i="4" a="1"/>
  <c r="BE82" i="4" s="1"/>
  <c r="BE64" i="4" a="1"/>
  <c r="BE64" i="4" s="1"/>
  <c r="BE85" i="4" a="1"/>
  <c r="BE85" i="4" s="1"/>
  <c r="BE78" i="4" a="1"/>
  <c r="BE78" i="4" s="1"/>
  <c r="BE60" i="4" a="1"/>
  <c r="BE60" i="4" s="1"/>
  <c r="BE58" i="4" a="1"/>
  <c r="BE58" i="4" s="1"/>
  <c r="BE54" i="4" a="1"/>
  <c r="BE54" i="4" s="1"/>
  <c r="BE86" i="4" a="1"/>
  <c r="BE86" i="4" s="1"/>
  <c r="BE90" i="4" a="1"/>
  <c r="BE90" i="4" s="1"/>
  <c r="BE83" i="4" a="1"/>
  <c r="BE83" i="4" s="1"/>
  <c r="BE57" i="4" a="1"/>
  <c r="BE57" i="4" s="1"/>
  <c r="BE53" i="4" a="1"/>
  <c r="BE53" i="4" s="1"/>
  <c r="BE79" i="4" a="1"/>
  <c r="BE79" i="4" s="1"/>
  <c r="BE55" i="4" a="1"/>
  <c r="BE55" i="4" s="1"/>
  <c r="BE59" i="4" a="1"/>
  <c r="BE59" i="4" s="1"/>
  <c r="CP93" i="4" a="1"/>
  <c r="CP93" i="4" s="1"/>
  <c r="CP89" i="4" a="1"/>
  <c r="CP89" i="4" s="1"/>
  <c r="CP85" i="4" a="1"/>
  <c r="CP85" i="4" s="1"/>
  <c r="CP82" i="4" a="1"/>
  <c r="CP82" i="4" s="1"/>
  <c r="CP78" i="4" a="1"/>
  <c r="CP78" i="4" s="1"/>
  <c r="CP62" i="4" a="1"/>
  <c r="CP62" i="4" s="1"/>
  <c r="CP60" i="4" a="1"/>
  <c r="CP60" i="4" s="1"/>
  <c r="CP72" i="4" a="1"/>
  <c r="CP72" i="4" s="1"/>
  <c r="CP92" i="4" a="1"/>
  <c r="CP92" i="4" s="1"/>
  <c r="CP88" i="4" a="1"/>
  <c r="CP88" i="4" s="1"/>
  <c r="CP81" i="4" a="1"/>
  <c r="CP81" i="4" s="1"/>
  <c r="CP77" i="4" a="1"/>
  <c r="CP77" i="4" s="1"/>
  <c r="CP61" i="4" a="1"/>
  <c r="CP61" i="4" s="1"/>
  <c r="CP59" i="4" a="1"/>
  <c r="CP59" i="4" s="1"/>
  <c r="CP75" i="4" a="1"/>
  <c r="CP75" i="4" s="1"/>
  <c r="CP71" i="4" a="1"/>
  <c r="CP71" i="4" s="1"/>
  <c r="CP67" i="4" a="1"/>
  <c r="CP67" i="4" s="1"/>
  <c r="CP65" i="4" a="1"/>
  <c r="CP65" i="4" s="1"/>
  <c r="CP64" i="4" a="1"/>
  <c r="CP64" i="4" s="1"/>
  <c r="CP91" i="4" a="1"/>
  <c r="CP91" i="4" s="1"/>
  <c r="CP87" i="4" a="1"/>
  <c r="CP87" i="4" s="1"/>
  <c r="CP84" i="4" a="1"/>
  <c r="CP84" i="4" s="1"/>
  <c r="CP80" i="4" a="1"/>
  <c r="CP80" i="4" s="1"/>
  <c r="CP66" i="4" a="1"/>
  <c r="CP66" i="4" s="1"/>
  <c r="CP90" i="4" a="1"/>
  <c r="CP90" i="4" s="1"/>
  <c r="CP86" i="4" a="1"/>
  <c r="CP86" i="4" s="1"/>
  <c r="CP83" i="4" a="1"/>
  <c r="CP83" i="4" s="1"/>
  <c r="CP79" i="4" a="1"/>
  <c r="CP79" i="4" s="1"/>
  <c r="CP70" i="4" a="1"/>
  <c r="CP70" i="4" s="1"/>
  <c r="CP56" i="4" a="1"/>
  <c r="CP56" i="4" s="1"/>
  <c r="CP55" i="4" a="1"/>
  <c r="CP55" i="4" s="1"/>
  <c r="CP76" i="4" a="1"/>
  <c r="CP76" i="4" s="1"/>
  <c r="CP73" i="4" a="1"/>
  <c r="CP73" i="4" s="1"/>
  <c r="CP74" i="4" a="1"/>
  <c r="CP74" i="4" s="1"/>
  <c r="CP63" i="4" a="1"/>
  <c r="CP63" i="4" s="1"/>
  <c r="CP58" i="4" a="1"/>
  <c r="CP58" i="4" s="1"/>
  <c r="CP54" i="4" a="1"/>
  <c r="CP54" i="4" s="1"/>
  <c r="CP69" i="4" a="1"/>
  <c r="CP69" i="4" s="1"/>
  <c r="CP57" i="4" a="1"/>
  <c r="CP57" i="4" s="1"/>
  <c r="CP53" i="4" a="1"/>
  <c r="CP53" i="4" s="1"/>
  <c r="BJ92" i="4" a="1"/>
  <c r="BJ92" i="4" s="1"/>
  <c r="BJ88" i="4" a="1"/>
  <c r="BJ88" i="4" s="1"/>
  <c r="BJ81" i="4" a="1"/>
  <c r="BJ81" i="4" s="1"/>
  <c r="BJ77" i="4" a="1"/>
  <c r="BJ77" i="4" s="1"/>
  <c r="BJ76" i="4" a="1"/>
  <c r="BJ76" i="4" s="1"/>
  <c r="BJ62" i="4" a="1"/>
  <c r="BJ62" i="4" s="1"/>
  <c r="BJ75" i="4" a="1"/>
  <c r="BJ75" i="4" s="1"/>
  <c r="BJ71" i="4" a="1"/>
  <c r="BJ71" i="4" s="1"/>
  <c r="BJ61" i="4" a="1"/>
  <c r="BJ61" i="4" s="1"/>
  <c r="BJ91" i="4" a="1"/>
  <c r="BJ91" i="4" s="1"/>
  <c r="BJ87" i="4" a="1"/>
  <c r="BJ87" i="4" s="1"/>
  <c r="BJ84" i="4" a="1"/>
  <c r="BJ84" i="4" s="1"/>
  <c r="BJ80" i="4" a="1"/>
  <c r="BJ80" i="4" s="1"/>
  <c r="BJ65" i="4" a="1"/>
  <c r="BJ65" i="4" s="1"/>
  <c r="BJ74" i="4" a="1"/>
  <c r="BJ74" i="4" s="1"/>
  <c r="BJ70" i="4" a="1"/>
  <c r="BJ70" i="4" s="1"/>
  <c r="BJ67" i="4" a="1"/>
  <c r="BJ67" i="4" s="1"/>
  <c r="BJ66" i="4" a="1"/>
  <c r="BJ66" i="4" s="1"/>
  <c r="BJ90" i="4" a="1"/>
  <c r="BJ90" i="4" s="1"/>
  <c r="BJ86" i="4" a="1"/>
  <c r="BJ86" i="4" s="1"/>
  <c r="BJ83" i="4" a="1"/>
  <c r="BJ83" i="4" s="1"/>
  <c r="BJ79" i="4" a="1"/>
  <c r="BJ79" i="4" s="1"/>
  <c r="BJ64" i="4" a="1"/>
  <c r="BJ64" i="4" s="1"/>
  <c r="BJ93" i="4" a="1"/>
  <c r="BJ93" i="4" s="1"/>
  <c r="BJ89" i="4" a="1"/>
  <c r="BJ89" i="4" s="1"/>
  <c r="BJ85" i="4" a="1"/>
  <c r="BJ85" i="4" s="1"/>
  <c r="BJ82" i="4" a="1"/>
  <c r="BJ82" i="4" s="1"/>
  <c r="BJ78" i="4" a="1"/>
  <c r="BJ78" i="4" s="1"/>
  <c r="BJ60" i="4" a="1"/>
  <c r="BJ60" i="4" s="1"/>
  <c r="BJ59" i="4" a="1"/>
  <c r="BJ59" i="4" s="1"/>
  <c r="BJ55" i="4" a="1"/>
  <c r="BJ55" i="4" s="1"/>
  <c r="BJ72" i="4" a="1"/>
  <c r="BJ72" i="4" s="1"/>
  <c r="BJ58" i="4" a="1"/>
  <c r="BJ58" i="4" s="1"/>
  <c r="BJ54" i="4" a="1"/>
  <c r="BJ54" i="4" s="1"/>
  <c r="BJ69" i="4" a="1"/>
  <c r="BJ69" i="4" s="1"/>
  <c r="BJ73" i="4" a="1"/>
  <c r="BJ73" i="4" s="1"/>
  <c r="BJ57" i="4" a="1"/>
  <c r="BJ57" i="4" s="1"/>
  <c r="BJ53" i="4" a="1"/>
  <c r="BJ53" i="4" s="1"/>
  <c r="BJ63" i="4" a="1"/>
  <c r="BJ63" i="4" s="1"/>
  <c r="BJ56" i="4" a="1"/>
  <c r="BJ56" i="4" s="1"/>
  <c r="CP24" i="5" s="1" a="1"/>
  <c r="CP24" i="5" s="1"/>
  <c r="BV91" i="4" a="1"/>
  <c r="BV91" i="4" s="1"/>
  <c r="BV87" i="4" a="1"/>
  <c r="BV87" i="4" s="1"/>
  <c r="BV84" i="4" a="1"/>
  <c r="BV84" i="4" s="1"/>
  <c r="BV80" i="4" a="1"/>
  <c r="BV80" i="4" s="1"/>
  <c r="BV67" i="4" a="1"/>
  <c r="BV67" i="4" s="1"/>
  <c r="BV66" i="4" a="1"/>
  <c r="BV66" i="4" s="1"/>
  <c r="BV65" i="4" a="1"/>
  <c r="BV65" i="4" s="1"/>
  <c r="BV64" i="4" a="1"/>
  <c r="BV64" i="4" s="1"/>
  <c r="BV74" i="4" a="1"/>
  <c r="BV74" i="4" s="1"/>
  <c r="BV70" i="4" a="1"/>
  <c r="BV70" i="4" s="1"/>
  <c r="BV90" i="4" a="1"/>
  <c r="BV90" i="4" s="1"/>
  <c r="BV86" i="4" a="1"/>
  <c r="BV86" i="4" s="1"/>
  <c r="BV83" i="4" a="1"/>
  <c r="BV83" i="4" s="1"/>
  <c r="BV79" i="4" a="1"/>
  <c r="BV79" i="4" s="1"/>
  <c r="BV73" i="4" a="1"/>
  <c r="BV73" i="4" s="1"/>
  <c r="BV69" i="4" a="1"/>
  <c r="BV69" i="4" s="1"/>
  <c r="BV93" i="4" a="1"/>
  <c r="BV93" i="4" s="1"/>
  <c r="BV89" i="4" a="1"/>
  <c r="BV89" i="4" s="1"/>
  <c r="BV85" i="4" a="1"/>
  <c r="BV85" i="4" s="1"/>
  <c r="BV82" i="4" a="1"/>
  <c r="BV82" i="4" s="1"/>
  <c r="BV78" i="4" a="1"/>
  <c r="BV78" i="4" s="1"/>
  <c r="BV76" i="4" a="1"/>
  <c r="BV76" i="4" s="1"/>
  <c r="BV63" i="4" a="1"/>
  <c r="BV63" i="4" s="1"/>
  <c r="BV60" i="4" a="1"/>
  <c r="BV60" i="4" s="1"/>
  <c r="BV92" i="4" a="1"/>
  <c r="BV92" i="4" s="1"/>
  <c r="BV88" i="4" a="1"/>
  <c r="BV88" i="4" s="1"/>
  <c r="BV81" i="4" a="1"/>
  <c r="BV81" i="4" s="1"/>
  <c r="BV77" i="4" a="1"/>
  <c r="BV77" i="4" s="1"/>
  <c r="BV61" i="4" a="1"/>
  <c r="BV61" i="4" s="1"/>
  <c r="BV59" i="4" a="1"/>
  <c r="BV59" i="4" s="1"/>
  <c r="BV72" i="4" a="1"/>
  <c r="BV72" i="4" s="1"/>
  <c r="BV58" i="4" a="1"/>
  <c r="BV58" i="4" s="1"/>
  <c r="BV54" i="4" a="1"/>
  <c r="BV54" i="4" s="1"/>
  <c r="BV57" i="4" a="1"/>
  <c r="BV57" i="4" s="1"/>
  <c r="BV53" i="4" a="1"/>
  <c r="BV53" i="4" s="1"/>
  <c r="BV75" i="4" a="1"/>
  <c r="BV75" i="4" s="1"/>
  <c r="BV56" i="4" a="1"/>
  <c r="BV56" i="4" s="1"/>
  <c r="BV71" i="4" a="1"/>
  <c r="BV71" i="4" s="1"/>
  <c r="BV62" i="4" a="1"/>
  <c r="BV62" i="4" s="1"/>
  <c r="BV55" i="4" a="1"/>
  <c r="BV55" i="4" s="1"/>
  <c r="J93" i="4" a="1"/>
  <c r="J93" i="4" s="1"/>
  <c r="J89" i="4" a="1"/>
  <c r="J89" i="4" s="1"/>
  <c r="J82" i="4" a="1"/>
  <c r="J82" i="4" s="1"/>
  <c r="J78" i="4" a="1"/>
  <c r="J78" i="4" s="1"/>
  <c r="J76" i="4" a="1"/>
  <c r="J76" i="4" s="1"/>
  <c r="J66" i="4" a="1"/>
  <c r="J66" i="4" s="1"/>
  <c r="J65" i="4" a="1"/>
  <c r="J65" i="4" s="1"/>
  <c r="J60" i="4" a="1"/>
  <c r="J60" i="4" s="1"/>
  <c r="J72" i="4" a="1"/>
  <c r="J72" i="4" s="1"/>
  <c r="J92" i="4" a="1"/>
  <c r="J92" i="4" s="1"/>
  <c r="J88" i="4" a="1"/>
  <c r="J88" i="4" s="1"/>
  <c r="J85" i="4" a="1"/>
  <c r="J85" i="4" s="1"/>
  <c r="J81" i="4" a="1"/>
  <c r="J81" i="4" s="1"/>
  <c r="J67" i="4" a="1"/>
  <c r="J67" i="4" s="1"/>
  <c r="J64" i="4" a="1"/>
  <c r="J64" i="4" s="1"/>
  <c r="J77" i="4" a="1"/>
  <c r="J77" i="4" s="1"/>
  <c r="J75" i="4" a="1"/>
  <c r="J75" i="4" s="1"/>
  <c r="J71" i="4" a="1"/>
  <c r="J71" i="4" s="1"/>
  <c r="J91" i="4" a="1"/>
  <c r="J91" i="4" s="1"/>
  <c r="J87" i="4" a="1"/>
  <c r="J87" i="4" s="1"/>
  <c r="J84" i="4" a="1"/>
  <c r="J84" i="4" s="1"/>
  <c r="J80" i="4" a="1"/>
  <c r="J80" i="4" s="1"/>
  <c r="J90" i="4" a="1"/>
  <c r="J90" i="4" s="1"/>
  <c r="J86" i="4" a="1"/>
  <c r="J86" i="4" s="1"/>
  <c r="J83" i="4" a="1"/>
  <c r="J83" i="4" s="1"/>
  <c r="J79" i="4" a="1"/>
  <c r="J79" i="4" s="1"/>
  <c r="J61" i="4" a="1"/>
  <c r="J61" i="4" s="1"/>
  <c r="J73" i="4" a="1"/>
  <c r="J73" i="4" s="1"/>
  <c r="J56" i="4" a="1"/>
  <c r="J56" i="4" s="1"/>
  <c r="J74" i="4" a="1"/>
  <c r="J74" i="4" s="1"/>
  <c r="J59" i="4" a="1"/>
  <c r="J59" i="4" s="1"/>
  <c r="J55" i="4" a="1"/>
  <c r="J55" i="4" s="1"/>
  <c r="J62" i="4" a="1"/>
  <c r="J62" i="4" s="1"/>
  <c r="J70" i="4" a="1"/>
  <c r="J70" i="4" s="1"/>
  <c r="J63" i="4" a="1"/>
  <c r="J63" i="4" s="1"/>
  <c r="J58" i="4" a="1"/>
  <c r="J58" i="4" s="1"/>
  <c r="J54" i="4" a="1"/>
  <c r="J54" i="4" s="1"/>
  <c r="J57" i="4" a="1"/>
  <c r="J57" i="4" s="1"/>
  <c r="J53" i="4" a="1"/>
  <c r="J53" i="4" s="1"/>
  <c r="BQ75" i="4" a="1"/>
  <c r="BQ75" i="4" s="1"/>
  <c r="BQ71" i="4" a="1"/>
  <c r="BQ71" i="4" s="1"/>
  <c r="BQ91" i="4" a="1"/>
  <c r="BQ91" i="4" s="1"/>
  <c r="BQ87" i="4" a="1"/>
  <c r="BQ87" i="4" s="1"/>
  <c r="BQ84" i="4" a="1"/>
  <c r="BQ84" i="4" s="1"/>
  <c r="BQ80" i="4" a="1"/>
  <c r="BQ80" i="4" s="1"/>
  <c r="BQ66" i="4" a="1"/>
  <c r="BQ66" i="4" s="1"/>
  <c r="BQ65" i="4" a="1"/>
  <c r="BQ65" i="4" s="1"/>
  <c r="BQ74" i="4" a="1"/>
  <c r="BQ74" i="4" s="1"/>
  <c r="BQ70" i="4" a="1"/>
  <c r="BQ70" i="4" s="1"/>
  <c r="BQ67" i="4" a="1"/>
  <c r="BQ67" i="4" s="1"/>
  <c r="BQ64" i="4" a="1"/>
  <c r="BQ64" i="4" s="1"/>
  <c r="BQ90" i="4" a="1"/>
  <c r="BQ90" i="4" s="1"/>
  <c r="BQ86" i="4" a="1"/>
  <c r="BQ86" i="4" s="1"/>
  <c r="BQ83" i="4" a="1"/>
  <c r="BQ83" i="4" s="1"/>
  <c r="BQ79" i="4" a="1"/>
  <c r="BQ79" i="4" s="1"/>
  <c r="BQ73" i="4" a="1"/>
  <c r="BQ73" i="4" s="1"/>
  <c r="BQ69" i="4" a="1"/>
  <c r="BQ69" i="4" s="1"/>
  <c r="BQ76" i="4" a="1"/>
  <c r="BQ76" i="4" s="1"/>
  <c r="BQ72" i="4" a="1"/>
  <c r="BQ72" i="4" s="1"/>
  <c r="BQ62" i="4" a="1"/>
  <c r="BQ62" i="4" s="1"/>
  <c r="BQ77" i="4" a="1"/>
  <c r="BQ77" i="4" s="1"/>
  <c r="BQ59" i="4" a="1"/>
  <c r="BQ59" i="4" s="1"/>
  <c r="BQ55" i="4" a="1"/>
  <c r="BQ55" i="4" s="1"/>
  <c r="BQ89" i="4" a="1"/>
  <c r="BQ89" i="4" s="1"/>
  <c r="BQ82" i="4" a="1"/>
  <c r="BQ82" i="4" s="1"/>
  <c r="BQ63" i="4" a="1"/>
  <c r="BQ63" i="4" s="1"/>
  <c r="BQ85" i="4" a="1"/>
  <c r="BQ85" i="4" s="1"/>
  <c r="BQ78" i="4" a="1"/>
  <c r="BQ78" i="4" s="1"/>
  <c r="BQ60" i="4" a="1"/>
  <c r="BQ60" i="4" s="1"/>
  <c r="BQ92" i="4" a="1"/>
  <c r="BQ92" i="4" s="1"/>
  <c r="BQ57" i="4" a="1"/>
  <c r="BQ57" i="4" s="1"/>
  <c r="BQ53" i="4" a="1"/>
  <c r="BQ53" i="4" s="1"/>
  <c r="BQ88" i="4" a="1"/>
  <c r="BQ88" i="4" s="1"/>
  <c r="BQ81" i="4" a="1"/>
  <c r="BQ81" i="4" s="1"/>
  <c r="BQ61" i="4" a="1"/>
  <c r="BQ61" i="4" s="1"/>
  <c r="BQ56" i="4" a="1"/>
  <c r="BQ56" i="4" s="1"/>
  <c r="BQ93" i="4" a="1"/>
  <c r="BQ93" i="4" s="1"/>
  <c r="BQ58" i="4" a="1"/>
  <c r="BQ58" i="4" s="1"/>
  <c r="BQ54" i="4" a="1"/>
  <c r="BQ54" i="4" s="1"/>
  <c r="CW22" i="5" s="1" a="1"/>
  <c r="CW22" i="5" s="1"/>
  <c r="AD91" i="4" a="1"/>
  <c r="AD91" i="4" s="1"/>
  <c r="AD87" i="4" a="1"/>
  <c r="AD87" i="4" s="1"/>
  <c r="AD84" i="4" a="1"/>
  <c r="AD84" i="4" s="1"/>
  <c r="AD80" i="4" a="1"/>
  <c r="AD80" i="4" s="1"/>
  <c r="AD63" i="4" a="1"/>
  <c r="AD63" i="4" s="1"/>
  <c r="AD76" i="4" a="1"/>
  <c r="AD76" i="4" s="1"/>
  <c r="AD74" i="4" a="1"/>
  <c r="AD74" i="4" s="1"/>
  <c r="AD70" i="4" a="1"/>
  <c r="AD70" i="4" s="1"/>
  <c r="AD62" i="4" a="1"/>
  <c r="AD62" i="4" s="1"/>
  <c r="AD90" i="4" a="1"/>
  <c r="AD90" i="4" s="1"/>
  <c r="AD86" i="4" a="1"/>
  <c r="AD86" i="4" s="1"/>
  <c r="AD83" i="4" a="1"/>
  <c r="AD83" i="4" s="1"/>
  <c r="AD79" i="4" a="1"/>
  <c r="AD79" i="4" s="1"/>
  <c r="AD66" i="4" a="1"/>
  <c r="AD66" i="4" s="1"/>
  <c r="AD65" i="4" a="1"/>
  <c r="AD65" i="4" s="1"/>
  <c r="AD61" i="4" a="1"/>
  <c r="AD61" i="4" s="1"/>
  <c r="AD73" i="4" a="1"/>
  <c r="AD73" i="4" s="1"/>
  <c r="AD93" i="4" a="1"/>
  <c r="AD93" i="4" s="1"/>
  <c r="AD89" i="4" a="1"/>
  <c r="AD89" i="4" s="1"/>
  <c r="AD82" i="4" a="1"/>
  <c r="AD82" i="4" s="1"/>
  <c r="AD78" i="4" a="1"/>
  <c r="AD78" i="4" s="1"/>
  <c r="AD67" i="4" a="1"/>
  <c r="AD67" i="4" s="1"/>
  <c r="AD64" i="4" a="1"/>
  <c r="AD64" i="4" s="1"/>
  <c r="AD60" i="4" a="1"/>
  <c r="AD60" i="4" s="1"/>
  <c r="AD92" i="4" a="1"/>
  <c r="AD92" i="4" s="1"/>
  <c r="AD88" i="4" a="1"/>
  <c r="AD88" i="4" s="1"/>
  <c r="AD85" i="4" a="1"/>
  <c r="AD85" i="4" s="1"/>
  <c r="AD81" i="4" a="1"/>
  <c r="AD81" i="4" s="1"/>
  <c r="AD71" i="4" a="1"/>
  <c r="AD71" i="4" s="1"/>
  <c r="AD58" i="4" a="1"/>
  <c r="AD58" i="4" s="1"/>
  <c r="AD54" i="4" a="1"/>
  <c r="AD54" i="4" s="1"/>
  <c r="AD77" i="4" a="1"/>
  <c r="AD77" i="4" s="1"/>
  <c r="AD72" i="4" a="1"/>
  <c r="AD72" i="4" s="1"/>
  <c r="AD57" i="4" a="1"/>
  <c r="AD57" i="4" s="1"/>
  <c r="AD53" i="4" a="1"/>
  <c r="AD53" i="4" s="1"/>
  <c r="AD59" i="4" a="1"/>
  <c r="AD59" i="4" s="1"/>
  <c r="AD56" i="4" a="1"/>
  <c r="AD56" i="4" s="1"/>
  <c r="AD75" i="4" a="1"/>
  <c r="AD75" i="4" s="1"/>
  <c r="AD55" i="4" a="1"/>
  <c r="AD55" i="4" s="1"/>
  <c r="AP90" i="4" a="1"/>
  <c r="AP90" i="4" s="1"/>
  <c r="AP86" i="4" a="1"/>
  <c r="AP86" i="4" s="1"/>
  <c r="AP83" i="4" a="1"/>
  <c r="AP83" i="4" s="1"/>
  <c r="AP79" i="4" a="1"/>
  <c r="AP79" i="4" s="1"/>
  <c r="AP66" i="4" a="1"/>
  <c r="AP66" i="4" s="1"/>
  <c r="AP65" i="4" a="1"/>
  <c r="AP65" i="4" s="1"/>
  <c r="AP73" i="4" a="1"/>
  <c r="AP73" i="4" s="1"/>
  <c r="AP69" i="4" a="1"/>
  <c r="AP69" i="4" s="1"/>
  <c r="AP67" i="4" a="1"/>
  <c r="AP67" i="4" s="1"/>
  <c r="AP64" i="4" a="1"/>
  <c r="AP64" i="4" s="1"/>
  <c r="AP93" i="4" a="1"/>
  <c r="AP93" i="4" s="1"/>
  <c r="AP89" i="4" a="1"/>
  <c r="AP89" i="4" s="1"/>
  <c r="AP82" i="4" a="1"/>
  <c r="AP82" i="4" s="1"/>
  <c r="AP78" i="4" a="1"/>
  <c r="AP78" i="4" s="1"/>
  <c r="AP60" i="4" a="1"/>
  <c r="AP60" i="4" s="1"/>
  <c r="AP72" i="4" a="1"/>
  <c r="AP72" i="4" s="1"/>
  <c r="AP92" i="4" a="1"/>
  <c r="AP92" i="4" s="1"/>
  <c r="AP88" i="4" a="1"/>
  <c r="AP88" i="4" s="1"/>
  <c r="AP85" i="4" a="1"/>
  <c r="AP85" i="4" s="1"/>
  <c r="AP81" i="4" a="1"/>
  <c r="AP81" i="4" s="1"/>
  <c r="AP77" i="4" a="1"/>
  <c r="AP77" i="4" s="1"/>
  <c r="AP91" i="4" a="1"/>
  <c r="AP91" i="4" s="1"/>
  <c r="AP87" i="4" a="1"/>
  <c r="AP87" i="4" s="1"/>
  <c r="AP84" i="4" a="1"/>
  <c r="AP84" i="4" s="1"/>
  <c r="AP80" i="4" a="1"/>
  <c r="AP80" i="4" s="1"/>
  <c r="AP76" i="4" a="1"/>
  <c r="AP76" i="4" s="1"/>
  <c r="AP62" i="4" a="1"/>
  <c r="AP62" i="4" s="1"/>
  <c r="AP61" i="4" a="1"/>
  <c r="AP61" i="4" s="1"/>
  <c r="AP57" i="4" a="1"/>
  <c r="AP57" i="4" s="1"/>
  <c r="AP53" i="4" a="1"/>
  <c r="AP53" i="4" s="1"/>
  <c r="AP74" i="4" a="1"/>
  <c r="AP74" i="4" s="1"/>
  <c r="AP63" i="4" a="1"/>
  <c r="AP63" i="4" s="1"/>
  <c r="AP56" i="4" a="1"/>
  <c r="AP56" i="4" s="1"/>
  <c r="AP70" i="4" a="1"/>
  <c r="AP70" i="4" s="1"/>
  <c r="AP58" i="4" a="1"/>
  <c r="AP58" i="4" s="1"/>
  <c r="AP75" i="4" a="1"/>
  <c r="AP75" i="4" s="1"/>
  <c r="AP59" i="4" a="1"/>
  <c r="AP59" i="4" s="1"/>
  <c r="AP55" i="4" a="1"/>
  <c r="AP55" i="4" s="1"/>
  <c r="AP71" i="4" a="1"/>
  <c r="AP71" i="4" s="1"/>
  <c r="AP54" i="4" a="1"/>
  <c r="AP54" i="4" s="1"/>
  <c r="CF90" i="4" a="1"/>
  <c r="CF90" i="4" s="1"/>
  <c r="CF86" i="4" a="1"/>
  <c r="CF86" i="4" s="1"/>
  <c r="CF83" i="4" a="1"/>
  <c r="CF83" i="4" s="1"/>
  <c r="CF79" i="4" a="1"/>
  <c r="CF79" i="4" s="1"/>
  <c r="CF63" i="4" a="1"/>
  <c r="CF63" i="4" s="1"/>
  <c r="CF76" i="4" a="1"/>
  <c r="CF76" i="4" s="1"/>
  <c r="CF73" i="4" a="1"/>
  <c r="CF73" i="4" s="1"/>
  <c r="CF69" i="4" a="1"/>
  <c r="CF69" i="4" s="1"/>
  <c r="CF93" i="4" a="1"/>
  <c r="CF93" i="4" s="1"/>
  <c r="CF89" i="4" a="1"/>
  <c r="CF89" i="4" s="1"/>
  <c r="CF85" i="4" a="1"/>
  <c r="CF85" i="4" s="1"/>
  <c r="CF82" i="4" a="1"/>
  <c r="CF82" i="4" s="1"/>
  <c r="CF78" i="4" a="1"/>
  <c r="CF78" i="4" s="1"/>
  <c r="CF60" i="4" a="1"/>
  <c r="CF60" i="4" s="1"/>
  <c r="CF72" i="4" a="1"/>
  <c r="CF72" i="4" s="1"/>
  <c r="CF62" i="4" a="1"/>
  <c r="CF62" i="4" s="1"/>
  <c r="CF92" i="4" a="1"/>
  <c r="CF92" i="4" s="1"/>
  <c r="CF88" i="4" a="1"/>
  <c r="CF88" i="4" s="1"/>
  <c r="CF81" i="4" a="1"/>
  <c r="CF81" i="4" s="1"/>
  <c r="CF77" i="4" a="1"/>
  <c r="CF77" i="4" s="1"/>
  <c r="CF61" i="4" a="1"/>
  <c r="CF61" i="4" s="1"/>
  <c r="CF59" i="4" a="1"/>
  <c r="CF59" i="4" s="1"/>
  <c r="CF91" i="4" a="1"/>
  <c r="CF91" i="4" s="1"/>
  <c r="CF87" i="4" a="1"/>
  <c r="CF87" i="4" s="1"/>
  <c r="CF84" i="4" a="1"/>
  <c r="CF84" i="4" s="1"/>
  <c r="CF80" i="4" a="1"/>
  <c r="CF80" i="4" s="1"/>
  <c r="CF66" i="4" a="1"/>
  <c r="CF66" i="4" s="1"/>
  <c r="CF74" i="4" a="1"/>
  <c r="CF74" i="4" s="1"/>
  <c r="CF64" i="4" a="1"/>
  <c r="CF64" i="4" s="1"/>
  <c r="CF57" i="4" a="1"/>
  <c r="CF57" i="4" s="1"/>
  <c r="CF53" i="4" a="1"/>
  <c r="CF53" i="4" s="1"/>
  <c r="CF70" i="4" a="1"/>
  <c r="CF70" i="4" s="1"/>
  <c r="CF75" i="4" a="1"/>
  <c r="CF75" i="4" s="1"/>
  <c r="CF65" i="4" a="1"/>
  <c r="CF65" i="4" s="1"/>
  <c r="CF56" i="4" a="1"/>
  <c r="CF56" i="4" s="1"/>
  <c r="CF71" i="4" a="1"/>
  <c r="CF71" i="4" s="1"/>
  <c r="CF55" i="4" a="1"/>
  <c r="CF55" i="4" s="1"/>
  <c r="CF67" i="4" a="1"/>
  <c r="CF67" i="4" s="1"/>
  <c r="CF58" i="4" a="1"/>
  <c r="CF58" i="4" s="1"/>
  <c r="CF54" i="4" a="1"/>
  <c r="CF54" i="4" s="1"/>
  <c r="AK76" i="4" a="1"/>
  <c r="AK76" i="4" s="1"/>
  <c r="AK74" i="4" a="1"/>
  <c r="AK74" i="4" s="1"/>
  <c r="AK70" i="4" a="1"/>
  <c r="AK70" i="4" s="1"/>
  <c r="AK90" i="4" a="1"/>
  <c r="AK90" i="4" s="1"/>
  <c r="AK86" i="4" a="1"/>
  <c r="AK86" i="4" s="1"/>
  <c r="AK83" i="4" a="1"/>
  <c r="AK83" i="4" s="1"/>
  <c r="AK79" i="4" a="1"/>
  <c r="AK79" i="4" s="1"/>
  <c r="AK66" i="4" a="1"/>
  <c r="AK66" i="4" s="1"/>
  <c r="AK65" i="4" a="1"/>
  <c r="AK65" i="4" s="1"/>
  <c r="AK61" i="4" a="1"/>
  <c r="AK61" i="4" s="1"/>
  <c r="AK73" i="4" a="1"/>
  <c r="AK73" i="4" s="1"/>
  <c r="AK69" i="4" a="1"/>
  <c r="AK69" i="4" s="1"/>
  <c r="AK64" i="4" a="1"/>
  <c r="AK64" i="4" s="1"/>
  <c r="AK93" i="4" a="1"/>
  <c r="AK93" i="4" s="1"/>
  <c r="AK89" i="4" a="1"/>
  <c r="AK89" i="4" s="1"/>
  <c r="AK82" i="4" a="1"/>
  <c r="AK82" i="4" s="1"/>
  <c r="AK78" i="4" a="1"/>
  <c r="AK78" i="4" s="1"/>
  <c r="AK67" i="4" a="1"/>
  <c r="AK67" i="4" s="1"/>
  <c r="AK60" i="4" a="1"/>
  <c r="AK60" i="4" s="1"/>
  <c r="AK72" i="4" a="1"/>
  <c r="AK72" i="4" s="1"/>
  <c r="AK75" i="4" a="1"/>
  <c r="AK75" i="4" s="1"/>
  <c r="AK71" i="4" a="1"/>
  <c r="AK71" i="4" s="1"/>
  <c r="AK88" i="4" a="1"/>
  <c r="AK88" i="4" s="1"/>
  <c r="AK58" i="4" a="1"/>
  <c r="AK58" i="4" s="1"/>
  <c r="AK54" i="4" a="1"/>
  <c r="AK54" i="4" s="1"/>
  <c r="AK77" i="4" a="1"/>
  <c r="AK77" i="4" s="1"/>
  <c r="AK84" i="4" a="1"/>
  <c r="AK84" i="4" s="1"/>
  <c r="AK91" i="4" a="1"/>
  <c r="AK91" i="4" s="1"/>
  <c r="AK87" i="4" a="1"/>
  <c r="AK87" i="4" s="1"/>
  <c r="AK80" i="4" a="1"/>
  <c r="AK80" i="4" s="1"/>
  <c r="AK63" i="4" a="1"/>
  <c r="AK63" i="4" s="1"/>
  <c r="AK56" i="4" a="1"/>
  <c r="AK56" i="4" s="1"/>
  <c r="AK81" i="4" a="1"/>
  <c r="AK81" i="4" s="1"/>
  <c r="AK92" i="4" a="1"/>
  <c r="AK92" i="4" s="1"/>
  <c r="AK85" i="4" a="1"/>
  <c r="AK85" i="4" s="1"/>
  <c r="AK59" i="4" a="1"/>
  <c r="AK59" i="4" s="1"/>
  <c r="AK55" i="4" a="1"/>
  <c r="AK55" i="4" s="1"/>
  <c r="AK62" i="4" a="1"/>
  <c r="AK62" i="4" s="1"/>
  <c r="AK57" i="4" a="1"/>
  <c r="AK57" i="4" s="1"/>
  <c r="AK53" i="4" a="1"/>
  <c r="AK53" i="4" s="1"/>
  <c r="BQ21" i="5" s="1" a="1"/>
  <c r="BQ21" i="5" s="1"/>
  <c r="AZ93" i="4" a="1"/>
  <c r="AZ93" i="4" s="1"/>
  <c r="AZ89" i="4" a="1"/>
  <c r="AZ89" i="4" s="1"/>
  <c r="AZ82" i="4" a="1"/>
  <c r="AZ82" i="4" s="1"/>
  <c r="AZ78" i="4" a="1"/>
  <c r="AZ78" i="4" s="1"/>
  <c r="AZ60" i="4" a="1"/>
  <c r="AZ60" i="4" s="1"/>
  <c r="AZ85" i="4" a="1"/>
  <c r="AZ85" i="4" s="1"/>
  <c r="AZ72" i="4" a="1"/>
  <c r="AZ72" i="4" s="1"/>
  <c r="AZ92" i="4" a="1"/>
  <c r="AZ92" i="4" s="1"/>
  <c r="AZ88" i="4" a="1"/>
  <c r="AZ88" i="4" s="1"/>
  <c r="AZ81" i="4" a="1"/>
  <c r="AZ81" i="4" s="1"/>
  <c r="AZ77" i="4" a="1"/>
  <c r="AZ77" i="4" s="1"/>
  <c r="AZ63" i="4" a="1"/>
  <c r="AZ63" i="4" s="1"/>
  <c r="AZ76" i="4" a="1"/>
  <c r="AZ76" i="4" s="1"/>
  <c r="AZ75" i="4" a="1"/>
  <c r="AZ75" i="4" s="1"/>
  <c r="AZ71" i="4" a="1"/>
  <c r="AZ71" i="4" s="1"/>
  <c r="AZ62" i="4" a="1"/>
  <c r="AZ62" i="4" s="1"/>
  <c r="AZ91" i="4" a="1"/>
  <c r="AZ91" i="4" s="1"/>
  <c r="AZ87" i="4" a="1"/>
  <c r="AZ87" i="4" s="1"/>
  <c r="AZ84" i="4" a="1"/>
  <c r="AZ84" i="4" s="1"/>
  <c r="AZ80" i="4" a="1"/>
  <c r="AZ80" i="4" s="1"/>
  <c r="AZ61" i="4" a="1"/>
  <c r="AZ61" i="4" s="1"/>
  <c r="AZ90" i="4" a="1"/>
  <c r="AZ90" i="4" s="1"/>
  <c r="AZ86" i="4" a="1"/>
  <c r="AZ86" i="4" s="1"/>
  <c r="AZ83" i="4" a="1"/>
  <c r="AZ83" i="4" s="1"/>
  <c r="AZ79" i="4" a="1"/>
  <c r="AZ79" i="4" s="1"/>
  <c r="AZ67" i="4" a="1"/>
  <c r="AZ67" i="4" s="1"/>
  <c r="AZ69" i="4" a="1"/>
  <c r="AZ69" i="4" s="1"/>
  <c r="AZ74" i="4" a="1"/>
  <c r="AZ74" i="4" s="1"/>
  <c r="AZ56" i="4" a="1"/>
  <c r="AZ56" i="4" s="1"/>
  <c r="AZ70" i="4" a="1"/>
  <c r="AZ70" i="4" s="1"/>
  <c r="AZ59" i="4" a="1"/>
  <c r="AZ59" i="4" s="1"/>
  <c r="AZ55" i="4" a="1"/>
  <c r="AZ55" i="4" s="1"/>
  <c r="AZ64" i="4" a="1"/>
  <c r="AZ64" i="4" s="1"/>
  <c r="AZ66" i="4" a="1"/>
  <c r="AZ66" i="4" s="1"/>
  <c r="AZ65" i="4" a="1"/>
  <c r="AZ65" i="4" s="1"/>
  <c r="AZ58" i="4" a="1"/>
  <c r="AZ58" i="4" s="1"/>
  <c r="AZ54" i="4" a="1"/>
  <c r="AZ54" i="4" s="1"/>
  <c r="AZ73" i="4" a="1"/>
  <c r="AZ73" i="4" s="1"/>
  <c r="AZ57" i="4" a="1"/>
  <c r="AZ57" i="4" s="1"/>
  <c r="AZ53" i="4" a="1"/>
  <c r="AZ53" i="4" s="1"/>
  <c r="E73" i="4" a="1"/>
  <c r="E73" i="4" s="1"/>
  <c r="E93" i="4" a="1"/>
  <c r="E93" i="4" s="1"/>
  <c r="E89" i="4" a="1"/>
  <c r="E89" i="4" s="1"/>
  <c r="E82" i="4" a="1"/>
  <c r="E82" i="4" s="1"/>
  <c r="E78" i="4" a="1"/>
  <c r="E78" i="4" s="1"/>
  <c r="E66" i="4" a="1"/>
  <c r="E66" i="4" s="1"/>
  <c r="E65" i="4" a="1"/>
  <c r="E65" i="4" s="1"/>
  <c r="E62" i="4" a="1"/>
  <c r="E62" i="4" s="1"/>
  <c r="E60" i="4" a="1"/>
  <c r="E60" i="4" s="1"/>
  <c r="E76" i="4" a="1"/>
  <c r="E76" i="4" s="1"/>
  <c r="E72" i="4" a="1"/>
  <c r="E72" i="4" s="1"/>
  <c r="E92" i="4" a="1"/>
  <c r="E92" i="4" s="1"/>
  <c r="E88" i="4" a="1"/>
  <c r="E88" i="4" s="1"/>
  <c r="E85" i="4" a="1"/>
  <c r="E85" i="4" s="1"/>
  <c r="E81" i="4" a="1"/>
  <c r="E81" i="4" s="1"/>
  <c r="E67" i="4" a="1"/>
  <c r="E67" i="4" s="1"/>
  <c r="E64" i="4" a="1"/>
  <c r="E64" i="4" s="1"/>
  <c r="E75" i="4" a="1"/>
  <c r="E75" i="4" s="1"/>
  <c r="E71" i="4" a="1"/>
  <c r="E71" i="4" s="1"/>
  <c r="E74" i="4" a="1"/>
  <c r="E74" i="4" s="1"/>
  <c r="E70" i="4" a="1"/>
  <c r="E70" i="4" s="1"/>
  <c r="E63" i="4" a="1"/>
  <c r="E63" i="4" s="1"/>
  <c r="E90" i="4" a="1"/>
  <c r="E90" i="4" s="1"/>
  <c r="E83" i="4" a="1"/>
  <c r="E83" i="4" s="1"/>
  <c r="E57" i="4" a="1"/>
  <c r="E57" i="4" s="1"/>
  <c r="E53" i="4" a="1"/>
  <c r="E53" i="4" s="1"/>
  <c r="E86" i="4" a="1"/>
  <c r="E86" i="4" s="1"/>
  <c r="E79" i="4" a="1"/>
  <c r="E79" i="4" s="1"/>
  <c r="E91" i="4" a="1"/>
  <c r="E91" i="4" s="1"/>
  <c r="E84" i="4" a="1"/>
  <c r="E84" i="4" s="1"/>
  <c r="E77" i="4" a="1"/>
  <c r="E77" i="4" s="1"/>
  <c r="E59" i="4" a="1"/>
  <c r="E59" i="4" s="1"/>
  <c r="E55" i="4" a="1"/>
  <c r="E55" i="4" s="1"/>
  <c r="E87" i="4" a="1"/>
  <c r="E87" i="4" s="1"/>
  <c r="E80" i="4" a="1"/>
  <c r="E80" i="4" s="1"/>
  <c r="E58" i="4" a="1"/>
  <c r="E58" i="4" s="1"/>
  <c r="E54" i="4" a="1"/>
  <c r="E54" i="4" s="1"/>
  <c r="E56" i="4" a="1"/>
  <c r="E56" i="4" s="1"/>
  <c r="E61" i="4" a="1"/>
  <c r="E61" i="4" s="1"/>
  <c r="T92" i="4" a="1"/>
  <c r="T92" i="4" s="1"/>
  <c r="T88" i="4" a="1"/>
  <c r="T88" i="4" s="1"/>
  <c r="T85" i="4" a="1"/>
  <c r="T85" i="4" s="1"/>
  <c r="T81" i="4" a="1"/>
  <c r="T81" i="4" s="1"/>
  <c r="T77" i="4" a="1"/>
  <c r="T77" i="4" s="1"/>
  <c r="T75" i="4" a="1"/>
  <c r="T75" i="4" s="1"/>
  <c r="T71" i="4" a="1"/>
  <c r="T71" i="4" s="1"/>
  <c r="T91" i="4" a="1"/>
  <c r="T91" i="4" s="1"/>
  <c r="T87" i="4" a="1"/>
  <c r="T87" i="4" s="1"/>
  <c r="T84" i="4" a="1"/>
  <c r="T84" i="4" s="1"/>
  <c r="T80" i="4" a="1"/>
  <c r="T80" i="4" s="1"/>
  <c r="T63" i="4" a="1"/>
  <c r="T63" i="4" s="1"/>
  <c r="T74" i="4" a="1"/>
  <c r="T74" i="4" s="1"/>
  <c r="T70" i="4" a="1"/>
  <c r="T70" i="4" s="1"/>
  <c r="T90" i="4" a="1"/>
  <c r="T90" i="4" s="1"/>
  <c r="T86" i="4" a="1"/>
  <c r="T86" i="4" s="1"/>
  <c r="T83" i="4" a="1"/>
  <c r="T83" i="4" s="1"/>
  <c r="T79" i="4" a="1"/>
  <c r="T79" i="4" s="1"/>
  <c r="T62" i="4" a="1"/>
  <c r="T62" i="4" s="1"/>
  <c r="T61" i="4" a="1"/>
  <c r="T61" i="4" s="1"/>
  <c r="T93" i="4" a="1"/>
  <c r="T93" i="4" s="1"/>
  <c r="T89" i="4" a="1"/>
  <c r="T89" i="4" s="1"/>
  <c r="T82" i="4" a="1"/>
  <c r="T82" i="4" s="1"/>
  <c r="T78" i="4" a="1"/>
  <c r="T78" i="4" s="1"/>
  <c r="T60" i="4" a="1"/>
  <c r="T60" i="4" s="1"/>
  <c r="T76" i="4" a="1"/>
  <c r="T76" i="4" s="1"/>
  <c r="T66" i="4" a="1"/>
  <c r="T66" i="4" s="1"/>
  <c r="T59" i="4" a="1"/>
  <c r="T59" i="4" s="1"/>
  <c r="T55" i="4" a="1"/>
  <c r="T55" i="4" s="1"/>
  <c r="T58" i="4" a="1"/>
  <c r="T58" i="4" s="1"/>
  <c r="T54" i="4" a="1"/>
  <c r="T54" i="4" s="1"/>
  <c r="T72" i="4" a="1"/>
  <c r="T72" i="4" s="1"/>
  <c r="T67" i="4" a="1"/>
  <c r="T67" i="4" s="1"/>
  <c r="T57" i="4" a="1"/>
  <c r="T57" i="4" s="1"/>
  <c r="T53" i="4" a="1"/>
  <c r="T53" i="4" s="1"/>
  <c r="T64" i="4" a="1"/>
  <c r="T64" i="4" s="1"/>
  <c r="T73" i="4" a="1"/>
  <c r="T73" i="4" s="1"/>
  <c r="T65" i="4" a="1"/>
  <c r="T65" i="4" s="1"/>
  <c r="T56" i="4" a="1"/>
  <c r="T56" i="4" s="1"/>
  <c r="AZ24" i="5" s="1" a="1"/>
  <c r="AZ24" i="5" s="1"/>
  <c r="BE51" i="4"/>
  <c r="AZ51" i="4"/>
  <c r="CA51" i="4"/>
  <c r="AK51" i="4"/>
  <c r="CF51" i="4"/>
  <c r="BQ51" i="4"/>
  <c r="CP51" i="4"/>
  <c r="AU51" i="4"/>
  <c r="CK51" i="4"/>
  <c r="BJ51" i="4"/>
  <c r="D9372" i="2"/>
  <c r="E9373" i="2"/>
  <c r="D8388" i="2"/>
  <c r="E8389" i="2"/>
  <c r="D7404" i="2"/>
  <c r="E7405" i="2"/>
  <c r="E6422" i="2"/>
  <c r="D6421" i="2"/>
  <c r="D5436" i="2"/>
  <c r="E5437" i="2"/>
  <c r="E4454" i="2"/>
  <c r="D4453" i="2"/>
  <c r="D3468" i="2"/>
  <c r="E3469" i="2"/>
  <c r="D2485" i="2"/>
  <c r="E2486" i="2"/>
  <c r="D1000" i="2"/>
  <c r="E1001" i="2"/>
  <c r="E671" i="2"/>
  <c r="D671" i="2" s="1"/>
  <c r="F299" i="2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D506" i="2"/>
  <c r="D507" i="2"/>
  <c r="J51" i="4"/>
  <c r="O51" i="4"/>
  <c r="Y51" i="4"/>
  <c r="AD51" i="4"/>
  <c r="T51" i="4"/>
  <c r="E835" i="2"/>
  <c r="D835" i="2" s="1"/>
  <c r="E672" i="2"/>
  <c r="D672" i="2" s="1"/>
  <c r="E508" i="2"/>
  <c r="D508" i="2" s="1"/>
  <c r="E343" i="2"/>
  <c r="D343" i="2" s="1"/>
  <c r="CW26" i="5" l="1" a="1"/>
  <c r="CW26" i="5" s="1"/>
  <c r="CW25" i="5" a="1"/>
  <c r="CW25" i="5" s="1"/>
  <c r="CW40" i="5" a="1"/>
  <c r="CW40" i="5" s="1"/>
  <c r="CW32" i="5" a="1"/>
  <c r="CW32" i="5" s="1"/>
  <c r="DV35" i="5" a="1"/>
  <c r="DV35" i="5" s="1"/>
  <c r="BQ25" i="5" a="1"/>
  <c r="BQ25" i="5" s="1"/>
  <c r="BQ53" i="5" a="1"/>
  <c r="BQ53" i="5" s="1"/>
  <c r="BQ40" i="5" a="1"/>
  <c r="BQ40" i="5" s="1"/>
  <c r="BQ32" i="5" a="1"/>
  <c r="BQ32" i="5" s="1"/>
  <c r="CP36" i="5" a="1"/>
  <c r="CP36" i="5" s="1"/>
  <c r="AZ35" i="5" a="1"/>
  <c r="AZ35" i="5" s="1"/>
  <c r="AZ44" i="5" a="1"/>
  <c r="AZ44" i="5" s="1"/>
  <c r="AK25" i="5" a="1"/>
  <c r="AK25" i="5" s="1"/>
  <c r="AK32" i="5" a="1"/>
  <c r="AK32" i="5" s="1"/>
  <c r="AK40" i="5" a="1"/>
  <c r="AK40" i="5" s="1"/>
  <c r="CF34" i="5" a="1"/>
  <c r="CF34" i="5" s="1"/>
  <c r="CF35" i="5" a="1"/>
  <c r="CF35" i="5" s="1"/>
  <c r="BQ52" i="5" a="1"/>
  <c r="BQ52" i="5" s="1"/>
  <c r="BQ28" i="5" a="1"/>
  <c r="BQ28" i="5" s="1"/>
  <c r="BQ37" i="5" a="1"/>
  <c r="BQ37" i="5" s="1"/>
  <c r="DL39" i="5" a="1"/>
  <c r="DL39" i="5" s="1"/>
  <c r="BV27" i="5" a="1"/>
  <c r="BV27" i="5" s="1"/>
  <c r="BJ43" i="5" a="1"/>
  <c r="BJ43" i="5" s="1"/>
  <c r="BJ24" i="5" a="1"/>
  <c r="BJ24" i="5" s="1"/>
  <c r="BJ35" i="5" a="1"/>
  <c r="BJ35" i="5" s="1"/>
  <c r="BJ37" i="5" a="1"/>
  <c r="BJ37" i="5" s="1"/>
  <c r="BJ30" i="5" a="1"/>
  <c r="BJ30" i="5" s="1"/>
  <c r="BJ42" i="5" a="1"/>
  <c r="BJ42" i="5" s="1"/>
  <c r="BJ64" i="5" s="1" a="1"/>
  <c r="BJ64" i="5" s="1"/>
  <c r="CW60" i="5" a="1"/>
  <c r="CW60" i="5" s="1"/>
  <c r="CW33" i="5" a="1"/>
  <c r="CW33" i="5" s="1"/>
  <c r="AP30" i="5" a="1"/>
  <c r="AP30" i="5" s="1"/>
  <c r="DB25" i="5" a="1"/>
  <c r="DB25" i="5" s="1"/>
  <c r="CP37" i="5" a="1"/>
  <c r="CP37" i="5" s="1"/>
  <c r="DV26" i="5" a="1"/>
  <c r="DV26" i="5" s="1"/>
  <c r="DV47" i="5" a="1"/>
  <c r="DV47" i="5" s="1"/>
  <c r="CK21" i="5" a="1"/>
  <c r="CK21" i="5" s="1"/>
  <c r="DQ22" i="5" a="1"/>
  <c r="DQ22" i="5" s="1"/>
  <c r="BE22" i="5" a="1"/>
  <c r="BE22" i="5" s="1"/>
  <c r="AZ47" i="5" a="1"/>
  <c r="AZ47" i="5" s="1"/>
  <c r="AZ52" i="5" a="1"/>
  <c r="AZ52" i="5" s="1"/>
  <c r="AZ56" i="5" a="1"/>
  <c r="AZ56" i="5" s="1"/>
  <c r="CF33" i="5" a="1"/>
  <c r="CF33" i="5" s="1"/>
  <c r="CF37" i="5" a="1"/>
  <c r="CF37" i="5" s="1"/>
  <c r="CF52" i="5" a="1"/>
  <c r="CF52" i="5" s="1"/>
  <c r="CF45" i="5" a="1"/>
  <c r="CF45" i="5" s="1"/>
  <c r="CF46" i="5" a="1"/>
  <c r="CF46" i="5" s="1"/>
  <c r="BQ27" i="5" a="1"/>
  <c r="BQ27" i="5" s="1"/>
  <c r="BQ59" i="5" a="1"/>
  <c r="BQ59" i="5" s="1"/>
  <c r="BQ36" i="5" a="1"/>
  <c r="BQ36" i="5" s="1"/>
  <c r="BQ54" i="5" a="1"/>
  <c r="BQ54" i="5" s="1"/>
  <c r="DL23" i="5" a="1"/>
  <c r="DL23" i="5" s="1"/>
  <c r="DL32" i="5" a="1"/>
  <c r="DL32" i="5" s="1"/>
  <c r="DL29" i="5" a="1"/>
  <c r="DL29" i="5" s="1"/>
  <c r="DL28" i="5" a="1"/>
  <c r="DL28" i="5" s="1"/>
  <c r="DL44" i="5" a="1"/>
  <c r="DL44" i="5" s="1"/>
  <c r="BV23" i="5" a="1"/>
  <c r="BV23" i="5" s="1"/>
  <c r="BV21" i="5" a="1"/>
  <c r="BV21" i="5" s="1"/>
  <c r="BV59" i="5" a="1"/>
  <c r="BV59" i="5" s="1"/>
  <c r="BV28" i="5" a="1"/>
  <c r="BV28" i="5" s="1"/>
  <c r="BV41" i="5" a="1"/>
  <c r="BV41" i="5" s="1"/>
  <c r="BJ22" i="5" a="1"/>
  <c r="BJ22" i="5" s="1"/>
  <c r="BJ32" i="5" a="1"/>
  <c r="BJ32" i="5" s="1"/>
  <c r="BJ29" i="5" a="1"/>
  <c r="BJ29" i="5" s="1"/>
  <c r="BJ38" i="5" a="1"/>
  <c r="BJ38" i="5" s="1"/>
  <c r="CW23" i="5" a="1"/>
  <c r="CW23" i="5" s="1"/>
  <c r="CW41" i="5" a="1"/>
  <c r="CW41" i="5" s="1"/>
  <c r="CW42" i="5" a="1"/>
  <c r="CW42" i="5" s="1"/>
  <c r="CW64" i="5" s="1" a="1"/>
  <c r="CW64" i="5" s="1"/>
  <c r="CW43" i="5" a="1"/>
  <c r="CW43" i="5" s="1"/>
  <c r="AP51" i="5" a="1"/>
  <c r="AP51" i="5" s="1"/>
  <c r="AP43" i="5" a="1"/>
  <c r="AP43" i="5" s="1"/>
  <c r="AP36" i="5" a="1"/>
  <c r="AP36" i="5" s="1"/>
  <c r="AP57" i="5" a="1"/>
  <c r="AP57" i="5" s="1"/>
  <c r="DB49" i="5" a="1"/>
  <c r="DB49" i="5" s="1"/>
  <c r="DB53" i="5" a="1"/>
  <c r="DB53" i="5" s="1"/>
  <c r="DB58" i="5" a="1"/>
  <c r="DB58" i="5" s="1"/>
  <c r="DB52" i="5" a="1"/>
  <c r="DB52" i="5" s="1"/>
  <c r="CP46" i="5" a="1"/>
  <c r="CP46" i="5" s="1"/>
  <c r="CP54" i="5" a="1"/>
  <c r="CP54" i="5" s="1"/>
  <c r="CP52" i="5" a="1"/>
  <c r="CP52" i="5" s="1"/>
  <c r="CP45" i="5" a="1"/>
  <c r="CP45" i="5" s="1"/>
  <c r="DV59" i="5" a="1"/>
  <c r="DV59" i="5" s="1"/>
  <c r="DV45" i="5" a="1"/>
  <c r="DV45" i="5" s="1"/>
  <c r="DV46" i="5" a="1"/>
  <c r="DV46" i="5" s="1"/>
  <c r="CK46" i="5" a="1"/>
  <c r="CK46" i="5" s="1"/>
  <c r="CK37" i="5" a="1"/>
  <c r="CK37" i="5" s="1"/>
  <c r="CK52" i="5" a="1"/>
  <c r="CK52" i="5" s="1"/>
  <c r="CK49" i="5" a="1"/>
  <c r="CK49" i="5" s="1"/>
  <c r="DQ58" i="5" a="1"/>
  <c r="DQ58" i="5" s="1"/>
  <c r="DQ32" i="5" a="1"/>
  <c r="DQ32" i="5" s="1"/>
  <c r="DQ49" i="5" a="1"/>
  <c r="DQ49" i="5" s="1"/>
  <c r="DQ50" i="5" a="1"/>
  <c r="DQ50" i="5" s="1"/>
  <c r="BE50" i="5" a="1"/>
  <c r="BE50" i="5" s="1"/>
  <c r="BE35" i="5" a="1"/>
  <c r="BE35" i="5" s="1"/>
  <c r="BE44" i="5" a="1"/>
  <c r="BE44" i="5" s="1"/>
  <c r="BE31" i="5" a="1"/>
  <c r="BE31" i="5" s="1"/>
  <c r="O21" i="5" a="1"/>
  <c r="AZ51" i="5" a="1"/>
  <c r="AZ51" i="5" s="1"/>
  <c r="CF49" i="5" a="1"/>
  <c r="CF49" i="5" s="1"/>
  <c r="DL42" i="5" a="1"/>
  <c r="DL42" i="5" s="1"/>
  <c r="DL64" i="5" s="1" a="1"/>
  <c r="DL64" i="5" s="1"/>
  <c r="DL45" i="5" a="1"/>
  <c r="DL45" i="5" s="1"/>
  <c r="DL46" i="5" a="1"/>
  <c r="DL46" i="5" s="1"/>
  <c r="DL31" i="5" a="1"/>
  <c r="DL31" i="5" s="1"/>
  <c r="BV25" i="5" a="1"/>
  <c r="BV25" i="5" s="1"/>
  <c r="BV45" i="5" a="1"/>
  <c r="BV45" i="5" s="1"/>
  <c r="BV46" i="5" a="1"/>
  <c r="BV46" i="5" s="1"/>
  <c r="BV33" i="5" a="1"/>
  <c r="BV33" i="5" s="1"/>
  <c r="BJ26" i="5" a="1"/>
  <c r="BJ26" i="5" s="1"/>
  <c r="BJ33" i="5" a="1"/>
  <c r="BJ33" i="5" s="1"/>
  <c r="CW27" i="5" a="1"/>
  <c r="CW27" i="5" s="1"/>
  <c r="CW47" i="5" a="1"/>
  <c r="CW47" i="5" s="1"/>
  <c r="AP37" i="5" a="1"/>
  <c r="AP37" i="5" s="1"/>
  <c r="AP23" i="5" a="1"/>
  <c r="AP23" i="5" s="1"/>
  <c r="AP54" i="5" a="1"/>
  <c r="AP54" i="5" s="1"/>
  <c r="AP45" i="5" a="1"/>
  <c r="AP45" i="5" s="1"/>
  <c r="AP40" i="5" a="1"/>
  <c r="AP40" i="5" s="1"/>
  <c r="AP61" i="5" a="1"/>
  <c r="AP61" i="5" s="1"/>
  <c r="DB36" i="5" a="1"/>
  <c r="DB36" i="5" s="1"/>
  <c r="DB56" i="5" a="1"/>
  <c r="DB56" i="5" s="1"/>
  <c r="DB57" i="5" a="1"/>
  <c r="DB57" i="5" s="1"/>
  <c r="DB38" i="5" a="1"/>
  <c r="DB38" i="5" s="1"/>
  <c r="DB55" i="5" a="1"/>
  <c r="DB55" i="5" s="1"/>
  <c r="CP50" i="5" a="1"/>
  <c r="CP50" i="5" s="1"/>
  <c r="CP58" i="5" a="1"/>
  <c r="CP58" i="5" s="1"/>
  <c r="CP55" i="5" a="1"/>
  <c r="CP55" i="5" s="1"/>
  <c r="CP49" i="5" a="1"/>
  <c r="CP49" i="5" s="1"/>
  <c r="DV31" i="5" a="1"/>
  <c r="DV31" i="5" s="1"/>
  <c r="DV51" i="5" a="1"/>
  <c r="DV51" i="5" s="1"/>
  <c r="DV32" i="5" a="1"/>
  <c r="DV32" i="5" s="1"/>
  <c r="DV49" i="5" a="1"/>
  <c r="DV49" i="5" s="1"/>
  <c r="DV50" i="5" a="1"/>
  <c r="DV50" i="5" s="1"/>
  <c r="CK25" i="5" a="1"/>
  <c r="CK25" i="5" s="1"/>
  <c r="CK53" i="5" a="1"/>
  <c r="CK53" i="5" s="1"/>
  <c r="CK41" i="5" a="1"/>
  <c r="CK41" i="5" s="1"/>
  <c r="CK55" i="5" a="1"/>
  <c r="CK55" i="5" s="1"/>
  <c r="CK56" i="5" a="1"/>
  <c r="CK56" i="5" s="1"/>
  <c r="DQ26" i="5" a="1"/>
  <c r="DQ26" i="5" s="1"/>
  <c r="DQ48" i="5" a="1"/>
  <c r="DQ48" i="5" s="1"/>
  <c r="DQ33" i="5" a="1"/>
  <c r="DQ33" i="5" s="1"/>
  <c r="DQ56" i="5" a="1"/>
  <c r="DQ56" i="5" s="1"/>
  <c r="DQ53" i="5" a="1"/>
  <c r="DQ53" i="5" s="1"/>
  <c r="BE24" i="5" a="1"/>
  <c r="BE24" i="5" s="1"/>
  <c r="BE57" i="5" a="1"/>
  <c r="BE57" i="5" s="1"/>
  <c r="BE36" i="5" a="1"/>
  <c r="BE36" i="5" s="1"/>
  <c r="BE47" i="5" a="1"/>
  <c r="BE47" i="5" s="1"/>
  <c r="BE48" i="5" a="1"/>
  <c r="BE48" i="5" s="1"/>
  <c r="AZ40" i="5" a="1"/>
  <c r="AZ40" i="5" s="1"/>
  <c r="AZ55" i="5" a="1"/>
  <c r="AZ55" i="5" s="1"/>
  <c r="AZ22" i="5" a="1"/>
  <c r="AZ22" i="5" s="1"/>
  <c r="BQ38" i="5" a="1"/>
  <c r="BQ38" i="5" s="1"/>
  <c r="DL24" i="5" a="1"/>
  <c r="DL24" i="5" s="1"/>
  <c r="DL34" i="5" a="1"/>
  <c r="DL34" i="5" s="1"/>
  <c r="DL49" i="5" a="1"/>
  <c r="DL49" i="5" s="1"/>
  <c r="DL50" i="5" a="1"/>
  <c r="DL50" i="5" s="1"/>
  <c r="DL47" i="5" a="1"/>
  <c r="DL47" i="5" s="1"/>
  <c r="BV43" i="5" a="1"/>
  <c r="BV43" i="5" s="1"/>
  <c r="BV29" i="5" a="1"/>
  <c r="BV29" i="5" s="1"/>
  <c r="BV49" i="5" a="1"/>
  <c r="BV49" i="5" s="1"/>
  <c r="BV50" i="5" a="1"/>
  <c r="BV50" i="5" s="1"/>
  <c r="BV34" i="5" a="1"/>
  <c r="BV34" i="5" s="1"/>
  <c r="BJ36" i="5" a="1"/>
  <c r="BJ36" i="5" s="1"/>
  <c r="BJ39" i="5" a="1"/>
  <c r="BJ39" i="5" s="1"/>
  <c r="BJ46" i="5" a="1"/>
  <c r="BJ46" i="5" s="1"/>
  <c r="BJ34" i="5" a="1"/>
  <c r="BJ34" i="5" s="1"/>
  <c r="BJ44" i="5" a="1"/>
  <c r="BJ44" i="5" s="1"/>
  <c r="CW61" i="5" a="1"/>
  <c r="CW61" i="5" s="1"/>
  <c r="CW28" i="5" a="1"/>
  <c r="CW28" i="5" s="1"/>
  <c r="CW45" i="5" a="1"/>
  <c r="CW45" i="5" s="1"/>
  <c r="CW51" i="5" a="1"/>
  <c r="CW51" i="5" s="1"/>
  <c r="CW34" i="5" a="1"/>
  <c r="CW34" i="5" s="1"/>
  <c r="AP21" i="5" a="1"/>
  <c r="AP21" i="5" s="1"/>
  <c r="AP27" i="5" a="1"/>
  <c r="AP27" i="5" s="1"/>
  <c r="AP58" i="5" a="1"/>
  <c r="AP58" i="5" s="1"/>
  <c r="AP32" i="5" a="1"/>
  <c r="AP32" i="5" s="1"/>
  <c r="AP28" i="5" a="1"/>
  <c r="AP28" i="5" s="1"/>
  <c r="DB23" i="5" a="1"/>
  <c r="DB23" i="5" s="1"/>
  <c r="DB22" i="5" a="1"/>
  <c r="DB22" i="5" s="1"/>
  <c r="DB60" i="5" a="1"/>
  <c r="DB60" i="5" s="1"/>
  <c r="DB61" i="5" a="1"/>
  <c r="DB61" i="5" s="1"/>
  <c r="DB42" i="5" a="1"/>
  <c r="DB42" i="5" s="1"/>
  <c r="DB64" i="5" s="1" a="1"/>
  <c r="DB64" i="5" s="1"/>
  <c r="DB59" i="5" a="1"/>
  <c r="DB59" i="5" s="1"/>
  <c r="CP22" i="5" a="1"/>
  <c r="CP22" i="5" s="1"/>
  <c r="CP53" i="5" a="1"/>
  <c r="CP53" i="5" s="1"/>
  <c r="CP34" i="5" a="1"/>
  <c r="CP34" i="5" s="1"/>
  <c r="CP59" i="5" a="1"/>
  <c r="CP59" i="5" s="1"/>
  <c r="CP56" i="5" a="1"/>
  <c r="CP56" i="5" s="1"/>
  <c r="DV42" i="5" a="1"/>
  <c r="DV42" i="5" s="1"/>
  <c r="DV64" i="5" s="1" a="1"/>
  <c r="DV64" i="5" s="1"/>
  <c r="DV54" i="5" a="1"/>
  <c r="DV54" i="5" s="1"/>
  <c r="DV33" i="5" a="1"/>
  <c r="DV33" i="5" s="1"/>
  <c r="DV56" i="5" a="1"/>
  <c r="DV56" i="5" s="1"/>
  <c r="DV53" i="5" a="1"/>
  <c r="DV53" i="5" s="1"/>
  <c r="CK51" i="5" a="1"/>
  <c r="CK51" i="5" s="1"/>
  <c r="CK32" i="5" a="1"/>
  <c r="CK32" i="5" s="1"/>
  <c r="CK34" i="5" a="1"/>
  <c r="CK34" i="5" s="1"/>
  <c r="CK59" i="5" a="1"/>
  <c r="CK59" i="5" s="1"/>
  <c r="CK60" i="5" a="1"/>
  <c r="CK60" i="5" s="1"/>
  <c r="DQ47" i="5" a="1"/>
  <c r="DQ47" i="5" s="1"/>
  <c r="DQ55" i="5" a="1"/>
  <c r="DQ55" i="5" s="1"/>
  <c r="DQ35" i="5" a="1"/>
  <c r="DQ35" i="5" s="1"/>
  <c r="DQ60" i="5" a="1"/>
  <c r="DQ60" i="5" s="1"/>
  <c r="DQ57" i="5" a="1"/>
  <c r="DQ57" i="5" s="1"/>
  <c r="BE53" i="5" a="1"/>
  <c r="BE53" i="5" s="1"/>
  <c r="BE61" i="5" a="1"/>
  <c r="BE61" i="5" s="1"/>
  <c r="BE40" i="5" a="1"/>
  <c r="BE40" i="5" s="1"/>
  <c r="BE51" i="5" a="1"/>
  <c r="BE51" i="5" s="1"/>
  <c r="BE52" i="5" a="1"/>
  <c r="BE52" i="5" s="1"/>
  <c r="CF50" i="5" a="1"/>
  <c r="CF50" i="5" s="1"/>
  <c r="BQ58" i="5" a="1"/>
  <c r="BQ58" i="5" s="1"/>
  <c r="AZ54" i="5" a="1"/>
  <c r="AZ54" i="5" s="1"/>
  <c r="CF56" i="5" a="1"/>
  <c r="CF56" i="5" s="1"/>
  <c r="BQ41" i="5" a="1"/>
  <c r="BQ41" i="5" s="1"/>
  <c r="AZ58" i="5" a="1"/>
  <c r="AZ58" i="5" s="1"/>
  <c r="AK24" i="5" a="1"/>
  <c r="AK24" i="5" s="1"/>
  <c r="CF21" i="5" a="1"/>
  <c r="CF21" i="5" s="1"/>
  <c r="CF23" i="5" a="1"/>
  <c r="CF23" i="5" s="1"/>
  <c r="CF51" i="5" a="1"/>
  <c r="CF51" i="5" s="1"/>
  <c r="CF30" i="5" a="1"/>
  <c r="CF30" i="5" s="1"/>
  <c r="CF60" i="5" a="1"/>
  <c r="CF60" i="5" s="1"/>
  <c r="CF61" i="5" a="1"/>
  <c r="CF61" i="5" s="1"/>
  <c r="BQ49" i="5" a="1"/>
  <c r="BQ49" i="5" s="1"/>
  <c r="BQ22" i="5" a="1"/>
  <c r="BQ22" i="5" s="1"/>
  <c r="BQ35" i="5" a="1"/>
  <c r="BQ35" i="5" s="1"/>
  <c r="BQ29" i="5" a="1"/>
  <c r="BQ29" i="5" s="1"/>
  <c r="BQ42" i="5" a="1"/>
  <c r="BQ42" i="5" s="1"/>
  <c r="BQ64" i="5" s="1" a="1"/>
  <c r="BQ64" i="5" s="1"/>
  <c r="DL33" i="5" a="1"/>
  <c r="DL33" i="5" s="1"/>
  <c r="DL48" i="5" a="1"/>
  <c r="DL48" i="5" s="1"/>
  <c r="DL56" i="5" a="1"/>
  <c r="DL56" i="5" s="1"/>
  <c r="DL53" i="5" a="1"/>
  <c r="DL53" i="5" s="1"/>
  <c r="DL51" i="5" a="1"/>
  <c r="DL51" i="5" s="1"/>
  <c r="BV26" i="5" a="1"/>
  <c r="BV26" i="5" s="1"/>
  <c r="BV30" i="5" a="1"/>
  <c r="BV30" i="5" s="1"/>
  <c r="BV53" i="5" a="1"/>
  <c r="BV53" i="5" s="1"/>
  <c r="BV57" i="5" a="1"/>
  <c r="BV57" i="5" s="1"/>
  <c r="BV47" i="5" a="1"/>
  <c r="BV47" i="5" s="1"/>
  <c r="BJ27" i="5" a="1"/>
  <c r="BJ27" i="5" s="1"/>
  <c r="BJ49" i="5" a="1"/>
  <c r="BJ49" i="5" s="1"/>
  <c r="BJ50" i="5" a="1"/>
  <c r="BJ50" i="5" s="1"/>
  <c r="BJ47" i="5" a="1"/>
  <c r="BJ47" i="5" s="1"/>
  <c r="BJ31" i="5" a="1"/>
  <c r="BJ31" i="5" s="1"/>
  <c r="CW24" i="5" a="1"/>
  <c r="CW24" i="5" s="1"/>
  <c r="CW46" i="5" a="1"/>
  <c r="CW46" i="5" s="1"/>
  <c r="CW30" i="5" a="1"/>
  <c r="CW30" i="5" s="1"/>
  <c r="CW54" i="5" a="1"/>
  <c r="CW54" i="5" s="1"/>
  <c r="CW48" i="5" a="1"/>
  <c r="CW48" i="5" s="1"/>
  <c r="AP25" i="5" a="1"/>
  <c r="AP25" i="5" s="1"/>
  <c r="AP42" i="5" a="1"/>
  <c r="AP42" i="5" s="1"/>
  <c r="AP64" i="5" s="1" a="1"/>
  <c r="AP64" i="5" s="1"/>
  <c r="AP48" i="5" a="1"/>
  <c r="AP48" i="5" s="1"/>
  <c r="AP35" i="5" a="1"/>
  <c r="AP35" i="5" s="1"/>
  <c r="AP33" i="5" a="1"/>
  <c r="AP33" i="5" s="1"/>
  <c r="DB30" i="5" a="1"/>
  <c r="DB30" i="5" s="1"/>
  <c r="DB26" i="5" a="1"/>
  <c r="DB26" i="5" s="1"/>
  <c r="DB28" i="5" a="1"/>
  <c r="DB28" i="5" s="1"/>
  <c r="DB37" i="5" a="1"/>
  <c r="DB37" i="5" s="1"/>
  <c r="DB32" i="5" a="1"/>
  <c r="DB32" i="5" s="1"/>
  <c r="CP26" i="5" a="1"/>
  <c r="CP26" i="5" s="1"/>
  <c r="CP57" i="5" a="1"/>
  <c r="CP57" i="5" s="1"/>
  <c r="CP35" i="5" a="1"/>
  <c r="CP35" i="5" s="1"/>
  <c r="CP29" i="5" a="1"/>
  <c r="CP29" i="5" s="1"/>
  <c r="CP60" i="5" a="1"/>
  <c r="CP60" i="5" s="1"/>
  <c r="DV41" i="5" a="1"/>
  <c r="DV41" i="5" s="1"/>
  <c r="DV58" i="5" a="1"/>
  <c r="DV58" i="5" s="1"/>
  <c r="DV60" i="5" a="1"/>
  <c r="DV60" i="5" s="1"/>
  <c r="DV57" i="5" a="1"/>
  <c r="DV57" i="5" s="1"/>
  <c r="CK58" i="5" a="1"/>
  <c r="CK58" i="5" s="1"/>
  <c r="CK50" i="5" a="1"/>
  <c r="CK50" i="5" s="1"/>
  <c r="CK38" i="5" a="1"/>
  <c r="CK38" i="5" s="1"/>
  <c r="CK39" i="5" a="1"/>
  <c r="CK39" i="5" s="1"/>
  <c r="CK31" i="5" a="1"/>
  <c r="CK31" i="5" s="1"/>
  <c r="DQ54" i="5" a="1"/>
  <c r="DQ54" i="5" s="1"/>
  <c r="DQ21" i="5" a="1"/>
  <c r="DQ21" i="5" s="1"/>
  <c r="DQ39" i="5" a="1"/>
  <c r="DQ39" i="5" s="1"/>
  <c r="DQ30" i="5" a="1"/>
  <c r="DQ30" i="5" s="1"/>
  <c r="DQ61" i="5" a="1"/>
  <c r="DQ61" i="5" s="1"/>
  <c r="BE60" i="5" a="1"/>
  <c r="BE60" i="5" s="1"/>
  <c r="BE23" i="5" a="1"/>
  <c r="BE23" i="5" s="1"/>
  <c r="BE37" i="5" a="1"/>
  <c r="BE37" i="5" s="1"/>
  <c r="BE54" i="5" a="1"/>
  <c r="BE54" i="5" s="1"/>
  <c r="BE55" i="5" a="1"/>
  <c r="BE55" i="5" s="1"/>
  <c r="AZ28" i="5" a="1"/>
  <c r="AZ28" i="5" s="1"/>
  <c r="AZ46" i="5" a="1"/>
  <c r="AZ46" i="5" s="1"/>
  <c r="CF59" i="5" a="1"/>
  <c r="CF59" i="5" s="1"/>
  <c r="BQ60" i="5" a="1"/>
  <c r="BQ60" i="5" s="1"/>
  <c r="AZ32" i="5" a="1"/>
  <c r="AZ32" i="5" s="1"/>
  <c r="BQ46" i="5" a="1"/>
  <c r="BQ46" i="5" s="1"/>
  <c r="DL43" i="5" a="1"/>
  <c r="DL43" i="5" s="1"/>
  <c r="DL60" i="5" a="1"/>
  <c r="DL60" i="5" s="1"/>
  <c r="DL54" i="5" a="1"/>
  <c r="DL54" i="5" s="1"/>
  <c r="BV38" i="5" a="1"/>
  <c r="BV38" i="5" s="1"/>
  <c r="BV44" i="5" a="1"/>
  <c r="BV44" i="5" s="1"/>
  <c r="BV56" i="5" a="1"/>
  <c r="BV56" i="5" s="1"/>
  <c r="BV61" i="5" a="1"/>
  <c r="BV61" i="5" s="1"/>
  <c r="BV51" i="5" a="1"/>
  <c r="BV51" i="5" s="1"/>
  <c r="BJ21" i="5" a="1"/>
  <c r="BJ21" i="5" s="1"/>
  <c r="BJ53" i="5" a="1"/>
  <c r="BJ53" i="5" s="1"/>
  <c r="BJ57" i="5" a="1"/>
  <c r="BJ57" i="5" s="1"/>
  <c r="BJ51" i="5" a="1"/>
  <c r="BJ51" i="5" s="1"/>
  <c r="BJ48" i="5" a="1"/>
  <c r="BJ48" i="5" s="1"/>
  <c r="CW29" i="5" a="1"/>
  <c r="CW29" i="5" s="1"/>
  <c r="CW53" i="5" a="1"/>
  <c r="CW53" i="5" s="1"/>
  <c r="CW36" i="5" a="1"/>
  <c r="CW36" i="5" s="1"/>
  <c r="CW58" i="5" a="1"/>
  <c r="CW58" i="5" s="1"/>
  <c r="CW52" i="5" a="1"/>
  <c r="CW52" i="5" s="1"/>
  <c r="AP22" i="5" a="1"/>
  <c r="AP22" i="5" s="1"/>
  <c r="AP24" i="5" a="1"/>
  <c r="AP24" i="5" s="1"/>
  <c r="AP52" i="5" a="1"/>
  <c r="AP52" i="5" s="1"/>
  <c r="AP49" i="5" a="1"/>
  <c r="AP49" i="5" s="1"/>
  <c r="AP34" i="5" a="1"/>
  <c r="AP34" i="5" s="1"/>
  <c r="DB39" i="5" a="1"/>
  <c r="DB39" i="5" s="1"/>
  <c r="DB40" i="5" a="1"/>
  <c r="DB40" i="5" s="1"/>
  <c r="DB31" i="5" a="1"/>
  <c r="DB31" i="5" s="1"/>
  <c r="DB41" i="5" a="1"/>
  <c r="DB41" i="5" s="1"/>
  <c r="DB33" i="5" a="1"/>
  <c r="DB33" i="5" s="1"/>
  <c r="CP31" i="5" a="1"/>
  <c r="CP31" i="5" s="1"/>
  <c r="CP40" i="5" a="1"/>
  <c r="CP40" i="5" s="1"/>
  <c r="CP61" i="5" a="1"/>
  <c r="CP61" i="5" s="1"/>
  <c r="CP38" i="5" a="1"/>
  <c r="CP38" i="5" s="1"/>
  <c r="CP39" i="5" a="1"/>
  <c r="CP39" i="5" s="1"/>
  <c r="DV21" i="5" a="1"/>
  <c r="DV21" i="5" s="1"/>
  <c r="DV44" i="5" a="1"/>
  <c r="DV44" i="5" s="1"/>
  <c r="DV34" i="5" a="1"/>
  <c r="DV34" i="5" s="1"/>
  <c r="DV39" i="5" a="1"/>
  <c r="DV39" i="5" s="1"/>
  <c r="DV36" i="5" a="1"/>
  <c r="DV36" i="5" s="1"/>
  <c r="DV61" i="5" a="1"/>
  <c r="DV61" i="5" s="1"/>
  <c r="CK54" i="5" a="1"/>
  <c r="CK54" i="5" s="1"/>
  <c r="CK57" i="5" a="1"/>
  <c r="CK57" i="5" s="1"/>
  <c r="CK42" i="5" a="1"/>
  <c r="CK42" i="5" s="1"/>
  <c r="CK64" i="5" s="1" a="1"/>
  <c r="CK64" i="5" s="1"/>
  <c r="CK43" i="5" a="1"/>
  <c r="CK43" i="5" s="1"/>
  <c r="CK36" i="5" a="1"/>
  <c r="CK36" i="5" s="1"/>
  <c r="DQ34" i="5" a="1"/>
  <c r="DQ34" i="5" s="1"/>
  <c r="DQ25" i="5" a="1"/>
  <c r="DQ25" i="5" s="1"/>
  <c r="DQ43" i="5" a="1"/>
  <c r="DQ43" i="5" s="1"/>
  <c r="DQ36" i="5" a="1"/>
  <c r="DQ36" i="5" s="1"/>
  <c r="DQ37" i="5" a="1"/>
  <c r="DQ37" i="5" s="1"/>
  <c r="BE28" i="5" a="1"/>
  <c r="BE28" i="5" s="1"/>
  <c r="BE27" i="5" a="1"/>
  <c r="BE27" i="5" s="1"/>
  <c r="BE41" i="5" a="1"/>
  <c r="BE41" i="5" s="1"/>
  <c r="BE58" i="5" a="1"/>
  <c r="BE58" i="5" s="1"/>
  <c r="BE59" i="5" a="1"/>
  <c r="BE59" i="5" s="1"/>
  <c r="AU67" i="5"/>
  <c r="AU63" i="5" a="1"/>
  <c r="AU63" i="5" s="1"/>
  <c r="AU65" i="5" s="1"/>
  <c r="AU66" i="5" s="1"/>
  <c r="AZ60" i="5" a="1"/>
  <c r="AZ60" i="5" s="1"/>
  <c r="CF55" i="5" a="1"/>
  <c r="CF55" i="5" s="1"/>
  <c r="AZ26" i="5" a="1"/>
  <c r="AZ26" i="5" s="1"/>
  <c r="AZ23" i="5" a="1"/>
  <c r="AZ23" i="5" s="1"/>
  <c r="AZ43" i="5" a="1"/>
  <c r="AZ43" i="5" s="1"/>
  <c r="CF27" i="5" a="1"/>
  <c r="CF27" i="5" s="1"/>
  <c r="CF36" i="5" a="1"/>
  <c r="CF36" i="5" s="1"/>
  <c r="BQ24" i="5" a="1"/>
  <c r="BQ24" i="5" s="1"/>
  <c r="BQ44" i="5" a="1"/>
  <c r="BQ44" i="5" s="1"/>
  <c r="DL57" i="5" a="1"/>
  <c r="DL57" i="5" s="1"/>
  <c r="AZ36" i="5" a="1"/>
  <c r="AZ36" i="5" s="1"/>
  <c r="AZ27" i="5" a="1"/>
  <c r="AZ27" i="5" s="1"/>
  <c r="AZ61" i="5" a="1"/>
  <c r="AZ61" i="5" s="1"/>
  <c r="AZ42" i="5" a="1"/>
  <c r="AZ42" i="5" s="1"/>
  <c r="AZ64" i="5" s="1" a="1"/>
  <c r="AZ64" i="5" s="1"/>
  <c r="AZ45" i="5" a="1"/>
  <c r="AZ45" i="5" s="1"/>
  <c r="CF41" i="5" a="1"/>
  <c r="CF41" i="5" s="1"/>
  <c r="CF38" i="5" a="1"/>
  <c r="CF38" i="5" s="1"/>
  <c r="CF58" i="5" a="1"/>
  <c r="CF58" i="5" s="1"/>
  <c r="CF43" i="5" a="1"/>
  <c r="CF43" i="5" s="1"/>
  <c r="CF40" i="5" a="1"/>
  <c r="CF40" i="5" s="1"/>
  <c r="BQ31" i="5" a="1"/>
  <c r="BQ31" i="5" s="1"/>
  <c r="BQ56" i="5" a="1"/>
  <c r="BQ56" i="5" s="1"/>
  <c r="BQ50" i="5" a="1"/>
  <c r="BQ50" i="5" s="1"/>
  <c r="BQ34" i="5" a="1"/>
  <c r="BQ34" i="5" s="1"/>
  <c r="DL22" i="5" a="1"/>
  <c r="DL22" i="5" s="1"/>
  <c r="DL38" i="5" a="1"/>
  <c r="DL38" i="5" s="1"/>
  <c r="DL55" i="5" a="1"/>
  <c r="DL55" i="5" s="1"/>
  <c r="DL30" i="5" a="1"/>
  <c r="DL30" i="5" s="1"/>
  <c r="DL61" i="5" a="1"/>
  <c r="DL61" i="5" s="1"/>
  <c r="DL58" i="5" a="1"/>
  <c r="DL58" i="5" s="1"/>
  <c r="BV24" i="5" a="1"/>
  <c r="BV24" i="5" s="1"/>
  <c r="BV48" i="5" a="1"/>
  <c r="BV48" i="5" s="1"/>
  <c r="BV60" i="5" a="1"/>
  <c r="BV60" i="5" s="1"/>
  <c r="BV32" i="5" a="1"/>
  <c r="BV32" i="5" s="1"/>
  <c r="BV54" i="5" a="1"/>
  <c r="BV54" i="5" s="1"/>
  <c r="BJ25" i="5" a="1"/>
  <c r="BJ25" i="5" s="1"/>
  <c r="BJ56" i="5" a="1"/>
  <c r="BJ56" i="5" s="1"/>
  <c r="BJ61" i="5" a="1"/>
  <c r="BJ61" i="5" s="1"/>
  <c r="BJ54" i="5" a="1"/>
  <c r="BJ54" i="5" s="1"/>
  <c r="BJ52" i="5" a="1"/>
  <c r="BJ52" i="5" s="1"/>
  <c r="CW49" i="5" a="1"/>
  <c r="CW49" i="5" s="1"/>
  <c r="CW31" i="5" a="1"/>
  <c r="CW31" i="5" s="1"/>
  <c r="CW55" i="5" a="1"/>
  <c r="CW55" i="5" s="1"/>
  <c r="AP26" i="5" a="1"/>
  <c r="AP26" i="5" s="1"/>
  <c r="AP41" i="5" a="1"/>
  <c r="AP41" i="5" s="1"/>
  <c r="AP55" i="5" a="1"/>
  <c r="AP55" i="5" s="1"/>
  <c r="AP53" i="5" a="1"/>
  <c r="AP53" i="5" s="1"/>
  <c r="AP44" i="5" a="1"/>
  <c r="AP44" i="5" s="1"/>
  <c r="DB24" i="5" a="1"/>
  <c r="DB24" i="5" s="1"/>
  <c r="DB27" i="5" a="1"/>
  <c r="DB27" i="5" s="1"/>
  <c r="DB44" i="5" a="1"/>
  <c r="DB44" i="5" s="1"/>
  <c r="DB47" i="5" a="1"/>
  <c r="DB47" i="5" s="1"/>
  <c r="DB34" i="5" a="1"/>
  <c r="DB34" i="5" s="1"/>
  <c r="CP21" i="5" a="1"/>
  <c r="CP21" i="5" s="1"/>
  <c r="CP23" i="5" a="1"/>
  <c r="CP23" i="5" s="1"/>
  <c r="CP32" i="5" a="1"/>
  <c r="CP32" i="5" s="1"/>
  <c r="CP42" i="5" a="1"/>
  <c r="CP42" i="5" s="1"/>
  <c r="CP64" i="5" s="1" a="1"/>
  <c r="CP64" i="5" s="1"/>
  <c r="CP43" i="5" a="1"/>
  <c r="CP43" i="5" s="1"/>
  <c r="DV25" i="5" a="1"/>
  <c r="DV25" i="5" s="1"/>
  <c r="DV23" i="5" a="1"/>
  <c r="DV23" i="5" s="1"/>
  <c r="DV48" i="5" a="1"/>
  <c r="DV48" i="5" s="1"/>
  <c r="DV43" i="5" a="1"/>
  <c r="DV43" i="5" s="1"/>
  <c r="DV40" i="5" a="1"/>
  <c r="DV40" i="5" s="1"/>
  <c r="CK27" i="5" a="1"/>
  <c r="CK27" i="5" s="1"/>
  <c r="CK22" i="5" a="1"/>
  <c r="CK22" i="5" s="1"/>
  <c r="CK35" i="5" a="1"/>
  <c r="CK35" i="5" s="1"/>
  <c r="CK29" i="5" a="1"/>
  <c r="CK29" i="5" s="1"/>
  <c r="CK30" i="5" a="1"/>
  <c r="CK30" i="5" s="1"/>
  <c r="CK40" i="5" a="1"/>
  <c r="CK40" i="5" s="1"/>
  <c r="DQ59" i="5" a="1"/>
  <c r="DQ59" i="5" s="1"/>
  <c r="DQ31" i="5" a="1"/>
  <c r="DQ31" i="5" s="1"/>
  <c r="DQ27" i="5" a="1"/>
  <c r="DQ27" i="5" s="1"/>
  <c r="DQ40" i="5" a="1"/>
  <c r="DQ40" i="5" s="1"/>
  <c r="DQ41" i="5" a="1"/>
  <c r="DQ41" i="5" s="1"/>
  <c r="BE46" i="5" a="1"/>
  <c r="BE46" i="5" s="1"/>
  <c r="BE49" i="5" a="1"/>
  <c r="BE49" i="5" s="1"/>
  <c r="BE29" i="5" a="1"/>
  <c r="BE29" i="5" s="1"/>
  <c r="BE30" i="5" a="1"/>
  <c r="BE30" i="5" s="1"/>
  <c r="BE39" i="5" a="1"/>
  <c r="BE39" i="5" s="1"/>
  <c r="AZ33" i="5" a="1"/>
  <c r="AZ33" i="5" s="1"/>
  <c r="CF32" i="5" a="1"/>
  <c r="CF32" i="5" s="1"/>
  <c r="CF57" i="5" a="1"/>
  <c r="CF57" i="5" s="1"/>
  <c r="AZ41" i="5" a="1"/>
  <c r="AZ41" i="5" s="1"/>
  <c r="AZ39" i="5" a="1"/>
  <c r="AZ39" i="5" s="1"/>
  <c r="AZ38" i="5" a="1"/>
  <c r="AZ38" i="5" s="1"/>
  <c r="CF25" i="5" a="1"/>
  <c r="CF25" i="5" s="1"/>
  <c r="CF54" i="5" a="1"/>
  <c r="CF54" i="5" s="1"/>
  <c r="BQ26" i="5" a="1"/>
  <c r="BQ26" i="5" s="1"/>
  <c r="BQ33" i="5" a="1"/>
  <c r="BQ33" i="5" s="1"/>
  <c r="DL52" i="5" a="1"/>
  <c r="DL52" i="5" s="1"/>
  <c r="AZ21" i="5" a="1"/>
  <c r="AZ21" i="5" s="1"/>
  <c r="AZ34" i="5" a="1"/>
  <c r="AZ34" i="5" s="1"/>
  <c r="AZ29" i="5" a="1"/>
  <c r="AZ29" i="5" s="1"/>
  <c r="AZ31" i="5" a="1"/>
  <c r="AZ31" i="5" s="1"/>
  <c r="AZ49" i="5" a="1"/>
  <c r="AZ49" i="5" s="1"/>
  <c r="CF22" i="5" a="1"/>
  <c r="CF22" i="5" s="1"/>
  <c r="CF24" i="5" a="1"/>
  <c r="CF24" i="5" s="1"/>
  <c r="CF29" i="5" a="1"/>
  <c r="CF29" i="5" s="1"/>
  <c r="CF44" i="5" a="1"/>
  <c r="CF44" i="5" s="1"/>
  <c r="CF53" i="5" a="1"/>
  <c r="CF53" i="5" s="1"/>
  <c r="BQ30" i="5" a="1"/>
  <c r="BQ30" i="5" s="1"/>
  <c r="BQ48" i="5" a="1"/>
  <c r="BQ48" i="5" s="1"/>
  <c r="BQ39" i="5" a="1"/>
  <c r="BQ39" i="5" s="1"/>
  <c r="BQ57" i="5" a="1"/>
  <c r="BQ57" i="5" s="1"/>
  <c r="BQ47" i="5" a="1"/>
  <c r="BQ47" i="5" s="1"/>
  <c r="DL26" i="5" a="1"/>
  <c r="DL26" i="5" s="1"/>
  <c r="DL21" i="5" a="1"/>
  <c r="DL21" i="5" s="1"/>
  <c r="DL59" i="5" a="1"/>
  <c r="DL59" i="5" s="1"/>
  <c r="DL36" i="5" a="1"/>
  <c r="DL36" i="5" s="1"/>
  <c r="DL37" i="5" a="1"/>
  <c r="DL37" i="5" s="1"/>
  <c r="BV22" i="5" a="1"/>
  <c r="BV22" i="5" s="1"/>
  <c r="BV31" i="5" a="1"/>
  <c r="BV31" i="5" s="1"/>
  <c r="BV52" i="5" a="1"/>
  <c r="BV52" i="5" s="1"/>
  <c r="BV36" i="5" a="1"/>
  <c r="BV36" i="5" s="1"/>
  <c r="BV35" i="5" a="1"/>
  <c r="BV35" i="5" s="1"/>
  <c r="BV58" i="5" a="1"/>
  <c r="BV58" i="5" s="1"/>
  <c r="BJ40" i="5" a="1"/>
  <c r="BJ40" i="5" s="1"/>
  <c r="BJ60" i="5" a="1"/>
  <c r="BJ60" i="5" s="1"/>
  <c r="BJ58" i="5" a="1"/>
  <c r="BJ58" i="5" s="1"/>
  <c r="BJ55" i="5" a="1"/>
  <c r="BJ55" i="5" s="1"/>
  <c r="CW56" i="5" a="1"/>
  <c r="CW56" i="5" s="1"/>
  <c r="CW50" i="5" a="1"/>
  <c r="CW50" i="5" s="1"/>
  <c r="CW44" i="5" a="1"/>
  <c r="CW44" i="5" s="1"/>
  <c r="CW35" i="5" a="1"/>
  <c r="CW35" i="5" s="1"/>
  <c r="CW59" i="5" a="1"/>
  <c r="CW59" i="5" s="1"/>
  <c r="AP31" i="5" a="1"/>
  <c r="AP31" i="5" s="1"/>
  <c r="AP29" i="5" a="1"/>
  <c r="AP29" i="5" s="1"/>
  <c r="AP59" i="5" a="1"/>
  <c r="AP59" i="5" s="1"/>
  <c r="AP56" i="5" a="1"/>
  <c r="AP56" i="5" s="1"/>
  <c r="AP46" i="5" a="1"/>
  <c r="AP46" i="5" s="1"/>
  <c r="DB43" i="5" a="1"/>
  <c r="DB43" i="5" s="1"/>
  <c r="DB29" i="5" a="1"/>
  <c r="DB29" i="5" s="1"/>
  <c r="DB46" i="5" a="1"/>
  <c r="DB46" i="5" s="1"/>
  <c r="DB51" i="5" a="1"/>
  <c r="DB51" i="5" s="1"/>
  <c r="DB35" i="5" a="1"/>
  <c r="DB35" i="5" s="1"/>
  <c r="CP25" i="5" a="1"/>
  <c r="CP25" i="5" s="1"/>
  <c r="CP27" i="5" a="1"/>
  <c r="CP27" i="5" s="1"/>
  <c r="CP47" i="5" a="1"/>
  <c r="CP47" i="5" s="1"/>
  <c r="CP33" i="5" a="1"/>
  <c r="CP33" i="5" s="1"/>
  <c r="CP30" i="5" a="1"/>
  <c r="CP30" i="5" s="1"/>
  <c r="DV37" i="5" a="1"/>
  <c r="DV37" i="5" s="1"/>
  <c r="DV24" i="5" a="1"/>
  <c r="DV24" i="5" s="1"/>
  <c r="DV52" i="5" a="1"/>
  <c r="DV52" i="5" s="1"/>
  <c r="DV27" i="5" a="1"/>
  <c r="DV27" i="5" s="1"/>
  <c r="DV28" i="5" a="1"/>
  <c r="DV28" i="5" s="1"/>
  <c r="CK23" i="5" a="1"/>
  <c r="CK23" i="5" s="1"/>
  <c r="CK26" i="5" a="1"/>
  <c r="CK26" i="5" s="1"/>
  <c r="CK24" i="5" a="1"/>
  <c r="CK24" i="5" s="1"/>
  <c r="CK33" i="5" a="1"/>
  <c r="CK33" i="5" s="1"/>
  <c r="CK44" i="5" a="1"/>
  <c r="CK44" i="5" s="1"/>
  <c r="DQ24" i="5" a="1"/>
  <c r="DQ24" i="5" s="1"/>
  <c r="DQ23" i="5" a="1"/>
  <c r="DQ23" i="5" s="1"/>
  <c r="DQ38" i="5" a="1"/>
  <c r="DQ38" i="5" s="1"/>
  <c r="DQ29" i="5" a="1"/>
  <c r="DQ29" i="5" s="1"/>
  <c r="DQ28" i="5" a="1"/>
  <c r="DQ28" i="5" s="1"/>
  <c r="DQ44" i="5" a="1"/>
  <c r="DQ44" i="5" s="1"/>
  <c r="BE21" i="5" a="1"/>
  <c r="BE21" i="5" s="1"/>
  <c r="BE56" i="5" a="1"/>
  <c r="BE56" i="5" s="1"/>
  <c r="BE33" i="5" a="1"/>
  <c r="BE33" i="5" s="1"/>
  <c r="BE38" i="5" a="1"/>
  <c r="BE38" i="5" s="1"/>
  <c r="BE43" i="5" a="1"/>
  <c r="BE43" i="5" s="1"/>
  <c r="AZ59" i="5" a="1"/>
  <c r="AZ59" i="5" s="1"/>
  <c r="CF47" i="5" a="1"/>
  <c r="CF47" i="5" s="1"/>
  <c r="BQ45" i="5" a="1"/>
  <c r="BQ45" i="5" s="1"/>
  <c r="AZ50" i="5" a="1"/>
  <c r="AZ50" i="5" s="1"/>
  <c r="AZ57" i="5" a="1"/>
  <c r="AZ57" i="5" s="1"/>
  <c r="CF39" i="5" a="1"/>
  <c r="CF39" i="5" s="1"/>
  <c r="AZ25" i="5" a="1"/>
  <c r="AZ25" i="5" s="1"/>
  <c r="AZ37" i="5" a="1"/>
  <c r="AZ37" i="5" s="1"/>
  <c r="AZ30" i="5" a="1"/>
  <c r="AZ30" i="5" s="1"/>
  <c r="AZ48" i="5" a="1"/>
  <c r="AZ48" i="5" s="1"/>
  <c r="AZ53" i="5" a="1"/>
  <c r="AZ53" i="5" s="1"/>
  <c r="CF26" i="5" a="1"/>
  <c r="CF26" i="5" s="1"/>
  <c r="CF42" i="5" a="1"/>
  <c r="CF42" i="5" s="1"/>
  <c r="CF64" i="5" s="1" a="1"/>
  <c r="CF64" i="5" s="1"/>
  <c r="CF48" i="5" a="1"/>
  <c r="CF48" i="5" s="1"/>
  <c r="CF31" i="5" a="1"/>
  <c r="CF31" i="5" s="1"/>
  <c r="CF28" i="5" a="1"/>
  <c r="CF28" i="5" s="1"/>
  <c r="BQ23" i="5" a="1"/>
  <c r="BQ23" i="5" s="1"/>
  <c r="BQ55" i="5" a="1"/>
  <c r="BQ55" i="5" s="1"/>
  <c r="BQ43" i="5" a="1"/>
  <c r="BQ43" i="5" s="1"/>
  <c r="BQ61" i="5" a="1"/>
  <c r="BQ61" i="5" s="1"/>
  <c r="BQ51" i="5" a="1"/>
  <c r="BQ51" i="5" s="1"/>
  <c r="DL35" i="5" a="1"/>
  <c r="DL35" i="5" s="1"/>
  <c r="DL25" i="5" a="1"/>
  <c r="DL25" i="5" s="1"/>
  <c r="DL27" i="5" a="1"/>
  <c r="DL27" i="5" s="1"/>
  <c r="DL40" i="5" a="1"/>
  <c r="DL40" i="5" s="1"/>
  <c r="DL41" i="5" a="1"/>
  <c r="DL41" i="5" s="1"/>
  <c r="BV39" i="5" a="1"/>
  <c r="BV39" i="5" s="1"/>
  <c r="BV42" i="5" a="1"/>
  <c r="BV42" i="5" s="1"/>
  <c r="BV64" i="5" s="1" a="1"/>
  <c r="BV64" i="5" s="1"/>
  <c r="BV55" i="5" a="1"/>
  <c r="BV55" i="5" s="1"/>
  <c r="BV40" i="5" a="1"/>
  <c r="BV40" i="5" s="1"/>
  <c r="BV37" i="5" a="1"/>
  <c r="BV37" i="5" s="1"/>
  <c r="BJ23" i="5" a="1"/>
  <c r="BJ23" i="5" s="1"/>
  <c r="BJ45" i="5" a="1"/>
  <c r="BJ45" i="5" s="1"/>
  <c r="BJ28" i="5" a="1"/>
  <c r="BJ28" i="5" s="1"/>
  <c r="BJ41" i="5" a="1"/>
  <c r="BJ41" i="5" s="1"/>
  <c r="BJ59" i="5" a="1"/>
  <c r="BJ59" i="5" s="1"/>
  <c r="CW21" i="5" a="1"/>
  <c r="CW21" i="5" s="1"/>
  <c r="CW57" i="5" a="1"/>
  <c r="CW57" i="5" s="1"/>
  <c r="CW37" i="5" a="1"/>
  <c r="CW37" i="5" s="1"/>
  <c r="CW38" i="5" a="1"/>
  <c r="CW38" i="5" s="1"/>
  <c r="CW39" i="5" a="1"/>
  <c r="CW39" i="5" s="1"/>
  <c r="AP38" i="5" a="1"/>
  <c r="AP38" i="5" s="1"/>
  <c r="AP47" i="5" a="1"/>
  <c r="AP47" i="5" s="1"/>
  <c r="AP39" i="5" a="1"/>
  <c r="AP39" i="5" s="1"/>
  <c r="AP60" i="5" a="1"/>
  <c r="AP60" i="5" s="1"/>
  <c r="AP50" i="5" a="1"/>
  <c r="AP50" i="5" s="1"/>
  <c r="DB21" i="5" a="1"/>
  <c r="DB21" i="5" s="1"/>
  <c r="DB45" i="5" a="1"/>
  <c r="DB45" i="5" s="1"/>
  <c r="DB50" i="5" a="1"/>
  <c r="DB50" i="5" s="1"/>
  <c r="DB54" i="5" a="1"/>
  <c r="DB54" i="5" s="1"/>
  <c r="DB48" i="5" a="1"/>
  <c r="DB48" i="5" s="1"/>
  <c r="CP41" i="5" a="1"/>
  <c r="CP41" i="5" s="1"/>
  <c r="CP28" i="5" a="1"/>
  <c r="CP28" i="5" s="1"/>
  <c r="CP51" i="5" a="1"/>
  <c r="CP51" i="5" s="1"/>
  <c r="CP48" i="5" a="1"/>
  <c r="CP48" i="5" s="1"/>
  <c r="CP44" i="5" a="1"/>
  <c r="CP44" i="5" s="1"/>
  <c r="DV22" i="5" a="1"/>
  <c r="DV22" i="5" s="1"/>
  <c r="DV38" i="5" a="1"/>
  <c r="DV38" i="5" s="1"/>
  <c r="DV55" i="5" a="1"/>
  <c r="DV55" i="5" s="1"/>
  <c r="DV29" i="5" a="1"/>
  <c r="DV29" i="5" s="1"/>
  <c r="DV30" i="5" a="1"/>
  <c r="DV30" i="5" s="1"/>
  <c r="CK47" i="5" a="1"/>
  <c r="CK47" i="5" s="1"/>
  <c r="CK28" i="5" a="1"/>
  <c r="CK28" i="5" s="1"/>
  <c r="CK61" i="5" a="1"/>
  <c r="CK61" i="5" s="1"/>
  <c r="CK48" i="5" a="1"/>
  <c r="CK48" i="5" s="1"/>
  <c r="CK45" i="5" a="1"/>
  <c r="CK45" i="5" s="1"/>
  <c r="DQ52" i="5" a="1"/>
  <c r="DQ52" i="5" s="1"/>
  <c r="DQ51" i="5" a="1"/>
  <c r="DQ51" i="5" s="1"/>
  <c r="DQ42" i="5" a="1"/>
  <c r="DQ42" i="5" s="1"/>
  <c r="DQ64" i="5" s="1" a="1"/>
  <c r="DQ64" i="5" s="1"/>
  <c r="DQ45" i="5" a="1"/>
  <c r="DQ45" i="5" s="1"/>
  <c r="DQ46" i="5" a="1"/>
  <c r="DQ46" i="5" s="1"/>
  <c r="BE26" i="5" a="1"/>
  <c r="BE26" i="5" s="1"/>
  <c r="BE25" i="5" a="1"/>
  <c r="BE25" i="5" s="1"/>
  <c r="BE32" i="5" a="1"/>
  <c r="BE32" i="5" s="1"/>
  <c r="BE34" i="5" a="1"/>
  <c r="BE34" i="5" s="1"/>
  <c r="BE42" i="5" a="1"/>
  <c r="BE42" i="5" s="1"/>
  <c r="BE64" i="5" s="1" a="1"/>
  <c r="BE64" i="5" s="1"/>
  <c r="BE45" i="5" a="1"/>
  <c r="BE45" i="5" s="1"/>
  <c r="AK51" i="5" a="1"/>
  <c r="AK51" i="5" s="1"/>
  <c r="AK27" i="5" a="1"/>
  <c r="AK27" i="5" s="1"/>
  <c r="AZ49" i="4" a="1"/>
  <c r="AZ49" i="4" s="1"/>
  <c r="BA49" i="4" s="1"/>
  <c r="AK35" i="5" a="1"/>
  <c r="AK35" i="5" s="1"/>
  <c r="AK48" i="5" a="1"/>
  <c r="AK48" i="5" s="1"/>
  <c r="AK23" i="5" a="1"/>
  <c r="AK23" i="5" s="1"/>
  <c r="AK44" i="5" a="1"/>
  <c r="AK44" i="5" s="1"/>
  <c r="AK61" i="5" a="1"/>
  <c r="AK61" i="5" s="1"/>
  <c r="AP49" i="4" a="1"/>
  <c r="AP49" i="4" s="1"/>
  <c r="AQ49" i="4" s="1"/>
  <c r="BE49" i="4" a="1"/>
  <c r="BE49" i="4" s="1"/>
  <c r="BF49" i="4" s="1"/>
  <c r="AK28" i="5" a="1"/>
  <c r="AK28" i="5" s="1"/>
  <c r="AK37" i="5" a="1"/>
  <c r="AK37" i="5" s="1"/>
  <c r="AK29" i="5" a="1"/>
  <c r="AK29" i="5" s="1"/>
  <c r="AK45" i="5" a="1"/>
  <c r="AK45" i="5" s="1"/>
  <c r="AK58" i="5" a="1"/>
  <c r="AK58" i="5" s="1"/>
  <c r="AK49" i="5" a="1"/>
  <c r="AK49" i="5" s="1"/>
  <c r="AK30" i="5" a="1"/>
  <c r="AK30" i="5" s="1"/>
  <c r="AK41" i="5" a="1"/>
  <c r="AK41" i="5" s="1"/>
  <c r="AK52" i="5" a="1"/>
  <c r="AK52" i="5" s="1"/>
  <c r="AK31" i="5" a="1"/>
  <c r="AK31" i="5" s="1"/>
  <c r="AK53" i="5" a="1"/>
  <c r="AK53" i="5" s="1"/>
  <c r="AK33" i="5" a="1"/>
  <c r="AK33" i="5" s="1"/>
  <c r="BA84" i="4" a="1"/>
  <c r="BA84" i="4" s="1"/>
  <c r="BA57" i="4" a="1"/>
  <c r="BA57" i="4" s="1"/>
  <c r="BA86" i="4" a="1"/>
  <c r="BA86" i="4" s="1"/>
  <c r="BA80" i="4" a="1"/>
  <c r="BA80" i="4" s="1"/>
  <c r="BA72" i="4" a="1"/>
  <c r="BA72" i="4" s="1"/>
  <c r="BA63" i="4" a="1"/>
  <c r="BA63" i="4" s="1"/>
  <c r="BA58" i="4" a="1"/>
  <c r="BA58" i="4" s="1"/>
  <c r="BA79" i="4" a="1"/>
  <c r="BA79" i="4" s="1"/>
  <c r="BA76" i="4" a="1"/>
  <c r="BA76" i="4" s="1"/>
  <c r="BA64" i="4" a="1"/>
  <c r="BA64" i="4" s="1"/>
  <c r="BA59" i="4" a="1"/>
  <c r="BA59" i="4" s="1"/>
  <c r="BA85" i="4" a="1"/>
  <c r="BA85" i="4" s="1"/>
  <c r="BA93" i="4" a="1"/>
  <c r="BA93" i="4" s="1"/>
  <c r="BA92" i="4" a="1"/>
  <c r="BA92" i="4" s="1"/>
  <c r="BA83" i="4" a="1"/>
  <c r="BA83" i="4" s="1"/>
  <c r="BA69" i="4" a="1"/>
  <c r="BA69" i="4" s="1"/>
  <c r="BA65" i="4" a="1"/>
  <c r="BA65" i="4" s="1"/>
  <c r="BA53" i="4" a="1"/>
  <c r="BA53" i="4" s="1"/>
  <c r="BA91" i="4" a="1"/>
  <c r="BA91" i="4" s="1"/>
  <c r="BA75" i="4" a="1"/>
  <c r="BA75" i="4" s="1"/>
  <c r="BA67" i="4" a="1"/>
  <c r="BA67" i="4" s="1"/>
  <c r="BA81" i="4" a="1"/>
  <c r="BA81" i="4" s="1"/>
  <c r="BA66" i="4" a="1"/>
  <c r="BA66" i="4" s="1"/>
  <c r="BA78" i="4" a="1"/>
  <c r="BA78" i="4" s="1"/>
  <c r="BA62" i="4" a="1"/>
  <c r="BA62" i="4" s="1"/>
  <c r="BA77" i="4" a="1"/>
  <c r="BA77" i="4" s="1"/>
  <c r="BA61" i="4" a="1"/>
  <c r="BA61" i="4" s="1"/>
  <c r="BA88" i="4" a="1"/>
  <c r="BA88" i="4" s="1"/>
  <c r="BA74" i="4" a="1"/>
  <c r="BA74" i="4" s="1"/>
  <c r="BA60" i="4" a="1"/>
  <c r="BA60" i="4" s="1"/>
  <c r="BA87" i="4" a="1"/>
  <c r="BA87" i="4" s="1"/>
  <c r="BA73" i="4" a="1"/>
  <c r="BA73" i="4" s="1"/>
  <c r="BA56" i="4" a="1"/>
  <c r="BA56" i="4" s="1"/>
  <c r="BA90" i="4" a="1"/>
  <c r="BA90" i="4" s="1"/>
  <c r="BA71" i="4" a="1"/>
  <c r="BA71" i="4" s="1"/>
  <c r="BA55" i="4" a="1"/>
  <c r="BA55" i="4" s="1"/>
  <c r="BA89" i="4" a="1"/>
  <c r="BA89" i="4" s="1"/>
  <c r="BA70" i="4" a="1"/>
  <c r="BA70" i="4" s="1"/>
  <c r="BA54" i="4" a="1"/>
  <c r="BA54" i="4" s="1"/>
  <c r="BB49" i="4"/>
  <c r="BA82" i="4" a="1"/>
  <c r="BA82" i="4" s="1"/>
  <c r="CG50" i="5" s="1" a="1"/>
  <c r="CG50" i="5" s="1"/>
  <c r="CK49" i="4" a="1"/>
  <c r="CK49" i="4" s="1"/>
  <c r="CL49" i="4" s="1"/>
  <c r="AK22" i="5" a="1"/>
  <c r="AK22" i="5" s="1"/>
  <c r="AK59" i="5" a="1"/>
  <c r="AK59" i="5" s="1"/>
  <c r="AK38" i="5" a="1"/>
  <c r="AK38" i="5" s="1"/>
  <c r="AK56" i="5" a="1"/>
  <c r="AK56" i="5" s="1"/>
  <c r="AK34" i="5" a="1"/>
  <c r="AK34" i="5" s="1"/>
  <c r="AK49" i="4" a="1"/>
  <c r="AK49" i="4" s="1"/>
  <c r="AL49" i="4" s="1"/>
  <c r="CP49" i="4" a="1"/>
  <c r="CP49" i="4" s="1"/>
  <c r="CQ49" i="4" s="1"/>
  <c r="AK26" i="5" a="1"/>
  <c r="AK26" i="5" s="1"/>
  <c r="AK47" i="5" a="1"/>
  <c r="AK47" i="5" s="1"/>
  <c r="AK42" i="5" a="1"/>
  <c r="AK42" i="5" s="1"/>
  <c r="AK64" i="5" s="1" a="1"/>
  <c r="AK64" i="5" s="1"/>
  <c r="AK60" i="5" a="1"/>
  <c r="AK60" i="5" s="1"/>
  <c r="AK46" i="5" a="1"/>
  <c r="AK46" i="5" s="1"/>
  <c r="BJ49" i="4" a="1"/>
  <c r="BJ49" i="4" s="1"/>
  <c r="BK49" i="4" s="1"/>
  <c r="AK54" i="5" a="1"/>
  <c r="AK54" i="5" s="1"/>
  <c r="AK39" i="5" a="1"/>
  <c r="AK39" i="5" s="1"/>
  <c r="AK36" i="5" a="1"/>
  <c r="AK36" i="5" s="1"/>
  <c r="AK50" i="5" a="1"/>
  <c r="AK50" i="5" s="1"/>
  <c r="CF49" i="4" a="1"/>
  <c r="CF49" i="4" s="1"/>
  <c r="CG49" i="4" s="1"/>
  <c r="AK55" i="5" a="1"/>
  <c r="AK55" i="5" s="1"/>
  <c r="E49" i="4" a="1"/>
  <c r="E49" i="4" s="1"/>
  <c r="AK43" i="5" a="1"/>
  <c r="AK43" i="5" s="1"/>
  <c r="AK57" i="5" a="1"/>
  <c r="AK57" i="5" s="1"/>
  <c r="BQ49" i="4" a="1"/>
  <c r="BQ49" i="4" s="1"/>
  <c r="BR49" i="4" s="1"/>
  <c r="BV49" i="4" a="1"/>
  <c r="BV49" i="4" s="1"/>
  <c r="BW49" i="4" s="1"/>
  <c r="E9374" i="2"/>
  <c r="D9373" i="2"/>
  <c r="D8389" i="2"/>
  <c r="E8390" i="2"/>
  <c r="E7406" i="2"/>
  <c r="D7405" i="2"/>
  <c r="E6423" i="2"/>
  <c r="D6422" i="2"/>
  <c r="E5438" i="2"/>
  <c r="D5437" i="2"/>
  <c r="E4455" i="2"/>
  <c r="D4454" i="2"/>
  <c r="D3469" i="2"/>
  <c r="E3470" i="2"/>
  <c r="E2487" i="2"/>
  <c r="D2486" i="2"/>
  <c r="E1002" i="2"/>
  <c r="D1001" i="2"/>
  <c r="E836" i="2"/>
  <c r="D836" i="2" s="1"/>
  <c r="E673" i="2"/>
  <c r="D673" i="2" s="1"/>
  <c r="E509" i="2"/>
  <c r="D509" i="2" s="1"/>
  <c r="E344" i="2"/>
  <c r="D344" i="2" s="1"/>
  <c r="CG24" i="5" l="1" a="1"/>
  <c r="CG24" i="5" s="1"/>
  <c r="CG30" i="5" a="1"/>
  <c r="CG30" i="5" s="1"/>
  <c r="CG32" i="5" a="1"/>
  <c r="CG32" i="5" s="1"/>
  <c r="CG37" i="5" a="1"/>
  <c r="CG37" i="5" s="1"/>
  <c r="CG47" i="5" a="1"/>
  <c r="CG47" i="5" s="1"/>
  <c r="CG38" i="5" a="1"/>
  <c r="CG38" i="5" s="1"/>
  <c r="CG49" i="5" a="1"/>
  <c r="CG49" i="5" s="1"/>
  <c r="CG51" i="5" a="1"/>
  <c r="CG51" i="5" s="1"/>
  <c r="CG26" i="5" a="1"/>
  <c r="CG26" i="5" s="1"/>
  <c r="T21" i="5" a="1"/>
  <c r="BJ67" i="5"/>
  <c r="BJ63" i="5" a="1"/>
  <c r="BJ63" i="5" s="1"/>
  <c r="BJ65" i="5" s="1"/>
  <c r="BJ66" i="5" s="1"/>
  <c r="DV67" i="5"/>
  <c r="DV63" i="5" a="1"/>
  <c r="DV63" i="5" s="1"/>
  <c r="DL67" i="5"/>
  <c r="DL63" i="5" a="1"/>
  <c r="DL63" i="5" s="1"/>
  <c r="CG34" i="5" a="1"/>
  <c r="CG34" i="5" s="1"/>
  <c r="CG28" i="5" a="1"/>
  <c r="CG28" i="5" s="1"/>
  <c r="CG57" i="5" a="1"/>
  <c r="CG57" i="5" s="1"/>
  <c r="CG42" i="5" a="1"/>
  <c r="CG42" i="5" s="1"/>
  <c r="CG64" i="5" s="1" a="1"/>
  <c r="CG64" i="5" s="1"/>
  <c r="CG35" i="5" a="1"/>
  <c r="CG35" i="5" s="1"/>
  <c r="CG60" i="5" a="1"/>
  <c r="CG60" i="5" s="1"/>
  <c r="CG31" i="5" a="1"/>
  <c r="CG31" i="5" s="1"/>
  <c r="AK67" i="5"/>
  <c r="AK63" i="5" a="1"/>
  <c r="AK63" i="5" s="1"/>
  <c r="AK65" i="5" s="1"/>
  <c r="AK66" i="5" s="1"/>
  <c r="CW67" i="5"/>
  <c r="CW63" i="5" a="1"/>
  <c r="CW63" i="5" s="1"/>
  <c r="DB67" i="5"/>
  <c r="DB63" i="5" a="1"/>
  <c r="DB63" i="5" s="1"/>
  <c r="DB65" i="5" s="1"/>
  <c r="DB66" i="5" s="1"/>
  <c r="CG25" i="5" a="1"/>
  <c r="CG25" i="5" s="1"/>
  <c r="CG22" i="5" a="1"/>
  <c r="CG22" i="5" s="1"/>
  <c r="CG23" i="5" a="1"/>
  <c r="CG23" i="5" s="1"/>
  <c r="CG56" i="5" a="1"/>
  <c r="CG56" i="5" s="1"/>
  <c r="CG36" i="5" a="1"/>
  <c r="CG36" i="5" s="1"/>
  <c r="CG61" i="5" a="1"/>
  <c r="CG61" i="5" s="1"/>
  <c r="CG40" i="5" a="1"/>
  <c r="CG40" i="5" s="1"/>
  <c r="AD21" i="5" a="1"/>
  <c r="CG55" i="5" a="1"/>
  <c r="CG55" i="5" s="1"/>
  <c r="CG39" i="5" a="1"/>
  <c r="CG39" i="5" s="1"/>
  <c r="CG29" i="5" a="1"/>
  <c r="CG29" i="5" s="1"/>
  <c r="CG43" i="5" a="1"/>
  <c r="CG43" i="5" s="1"/>
  <c r="CG53" i="5" a="1"/>
  <c r="CG53" i="5" s="1"/>
  <c r="CG48" i="5" a="1"/>
  <c r="CG48" i="5" s="1"/>
  <c r="CF67" i="5"/>
  <c r="CF63" i="5" a="1"/>
  <c r="CF63" i="5" s="1"/>
  <c r="CF65" i="5" s="1"/>
  <c r="CF66" i="5" s="1"/>
  <c r="BV67" i="5"/>
  <c r="BV63" i="5" a="1"/>
  <c r="BV63" i="5" s="1"/>
  <c r="CK67" i="5"/>
  <c r="CK63" i="5" a="1"/>
  <c r="CK63" i="5" s="1"/>
  <c r="CK65" i="5" s="1"/>
  <c r="CK66" i="5" s="1"/>
  <c r="DL65" i="5"/>
  <c r="DL66" i="5" s="1"/>
  <c r="CW65" i="5"/>
  <c r="CW66" i="5" s="1"/>
  <c r="CG58" i="5" a="1"/>
  <c r="CG58" i="5" s="1"/>
  <c r="CG45" i="5" a="1"/>
  <c r="CG45" i="5" s="1"/>
  <c r="CG59" i="5" a="1"/>
  <c r="CG59" i="5" s="1"/>
  <c r="CG27" i="5" a="1"/>
  <c r="CG27" i="5" s="1"/>
  <c r="CG54" i="5" a="1"/>
  <c r="CG54" i="5" s="1"/>
  <c r="DQ67" i="5"/>
  <c r="DQ63" i="5" a="1"/>
  <c r="DQ63" i="5" s="1"/>
  <c r="DQ65" i="5" s="1"/>
  <c r="DQ66" i="5" s="1"/>
  <c r="DV65" i="5"/>
  <c r="DV66" i="5" s="1"/>
  <c r="J21" i="5" a="1"/>
  <c r="CG21" i="5" a="1"/>
  <c r="CG21" i="5" s="1"/>
  <c r="AP67" i="5"/>
  <c r="AP63" i="5" a="1"/>
  <c r="AP63" i="5" s="1"/>
  <c r="AP65" i="5" s="1"/>
  <c r="AP66" i="5" s="1"/>
  <c r="AZ67" i="5"/>
  <c r="AZ63" i="5" a="1"/>
  <c r="AZ63" i="5" s="1"/>
  <c r="AZ65" i="5" s="1"/>
  <c r="AZ66" i="5" s="1"/>
  <c r="CG41" i="5" a="1"/>
  <c r="CG41" i="5" s="1"/>
  <c r="CG46" i="5" a="1"/>
  <c r="CG46" i="5" s="1"/>
  <c r="CG33" i="5" a="1"/>
  <c r="CG33" i="5" s="1"/>
  <c r="CG44" i="5" a="1"/>
  <c r="CG44" i="5" s="1"/>
  <c r="CG52" i="5" a="1"/>
  <c r="CG52" i="5" s="1"/>
  <c r="BV65" i="5"/>
  <c r="BV66" i="5" s="1"/>
  <c r="Y21" i="5" a="1"/>
  <c r="BQ67" i="5"/>
  <c r="BQ63" i="5" a="1"/>
  <c r="BQ63" i="5" s="1"/>
  <c r="BQ65" i="5" s="1"/>
  <c r="BQ66" i="5" s="1"/>
  <c r="CP67" i="5"/>
  <c r="CP63" i="5" a="1"/>
  <c r="CP63" i="5" s="1"/>
  <c r="CP65" i="5" s="1"/>
  <c r="CP66" i="5" s="1"/>
  <c r="O21" i="5"/>
  <c r="O67" i="5"/>
  <c r="O64" i="5" a="1"/>
  <c r="O64" i="5" s="1"/>
  <c r="O63" i="5" a="1"/>
  <c r="O63" i="5" s="1"/>
  <c r="O65" i="5" s="1"/>
  <c r="O66" i="5" s="1"/>
  <c r="BE67" i="5"/>
  <c r="BE63" i="5" a="1"/>
  <c r="BE63" i="5" s="1"/>
  <c r="BE65" i="5" s="1"/>
  <c r="BE66" i="5" s="1"/>
  <c r="BB106" i="4" a="1"/>
  <c r="BB106" i="4" s="1"/>
  <c r="BB105" i="4" a="1"/>
  <c r="BB105" i="4" s="1"/>
  <c r="BB107" i="4" a="1"/>
  <c r="BB107" i="4" s="1"/>
  <c r="BB110" i="4" a="1"/>
  <c r="BB110" i="4" s="1"/>
  <c r="BB140" i="4" a="1"/>
  <c r="BB140" i="4" s="1"/>
  <c r="BB141" i="4" a="1"/>
  <c r="BB141" i="4" s="1"/>
  <c r="BB135" i="4" a="1"/>
  <c r="BB135" i="4" s="1"/>
  <c r="BB136" i="4" a="1"/>
  <c r="BB136" i="4" s="1"/>
  <c r="BB108" i="4" a="1"/>
  <c r="BB108" i="4" s="1"/>
  <c r="BB144" i="4" a="1"/>
  <c r="BB144" i="4" s="1"/>
  <c r="BB142" i="4" a="1"/>
  <c r="BB142" i="4" s="1"/>
  <c r="BB137" i="4" a="1"/>
  <c r="BB137" i="4" s="1"/>
  <c r="BB131" i="4" a="1"/>
  <c r="BB131" i="4" s="1"/>
  <c r="BB112" i="4" a="1"/>
  <c r="BB112" i="4" s="1"/>
  <c r="BB143" i="4" a="1"/>
  <c r="BB143" i="4" s="1"/>
  <c r="BB139" i="4" a="1"/>
  <c r="BB139" i="4" s="1"/>
  <c r="BB134" i="4" a="1"/>
  <c r="BB134" i="4" s="1"/>
  <c r="BB138" i="4" a="1"/>
  <c r="BB138" i="4" s="1"/>
  <c r="BB121" i="4" a="1"/>
  <c r="BB121" i="4" s="1"/>
  <c r="BB132" i="4" a="1"/>
  <c r="BB132" i="4" s="1"/>
  <c r="BB126" i="4" a="1"/>
  <c r="BB126" i="4" s="1"/>
  <c r="BB129" i="4" a="1"/>
  <c r="BB129" i="4" s="1"/>
  <c r="BB128" i="4" a="1"/>
  <c r="BB128" i="4" s="1"/>
  <c r="BB122" i="4" a="1"/>
  <c r="BB122" i="4" s="1"/>
  <c r="BB115" i="4" a="1"/>
  <c r="BB115" i="4" s="1"/>
  <c r="BB127" i="4" a="1"/>
  <c r="BB127" i="4" s="1"/>
  <c r="BB123" i="4" a="1"/>
  <c r="BB123" i="4" s="1"/>
  <c r="BB133" i="4" a="1"/>
  <c r="BB133" i="4" s="1"/>
  <c r="BB125" i="4" a="1"/>
  <c r="BB125" i="4" s="1"/>
  <c r="BB117" i="4" a="1"/>
  <c r="BB117" i="4" s="1"/>
  <c r="BB120" i="4" a="1"/>
  <c r="BB120" i="4" s="1"/>
  <c r="BB109" i="4" a="1"/>
  <c r="BB109" i="4" s="1"/>
  <c r="BB113" i="4" a="1"/>
  <c r="BB113" i="4" s="1"/>
  <c r="BB116" i="4" a="1"/>
  <c r="BB116" i="4" s="1"/>
  <c r="BB130" i="4" a="1"/>
  <c r="BB130" i="4" s="1"/>
  <c r="BB124" i="4" a="1"/>
  <c r="BB124" i="4" s="1"/>
  <c r="BB114" i="4" a="1"/>
  <c r="BB114" i="4" s="1"/>
  <c r="BB119" i="4" a="1"/>
  <c r="BB119" i="4" s="1"/>
  <c r="BB118" i="4" a="1"/>
  <c r="BB118" i="4" s="1"/>
  <c r="BB111" i="4" a="1"/>
  <c r="BB111" i="4" s="1"/>
  <c r="BB104" i="4" a="1"/>
  <c r="BB104" i="4" s="1"/>
  <c r="BF90" i="4" a="1"/>
  <c r="BF90" i="4" s="1"/>
  <c r="BF67" i="4" a="1"/>
  <c r="BF67" i="4" s="1"/>
  <c r="BF60" i="4" a="1"/>
  <c r="BF60" i="4" s="1"/>
  <c r="BF92" i="4" a="1"/>
  <c r="BF92" i="4" s="1"/>
  <c r="BF89" i="4" a="1"/>
  <c r="BF89" i="4" s="1"/>
  <c r="BF75" i="4" a="1"/>
  <c r="BF75" i="4" s="1"/>
  <c r="BF65" i="4" a="1"/>
  <c r="BF65" i="4" s="1"/>
  <c r="BF61" i="4" a="1"/>
  <c r="BF61" i="4" s="1"/>
  <c r="BF56" i="4" a="1"/>
  <c r="BF56" i="4" s="1"/>
  <c r="BF87" i="4" a="1"/>
  <c r="BF87" i="4" s="1"/>
  <c r="BF81" i="4" a="1"/>
  <c r="BF81" i="4" s="1"/>
  <c r="BF73" i="4" a="1"/>
  <c r="BF73" i="4" s="1"/>
  <c r="BF69" i="4" a="1"/>
  <c r="BF69" i="4" s="1"/>
  <c r="BF54" i="4" a="1"/>
  <c r="BF54" i="4" s="1"/>
  <c r="BF80" i="4" a="1"/>
  <c r="BF80" i="4" s="1"/>
  <c r="BF72" i="4" a="1"/>
  <c r="BF72" i="4" s="1"/>
  <c r="BF63" i="4" a="1"/>
  <c r="BF63" i="4" s="1"/>
  <c r="BF53" i="4" a="1"/>
  <c r="BF53" i="4" s="1"/>
  <c r="BF86" i="4" a="1"/>
  <c r="BF86" i="4" s="1"/>
  <c r="BF85" i="4" a="1"/>
  <c r="BF85" i="4" s="1"/>
  <c r="BF79" i="4" a="1"/>
  <c r="BF79" i="4" s="1"/>
  <c r="BF71" i="4" a="1"/>
  <c r="BF71" i="4" s="1"/>
  <c r="BF66" i="4" a="1"/>
  <c r="BF66" i="4" s="1"/>
  <c r="BF57" i="4" a="1"/>
  <c r="BF57" i="4" s="1"/>
  <c r="BF93" i="4" a="1"/>
  <c r="BF93" i="4" s="1"/>
  <c r="BF78" i="4" a="1"/>
  <c r="BF78" i="4" s="1"/>
  <c r="BF76" i="4" a="1"/>
  <c r="BF76" i="4" s="1"/>
  <c r="BF64" i="4" a="1"/>
  <c r="BF64" i="4" s="1"/>
  <c r="BF59" i="4" a="1"/>
  <c r="BF59" i="4" s="1"/>
  <c r="BF91" i="4" a="1"/>
  <c r="BF91" i="4" s="1"/>
  <c r="BF84" i="4" a="1"/>
  <c r="BF84" i="4" s="1"/>
  <c r="BF82" i="4" a="1"/>
  <c r="BF82" i="4" s="1"/>
  <c r="BF70" i="4" a="1"/>
  <c r="BF70" i="4" s="1"/>
  <c r="BF55" i="4" a="1"/>
  <c r="BF55" i="4" s="1"/>
  <c r="BF77" i="4" a="1"/>
  <c r="BF77" i="4" s="1"/>
  <c r="BF74" i="4" a="1"/>
  <c r="BF74" i="4" s="1"/>
  <c r="BF62" i="4" a="1"/>
  <c r="BF62" i="4" s="1"/>
  <c r="BF58" i="4" a="1"/>
  <c r="BF58" i="4" s="1"/>
  <c r="BF88" i="4" a="1"/>
  <c r="BF88" i="4" s="1"/>
  <c r="BF83" i="4" a="1"/>
  <c r="BF83" i="4" s="1"/>
  <c r="BG49" i="4"/>
  <c r="CL93" i="4" a="1"/>
  <c r="CL93" i="4" s="1"/>
  <c r="CL89" i="4" a="1"/>
  <c r="CL89" i="4" s="1"/>
  <c r="CL83" i="4" a="1"/>
  <c r="CL83" i="4" s="1"/>
  <c r="CL63" i="4" a="1"/>
  <c r="CL63" i="4" s="1"/>
  <c r="CL59" i="4" a="1"/>
  <c r="CL59" i="4" s="1"/>
  <c r="CL58" i="4" a="1"/>
  <c r="CL58" i="4" s="1"/>
  <c r="CL86" i="4" a="1"/>
  <c r="CL86" i="4" s="1"/>
  <c r="CL80" i="4" a="1"/>
  <c r="CL80" i="4" s="1"/>
  <c r="CL73" i="4" a="1"/>
  <c r="CL73" i="4" s="1"/>
  <c r="CL65" i="4" a="1"/>
  <c r="CL65" i="4" s="1"/>
  <c r="CL60" i="4" a="1"/>
  <c r="CL60" i="4" s="1"/>
  <c r="CL66" i="4" a="1"/>
  <c r="CL66" i="4" s="1"/>
  <c r="CL55" i="4" a="1"/>
  <c r="CL55" i="4" s="1"/>
  <c r="CL79" i="4" a="1"/>
  <c r="CL79" i="4" s="1"/>
  <c r="CL53" i="4" a="1"/>
  <c r="CL53" i="4" s="1"/>
  <c r="CL87" i="4" a="1"/>
  <c r="CL87" i="4" s="1"/>
  <c r="CL78" i="4" a="1"/>
  <c r="CL78" i="4" s="1"/>
  <c r="CL70" i="4" a="1"/>
  <c r="CL70" i="4" s="1"/>
  <c r="CL62" i="4" a="1"/>
  <c r="CL62" i="4" s="1"/>
  <c r="CL85" i="4" a="1"/>
  <c r="CL85" i="4" s="1"/>
  <c r="CL77" i="4" a="1"/>
  <c r="CL77" i="4" s="1"/>
  <c r="CL56" i="4" a="1"/>
  <c r="CL56" i="4" s="1"/>
  <c r="CL92" i="4" a="1"/>
  <c r="CL92" i="4" s="1"/>
  <c r="CL64" i="4" a="1"/>
  <c r="CL64" i="4" s="1"/>
  <c r="CL54" i="4" a="1"/>
  <c r="CL54" i="4" s="1"/>
  <c r="CL57" i="4" a="1"/>
  <c r="CL57" i="4" s="1"/>
  <c r="CM49" i="4"/>
  <c r="CL76" i="4" a="1"/>
  <c r="CL76" i="4" s="1"/>
  <c r="CL90" i="4" a="1"/>
  <c r="CL90" i="4" s="1"/>
  <c r="CL75" i="4" a="1"/>
  <c r="CL75" i="4" s="1"/>
  <c r="CL69" i="4" a="1"/>
  <c r="CL69" i="4" s="1"/>
  <c r="CL84" i="4" a="1"/>
  <c r="CL84" i="4" s="1"/>
  <c r="CL74" i="4" a="1"/>
  <c r="CL74" i="4" s="1"/>
  <c r="CL67" i="4" a="1"/>
  <c r="CL67" i="4" s="1"/>
  <c r="CL82" i="4" a="1"/>
  <c r="CL82" i="4" s="1"/>
  <c r="CL72" i="4" a="1"/>
  <c r="CL72" i="4" s="1"/>
  <c r="CL61" i="4" a="1"/>
  <c r="CL61" i="4" s="1"/>
  <c r="CL91" i="4" a="1"/>
  <c r="CL91" i="4" s="1"/>
  <c r="CL81" i="4" a="1"/>
  <c r="CL81" i="4" s="1"/>
  <c r="CL71" i="4" a="1"/>
  <c r="CL71" i="4" s="1"/>
  <c r="CL88" i="4" a="1"/>
  <c r="CL88" i="4" s="1"/>
  <c r="AQ87" i="4" a="1"/>
  <c r="AQ87" i="4" s="1"/>
  <c r="AQ75" i="4" a="1"/>
  <c r="AQ75" i="4" s="1"/>
  <c r="AQ55" i="4" a="1"/>
  <c r="AQ55" i="4" s="1"/>
  <c r="AQ89" i="4" a="1"/>
  <c r="AQ89" i="4" s="1"/>
  <c r="AQ78" i="4" a="1"/>
  <c r="AQ78" i="4" s="1"/>
  <c r="AQ72" i="4" a="1"/>
  <c r="AQ72" i="4" s="1"/>
  <c r="AQ65" i="4" a="1"/>
  <c r="AQ65" i="4" s="1"/>
  <c r="AQ56" i="4" a="1"/>
  <c r="AQ56" i="4" s="1"/>
  <c r="AQ77" i="4" a="1"/>
  <c r="AQ77" i="4" s="1"/>
  <c r="AQ71" i="4" a="1"/>
  <c r="AQ71" i="4" s="1"/>
  <c r="AQ62" i="4" a="1"/>
  <c r="AQ62" i="4" s="1"/>
  <c r="AQ54" i="4" a="1"/>
  <c r="AQ54" i="4" s="1"/>
  <c r="AQ93" i="4" a="1"/>
  <c r="AQ93" i="4" s="1"/>
  <c r="AQ88" i="4" a="1"/>
  <c r="AQ88" i="4" s="1"/>
  <c r="AQ83" i="4" a="1"/>
  <c r="AQ83" i="4" s="1"/>
  <c r="AQ76" i="4" a="1"/>
  <c r="AQ76" i="4" s="1"/>
  <c r="AQ59" i="4" a="1"/>
  <c r="AQ59" i="4" s="1"/>
  <c r="AR49" i="4"/>
  <c r="AQ81" i="4" a="1"/>
  <c r="AQ81" i="4" s="1"/>
  <c r="AQ67" i="4" a="1"/>
  <c r="AQ67" i="4" s="1"/>
  <c r="AQ86" i="4" a="1"/>
  <c r="AQ86" i="4" s="1"/>
  <c r="AQ74" i="4" a="1"/>
  <c r="AQ74" i="4" s="1"/>
  <c r="AQ61" i="4" a="1"/>
  <c r="AQ61" i="4" s="1"/>
  <c r="AQ90" i="4" a="1"/>
  <c r="AQ90" i="4" s="1"/>
  <c r="AQ73" i="4" a="1"/>
  <c r="AQ73" i="4" s="1"/>
  <c r="AQ60" i="4" a="1"/>
  <c r="AQ60" i="4" s="1"/>
  <c r="AQ91" i="4" a="1"/>
  <c r="AQ91" i="4" s="1"/>
  <c r="AQ70" i="4" a="1"/>
  <c r="AQ70" i="4" s="1"/>
  <c r="AQ53" i="4" a="1"/>
  <c r="AQ53" i="4" s="1"/>
  <c r="AQ85" i="4" a="1"/>
  <c r="AQ85" i="4" s="1"/>
  <c r="AQ69" i="4" a="1"/>
  <c r="AQ69" i="4" s="1"/>
  <c r="AQ57" i="4" a="1"/>
  <c r="AQ57" i="4" s="1"/>
  <c r="AQ80" i="4" a="1"/>
  <c r="AQ80" i="4" s="1"/>
  <c r="AQ64" i="4" a="1"/>
  <c r="AQ64" i="4" s="1"/>
  <c r="AQ79" i="4" a="1"/>
  <c r="AQ79" i="4" s="1"/>
  <c r="AQ66" i="4" a="1"/>
  <c r="AQ66" i="4" s="1"/>
  <c r="AQ84" i="4" a="1"/>
  <c r="AQ84" i="4" s="1"/>
  <c r="AQ63" i="4" a="1"/>
  <c r="AQ63" i="4" s="1"/>
  <c r="AQ92" i="4" a="1"/>
  <c r="AQ92" i="4" s="1"/>
  <c r="AQ82" i="4" a="1"/>
  <c r="AQ82" i="4" s="1"/>
  <c r="AQ58" i="4" a="1"/>
  <c r="AQ58" i="4" s="1"/>
  <c r="BW26" i="5" s="1" a="1"/>
  <c r="BW26" i="5" s="1"/>
  <c r="CG71" i="4" a="1"/>
  <c r="CG71" i="4" s="1"/>
  <c r="CG61" i="4" a="1"/>
  <c r="CG61" i="4" s="1"/>
  <c r="CG93" i="4" a="1"/>
  <c r="CG93" i="4" s="1"/>
  <c r="CG84" i="4" a="1"/>
  <c r="CG84" i="4" s="1"/>
  <c r="CG70" i="4" a="1"/>
  <c r="CG70" i="4" s="1"/>
  <c r="CG62" i="4" a="1"/>
  <c r="CG62" i="4" s="1"/>
  <c r="CG56" i="4" a="1"/>
  <c r="CG56" i="4" s="1"/>
  <c r="CG88" i="4" a="1"/>
  <c r="CG88" i="4" s="1"/>
  <c r="CG83" i="4" a="1"/>
  <c r="CG83" i="4" s="1"/>
  <c r="CG76" i="4" a="1"/>
  <c r="CG76" i="4" s="1"/>
  <c r="CG54" i="4" a="1"/>
  <c r="CG54" i="4" s="1"/>
  <c r="CG87" i="4" a="1"/>
  <c r="CG87" i="4" s="1"/>
  <c r="CG75" i="4" a="1"/>
  <c r="CG75" i="4" s="1"/>
  <c r="CG67" i="4" a="1"/>
  <c r="CG67" i="4" s="1"/>
  <c r="CG57" i="4" a="1"/>
  <c r="CG57" i="4" s="1"/>
  <c r="CG81" i="4" a="1"/>
  <c r="CG81" i="4" s="1"/>
  <c r="CG86" i="4" a="1"/>
  <c r="CG86" i="4" s="1"/>
  <c r="CG80" i="4" a="1"/>
  <c r="CG80" i="4" s="1"/>
  <c r="CG74" i="4" a="1"/>
  <c r="CG74" i="4" s="1"/>
  <c r="CG66" i="4" a="1"/>
  <c r="CG66" i="4" s="1"/>
  <c r="CG63" i="4" a="1"/>
  <c r="CG63" i="4" s="1"/>
  <c r="CG85" i="4" a="1"/>
  <c r="CG85" i="4" s="1"/>
  <c r="CG79" i="4" a="1"/>
  <c r="CG79" i="4" s="1"/>
  <c r="CG73" i="4" a="1"/>
  <c r="CG73" i="4" s="1"/>
  <c r="CG64" i="4" a="1"/>
  <c r="CG64" i="4" s="1"/>
  <c r="CG59" i="4" a="1"/>
  <c r="CG59" i="4" s="1"/>
  <c r="CG90" i="4" a="1"/>
  <c r="CG90" i="4" s="1"/>
  <c r="CG78" i="4" a="1"/>
  <c r="CG78" i="4" s="1"/>
  <c r="CG72" i="4" a="1"/>
  <c r="CG72" i="4" s="1"/>
  <c r="CG65" i="4" a="1"/>
  <c r="CG65" i="4" s="1"/>
  <c r="CG55" i="4" a="1"/>
  <c r="CG55" i="4" s="1"/>
  <c r="CG89" i="4" a="1"/>
  <c r="CG89" i="4" s="1"/>
  <c r="CG77" i="4" a="1"/>
  <c r="CG77" i="4" s="1"/>
  <c r="CG60" i="4" a="1"/>
  <c r="CG60" i="4" s="1"/>
  <c r="CG58" i="4" a="1"/>
  <c r="CG58" i="4" s="1"/>
  <c r="CG53" i="4" a="1"/>
  <c r="CG53" i="4" s="1"/>
  <c r="CG92" i="4" a="1"/>
  <c r="CG92" i="4" s="1"/>
  <c r="CG91" i="4" a="1"/>
  <c r="CG91" i="4" s="1"/>
  <c r="CH49" i="4"/>
  <c r="CG82" i="4" a="1"/>
  <c r="CG82" i="4" s="1"/>
  <c r="CG69" i="4" a="1"/>
  <c r="CG69" i="4" s="1"/>
  <c r="BW91" i="4" a="1"/>
  <c r="BW91" i="4" s="1"/>
  <c r="BW84" i="4" a="1"/>
  <c r="BW84" i="4" s="1"/>
  <c r="BW76" i="4" a="1"/>
  <c r="BW76" i="4" s="1"/>
  <c r="BW59" i="4" a="1"/>
  <c r="BW59" i="4" s="1"/>
  <c r="BW88" i="4" a="1"/>
  <c r="BW88" i="4" s="1"/>
  <c r="BW82" i="4" a="1"/>
  <c r="BW82" i="4" s="1"/>
  <c r="BW75" i="4" a="1"/>
  <c r="BW75" i="4" s="1"/>
  <c r="BW85" i="4" a="1"/>
  <c r="BW85" i="4" s="1"/>
  <c r="BW79" i="4" a="1"/>
  <c r="BW79" i="4" s="1"/>
  <c r="BW72" i="4" a="1"/>
  <c r="BW72" i="4" s="1"/>
  <c r="BW62" i="4" a="1"/>
  <c r="BW62" i="4" s="1"/>
  <c r="BW56" i="4" a="1"/>
  <c r="BW56" i="4" s="1"/>
  <c r="BW71" i="4" a="1"/>
  <c r="BW71" i="4" s="1"/>
  <c r="BW64" i="4" a="1"/>
  <c r="BW64" i="4" s="1"/>
  <c r="BW81" i="4" a="1"/>
  <c r="BW81" i="4" s="1"/>
  <c r="BW70" i="4" a="1"/>
  <c r="BW70" i="4" s="1"/>
  <c r="BW55" i="4" a="1"/>
  <c r="BW55" i="4" s="1"/>
  <c r="BW80" i="4" a="1"/>
  <c r="BW80" i="4" s="1"/>
  <c r="BW69" i="4" a="1"/>
  <c r="BW69" i="4" s="1"/>
  <c r="BX49" i="4"/>
  <c r="BW93" i="4" a="1"/>
  <c r="BW93" i="4" s="1"/>
  <c r="BW67" i="4" a="1"/>
  <c r="BW67" i="4" s="1"/>
  <c r="BW58" i="4" a="1"/>
  <c r="BW58" i="4" s="1"/>
  <c r="BW60" i="4" a="1"/>
  <c r="BW60" i="4" s="1"/>
  <c r="BW78" i="4" a="1"/>
  <c r="BW78" i="4" s="1"/>
  <c r="BW87" i="4" a="1"/>
  <c r="BW87" i="4" s="1"/>
  <c r="BW77" i="4" a="1"/>
  <c r="BW77" i="4" s="1"/>
  <c r="BW66" i="4" a="1"/>
  <c r="BW66" i="4" s="1"/>
  <c r="BW54" i="4" a="1"/>
  <c r="BW54" i="4" s="1"/>
  <c r="BW86" i="4" a="1"/>
  <c r="BW86" i="4" s="1"/>
  <c r="BW83" i="4" a="1"/>
  <c r="BW83" i="4" s="1"/>
  <c r="BW61" i="4" a="1"/>
  <c r="BW61" i="4" s="1"/>
  <c r="BW57" i="4" a="1"/>
  <c r="BW57" i="4" s="1"/>
  <c r="BW90" i="4" a="1"/>
  <c r="BW90" i="4" s="1"/>
  <c r="BW74" i="4" a="1"/>
  <c r="BW74" i="4" s="1"/>
  <c r="BW63" i="4" a="1"/>
  <c r="BW63" i="4" s="1"/>
  <c r="BW53" i="4" a="1"/>
  <c r="BW53" i="4" s="1"/>
  <c r="BW89" i="4" a="1"/>
  <c r="BW89" i="4" s="1"/>
  <c r="BW73" i="4" a="1"/>
  <c r="BW73" i="4" s="1"/>
  <c r="BW65" i="4" a="1"/>
  <c r="BW65" i="4" s="1"/>
  <c r="BW92" i="4" a="1"/>
  <c r="BW92" i="4" s="1"/>
  <c r="BR81" i="4" a="1"/>
  <c r="BR81" i="4" s="1"/>
  <c r="BR62" i="4" a="1"/>
  <c r="BR62" i="4" s="1"/>
  <c r="BR86" i="4" a="1"/>
  <c r="BR86" i="4" s="1"/>
  <c r="BR80" i="4" a="1"/>
  <c r="BR80" i="4" s="1"/>
  <c r="BR77" i="4" a="1"/>
  <c r="BR77" i="4" s="1"/>
  <c r="BR92" i="4" a="1"/>
  <c r="BR92" i="4" s="1"/>
  <c r="BR78" i="4" a="1"/>
  <c r="BR78" i="4" s="1"/>
  <c r="BR76" i="4" a="1"/>
  <c r="BR76" i="4" s="1"/>
  <c r="BR69" i="4" a="1"/>
  <c r="BR69" i="4" s="1"/>
  <c r="BR64" i="4" a="1"/>
  <c r="BR64" i="4" s="1"/>
  <c r="BS49" i="4"/>
  <c r="BR75" i="4" a="1"/>
  <c r="BR75" i="4" s="1"/>
  <c r="BR67" i="4" a="1"/>
  <c r="BR67" i="4" s="1"/>
  <c r="BR61" i="4" a="1"/>
  <c r="BR61" i="4" s="1"/>
  <c r="BR56" i="4" a="1"/>
  <c r="BR56" i="4" s="1"/>
  <c r="BR90" i="4" a="1"/>
  <c r="BR90" i="4" s="1"/>
  <c r="BR93" i="4" a="1"/>
  <c r="BR93" i="4" s="1"/>
  <c r="BR89" i="4" a="1"/>
  <c r="BR89" i="4" s="1"/>
  <c r="BR74" i="4" a="1"/>
  <c r="BR74" i="4" s="1"/>
  <c r="BR88" i="4" a="1"/>
  <c r="BR88" i="4" s="1"/>
  <c r="BR82" i="4" a="1"/>
  <c r="BR82" i="4" s="1"/>
  <c r="BR72" i="4" a="1"/>
  <c r="BR72" i="4" s="1"/>
  <c r="BR58" i="4" a="1"/>
  <c r="BR58" i="4" s="1"/>
  <c r="BR87" i="4" a="1"/>
  <c r="BR87" i="4" s="1"/>
  <c r="BR71" i="4" a="1"/>
  <c r="BR71" i="4" s="1"/>
  <c r="BR54" i="4" a="1"/>
  <c r="BR54" i="4" s="1"/>
  <c r="BR91" i="4" a="1"/>
  <c r="BR91" i="4" s="1"/>
  <c r="BR65" i="4" a="1"/>
  <c r="BR65" i="4" s="1"/>
  <c r="BR85" i="4" a="1"/>
  <c r="BR85" i="4" s="1"/>
  <c r="BR63" i="4" a="1"/>
  <c r="BR63" i="4" s="1"/>
  <c r="BR84" i="4" a="1"/>
  <c r="BR84" i="4" s="1"/>
  <c r="BR57" i="4" a="1"/>
  <c r="BR57" i="4" s="1"/>
  <c r="BR79" i="4" a="1"/>
  <c r="BR79" i="4" s="1"/>
  <c r="BR53" i="4" a="1"/>
  <c r="BR53" i="4" s="1"/>
  <c r="BR73" i="4" a="1"/>
  <c r="BR73" i="4" s="1"/>
  <c r="BR59" i="4" a="1"/>
  <c r="BR59" i="4" s="1"/>
  <c r="BR83" i="4" a="1"/>
  <c r="BR83" i="4" s="1"/>
  <c r="BR55" i="4" a="1"/>
  <c r="BR55" i="4" s="1"/>
  <c r="BR66" i="4" a="1"/>
  <c r="BR66" i="4" s="1"/>
  <c r="BR60" i="4" a="1"/>
  <c r="BR60" i="4" s="1"/>
  <c r="BR70" i="4" a="1"/>
  <c r="BR70" i="4" s="1"/>
  <c r="CQ85" i="4" a="1"/>
  <c r="CQ85" i="4" s="1"/>
  <c r="CQ79" i="4" a="1"/>
  <c r="CQ79" i="4" s="1"/>
  <c r="CQ71" i="4" a="1"/>
  <c r="CQ71" i="4" s="1"/>
  <c r="CQ64" i="4" a="1"/>
  <c r="CQ64" i="4" s="1"/>
  <c r="CQ55" i="4" a="1"/>
  <c r="CQ55" i="4" s="1"/>
  <c r="CR49" i="4"/>
  <c r="CQ91" i="4" a="1"/>
  <c r="CQ91" i="4" s="1"/>
  <c r="CQ84" i="4" a="1"/>
  <c r="CQ84" i="4" s="1"/>
  <c r="CQ75" i="4" a="1"/>
  <c r="CQ75" i="4" s="1"/>
  <c r="CQ58" i="4" a="1"/>
  <c r="CQ58" i="4" s="1"/>
  <c r="CQ59" i="4" a="1"/>
  <c r="CQ59" i="4" s="1"/>
  <c r="CQ77" i="4" a="1"/>
  <c r="CQ77" i="4" s="1"/>
  <c r="CQ86" i="4" a="1"/>
  <c r="CQ86" i="4" s="1"/>
  <c r="CQ90" i="4" a="1"/>
  <c r="CQ90" i="4" s="1"/>
  <c r="CQ83" i="4" a="1"/>
  <c r="CQ83" i="4" s="1"/>
  <c r="CQ66" i="4" a="1"/>
  <c r="CQ66" i="4" s="1"/>
  <c r="CQ53" i="4" a="1"/>
  <c r="CQ53" i="4" s="1"/>
  <c r="CQ89" i="4" a="1"/>
  <c r="CQ89" i="4" s="1"/>
  <c r="CQ74" i="4" a="1"/>
  <c r="CQ74" i="4" s="1"/>
  <c r="CQ63" i="4" a="1"/>
  <c r="CQ63" i="4" s="1"/>
  <c r="CQ60" i="4" a="1"/>
  <c r="CQ60" i="4" s="1"/>
  <c r="CQ92" i="4" a="1"/>
  <c r="CQ92" i="4" s="1"/>
  <c r="CQ73" i="4" a="1"/>
  <c r="CQ73" i="4" s="1"/>
  <c r="CQ61" i="4" a="1"/>
  <c r="CQ61" i="4" s="1"/>
  <c r="CQ82" i="4" a="1"/>
  <c r="CQ82" i="4" s="1"/>
  <c r="CQ65" i="4" a="1"/>
  <c r="CQ65" i="4" s="1"/>
  <c r="CQ72" i="4" a="1"/>
  <c r="CQ72" i="4" s="1"/>
  <c r="CQ62" i="4" a="1"/>
  <c r="CQ62" i="4" s="1"/>
  <c r="CQ93" i="4" a="1"/>
  <c r="CQ93" i="4" s="1"/>
  <c r="CQ81" i="4" a="1"/>
  <c r="CQ81" i="4" s="1"/>
  <c r="CQ76" i="4" a="1"/>
  <c r="CQ76" i="4" s="1"/>
  <c r="CQ57" i="4" a="1"/>
  <c r="CQ57" i="4" s="1"/>
  <c r="CQ88" i="4" a="1"/>
  <c r="CQ88" i="4" s="1"/>
  <c r="CQ80" i="4" a="1"/>
  <c r="CQ80" i="4" s="1"/>
  <c r="CQ70" i="4" a="1"/>
  <c r="CQ70" i="4" s="1"/>
  <c r="CQ54" i="4" a="1"/>
  <c r="CQ54" i="4" s="1"/>
  <c r="CQ87" i="4" a="1"/>
  <c r="CQ87" i="4" s="1"/>
  <c r="CQ78" i="4" a="1"/>
  <c r="CQ78" i="4" s="1"/>
  <c r="CQ69" i="4" a="1"/>
  <c r="CQ69" i="4" s="1"/>
  <c r="CQ56" i="4" a="1"/>
  <c r="CQ56" i="4" s="1"/>
  <c r="CQ67" i="4" a="1"/>
  <c r="CQ67" i="4" s="1"/>
  <c r="DW35" i="5" s="1" a="1"/>
  <c r="DW35" i="5" s="1"/>
  <c r="AL85" i="4" a="1"/>
  <c r="AL85" i="4" s="1"/>
  <c r="AL69" i="4" a="1"/>
  <c r="AL69" i="4" s="1"/>
  <c r="AL91" i="4" a="1"/>
  <c r="AL91" i="4" s="1"/>
  <c r="AL86" i="4" a="1"/>
  <c r="AL86" i="4" s="1"/>
  <c r="AL80" i="4" a="1"/>
  <c r="AL80" i="4" s="1"/>
  <c r="AL72" i="4" a="1"/>
  <c r="AL72" i="4" s="1"/>
  <c r="AL54" i="4" a="1"/>
  <c r="AL54" i="4" s="1"/>
  <c r="AL79" i="4" a="1"/>
  <c r="AL79" i="4" s="1"/>
  <c r="AL84" i="4" a="1"/>
  <c r="AL84" i="4" s="1"/>
  <c r="AL63" i="4" a="1"/>
  <c r="AL63" i="4" s="1"/>
  <c r="AL93" i="4" a="1"/>
  <c r="AL93" i="4" s="1"/>
  <c r="AL53" i="4" a="1"/>
  <c r="AL53" i="4" s="1"/>
  <c r="AL82" i="4" a="1"/>
  <c r="AL82" i="4" s="1"/>
  <c r="AL77" i="4" a="1"/>
  <c r="AL77" i="4" s="1"/>
  <c r="AL71" i="4" a="1"/>
  <c r="AL71" i="4" s="1"/>
  <c r="AL60" i="4" a="1"/>
  <c r="AL60" i="4" s="1"/>
  <c r="AL58" i="4" a="1"/>
  <c r="AL58" i="4" s="1"/>
  <c r="AL92" i="4" a="1"/>
  <c r="AL92" i="4" s="1"/>
  <c r="AL75" i="4" a="1"/>
  <c r="AL75" i="4" s="1"/>
  <c r="AL56" i="4" a="1"/>
  <c r="AL56" i="4" s="1"/>
  <c r="AL74" i="4" a="1"/>
  <c r="AL74" i="4" s="1"/>
  <c r="AL88" i="4" a="1"/>
  <c r="AL88" i="4" s="1"/>
  <c r="AL87" i="4" a="1"/>
  <c r="AL87" i="4" s="1"/>
  <c r="AL73" i="4" a="1"/>
  <c r="AL73" i="4" s="1"/>
  <c r="AL61" i="4" a="1"/>
  <c r="AL61" i="4" s="1"/>
  <c r="AL90" i="4" a="1"/>
  <c r="AL90" i="4" s="1"/>
  <c r="AL67" i="4" a="1"/>
  <c r="AL67" i="4" s="1"/>
  <c r="AL57" i="4" a="1"/>
  <c r="AL57" i="4" s="1"/>
  <c r="AL89" i="4" a="1"/>
  <c r="AL89" i="4" s="1"/>
  <c r="AL64" i="4" a="1"/>
  <c r="AL64" i="4" s="1"/>
  <c r="AL55" i="4" a="1"/>
  <c r="AL55" i="4" s="1"/>
  <c r="AL83" i="4" a="1"/>
  <c r="AL83" i="4" s="1"/>
  <c r="AL65" i="4" a="1"/>
  <c r="AL65" i="4" s="1"/>
  <c r="AL81" i="4" a="1"/>
  <c r="AL81" i="4" s="1"/>
  <c r="AL70" i="4" a="1"/>
  <c r="AL70" i="4" s="1"/>
  <c r="AL78" i="4" a="1"/>
  <c r="AL78" i="4" s="1"/>
  <c r="AL62" i="4" a="1"/>
  <c r="AL62" i="4" s="1"/>
  <c r="AM49" i="4"/>
  <c r="AL76" i="4" a="1"/>
  <c r="AL76" i="4" s="1"/>
  <c r="AL66" i="4" a="1"/>
  <c r="AL66" i="4" s="1"/>
  <c r="AL59" i="4" a="1"/>
  <c r="AL59" i="4" s="1"/>
  <c r="BB93" i="4" a="1"/>
  <c r="BB93" i="4" s="1"/>
  <c r="BB85" i="4" a="1"/>
  <c r="BB85" i="4" s="1"/>
  <c r="BB57" i="4" a="1"/>
  <c r="BB57" i="4" s="1"/>
  <c r="BB75" i="4" a="1"/>
  <c r="BB75" i="4" s="1"/>
  <c r="BB91" i="4" a="1"/>
  <c r="BB91" i="4" s="1"/>
  <c r="BB82" i="4" a="1"/>
  <c r="BB82" i="4" s="1"/>
  <c r="BB74" i="4" a="1"/>
  <c r="BB74" i="4" s="1"/>
  <c r="BB67" i="4" a="1"/>
  <c r="BB67" i="4" s="1"/>
  <c r="BB59" i="4" a="1"/>
  <c r="BB59" i="4" s="1"/>
  <c r="BC49" i="4"/>
  <c r="BB88" i="4" a="1"/>
  <c r="BB88" i="4" s="1"/>
  <c r="BB81" i="4" a="1"/>
  <c r="BB81" i="4" s="1"/>
  <c r="BB73" i="4" a="1"/>
  <c r="BB73" i="4" s="1"/>
  <c r="BB66" i="4" a="1"/>
  <c r="BB66" i="4" s="1"/>
  <c r="BB55" i="4" a="1"/>
  <c r="BB55" i="4" s="1"/>
  <c r="BB90" i="4" a="1"/>
  <c r="BB90" i="4" s="1"/>
  <c r="BB72" i="4" a="1"/>
  <c r="BB72" i="4" s="1"/>
  <c r="BB64" i="4" a="1"/>
  <c r="BB64" i="4" s="1"/>
  <c r="BB76" i="4" a="1"/>
  <c r="BB76" i="4" s="1"/>
  <c r="BB80" i="4" a="1"/>
  <c r="BB80" i="4" s="1"/>
  <c r="BB54" i="4" a="1"/>
  <c r="BB54" i="4" s="1"/>
  <c r="BB89" i="4" a="1"/>
  <c r="BB89" i="4" s="1"/>
  <c r="BB65" i="4" a="1"/>
  <c r="BB65" i="4" s="1"/>
  <c r="BB83" i="4" a="1"/>
  <c r="BB83" i="4" s="1"/>
  <c r="BB79" i="4" a="1"/>
  <c r="BB79" i="4" s="1"/>
  <c r="BB53" i="4" a="1"/>
  <c r="BB53" i="4" s="1"/>
  <c r="BB58" i="4" a="1"/>
  <c r="BB58" i="4" s="1"/>
  <c r="BB86" i="4" a="1"/>
  <c r="BB86" i="4" s="1"/>
  <c r="BB78" i="4" a="1"/>
  <c r="BB78" i="4" s="1"/>
  <c r="BB71" i="4" a="1"/>
  <c r="BB71" i="4" s="1"/>
  <c r="BB62" i="4" a="1"/>
  <c r="BB62" i="4" s="1"/>
  <c r="BB56" i="4" a="1"/>
  <c r="BB56" i="4" s="1"/>
  <c r="BB87" i="4" a="1"/>
  <c r="BB87" i="4" s="1"/>
  <c r="BB77" i="4" a="1"/>
  <c r="BB77" i="4" s="1"/>
  <c r="BB70" i="4" a="1"/>
  <c r="BB70" i="4" s="1"/>
  <c r="BB61" i="4" a="1"/>
  <c r="BB61" i="4" s="1"/>
  <c r="BB63" i="4" a="1"/>
  <c r="BB63" i="4" s="1"/>
  <c r="BB84" i="4" a="1"/>
  <c r="BB84" i="4" s="1"/>
  <c r="BB69" i="4" a="1"/>
  <c r="BB69" i="4" s="1"/>
  <c r="BB60" i="4" a="1"/>
  <c r="BB60" i="4" s="1"/>
  <c r="BB92" i="4" a="1"/>
  <c r="BB92" i="4" s="1"/>
  <c r="BK90" i="4" a="1"/>
  <c r="BK90" i="4" s="1"/>
  <c r="BK71" i="4" a="1"/>
  <c r="BK71" i="4" s="1"/>
  <c r="BK55" i="4" a="1"/>
  <c r="BK55" i="4" s="1"/>
  <c r="BK89" i="4" a="1"/>
  <c r="BK89" i="4" s="1"/>
  <c r="BK77" i="4" a="1"/>
  <c r="BK77" i="4" s="1"/>
  <c r="BK76" i="4" a="1"/>
  <c r="BK76" i="4" s="1"/>
  <c r="BK64" i="4" a="1"/>
  <c r="BK64" i="4" s="1"/>
  <c r="BK58" i="4" a="1"/>
  <c r="BK58" i="4" s="1"/>
  <c r="BK92" i="4" a="1"/>
  <c r="BK92" i="4" s="1"/>
  <c r="BK91" i="4" a="1"/>
  <c r="BK91" i="4" s="1"/>
  <c r="BK82" i="4" a="1"/>
  <c r="BK82" i="4" s="1"/>
  <c r="BK69" i="4" a="1"/>
  <c r="BK69" i="4" s="1"/>
  <c r="BK60" i="4" a="1"/>
  <c r="BK60" i="4" s="1"/>
  <c r="BK53" i="4" a="1"/>
  <c r="BK53" i="4" s="1"/>
  <c r="BK88" i="4" a="1"/>
  <c r="BK88" i="4" s="1"/>
  <c r="BK83" i="4" a="1"/>
  <c r="BK83" i="4" s="1"/>
  <c r="BK56" i="4" a="1"/>
  <c r="BK56" i="4" s="1"/>
  <c r="BK75" i="4" a="1"/>
  <c r="BK75" i="4" s="1"/>
  <c r="BK87" i="4" a="1"/>
  <c r="BK87" i="4" s="1"/>
  <c r="BK81" i="4" a="1"/>
  <c r="BK81" i="4" s="1"/>
  <c r="BK74" i="4" a="1"/>
  <c r="BK74" i="4" s="1"/>
  <c r="BK67" i="4" a="1"/>
  <c r="BK67" i="4" s="1"/>
  <c r="BK59" i="4" a="1"/>
  <c r="BK59" i="4" s="1"/>
  <c r="BK86" i="4" a="1"/>
  <c r="BK86" i="4" s="1"/>
  <c r="BK80" i="4" a="1"/>
  <c r="BK80" i="4" s="1"/>
  <c r="BK73" i="4" a="1"/>
  <c r="BK73" i="4" s="1"/>
  <c r="BK62" i="4" a="1"/>
  <c r="BK62" i="4" s="1"/>
  <c r="BK85" i="4" a="1"/>
  <c r="BK85" i="4" s="1"/>
  <c r="BK79" i="4" a="1"/>
  <c r="BK79" i="4" s="1"/>
  <c r="BK72" i="4" a="1"/>
  <c r="BK72" i="4" s="1"/>
  <c r="BK65" i="4" a="1"/>
  <c r="BK65" i="4" s="1"/>
  <c r="BK57" i="4" a="1"/>
  <c r="BK57" i="4" s="1"/>
  <c r="BK78" i="4" a="1"/>
  <c r="BK78" i="4" s="1"/>
  <c r="BK63" i="4" a="1"/>
  <c r="BK63" i="4" s="1"/>
  <c r="BL49" i="4"/>
  <c r="BK93" i="4" a="1"/>
  <c r="BK93" i="4" s="1"/>
  <c r="BK84" i="4" a="1"/>
  <c r="BK84" i="4" s="1"/>
  <c r="BK70" i="4" a="1"/>
  <c r="BK70" i="4" s="1"/>
  <c r="BK66" i="4" a="1"/>
  <c r="BK66" i="4" s="1"/>
  <c r="BK61" i="4" a="1"/>
  <c r="BK61" i="4" s="1"/>
  <c r="BK54" i="4" a="1"/>
  <c r="BK54" i="4" s="1"/>
  <c r="T49" i="4" a="1"/>
  <c r="T49" i="4" s="1"/>
  <c r="U49" i="4" s="1"/>
  <c r="J49" i="4" a="1"/>
  <c r="J49" i="4" s="1"/>
  <c r="K49" i="4" s="1"/>
  <c r="AD49" i="4" a="1"/>
  <c r="AD49" i="4" s="1"/>
  <c r="AE49" i="4" s="1"/>
  <c r="Y49" i="4" a="1"/>
  <c r="Y49" i="4" s="1"/>
  <c r="Z49" i="4" s="1"/>
  <c r="O49" i="4" a="1"/>
  <c r="O49" i="4" s="1"/>
  <c r="P49" i="4" s="1"/>
  <c r="D9374" i="2"/>
  <c r="E9375" i="2"/>
  <c r="E8391" i="2"/>
  <c r="D8390" i="2"/>
  <c r="E7407" i="2"/>
  <c r="D7406" i="2"/>
  <c r="E6424" i="2"/>
  <c r="D6423" i="2"/>
  <c r="E5439" i="2"/>
  <c r="D5438" i="2"/>
  <c r="E4456" i="2"/>
  <c r="D4455" i="2"/>
  <c r="D3470" i="2"/>
  <c r="E3471" i="2"/>
  <c r="D2487" i="2"/>
  <c r="E2488" i="2"/>
  <c r="E1003" i="2"/>
  <c r="D1002" i="2"/>
  <c r="AK21" i="5" a="1"/>
  <c r="AK21" i="5" s="1"/>
  <c r="E21" i="5" s="1" a="1"/>
  <c r="E837" i="2"/>
  <c r="D837" i="2" s="1"/>
  <c r="E674" i="2"/>
  <c r="D674" i="2" s="1"/>
  <c r="E510" i="2"/>
  <c r="D510" i="2" s="1"/>
  <c r="E345" i="2"/>
  <c r="D345" i="2" s="1"/>
  <c r="DW43" i="5" l="1" a="1"/>
  <c r="DW43" i="5" s="1"/>
  <c r="CX25" i="5" a="1"/>
  <c r="CX25" i="5" s="1"/>
  <c r="CX32" i="5" a="1"/>
  <c r="CX32" i="5" s="1"/>
  <c r="CQ43" i="5" a="1"/>
  <c r="CQ43" i="5" s="1"/>
  <c r="CQ36" i="5" a="1"/>
  <c r="CQ36" i="5" s="1"/>
  <c r="BR23" i="5" a="1"/>
  <c r="BR23" i="5" s="1"/>
  <c r="BR32" i="5" a="1"/>
  <c r="BR32" i="5" s="1"/>
  <c r="BR25" i="5" a="1"/>
  <c r="BR25" i="5" s="1"/>
  <c r="CQ30" i="5" a="1"/>
  <c r="CQ30" i="5" s="1"/>
  <c r="CQ41" i="5" a="1"/>
  <c r="CQ41" i="5" s="1"/>
  <c r="CQ55" i="5" a="1"/>
  <c r="CQ55" i="5" s="1"/>
  <c r="CH29" i="5" a="1"/>
  <c r="CH29" i="5" s="1"/>
  <c r="CH46" i="5" a="1"/>
  <c r="CH46" i="5" s="1"/>
  <c r="CH22" i="5" a="1"/>
  <c r="CH22" i="5" s="1"/>
  <c r="BR56" i="5" a="1"/>
  <c r="BR56" i="5" s="1"/>
  <c r="DW24" i="5" a="1"/>
  <c r="DW24" i="5" s="1"/>
  <c r="DW25" i="5" a="1"/>
  <c r="DW25" i="5" s="1"/>
  <c r="DW53" i="5" a="1"/>
  <c r="DW53" i="5" s="1"/>
  <c r="CX21" i="5" a="1"/>
  <c r="CX21" i="5" s="1"/>
  <c r="CX31" i="5" a="1"/>
  <c r="CX31" i="5" s="1"/>
  <c r="CX42" i="5" a="1"/>
  <c r="CX42" i="5" s="1"/>
  <c r="CX64" i="5" s="1" a="1"/>
  <c r="CX64" i="5" s="1"/>
  <c r="CX54" i="5" a="1"/>
  <c r="CX54" i="5" s="1"/>
  <c r="DC31" i="5" a="1"/>
  <c r="DC31" i="5" s="1"/>
  <c r="DC34" i="5" a="1"/>
  <c r="DC34" i="5" s="1"/>
  <c r="DC24" i="5" a="1"/>
  <c r="DC24" i="5" s="1"/>
  <c r="DM33" i="5" a="1"/>
  <c r="DM33" i="5" s="1"/>
  <c r="DR50" i="5" a="1"/>
  <c r="DR50" i="5" s="1"/>
  <c r="CL30" i="5" a="1"/>
  <c r="CL30" i="5" s="1"/>
  <c r="CQ37" i="5" a="1"/>
  <c r="CQ37" i="5" s="1"/>
  <c r="CQ57" i="5" a="1"/>
  <c r="CQ57" i="5" s="1"/>
  <c r="CH31" i="5" a="1"/>
  <c r="CH31" i="5" s="1"/>
  <c r="CH39" i="5" a="1"/>
  <c r="CH39" i="5" s="1"/>
  <c r="CH57" i="5" a="1"/>
  <c r="CH57" i="5" s="1"/>
  <c r="CH34" i="5" a="1"/>
  <c r="CH34" i="5" s="1"/>
  <c r="CH50" i="5" a="1"/>
  <c r="CH50" i="5" s="1"/>
  <c r="BR44" i="5" a="1"/>
  <c r="BR44" i="5" s="1"/>
  <c r="BR55" i="5" a="1"/>
  <c r="BR55" i="5" s="1"/>
  <c r="BR39" i="5" a="1"/>
  <c r="BR39" i="5" s="1"/>
  <c r="BR22" i="5" a="1"/>
  <c r="BR22" i="5" s="1"/>
  <c r="DW56" i="5" a="1"/>
  <c r="DW56" i="5" s="1"/>
  <c r="DW50" i="5" a="1"/>
  <c r="DW50" i="5" s="1"/>
  <c r="DW21" i="5" a="1"/>
  <c r="DW21" i="5" s="1"/>
  <c r="DW36" i="5" a="1"/>
  <c r="DW36" i="5" s="1"/>
  <c r="DW47" i="5" a="1"/>
  <c r="DW47" i="5" s="1"/>
  <c r="CX41" i="5" a="1"/>
  <c r="CX41" i="5" s="1"/>
  <c r="CX59" i="5" a="1"/>
  <c r="CX59" i="5" s="1"/>
  <c r="CX56" i="5" a="1"/>
  <c r="CX56" i="5" s="1"/>
  <c r="CX43" i="5" a="1"/>
  <c r="CX43" i="5" s="1"/>
  <c r="CX48" i="5" a="1"/>
  <c r="CX48" i="5" s="1"/>
  <c r="DC21" i="5" a="1"/>
  <c r="DC21" i="5" s="1"/>
  <c r="DC22" i="5" a="1"/>
  <c r="DC22" i="5" s="1"/>
  <c r="DC61" i="5" a="1"/>
  <c r="DC61" i="5" s="1"/>
  <c r="DC39" i="5" a="1"/>
  <c r="DC39" i="5" s="1"/>
  <c r="DC56" i="5" a="1"/>
  <c r="DC56" i="5" s="1"/>
  <c r="DM23" i="5" a="1"/>
  <c r="DM23" i="5" s="1"/>
  <c r="DM47" i="5" a="1"/>
  <c r="DM47" i="5" s="1"/>
  <c r="DM25" i="5" a="1"/>
  <c r="DM25" i="5" s="1"/>
  <c r="DM56" i="5" a="1"/>
  <c r="DM56" i="5" s="1"/>
  <c r="BW48" i="5" a="1"/>
  <c r="BW48" i="5" s="1"/>
  <c r="BW41" i="5" a="1"/>
  <c r="BW41" i="5" s="1"/>
  <c r="BW27" i="5" a="1"/>
  <c r="BW27" i="5" s="1"/>
  <c r="BW39" i="5" a="1"/>
  <c r="BW39" i="5" s="1"/>
  <c r="BW43" i="5" a="1"/>
  <c r="BW43" i="5" s="1"/>
  <c r="DR53" i="5" a="1"/>
  <c r="DR53" i="5" s="1"/>
  <c r="DR34" i="5" a="1"/>
  <c r="DR34" i="5" s="1"/>
  <c r="DR31" i="5" a="1"/>
  <c r="DR31" i="5" s="1"/>
  <c r="CL59" i="5" a="1"/>
  <c r="CL59" i="5" s="1"/>
  <c r="CL39" i="5" a="1"/>
  <c r="CL39" i="5" s="1"/>
  <c r="CL22" i="5" a="1"/>
  <c r="CL22" i="5" s="1"/>
  <c r="CL43" i="5" a="1"/>
  <c r="CL43" i="5" s="1"/>
  <c r="T21" i="5"/>
  <c r="T67" i="5"/>
  <c r="T64" i="5" a="1"/>
  <c r="T64" i="5" s="1"/>
  <c r="T63" i="5" a="1"/>
  <c r="T63" i="5" s="1"/>
  <c r="DM53" i="5" a="1"/>
  <c r="DM53" i="5" s="1"/>
  <c r="DM35" i="5" a="1"/>
  <c r="DM35" i="5" s="1"/>
  <c r="DM24" i="5" a="1"/>
  <c r="DM24" i="5" s="1"/>
  <c r="BW50" i="5" a="1"/>
  <c r="BW50" i="5" s="1"/>
  <c r="BW25" i="5" a="1"/>
  <c r="BW25" i="5" s="1"/>
  <c r="BW58" i="5" a="1"/>
  <c r="BW58" i="5" s="1"/>
  <c r="BW36" i="5" a="1"/>
  <c r="BW36" i="5" s="1"/>
  <c r="BW45" i="5" a="1"/>
  <c r="BW45" i="5" s="1"/>
  <c r="BW55" i="5" a="1"/>
  <c r="BW55" i="5" s="1"/>
  <c r="DR35" i="5" a="1"/>
  <c r="DR35" i="5" s="1"/>
  <c r="DR25" i="5" a="1"/>
  <c r="DR25" i="5" s="1"/>
  <c r="DR30" i="5" a="1"/>
  <c r="DR30" i="5" s="1"/>
  <c r="DR28" i="5" a="1"/>
  <c r="DR28" i="5" s="1"/>
  <c r="DR51" i="5" a="1"/>
  <c r="DR51" i="5" s="1"/>
  <c r="CL42" i="5" a="1"/>
  <c r="CL42" i="5" s="1"/>
  <c r="CL64" i="5" s="1" a="1"/>
  <c r="CL64" i="5" s="1"/>
  <c r="CL27" i="5" a="1"/>
  <c r="CL27" i="5" s="1"/>
  <c r="CL47" i="5" a="1"/>
  <c r="CL47" i="5" s="1"/>
  <c r="CL37" i="5" a="1"/>
  <c r="CL37" i="5" s="1"/>
  <c r="CL57" i="5" a="1"/>
  <c r="CL57" i="5" s="1"/>
  <c r="Y21" i="5"/>
  <c r="Y64" i="5" a="1"/>
  <c r="Y64" i="5" s="1"/>
  <c r="Y67" i="5"/>
  <c r="Y63" i="5" a="1"/>
  <c r="Y63" i="5" s="1"/>
  <c r="DC27" i="5" a="1"/>
  <c r="DC27" i="5" s="1"/>
  <c r="DM59" i="5" a="1"/>
  <c r="DM59" i="5" s="1"/>
  <c r="E67" i="5"/>
  <c r="E64" i="5" a="1"/>
  <c r="E64" i="5" s="1"/>
  <c r="E63" i="5" a="1"/>
  <c r="E63" i="5" s="1"/>
  <c r="CQ22" i="5" a="1"/>
  <c r="CQ22" i="5" s="1"/>
  <c r="CQ46" i="5" a="1"/>
  <c r="CQ46" i="5" s="1"/>
  <c r="CQ48" i="5" a="1"/>
  <c r="CQ48" i="5" s="1"/>
  <c r="CQ24" i="5" a="1"/>
  <c r="CQ24" i="5" s="1"/>
  <c r="CQ59" i="5" a="1"/>
  <c r="CQ59" i="5" s="1"/>
  <c r="CQ39" i="5" a="1"/>
  <c r="CQ39" i="5" s="1"/>
  <c r="CH38" i="5" a="1"/>
  <c r="CH38" i="5" s="1"/>
  <c r="CH54" i="5" a="1"/>
  <c r="CH54" i="5" s="1"/>
  <c r="CH48" i="5" a="1"/>
  <c r="CH48" i="5" s="1"/>
  <c r="CH49" i="5" a="1"/>
  <c r="CH49" i="5" s="1"/>
  <c r="CH43" i="5" a="1"/>
  <c r="CH43" i="5" s="1"/>
  <c r="BR30" i="5" a="1"/>
  <c r="BR30" i="5" s="1"/>
  <c r="BR57" i="5" a="1"/>
  <c r="BR57" i="5" s="1"/>
  <c r="BR42" i="5" a="1"/>
  <c r="BR42" i="5" s="1"/>
  <c r="BR64" i="5" s="1" a="1"/>
  <c r="BR64" i="5" s="1"/>
  <c r="BR50" i="5" a="1"/>
  <c r="BR50" i="5" s="1"/>
  <c r="BR40" i="5" a="1"/>
  <c r="BR40" i="5" s="1"/>
  <c r="DW37" i="5" a="1"/>
  <c r="DW37" i="5" s="1"/>
  <c r="DW44" i="5" a="1"/>
  <c r="DW44" i="5" s="1"/>
  <c r="DW41" i="5" a="1"/>
  <c r="DW41" i="5" s="1"/>
  <c r="DW51" i="5" a="1"/>
  <c r="DW51" i="5" s="1"/>
  <c r="DW52" i="5" a="1"/>
  <c r="DW52" i="5" s="1"/>
  <c r="CX38" i="5" a="1"/>
  <c r="CX38" i="5" s="1"/>
  <c r="CX47" i="5" a="1"/>
  <c r="CX47" i="5" s="1"/>
  <c r="CX39" i="5" a="1"/>
  <c r="CX39" i="5" s="1"/>
  <c r="CX57" i="5" a="1"/>
  <c r="CX57" i="5" s="1"/>
  <c r="CX30" i="5" a="1"/>
  <c r="CX30" i="5" s="1"/>
  <c r="DC42" i="5" a="1"/>
  <c r="DC42" i="5" s="1"/>
  <c r="DC64" i="5" s="1" a="1"/>
  <c r="DC64" i="5" s="1"/>
  <c r="DC45" i="5" a="1"/>
  <c r="DC45" i="5" s="1"/>
  <c r="DC37" i="5" a="1"/>
  <c r="DC37" i="5" s="1"/>
  <c r="DC30" i="5" a="1"/>
  <c r="DC30" i="5" s="1"/>
  <c r="DC36" i="5" a="1"/>
  <c r="DC36" i="5" s="1"/>
  <c r="DM60" i="5" a="1"/>
  <c r="DM60" i="5" s="1"/>
  <c r="DM40" i="5" a="1"/>
  <c r="DM40" i="5" s="1"/>
  <c r="DM31" i="5" a="1"/>
  <c r="DM31" i="5" s="1"/>
  <c r="DM43" i="5" a="1"/>
  <c r="DM43" i="5" s="1"/>
  <c r="DM30" i="5" a="1"/>
  <c r="DM30" i="5" s="1"/>
  <c r="BW60" i="5" a="1"/>
  <c r="BW60" i="5" s="1"/>
  <c r="BW37" i="5" a="1"/>
  <c r="BW37" i="5" s="1"/>
  <c r="BW29" i="5" a="1"/>
  <c r="BW29" i="5" s="1"/>
  <c r="BW44" i="5" a="1"/>
  <c r="BW44" i="5" s="1"/>
  <c r="BW24" i="5" a="1"/>
  <c r="BW24" i="5" s="1"/>
  <c r="DR56" i="5" a="1"/>
  <c r="DR56" i="5" s="1"/>
  <c r="DR42" i="5" a="1"/>
  <c r="DR42" i="5" s="1"/>
  <c r="DR64" i="5" s="1" a="1"/>
  <c r="DR64" i="5" s="1"/>
  <c r="DR22" i="5" a="1"/>
  <c r="DR22" i="5" s="1"/>
  <c r="DR38" i="5" a="1"/>
  <c r="DR38" i="5" s="1"/>
  <c r="DR33" i="5" a="1"/>
  <c r="DR33" i="5" s="1"/>
  <c r="DR57" i="5" a="1"/>
  <c r="DR57" i="5" s="1"/>
  <c r="CL36" i="5" a="1"/>
  <c r="CL36" i="5" s="1"/>
  <c r="CL32" i="5" a="1"/>
  <c r="CL32" i="5" s="1"/>
  <c r="CL53" i="5" a="1"/>
  <c r="CL53" i="5" s="1"/>
  <c r="CL41" i="5" a="1"/>
  <c r="CL41" i="5" s="1"/>
  <c r="CL60" i="5" a="1"/>
  <c r="CL60" i="5" s="1"/>
  <c r="CX22" i="5" a="1"/>
  <c r="CX22" i="5" s="1"/>
  <c r="DC63" i="5" a="1"/>
  <c r="DC63" i="5" s="1"/>
  <c r="DC65" i="5" s="1"/>
  <c r="DC66" i="5" s="1"/>
  <c r="CQ29" i="5" a="1"/>
  <c r="CQ29" i="5" s="1"/>
  <c r="CQ54" i="5" a="1"/>
  <c r="CQ54" i="5" s="1"/>
  <c r="CQ58" i="5" a="1"/>
  <c r="CQ58" i="5" s="1"/>
  <c r="CH26" i="5" a="1"/>
  <c r="CH26" i="5" s="1"/>
  <c r="CH44" i="5" a="1"/>
  <c r="CH44" i="5" s="1"/>
  <c r="CH56" i="5" a="1"/>
  <c r="CH56" i="5" s="1"/>
  <c r="CH25" i="5" a="1"/>
  <c r="CH25" i="5" s="1"/>
  <c r="BR46" i="5" a="1"/>
  <c r="BR46" i="5" s="1"/>
  <c r="BR24" i="5" a="1"/>
  <c r="BR24" i="5" s="1"/>
  <c r="BR21" i="5" a="1"/>
  <c r="BR21" i="5" s="1"/>
  <c r="BR48" i="5" a="1"/>
  <c r="BR48" i="5" s="1"/>
  <c r="DW46" i="5" a="1"/>
  <c r="DW46" i="5" s="1"/>
  <c r="DW49" i="5" a="1"/>
  <c r="DW49" i="5" s="1"/>
  <c r="DW60" i="5" a="1"/>
  <c r="DW60" i="5" s="1"/>
  <c r="DW58" i="5" a="1"/>
  <c r="DW58" i="5" s="1"/>
  <c r="DW59" i="5" a="1"/>
  <c r="DW59" i="5" s="1"/>
  <c r="CX28" i="5" a="1"/>
  <c r="CX28" i="5" s="1"/>
  <c r="CX55" i="5" a="1"/>
  <c r="CX55" i="5" s="1"/>
  <c r="CX61" i="5" a="1"/>
  <c r="CX61" i="5" s="1"/>
  <c r="CX37" i="5" a="1"/>
  <c r="CX37" i="5" s="1"/>
  <c r="CX49" i="5" a="1"/>
  <c r="CX49" i="5" s="1"/>
  <c r="DC58" i="5" a="1"/>
  <c r="DC58" i="5" s="1"/>
  <c r="DC55" i="5" a="1"/>
  <c r="DC55" i="5" s="1"/>
  <c r="DC48" i="5" a="1"/>
  <c r="DC48" i="5" s="1"/>
  <c r="DC40" i="5" a="1"/>
  <c r="DC40" i="5" s="1"/>
  <c r="DC44" i="5" a="1"/>
  <c r="DC44" i="5" s="1"/>
  <c r="DM21" i="5" a="1"/>
  <c r="DM21" i="5" s="1"/>
  <c r="DM46" i="5" a="1"/>
  <c r="DM46" i="5" s="1"/>
  <c r="DM34" i="5" a="1"/>
  <c r="DM34" i="5" s="1"/>
  <c r="DM55" i="5" a="1"/>
  <c r="DM55" i="5" s="1"/>
  <c r="DM38" i="5" a="1"/>
  <c r="DM38" i="5" s="1"/>
  <c r="BW31" i="5" a="1"/>
  <c r="BW31" i="5" s="1"/>
  <c r="BW53" i="5" a="1"/>
  <c r="BW53" i="5" s="1"/>
  <c r="BW42" i="5" a="1"/>
  <c r="BW42" i="5" s="1"/>
  <c r="BW64" i="5" s="1" a="1"/>
  <c r="BW64" i="5" s="1"/>
  <c r="BW51" i="5" a="1"/>
  <c r="BW51" i="5" s="1"/>
  <c r="BW33" i="5" a="1"/>
  <c r="BW33" i="5" s="1"/>
  <c r="DR39" i="5" a="1"/>
  <c r="DR39" i="5" s="1"/>
  <c r="DR52" i="5" a="1"/>
  <c r="DR52" i="5" s="1"/>
  <c r="DR32" i="5" a="1"/>
  <c r="DR32" i="5" s="1"/>
  <c r="DR46" i="5" a="1"/>
  <c r="DR46" i="5" s="1"/>
  <c r="DR41" i="5" a="1"/>
  <c r="DR41" i="5" s="1"/>
  <c r="DR61" i="5" a="1"/>
  <c r="DR61" i="5" s="1"/>
  <c r="CL45" i="5" a="1"/>
  <c r="CL45" i="5" s="1"/>
  <c r="CL44" i="5" a="1"/>
  <c r="CL44" i="5" s="1"/>
  <c r="CL54" i="5" a="1"/>
  <c r="CL54" i="5" s="1"/>
  <c r="CL49" i="5" a="1"/>
  <c r="CL49" i="5" s="1"/>
  <c r="CL28" i="5" a="1"/>
  <c r="CL28" i="5" s="1"/>
  <c r="CG67" i="5"/>
  <c r="CF65" i="6" s="1"/>
  <c r="CG63" i="5" a="1"/>
  <c r="CG63" i="5" s="1"/>
  <c r="CG65" i="5" s="1"/>
  <c r="CG66" i="5" s="1"/>
  <c r="CQ50" i="5" a="1"/>
  <c r="CQ50" i="5" s="1"/>
  <c r="CH41" i="5" a="1"/>
  <c r="CH41" i="5" s="1"/>
  <c r="BR36" i="5" a="1"/>
  <c r="BR36" i="5" s="1"/>
  <c r="CQ25" i="5" a="1"/>
  <c r="CQ25" i="5" s="1"/>
  <c r="CQ60" i="5" a="1"/>
  <c r="CQ60" i="5" s="1"/>
  <c r="CH45" i="5" a="1"/>
  <c r="CH45" i="5" s="1"/>
  <c r="CQ34" i="5" a="1"/>
  <c r="CQ34" i="5" s="1"/>
  <c r="CQ33" i="5" a="1"/>
  <c r="CQ33" i="5" s="1"/>
  <c r="CQ27" i="5" a="1"/>
  <c r="CQ27" i="5" s="1"/>
  <c r="CQ51" i="5" a="1"/>
  <c r="CQ51" i="5" s="1"/>
  <c r="CQ26" i="5" a="1"/>
  <c r="CQ26" i="5" s="1"/>
  <c r="CH60" i="5" a="1"/>
  <c r="CH60" i="5" s="1"/>
  <c r="CH55" i="5" a="1"/>
  <c r="CH55" i="5" s="1"/>
  <c r="CH21" i="5" a="1"/>
  <c r="CH21" i="5" s="1"/>
  <c r="CH32" i="5" a="1"/>
  <c r="CH32" i="5" s="1"/>
  <c r="CH53" i="5" a="1"/>
  <c r="CH53" i="5" s="1"/>
  <c r="BR38" i="5" a="1"/>
  <c r="BR38" i="5" s="1"/>
  <c r="BR35" i="5" a="1"/>
  <c r="BR35" i="5" s="1"/>
  <c r="BR43" i="5" a="1"/>
  <c r="BR43" i="5" s="1"/>
  <c r="BR61" i="5" a="1"/>
  <c r="BR61" i="5" s="1"/>
  <c r="BR54" i="5" a="1"/>
  <c r="BR54" i="5" s="1"/>
  <c r="DW55" i="5" a="1"/>
  <c r="DW55" i="5" s="1"/>
  <c r="DW61" i="5" a="1"/>
  <c r="DW61" i="5" s="1"/>
  <c r="DW28" i="5" a="1"/>
  <c r="DW28" i="5" s="1"/>
  <c r="DW54" i="5" a="1"/>
  <c r="DW54" i="5" s="1"/>
  <c r="CX34" i="5" a="1"/>
  <c r="CX34" i="5" s="1"/>
  <c r="CX52" i="5" a="1"/>
  <c r="CX52" i="5" s="1"/>
  <c r="CX26" i="5" a="1"/>
  <c r="CX26" i="5" s="1"/>
  <c r="CX58" i="5" a="1"/>
  <c r="CX58" i="5" s="1"/>
  <c r="CX44" i="5" a="1"/>
  <c r="CX44" i="5" s="1"/>
  <c r="DC60" i="5" a="1"/>
  <c r="DC60" i="5" s="1"/>
  <c r="DC25" i="5" a="1"/>
  <c r="DC25" i="5" s="1"/>
  <c r="DC46" i="5" a="1"/>
  <c r="DC46" i="5" s="1"/>
  <c r="DC23" i="5" a="1"/>
  <c r="DC23" i="5" s="1"/>
  <c r="DC47" i="5" a="1"/>
  <c r="DC47" i="5" s="1"/>
  <c r="DC52" i="5" a="1"/>
  <c r="DC52" i="5" s="1"/>
  <c r="DM26" i="5" a="1"/>
  <c r="DM26" i="5" s="1"/>
  <c r="DM58" i="5" a="1"/>
  <c r="DM58" i="5" s="1"/>
  <c r="DM42" i="5" a="1"/>
  <c r="DM42" i="5" s="1"/>
  <c r="DM64" i="5" s="1" a="1"/>
  <c r="DM64" i="5" s="1"/>
  <c r="DM22" i="5" a="1"/>
  <c r="DM22" i="5" s="1"/>
  <c r="DM52" i="5" a="1"/>
  <c r="DM52" i="5" s="1"/>
  <c r="BW52" i="5" a="1"/>
  <c r="BW52" i="5" s="1"/>
  <c r="BW21" i="5" a="1"/>
  <c r="BW21" i="5" s="1"/>
  <c r="BW54" i="5" a="1"/>
  <c r="BW54" i="5" s="1"/>
  <c r="BW56" i="5" a="1"/>
  <c r="BW56" i="5" s="1"/>
  <c r="BW40" i="5" a="1"/>
  <c r="BW40" i="5" s="1"/>
  <c r="DR49" i="5" a="1"/>
  <c r="DR49" i="5" s="1"/>
  <c r="DR37" i="5" a="1"/>
  <c r="DR37" i="5" s="1"/>
  <c r="DR60" i="5" a="1"/>
  <c r="DR60" i="5" s="1"/>
  <c r="DR55" i="5" a="1"/>
  <c r="DR55" i="5" s="1"/>
  <c r="DR48" i="5" a="1"/>
  <c r="DR48" i="5" s="1"/>
  <c r="CL23" i="5" a="1"/>
  <c r="CL23" i="5" s="1"/>
  <c r="CL46" i="5" a="1"/>
  <c r="CL46" i="5" s="1"/>
  <c r="CL21" i="5" a="1"/>
  <c r="CL21" i="5" s="1"/>
  <c r="CL55" i="5" a="1"/>
  <c r="CL55" i="5" s="1"/>
  <c r="CL35" i="5" a="1"/>
  <c r="CL35" i="5" s="1"/>
  <c r="CF19" i="6" a="1"/>
  <c r="CF19" i="6" s="1"/>
  <c r="AD21" i="5"/>
  <c r="AD64" i="5" a="1"/>
  <c r="AD64" i="5" s="1"/>
  <c r="AD67" i="5"/>
  <c r="AD63" i="5" a="1"/>
  <c r="AD63" i="5" s="1"/>
  <c r="CQ40" i="5" a="1"/>
  <c r="CQ40" i="5" s="1"/>
  <c r="CH28" i="5" a="1"/>
  <c r="CH28" i="5" s="1"/>
  <c r="CH40" i="5" a="1"/>
  <c r="CH40" i="5" s="1"/>
  <c r="BR49" i="5" a="1"/>
  <c r="BR49" i="5" s="1"/>
  <c r="BR58" i="5" a="1"/>
  <c r="BR58" i="5" s="1"/>
  <c r="BR60" i="5" a="1"/>
  <c r="BR60" i="5" s="1"/>
  <c r="BR31" i="5" a="1"/>
  <c r="BR31" i="5" s="1"/>
  <c r="BR59" i="5" a="1"/>
  <c r="BR59" i="5" s="1"/>
  <c r="DW22" i="5" a="1"/>
  <c r="DW22" i="5" s="1"/>
  <c r="DW30" i="5" a="1"/>
  <c r="DW30" i="5" s="1"/>
  <c r="DW31" i="5" a="1"/>
  <c r="DW31" i="5" s="1"/>
  <c r="DW45" i="5" a="1"/>
  <c r="DW45" i="5" s="1"/>
  <c r="DW23" i="5" a="1"/>
  <c r="DW23" i="5" s="1"/>
  <c r="CX23" i="5" a="1"/>
  <c r="CX23" i="5" s="1"/>
  <c r="CX63" i="5" a="1"/>
  <c r="CX63" i="5" s="1"/>
  <c r="CX65" i="5" s="1"/>
  <c r="CX66" i="5" s="1"/>
  <c r="CX36" i="5" a="1"/>
  <c r="CX36" i="5" s="1"/>
  <c r="CX24" i="5" a="1"/>
  <c r="CX24" i="5" s="1"/>
  <c r="CX46" i="5" a="1"/>
  <c r="CX46" i="5" s="1"/>
  <c r="DC33" i="5" a="1"/>
  <c r="DC33" i="5" s="1"/>
  <c r="DC29" i="5" a="1"/>
  <c r="DC29" i="5" s="1"/>
  <c r="DC28" i="5" a="1"/>
  <c r="DC28" i="5" s="1"/>
  <c r="DC38" i="5" a="1"/>
  <c r="DC38" i="5" s="1"/>
  <c r="DC53" i="5" a="1"/>
  <c r="DC53" i="5" s="1"/>
  <c r="DC59" i="5" a="1"/>
  <c r="DC59" i="5" s="1"/>
  <c r="DM28" i="5" a="1"/>
  <c r="DM28" i="5" s="1"/>
  <c r="DM27" i="5" a="1"/>
  <c r="DM27" i="5" s="1"/>
  <c r="DM48" i="5" a="1"/>
  <c r="DM48" i="5" s="1"/>
  <c r="DM36" i="5" a="1"/>
  <c r="DM36" i="5" s="1"/>
  <c r="DM61" i="5" a="1"/>
  <c r="DM61" i="5" s="1"/>
  <c r="BW34" i="5" a="1"/>
  <c r="BW34" i="5" s="1"/>
  <c r="BW38" i="5" a="1"/>
  <c r="BW38" i="5" s="1"/>
  <c r="BW35" i="5" a="1"/>
  <c r="BW35" i="5" s="1"/>
  <c r="BW61" i="5" a="1"/>
  <c r="BW61" i="5" s="1"/>
  <c r="BW46" i="5" a="1"/>
  <c r="BW46" i="5" s="1"/>
  <c r="DR59" i="5" a="1"/>
  <c r="DR59" i="5" s="1"/>
  <c r="DR43" i="5" a="1"/>
  <c r="DR43" i="5" s="1"/>
  <c r="DR24" i="5" a="1"/>
  <c r="DR24" i="5" s="1"/>
  <c r="DR21" i="5" a="1"/>
  <c r="DR21" i="5" s="1"/>
  <c r="DR54" i="5" a="1"/>
  <c r="DR54" i="5" s="1"/>
  <c r="CL51" i="5" a="1"/>
  <c r="CL51" i="5" s="1"/>
  <c r="CL38" i="5" a="1"/>
  <c r="CL38" i="5" s="1"/>
  <c r="CL61" i="5" a="1"/>
  <c r="CL61" i="5" s="1"/>
  <c r="CL31" i="5" a="1"/>
  <c r="CL31" i="5" s="1"/>
  <c r="CL24" i="5" a="1"/>
  <c r="CL24" i="5" s="1"/>
  <c r="CL58" i="5" a="1"/>
  <c r="CL58" i="5" s="1"/>
  <c r="J21" i="5"/>
  <c r="J64" i="5" a="1"/>
  <c r="J64" i="5" s="1"/>
  <c r="J67" i="5"/>
  <c r="J63" i="5" a="1"/>
  <c r="J63" i="5" s="1"/>
  <c r="DW34" i="5" a="1"/>
  <c r="DW34" i="5" s="1"/>
  <c r="CQ38" i="5" a="1"/>
  <c r="CQ38" i="5" s="1"/>
  <c r="CQ56" i="5" a="1"/>
  <c r="CQ56" i="5" s="1"/>
  <c r="CH47" i="5" a="1"/>
  <c r="CH47" i="5" s="1"/>
  <c r="CH61" i="5" a="1"/>
  <c r="CH61" i="5" s="1"/>
  <c r="CQ47" i="5" a="1"/>
  <c r="CQ47" i="5" s="1"/>
  <c r="CQ21" i="5" a="1"/>
  <c r="CQ21" i="5" s="1"/>
  <c r="CH24" i="5" a="1"/>
  <c r="CH24" i="5" s="1"/>
  <c r="CH51" i="5" a="1"/>
  <c r="CH51" i="5" s="1"/>
  <c r="CH58" i="5" a="1"/>
  <c r="CH58" i="5" s="1"/>
  <c r="CH35" i="5" a="1"/>
  <c r="CH35" i="5" s="1"/>
  <c r="BR27" i="5" a="1"/>
  <c r="BR27" i="5" s="1"/>
  <c r="BR33" i="5" a="1"/>
  <c r="BR33" i="5" s="1"/>
  <c r="BR29" i="5" a="1"/>
  <c r="BR29" i="5" s="1"/>
  <c r="BR26" i="5" a="1"/>
  <c r="BR26" i="5" s="1"/>
  <c r="BR52" i="5" a="1"/>
  <c r="BR52" i="5" s="1"/>
  <c r="BR37" i="5" a="1"/>
  <c r="BR37" i="5" s="1"/>
  <c r="DW38" i="5" a="1"/>
  <c r="DW38" i="5" s="1"/>
  <c r="DW40" i="5" a="1"/>
  <c r="DW40" i="5" s="1"/>
  <c r="DW42" i="5" a="1"/>
  <c r="DW42" i="5" s="1"/>
  <c r="DW64" i="5" s="1" a="1"/>
  <c r="DW64" i="5" s="1"/>
  <c r="DW27" i="5" a="1"/>
  <c r="DW27" i="5" s="1"/>
  <c r="DW32" i="5" a="1"/>
  <c r="DW32" i="5" s="1"/>
  <c r="CX51" i="5" a="1"/>
  <c r="CX51" i="5" s="1"/>
  <c r="CX53" i="5" a="1"/>
  <c r="CX53" i="5" s="1"/>
  <c r="CX40" i="5" a="1"/>
  <c r="CX40" i="5" s="1"/>
  <c r="CX29" i="5" a="1"/>
  <c r="CX29" i="5" s="1"/>
  <c r="CX60" i="5" a="1"/>
  <c r="CX60" i="5" s="1"/>
  <c r="DC41" i="5" a="1"/>
  <c r="DC41" i="5" s="1"/>
  <c r="DC51" i="5" a="1"/>
  <c r="DC51" i="5" s="1"/>
  <c r="DC26" i="5" a="1"/>
  <c r="DC26" i="5" s="1"/>
  <c r="DC49" i="5" a="1"/>
  <c r="DC49" i="5" s="1"/>
  <c r="DC43" i="5" a="1"/>
  <c r="DC43" i="5" s="1"/>
  <c r="DM37" i="5" a="1"/>
  <c r="DM37" i="5" s="1"/>
  <c r="DM45" i="5" a="1"/>
  <c r="DM45" i="5" s="1"/>
  <c r="DM32" i="5" a="1"/>
  <c r="DM32" i="5" s="1"/>
  <c r="DM54" i="5" a="1"/>
  <c r="DM54" i="5" s="1"/>
  <c r="DM44" i="5" a="1"/>
  <c r="DM44" i="5" s="1"/>
  <c r="DM29" i="5" a="1"/>
  <c r="DM29" i="5" s="1"/>
  <c r="BW47" i="5" a="1"/>
  <c r="BW47" i="5" s="1"/>
  <c r="BW59" i="5" a="1"/>
  <c r="BW59" i="5" s="1"/>
  <c r="BW49" i="5" a="1"/>
  <c r="BW49" i="5" s="1"/>
  <c r="BW22" i="5" a="1"/>
  <c r="BW22" i="5" s="1"/>
  <c r="BW57" i="5" a="1"/>
  <c r="BW57" i="5" s="1"/>
  <c r="DR29" i="5" a="1"/>
  <c r="DR29" i="5" s="1"/>
  <c r="DR58" i="5" a="1"/>
  <c r="DR58" i="5" s="1"/>
  <c r="DR36" i="5" a="1"/>
  <c r="DR36" i="5" s="1"/>
  <c r="DR47" i="5" a="1"/>
  <c r="DR47" i="5" s="1"/>
  <c r="DR26" i="5" a="1"/>
  <c r="DR26" i="5" s="1"/>
  <c r="CL56" i="5" a="1"/>
  <c r="CL56" i="5" s="1"/>
  <c r="CL50" i="5" a="1"/>
  <c r="CL50" i="5" s="1"/>
  <c r="CL25" i="5" a="1"/>
  <c r="CL25" i="5" s="1"/>
  <c r="CL40" i="5" a="1"/>
  <c r="CL40" i="5" s="1"/>
  <c r="CL29" i="5" a="1"/>
  <c r="CL29" i="5" s="1"/>
  <c r="CQ31" i="5" a="1"/>
  <c r="CQ31" i="5" s="1"/>
  <c r="CQ23" i="5" a="1"/>
  <c r="CQ23" i="5" s="1"/>
  <c r="CH59" i="5" a="1"/>
  <c r="CH59" i="5" s="1"/>
  <c r="BR45" i="5" a="1"/>
  <c r="BR45" i="5" s="1"/>
  <c r="DW29" i="5" a="1"/>
  <c r="DW29" i="5" s="1"/>
  <c r="CQ35" i="5" a="1"/>
  <c r="CQ35" i="5" s="1"/>
  <c r="CQ32" i="5" a="1"/>
  <c r="CQ32" i="5" s="1"/>
  <c r="CH36" i="5" a="1"/>
  <c r="CH36" i="5" s="1"/>
  <c r="CH27" i="5" a="1"/>
  <c r="CH27" i="5" s="1"/>
  <c r="CQ52" i="5" a="1"/>
  <c r="CQ52" i="5" s="1"/>
  <c r="CQ42" i="5" a="1"/>
  <c r="CQ42" i="5" s="1"/>
  <c r="CQ64" i="5" s="1" a="1"/>
  <c r="CQ64" i="5" s="1"/>
  <c r="CQ44" i="5" a="1"/>
  <c r="CQ44" i="5" s="1"/>
  <c r="CH37" i="5" a="1"/>
  <c r="CH37" i="5" s="1"/>
  <c r="CQ61" i="5" a="1"/>
  <c r="CQ61" i="5" s="1"/>
  <c r="CQ53" i="5" a="1"/>
  <c r="CQ53" i="5" s="1"/>
  <c r="CQ49" i="5" a="1"/>
  <c r="CQ49" i="5" s="1"/>
  <c r="CQ28" i="5" a="1"/>
  <c r="CQ28" i="5" s="1"/>
  <c r="CQ45" i="5" a="1"/>
  <c r="CQ45" i="5" s="1"/>
  <c r="CH52" i="5" a="1"/>
  <c r="CH52" i="5" s="1"/>
  <c r="CH30" i="5" a="1"/>
  <c r="CH30" i="5" s="1"/>
  <c r="CH33" i="5" a="1"/>
  <c r="CH33" i="5" s="1"/>
  <c r="CH23" i="5" a="1"/>
  <c r="CH23" i="5" s="1"/>
  <c r="CH42" i="5" a="1"/>
  <c r="CH42" i="5" s="1"/>
  <c r="CH64" i="5" s="1" a="1"/>
  <c r="CH64" i="5" s="1"/>
  <c r="BR34" i="5" a="1"/>
  <c r="BR34" i="5" s="1"/>
  <c r="BR51" i="5" a="1"/>
  <c r="BR51" i="5" s="1"/>
  <c r="BR41" i="5" a="1"/>
  <c r="BR41" i="5" s="1"/>
  <c r="BR28" i="5" a="1"/>
  <c r="BR28" i="5" s="1"/>
  <c r="BR47" i="5" a="1"/>
  <c r="BR47" i="5" s="1"/>
  <c r="BR53" i="5" a="1"/>
  <c r="BR53" i="5" s="1"/>
  <c r="DW48" i="5" a="1"/>
  <c r="DW48" i="5" s="1"/>
  <c r="DW33" i="5" a="1"/>
  <c r="DW33" i="5" s="1"/>
  <c r="DW57" i="5" a="1"/>
  <c r="DW57" i="5" s="1"/>
  <c r="DW26" i="5" a="1"/>
  <c r="DW26" i="5" s="1"/>
  <c r="DW39" i="5" a="1"/>
  <c r="DW39" i="5" s="1"/>
  <c r="CX27" i="5" a="1"/>
  <c r="CX27" i="5" s="1"/>
  <c r="CX33" i="5" a="1"/>
  <c r="CX33" i="5" s="1"/>
  <c r="CX50" i="5" a="1"/>
  <c r="CX50" i="5" s="1"/>
  <c r="CX35" i="5" a="1"/>
  <c r="CX35" i="5" s="1"/>
  <c r="CX45" i="5" a="1"/>
  <c r="CX45" i="5" s="1"/>
  <c r="DC57" i="5" a="1"/>
  <c r="DC57" i="5" s="1"/>
  <c r="DC54" i="5" a="1"/>
  <c r="DC54" i="5" s="1"/>
  <c r="DC35" i="5" a="1"/>
  <c r="DC35" i="5" s="1"/>
  <c r="DC32" i="5" a="1"/>
  <c r="DC32" i="5" s="1"/>
  <c r="DC67" i="5" s="1"/>
  <c r="DB65" i="6" s="1"/>
  <c r="DC50" i="5" a="1"/>
  <c r="DC50" i="5" s="1"/>
  <c r="DM50" i="5" a="1"/>
  <c r="DM50" i="5" s="1"/>
  <c r="DM57" i="5" a="1"/>
  <c r="DM57" i="5" s="1"/>
  <c r="DM41" i="5" a="1"/>
  <c r="DM41" i="5" s="1"/>
  <c r="DM49" i="5" a="1"/>
  <c r="DM49" i="5" s="1"/>
  <c r="DM51" i="5" a="1"/>
  <c r="DM51" i="5" s="1"/>
  <c r="DM39" i="5" a="1"/>
  <c r="DM39" i="5" s="1"/>
  <c r="BW32" i="5" a="1"/>
  <c r="BW32" i="5" s="1"/>
  <c r="BW28" i="5" a="1"/>
  <c r="BW28" i="5" s="1"/>
  <c r="BW30" i="5" a="1"/>
  <c r="BW30" i="5" s="1"/>
  <c r="BW23" i="5" a="1"/>
  <c r="BW23" i="5" s="1"/>
  <c r="DR40" i="5" a="1"/>
  <c r="DR40" i="5" s="1"/>
  <c r="DR44" i="5" a="1"/>
  <c r="DR44" i="5" s="1"/>
  <c r="DR45" i="5" a="1"/>
  <c r="DR45" i="5" s="1"/>
  <c r="DR23" i="5" a="1"/>
  <c r="DR23" i="5" s="1"/>
  <c r="DR27" i="5" a="1"/>
  <c r="DR27" i="5" s="1"/>
  <c r="CL26" i="5" a="1"/>
  <c r="CL26" i="5" s="1"/>
  <c r="CL52" i="5" a="1"/>
  <c r="CL52" i="5" s="1"/>
  <c r="CL34" i="5" a="1"/>
  <c r="CL34" i="5" s="1"/>
  <c r="CL48" i="5" a="1"/>
  <c r="CL48" i="5" s="1"/>
  <c r="CL33" i="5" a="1"/>
  <c r="CL33" i="5" s="1"/>
  <c r="E21" i="5"/>
  <c r="AR105" i="4" a="1"/>
  <c r="AR105" i="4" s="1"/>
  <c r="AR107" i="4" a="1"/>
  <c r="AR107" i="4" s="1"/>
  <c r="AR109" i="4" a="1"/>
  <c r="AR109" i="4" s="1"/>
  <c r="AR141" i="4" a="1"/>
  <c r="AR141" i="4" s="1"/>
  <c r="AR135" i="4" a="1"/>
  <c r="AR135" i="4" s="1"/>
  <c r="AR108" i="4" a="1"/>
  <c r="AR108" i="4" s="1"/>
  <c r="AR142" i="4" a="1"/>
  <c r="AR142" i="4" s="1"/>
  <c r="AR140" i="4" a="1"/>
  <c r="AR140" i="4" s="1"/>
  <c r="AR144" i="4" a="1"/>
  <c r="AR144" i="4" s="1"/>
  <c r="AR136" i="4" a="1"/>
  <c r="AR136" i="4" s="1"/>
  <c r="AR106" i="4" a="1"/>
  <c r="AR106" i="4" s="1"/>
  <c r="AR130" i="4" a="1"/>
  <c r="AR130" i="4" s="1"/>
  <c r="AR131" i="4" a="1"/>
  <c r="AR131" i="4" s="1"/>
  <c r="AR111" i="4" a="1"/>
  <c r="AR111" i="4" s="1"/>
  <c r="AR137" i="4" a="1"/>
  <c r="AR137" i="4" s="1"/>
  <c r="AR139" i="4" a="1"/>
  <c r="AR139" i="4" s="1"/>
  <c r="AR132" i="4" a="1"/>
  <c r="AR132" i="4" s="1"/>
  <c r="AR129" i="4" a="1"/>
  <c r="AR129" i="4" s="1"/>
  <c r="AR126" i="4" a="1"/>
  <c r="AR126" i="4" s="1"/>
  <c r="AR124" i="4" a="1"/>
  <c r="AR124" i="4" s="1"/>
  <c r="AR116" i="4" a="1"/>
  <c r="AR116" i="4" s="1"/>
  <c r="AR121" i="4" a="1"/>
  <c r="AR121" i="4" s="1"/>
  <c r="AR119" i="4" a="1"/>
  <c r="AR119" i="4" s="1"/>
  <c r="AR138" i="4" a="1"/>
  <c r="AR138" i="4" s="1"/>
  <c r="AR122" i="4" a="1"/>
  <c r="AR122" i="4" s="1"/>
  <c r="AR128" i="4" a="1"/>
  <c r="AR128" i="4" s="1"/>
  <c r="AR127" i="4" a="1"/>
  <c r="AR127" i="4" s="1"/>
  <c r="AR115" i="4" a="1"/>
  <c r="AR115" i="4" s="1"/>
  <c r="AR114" i="4" a="1"/>
  <c r="AR114" i="4" s="1"/>
  <c r="AR113" i="4" a="1"/>
  <c r="AR113" i="4" s="1"/>
  <c r="AR134" i="4" a="1"/>
  <c r="AR134" i="4" s="1"/>
  <c r="AR117" i="4" a="1"/>
  <c r="AR117" i="4" s="1"/>
  <c r="AR118" i="4" a="1"/>
  <c r="AR118" i="4" s="1"/>
  <c r="AR133" i="4" a="1"/>
  <c r="AR133" i="4" s="1"/>
  <c r="AR110" i="4" a="1"/>
  <c r="AR110" i="4" s="1"/>
  <c r="AR143" i="4" a="1"/>
  <c r="AR143" i="4" s="1"/>
  <c r="AR125" i="4" a="1"/>
  <c r="AR125" i="4" s="1"/>
  <c r="AR120" i="4" a="1"/>
  <c r="AR120" i="4" s="1"/>
  <c r="AR123" i="4" a="1"/>
  <c r="AR123" i="4" s="1"/>
  <c r="AR112" i="4" a="1"/>
  <c r="AR112" i="4" s="1"/>
  <c r="AR104" i="4" a="1"/>
  <c r="AR104" i="4" s="1"/>
  <c r="BL137" i="4" a="1"/>
  <c r="BL137" i="4" s="1"/>
  <c r="BL140" i="4" a="1"/>
  <c r="BL140" i="4" s="1"/>
  <c r="BL143" i="4" a="1"/>
  <c r="BL143" i="4" s="1"/>
  <c r="BL139" i="4" a="1"/>
  <c r="BL139" i="4" s="1"/>
  <c r="BL136" i="4" a="1"/>
  <c r="BL136" i="4" s="1"/>
  <c r="BL135" i="4" a="1"/>
  <c r="BL135" i="4" s="1"/>
  <c r="BL142" i="4" a="1"/>
  <c r="BL142" i="4" s="1"/>
  <c r="BL132" i="4" a="1"/>
  <c r="BL132" i="4" s="1"/>
  <c r="BL144" i="4" a="1"/>
  <c r="BL144" i="4" s="1"/>
  <c r="BL141" i="4" a="1"/>
  <c r="BL141" i="4" s="1"/>
  <c r="BL138" i="4" a="1"/>
  <c r="BL138" i="4" s="1"/>
  <c r="BL130" i="4" a="1"/>
  <c r="BL130" i="4" s="1"/>
  <c r="BL126" i="4" a="1"/>
  <c r="BL126" i="4" s="1"/>
  <c r="BL122" i="4" a="1"/>
  <c r="BL122" i="4" s="1"/>
  <c r="BL120" i="4" a="1"/>
  <c r="BL120" i="4" s="1"/>
  <c r="BL127" i="4" a="1"/>
  <c r="BL127" i="4" s="1"/>
  <c r="BL121" i="4" a="1"/>
  <c r="BL121" i="4" s="1"/>
  <c r="BL131" i="4" a="1"/>
  <c r="BL131" i="4" s="1"/>
  <c r="BL128" i="4" a="1"/>
  <c r="BL128" i="4" s="1"/>
  <c r="BL134" i="4" a="1"/>
  <c r="BL134" i="4" s="1"/>
  <c r="BL133" i="4" a="1"/>
  <c r="BL133" i="4" s="1"/>
  <c r="BL125" i="4" a="1"/>
  <c r="BL125" i="4" s="1"/>
  <c r="BL129" i="4" a="1"/>
  <c r="BL129" i="4" s="1"/>
  <c r="BL123" i="4" a="1"/>
  <c r="BL123" i="4" s="1"/>
  <c r="BL124" i="4" a="1"/>
  <c r="BL124" i="4" s="1"/>
  <c r="BL116" i="4" a="1"/>
  <c r="BL116" i="4" s="1"/>
  <c r="BL112" i="4" a="1"/>
  <c r="BL112" i="4" s="1"/>
  <c r="BL118" i="4" a="1"/>
  <c r="BL118" i="4" s="1"/>
  <c r="BL117" i="4" a="1"/>
  <c r="BL117" i="4" s="1"/>
  <c r="BL113" i="4" a="1"/>
  <c r="BL113" i="4" s="1"/>
  <c r="BL110" i="4" a="1"/>
  <c r="BL110" i="4" s="1"/>
  <c r="BL111" i="4" a="1"/>
  <c r="BL111" i="4" s="1"/>
  <c r="BL109" i="4" a="1"/>
  <c r="BL109" i="4" s="1"/>
  <c r="BL104" i="4" a="1"/>
  <c r="BL104" i="4" s="1"/>
  <c r="BL119" i="4" a="1"/>
  <c r="BL119" i="4" s="1"/>
  <c r="BL105" i="4" a="1"/>
  <c r="BL105" i="4" s="1"/>
  <c r="BL108" i="4" a="1"/>
  <c r="BL108" i="4" s="1"/>
  <c r="BL106" i="4" a="1"/>
  <c r="BL106" i="4" s="1"/>
  <c r="BL114" i="4" a="1"/>
  <c r="BL114" i="4" s="1"/>
  <c r="BL107" i="4" a="1"/>
  <c r="BL107" i="4" s="1"/>
  <c r="BL115" i="4" a="1"/>
  <c r="BL115" i="4" s="1"/>
  <c r="CH105" i="4" a="1"/>
  <c r="CH105" i="4" s="1"/>
  <c r="CH106" i="4" a="1"/>
  <c r="CH106" i="4" s="1"/>
  <c r="CH138" i="4" a="1"/>
  <c r="CH138" i="4" s="1"/>
  <c r="CH111" i="4" a="1"/>
  <c r="CH111" i="4" s="1"/>
  <c r="CH141" i="4" a="1"/>
  <c r="CH141" i="4" s="1"/>
  <c r="CH109" i="4" a="1"/>
  <c r="CH109" i="4" s="1"/>
  <c r="CH144" i="4" a="1"/>
  <c r="CH144" i="4" s="1"/>
  <c r="CH142" i="4" a="1"/>
  <c r="CH142" i="4" s="1"/>
  <c r="CH139" i="4" a="1"/>
  <c r="CH139" i="4" s="1"/>
  <c r="CH137" i="4" a="1"/>
  <c r="CH137" i="4" s="1"/>
  <c r="CH136" i="4" a="1"/>
  <c r="CH136" i="4" s="1"/>
  <c r="CH135" i="4" a="1"/>
  <c r="CH135" i="4" s="1"/>
  <c r="CH130" i="4" a="1"/>
  <c r="CH130" i="4" s="1"/>
  <c r="CH131" i="4" a="1"/>
  <c r="CH131" i="4" s="1"/>
  <c r="CH140" i="4" a="1"/>
  <c r="CH140" i="4" s="1"/>
  <c r="CH143" i="4" a="1"/>
  <c r="CH143" i="4" s="1"/>
  <c r="CH132" i="4" a="1"/>
  <c r="CH132" i="4" s="1"/>
  <c r="CH122" i="4" a="1"/>
  <c r="CH122" i="4" s="1"/>
  <c r="CH129" i="4" a="1"/>
  <c r="CH129" i="4" s="1"/>
  <c r="CH127" i="4" a="1"/>
  <c r="CH127" i="4" s="1"/>
  <c r="CH126" i="4" a="1"/>
  <c r="CH126" i="4" s="1"/>
  <c r="CH121" i="4" a="1"/>
  <c r="CH121" i="4" s="1"/>
  <c r="CH116" i="4" a="1"/>
  <c r="CH116" i="4" s="1"/>
  <c r="CH118" i="4" a="1"/>
  <c r="CH118" i="4" s="1"/>
  <c r="CH120" i="4" a="1"/>
  <c r="CH120" i="4" s="1"/>
  <c r="CH134" i="4" a="1"/>
  <c r="CH134" i="4" s="1"/>
  <c r="CH133" i="4" a="1"/>
  <c r="CH133" i="4" s="1"/>
  <c r="CH107" i="4" a="1"/>
  <c r="CH107" i="4" s="1"/>
  <c r="CH128" i="4" a="1"/>
  <c r="CH128" i="4" s="1"/>
  <c r="CH125" i="4" a="1"/>
  <c r="CH125" i="4" s="1"/>
  <c r="CH115" i="4" a="1"/>
  <c r="CH115" i="4" s="1"/>
  <c r="CH114" i="4" a="1"/>
  <c r="CH114" i="4" s="1"/>
  <c r="CH113" i="4" a="1"/>
  <c r="CH113" i="4" s="1"/>
  <c r="CH123" i="4" a="1"/>
  <c r="CH123" i="4" s="1"/>
  <c r="CH124" i="4" a="1"/>
  <c r="CH124" i="4" s="1"/>
  <c r="CH117" i="4" a="1"/>
  <c r="CH117" i="4" s="1"/>
  <c r="CH112" i="4" a="1"/>
  <c r="CH112" i="4" s="1"/>
  <c r="CH110" i="4" a="1"/>
  <c r="CH110" i="4" s="1"/>
  <c r="CH119" i="4" a="1"/>
  <c r="CH119" i="4" s="1"/>
  <c r="CH108" i="4" a="1"/>
  <c r="CH108" i="4" s="1"/>
  <c r="CH104" i="4" a="1"/>
  <c r="CH104" i="4" s="1"/>
  <c r="CM107" i="4" a="1"/>
  <c r="CM107" i="4" s="1"/>
  <c r="CM138" i="4" a="1"/>
  <c r="CM138" i="4" s="1"/>
  <c r="CM112" i="4" a="1"/>
  <c r="CM112" i="4" s="1"/>
  <c r="CM144" i="4" a="1"/>
  <c r="CM144" i="4" s="1"/>
  <c r="CM136" i="4" a="1"/>
  <c r="CM136" i="4" s="1"/>
  <c r="CM111" i="4" a="1"/>
  <c r="CM111" i="4" s="1"/>
  <c r="CM105" i="4" a="1"/>
  <c r="CM105" i="4" s="1"/>
  <c r="CM137" i="4" a="1"/>
  <c r="CM137" i="4" s="1"/>
  <c r="CM109" i="4" a="1"/>
  <c r="CM109" i="4" s="1"/>
  <c r="CM139" i="4" a="1"/>
  <c r="CM139" i="4" s="1"/>
  <c r="CM134" i="4" a="1"/>
  <c r="CM134" i="4" s="1"/>
  <c r="CM130" i="4" a="1"/>
  <c r="CM130" i="4" s="1"/>
  <c r="CM143" i="4" a="1"/>
  <c r="CM143" i="4" s="1"/>
  <c r="CM141" i="4" a="1"/>
  <c r="CM141" i="4" s="1"/>
  <c r="CM133" i="4" a="1"/>
  <c r="CM133" i="4" s="1"/>
  <c r="CM132" i="4" a="1"/>
  <c r="CM132" i="4" s="1"/>
  <c r="CM128" i="4" a="1"/>
  <c r="CM128" i="4" s="1"/>
  <c r="CM119" i="4" a="1"/>
  <c r="CM119" i="4" s="1"/>
  <c r="CM142" i="4" a="1"/>
  <c r="CM142" i="4" s="1"/>
  <c r="CM125" i="4" a="1"/>
  <c r="CM125" i="4" s="1"/>
  <c r="CM117" i="4" a="1"/>
  <c r="CM117" i="4" s="1"/>
  <c r="CM118" i="4" a="1"/>
  <c r="CM118" i="4" s="1"/>
  <c r="CM127" i="4" a="1"/>
  <c r="CM127" i="4" s="1"/>
  <c r="CM135" i="4" a="1"/>
  <c r="CM135" i="4" s="1"/>
  <c r="CM131" i="4" a="1"/>
  <c r="CM131" i="4" s="1"/>
  <c r="CM122" i="4" a="1"/>
  <c r="CM122" i="4" s="1"/>
  <c r="CM129" i="4" a="1"/>
  <c r="CM129" i="4" s="1"/>
  <c r="CM124" i="4" a="1"/>
  <c r="CM124" i="4" s="1"/>
  <c r="CM120" i="4" a="1"/>
  <c r="CM120" i="4" s="1"/>
  <c r="CM123" i="4" a="1"/>
  <c r="CM123" i="4" s="1"/>
  <c r="CM115" i="4" a="1"/>
  <c r="CM115" i="4" s="1"/>
  <c r="CM114" i="4" a="1"/>
  <c r="CM114" i="4" s="1"/>
  <c r="CM113" i="4" a="1"/>
  <c r="CM113" i="4" s="1"/>
  <c r="CM121" i="4" a="1"/>
  <c r="CM121" i="4" s="1"/>
  <c r="CM140" i="4" a="1"/>
  <c r="CM140" i="4" s="1"/>
  <c r="CM126" i="4" a="1"/>
  <c r="CM126" i="4" s="1"/>
  <c r="CM106" i="4" a="1"/>
  <c r="CM106" i="4" s="1"/>
  <c r="CM116" i="4" a="1"/>
  <c r="CM116" i="4" s="1"/>
  <c r="CM110" i="4" a="1"/>
  <c r="CM110" i="4" s="1"/>
  <c r="CM108" i="4" a="1"/>
  <c r="CM108" i="4" s="1"/>
  <c r="CM104" i="4" a="1"/>
  <c r="CM104" i="4" s="1"/>
  <c r="AM135" i="4" a="1"/>
  <c r="AM135" i="4" s="1"/>
  <c r="AM110" i="4" a="1"/>
  <c r="AM110" i="4" s="1"/>
  <c r="AM140" i="4" a="1"/>
  <c r="AM140" i="4" s="1"/>
  <c r="AM141" i="4" a="1"/>
  <c r="AM141" i="4" s="1"/>
  <c r="AM138" i="4" a="1"/>
  <c r="AM138" i="4" s="1"/>
  <c r="AM137" i="4" a="1"/>
  <c r="AM137" i="4" s="1"/>
  <c r="AM143" i="4" a="1"/>
  <c r="AM143" i="4" s="1"/>
  <c r="AM134" i="4" a="1"/>
  <c r="AM134" i="4" s="1"/>
  <c r="AM144" i="4" a="1"/>
  <c r="AM144" i="4" s="1"/>
  <c r="AM142" i="4" a="1"/>
  <c r="AM142" i="4" s="1"/>
  <c r="AM133" i="4" a="1"/>
  <c r="AM133" i="4" s="1"/>
  <c r="AM131" i="4" a="1"/>
  <c r="AM131" i="4" s="1"/>
  <c r="AM139" i="4" a="1"/>
  <c r="AM139" i="4" s="1"/>
  <c r="AM126" i="4" a="1"/>
  <c r="AM126" i="4" s="1"/>
  <c r="AM127" i="4" a="1"/>
  <c r="AM127" i="4" s="1"/>
  <c r="AM118" i="4" a="1"/>
  <c r="AM118" i="4" s="1"/>
  <c r="AM124" i="4" a="1"/>
  <c r="AM124" i="4" s="1"/>
  <c r="AM116" i="4" a="1"/>
  <c r="AM116" i="4" s="1"/>
  <c r="AM122" i="4" a="1"/>
  <c r="AM122" i="4" s="1"/>
  <c r="AM117" i="4" a="1"/>
  <c r="AM117" i="4" s="1"/>
  <c r="AM112" i="4" a="1"/>
  <c r="AM112" i="4" s="1"/>
  <c r="AM132" i="4" a="1"/>
  <c r="AM132" i="4" s="1"/>
  <c r="AM121" i="4" a="1"/>
  <c r="AM121" i="4" s="1"/>
  <c r="AM136" i="4" a="1"/>
  <c r="AM136" i="4" s="1"/>
  <c r="AM130" i="4" a="1"/>
  <c r="AM130" i="4" s="1"/>
  <c r="AM125" i="4" a="1"/>
  <c r="AM125" i="4" s="1"/>
  <c r="AM129" i="4" a="1"/>
  <c r="AM129" i="4" s="1"/>
  <c r="AM123" i="4" a="1"/>
  <c r="AM123" i="4" s="1"/>
  <c r="AM115" i="4" a="1"/>
  <c r="AM115" i="4" s="1"/>
  <c r="AM114" i="4" a="1"/>
  <c r="AM114" i="4" s="1"/>
  <c r="AM113" i="4" a="1"/>
  <c r="AM113" i="4" s="1"/>
  <c r="AM119" i="4" a="1"/>
  <c r="AM119" i="4" s="1"/>
  <c r="AM109" i="4" a="1"/>
  <c r="AM109" i="4" s="1"/>
  <c r="AM128" i="4" a="1"/>
  <c r="AM128" i="4" s="1"/>
  <c r="AM120" i="4" a="1"/>
  <c r="AM120" i="4" s="1"/>
  <c r="AM111" i="4" a="1"/>
  <c r="AM111" i="4" s="1"/>
  <c r="AM108" i="4" a="1"/>
  <c r="AM108" i="4" s="1"/>
  <c r="AM106" i="4" a="1"/>
  <c r="AM106" i="4" s="1"/>
  <c r="AM107" i="4" a="1"/>
  <c r="AM107" i="4" s="1"/>
  <c r="AM104" i="4" a="1"/>
  <c r="AM104" i="4" s="1"/>
  <c r="AM105" i="4" a="1"/>
  <c r="AM105" i="4" s="1"/>
  <c r="BS134" i="4" a="1"/>
  <c r="BS134" i="4" s="1"/>
  <c r="BS128" i="4" a="1"/>
  <c r="BS128" i="4" s="1"/>
  <c r="BS141" i="4" a="1"/>
  <c r="BS141" i="4" s="1"/>
  <c r="BS133" i="4" a="1"/>
  <c r="BS133" i="4" s="1"/>
  <c r="BS111" i="4" a="1"/>
  <c r="BS111" i="4" s="1"/>
  <c r="BS143" i="4" a="1"/>
  <c r="BS143" i="4" s="1"/>
  <c r="BS142" i="4" a="1"/>
  <c r="BS142" i="4" s="1"/>
  <c r="BS139" i="4" a="1"/>
  <c r="BS139" i="4" s="1"/>
  <c r="BS109" i="4" a="1"/>
  <c r="BS109" i="4" s="1"/>
  <c r="BS138" i="4" a="1"/>
  <c r="BS138" i="4" s="1"/>
  <c r="BS135" i="4" a="1"/>
  <c r="BS135" i="4" s="1"/>
  <c r="BS144" i="4" a="1"/>
  <c r="BS144" i="4" s="1"/>
  <c r="BS136" i="4" a="1"/>
  <c r="BS136" i="4" s="1"/>
  <c r="BS137" i="4" a="1"/>
  <c r="BS137" i="4" s="1"/>
  <c r="BS130" i="4" a="1"/>
  <c r="BS130" i="4" s="1"/>
  <c r="BS140" i="4" a="1"/>
  <c r="BS140" i="4" s="1"/>
  <c r="BS115" i="4" a="1"/>
  <c r="BS115" i="4" s="1"/>
  <c r="BS114" i="4" a="1"/>
  <c r="BS114" i="4" s="1"/>
  <c r="BS113" i="4" a="1"/>
  <c r="BS113" i="4" s="1"/>
  <c r="BS119" i="4" a="1"/>
  <c r="BS119" i="4" s="1"/>
  <c r="BS120" i="4" a="1"/>
  <c r="BS120" i="4" s="1"/>
  <c r="BS125" i="4" a="1"/>
  <c r="BS125" i="4" s="1"/>
  <c r="BS117" i="4" a="1"/>
  <c r="BS117" i="4" s="1"/>
  <c r="BS116" i="4" a="1"/>
  <c r="BS116" i="4" s="1"/>
  <c r="BS132" i="4" a="1"/>
  <c r="BS132" i="4" s="1"/>
  <c r="BS131" i="4" a="1"/>
  <c r="BS131" i="4" s="1"/>
  <c r="BS127" i="4" a="1"/>
  <c r="BS127" i="4" s="1"/>
  <c r="BS126" i="4" a="1"/>
  <c r="BS126" i="4" s="1"/>
  <c r="BS129" i="4" a="1"/>
  <c r="BS129" i="4" s="1"/>
  <c r="BS124" i="4" a="1"/>
  <c r="BS124" i="4" s="1"/>
  <c r="BS123" i="4" a="1"/>
  <c r="BS123" i="4" s="1"/>
  <c r="BS122" i="4" a="1"/>
  <c r="BS122" i="4" s="1"/>
  <c r="BS121" i="4" a="1"/>
  <c r="BS121" i="4" s="1"/>
  <c r="BS118" i="4" a="1"/>
  <c r="BS118" i="4" s="1"/>
  <c r="BS110" i="4" a="1"/>
  <c r="BS110" i="4" s="1"/>
  <c r="BS112" i="4" a="1"/>
  <c r="BS112" i="4" s="1"/>
  <c r="BS106" i="4" a="1"/>
  <c r="BS106" i="4" s="1"/>
  <c r="BS104" i="4" a="1"/>
  <c r="BS104" i="4" s="1"/>
  <c r="BS105" i="4" a="1"/>
  <c r="BS105" i="4" s="1"/>
  <c r="BS107" i="4" a="1"/>
  <c r="BS107" i="4" s="1"/>
  <c r="BS108" i="4" a="1"/>
  <c r="BS108" i="4" s="1"/>
  <c r="BX105" i="4" a="1"/>
  <c r="BX105" i="4" s="1"/>
  <c r="BX106" i="4" a="1"/>
  <c r="BX106" i="4" s="1"/>
  <c r="BX137" i="4" a="1"/>
  <c r="BX137" i="4" s="1"/>
  <c r="BX131" i="4" a="1"/>
  <c r="BX131" i="4" s="1"/>
  <c r="BX139" i="4" a="1"/>
  <c r="BX139" i="4" s="1"/>
  <c r="BX140" i="4" a="1"/>
  <c r="BX140" i="4" s="1"/>
  <c r="BX110" i="4" a="1"/>
  <c r="BX110" i="4" s="1"/>
  <c r="BX108" i="4" a="1"/>
  <c r="BX108" i="4" s="1"/>
  <c r="BX138" i="4" a="1"/>
  <c r="BX138" i="4" s="1"/>
  <c r="BX132" i="4" a="1"/>
  <c r="BX132" i="4" s="1"/>
  <c r="BX142" i="4" a="1"/>
  <c r="BX142" i="4" s="1"/>
  <c r="BX135" i="4" a="1"/>
  <c r="BX135" i="4" s="1"/>
  <c r="BX112" i="4" a="1"/>
  <c r="BX112" i="4" s="1"/>
  <c r="BX143" i="4" a="1"/>
  <c r="BX143" i="4" s="1"/>
  <c r="BX141" i="4" a="1"/>
  <c r="BX141" i="4" s="1"/>
  <c r="BX144" i="4" a="1"/>
  <c r="BX144" i="4" s="1"/>
  <c r="BX128" i="4" a="1"/>
  <c r="BX128" i="4" s="1"/>
  <c r="BX124" i="4" a="1"/>
  <c r="BX124" i="4" s="1"/>
  <c r="BX122" i="4" a="1"/>
  <c r="BX122" i="4" s="1"/>
  <c r="BX120" i="4" a="1"/>
  <c r="BX120" i="4" s="1"/>
  <c r="BX129" i="4" a="1"/>
  <c r="BX129" i="4" s="1"/>
  <c r="BX127" i="4" a="1"/>
  <c r="BX127" i="4" s="1"/>
  <c r="BX121" i="4" a="1"/>
  <c r="BX121" i="4" s="1"/>
  <c r="BX126" i="4" a="1"/>
  <c r="BX126" i="4" s="1"/>
  <c r="BX123" i="4" a="1"/>
  <c r="BX123" i="4" s="1"/>
  <c r="BX134" i="4" a="1"/>
  <c r="BX134" i="4" s="1"/>
  <c r="BX133" i="4" a="1"/>
  <c r="BX133" i="4" s="1"/>
  <c r="BX125" i="4" a="1"/>
  <c r="BX125" i="4" s="1"/>
  <c r="BX117" i="4" a="1"/>
  <c r="BX117" i="4" s="1"/>
  <c r="BX130" i="4" a="1"/>
  <c r="BX130" i="4" s="1"/>
  <c r="BX119" i="4" a="1"/>
  <c r="BX119" i="4" s="1"/>
  <c r="BX136" i="4" a="1"/>
  <c r="BX136" i="4" s="1"/>
  <c r="BX111" i="4" a="1"/>
  <c r="BX111" i="4" s="1"/>
  <c r="BX113" i="4" a="1"/>
  <c r="BX113" i="4" s="1"/>
  <c r="BX116" i="4" a="1"/>
  <c r="BX116" i="4" s="1"/>
  <c r="BX109" i="4" a="1"/>
  <c r="BX109" i="4" s="1"/>
  <c r="BX107" i="4" a="1"/>
  <c r="BX107" i="4" s="1"/>
  <c r="BX114" i="4" a="1"/>
  <c r="BX114" i="4" s="1"/>
  <c r="BX115" i="4" a="1"/>
  <c r="BX115" i="4" s="1"/>
  <c r="BX118" i="4" a="1"/>
  <c r="BX118" i="4" s="1"/>
  <c r="BX104" i="4" a="1"/>
  <c r="BX104" i="4" s="1"/>
  <c r="BC136" i="4" a="1"/>
  <c r="BC136" i="4" s="1"/>
  <c r="BC141" i="4" a="1"/>
  <c r="BC141" i="4" s="1"/>
  <c r="BC138" i="4" a="1"/>
  <c r="BC138" i="4" s="1"/>
  <c r="BC105" i="4" a="1"/>
  <c r="BC105" i="4" s="1"/>
  <c r="BC111" i="4" a="1"/>
  <c r="BC111" i="4" s="1"/>
  <c r="BC144" i="4" a="1"/>
  <c r="BC144" i="4" s="1"/>
  <c r="BC140" i="4" a="1"/>
  <c r="BC140" i="4" s="1"/>
  <c r="BC109" i="4" a="1"/>
  <c r="BC109" i="4" s="1"/>
  <c r="BC114" i="4" a="1"/>
  <c r="BC114" i="4" s="1"/>
  <c r="BC134" i="4" a="1"/>
  <c r="BC134" i="4" s="1"/>
  <c r="BC143" i="4" a="1"/>
  <c r="BC143" i="4" s="1"/>
  <c r="BC107" i="4" a="1"/>
  <c r="BC107" i="4" s="1"/>
  <c r="BC142" i="4" a="1"/>
  <c r="BC142" i="4" s="1"/>
  <c r="BC135" i="4" a="1"/>
  <c r="BC135" i="4" s="1"/>
  <c r="BC139" i="4" a="1"/>
  <c r="BC139" i="4" s="1"/>
  <c r="BC125" i="4" a="1"/>
  <c r="BC125" i="4" s="1"/>
  <c r="BC121" i="4" a="1"/>
  <c r="BC121" i="4" s="1"/>
  <c r="BC119" i="4" a="1"/>
  <c r="BC119" i="4" s="1"/>
  <c r="BC117" i="4" a="1"/>
  <c r="BC117" i="4" s="1"/>
  <c r="BC129" i="4" a="1"/>
  <c r="BC129" i="4" s="1"/>
  <c r="BC137" i="4" a="1"/>
  <c r="BC137" i="4" s="1"/>
  <c r="BC127" i="4" a="1"/>
  <c r="BC127" i="4" s="1"/>
  <c r="BC132" i="4" a="1"/>
  <c r="BC132" i="4" s="1"/>
  <c r="BC131" i="4" a="1"/>
  <c r="BC131" i="4" s="1"/>
  <c r="BC126" i="4" a="1"/>
  <c r="BC126" i="4" s="1"/>
  <c r="BC128" i="4" a="1"/>
  <c r="BC128" i="4" s="1"/>
  <c r="BC120" i="4" a="1"/>
  <c r="BC120" i="4" s="1"/>
  <c r="BC118" i="4" a="1"/>
  <c r="BC118" i="4" s="1"/>
  <c r="BC116" i="4" a="1"/>
  <c r="BC116" i="4" s="1"/>
  <c r="BC130" i="4" a="1"/>
  <c r="BC130" i="4" s="1"/>
  <c r="BC123" i="4" a="1"/>
  <c r="BC123" i="4" s="1"/>
  <c r="BC124" i="4" a="1"/>
  <c r="BC124" i="4" s="1"/>
  <c r="BC133" i="4" a="1"/>
  <c r="BC133" i="4" s="1"/>
  <c r="BC106" i="4" a="1"/>
  <c r="BC106" i="4" s="1"/>
  <c r="BC110" i="4" a="1"/>
  <c r="BC110" i="4" s="1"/>
  <c r="BC108" i="4" a="1"/>
  <c r="BC108" i="4" s="1"/>
  <c r="BC113" i="4" a="1"/>
  <c r="BC113" i="4" s="1"/>
  <c r="BC122" i="4" a="1"/>
  <c r="BC122" i="4" s="1"/>
  <c r="BC115" i="4" a="1"/>
  <c r="BC115" i="4" s="1"/>
  <c r="BC112" i="4" a="1"/>
  <c r="BC112" i="4" s="1"/>
  <c r="BC104" i="4" a="1"/>
  <c r="BC104" i="4" s="1"/>
  <c r="CR139" i="4" a="1"/>
  <c r="CR139" i="4" s="1"/>
  <c r="CR137" i="4" a="1"/>
  <c r="CR137" i="4" s="1"/>
  <c r="CR129" i="4" a="1"/>
  <c r="CR129" i="4" s="1"/>
  <c r="CR130" i="4" a="1"/>
  <c r="CR130" i="4" s="1"/>
  <c r="CR144" i="4" a="1"/>
  <c r="CR144" i="4" s="1"/>
  <c r="CR136" i="4" a="1"/>
  <c r="CR136" i="4" s="1"/>
  <c r="CR140" i="4" a="1"/>
  <c r="CR140" i="4" s="1"/>
  <c r="CR142" i="4" a="1"/>
  <c r="CR142" i="4" s="1"/>
  <c r="CR143" i="4" a="1"/>
  <c r="CR143" i="4" s="1"/>
  <c r="CR132" i="4" a="1"/>
  <c r="CR132" i="4" s="1"/>
  <c r="CR141" i="4" a="1"/>
  <c r="CR141" i="4" s="1"/>
  <c r="CR138" i="4" a="1"/>
  <c r="CR138" i="4" s="1"/>
  <c r="CR131" i="4" a="1"/>
  <c r="CR131" i="4" s="1"/>
  <c r="CR127" i="4" a="1"/>
  <c r="CR127" i="4" s="1"/>
  <c r="CR121" i="4" a="1"/>
  <c r="CR121" i="4" s="1"/>
  <c r="CR126" i="4" a="1"/>
  <c r="CR126" i="4" s="1"/>
  <c r="CR134" i="4" a="1"/>
  <c r="CR134" i="4" s="1"/>
  <c r="CR133" i="4" a="1"/>
  <c r="CR133" i="4" s="1"/>
  <c r="CR128" i="4" a="1"/>
  <c r="CR128" i="4" s="1"/>
  <c r="CR123" i="4" a="1"/>
  <c r="CR123" i="4" s="1"/>
  <c r="CR124" i="4" a="1"/>
  <c r="CR124" i="4" s="1"/>
  <c r="CR125" i="4" a="1"/>
  <c r="CR125" i="4" s="1"/>
  <c r="CR119" i="4" a="1"/>
  <c r="CR119" i="4" s="1"/>
  <c r="CR120" i="4" a="1"/>
  <c r="CR120" i="4" s="1"/>
  <c r="CR135" i="4" a="1"/>
  <c r="CR135" i="4" s="1"/>
  <c r="CR122" i="4" a="1"/>
  <c r="CR122" i="4" s="1"/>
  <c r="CR106" i="4" a="1"/>
  <c r="CR106" i="4" s="1"/>
  <c r="CR104" i="4" a="1"/>
  <c r="CR104" i="4" s="1"/>
  <c r="CR108" i="4" a="1"/>
  <c r="CR108" i="4" s="1"/>
  <c r="CR115" i="4" a="1"/>
  <c r="CR115" i="4" s="1"/>
  <c r="CR110" i="4" a="1"/>
  <c r="CR110" i="4" s="1"/>
  <c r="CR113" i="4" a="1"/>
  <c r="CR113" i="4" s="1"/>
  <c r="CR111" i="4" a="1"/>
  <c r="CR111" i="4" s="1"/>
  <c r="CR107" i="4" a="1"/>
  <c r="CR107" i="4" s="1"/>
  <c r="CR117" i="4" a="1"/>
  <c r="CR117" i="4" s="1"/>
  <c r="CR105" i="4" a="1"/>
  <c r="CR105" i="4" s="1"/>
  <c r="CR116" i="4" a="1"/>
  <c r="CR116" i="4" s="1"/>
  <c r="CR114" i="4" a="1"/>
  <c r="CR114" i="4" s="1"/>
  <c r="CR112" i="4" a="1"/>
  <c r="CR112" i="4" s="1"/>
  <c r="CR118" i="4" a="1"/>
  <c r="CR118" i="4" s="1"/>
  <c r="CR109" i="4" a="1"/>
  <c r="CR109" i="4" s="1"/>
  <c r="BG106" i="4" a="1"/>
  <c r="BG106" i="4" s="1"/>
  <c r="BG144" i="4" a="1"/>
  <c r="BG144" i="4" s="1"/>
  <c r="BG142" i="4" a="1"/>
  <c r="BG142" i="4" s="1"/>
  <c r="BG143" i="4" a="1"/>
  <c r="BG143" i="4" s="1"/>
  <c r="BG140" i="4" a="1"/>
  <c r="BG140" i="4" s="1"/>
  <c r="BG134" i="4" a="1"/>
  <c r="BG134" i="4" s="1"/>
  <c r="BG136" i="4" a="1"/>
  <c r="BG136" i="4" s="1"/>
  <c r="BG133" i="4" a="1"/>
  <c r="BG133" i="4" s="1"/>
  <c r="BG110" i="4" a="1"/>
  <c r="BG110" i="4" s="1"/>
  <c r="BG137" i="4" a="1"/>
  <c r="BG137" i="4" s="1"/>
  <c r="BG108" i="4" a="1"/>
  <c r="BG108" i="4" s="1"/>
  <c r="BG139" i="4" a="1"/>
  <c r="BG139" i="4" s="1"/>
  <c r="BG129" i="4" a="1"/>
  <c r="BG129" i="4" s="1"/>
  <c r="BG138" i="4" a="1"/>
  <c r="BG138" i="4" s="1"/>
  <c r="BG141" i="4" a="1"/>
  <c r="BG141" i="4" s="1"/>
  <c r="BG124" i="4" a="1"/>
  <c r="BG124" i="4" s="1"/>
  <c r="BG116" i="4" a="1"/>
  <c r="BG116" i="4" s="1"/>
  <c r="BG135" i="4" a="1"/>
  <c r="BG135" i="4" s="1"/>
  <c r="BG131" i="4" a="1"/>
  <c r="BG131" i="4" s="1"/>
  <c r="BG130" i="4" a="1"/>
  <c r="BG130" i="4" s="1"/>
  <c r="BG132" i="4" a="1"/>
  <c r="BG132" i="4" s="1"/>
  <c r="BG125" i="4" a="1"/>
  <c r="BG125" i="4" s="1"/>
  <c r="BG115" i="4" a="1"/>
  <c r="BG115" i="4" s="1"/>
  <c r="BG114" i="4" a="1"/>
  <c r="BG114" i="4" s="1"/>
  <c r="BG113" i="4" a="1"/>
  <c r="BG113" i="4" s="1"/>
  <c r="BG128" i="4" a="1"/>
  <c r="BG128" i="4" s="1"/>
  <c r="BG121" i="4" a="1"/>
  <c r="BG121" i="4" s="1"/>
  <c r="BG123" i="4" a="1"/>
  <c r="BG123" i="4" s="1"/>
  <c r="BG127" i="4" a="1"/>
  <c r="BG127" i="4" s="1"/>
  <c r="BG120" i="4" a="1"/>
  <c r="BG120" i="4" s="1"/>
  <c r="BG126" i="4" a="1"/>
  <c r="BG126" i="4" s="1"/>
  <c r="BG105" i="4" a="1"/>
  <c r="BG105" i="4" s="1"/>
  <c r="BG111" i="4" a="1"/>
  <c r="BG111" i="4" s="1"/>
  <c r="BG109" i="4" a="1"/>
  <c r="BG109" i="4" s="1"/>
  <c r="BG119" i="4" a="1"/>
  <c r="BG119" i="4" s="1"/>
  <c r="BG117" i="4" a="1"/>
  <c r="BG117" i="4" s="1"/>
  <c r="BG118" i="4" a="1"/>
  <c r="BG118" i="4" s="1"/>
  <c r="BG112" i="4" a="1"/>
  <c r="BG112" i="4" s="1"/>
  <c r="BG122" i="4" a="1"/>
  <c r="BG122" i="4" s="1"/>
  <c r="BG107" i="4" a="1"/>
  <c r="BG107" i="4" s="1"/>
  <c r="BG104" i="4" a="1"/>
  <c r="BG104" i="4" s="1"/>
  <c r="AR89" i="4" a="1"/>
  <c r="AR89" i="4" s="1"/>
  <c r="AR80" i="4" a="1"/>
  <c r="AR80" i="4" s="1"/>
  <c r="AR72" i="4" a="1"/>
  <c r="AR72" i="4" s="1"/>
  <c r="AR62" i="4" a="1"/>
  <c r="AR62" i="4" s="1"/>
  <c r="AR60" i="4" a="1"/>
  <c r="AR60" i="4" s="1"/>
  <c r="AR87" i="4" a="1"/>
  <c r="AR87" i="4" s="1"/>
  <c r="AR79" i="4" a="1"/>
  <c r="AR79" i="4" s="1"/>
  <c r="AR71" i="4" a="1"/>
  <c r="AR71" i="4" s="1"/>
  <c r="AR63" i="4" a="1"/>
  <c r="AR63" i="4" s="1"/>
  <c r="AR56" i="4" a="1"/>
  <c r="AR56" i="4" s="1"/>
  <c r="AR85" i="4" a="1"/>
  <c r="AR85" i="4" s="1"/>
  <c r="AR78" i="4" a="1"/>
  <c r="AR78" i="4" s="1"/>
  <c r="AR70" i="4" a="1"/>
  <c r="AR70" i="4" s="1"/>
  <c r="AR64" i="4" a="1"/>
  <c r="AR64" i="4" s="1"/>
  <c r="AR54" i="4" a="1"/>
  <c r="AR54" i="4" s="1"/>
  <c r="AR93" i="4" a="1"/>
  <c r="AR93" i="4" s="1"/>
  <c r="AR77" i="4" a="1"/>
  <c r="AR77" i="4" s="1"/>
  <c r="AR58" i="4" a="1"/>
  <c r="AR58" i="4" s="1"/>
  <c r="AR57" i="4" a="1"/>
  <c r="AR57" i="4" s="1"/>
  <c r="AR84" i="4" a="1"/>
  <c r="AR84" i="4" s="1"/>
  <c r="AR69" i="4" a="1"/>
  <c r="AR69" i="4" s="1"/>
  <c r="AR92" i="4" a="1"/>
  <c r="AR92" i="4" s="1"/>
  <c r="AR83" i="4" a="1"/>
  <c r="AR83" i="4" s="1"/>
  <c r="AR76" i="4" a="1"/>
  <c r="AR76" i="4" s="1"/>
  <c r="AR59" i="4" a="1"/>
  <c r="AR59" i="4" s="1"/>
  <c r="AR91" i="4" a="1"/>
  <c r="AR91" i="4" s="1"/>
  <c r="AR82" i="4" a="1"/>
  <c r="AR82" i="4" s="1"/>
  <c r="AR75" i="4" a="1"/>
  <c r="AR75" i="4" s="1"/>
  <c r="AR67" i="4" a="1"/>
  <c r="AR67" i="4" s="1"/>
  <c r="AR55" i="4" a="1"/>
  <c r="AR55" i="4" s="1"/>
  <c r="AS49" i="4"/>
  <c r="AR88" i="4" a="1"/>
  <c r="AR88" i="4" s="1"/>
  <c r="AR86" i="4" a="1"/>
  <c r="AR86" i="4" s="1"/>
  <c r="AR74" i="4" a="1"/>
  <c r="AR74" i="4" s="1"/>
  <c r="AR66" i="4" a="1"/>
  <c r="AR66" i="4" s="1"/>
  <c r="AR53" i="4" a="1"/>
  <c r="AR53" i="4" s="1"/>
  <c r="AR90" i="4" a="1"/>
  <c r="AR90" i="4" s="1"/>
  <c r="AR81" i="4" a="1"/>
  <c r="AR81" i="4" s="1"/>
  <c r="AR73" i="4" a="1"/>
  <c r="AR73" i="4" s="1"/>
  <c r="AR65" i="4" a="1"/>
  <c r="AR65" i="4" s="1"/>
  <c r="AR61" i="4" a="1"/>
  <c r="AR61" i="4" s="1"/>
  <c r="CH59" i="4" a="1"/>
  <c r="CH59" i="4" s="1"/>
  <c r="CH90" i="4" a="1"/>
  <c r="CH90" i="4" s="1"/>
  <c r="CH81" i="4" a="1"/>
  <c r="CH81" i="4" s="1"/>
  <c r="CH73" i="4" a="1"/>
  <c r="CH73" i="4" s="1"/>
  <c r="CH65" i="4" a="1"/>
  <c r="CH65" i="4" s="1"/>
  <c r="CH55" i="4" a="1"/>
  <c r="CH55" i="4" s="1"/>
  <c r="CH89" i="4" a="1"/>
  <c r="CH89" i="4" s="1"/>
  <c r="CH80" i="4" a="1"/>
  <c r="CH80" i="4" s="1"/>
  <c r="CH72" i="4" a="1"/>
  <c r="CH72" i="4" s="1"/>
  <c r="CH61" i="4" a="1"/>
  <c r="CH61" i="4" s="1"/>
  <c r="CH53" i="4" a="1"/>
  <c r="CH53" i="4" s="1"/>
  <c r="CH87" i="4" a="1"/>
  <c r="CH87" i="4" s="1"/>
  <c r="CH79" i="4" a="1"/>
  <c r="CH79" i="4" s="1"/>
  <c r="CH71" i="4" a="1"/>
  <c r="CH71" i="4" s="1"/>
  <c r="CH62" i="4" a="1"/>
  <c r="CH62" i="4" s="1"/>
  <c r="CH57" i="4" a="1"/>
  <c r="CH57" i="4" s="1"/>
  <c r="CH78" i="4" a="1"/>
  <c r="CH78" i="4" s="1"/>
  <c r="CH70" i="4" a="1"/>
  <c r="CH70" i="4" s="1"/>
  <c r="CH63" i="4" a="1"/>
  <c r="CH63" i="4" s="1"/>
  <c r="CH85" i="4" a="1"/>
  <c r="CH85" i="4" s="1"/>
  <c r="CH60" i="4" a="1"/>
  <c r="CH60" i="4" s="1"/>
  <c r="CI49" i="4"/>
  <c r="CH93" i="4" a="1"/>
  <c r="CH93" i="4" s="1"/>
  <c r="CH84" i="4" a="1"/>
  <c r="CH84" i="4" s="1"/>
  <c r="CH77" i="4" a="1"/>
  <c r="CH77" i="4" s="1"/>
  <c r="CH69" i="4" a="1"/>
  <c r="CH69" i="4" s="1"/>
  <c r="CH64" i="4" a="1"/>
  <c r="CH64" i="4" s="1"/>
  <c r="CH56" i="4" a="1"/>
  <c r="CH56" i="4" s="1"/>
  <c r="CH92" i="4" a="1"/>
  <c r="CH92" i="4" s="1"/>
  <c r="CH83" i="4" a="1"/>
  <c r="CH83" i="4" s="1"/>
  <c r="CH76" i="4" a="1"/>
  <c r="CH76" i="4" s="1"/>
  <c r="CH58" i="4" a="1"/>
  <c r="CH58" i="4" s="1"/>
  <c r="CH91" i="4" a="1"/>
  <c r="CH91" i="4" s="1"/>
  <c r="CH82" i="4" a="1"/>
  <c r="CH82" i="4" s="1"/>
  <c r="CH75" i="4" a="1"/>
  <c r="CH75" i="4" s="1"/>
  <c r="CH67" i="4" a="1"/>
  <c r="CH67" i="4" s="1"/>
  <c r="CH54" i="4" a="1"/>
  <c r="CH54" i="4" s="1"/>
  <c r="CH88" i="4" a="1"/>
  <c r="CH88" i="4" s="1"/>
  <c r="CH86" i="4" a="1"/>
  <c r="CH86" i="4" s="1"/>
  <c r="CH74" i="4" a="1"/>
  <c r="CH74" i="4" s="1"/>
  <c r="CH66" i="4" a="1"/>
  <c r="CH66" i="4" s="1"/>
  <c r="CM91" i="4" a="1"/>
  <c r="CM91" i="4" s="1"/>
  <c r="CM82" i="4" a="1"/>
  <c r="CM82" i="4" s="1"/>
  <c r="CM71" i="4" a="1"/>
  <c r="CM71" i="4" s="1"/>
  <c r="CM60" i="4" a="1"/>
  <c r="CM60" i="4" s="1"/>
  <c r="CM88" i="4" a="1"/>
  <c r="CM88" i="4" s="1"/>
  <c r="CM81" i="4" a="1"/>
  <c r="CM81" i="4" s="1"/>
  <c r="CM85" i="4" a="1"/>
  <c r="CM85" i="4" s="1"/>
  <c r="CM65" i="4" a="1"/>
  <c r="CM65" i="4" s="1"/>
  <c r="CM56" i="4" a="1"/>
  <c r="CM56" i="4" s="1"/>
  <c r="CM90" i="4" a="1"/>
  <c r="CM90" i="4" s="1"/>
  <c r="CM80" i="4" a="1"/>
  <c r="CM80" i="4" s="1"/>
  <c r="CM77" i="4" a="1"/>
  <c r="CM77" i="4" s="1"/>
  <c r="CM62" i="4" a="1"/>
  <c r="CM62" i="4" s="1"/>
  <c r="CM55" i="4" a="1"/>
  <c r="CM55" i="4" s="1"/>
  <c r="CM89" i="4" a="1"/>
  <c r="CM89" i="4" s="1"/>
  <c r="CM76" i="4" a="1"/>
  <c r="CM76" i="4" s="1"/>
  <c r="CM79" i="4" a="1"/>
  <c r="CM79" i="4" s="1"/>
  <c r="CM69" i="4" a="1"/>
  <c r="CM69" i="4" s="1"/>
  <c r="CM57" i="4" a="1"/>
  <c r="CM57" i="4" s="1"/>
  <c r="CM86" i="4" a="1"/>
  <c r="CM86" i="4" s="1"/>
  <c r="CM75" i="4" a="1"/>
  <c r="CM75" i="4" s="1"/>
  <c r="CM66" i="4" a="1"/>
  <c r="CM66" i="4" s="1"/>
  <c r="CM67" i="4" a="1"/>
  <c r="CM67" i="4" s="1"/>
  <c r="CM58" i="4" a="1"/>
  <c r="CM58" i="4" s="1"/>
  <c r="CM87" i="4" a="1"/>
  <c r="CM87" i="4" s="1"/>
  <c r="CM74" i="4" a="1"/>
  <c r="CM74" i="4" s="1"/>
  <c r="CM78" i="4" a="1"/>
  <c r="CM78" i="4" s="1"/>
  <c r="CM61" i="4" a="1"/>
  <c r="CM61" i="4" s="1"/>
  <c r="CM54" i="4" a="1"/>
  <c r="CM54" i="4" s="1"/>
  <c r="CM93" i="4" a="1"/>
  <c r="CM93" i="4" s="1"/>
  <c r="CM84" i="4" a="1"/>
  <c r="CM84" i="4" s="1"/>
  <c r="CM73" i="4" a="1"/>
  <c r="CM73" i="4" s="1"/>
  <c r="CM64" i="4" a="1"/>
  <c r="CM64" i="4" s="1"/>
  <c r="CM63" i="4" a="1"/>
  <c r="CM63" i="4" s="1"/>
  <c r="CM59" i="4" a="1"/>
  <c r="CM59" i="4" s="1"/>
  <c r="CN49" i="4"/>
  <c r="CM92" i="4" a="1"/>
  <c r="CM92" i="4" s="1"/>
  <c r="CM83" i="4" a="1"/>
  <c r="CM83" i="4" s="1"/>
  <c r="CM72" i="4" a="1"/>
  <c r="CM72" i="4" s="1"/>
  <c r="CM70" i="4" a="1"/>
  <c r="CM70" i="4" s="1"/>
  <c r="CM53" i="4" a="1"/>
  <c r="CM53" i="4" s="1"/>
  <c r="DS21" i="5" s="1" a="1"/>
  <c r="DS21" i="5" s="1"/>
  <c r="AM86" i="4" a="1"/>
  <c r="AM86" i="4" s="1"/>
  <c r="AM75" i="4" a="1"/>
  <c r="AM75" i="4" s="1"/>
  <c r="AM67" i="4" a="1"/>
  <c r="AM67" i="4" s="1"/>
  <c r="AM56" i="4" a="1"/>
  <c r="AM56" i="4" s="1"/>
  <c r="AM87" i="4" a="1"/>
  <c r="AM87" i="4" s="1"/>
  <c r="AM74" i="4" a="1"/>
  <c r="AM74" i="4" s="1"/>
  <c r="AM66" i="4" a="1"/>
  <c r="AM66" i="4" s="1"/>
  <c r="AM64" i="4" a="1"/>
  <c r="AM64" i="4" s="1"/>
  <c r="AM59" i="4" a="1"/>
  <c r="AM59" i="4" s="1"/>
  <c r="AM93" i="4" a="1"/>
  <c r="AM93" i="4" s="1"/>
  <c r="AM85" i="4" a="1"/>
  <c r="AM85" i="4" s="1"/>
  <c r="AM73" i="4" a="1"/>
  <c r="AM73" i="4" s="1"/>
  <c r="AM65" i="4" a="1"/>
  <c r="AM65" i="4" s="1"/>
  <c r="AM61" i="4" a="1"/>
  <c r="AM61" i="4" s="1"/>
  <c r="AM55" i="4" a="1"/>
  <c r="AM55" i="4" s="1"/>
  <c r="AN49" i="4"/>
  <c r="AM71" i="4" a="1"/>
  <c r="AM71" i="4" s="1"/>
  <c r="AM92" i="4" a="1"/>
  <c r="AM92" i="4" s="1"/>
  <c r="AM84" i="4" a="1"/>
  <c r="AM84" i="4" s="1"/>
  <c r="AM72" i="4" a="1"/>
  <c r="AM72" i="4" s="1"/>
  <c r="AM54" i="4" a="1"/>
  <c r="AM54" i="4" s="1"/>
  <c r="AM88" i="4" a="1"/>
  <c r="AM88" i="4" s="1"/>
  <c r="AM83" i="4" a="1"/>
  <c r="AM83" i="4" s="1"/>
  <c r="AM77" i="4" a="1"/>
  <c r="AM77" i="4" s="1"/>
  <c r="AM69" i="4" a="1"/>
  <c r="AM69" i="4" s="1"/>
  <c r="AM53" i="4" a="1"/>
  <c r="AM53" i="4" s="1"/>
  <c r="AM91" i="4" a="1"/>
  <c r="AM91" i="4" s="1"/>
  <c r="AM82" i="4" a="1"/>
  <c r="AM82" i="4" s="1"/>
  <c r="AM79" i="4" a="1"/>
  <c r="AM79" i="4" s="1"/>
  <c r="AM62" i="4" a="1"/>
  <c r="AM62" i="4" s="1"/>
  <c r="AM57" i="4" a="1"/>
  <c r="AM57" i="4" s="1"/>
  <c r="AM90" i="4" a="1"/>
  <c r="AM90" i="4" s="1"/>
  <c r="AM81" i="4" a="1"/>
  <c r="AM81" i="4" s="1"/>
  <c r="AM78" i="4" a="1"/>
  <c r="AM78" i="4" s="1"/>
  <c r="AM63" i="4" a="1"/>
  <c r="AM63" i="4" s="1"/>
  <c r="AM60" i="4" a="1"/>
  <c r="AM60" i="4" s="1"/>
  <c r="AM89" i="4" a="1"/>
  <c r="AM89" i="4" s="1"/>
  <c r="AM80" i="4" a="1"/>
  <c r="AM80" i="4" s="1"/>
  <c r="AM76" i="4" a="1"/>
  <c r="AM76" i="4" s="1"/>
  <c r="AM70" i="4" a="1"/>
  <c r="AM70" i="4" s="1"/>
  <c r="AM58" i="4" a="1"/>
  <c r="AM58" i="4" s="1"/>
  <c r="BT49" i="4"/>
  <c r="BS89" i="4" a="1"/>
  <c r="BS89" i="4" s="1"/>
  <c r="BS76" i="4" a="1"/>
  <c r="BS76" i="4" s="1"/>
  <c r="BS55" i="4" a="1"/>
  <c r="BS55" i="4" s="1"/>
  <c r="BS87" i="4" a="1"/>
  <c r="BS87" i="4" s="1"/>
  <c r="BS74" i="4" a="1"/>
  <c r="BS74" i="4" s="1"/>
  <c r="BS80" i="4" a="1"/>
  <c r="BS80" i="4" s="1"/>
  <c r="BS60" i="4" a="1"/>
  <c r="BS60" i="4" s="1"/>
  <c r="BS85" i="4" a="1"/>
  <c r="BS85" i="4" s="1"/>
  <c r="BS73" i="4" a="1"/>
  <c r="BS73" i="4" s="1"/>
  <c r="BS67" i="4" a="1"/>
  <c r="BS67" i="4" s="1"/>
  <c r="BS69" i="4" a="1"/>
  <c r="BS69" i="4" s="1"/>
  <c r="BS56" i="4" a="1"/>
  <c r="BS56" i="4" s="1"/>
  <c r="BS93" i="4" a="1"/>
  <c r="BS93" i="4" s="1"/>
  <c r="BS84" i="4" a="1"/>
  <c r="BS84" i="4" s="1"/>
  <c r="BS72" i="4" a="1"/>
  <c r="BS72" i="4" s="1"/>
  <c r="BS66" i="4" a="1"/>
  <c r="BS66" i="4" s="1"/>
  <c r="BS53" i="4" a="1"/>
  <c r="BS53" i="4" s="1"/>
  <c r="BS61" i="4" a="1"/>
  <c r="BS61" i="4" s="1"/>
  <c r="BS92" i="4" a="1"/>
  <c r="BS92" i="4" s="1"/>
  <c r="BS83" i="4" a="1"/>
  <c r="BS83" i="4" s="1"/>
  <c r="BS62" i="4" a="1"/>
  <c r="BS62" i="4" s="1"/>
  <c r="BS58" i="4" a="1"/>
  <c r="BS58" i="4" s="1"/>
  <c r="BS71" i="4" a="1"/>
  <c r="BS71" i="4" s="1"/>
  <c r="BS91" i="4" a="1"/>
  <c r="BS91" i="4" s="1"/>
  <c r="BS82" i="4" a="1"/>
  <c r="BS82" i="4" s="1"/>
  <c r="BS79" i="4" a="1"/>
  <c r="BS79" i="4" s="1"/>
  <c r="BS70" i="4" a="1"/>
  <c r="BS70" i="4" s="1"/>
  <c r="BS54" i="4" a="1"/>
  <c r="BS54" i="4" s="1"/>
  <c r="BS88" i="4" a="1"/>
  <c r="BS88" i="4" s="1"/>
  <c r="BS86" i="4" a="1"/>
  <c r="BS86" i="4" s="1"/>
  <c r="BS77" i="4" a="1"/>
  <c r="BS77" i="4" s="1"/>
  <c r="BS57" i="4" a="1"/>
  <c r="BS57" i="4" s="1"/>
  <c r="BS90" i="4" a="1"/>
  <c r="BS90" i="4" s="1"/>
  <c r="BS81" i="4" a="1"/>
  <c r="BS81" i="4" s="1"/>
  <c r="BS78" i="4" a="1"/>
  <c r="BS78" i="4" s="1"/>
  <c r="BS65" i="4" a="1"/>
  <c r="BS65" i="4" s="1"/>
  <c r="BS59" i="4" a="1"/>
  <c r="BS59" i="4" s="1"/>
  <c r="BS75" i="4" a="1"/>
  <c r="BS75" i="4" s="1"/>
  <c r="BS63" i="4" a="1"/>
  <c r="BS63" i="4" s="1"/>
  <c r="BS64" i="4" a="1"/>
  <c r="BS64" i="4" s="1"/>
  <c r="BX82" i="4" a="1"/>
  <c r="BX82" i="4" s="1"/>
  <c r="BX91" i="4" a="1"/>
  <c r="BX91" i="4" s="1"/>
  <c r="BX54" i="4" a="1"/>
  <c r="BX54" i="4" s="1"/>
  <c r="BX74" i="4" a="1"/>
  <c r="BX74" i="4" s="1"/>
  <c r="BX88" i="4" a="1"/>
  <c r="BX88" i="4" s="1"/>
  <c r="BX85" i="4" a="1"/>
  <c r="BX85" i="4" s="1"/>
  <c r="BX73" i="4" a="1"/>
  <c r="BX73" i="4" s="1"/>
  <c r="BX66" i="4" a="1"/>
  <c r="BX66" i="4" s="1"/>
  <c r="BX60" i="4" a="1"/>
  <c r="BX60" i="4" s="1"/>
  <c r="BX90" i="4" a="1"/>
  <c r="BX90" i="4" s="1"/>
  <c r="BX81" i="4" a="1"/>
  <c r="BX81" i="4" s="1"/>
  <c r="BX72" i="4" a="1"/>
  <c r="BX72" i="4" s="1"/>
  <c r="BX62" i="4" a="1"/>
  <c r="BX62" i="4" s="1"/>
  <c r="BX56" i="4" a="1"/>
  <c r="BX56" i="4" s="1"/>
  <c r="BX80" i="4" a="1"/>
  <c r="BX80" i="4" s="1"/>
  <c r="BX71" i="4" a="1"/>
  <c r="BX71" i="4" s="1"/>
  <c r="BX57" i="4" a="1"/>
  <c r="BX57" i="4" s="1"/>
  <c r="BX79" i="4" a="1"/>
  <c r="BX79" i="4" s="1"/>
  <c r="BX53" i="4" a="1"/>
  <c r="BX53" i="4" s="1"/>
  <c r="BY49" i="4"/>
  <c r="BX67" i="4" a="1"/>
  <c r="BX67" i="4" s="1"/>
  <c r="BX89" i="4" a="1"/>
  <c r="BX89" i="4" s="1"/>
  <c r="BX63" i="4" a="1"/>
  <c r="BX63" i="4" s="1"/>
  <c r="BX86" i="4" a="1"/>
  <c r="BX86" i="4" s="1"/>
  <c r="BX65" i="4" a="1"/>
  <c r="BX65" i="4" s="1"/>
  <c r="BX76" i="4" a="1"/>
  <c r="BX76" i="4" s="1"/>
  <c r="BX84" i="4" a="1"/>
  <c r="BX84" i="4" s="1"/>
  <c r="BX78" i="4" a="1"/>
  <c r="BX78" i="4" s="1"/>
  <c r="BX70" i="4" a="1"/>
  <c r="BX70" i="4" s="1"/>
  <c r="BX64" i="4" a="1"/>
  <c r="BX64" i="4" s="1"/>
  <c r="BX58" i="4" a="1"/>
  <c r="BX58" i="4" s="1"/>
  <c r="BX93" i="4" a="1"/>
  <c r="BX93" i="4" s="1"/>
  <c r="BX83" i="4" a="1"/>
  <c r="BX83" i="4" s="1"/>
  <c r="BX77" i="4" a="1"/>
  <c r="BX77" i="4" s="1"/>
  <c r="BX69" i="4" a="1"/>
  <c r="BX69" i="4" s="1"/>
  <c r="BX59" i="4" a="1"/>
  <c r="BX59" i="4" s="1"/>
  <c r="BX61" i="4" a="1"/>
  <c r="BX61" i="4" s="1"/>
  <c r="BX92" i="4" a="1"/>
  <c r="BX92" i="4" s="1"/>
  <c r="BX75" i="4" a="1"/>
  <c r="BX75" i="4" s="1"/>
  <c r="BX55" i="4" a="1"/>
  <c r="BX55" i="4" s="1"/>
  <c r="BX87" i="4" a="1"/>
  <c r="BX87" i="4" s="1"/>
  <c r="BL83" i="4" a="1"/>
  <c r="BL83" i="4" s="1"/>
  <c r="BL56" i="4" a="1"/>
  <c r="BL56" i="4" s="1"/>
  <c r="BL73" i="4" a="1"/>
  <c r="BL73" i="4" s="1"/>
  <c r="BL88" i="4" a="1"/>
  <c r="BL88" i="4" s="1"/>
  <c r="BM49" i="4"/>
  <c r="BL90" i="4" a="1"/>
  <c r="BL90" i="4" s="1"/>
  <c r="BL81" i="4" a="1"/>
  <c r="BL81" i="4" s="1"/>
  <c r="BL72" i="4" a="1"/>
  <c r="BL72" i="4" s="1"/>
  <c r="BL65" i="4" a="1"/>
  <c r="BL65" i="4" s="1"/>
  <c r="BL53" i="4" a="1"/>
  <c r="BL53" i="4" s="1"/>
  <c r="BL89" i="4" a="1"/>
  <c r="BL89" i="4" s="1"/>
  <c r="BL80" i="4" a="1"/>
  <c r="BL80" i="4" s="1"/>
  <c r="BL71" i="4" a="1"/>
  <c r="BL71" i="4" s="1"/>
  <c r="BL63" i="4" a="1"/>
  <c r="BL63" i="4" s="1"/>
  <c r="BL55" i="4" a="1"/>
  <c r="BL55" i="4" s="1"/>
  <c r="BL86" i="4" a="1"/>
  <c r="BL86" i="4" s="1"/>
  <c r="BL76" i="4" a="1"/>
  <c r="BL76" i="4" s="1"/>
  <c r="BL64" i="4" a="1"/>
  <c r="BL64" i="4" s="1"/>
  <c r="BL58" i="4" a="1"/>
  <c r="BL58" i="4" s="1"/>
  <c r="BL70" i="4" a="1"/>
  <c r="BL70" i="4" s="1"/>
  <c r="BL54" i="4" a="1"/>
  <c r="BL54" i="4" s="1"/>
  <c r="BL79" i="4" a="1"/>
  <c r="BL79" i="4" s="1"/>
  <c r="BL85" i="4" a="1"/>
  <c r="BL85" i="4" s="1"/>
  <c r="BL57" i="4" a="1"/>
  <c r="BL57" i="4" s="1"/>
  <c r="BL78" i="4" a="1"/>
  <c r="BL78" i="4" s="1"/>
  <c r="BL62" i="4" a="1"/>
  <c r="BL62" i="4" s="1"/>
  <c r="BL66" i="4" a="1"/>
  <c r="BL66" i="4" s="1"/>
  <c r="BL93" i="4" a="1"/>
  <c r="BL93" i="4" s="1"/>
  <c r="BL87" i="4" a="1"/>
  <c r="BL87" i="4" s="1"/>
  <c r="BL77" i="4" a="1"/>
  <c r="BL77" i="4" s="1"/>
  <c r="BL69" i="4" a="1"/>
  <c r="BL69" i="4" s="1"/>
  <c r="BL61" i="4" a="1"/>
  <c r="BL61" i="4" s="1"/>
  <c r="BL59" i="4" a="1"/>
  <c r="BL59" i="4" s="1"/>
  <c r="BL92" i="4" a="1"/>
  <c r="BL92" i="4" s="1"/>
  <c r="BL84" i="4" a="1"/>
  <c r="BL84" i="4" s="1"/>
  <c r="BL75" i="4" a="1"/>
  <c r="BL75" i="4" s="1"/>
  <c r="BL60" i="4" a="1"/>
  <c r="BL60" i="4" s="1"/>
  <c r="BL91" i="4" a="1"/>
  <c r="BL91" i="4" s="1"/>
  <c r="BL74" i="4" a="1"/>
  <c r="BL74" i="4" s="1"/>
  <c r="BL67" i="4" a="1"/>
  <c r="BL67" i="4" s="1"/>
  <c r="BL82" i="4" a="1"/>
  <c r="BL82" i="4" s="1"/>
  <c r="CR50" i="5" s="1" a="1"/>
  <c r="CR50" i="5" s="1"/>
  <c r="BC73" i="4" a="1"/>
  <c r="BC73" i="4" s="1"/>
  <c r="BC89" i="4" a="1"/>
  <c r="BC89" i="4" s="1"/>
  <c r="BC72" i="4" a="1"/>
  <c r="BC72" i="4" s="1"/>
  <c r="BC55" i="4" a="1"/>
  <c r="BC55" i="4" s="1"/>
  <c r="BC70" i="4" a="1"/>
  <c r="BC70" i="4" s="1"/>
  <c r="BC81" i="4" a="1"/>
  <c r="BC81" i="4" s="1"/>
  <c r="BC80" i="4" a="1"/>
  <c r="BC80" i="4" s="1"/>
  <c r="BC63" i="4" a="1"/>
  <c r="BC63" i="4" s="1"/>
  <c r="BC87" i="4" a="1"/>
  <c r="BC87" i="4" s="1"/>
  <c r="BC79" i="4" a="1"/>
  <c r="BC79" i="4" s="1"/>
  <c r="BC69" i="4" a="1"/>
  <c r="BC69" i="4" s="1"/>
  <c r="BC62" i="4" a="1"/>
  <c r="BC62" i="4" s="1"/>
  <c r="BC54" i="4" a="1"/>
  <c r="BC54" i="4" s="1"/>
  <c r="BC86" i="4" a="1"/>
  <c r="BC86" i="4" s="1"/>
  <c r="BC60" i="4" a="1"/>
  <c r="BC60" i="4" s="1"/>
  <c r="BC93" i="4" a="1"/>
  <c r="BC93" i="4" s="1"/>
  <c r="BC67" i="4" a="1"/>
  <c r="BC67" i="4" s="1"/>
  <c r="BC92" i="4" a="1"/>
  <c r="BC92" i="4" s="1"/>
  <c r="BC58" i="4" a="1"/>
  <c r="BC58" i="4" s="1"/>
  <c r="BC78" i="4" a="1"/>
  <c r="BC78" i="4" s="1"/>
  <c r="BC53" i="4" a="1"/>
  <c r="BC53" i="4" s="1"/>
  <c r="BC77" i="4" a="1"/>
  <c r="BC77" i="4" s="1"/>
  <c r="BC59" i="4" a="1"/>
  <c r="BC59" i="4" s="1"/>
  <c r="BC83" i="4" a="1"/>
  <c r="BC83" i="4" s="1"/>
  <c r="BC84" i="4" a="1"/>
  <c r="BC84" i="4" s="1"/>
  <c r="BC61" i="4" a="1"/>
  <c r="BC61" i="4" s="1"/>
  <c r="BC76" i="4" a="1"/>
  <c r="BC76" i="4" s="1"/>
  <c r="BC66" i="4" a="1"/>
  <c r="BC66" i="4" s="1"/>
  <c r="BC91" i="4" a="1"/>
  <c r="BC91" i="4" s="1"/>
  <c r="BC82" i="4" a="1"/>
  <c r="BC82" i="4" s="1"/>
  <c r="BC75" i="4" a="1"/>
  <c r="BC75" i="4" s="1"/>
  <c r="BC65" i="4" a="1"/>
  <c r="BC65" i="4" s="1"/>
  <c r="BC57" i="4" a="1"/>
  <c r="BC57" i="4" s="1"/>
  <c r="BC90" i="4" a="1"/>
  <c r="BC90" i="4" s="1"/>
  <c r="BC85" i="4" a="1"/>
  <c r="BC85" i="4" s="1"/>
  <c r="BC74" i="4" a="1"/>
  <c r="BC74" i="4" s="1"/>
  <c r="BC56" i="4" a="1"/>
  <c r="BC56" i="4" s="1"/>
  <c r="BC71" i="4" a="1"/>
  <c r="BC71" i="4" s="1"/>
  <c r="BC88" i="4" a="1"/>
  <c r="BC88" i="4" s="1"/>
  <c r="BC64" i="4" a="1"/>
  <c r="BC64" i="4" s="1"/>
  <c r="CR88" i="4" a="1"/>
  <c r="CR88" i="4" s="1"/>
  <c r="CR74" i="4" a="1"/>
  <c r="CR74" i="4" s="1"/>
  <c r="CR54" i="4" a="1"/>
  <c r="CR54" i="4" s="1"/>
  <c r="CR73" i="4" a="1"/>
  <c r="CR73" i="4" s="1"/>
  <c r="CR59" i="4" a="1"/>
  <c r="CR59" i="4" s="1"/>
  <c r="CR81" i="4" a="1"/>
  <c r="CR81" i="4" s="1"/>
  <c r="CR89" i="4" a="1"/>
  <c r="CR89" i="4" s="1"/>
  <c r="CR80" i="4" a="1"/>
  <c r="CR80" i="4" s="1"/>
  <c r="CR72" i="4" a="1"/>
  <c r="CR72" i="4" s="1"/>
  <c r="CR61" i="4" a="1"/>
  <c r="CR61" i="4" s="1"/>
  <c r="CR55" i="4" a="1"/>
  <c r="CR55" i="4" s="1"/>
  <c r="CR86" i="4" a="1"/>
  <c r="CR86" i="4" s="1"/>
  <c r="CR79" i="4" a="1"/>
  <c r="CR79" i="4" s="1"/>
  <c r="CR71" i="4" a="1"/>
  <c r="CR71" i="4" s="1"/>
  <c r="CR65" i="4" a="1"/>
  <c r="CR65" i="4" s="1"/>
  <c r="CR53" i="4" a="1"/>
  <c r="CR53" i="4" s="1"/>
  <c r="CR87" i="4" a="1"/>
  <c r="CR87" i="4" s="1"/>
  <c r="CR78" i="4" a="1"/>
  <c r="CR78" i="4" s="1"/>
  <c r="CR62" i="4" a="1"/>
  <c r="CR62" i="4" s="1"/>
  <c r="CR60" i="4" a="1"/>
  <c r="CR60" i="4" s="1"/>
  <c r="CR69" i="4" a="1"/>
  <c r="CR69" i="4" s="1"/>
  <c r="CR70" i="4" a="1"/>
  <c r="CR70" i="4" s="1"/>
  <c r="CS49" i="4"/>
  <c r="CR93" i="4" a="1"/>
  <c r="CR93" i="4" s="1"/>
  <c r="CR85" i="4" a="1"/>
  <c r="CR85" i="4" s="1"/>
  <c r="CR77" i="4" a="1"/>
  <c r="CR77" i="4" s="1"/>
  <c r="CR63" i="4" a="1"/>
  <c r="CR63" i="4" s="1"/>
  <c r="CR56" i="4" a="1"/>
  <c r="CR56" i="4" s="1"/>
  <c r="CR92" i="4" a="1"/>
  <c r="CR92" i="4" s="1"/>
  <c r="CR84" i="4" a="1"/>
  <c r="CR84" i="4" s="1"/>
  <c r="CR76" i="4" a="1"/>
  <c r="CR76" i="4" s="1"/>
  <c r="CR57" i="4" a="1"/>
  <c r="CR57" i="4" s="1"/>
  <c r="CR91" i="4" a="1"/>
  <c r="CR91" i="4" s="1"/>
  <c r="CR83" i="4" a="1"/>
  <c r="CR83" i="4" s="1"/>
  <c r="CR75" i="4" a="1"/>
  <c r="CR75" i="4" s="1"/>
  <c r="CR67" i="4" a="1"/>
  <c r="CR67" i="4" s="1"/>
  <c r="CR58" i="4" a="1"/>
  <c r="CR58" i="4" s="1"/>
  <c r="CR82" i="4" a="1"/>
  <c r="CR82" i="4" s="1"/>
  <c r="CR66" i="4" a="1"/>
  <c r="CR66" i="4" s="1"/>
  <c r="CR90" i="4" a="1"/>
  <c r="CR90" i="4" s="1"/>
  <c r="CR64" i="4" a="1"/>
  <c r="CR64" i="4" s="1"/>
  <c r="BH49" i="4"/>
  <c r="BG86" i="4" a="1"/>
  <c r="BG86" i="4" s="1"/>
  <c r="BG75" i="4" a="1"/>
  <c r="BG75" i="4" s="1"/>
  <c r="BG66" i="4" a="1"/>
  <c r="BG66" i="4" s="1"/>
  <c r="BG61" i="4" a="1"/>
  <c r="BG61" i="4" s="1"/>
  <c r="BG57" i="4" a="1"/>
  <c r="BG57" i="4" s="1"/>
  <c r="BG93" i="4" a="1"/>
  <c r="BG93" i="4" s="1"/>
  <c r="BG84" i="4" a="1"/>
  <c r="BG84" i="4" s="1"/>
  <c r="BG74" i="4" a="1"/>
  <c r="BG74" i="4" s="1"/>
  <c r="BG63" i="4" a="1"/>
  <c r="BG63" i="4" s="1"/>
  <c r="BG62" i="4" a="1"/>
  <c r="BG62" i="4" s="1"/>
  <c r="BG58" i="4" a="1"/>
  <c r="BG58" i="4" s="1"/>
  <c r="BG92" i="4" a="1"/>
  <c r="BG92" i="4" s="1"/>
  <c r="BG83" i="4" a="1"/>
  <c r="BG83" i="4" s="1"/>
  <c r="BG73" i="4" a="1"/>
  <c r="BG73" i="4" s="1"/>
  <c r="BG69" i="4" a="1"/>
  <c r="BG69" i="4" s="1"/>
  <c r="BG54" i="4" a="1"/>
  <c r="BG54" i="4" s="1"/>
  <c r="BG72" i="4" a="1"/>
  <c r="BG72" i="4" s="1"/>
  <c r="BG91" i="4" a="1"/>
  <c r="BG91" i="4" s="1"/>
  <c r="BG82" i="4" a="1"/>
  <c r="BG82" i="4" s="1"/>
  <c r="BG71" i="4" a="1"/>
  <c r="BG71" i="4" s="1"/>
  <c r="BG53" i="4" a="1"/>
  <c r="BG53" i="4" s="1"/>
  <c r="BG88" i="4" a="1"/>
  <c r="BG88" i="4" s="1"/>
  <c r="BG87" i="4" a="1"/>
  <c r="BG87" i="4" s="1"/>
  <c r="BG80" i="4" a="1"/>
  <c r="BG80" i="4" s="1"/>
  <c r="BG64" i="4" a="1"/>
  <c r="BG64" i="4" s="1"/>
  <c r="BG59" i="4" a="1"/>
  <c r="BG59" i="4" s="1"/>
  <c r="BG90" i="4" a="1"/>
  <c r="BG90" i="4" s="1"/>
  <c r="BG81" i="4" a="1"/>
  <c r="BG81" i="4" s="1"/>
  <c r="BG76" i="4" a="1"/>
  <c r="BG76" i="4" s="1"/>
  <c r="BG70" i="4" a="1"/>
  <c r="BG70" i="4" s="1"/>
  <c r="BG55" i="4" a="1"/>
  <c r="BG55" i="4" s="1"/>
  <c r="BG89" i="4" a="1"/>
  <c r="BG89" i="4" s="1"/>
  <c r="BG78" i="4" a="1"/>
  <c r="BG78" i="4" s="1"/>
  <c r="BG79" i="4" a="1"/>
  <c r="BG79" i="4" s="1"/>
  <c r="BG60" i="4" a="1"/>
  <c r="BG60" i="4" s="1"/>
  <c r="BG85" i="4" a="1"/>
  <c r="BG85" i="4" s="1"/>
  <c r="BG77" i="4" a="1"/>
  <c r="BG77" i="4" s="1"/>
  <c r="BG67" i="4" a="1"/>
  <c r="BG67" i="4" s="1"/>
  <c r="BG65" i="4" a="1"/>
  <c r="BG65" i="4" s="1"/>
  <c r="BG56" i="4" a="1"/>
  <c r="BG56" i="4" s="1"/>
  <c r="P92" i="4" a="1"/>
  <c r="P92" i="4" s="1"/>
  <c r="P89" i="4" a="1"/>
  <c r="P89" i="4" s="1"/>
  <c r="P88" i="4" a="1"/>
  <c r="P88" i="4" s="1"/>
  <c r="P87" i="4" a="1"/>
  <c r="P87" i="4" s="1"/>
  <c r="P86" i="4" a="1"/>
  <c r="P86" i="4" s="1"/>
  <c r="P93" i="4" a="1"/>
  <c r="P93" i="4" s="1"/>
  <c r="P90" i="4" a="1"/>
  <c r="P90" i="4" s="1"/>
  <c r="P91" i="4" a="1"/>
  <c r="P91" i="4" s="1"/>
  <c r="P85" i="4" a="1"/>
  <c r="P85" i="4" s="1"/>
  <c r="P83" i="4" a="1"/>
  <c r="P83" i="4" s="1"/>
  <c r="P82" i="4" a="1"/>
  <c r="P82" i="4" s="1"/>
  <c r="P81" i="4" a="1"/>
  <c r="P81" i="4" s="1"/>
  <c r="P80" i="4" a="1"/>
  <c r="P80" i="4" s="1"/>
  <c r="P79" i="4" a="1"/>
  <c r="P79" i="4" s="1"/>
  <c r="P78" i="4" a="1"/>
  <c r="P78" i="4" s="1"/>
  <c r="P84" i="4" a="1"/>
  <c r="P84" i="4" s="1"/>
  <c r="P75" i="4" a="1"/>
  <c r="P75" i="4" s="1"/>
  <c r="P74" i="4" a="1"/>
  <c r="P74" i="4" s="1"/>
  <c r="P72" i="4" a="1"/>
  <c r="P72" i="4" s="1"/>
  <c r="P77" i="4" a="1"/>
  <c r="P77" i="4" s="1"/>
  <c r="P76" i="4" a="1"/>
  <c r="P76" i="4" s="1"/>
  <c r="P67" i="4" a="1"/>
  <c r="P67" i="4" s="1"/>
  <c r="P62" i="4" a="1"/>
  <c r="P62" i="4" s="1"/>
  <c r="P71" i="4" a="1"/>
  <c r="P71" i="4" s="1"/>
  <c r="P69" i="4" a="1"/>
  <c r="P69" i="4" s="1"/>
  <c r="P63" i="4" a="1"/>
  <c r="P63" i="4" s="1"/>
  <c r="P66" i="4" a="1"/>
  <c r="P66" i="4" s="1"/>
  <c r="P64" i="4" a="1"/>
  <c r="P64" i="4" s="1"/>
  <c r="P58" i="4" a="1"/>
  <c r="P58" i="4" s="1"/>
  <c r="P65" i="4" a="1"/>
  <c r="P65" i="4" s="1"/>
  <c r="P54" i="4" a="1"/>
  <c r="P54" i="4" s="1"/>
  <c r="P53" i="4" a="1"/>
  <c r="P53" i="4" s="1"/>
  <c r="P59" i="4" a="1"/>
  <c r="P59" i="4" s="1"/>
  <c r="P55" i="4" a="1"/>
  <c r="P55" i="4" s="1"/>
  <c r="P60" i="4" a="1"/>
  <c r="P60" i="4" s="1"/>
  <c r="P56" i="4" a="1"/>
  <c r="P56" i="4" s="1"/>
  <c r="P57" i="4" a="1"/>
  <c r="P57" i="4" s="1"/>
  <c r="P61" i="4" a="1"/>
  <c r="P61" i="4" s="1"/>
  <c r="Z93" i="4" a="1"/>
  <c r="Z93" i="4" s="1"/>
  <c r="Z89" i="4" a="1"/>
  <c r="Z89" i="4" s="1"/>
  <c r="Z88" i="4" a="1"/>
  <c r="Z88" i="4" s="1"/>
  <c r="Z87" i="4" a="1"/>
  <c r="Z87" i="4" s="1"/>
  <c r="Z86" i="4" a="1"/>
  <c r="Z86" i="4" s="1"/>
  <c r="Z92" i="4" a="1"/>
  <c r="Z92" i="4" s="1"/>
  <c r="Z91" i="4" a="1"/>
  <c r="Z91" i="4" s="1"/>
  <c r="Z90" i="4" a="1"/>
  <c r="Z90" i="4" s="1"/>
  <c r="Z84" i="4" a="1"/>
  <c r="Z84" i="4" s="1"/>
  <c r="Z82" i="4" a="1"/>
  <c r="Z82" i="4" s="1"/>
  <c r="Z81" i="4" a="1"/>
  <c r="Z81" i="4" s="1"/>
  <c r="Z80" i="4" a="1"/>
  <c r="Z80" i="4" s="1"/>
  <c r="Z79" i="4" a="1"/>
  <c r="Z79" i="4" s="1"/>
  <c r="Z78" i="4" a="1"/>
  <c r="Z78" i="4" s="1"/>
  <c r="Z85" i="4" a="1"/>
  <c r="Z85" i="4" s="1"/>
  <c r="Z77" i="4" a="1"/>
  <c r="Z77" i="4" s="1"/>
  <c r="Z75" i="4" a="1"/>
  <c r="Z75" i="4" s="1"/>
  <c r="Z74" i="4" a="1"/>
  <c r="Z74" i="4" s="1"/>
  <c r="Z72" i="4" a="1"/>
  <c r="Z72" i="4" s="1"/>
  <c r="Z83" i="4" a="1"/>
  <c r="Z83" i="4" s="1"/>
  <c r="Z76" i="4" a="1"/>
  <c r="Z76" i="4" s="1"/>
  <c r="Z67" i="4" a="1"/>
  <c r="Z67" i="4" s="1"/>
  <c r="Z65" i="4" a="1"/>
  <c r="Z65" i="4" s="1"/>
  <c r="Z66" i="4" a="1"/>
  <c r="Z66" i="4" s="1"/>
  <c r="Z63" i="4" a="1"/>
  <c r="Z63" i="4" s="1"/>
  <c r="Z71" i="4" a="1"/>
  <c r="Z71" i="4" s="1"/>
  <c r="Z69" i="4" a="1"/>
  <c r="Z69" i="4" s="1"/>
  <c r="Z64" i="4" a="1"/>
  <c r="Z64" i="4" s="1"/>
  <c r="Z62" i="4" a="1"/>
  <c r="Z62" i="4" s="1"/>
  <c r="Z61" i="4" a="1"/>
  <c r="Z61" i="4" s="1"/>
  <c r="Z57" i="4" a="1"/>
  <c r="Z57" i="4" s="1"/>
  <c r="Z54" i="4" a="1"/>
  <c r="Z54" i="4" s="1"/>
  <c r="Z53" i="4" a="1"/>
  <c r="Z53" i="4" s="1"/>
  <c r="Z58" i="4" a="1"/>
  <c r="Z58" i="4" s="1"/>
  <c r="Z59" i="4" a="1"/>
  <c r="Z59" i="4" s="1"/>
  <c r="Z55" i="4" a="1"/>
  <c r="Z55" i="4" s="1"/>
  <c r="Z56" i="4" a="1"/>
  <c r="Z56" i="4" s="1"/>
  <c r="Z60" i="4" a="1"/>
  <c r="Z60" i="4" s="1"/>
  <c r="AE93" i="4" a="1"/>
  <c r="AE93" i="4" s="1"/>
  <c r="AE88" i="4" a="1"/>
  <c r="AE88" i="4" s="1"/>
  <c r="AE87" i="4" a="1"/>
  <c r="AE87" i="4" s="1"/>
  <c r="AE86" i="4" a="1"/>
  <c r="AE86" i="4" s="1"/>
  <c r="AE91" i="4" a="1"/>
  <c r="AE91" i="4" s="1"/>
  <c r="AE90" i="4" a="1"/>
  <c r="AE90" i="4" s="1"/>
  <c r="AE89" i="4" a="1"/>
  <c r="AE89" i="4" s="1"/>
  <c r="AE92" i="4" a="1"/>
  <c r="AE92" i="4" s="1"/>
  <c r="AE84" i="4" a="1"/>
  <c r="AE84" i="4" s="1"/>
  <c r="AE81" i="4" a="1"/>
  <c r="AE81" i="4" s="1"/>
  <c r="AE80" i="4" a="1"/>
  <c r="AE80" i="4" s="1"/>
  <c r="AE79" i="4" a="1"/>
  <c r="AE79" i="4" s="1"/>
  <c r="AE78" i="4" a="1"/>
  <c r="AE78" i="4" s="1"/>
  <c r="AE82" i="4" a="1"/>
  <c r="AE82" i="4" s="1"/>
  <c r="AE85" i="4" a="1"/>
  <c r="AE85" i="4" s="1"/>
  <c r="AE83" i="4" a="1"/>
  <c r="AE83" i="4" s="1"/>
  <c r="AE76" i="4" a="1"/>
  <c r="AE76" i="4" s="1"/>
  <c r="AE75" i="4" a="1"/>
  <c r="AE75" i="4" s="1"/>
  <c r="AE74" i="4" a="1"/>
  <c r="AE74" i="4" s="1"/>
  <c r="AE72" i="4" a="1"/>
  <c r="AE72" i="4" s="1"/>
  <c r="AE77" i="4" a="1"/>
  <c r="AE77" i="4" s="1"/>
  <c r="AE71" i="4" a="1"/>
  <c r="AE71" i="4" s="1"/>
  <c r="AE69" i="4" a="1"/>
  <c r="AE69" i="4" s="1"/>
  <c r="AE67" i="4" a="1"/>
  <c r="AE67" i="4" s="1"/>
  <c r="AE65" i="4" a="1"/>
  <c r="AE65" i="4" s="1"/>
  <c r="AE62" i="4" a="1"/>
  <c r="AE62" i="4" s="1"/>
  <c r="AE66" i="4" a="1"/>
  <c r="AE66" i="4" s="1"/>
  <c r="AE63" i="4" a="1"/>
  <c r="AE63" i="4" s="1"/>
  <c r="AE64" i="4" a="1"/>
  <c r="AE64" i="4" s="1"/>
  <c r="AE59" i="4" a="1"/>
  <c r="AE59" i="4" s="1"/>
  <c r="AE55" i="4" a="1"/>
  <c r="AE55" i="4" s="1"/>
  <c r="AE60" i="4" a="1"/>
  <c r="AE60" i="4" s="1"/>
  <c r="AE56" i="4" a="1"/>
  <c r="AE56" i="4" s="1"/>
  <c r="AE61" i="4" a="1"/>
  <c r="AE61" i="4" s="1"/>
  <c r="AE57" i="4" a="1"/>
  <c r="AE57" i="4" s="1"/>
  <c r="AE54" i="4" a="1"/>
  <c r="AE54" i="4" s="1"/>
  <c r="AE53" i="4" a="1"/>
  <c r="AE53" i="4" s="1"/>
  <c r="AE58" i="4" a="1"/>
  <c r="AE58" i="4" s="1"/>
  <c r="BK26" i="5" s="1" a="1"/>
  <c r="BK26" i="5" s="1"/>
  <c r="K93" i="4" a="1"/>
  <c r="K93" i="4" s="1"/>
  <c r="K89" i="4" a="1"/>
  <c r="K89" i="4" s="1"/>
  <c r="K88" i="4" a="1"/>
  <c r="K88" i="4" s="1"/>
  <c r="K87" i="4" a="1"/>
  <c r="K87" i="4" s="1"/>
  <c r="K86" i="4" a="1"/>
  <c r="K86" i="4" s="1"/>
  <c r="K91" i="4" a="1"/>
  <c r="K91" i="4" s="1"/>
  <c r="K90" i="4" a="1"/>
  <c r="K90" i="4" s="1"/>
  <c r="K92" i="4" a="1"/>
  <c r="K92" i="4" s="1"/>
  <c r="K84" i="4" a="1"/>
  <c r="K84" i="4" s="1"/>
  <c r="K82" i="4" a="1"/>
  <c r="K82" i="4" s="1"/>
  <c r="K81" i="4" a="1"/>
  <c r="K81" i="4" s="1"/>
  <c r="K80" i="4" a="1"/>
  <c r="K80" i="4" s="1"/>
  <c r="K79" i="4" a="1"/>
  <c r="K79" i="4" s="1"/>
  <c r="K78" i="4" a="1"/>
  <c r="K78" i="4" s="1"/>
  <c r="K85" i="4" a="1"/>
  <c r="K85" i="4" s="1"/>
  <c r="K83" i="4" a="1"/>
  <c r="K83" i="4" s="1"/>
  <c r="K77" i="4" a="1"/>
  <c r="K77" i="4" s="1"/>
  <c r="K75" i="4" a="1"/>
  <c r="K75" i="4" s="1"/>
  <c r="K74" i="4" a="1"/>
  <c r="K74" i="4" s="1"/>
  <c r="K72" i="4" a="1"/>
  <c r="K72" i="4" s="1"/>
  <c r="K76" i="4" a="1"/>
  <c r="K76" i="4" s="1"/>
  <c r="K71" i="4" a="1"/>
  <c r="K71" i="4" s="1"/>
  <c r="K69" i="4" a="1"/>
  <c r="K69" i="4" s="1"/>
  <c r="K67" i="4" a="1"/>
  <c r="K67" i="4" s="1"/>
  <c r="K63" i="4" a="1"/>
  <c r="K63" i="4" s="1"/>
  <c r="K66" i="4" a="1"/>
  <c r="K66" i="4" s="1"/>
  <c r="K64" i="4" a="1"/>
  <c r="K64" i="4" s="1"/>
  <c r="K65" i="4" a="1"/>
  <c r="K65" i="4" s="1"/>
  <c r="K62" i="4" a="1"/>
  <c r="K62" i="4" s="1"/>
  <c r="K61" i="4" a="1"/>
  <c r="K61" i="4" s="1"/>
  <c r="K57" i="4" a="1"/>
  <c r="K57" i="4" s="1"/>
  <c r="K58" i="4" a="1"/>
  <c r="K58" i="4" s="1"/>
  <c r="K53" i="4" a="1"/>
  <c r="K53" i="4" s="1"/>
  <c r="K56" i="4" a="1"/>
  <c r="K56" i="4" s="1"/>
  <c r="K59" i="4" a="1"/>
  <c r="K59" i="4" s="1"/>
  <c r="K55" i="4" a="1"/>
  <c r="K55" i="4" s="1"/>
  <c r="K54" i="4" a="1"/>
  <c r="K54" i="4" s="1"/>
  <c r="K60" i="4" a="1"/>
  <c r="K60" i="4" s="1"/>
  <c r="U92" i="4" a="1"/>
  <c r="U92" i="4" s="1"/>
  <c r="U89" i="4" a="1"/>
  <c r="U89" i="4" s="1"/>
  <c r="U88" i="4" a="1"/>
  <c r="U88" i="4" s="1"/>
  <c r="U87" i="4" a="1"/>
  <c r="U87" i="4" s="1"/>
  <c r="U86" i="4" a="1"/>
  <c r="U86" i="4" s="1"/>
  <c r="U91" i="4" a="1"/>
  <c r="U91" i="4" s="1"/>
  <c r="U90" i="4" a="1"/>
  <c r="U90" i="4" s="1"/>
  <c r="U93" i="4" a="1"/>
  <c r="U93" i="4" s="1"/>
  <c r="U85" i="4" a="1"/>
  <c r="U85" i="4" s="1"/>
  <c r="U83" i="4" a="1"/>
  <c r="U83" i="4" s="1"/>
  <c r="U82" i="4" a="1"/>
  <c r="U82" i="4" s="1"/>
  <c r="U81" i="4" a="1"/>
  <c r="U81" i="4" s="1"/>
  <c r="U80" i="4" a="1"/>
  <c r="U80" i="4" s="1"/>
  <c r="U79" i="4" a="1"/>
  <c r="U79" i="4" s="1"/>
  <c r="U78" i="4" a="1"/>
  <c r="U78" i="4" s="1"/>
  <c r="U84" i="4" a="1"/>
  <c r="U84" i="4" s="1"/>
  <c r="U77" i="4" a="1"/>
  <c r="U77" i="4" s="1"/>
  <c r="U75" i="4" a="1"/>
  <c r="U75" i="4" s="1"/>
  <c r="U74" i="4" a="1"/>
  <c r="U74" i="4" s="1"/>
  <c r="U72" i="4" a="1"/>
  <c r="U72" i="4" s="1"/>
  <c r="U76" i="4" a="1"/>
  <c r="U76" i="4" s="1"/>
  <c r="U71" i="4" a="1"/>
  <c r="U71" i="4" s="1"/>
  <c r="U69" i="4" a="1"/>
  <c r="U69" i="4" s="1"/>
  <c r="U67" i="4" a="1"/>
  <c r="U67" i="4" s="1"/>
  <c r="U62" i="4" a="1"/>
  <c r="U62" i="4" s="1"/>
  <c r="U63" i="4" a="1"/>
  <c r="U63" i="4" s="1"/>
  <c r="U64" i="4" a="1"/>
  <c r="U64" i="4" s="1"/>
  <c r="U66" i="4" a="1"/>
  <c r="U66" i="4" s="1"/>
  <c r="U65" i="4" a="1"/>
  <c r="U65" i="4" s="1"/>
  <c r="U60" i="4" a="1"/>
  <c r="U60" i="4" s="1"/>
  <c r="U56" i="4" a="1"/>
  <c r="U56" i="4" s="1"/>
  <c r="U61" i="4" a="1"/>
  <c r="U61" i="4" s="1"/>
  <c r="U57" i="4" a="1"/>
  <c r="U57" i="4" s="1"/>
  <c r="U59" i="4" a="1"/>
  <c r="U59" i="4" s="1"/>
  <c r="U55" i="4" a="1"/>
  <c r="U55" i="4" s="1"/>
  <c r="U58" i="4" a="1"/>
  <c r="U58" i="4" s="1"/>
  <c r="U54" i="4" a="1"/>
  <c r="U54" i="4" s="1"/>
  <c r="U53" i="4" a="1"/>
  <c r="U53" i="4" s="1"/>
  <c r="Q49" i="4"/>
  <c r="AA49" i="4"/>
  <c r="AF49" i="4"/>
  <c r="L49" i="4"/>
  <c r="V49" i="4"/>
  <c r="E9376" i="2"/>
  <c r="D9375" i="2"/>
  <c r="D8391" i="2"/>
  <c r="E8392" i="2"/>
  <c r="D7407" i="2"/>
  <c r="E7408" i="2"/>
  <c r="D6424" i="2"/>
  <c r="E6425" i="2"/>
  <c r="E5440" i="2"/>
  <c r="D5439" i="2"/>
  <c r="E4457" i="2"/>
  <c r="D4456" i="2"/>
  <c r="E3472" i="2"/>
  <c r="D3471" i="2"/>
  <c r="E2489" i="2"/>
  <c r="D2488" i="2"/>
  <c r="D1003" i="2"/>
  <c r="E1004" i="2"/>
  <c r="E838" i="2"/>
  <c r="D838" i="2" s="1"/>
  <c r="E675" i="2"/>
  <c r="D675" i="2" s="1"/>
  <c r="E511" i="2"/>
  <c r="D511" i="2" s="1"/>
  <c r="E346" i="2"/>
  <c r="D346" i="2" s="1"/>
  <c r="DX50" i="5" l="1" a="1"/>
  <c r="DX50" i="5" s="1"/>
  <c r="DX35" i="5" a="1"/>
  <c r="DX35" i="5" s="1"/>
  <c r="DX37" i="5" a="1"/>
  <c r="DX37" i="5" s="1"/>
  <c r="CY25" i="5" a="1"/>
  <c r="CY25" i="5" s="1"/>
  <c r="CY35" i="5" a="1"/>
  <c r="CY35" i="5" s="1"/>
  <c r="CR36" i="5" a="1"/>
  <c r="CR36" i="5" s="1"/>
  <c r="CR37" i="5" a="1"/>
  <c r="CR37" i="5" s="1"/>
  <c r="BS25" i="5" a="1"/>
  <c r="BS25" i="5" s="1"/>
  <c r="BS35" i="5" a="1"/>
  <c r="BS35" i="5" s="1"/>
  <c r="BA26" i="5" a="1"/>
  <c r="BA26" i="5" s="1"/>
  <c r="AQ22" i="5" a="1"/>
  <c r="AQ22" i="5" s="1"/>
  <c r="BK30" i="5" a="1"/>
  <c r="BK30" i="5" s="1"/>
  <c r="BK37" i="5" a="1"/>
  <c r="BK37" i="5" s="1"/>
  <c r="BK43" i="5" a="1"/>
  <c r="BK43" i="5" s="1"/>
  <c r="BK44" i="5" a="1"/>
  <c r="BK44" i="5" s="1"/>
  <c r="BK52" i="5" a="1"/>
  <c r="BK52" i="5" s="1"/>
  <c r="BK61" i="5" a="1"/>
  <c r="BK61" i="5" s="1"/>
  <c r="BF50" i="5" a="1"/>
  <c r="BF50" i="5" s="1"/>
  <c r="AV31" i="5" a="1"/>
  <c r="AV31" i="5" s="1"/>
  <c r="AV50" i="5" a="1"/>
  <c r="AV50" i="5" s="1"/>
  <c r="CM28" i="5" a="1"/>
  <c r="CM28" i="5" s="1"/>
  <c r="CM60" i="5" a="1"/>
  <c r="CM60" i="5" s="1"/>
  <c r="DX44" i="5" a="1"/>
  <c r="DX44" i="5" s="1"/>
  <c r="DX33" i="5" a="1"/>
  <c r="DX33" i="5" s="1"/>
  <c r="CI56" i="5" a="1"/>
  <c r="CI56" i="5" s="1"/>
  <c r="CR60" i="5" a="1"/>
  <c r="CR60" i="5" s="1"/>
  <c r="CR30" i="5" a="1"/>
  <c r="CR30" i="5" s="1"/>
  <c r="CR21" i="5" a="1"/>
  <c r="CR21" i="5" s="1"/>
  <c r="DD37" i="5" a="1"/>
  <c r="DD37" i="5" s="1"/>
  <c r="DD21" i="5" a="1"/>
  <c r="DD21" i="5" s="1"/>
  <c r="CY33" i="5" a="1"/>
  <c r="CY33" i="5" s="1"/>
  <c r="CY56" i="5" a="1"/>
  <c r="CY56" i="5" s="1"/>
  <c r="CY22" i="5" a="1"/>
  <c r="CY22" i="5" s="1"/>
  <c r="BS44" i="5" a="1"/>
  <c r="BS44" i="5" s="1"/>
  <c r="BS23" i="5" a="1"/>
  <c r="BS23" i="5" s="1"/>
  <c r="BS34" i="5" a="1"/>
  <c r="BS34" i="5" s="1"/>
  <c r="DS32" i="5" a="1"/>
  <c r="DS32" i="5" s="1"/>
  <c r="DN43" i="5" a="1"/>
  <c r="DN43" i="5" s="1"/>
  <c r="DN24" i="5" a="1"/>
  <c r="DN24" i="5" s="1"/>
  <c r="DN53" i="5" a="1"/>
  <c r="DN53" i="5" s="1"/>
  <c r="BX58" i="5" a="1"/>
  <c r="BX58" i="5" s="1"/>
  <c r="BX35" i="5" a="1"/>
  <c r="BX35" i="5" s="1"/>
  <c r="BX60" i="5" a="1"/>
  <c r="BX60" i="5" s="1"/>
  <c r="BX32" i="5" a="1"/>
  <c r="BX32" i="5" s="1"/>
  <c r="BX55" i="5" a="1"/>
  <c r="BX55" i="5" s="1"/>
  <c r="CX67" i="5"/>
  <c r="CW65" i="6" s="1"/>
  <c r="CW19" i="6" a="1"/>
  <c r="CW19" i="6" s="1"/>
  <c r="AD65" i="5"/>
  <c r="AD66" i="5" s="1"/>
  <c r="T65" i="5"/>
  <c r="T66" i="5" s="1"/>
  <c r="BA34" i="5" a="1"/>
  <c r="BA34" i="5" s="1"/>
  <c r="AQ38" i="5" a="1"/>
  <c r="AQ38" i="5" s="1"/>
  <c r="BF38" i="5" a="1"/>
  <c r="BF38" i="5" s="1"/>
  <c r="AV21" i="5" a="1"/>
  <c r="AV21" i="5" s="1"/>
  <c r="AQ30" i="5" a="1"/>
  <c r="AQ30" i="5" s="1"/>
  <c r="BF57" i="5" a="1"/>
  <c r="BF57" i="5" s="1"/>
  <c r="CY42" i="5" a="1"/>
  <c r="CY42" i="5" s="1"/>
  <c r="CY64" i="5" s="1" a="1"/>
  <c r="CY64" i="5" s="1"/>
  <c r="DN55" i="5" a="1"/>
  <c r="DN55" i="5" s="1"/>
  <c r="BA44" i="5" a="1"/>
  <c r="BA44" i="5" s="1"/>
  <c r="AQ33" i="5" a="1"/>
  <c r="AQ33" i="5" s="1"/>
  <c r="BF28" i="5" a="1"/>
  <c r="BF28" i="5" s="1"/>
  <c r="BF34" i="5" a="1"/>
  <c r="BF34" i="5" s="1"/>
  <c r="BF61" i="5" a="1"/>
  <c r="BF61" i="5" s="1"/>
  <c r="AV42" i="5" a="1"/>
  <c r="AV42" i="5" s="1"/>
  <c r="AV64" i="5" s="1" a="1"/>
  <c r="AV64" i="5" s="1"/>
  <c r="AV51" i="5" a="1"/>
  <c r="AV51" i="5" s="1"/>
  <c r="AV57" i="5" a="1"/>
  <c r="AV57" i="5" s="1"/>
  <c r="CM36" i="5" a="1"/>
  <c r="CM36" i="5" s="1"/>
  <c r="CM58" i="5" a="1"/>
  <c r="CM58" i="5" s="1"/>
  <c r="CM50" i="5" a="1"/>
  <c r="CM50" i="5" s="1"/>
  <c r="CM26" i="5" a="1"/>
  <c r="CM26" i="5" s="1"/>
  <c r="CM34" i="5" a="1"/>
  <c r="CM34" i="5" s="1"/>
  <c r="DX26" i="5" a="1"/>
  <c r="DX26" i="5" s="1"/>
  <c r="DX52" i="5" a="1"/>
  <c r="DX52" i="5" s="1"/>
  <c r="DX38" i="5" a="1"/>
  <c r="DX38" i="5" s="1"/>
  <c r="DX39" i="5" a="1"/>
  <c r="DX39" i="5" s="1"/>
  <c r="DX49" i="5" a="1"/>
  <c r="DX49" i="5" s="1"/>
  <c r="CI39" i="5" a="1"/>
  <c r="CI39" i="5" s="1"/>
  <c r="CI50" i="5" a="1"/>
  <c r="CI50" i="5" s="1"/>
  <c r="CI45" i="5" a="1"/>
  <c r="CI45" i="5" s="1"/>
  <c r="CI36" i="5" a="1"/>
  <c r="CI36" i="5" s="1"/>
  <c r="CI48" i="5" a="1"/>
  <c r="CI48" i="5" s="1"/>
  <c r="CR35" i="5" a="1"/>
  <c r="CR35" i="5" s="1"/>
  <c r="CR27" i="5" a="1"/>
  <c r="CR27" i="5" s="1"/>
  <c r="CR46" i="5" a="1"/>
  <c r="CR46" i="5" s="1"/>
  <c r="CR44" i="5" a="1"/>
  <c r="CR44" i="5" s="1"/>
  <c r="CR33" i="5" a="1"/>
  <c r="CR33" i="5" s="1"/>
  <c r="CR51" i="5" a="1"/>
  <c r="CR51" i="5" s="1"/>
  <c r="DD45" i="5" a="1"/>
  <c r="DD45" i="5" s="1"/>
  <c r="DD44" i="5" a="1"/>
  <c r="DD44" i="5" s="1"/>
  <c r="DD47" i="5" a="1"/>
  <c r="DD47" i="5" s="1"/>
  <c r="DD58" i="5" a="1"/>
  <c r="DD58" i="5" s="1"/>
  <c r="DD59" i="5" a="1"/>
  <c r="DD59" i="5" s="1"/>
  <c r="CY46" i="5" a="1"/>
  <c r="CY46" i="5" s="1"/>
  <c r="CY51" i="5" a="1"/>
  <c r="CY51" i="5" s="1"/>
  <c r="CY24" i="5" a="1"/>
  <c r="CY24" i="5" s="1"/>
  <c r="CY55" i="5" a="1"/>
  <c r="CY55" i="5" s="1"/>
  <c r="BS48" i="5" a="1"/>
  <c r="BS48" i="5" s="1"/>
  <c r="BS30" i="5" a="1"/>
  <c r="BS30" i="5" s="1"/>
  <c r="BS56" i="5" a="1"/>
  <c r="BS56" i="5" s="1"/>
  <c r="BS29" i="5" a="1"/>
  <c r="BS29" i="5" s="1"/>
  <c r="BS42" i="5" a="1"/>
  <c r="BS42" i="5" s="1"/>
  <c r="BS64" i="5" s="1" a="1"/>
  <c r="BS64" i="5" s="1"/>
  <c r="DS38" i="5" a="1"/>
  <c r="DS38" i="5" s="1"/>
  <c r="DS41" i="5" a="1"/>
  <c r="DS41" i="5" s="1"/>
  <c r="DS26" i="5" a="1"/>
  <c r="DS26" i="5" s="1"/>
  <c r="DS44" i="5" a="1"/>
  <c r="DS44" i="5" s="1"/>
  <c r="DS33" i="5" a="1"/>
  <c r="DS33" i="5" s="1"/>
  <c r="DS59" i="5" a="1"/>
  <c r="DS59" i="5" s="1"/>
  <c r="DN50" i="5" a="1"/>
  <c r="DN50" i="5" s="1"/>
  <c r="DN32" i="5" a="1"/>
  <c r="DN32" i="5" s="1"/>
  <c r="DN31" i="5" a="1"/>
  <c r="DN31" i="5" s="1"/>
  <c r="DN21" i="5" a="1"/>
  <c r="DN21" i="5" s="1"/>
  <c r="DN49" i="5" a="1"/>
  <c r="DN49" i="5" s="1"/>
  <c r="BX21" i="5" a="1"/>
  <c r="BX21" i="5" s="1"/>
  <c r="BX43" i="5" a="1"/>
  <c r="BX43" i="5" s="1"/>
  <c r="BX37" i="5" a="1"/>
  <c r="BX37" i="5" s="1"/>
  <c r="BX38" i="5" a="1"/>
  <c r="BX38" i="5" s="1"/>
  <c r="BX28" i="5" a="1"/>
  <c r="BX28" i="5" s="1"/>
  <c r="DQ19" i="6" a="1"/>
  <c r="DQ19" i="6" s="1"/>
  <c r="BR67" i="5"/>
  <c r="BQ65" i="6" s="1"/>
  <c r="BR63" i="5" a="1"/>
  <c r="BR63" i="5" s="1"/>
  <c r="BR65" i="5" s="1"/>
  <c r="BR66" i="5" s="1"/>
  <c r="AV56" i="5" a="1"/>
  <c r="AV56" i="5" s="1"/>
  <c r="CM39" i="5" a="1"/>
  <c r="CM39" i="5" s="1"/>
  <c r="DD49" i="5" a="1"/>
  <c r="DD49" i="5" s="1"/>
  <c r="DS50" i="5" a="1"/>
  <c r="DS50" i="5" s="1"/>
  <c r="BA59" i="5" a="1"/>
  <c r="BA59" i="5" s="1"/>
  <c r="AQ53" i="5" a="1"/>
  <c r="AQ53" i="5" s="1"/>
  <c r="BK60" i="5" a="1"/>
  <c r="BK60" i="5" s="1"/>
  <c r="BF43" i="5" a="1"/>
  <c r="BF43" i="5" s="1"/>
  <c r="AV37" i="5" a="1"/>
  <c r="AV37" i="5" s="1"/>
  <c r="BA31" i="5" a="1"/>
  <c r="BA31" i="5" s="1"/>
  <c r="BA48" i="5" a="1"/>
  <c r="BA48" i="5" s="1"/>
  <c r="AQ27" i="5" a="1"/>
  <c r="AQ27" i="5" s="1"/>
  <c r="AQ44" i="5" a="1"/>
  <c r="AQ44" i="5" s="1"/>
  <c r="AQ46" i="5" a="1"/>
  <c r="AQ46" i="5" s="1"/>
  <c r="BK31" i="5" a="1"/>
  <c r="BK31" i="5" s="1"/>
  <c r="BK57" i="5" a="1"/>
  <c r="BK57" i="5" s="1"/>
  <c r="BF30" i="5" a="1"/>
  <c r="BF30" i="5" s="1"/>
  <c r="BF45" i="5" a="1"/>
  <c r="BF45" i="5" s="1"/>
  <c r="AV29" i="5" a="1"/>
  <c r="AV29" i="5" s="1"/>
  <c r="AV43" i="5" a="1"/>
  <c r="AV43" i="5" s="1"/>
  <c r="AV53" i="5" a="1"/>
  <c r="AV53" i="5" s="1"/>
  <c r="CM47" i="5" a="1"/>
  <c r="CM47" i="5" s="1"/>
  <c r="CM59" i="5" a="1"/>
  <c r="CM59" i="5" s="1"/>
  <c r="CM30" i="5" a="1"/>
  <c r="CM30" i="5" s="1"/>
  <c r="CM43" i="5" a="1"/>
  <c r="CM43" i="5" s="1"/>
  <c r="DX60" i="5" a="1"/>
  <c r="DX60" i="5" s="1"/>
  <c r="DX47" i="5" a="1"/>
  <c r="DX47" i="5" s="1"/>
  <c r="DX27" i="5" a="1"/>
  <c r="DX27" i="5" s="1"/>
  <c r="CI24" i="5" a="1"/>
  <c r="CI24" i="5" s="1"/>
  <c r="CI59" i="5" a="1"/>
  <c r="CI59" i="5" s="1"/>
  <c r="CI21" i="5" a="1"/>
  <c r="CI21" i="5" s="1"/>
  <c r="CI54" i="5" a="1"/>
  <c r="CI54" i="5" s="1"/>
  <c r="CI49" i="5" a="1"/>
  <c r="CI49" i="5" s="1"/>
  <c r="CR42" i="5" a="1"/>
  <c r="CR42" i="5" s="1"/>
  <c r="CR64" i="5" s="1" a="1"/>
  <c r="CR64" i="5" s="1"/>
  <c r="CR29" i="5" a="1"/>
  <c r="CR29" i="5" s="1"/>
  <c r="CR25" i="5" a="1"/>
  <c r="CR25" i="5" s="1"/>
  <c r="CR54" i="5" a="1"/>
  <c r="CR54" i="5" s="1"/>
  <c r="CR40" i="5" a="1"/>
  <c r="CR40" i="5" s="1"/>
  <c r="DD55" i="5" a="1"/>
  <c r="DD55" i="5" s="1"/>
  <c r="DD51" i="5" a="1"/>
  <c r="DD51" i="5" s="1"/>
  <c r="DD33" i="5" a="1"/>
  <c r="DD33" i="5" s="1"/>
  <c r="DD25" i="5" a="1"/>
  <c r="DD25" i="5" s="1"/>
  <c r="DD28" i="5" a="1"/>
  <c r="DD28" i="5" s="1"/>
  <c r="DD36" i="5" a="1"/>
  <c r="DD36" i="5" s="1"/>
  <c r="CY49" i="5" a="1"/>
  <c r="CY49" i="5" s="1"/>
  <c r="CY38" i="5" a="1"/>
  <c r="CY38" i="5" s="1"/>
  <c r="CY60" i="5" a="1"/>
  <c r="CY60" i="5" s="1"/>
  <c r="CY37" i="5" a="1"/>
  <c r="CY37" i="5" s="1"/>
  <c r="CY23" i="5" a="1"/>
  <c r="CY23" i="5" s="1"/>
  <c r="BS57" i="5" a="1"/>
  <c r="BS57" i="5" s="1"/>
  <c r="BS47" i="5" a="1"/>
  <c r="BS47" i="5" s="1"/>
  <c r="BS22" i="5" a="1"/>
  <c r="BS22" i="5" s="1"/>
  <c r="BS33" i="5" a="1"/>
  <c r="BS33" i="5" s="1"/>
  <c r="BS55" i="5" a="1"/>
  <c r="BS55" i="5" s="1"/>
  <c r="DS40" i="5" a="1"/>
  <c r="DS40" i="5" s="1"/>
  <c r="DS52" i="5" a="1"/>
  <c r="DS52" i="5" s="1"/>
  <c r="DS35" i="5" a="1"/>
  <c r="DS35" i="5" s="1"/>
  <c r="DS57" i="5" a="1"/>
  <c r="DS57" i="5" s="1"/>
  <c r="DS53" i="5" a="1"/>
  <c r="DS53" i="5" s="1"/>
  <c r="DN34" i="5" a="1"/>
  <c r="DN34" i="5" s="1"/>
  <c r="DN59" i="5" a="1"/>
  <c r="DN59" i="5" s="1"/>
  <c r="DN37" i="5" a="1"/>
  <c r="DN37" i="5" s="1"/>
  <c r="DN38" i="5" a="1"/>
  <c r="DN38" i="5" s="1"/>
  <c r="DN29" i="5" a="1"/>
  <c r="DN29" i="5" s="1"/>
  <c r="DN58" i="5" a="1"/>
  <c r="DN58" i="5" s="1"/>
  <c r="BX34" i="5" a="1"/>
  <c r="BX34" i="5" s="1"/>
  <c r="BX50" i="5" a="1"/>
  <c r="BX50" i="5" s="1"/>
  <c r="BX52" i="5" a="1"/>
  <c r="BX52" i="5" s="1"/>
  <c r="BX46" i="5" a="1"/>
  <c r="BX46" i="5" s="1"/>
  <c r="BX30" i="5" a="1"/>
  <c r="BX30" i="5" s="1"/>
  <c r="BV19" i="6" a="1"/>
  <c r="BV19" i="6" s="1"/>
  <c r="DR67" i="5"/>
  <c r="DQ65" i="6" s="1"/>
  <c r="DR63" i="5" a="1"/>
  <c r="DR63" i="5" s="1"/>
  <c r="DR65" i="5" s="1"/>
  <c r="DR66" i="5" s="1"/>
  <c r="DB19" i="6" a="1"/>
  <c r="DB19" i="6" s="1"/>
  <c r="DV19" i="6" a="1"/>
  <c r="DV19" i="6" s="1"/>
  <c r="BA58" i="5" a="1"/>
  <c r="BA58" i="5" s="1"/>
  <c r="BF42" i="5" a="1"/>
  <c r="BF42" i="5" s="1"/>
  <c r="BF64" i="5" s="1" a="1"/>
  <c r="BF64" i="5" s="1"/>
  <c r="AV41" i="5" a="1"/>
  <c r="AV41" i="5" s="1"/>
  <c r="CM49" i="5" a="1"/>
  <c r="CM49" i="5" s="1"/>
  <c r="DX57" i="5" a="1"/>
  <c r="DX57" i="5" s="1"/>
  <c r="BA47" i="5" a="1"/>
  <c r="BA47" i="5" s="1"/>
  <c r="AQ58" i="5" a="1"/>
  <c r="AQ58" i="5" s="1"/>
  <c r="BK38" i="5" a="1"/>
  <c r="BK38" i="5" s="1"/>
  <c r="BF29" i="5" a="1"/>
  <c r="BF29" i="5" s="1"/>
  <c r="BF52" i="5" a="1"/>
  <c r="BF52" i="5" s="1"/>
  <c r="AV22" i="5" a="1"/>
  <c r="AV22" i="5" s="1"/>
  <c r="BA27" i="5" a="1"/>
  <c r="BA27" i="5" s="1"/>
  <c r="BA40" i="5" a="1"/>
  <c r="BA40" i="5" s="1"/>
  <c r="BA54" i="5" a="1"/>
  <c r="BA54" i="5" s="1"/>
  <c r="AQ32" i="5" a="1"/>
  <c r="AQ32" i="5" s="1"/>
  <c r="AQ59" i="5" a="1"/>
  <c r="AQ59" i="5" s="1"/>
  <c r="BK22" i="5" a="1"/>
  <c r="BK22" i="5" s="1"/>
  <c r="BK39" i="5" a="1"/>
  <c r="BK39" i="5" s="1"/>
  <c r="BK53" i="5" a="1"/>
  <c r="BK53" i="5" s="1"/>
  <c r="BF24" i="5" a="1"/>
  <c r="BF24" i="5" s="1"/>
  <c r="BF33" i="5" a="1"/>
  <c r="BF33" i="5" s="1"/>
  <c r="BF58" i="5" a="1"/>
  <c r="BF58" i="5" s="1"/>
  <c r="AV33" i="5" a="1"/>
  <c r="AV33" i="5" s="1"/>
  <c r="AV39" i="5" a="1"/>
  <c r="AV39" i="5" s="1"/>
  <c r="AV60" i="5" a="1"/>
  <c r="AV60" i="5" s="1"/>
  <c r="CM27" i="5" a="1"/>
  <c r="CM27" i="5" s="1"/>
  <c r="BA25" i="5" a="1"/>
  <c r="BA25" i="5" s="1"/>
  <c r="BA30" i="5" a="1"/>
  <c r="BA30" i="5" s="1"/>
  <c r="BA41" i="5" a="1"/>
  <c r="BA41" i="5" s="1"/>
  <c r="BA49" i="5" a="1"/>
  <c r="BA49" i="5" s="1"/>
  <c r="BA55" i="5" a="1"/>
  <c r="BA55" i="5" s="1"/>
  <c r="AQ24" i="5" a="1"/>
  <c r="AQ24" i="5" s="1"/>
  <c r="AQ34" i="5" a="1"/>
  <c r="AQ34" i="5" s="1"/>
  <c r="AQ40" i="5" a="1"/>
  <c r="AQ40" i="5" s="1"/>
  <c r="AQ47" i="5" a="1"/>
  <c r="AQ47" i="5" s="1"/>
  <c r="AQ54" i="5" a="1"/>
  <c r="AQ54" i="5" s="1"/>
  <c r="BK25" i="5" a="1"/>
  <c r="BK25" i="5" s="1"/>
  <c r="BK34" i="5" a="1"/>
  <c r="BK34" i="5" s="1"/>
  <c r="BK45" i="5" a="1"/>
  <c r="BK45" i="5" s="1"/>
  <c r="BK50" i="5" a="1"/>
  <c r="BK50" i="5" s="1"/>
  <c r="BK58" i="5" a="1"/>
  <c r="BK58" i="5" s="1"/>
  <c r="BF23" i="5" a="1"/>
  <c r="BF23" i="5" s="1"/>
  <c r="BF32" i="5" a="1"/>
  <c r="BF32" i="5" s="1"/>
  <c r="BF35" i="5" a="1"/>
  <c r="BF35" i="5" s="1"/>
  <c r="BF53" i="5" a="1"/>
  <c r="BF53" i="5" s="1"/>
  <c r="BF59" i="5" a="1"/>
  <c r="BF59" i="5" s="1"/>
  <c r="AV25" i="5" a="1"/>
  <c r="AV25" i="5" s="1"/>
  <c r="AV26" i="5" a="1"/>
  <c r="AV26" i="5" s="1"/>
  <c r="AV30" i="5" a="1"/>
  <c r="AV30" i="5" s="1"/>
  <c r="AV52" i="5" a="1"/>
  <c r="AV52" i="5" s="1"/>
  <c r="AV59" i="5" a="1"/>
  <c r="AV59" i="5" s="1"/>
  <c r="CM24" i="5" a="1"/>
  <c r="CM24" i="5" s="1"/>
  <c r="CM46" i="5" a="1"/>
  <c r="CM46" i="5" s="1"/>
  <c r="CM32" i="5" a="1"/>
  <c r="CM32" i="5" s="1"/>
  <c r="CM40" i="5" a="1"/>
  <c r="CM40" i="5" s="1"/>
  <c r="CM31" i="5" a="1"/>
  <c r="CM31" i="5" s="1"/>
  <c r="CM54" i="5" a="1"/>
  <c r="CM54" i="5" s="1"/>
  <c r="DX43" i="5" a="1"/>
  <c r="DX43" i="5" s="1"/>
  <c r="DX24" i="5" a="1"/>
  <c r="DX24" i="5" s="1"/>
  <c r="DX28" i="5" a="1"/>
  <c r="DX28" i="5" s="1"/>
  <c r="DX54" i="5" a="1"/>
  <c r="DX54" i="5" s="1"/>
  <c r="DX41" i="5" a="1"/>
  <c r="DX41" i="5" s="1"/>
  <c r="CI42" i="5" a="1"/>
  <c r="CI42" i="5" s="1"/>
  <c r="CI64" i="5" s="1" a="1"/>
  <c r="CI64" i="5" s="1"/>
  <c r="CI34" i="5" a="1"/>
  <c r="CI34" i="5" s="1"/>
  <c r="CI46" i="5" a="1"/>
  <c r="CI46" i="5" s="1"/>
  <c r="CI22" i="5" a="1"/>
  <c r="CI22" i="5" s="1"/>
  <c r="CI38" i="5" a="1"/>
  <c r="CI38" i="5" s="1"/>
  <c r="CR59" i="5" a="1"/>
  <c r="CR59" i="5" s="1"/>
  <c r="CR53" i="5" a="1"/>
  <c r="CR53" i="5" s="1"/>
  <c r="CR23" i="5" a="1"/>
  <c r="CR23" i="5" s="1"/>
  <c r="CR49" i="5" a="1"/>
  <c r="CR49" i="5" s="1"/>
  <c r="DD23" i="5" a="1"/>
  <c r="DD23" i="5" s="1"/>
  <c r="DD61" i="5" a="1"/>
  <c r="DD61" i="5" s="1"/>
  <c r="DD54" i="5" a="1"/>
  <c r="DD54" i="5" s="1"/>
  <c r="DD39" i="5" a="1"/>
  <c r="DD39" i="5" s="1"/>
  <c r="DD34" i="5" a="1"/>
  <c r="DD34" i="5" s="1"/>
  <c r="DD50" i="5" a="1"/>
  <c r="DD50" i="5" s="1"/>
  <c r="CY58" i="5" a="1"/>
  <c r="CY58" i="5" s="1"/>
  <c r="CY47" i="5" a="1"/>
  <c r="CY47" i="5" s="1"/>
  <c r="CY29" i="5" a="1"/>
  <c r="CY29" i="5" s="1"/>
  <c r="CY44" i="5" a="1"/>
  <c r="CY44" i="5" s="1"/>
  <c r="BS28" i="5" a="1"/>
  <c r="BS28" i="5" s="1"/>
  <c r="BS50" i="5" a="1"/>
  <c r="BS50" i="5" s="1"/>
  <c r="BS40" i="5" a="1"/>
  <c r="BS40" i="5" s="1"/>
  <c r="BS41" i="5" a="1"/>
  <c r="BS41" i="5" s="1"/>
  <c r="BS24" i="5" a="1"/>
  <c r="BS24" i="5" s="1"/>
  <c r="DS51" i="5" a="1"/>
  <c r="DS51" i="5" s="1"/>
  <c r="DS61" i="5" a="1"/>
  <c r="DS61" i="5" s="1"/>
  <c r="DS34" i="5" a="1"/>
  <c r="DS34" i="5" s="1"/>
  <c r="DS23" i="5" a="1"/>
  <c r="DS23" i="5" s="1"/>
  <c r="DS49" i="5" a="1"/>
  <c r="DS49" i="5" s="1"/>
  <c r="DN42" i="5" a="1"/>
  <c r="DN42" i="5" s="1"/>
  <c r="DN64" i="5" s="1" a="1"/>
  <c r="DN64" i="5" s="1"/>
  <c r="DN26" i="5" a="1"/>
  <c r="DN26" i="5" s="1"/>
  <c r="DN45" i="5" a="1"/>
  <c r="DN45" i="5" s="1"/>
  <c r="DN46" i="5" a="1"/>
  <c r="DN46" i="5" s="1"/>
  <c r="DN40" i="5" a="1"/>
  <c r="DN40" i="5" s="1"/>
  <c r="DN27" i="5" a="1"/>
  <c r="DN27" i="5" s="1"/>
  <c r="BX42" i="5" a="1"/>
  <c r="BX42" i="5" s="1"/>
  <c r="BX64" i="5" s="1" a="1"/>
  <c r="BX64" i="5" s="1"/>
  <c r="BX59" i="5" a="1"/>
  <c r="BX59" i="5" s="1"/>
  <c r="BX25" i="5" a="1"/>
  <c r="BX25" i="5" s="1"/>
  <c r="BX53" i="5" a="1"/>
  <c r="BX53" i="5" s="1"/>
  <c r="BX40" i="5" a="1"/>
  <c r="BX40" i="5" s="1"/>
  <c r="DL19" i="6" a="1"/>
  <c r="DL19" i="6" s="1"/>
  <c r="Y65" i="5"/>
  <c r="Y66" i="5" s="1"/>
  <c r="CI27" i="5" a="1"/>
  <c r="CI27" i="5" s="1"/>
  <c r="CR24" i="5" a="1"/>
  <c r="CR24" i="5" s="1"/>
  <c r="DS55" i="5" a="1"/>
  <c r="DS55" i="5" s="1"/>
  <c r="AQ23" i="5" a="1"/>
  <c r="AQ23" i="5" s="1"/>
  <c r="BK32" i="5" a="1"/>
  <c r="BK32" i="5" s="1"/>
  <c r="BA29" i="5" a="1"/>
  <c r="BA29" i="5" s="1"/>
  <c r="BA42" i="5" a="1"/>
  <c r="BA42" i="5" s="1"/>
  <c r="BA64" i="5" s="1" a="1"/>
  <c r="BA64" i="5" s="1"/>
  <c r="AQ21" i="5" a="1"/>
  <c r="AQ21" i="5" s="1"/>
  <c r="AQ31" i="5" a="1"/>
  <c r="AQ31" i="5" s="1"/>
  <c r="AQ41" i="5" a="1"/>
  <c r="AQ41" i="5" s="1"/>
  <c r="AQ48" i="5" a="1"/>
  <c r="AQ48" i="5" s="1"/>
  <c r="AQ55" i="5" a="1"/>
  <c r="AQ55" i="5" s="1"/>
  <c r="BK29" i="5" a="1"/>
  <c r="BK29" i="5" s="1"/>
  <c r="BK40" i="5" a="1"/>
  <c r="BK40" i="5" s="1"/>
  <c r="BK46" i="5" a="1"/>
  <c r="BK46" i="5" s="1"/>
  <c r="BK59" i="5" a="1"/>
  <c r="BK59" i="5" s="1"/>
  <c r="BF27" i="5" a="1"/>
  <c r="BF27" i="5" s="1"/>
  <c r="BF37" i="5" a="1"/>
  <c r="BF37" i="5" s="1"/>
  <c r="BF44" i="5" a="1"/>
  <c r="BF44" i="5" s="1"/>
  <c r="BF46" i="5" a="1"/>
  <c r="BF46" i="5" s="1"/>
  <c r="BF60" i="5" a="1"/>
  <c r="BF60" i="5" s="1"/>
  <c r="AV24" i="5" a="1"/>
  <c r="AV24" i="5" s="1"/>
  <c r="AV36" i="5" a="1"/>
  <c r="AV36" i="5" s="1"/>
  <c r="AV35" i="5" a="1"/>
  <c r="AV35" i="5" s="1"/>
  <c r="AV46" i="5" a="1"/>
  <c r="AV46" i="5" s="1"/>
  <c r="AV58" i="5" a="1"/>
  <c r="AV58" i="5" s="1"/>
  <c r="CM33" i="5" a="1"/>
  <c r="CM33" i="5" s="1"/>
  <c r="CM57" i="5" a="1"/>
  <c r="CM57" i="5" s="1"/>
  <c r="CM48" i="5" a="1"/>
  <c r="CM48" i="5" s="1"/>
  <c r="CM22" i="5" a="1"/>
  <c r="CM22" i="5" s="1"/>
  <c r="CM42" i="5" a="1"/>
  <c r="CM42" i="5" s="1"/>
  <c r="CM64" i="5" s="1" a="1"/>
  <c r="CM64" i="5" s="1"/>
  <c r="DX51" i="5" a="1"/>
  <c r="DX51" i="5" s="1"/>
  <c r="DX31" i="5" a="1"/>
  <c r="DX31" i="5" s="1"/>
  <c r="DX30" i="5" a="1"/>
  <c r="DX30" i="5" s="1"/>
  <c r="DX23" i="5" a="1"/>
  <c r="DX23" i="5" s="1"/>
  <c r="DX22" i="5" a="1"/>
  <c r="DX22" i="5" s="1"/>
  <c r="CI53" i="5" a="1"/>
  <c r="CI53" i="5" s="1"/>
  <c r="CI44" i="5" a="1"/>
  <c r="CI44" i="5" s="1"/>
  <c r="CI26" i="5" a="1"/>
  <c r="CI26" i="5" s="1"/>
  <c r="CI30" i="5" a="1"/>
  <c r="CI30" i="5" s="1"/>
  <c r="CI23" i="5" a="1"/>
  <c r="CI23" i="5" s="1"/>
  <c r="CR28" i="5" a="1"/>
  <c r="CR28" i="5" s="1"/>
  <c r="CR45" i="5" a="1"/>
  <c r="CR45" i="5" s="1"/>
  <c r="CR47" i="5" a="1"/>
  <c r="CR47" i="5" s="1"/>
  <c r="CR31" i="5" a="1"/>
  <c r="CR31" i="5" s="1"/>
  <c r="CR58" i="5" a="1"/>
  <c r="CR58" i="5" s="1"/>
  <c r="DD43" i="5" a="1"/>
  <c r="DD43" i="5" s="1"/>
  <c r="DD26" i="5" a="1"/>
  <c r="DD26" i="5" s="1"/>
  <c r="DD31" i="5" a="1"/>
  <c r="DD31" i="5" s="1"/>
  <c r="DD48" i="5" a="1"/>
  <c r="DD48" i="5" s="1"/>
  <c r="DD41" i="5" a="1"/>
  <c r="DD41" i="5" s="1"/>
  <c r="CY32" i="5" a="1"/>
  <c r="CY32" i="5" s="1"/>
  <c r="CY50" i="5" a="1"/>
  <c r="CY50" i="5" s="1"/>
  <c r="CY21" i="5" a="1"/>
  <c r="CY21" i="5" s="1"/>
  <c r="CY41" i="5" a="1"/>
  <c r="CY41" i="5" s="1"/>
  <c r="CY57" i="5" a="1"/>
  <c r="CY57" i="5" s="1"/>
  <c r="BS31" i="5" a="1"/>
  <c r="BS31" i="5" s="1"/>
  <c r="BS59" i="5" a="1"/>
  <c r="BS59" i="5" s="1"/>
  <c r="BS52" i="5" a="1"/>
  <c r="BS52" i="5" s="1"/>
  <c r="BS53" i="5" a="1"/>
  <c r="BS53" i="5" s="1"/>
  <c r="BS36" i="5" a="1"/>
  <c r="BS36" i="5" s="1"/>
  <c r="DS60" i="5" a="1"/>
  <c r="DS60" i="5" s="1"/>
  <c r="DS22" i="5" a="1"/>
  <c r="DS22" i="5" s="1"/>
  <c r="DS43" i="5" a="1"/>
  <c r="DS43" i="5" s="1"/>
  <c r="DS30" i="5" a="1"/>
  <c r="DS30" i="5" s="1"/>
  <c r="DS56" i="5" a="1"/>
  <c r="DS56" i="5" s="1"/>
  <c r="DN54" i="5" a="1"/>
  <c r="DN54" i="5" s="1"/>
  <c r="DN36" i="5" a="1"/>
  <c r="DN36" i="5" s="1"/>
  <c r="DN52" i="5" a="1"/>
  <c r="DN52" i="5" s="1"/>
  <c r="DN25" i="5" a="1"/>
  <c r="DN25" i="5" s="1"/>
  <c r="DN48" i="5" a="1"/>
  <c r="DN48" i="5" s="1"/>
  <c r="BX29" i="5" a="1"/>
  <c r="BX29" i="5" s="1"/>
  <c r="BX54" i="5" a="1"/>
  <c r="BX54" i="5" s="1"/>
  <c r="BX27" i="5" a="1"/>
  <c r="BX27" i="5" s="1"/>
  <c r="BX26" i="5" a="1"/>
  <c r="BX26" i="5" s="1"/>
  <c r="BX24" i="5" a="1"/>
  <c r="BX24" i="5" s="1"/>
  <c r="BX48" i="5" a="1"/>
  <c r="BX48" i="5" s="1"/>
  <c r="CL67" i="5"/>
  <c r="CK65" i="6" s="1"/>
  <c r="CL63" i="5" a="1"/>
  <c r="CL63" i="5" s="1"/>
  <c r="CL65" i="5" s="1"/>
  <c r="CL66" i="5" s="1"/>
  <c r="BQ19" i="6" a="1"/>
  <c r="BQ19" i="6" s="1"/>
  <c r="DM67" i="5"/>
  <c r="DL65" i="6" s="1"/>
  <c r="DM63" i="5" a="1"/>
  <c r="DM63" i="5" s="1"/>
  <c r="DM65" i="5" s="1"/>
  <c r="DM66" i="5" s="1"/>
  <c r="BA39" i="5" a="1"/>
  <c r="BA39" i="5" s="1"/>
  <c r="DD22" i="5" a="1"/>
  <c r="DD22" i="5" s="1"/>
  <c r="CY30" i="5" a="1"/>
  <c r="CY30" i="5" s="1"/>
  <c r="BS51" i="5" a="1"/>
  <c r="BS51" i="5" s="1"/>
  <c r="DN41" i="5" a="1"/>
  <c r="DN41" i="5" s="1"/>
  <c r="CQ67" i="5"/>
  <c r="CP65" i="6" s="1"/>
  <c r="CQ63" i="5" a="1"/>
  <c r="CQ63" i="5" s="1"/>
  <c r="CQ65" i="5" s="1"/>
  <c r="CQ66" i="5" s="1"/>
  <c r="BA23" i="5" a="1"/>
  <c r="BA23" i="5" s="1"/>
  <c r="BK21" i="5" a="1"/>
  <c r="BK21" i="5" s="1"/>
  <c r="BK51" i="5" a="1"/>
  <c r="BK51" i="5" s="1"/>
  <c r="BA35" i="5" a="1"/>
  <c r="BA35" i="5" s="1"/>
  <c r="BA50" i="5" a="1"/>
  <c r="BA50" i="5" s="1"/>
  <c r="BA56" i="5" a="1"/>
  <c r="BA56" i="5" s="1"/>
  <c r="BA24" i="5" a="1"/>
  <c r="BA24" i="5" s="1"/>
  <c r="BA36" i="5" a="1"/>
  <c r="BA36" i="5" s="1"/>
  <c r="BA43" i="5" a="1"/>
  <c r="BA43" i="5" s="1"/>
  <c r="BA51" i="5" a="1"/>
  <c r="BA51" i="5" s="1"/>
  <c r="BA57" i="5" a="1"/>
  <c r="BA57" i="5" s="1"/>
  <c r="AQ35" i="5" a="1"/>
  <c r="AQ35" i="5" s="1"/>
  <c r="AQ49" i="5" a="1"/>
  <c r="AQ49" i="5" s="1"/>
  <c r="AQ56" i="5" a="1"/>
  <c r="AQ56" i="5" s="1"/>
  <c r="BK24" i="5" a="1"/>
  <c r="BK24" i="5" s="1"/>
  <c r="BK33" i="5" a="1"/>
  <c r="BK33" i="5" s="1"/>
  <c r="BK41" i="5" a="1"/>
  <c r="BK41" i="5" s="1"/>
  <c r="BK47" i="5" a="1"/>
  <c r="BK47" i="5" s="1"/>
  <c r="BK54" i="5" a="1"/>
  <c r="BK54" i="5" s="1"/>
  <c r="BF26" i="5" a="1"/>
  <c r="BF26" i="5" s="1"/>
  <c r="BF39" i="5" a="1"/>
  <c r="BF39" i="5" s="1"/>
  <c r="BF51" i="5" a="1"/>
  <c r="BF51" i="5" s="1"/>
  <c r="BF47" i="5" a="1"/>
  <c r="BF47" i="5" s="1"/>
  <c r="BF54" i="5" a="1"/>
  <c r="BF54" i="5" s="1"/>
  <c r="AV28" i="5" a="1"/>
  <c r="AV28" i="5" s="1"/>
  <c r="AV38" i="5" a="1"/>
  <c r="AV38" i="5" s="1"/>
  <c r="AV44" i="5" a="1"/>
  <c r="AV44" i="5" s="1"/>
  <c r="AV47" i="5" a="1"/>
  <c r="AV47" i="5" s="1"/>
  <c r="AV61" i="5" a="1"/>
  <c r="AV61" i="5" s="1"/>
  <c r="CM35" i="5" a="1"/>
  <c r="CM35" i="5" s="1"/>
  <c r="CM23" i="5" a="1"/>
  <c r="CM23" i="5" s="1"/>
  <c r="CM55" i="5" a="1"/>
  <c r="CM55" i="5" s="1"/>
  <c r="CM37" i="5" a="1"/>
  <c r="CM37" i="5" s="1"/>
  <c r="CM52" i="5" a="1"/>
  <c r="CM52" i="5" s="1"/>
  <c r="DX32" i="5" a="1"/>
  <c r="DX32" i="5" s="1"/>
  <c r="DX59" i="5" a="1"/>
  <c r="DX59" i="5" s="1"/>
  <c r="DX45" i="5" a="1"/>
  <c r="DX45" i="5" s="1"/>
  <c r="DX46" i="5" a="1"/>
  <c r="DX46" i="5" s="1"/>
  <c r="DX29" i="5" a="1"/>
  <c r="DX29" i="5" s="1"/>
  <c r="DX42" i="5" a="1"/>
  <c r="DX42" i="5" s="1"/>
  <c r="DX64" i="5" s="1" a="1"/>
  <c r="DX64" i="5" s="1"/>
  <c r="CI58" i="5" a="1"/>
  <c r="CI58" i="5" s="1"/>
  <c r="CI29" i="5" a="1"/>
  <c r="CI29" i="5" s="1"/>
  <c r="CI60" i="5" a="1"/>
  <c r="CI60" i="5" s="1"/>
  <c r="CI37" i="5" a="1"/>
  <c r="CI37" i="5" s="1"/>
  <c r="CI40" i="5" a="1"/>
  <c r="CI40" i="5" s="1"/>
  <c r="CR55" i="5" a="1"/>
  <c r="CR55" i="5" s="1"/>
  <c r="CR22" i="5" a="1"/>
  <c r="CR22" i="5" s="1"/>
  <c r="CR39" i="5" a="1"/>
  <c r="CR39" i="5" s="1"/>
  <c r="DD60" i="5" a="1"/>
  <c r="DD60" i="5" s="1"/>
  <c r="DD32" i="5" a="1"/>
  <c r="DD32" i="5" s="1"/>
  <c r="DD57" i="5" a="1"/>
  <c r="DD57" i="5" s="1"/>
  <c r="DD24" i="5" a="1"/>
  <c r="DD24" i="5" s="1"/>
  <c r="DD53" i="5" a="1"/>
  <c r="DD53" i="5" s="1"/>
  <c r="CY31" i="5" a="1"/>
  <c r="CY31" i="5" s="1"/>
  <c r="CY36" i="5" a="1"/>
  <c r="CY36" i="5" s="1"/>
  <c r="CY59" i="5" a="1"/>
  <c r="CY59" i="5" s="1"/>
  <c r="CY34" i="5" a="1"/>
  <c r="CY34" i="5" s="1"/>
  <c r="CY53" i="5" a="1"/>
  <c r="CY53" i="5" s="1"/>
  <c r="BS46" i="5" a="1"/>
  <c r="BS46" i="5" s="1"/>
  <c r="BS21" i="5" a="1"/>
  <c r="BS21" i="5" s="1"/>
  <c r="BS60" i="5" a="1"/>
  <c r="BS60" i="5" s="1"/>
  <c r="BS61" i="5" a="1"/>
  <c r="BS61" i="5" s="1"/>
  <c r="DS29" i="5" a="1"/>
  <c r="DS29" i="5" s="1"/>
  <c r="DS54" i="5" a="1"/>
  <c r="DS54" i="5" s="1"/>
  <c r="DS45" i="5" a="1"/>
  <c r="DS45" i="5" s="1"/>
  <c r="DS28" i="5" a="1"/>
  <c r="DS28" i="5" s="1"/>
  <c r="DN56" i="5" a="1"/>
  <c r="DN56" i="5" s="1"/>
  <c r="DN44" i="5" a="1"/>
  <c r="DN44" i="5" s="1"/>
  <c r="DN61" i="5" a="1"/>
  <c r="DN61" i="5" s="1"/>
  <c r="DN30" i="5" a="1"/>
  <c r="DN30" i="5" s="1"/>
  <c r="DN57" i="5" a="1"/>
  <c r="DN57" i="5" s="1"/>
  <c r="BX33" i="5" a="1"/>
  <c r="BX33" i="5" s="1"/>
  <c r="BX56" i="5" a="1"/>
  <c r="BX56" i="5" s="1"/>
  <c r="BX36" i="5" a="1"/>
  <c r="BX36" i="5" s="1"/>
  <c r="BX45" i="5" a="1"/>
  <c r="BX45" i="5" s="1"/>
  <c r="BX31" i="5" a="1"/>
  <c r="BX31" i="5" s="1"/>
  <c r="BX57" i="5" a="1"/>
  <c r="BX57" i="5" s="1"/>
  <c r="DW67" i="5"/>
  <c r="DV65" i="6" s="1"/>
  <c r="DW63" i="5" a="1"/>
  <c r="DW63" i="5" s="1"/>
  <c r="DW65" i="5" s="1"/>
  <c r="DW66" i="5" s="1"/>
  <c r="CH67" i="5"/>
  <c r="CG65" i="6" s="1"/>
  <c r="CH63" i="5" a="1"/>
  <c r="CH63" i="5" s="1"/>
  <c r="CH65" i="5" s="1"/>
  <c r="CH66" i="5" s="1"/>
  <c r="AQ60" i="5" a="1"/>
  <c r="AQ60" i="5" s="1"/>
  <c r="BK27" i="5" a="1"/>
  <c r="BK27" i="5" s="1"/>
  <c r="AV63" i="5" a="1"/>
  <c r="AV63" i="5" s="1"/>
  <c r="AV65" i="5" s="1"/>
  <c r="AV66" i="5" s="1"/>
  <c r="CI28" i="5" a="1"/>
  <c r="CI28" i="5" s="1"/>
  <c r="CY61" i="5" a="1"/>
  <c r="CY61" i="5" s="1"/>
  <c r="DS24" i="5" a="1"/>
  <c r="DS24" i="5" s="1"/>
  <c r="BA32" i="5" a="1"/>
  <c r="BA32" i="5" s="1"/>
  <c r="AQ39" i="5" a="1"/>
  <c r="AQ39" i="5" s="1"/>
  <c r="AQ26" i="5" a="1"/>
  <c r="AQ26" i="5" s="1"/>
  <c r="AQ42" i="5" a="1"/>
  <c r="AQ42" i="5" s="1"/>
  <c r="AQ64" i="5" s="1" a="1"/>
  <c r="AQ64" i="5" s="1"/>
  <c r="BA21" i="5" a="1"/>
  <c r="BA21" i="5" s="1"/>
  <c r="BA28" i="5" a="1"/>
  <c r="BA28" i="5" s="1"/>
  <c r="BA37" i="5" a="1"/>
  <c r="BA37" i="5" s="1"/>
  <c r="BA45" i="5" a="1"/>
  <c r="BA45" i="5" s="1"/>
  <c r="BA53" i="5" a="1"/>
  <c r="BA53" i="5" s="1"/>
  <c r="BA60" i="5" a="1"/>
  <c r="BA60" i="5" s="1"/>
  <c r="AQ25" i="5" a="1"/>
  <c r="AQ25" i="5" s="1"/>
  <c r="AQ36" i="5" a="1"/>
  <c r="AQ36" i="5" s="1"/>
  <c r="AQ43" i="5" a="1"/>
  <c r="AQ43" i="5" s="1"/>
  <c r="AQ50" i="5" a="1"/>
  <c r="AQ50" i="5" s="1"/>
  <c r="AQ57" i="5" a="1"/>
  <c r="AQ57" i="5" s="1"/>
  <c r="BK28" i="5" a="1"/>
  <c r="BK28" i="5" s="1"/>
  <c r="BK35" i="5" a="1"/>
  <c r="BK35" i="5" s="1"/>
  <c r="BK42" i="5" a="1"/>
  <c r="BK42" i="5" s="1"/>
  <c r="BK64" i="5" s="1" a="1"/>
  <c r="BK64" i="5" s="1"/>
  <c r="BK48" i="5" a="1"/>
  <c r="BK48" i="5" s="1"/>
  <c r="BK55" i="5" a="1"/>
  <c r="BK55" i="5" s="1"/>
  <c r="BF21" i="5" a="1"/>
  <c r="BF21" i="5" s="1"/>
  <c r="BF31" i="5" a="1"/>
  <c r="BF31" i="5" s="1"/>
  <c r="BF40" i="5" a="1"/>
  <c r="BF40" i="5" s="1"/>
  <c r="BF48" i="5" a="1"/>
  <c r="BF48" i="5" s="1"/>
  <c r="BF55" i="5" a="1"/>
  <c r="BF55" i="5" s="1"/>
  <c r="AV23" i="5" a="1"/>
  <c r="AV23" i="5" s="1"/>
  <c r="AV32" i="5" a="1"/>
  <c r="AV32" i="5" s="1"/>
  <c r="AV45" i="5" a="1"/>
  <c r="AV45" i="5" s="1"/>
  <c r="AV48" i="5" a="1"/>
  <c r="AV48" i="5" s="1"/>
  <c r="AV54" i="5" a="1"/>
  <c r="AV54" i="5" s="1"/>
  <c r="CM45" i="5" a="1"/>
  <c r="CM45" i="5" s="1"/>
  <c r="CM38" i="5" a="1"/>
  <c r="CM38" i="5" s="1"/>
  <c r="CM56" i="5" a="1"/>
  <c r="CM56" i="5" s="1"/>
  <c r="CM41" i="5" a="1"/>
  <c r="CM41" i="5" s="1"/>
  <c r="CM61" i="5" a="1"/>
  <c r="CM61" i="5" s="1"/>
  <c r="DX58" i="5" a="1"/>
  <c r="DX58" i="5" s="1"/>
  <c r="DX25" i="5" a="1"/>
  <c r="DX25" i="5" s="1"/>
  <c r="DX53" i="5" a="1"/>
  <c r="DX53" i="5" s="1"/>
  <c r="DX55" i="5" a="1"/>
  <c r="DX55" i="5" s="1"/>
  <c r="DX40" i="5" a="1"/>
  <c r="DX40" i="5" s="1"/>
  <c r="DX56" i="5" a="1"/>
  <c r="DX56" i="5" s="1"/>
  <c r="CI25" i="5" a="1"/>
  <c r="CI25" i="5" s="1"/>
  <c r="CI52" i="5" a="1"/>
  <c r="CI52" i="5" s="1"/>
  <c r="CI35" i="5" a="1"/>
  <c r="CI35" i="5" s="1"/>
  <c r="CI47" i="5" a="1"/>
  <c r="CI47" i="5" s="1"/>
  <c r="CI57" i="5" a="1"/>
  <c r="CI57" i="5" s="1"/>
  <c r="CR43" i="5" a="1"/>
  <c r="CR43" i="5" s="1"/>
  <c r="CR61" i="5" a="1"/>
  <c r="CR61" i="5" s="1"/>
  <c r="CR38" i="5" a="1"/>
  <c r="CR38" i="5" s="1"/>
  <c r="CR48" i="5" a="1"/>
  <c r="CR48" i="5" s="1"/>
  <c r="CR56" i="5" a="1"/>
  <c r="CR56" i="5" s="1"/>
  <c r="DD29" i="5" a="1"/>
  <c r="DD29" i="5" s="1"/>
  <c r="DD38" i="5" a="1"/>
  <c r="DD38" i="5" s="1"/>
  <c r="DD35" i="5" a="1"/>
  <c r="DD35" i="5" s="1"/>
  <c r="DD30" i="5" a="1"/>
  <c r="DD30" i="5" s="1"/>
  <c r="DD56" i="5" a="1"/>
  <c r="DD56" i="5" s="1"/>
  <c r="CY43" i="5" a="1"/>
  <c r="CY43" i="5" s="1"/>
  <c r="CY45" i="5" a="1"/>
  <c r="CY45" i="5" s="1"/>
  <c r="CY39" i="5" a="1"/>
  <c r="CY39" i="5" s="1"/>
  <c r="CY40" i="5" a="1"/>
  <c r="CY40" i="5" s="1"/>
  <c r="CY28" i="5" a="1"/>
  <c r="CY28" i="5" s="1"/>
  <c r="BS26" i="5" a="1"/>
  <c r="BS26" i="5" s="1"/>
  <c r="BS49" i="5" a="1"/>
  <c r="BS49" i="5" s="1"/>
  <c r="BS37" i="5" a="1"/>
  <c r="BS37" i="5" s="1"/>
  <c r="BS39" i="5" a="1"/>
  <c r="BS39" i="5" s="1"/>
  <c r="BS27" i="5" a="1"/>
  <c r="BS27" i="5" s="1"/>
  <c r="BS43" i="5" a="1"/>
  <c r="BS43" i="5" s="1"/>
  <c r="DS27" i="5" a="1"/>
  <c r="DS27" i="5" s="1"/>
  <c r="DS46" i="5" a="1"/>
  <c r="DS46" i="5" s="1"/>
  <c r="DS25" i="5" a="1"/>
  <c r="DS25" i="5" s="1"/>
  <c r="DS48" i="5" a="1"/>
  <c r="DS48" i="5" s="1"/>
  <c r="DS36" i="5" a="1"/>
  <c r="DS36" i="5" s="1"/>
  <c r="DN22" i="5" a="1"/>
  <c r="DN22" i="5" s="1"/>
  <c r="DN51" i="5" a="1"/>
  <c r="DN51" i="5" s="1"/>
  <c r="DN39" i="5" a="1"/>
  <c r="DN39" i="5" s="1"/>
  <c r="DN23" i="5" a="1"/>
  <c r="DN23" i="5" s="1"/>
  <c r="BX41" i="5" a="1"/>
  <c r="BX41" i="5" s="1"/>
  <c r="BX44" i="5" a="1"/>
  <c r="BX44" i="5" s="1"/>
  <c r="BX61" i="5" a="1"/>
  <c r="BX61" i="5" s="1"/>
  <c r="BX39" i="5" a="1"/>
  <c r="BX39" i="5" s="1"/>
  <c r="J65" i="5"/>
  <c r="J66" i="5" s="1"/>
  <c r="BW67" i="5"/>
  <c r="BV65" i="6" s="1"/>
  <c r="BW63" i="5" a="1"/>
  <c r="BW63" i="5" s="1"/>
  <c r="BW65" i="5" s="1"/>
  <c r="BW66" i="5" s="1"/>
  <c r="E65" i="5"/>
  <c r="E66" i="5" s="1"/>
  <c r="BA46" i="5" a="1"/>
  <c r="BA46" i="5" s="1"/>
  <c r="AQ51" i="5" a="1"/>
  <c r="AQ51" i="5" s="1"/>
  <c r="BF25" i="5" a="1"/>
  <c r="BF25" i="5" s="1"/>
  <c r="CM29" i="5" a="1"/>
  <c r="CM29" i="5" s="1"/>
  <c r="CI43" i="5" a="1"/>
  <c r="CI43" i="5" s="1"/>
  <c r="CI31" i="5" a="1"/>
  <c r="CI31" i="5" s="1"/>
  <c r="CR32" i="5" a="1"/>
  <c r="CR32" i="5" s="1"/>
  <c r="DD52" i="5" a="1"/>
  <c r="DD52" i="5" s="1"/>
  <c r="DS47" i="5" a="1"/>
  <c r="DS47" i="5" s="1"/>
  <c r="BA22" i="5" a="1"/>
  <c r="BA22" i="5" s="1"/>
  <c r="BA33" i="5" a="1"/>
  <c r="BA33" i="5" s="1"/>
  <c r="BA38" i="5" a="1"/>
  <c r="BA38" i="5" s="1"/>
  <c r="BA52" i="5" a="1"/>
  <c r="BA52" i="5" s="1"/>
  <c r="BA61" i="5" a="1"/>
  <c r="BA61" i="5" s="1"/>
  <c r="AQ28" i="5" a="1"/>
  <c r="AQ28" i="5" s="1"/>
  <c r="AQ29" i="5" a="1"/>
  <c r="AQ29" i="5" s="1"/>
  <c r="AQ37" i="5" a="1"/>
  <c r="AQ37" i="5" s="1"/>
  <c r="AQ45" i="5" a="1"/>
  <c r="AQ45" i="5" s="1"/>
  <c r="AQ52" i="5" a="1"/>
  <c r="AQ52" i="5" s="1"/>
  <c r="AQ61" i="5" a="1"/>
  <c r="AQ61" i="5" s="1"/>
  <c r="BK23" i="5" a="1"/>
  <c r="BK23" i="5" s="1"/>
  <c r="BK36" i="5" a="1"/>
  <c r="BK36" i="5" s="1"/>
  <c r="BK49" i="5" a="1"/>
  <c r="BK49" i="5" s="1"/>
  <c r="BK56" i="5" a="1"/>
  <c r="BK56" i="5" s="1"/>
  <c r="BF22" i="5" a="1"/>
  <c r="BF22" i="5" s="1"/>
  <c r="BF36" i="5" a="1"/>
  <c r="BF36" i="5" s="1"/>
  <c r="BF41" i="5" a="1"/>
  <c r="BF41" i="5" s="1"/>
  <c r="BF49" i="5" a="1"/>
  <c r="BF49" i="5" s="1"/>
  <c r="BF56" i="5" a="1"/>
  <c r="BF56" i="5" s="1"/>
  <c r="AV27" i="5" a="1"/>
  <c r="AV27" i="5" s="1"/>
  <c r="AV34" i="5" a="1"/>
  <c r="AV34" i="5" s="1"/>
  <c r="AV40" i="5" a="1"/>
  <c r="AV40" i="5" s="1"/>
  <c r="AV49" i="5" a="1"/>
  <c r="AV49" i="5" s="1"/>
  <c r="AV55" i="5" a="1"/>
  <c r="AV55" i="5" s="1"/>
  <c r="CM53" i="5" a="1"/>
  <c r="CM53" i="5" s="1"/>
  <c r="CM44" i="5" a="1"/>
  <c r="CM44" i="5" s="1"/>
  <c r="CM21" i="5" a="1"/>
  <c r="CM21" i="5" s="1"/>
  <c r="CM51" i="5" a="1"/>
  <c r="CM51" i="5" s="1"/>
  <c r="CM25" i="5" a="1"/>
  <c r="CM25" i="5" s="1"/>
  <c r="DX34" i="5" a="1"/>
  <c r="DX34" i="5" s="1"/>
  <c r="DX36" i="5" a="1"/>
  <c r="DX36" i="5" s="1"/>
  <c r="DX61" i="5" a="1"/>
  <c r="DX61" i="5" s="1"/>
  <c r="DX21" i="5" a="1"/>
  <c r="DX21" i="5" s="1"/>
  <c r="DX48" i="5" a="1"/>
  <c r="DX48" i="5" s="1"/>
  <c r="CI32" i="5" a="1"/>
  <c r="CI32" i="5" s="1"/>
  <c r="CI33" i="5" a="1"/>
  <c r="CI33" i="5" s="1"/>
  <c r="CI51" i="5" a="1"/>
  <c r="CI51" i="5" s="1"/>
  <c r="CI61" i="5" a="1"/>
  <c r="CI61" i="5" s="1"/>
  <c r="CI55" i="5" a="1"/>
  <c r="CI55" i="5" s="1"/>
  <c r="CI41" i="5" a="1"/>
  <c r="CI41" i="5" s="1"/>
  <c r="CR52" i="5" a="1"/>
  <c r="CR52" i="5" s="1"/>
  <c r="CR34" i="5" a="1"/>
  <c r="CR34" i="5" s="1"/>
  <c r="CR26" i="5" a="1"/>
  <c r="CR26" i="5" s="1"/>
  <c r="CR57" i="5" a="1"/>
  <c r="CR57" i="5" s="1"/>
  <c r="CR41" i="5" a="1"/>
  <c r="CR41" i="5" s="1"/>
  <c r="DD27" i="5" a="1"/>
  <c r="DD27" i="5" s="1"/>
  <c r="DD46" i="5" a="1"/>
  <c r="DD46" i="5" s="1"/>
  <c r="DD40" i="5" a="1"/>
  <c r="DD40" i="5" s="1"/>
  <c r="DD42" i="5" a="1"/>
  <c r="DD42" i="5" s="1"/>
  <c r="DD64" i="5" s="1" a="1"/>
  <c r="DD64" i="5" s="1"/>
  <c r="CY27" i="5" a="1"/>
  <c r="CY27" i="5" s="1"/>
  <c r="CY54" i="5" a="1"/>
  <c r="CY54" i="5" s="1"/>
  <c r="CY26" i="5" a="1"/>
  <c r="CY26" i="5" s="1"/>
  <c r="CY52" i="5" a="1"/>
  <c r="CY52" i="5" s="1"/>
  <c r="CY48" i="5" a="1"/>
  <c r="CY48" i="5" s="1"/>
  <c r="BS38" i="5" a="1"/>
  <c r="BS38" i="5" s="1"/>
  <c r="BS58" i="5" a="1"/>
  <c r="BS58" i="5" s="1"/>
  <c r="BS45" i="5" a="1"/>
  <c r="BS45" i="5" s="1"/>
  <c r="BS32" i="5" a="1"/>
  <c r="BS32" i="5" s="1"/>
  <c r="BS54" i="5" a="1"/>
  <c r="BS54" i="5" s="1"/>
  <c r="DS31" i="5" a="1"/>
  <c r="DS31" i="5" s="1"/>
  <c r="DS42" i="5" a="1"/>
  <c r="DS42" i="5" s="1"/>
  <c r="DS64" i="5" s="1" a="1"/>
  <c r="DS64" i="5" s="1"/>
  <c r="DS37" i="5" a="1"/>
  <c r="DS37" i="5" s="1"/>
  <c r="DS58" i="5" a="1"/>
  <c r="DS58" i="5" s="1"/>
  <c r="DS39" i="5" a="1"/>
  <c r="DS39" i="5" s="1"/>
  <c r="DN35" i="5" a="1"/>
  <c r="DN35" i="5" s="1"/>
  <c r="DN60" i="5" a="1"/>
  <c r="DN60" i="5" s="1"/>
  <c r="DN28" i="5" a="1"/>
  <c r="DN28" i="5" s="1"/>
  <c r="DN47" i="5" a="1"/>
  <c r="DN47" i="5" s="1"/>
  <c r="DN33" i="5" a="1"/>
  <c r="DN33" i="5" s="1"/>
  <c r="BX49" i="5" a="1"/>
  <c r="BX49" i="5" s="1"/>
  <c r="BX23" i="5" a="1"/>
  <c r="BX23" i="5" s="1"/>
  <c r="BX51" i="5" a="1"/>
  <c r="BX51" i="5" s="1"/>
  <c r="BX22" i="5" a="1"/>
  <c r="BX22" i="5" s="1"/>
  <c r="BX47" i="5" a="1"/>
  <c r="BX47" i="5" s="1"/>
  <c r="CP19" i="6" a="1"/>
  <c r="CP19" i="6" s="1"/>
  <c r="CK19" i="6" a="1"/>
  <c r="CK19" i="6" s="1"/>
  <c r="CG19" i="6" a="1"/>
  <c r="CG19" i="6" s="1"/>
  <c r="V107" i="4" a="1"/>
  <c r="V107" i="4" s="1"/>
  <c r="V106" i="4" a="1"/>
  <c r="V106" i="4" s="1"/>
  <c r="V143" i="4" a="1"/>
  <c r="V143" i="4" s="1"/>
  <c r="V113" i="4" a="1"/>
  <c r="V113" i="4" s="1"/>
  <c r="V137" i="4" a="1"/>
  <c r="V137" i="4" s="1"/>
  <c r="V133" i="4" a="1"/>
  <c r="V133" i="4" s="1"/>
  <c r="V105" i="4" a="1"/>
  <c r="V105" i="4" s="1"/>
  <c r="V142" i="4" a="1"/>
  <c r="V142" i="4" s="1"/>
  <c r="V136" i="4" a="1"/>
  <c r="V136" i="4" s="1"/>
  <c r="V112" i="4" a="1"/>
  <c r="V112" i="4" s="1"/>
  <c r="V109" i="4" a="1"/>
  <c r="V109" i="4" s="1"/>
  <c r="V139" i="4" a="1"/>
  <c r="V139" i="4" s="1"/>
  <c r="V141" i="4" a="1"/>
  <c r="V141" i="4" s="1"/>
  <c r="V132" i="4" a="1"/>
  <c r="V132" i="4" s="1"/>
  <c r="V144" i="4" a="1"/>
  <c r="V144" i="4" s="1"/>
  <c r="V140" i="4" a="1"/>
  <c r="V140" i="4" s="1"/>
  <c r="V135" i="4" a="1"/>
  <c r="V135" i="4" s="1"/>
  <c r="V130" i="4" a="1"/>
  <c r="V130" i="4" s="1"/>
  <c r="V134" i="4" a="1"/>
  <c r="V134" i="4" s="1"/>
  <c r="V125" i="4" a="1"/>
  <c r="V125" i="4" s="1"/>
  <c r="V127" i="4" a="1"/>
  <c r="V127" i="4" s="1"/>
  <c r="V124" i="4" a="1"/>
  <c r="V124" i="4" s="1"/>
  <c r="V115" i="4" a="1"/>
  <c r="V115" i="4" s="1"/>
  <c r="V114" i="4" a="1"/>
  <c r="V114" i="4" s="1"/>
  <c r="V117" i="4" a="1"/>
  <c r="V117" i="4" s="1"/>
  <c r="V126" i="4" a="1"/>
  <c r="V126" i="4" s="1"/>
  <c r="V138" i="4" a="1"/>
  <c r="V138" i="4" s="1"/>
  <c r="V120" i="4" a="1"/>
  <c r="V120" i="4" s="1"/>
  <c r="V118" i="4" a="1"/>
  <c r="V118" i="4" s="1"/>
  <c r="V131" i="4" a="1"/>
  <c r="V131" i="4" s="1"/>
  <c r="V123" i="4" a="1"/>
  <c r="V123" i="4" s="1"/>
  <c r="V128" i="4" a="1"/>
  <c r="V128" i="4" s="1"/>
  <c r="V122" i="4" a="1"/>
  <c r="V122" i="4" s="1"/>
  <c r="V121" i="4" a="1"/>
  <c r="V121" i="4" s="1"/>
  <c r="V108" i="4" a="1"/>
  <c r="V108" i="4" s="1"/>
  <c r="V111" i="4" a="1"/>
  <c r="V111" i="4" s="1"/>
  <c r="V116" i="4" a="1"/>
  <c r="V116" i="4" s="1"/>
  <c r="V129" i="4" a="1"/>
  <c r="V129" i="4" s="1"/>
  <c r="V119" i="4" a="1"/>
  <c r="V119" i="4" s="1"/>
  <c r="V110" i="4" a="1"/>
  <c r="V110" i="4" s="1"/>
  <c r="V104" i="4" a="1"/>
  <c r="V104" i="4" s="1"/>
  <c r="CS144" i="4" a="1"/>
  <c r="CS144" i="4" s="1"/>
  <c r="CS137" i="4" a="1"/>
  <c r="CS137" i="4" s="1"/>
  <c r="CS143" i="4" a="1"/>
  <c r="CS143" i="4" s="1"/>
  <c r="CS142" i="4" a="1"/>
  <c r="CS142" i="4" s="1"/>
  <c r="CS135" i="4" a="1"/>
  <c r="CS135" i="4" s="1"/>
  <c r="CS134" i="4" a="1"/>
  <c r="CS134" i="4" s="1"/>
  <c r="CS141" i="4" a="1"/>
  <c r="CS141" i="4" s="1"/>
  <c r="CS140" i="4" a="1"/>
  <c r="CS140" i="4" s="1"/>
  <c r="CS136" i="4" a="1"/>
  <c r="CS136" i="4" s="1"/>
  <c r="CS138" i="4" a="1"/>
  <c r="CS138" i="4" s="1"/>
  <c r="CS139" i="4" a="1"/>
  <c r="CS139" i="4" s="1"/>
  <c r="CS129" i="4" a="1"/>
  <c r="CS129" i="4" s="1"/>
  <c r="CS121" i="4" a="1"/>
  <c r="CS121" i="4" s="1"/>
  <c r="CS124" i="4" a="1"/>
  <c r="CS124" i="4" s="1"/>
  <c r="CS127" i="4" a="1"/>
  <c r="CS127" i="4" s="1"/>
  <c r="CS128" i="4" a="1"/>
  <c r="CS128" i="4" s="1"/>
  <c r="CS131" i="4" a="1"/>
  <c r="CS131" i="4" s="1"/>
  <c r="CS125" i="4" a="1"/>
  <c r="CS125" i="4" s="1"/>
  <c r="CS130" i="4" a="1"/>
  <c r="CS130" i="4" s="1"/>
  <c r="CS119" i="4" a="1"/>
  <c r="CS119" i="4" s="1"/>
  <c r="CS133" i="4" a="1"/>
  <c r="CS133" i="4" s="1"/>
  <c r="CS132" i="4" a="1"/>
  <c r="CS132" i="4" s="1"/>
  <c r="CS123" i="4" a="1"/>
  <c r="CS123" i="4" s="1"/>
  <c r="CS126" i="4" a="1"/>
  <c r="CS126" i="4" s="1"/>
  <c r="CS120" i="4" a="1"/>
  <c r="CS120" i="4" s="1"/>
  <c r="CS122" i="4" a="1"/>
  <c r="CS122" i="4" s="1"/>
  <c r="CS104" i="4" a="1"/>
  <c r="CS104" i="4" s="1"/>
  <c r="CS115" i="4" a="1"/>
  <c r="CS115" i="4" s="1"/>
  <c r="CS110" i="4" a="1"/>
  <c r="CS110" i="4" s="1"/>
  <c r="CS113" i="4" a="1"/>
  <c r="CS113" i="4" s="1"/>
  <c r="CS111" i="4" a="1"/>
  <c r="CS111" i="4" s="1"/>
  <c r="CS117" i="4" a="1"/>
  <c r="CS117" i="4" s="1"/>
  <c r="CS109" i="4" a="1"/>
  <c r="CS109" i="4" s="1"/>
  <c r="CS116" i="4" a="1"/>
  <c r="CS116" i="4" s="1"/>
  <c r="CS105" i="4" a="1"/>
  <c r="CS105" i="4" s="1"/>
  <c r="CS112" i="4" a="1"/>
  <c r="CS112" i="4" s="1"/>
  <c r="CS108" i="4" a="1"/>
  <c r="CS108" i="4" s="1"/>
  <c r="CS118" i="4" a="1"/>
  <c r="CS118" i="4" s="1"/>
  <c r="CS114" i="4" a="1"/>
  <c r="CS114" i="4" s="1"/>
  <c r="CS107" i="4" a="1"/>
  <c r="CS107" i="4" s="1"/>
  <c r="CS106" i="4" a="1"/>
  <c r="CS106" i="4" s="1"/>
  <c r="L105" i="4" a="1"/>
  <c r="L105" i="4" s="1"/>
  <c r="L107" i="4" a="1"/>
  <c r="L107" i="4" s="1"/>
  <c r="L106" i="4" a="1"/>
  <c r="L106" i="4" s="1"/>
  <c r="L143" i="4" a="1"/>
  <c r="L143" i="4" s="1"/>
  <c r="L113" i="4" a="1"/>
  <c r="L113" i="4" s="1"/>
  <c r="L140" i="4" a="1"/>
  <c r="L140" i="4" s="1"/>
  <c r="L136" i="4" a="1"/>
  <c r="L136" i="4" s="1"/>
  <c r="L131" i="4" a="1"/>
  <c r="L131" i="4" s="1"/>
  <c r="L144" i="4" a="1"/>
  <c r="L144" i="4" s="1"/>
  <c r="L139" i="4" a="1"/>
  <c r="L139" i="4" s="1"/>
  <c r="L130" i="4" a="1"/>
  <c r="L130" i="4" s="1"/>
  <c r="L108" i="4" a="1"/>
  <c r="L108" i="4" s="1"/>
  <c r="L142" i="4" a="1"/>
  <c r="L142" i="4" s="1"/>
  <c r="L138" i="4" a="1"/>
  <c r="L138" i="4" s="1"/>
  <c r="L137" i="4" a="1"/>
  <c r="L137" i="4" s="1"/>
  <c r="L133" i="4" a="1"/>
  <c r="L133" i="4" s="1"/>
  <c r="L125" i="4" a="1"/>
  <c r="L125" i="4" s="1"/>
  <c r="L141" i="4" a="1"/>
  <c r="L141" i="4" s="1"/>
  <c r="L134" i="4" a="1"/>
  <c r="L134" i="4" s="1"/>
  <c r="L119" i="4" a="1"/>
  <c r="L119" i="4" s="1"/>
  <c r="L132" i="4" a="1"/>
  <c r="L132" i="4" s="1"/>
  <c r="L127" i="4" a="1"/>
  <c r="L127" i="4" s="1"/>
  <c r="L129" i="4" a="1"/>
  <c r="L129" i="4" s="1"/>
  <c r="L121" i="4" a="1"/>
  <c r="L121" i="4" s="1"/>
  <c r="L135" i="4" a="1"/>
  <c r="L135" i="4" s="1"/>
  <c r="L126" i="4" a="1"/>
  <c r="L126" i="4" s="1"/>
  <c r="L124" i="4" a="1"/>
  <c r="L124" i="4" s="1"/>
  <c r="L110" i="4" a="1"/>
  <c r="L110" i="4" s="1"/>
  <c r="L123" i="4" a="1"/>
  <c r="L123" i="4" s="1"/>
  <c r="L114" i="4" a="1"/>
  <c r="L114" i="4" s="1"/>
  <c r="L122" i="4" a="1"/>
  <c r="L122" i="4" s="1"/>
  <c r="L117" i="4" a="1"/>
  <c r="L117" i="4" s="1"/>
  <c r="L115" i="4" a="1"/>
  <c r="L115" i="4" s="1"/>
  <c r="L120" i="4" a="1"/>
  <c r="L120" i="4" s="1"/>
  <c r="L112" i="4" a="1"/>
  <c r="L112" i="4" s="1"/>
  <c r="L111" i="4" a="1"/>
  <c r="L111" i="4" s="1"/>
  <c r="L128" i="4" a="1"/>
  <c r="L128" i="4" s="1"/>
  <c r="L116" i="4" a="1"/>
  <c r="L116" i="4" s="1"/>
  <c r="L109" i="4" a="1"/>
  <c r="L109" i="4" s="1"/>
  <c r="L118" i="4" a="1"/>
  <c r="L118" i="4" s="1"/>
  <c r="L104" i="4" a="1"/>
  <c r="L104" i="4" s="1"/>
  <c r="AF138" i="4" a="1"/>
  <c r="AF138" i="4" s="1"/>
  <c r="AF136" i="4" a="1"/>
  <c r="AF136" i="4" s="1"/>
  <c r="AF131" i="4" a="1"/>
  <c r="AF131" i="4" s="1"/>
  <c r="AF140" i="4" a="1"/>
  <c r="AF140" i="4" s="1"/>
  <c r="AF139" i="4" a="1"/>
  <c r="AF139" i="4" s="1"/>
  <c r="AF141" i="4" a="1"/>
  <c r="AF141" i="4" s="1"/>
  <c r="AF137" i="4" a="1"/>
  <c r="AF137" i="4" s="1"/>
  <c r="AF142" i="4" a="1"/>
  <c r="AF142" i="4" s="1"/>
  <c r="AF135" i="4" a="1"/>
  <c r="AF135" i="4" s="1"/>
  <c r="AF130" i="4" a="1"/>
  <c r="AF130" i="4" s="1"/>
  <c r="AF144" i="4" a="1"/>
  <c r="AF144" i="4" s="1"/>
  <c r="AF132" i="4" a="1"/>
  <c r="AF132" i="4" s="1"/>
  <c r="AF129" i="4" a="1"/>
  <c r="AF129" i="4" s="1"/>
  <c r="AF126" i="4" a="1"/>
  <c r="AF126" i="4" s="1"/>
  <c r="AF143" i="4" a="1"/>
  <c r="AF143" i="4" s="1"/>
  <c r="AF124" i="4" a="1"/>
  <c r="AF124" i="4" s="1"/>
  <c r="AF133" i="4" a="1"/>
  <c r="AF133" i="4" s="1"/>
  <c r="AF128" i="4" a="1"/>
  <c r="AF128" i="4" s="1"/>
  <c r="AF122" i="4" a="1"/>
  <c r="AF122" i="4" s="1"/>
  <c r="AF127" i="4" a="1"/>
  <c r="AF127" i="4" s="1"/>
  <c r="AF118" i="4" a="1"/>
  <c r="AF118" i="4" s="1"/>
  <c r="AF123" i="4" a="1"/>
  <c r="AF123" i="4" s="1"/>
  <c r="AF115" i="4" a="1"/>
  <c r="AF115" i="4" s="1"/>
  <c r="AF117" i="4" a="1"/>
  <c r="AF117" i="4" s="1"/>
  <c r="AF121" i="4" a="1"/>
  <c r="AF121" i="4" s="1"/>
  <c r="AF134" i="4" a="1"/>
  <c r="AF134" i="4" s="1"/>
  <c r="AF120" i="4" a="1"/>
  <c r="AF120" i="4" s="1"/>
  <c r="AF125" i="4" a="1"/>
  <c r="AF125" i="4" s="1"/>
  <c r="AF116" i="4" a="1"/>
  <c r="AF116" i="4" s="1"/>
  <c r="AF114" i="4" a="1"/>
  <c r="AF114" i="4" s="1"/>
  <c r="AF119" i="4" a="1"/>
  <c r="AF119" i="4" s="1"/>
  <c r="AF109" i="4" a="1"/>
  <c r="AF109" i="4" s="1"/>
  <c r="AF112" i="4" a="1"/>
  <c r="AF112" i="4" s="1"/>
  <c r="AF108" i="4" a="1"/>
  <c r="AF108" i="4" s="1"/>
  <c r="AF111" i="4" a="1"/>
  <c r="AF111" i="4" s="1"/>
  <c r="AF107" i="4" a="1"/>
  <c r="AF107" i="4" s="1"/>
  <c r="AF104" i="4" a="1"/>
  <c r="AF104" i="4" s="1"/>
  <c r="AF106" i="4" a="1"/>
  <c r="AF106" i="4" s="1"/>
  <c r="AF105" i="4" a="1"/>
  <c r="AF105" i="4" s="1"/>
  <c r="AF113" i="4" a="1"/>
  <c r="AF113" i="4" s="1"/>
  <c r="AF110" i="4" a="1"/>
  <c r="AF110" i="4" s="1"/>
  <c r="AA105" i="4" a="1"/>
  <c r="AA105" i="4" s="1"/>
  <c r="AA111" i="4" a="1"/>
  <c r="AA111" i="4" s="1"/>
  <c r="AA132" i="4" a="1"/>
  <c r="AA132" i="4" s="1"/>
  <c r="AA133" i="4" a="1"/>
  <c r="AA133" i="4" s="1"/>
  <c r="AA109" i="4" a="1"/>
  <c r="AA109" i="4" s="1"/>
  <c r="AA139" i="4" a="1"/>
  <c r="AA139" i="4" s="1"/>
  <c r="AA130" i="4" a="1"/>
  <c r="AA130" i="4" s="1"/>
  <c r="AA141" i="4" a="1"/>
  <c r="AA141" i="4" s="1"/>
  <c r="AA107" i="4" a="1"/>
  <c r="AA107" i="4" s="1"/>
  <c r="AA138" i="4" a="1"/>
  <c r="AA138" i="4" s="1"/>
  <c r="AA134" i="4" a="1"/>
  <c r="AA134" i="4" s="1"/>
  <c r="AA113" i="4" a="1"/>
  <c r="AA113" i="4" s="1"/>
  <c r="AA144" i="4" a="1"/>
  <c r="AA144" i="4" s="1"/>
  <c r="AA143" i="4" a="1"/>
  <c r="AA143" i="4" s="1"/>
  <c r="AA137" i="4" a="1"/>
  <c r="AA137" i="4" s="1"/>
  <c r="AA136" i="4" a="1"/>
  <c r="AA136" i="4" s="1"/>
  <c r="AA142" i="4" a="1"/>
  <c r="AA142" i="4" s="1"/>
  <c r="AA135" i="4" a="1"/>
  <c r="AA135" i="4" s="1"/>
  <c r="AA129" i="4" a="1"/>
  <c r="AA129" i="4" s="1"/>
  <c r="AA128" i="4" a="1"/>
  <c r="AA128" i="4" s="1"/>
  <c r="AA123" i="4" a="1"/>
  <c r="AA123" i="4" s="1"/>
  <c r="AA124" i="4" a="1"/>
  <c r="AA124" i="4" s="1"/>
  <c r="AA122" i="4" a="1"/>
  <c r="AA122" i="4" s="1"/>
  <c r="AA140" i="4" a="1"/>
  <c r="AA140" i="4" s="1"/>
  <c r="AA119" i="4" a="1"/>
  <c r="AA119" i="4" s="1"/>
  <c r="AA120" i="4" a="1"/>
  <c r="AA120" i="4" s="1"/>
  <c r="AA125" i="4" a="1"/>
  <c r="AA125" i="4" s="1"/>
  <c r="AA127" i="4" a="1"/>
  <c r="AA127" i="4" s="1"/>
  <c r="AA117" i="4" a="1"/>
  <c r="AA117" i="4" s="1"/>
  <c r="AA118" i="4" a="1"/>
  <c r="AA118" i="4" s="1"/>
  <c r="AA121" i="4" a="1"/>
  <c r="AA121" i="4" s="1"/>
  <c r="AA116" i="4" a="1"/>
  <c r="AA116" i="4" s="1"/>
  <c r="AA126" i="4" a="1"/>
  <c r="AA126" i="4" s="1"/>
  <c r="AA115" i="4" a="1"/>
  <c r="AA115" i="4" s="1"/>
  <c r="AA108" i="4" a="1"/>
  <c r="AA108" i="4" s="1"/>
  <c r="AA110" i="4" a="1"/>
  <c r="AA110" i="4" s="1"/>
  <c r="AA114" i="4" a="1"/>
  <c r="AA114" i="4" s="1"/>
  <c r="AA131" i="4" a="1"/>
  <c r="AA131" i="4" s="1"/>
  <c r="AA106" i="4" a="1"/>
  <c r="AA106" i="4" s="1"/>
  <c r="AA112" i="4" a="1"/>
  <c r="AA112" i="4" s="1"/>
  <c r="AA104" i="4" a="1"/>
  <c r="AA104" i="4" s="1"/>
  <c r="BH106" i="4" a="1"/>
  <c r="BH106" i="4" s="1"/>
  <c r="BH142" i="4" a="1"/>
  <c r="BH142" i="4" s="1"/>
  <c r="BH141" i="4" a="1"/>
  <c r="BH141" i="4" s="1"/>
  <c r="BH139" i="4" a="1"/>
  <c r="BH139" i="4" s="1"/>
  <c r="BH137" i="4" a="1"/>
  <c r="BH137" i="4" s="1"/>
  <c r="BH110" i="4" a="1"/>
  <c r="BH110" i="4" s="1"/>
  <c r="BH144" i="4" a="1"/>
  <c r="BH144" i="4" s="1"/>
  <c r="BH143" i="4" a="1"/>
  <c r="BH143" i="4" s="1"/>
  <c r="BH108" i="4" a="1"/>
  <c r="BH108" i="4" s="1"/>
  <c r="BH134" i="4" a="1"/>
  <c r="BH134" i="4" s="1"/>
  <c r="BH131" i="4" a="1"/>
  <c r="BH131" i="4" s="1"/>
  <c r="BH105" i="4" a="1"/>
  <c r="BH105" i="4" s="1"/>
  <c r="BH138" i="4" a="1"/>
  <c r="BH138" i="4" s="1"/>
  <c r="BH113" i="4" a="1"/>
  <c r="BH113" i="4" s="1"/>
  <c r="BH133" i="4" a="1"/>
  <c r="BH133" i="4" s="1"/>
  <c r="BH129" i="4" a="1"/>
  <c r="BH129" i="4" s="1"/>
  <c r="BH112" i="4" a="1"/>
  <c r="BH112" i="4" s="1"/>
  <c r="BH136" i="4" a="1"/>
  <c r="BH136" i="4" s="1"/>
  <c r="BH107" i="4" a="1"/>
  <c r="BH107" i="4" s="1"/>
  <c r="BH135" i="4" a="1"/>
  <c r="BH135" i="4" s="1"/>
  <c r="BH128" i="4" a="1"/>
  <c r="BH128" i="4" s="1"/>
  <c r="BH127" i="4" a="1"/>
  <c r="BH127" i="4" s="1"/>
  <c r="BH132" i="4" a="1"/>
  <c r="BH132" i="4" s="1"/>
  <c r="BH117" i="4" a="1"/>
  <c r="BH117" i="4" s="1"/>
  <c r="BH120" i="4" a="1"/>
  <c r="BH120" i="4" s="1"/>
  <c r="BH115" i="4" a="1"/>
  <c r="BH115" i="4" s="1"/>
  <c r="BH140" i="4" a="1"/>
  <c r="BH140" i="4" s="1"/>
  <c r="BH125" i="4" a="1"/>
  <c r="BH125" i="4" s="1"/>
  <c r="BH123" i="4" a="1"/>
  <c r="BH123" i="4" s="1"/>
  <c r="BH126" i="4" a="1"/>
  <c r="BH126" i="4" s="1"/>
  <c r="BH118" i="4" a="1"/>
  <c r="BH118" i="4" s="1"/>
  <c r="BH122" i="4" a="1"/>
  <c r="BH122" i="4" s="1"/>
  <c r="BH130" i="4" a="1"/>
  <c r="BH130" i="4" s="1"/>
  <c r="BH111" i="4" a="1"/>
  <c r="BH111" i="4" s="1"/>
  <c r="BH109" i="4" a="1"/>
  <c r="BH109" i="4" s="1"/>
  <c r="BH116" i="4" a="1"/>
  <c r="BH116" i="4" s="1"/>
  <c r="BH121" i="4" a="1"/>
  <c r="BH121" i="4" s="1"/>
  <c r="BH124" i="4" a="1"/>
  <c r="BH124" i="4" s="1"/>
  <c r="BH119" i="4" a="1"/>
  <c r="BH119" i="4" s="1"/>
  <c r="BH114" i="4" a="1"/>
  <c r="BH114" i="4" s="1"/>
  <c r="BH104" i="4" a="1"/>
  <c r="BH104" i="4" s="1"/>
  <c r="Q144" i="4" a="1"/>
  <c r="Q144" i="4" s="1"/>
  <c r="Q141" i="4" a="1"/>
  <c r="Q141" i="4" s="1"/>
  <c r="Q135" i="4" a="1"/>
  <c r="Q135" i="4" s="1"/>
  <c r="Q108" i="4" a="1"/>
  <c r="Q108" i="4" s="1"/>
  <c r="Q112" i="4" a="1"/>
  <c r="Q112" i="4" s="1"/>
  <c r="Q142" i="4" a="1"/>
  <c r="Q142" i="4" s="1"/>
  <c r="Q136" i="4" a="1"/>
  <c r="Q136" i="4" s="1"/>
  <c r="Q143" i="4" a="1"/>
  <c r="Q143" i="4" s="1"/>
  <c r="Q140" i="4" a="1"/>
  <c r="Q140" i="4" s="1"/>
  <c r="Q129" i="4" a="1"/>
  <c r="Q129" i="4" s="1"/>
  <c r="Q110" i="4" a="1"/>
  <c r="Q110" i="4" s="1"/>
  <c r="Q139" i="4" a="1"/>
  <c r="Q139" i="4" s="1"/>
  <c r="Q120" i="4" a="1"/>
  <c r="Q120" i="4" s="1"/>
  <c r="Q126" i="4" a="1"/>
  <c r="Q126" i="4" s="1"/>
  <c r="Q128" i="4" a="1"/>
  <c r="Q128" i="4" s="1"/>
  <c r="Q118" i="4" a="1"/>
  <c r="Q118" i="4" s="1"/>
  <c r="Q119" i="4" a="1"/>
  <c r="Q119" i="4" s="1"/>
  <c r="Q133" i="4" a="1"/>
  <c r="Q133" i="4" s="1"/>
  <c r="Q127" i="4" a="1"/>
  <c r="Q127" i="4" s="1"/>
  <c r="Q116" i="4" a="1"/>
  <c r="Q116" i="4" s="1"/>
  <c r="Q115" i="4" a="1"/>
  <c r="Q115" i="4" s="1"/>
  <c r="Q114" i="4" a="1"/>
  <c r="Q114" i="4" s="1"/>
  <c r="Q123" i="4" a="1"/>
  <c r="Q123" i="4" s="1"/>
  <c r="Q117" i="4" a="1"/>
  <c r="Q117" i="4" s="1"/>
  <c r="Q131" i="4" a="1"/>
  <c r="Q131" i="4" s="1"/>
  <c r="Q132" i="4" a="1"/>
  <c r="Q132" i="4" s="1"/>
  <c r="Q137" i="4" a="1"/>
  <c r="Q137" i="4" s="1"/>
  <c r="Q130" i="4" a="1"/>
  <c r="Q130" i="4" s="1"/>
  <c r="Q125" i="4" a="1"/>
  <c r="Q125" i="4" s="1"/>
  <c r="Q124" i="4" a="1"/>
  <c r="Q124" i="4" s="1"/>
  <c r="Q106" i="4" a="1"/>
  <c r="Q106" i="4" s="1"/>
  <c r="Q138" i="4" a="1"/>
  <c r="Q138" i="4" s="1"/>
  <c r="Q134" i="4" a="1"/>
  <c r="Q134" i="4" s="1"/>
  <c r="Q122" i="4" a="1"/>
  <c r="Q122" i="4" s="1"/>
  <c r="Q107" i="4" a="1"/>
  <c r="Q107" i="4" s="1"/>
  <c r="Q121" i="4" a="1"/>
  <c r="Q121" i="4" s="1"/>
  <c r="Q113" i="4" a="1"/>
  <c r="Q113" i="4" s="1"/>
  <c r="Q111" i="4" a="1"/>
  <c r="Q111" i="4" s="1"/>
  <c r="Q105" i="4" a="1"/>
  <c r="Q105" i="4" s="1"/>
  <c r="Q109" i="4" a="1"/>
  <c r="Q109" i="4" s="1"/>
  <c r="Q104" i="4" a="1"/>
  <c r="Q104" i="4" s="1"/>
  <c r="BM144" i="4" a="1"/>
  <c r="BM144" i="4" s="1"/>
  <c r="BM138" i="4" a="1"/>
  <c r="BM138" i="4" s="1"/>
  <c r="BM132" i="4" a="1"/>
  <c r="BM132" i="4" s="1"/>
  <c r="BM134" i="4" a="1"/>
  <c r="BM134" i="4" s="1"/>
  <c r="BM142" i="4" a="1"/>
  <c r="BM142" i="4" s="1"/>
  <c r="BM141" i="4" a="1"/>
  <c r="BM141" i="4" s="1"/>
  <c r="BM133" i="4" a="1"/>
  <c r="BM133" i="4" s="1"/>
  <c r="BM135" i="4" a="1"/>
  <c r="BM135" i="4" s="1"/>
  <c r="BM137" i="4" a="1"/>
  <c r="BM137" i="4" s="1"/>
  <c r="BM140" i="4" a="1"/>
  <c r="BM140" i="4" s="1"/>
  <c r="BM143" i="4" a="1"/>
  <c r="BM143" i="4" s="1"/>
  <c r="BM127" i="4" a="1"/>
  <c r="BM127" i="4" s="1"/>
  <c r="BM124" i="4" a="1"/>
  <c r="BM124" i="4" s="1"/>
  <c r="BM139" i="4" a="1"/>
  <c r="BM139" i="4" s="1"/>
  <c r="BM123" i="4" a="1"/>
  <c r="BM123" i="4" s="1"/>
  <c r="BM125" i="4" a="1"/>
  <c r="BM125" i="4" s="1"/>
  <c r="BM131" i="4" a="1"/>
  <c r="BM131" i="4" s="1"/>
  <c r="BM130" i="4" a="1"/>
  <c r="BM130" i="4" s="1"/>
  <c r="BM128" i="4" a="1"/>
  <c r="BM128" i="4" s="1"/>
  <c r="BM122" i="4" a="1"/>
  <c r="BM122" i="4" s="1"/>
  <c r="BM126" i="4" a="1"/>
  <c r="BM126" i="4" s="1"/>
  <c r="BM120" i="4" a="1"/>
  <c r="BM120" i="4" s="1"/>
  <c r="BM129" i="4" a="1"/>
  <c r="BM129" i="4" s="1"/>
  <c r="BM121" i="4" a="1"/>
  <c r="BM121" i="4" s="1"/>
  <c r="BM136" i="4" a="1"/>
  <c r="BM136" i="4" s="1"/>
  <c r="BM112" i="4" a="1"/>
  <c r="BM112" i="4" s="1"/>
  <c r="BM114" i="4" a="1"/>
  <c r="BM114" i="4" s="1"/>
  <c r="BM118" i="4" a="1"/>
  <c r="BM118" i="4" s="1"/>
  <c r="BM117" i="4" a="1"/>
  <c r="BM117" i="4" s="1"/>
  <c r="BM109" i="4" a="1"/>
  <c r="BM109" i="4" s="1"/>
  <c r="BM104" i="4" a="1"/>
  <c r="BM104" i="4" s="1"/>
  <c r="BM111" i="4" a="1"/>
  <c r="BM111" i="4" s="1"/>
  <c r="BM119" i="4" a="1"/>
  <c r="BM119" i="4" s="1"/>
  <c r="BM105" i="4" a="1"/>
  <c r="BM105" i="4" s="1"/>
  <c r="BM110" i="4" a="1"/>
  <c r="BM110" i="4" s="1"/>
  <c r="BM106" i="4" a="1"/>
  <c r="BM106" i="4" s="1"/>
  <c r="BM113" i="4" a="1"/>
  <c r="BM113" i="4" s="1"/>
  <c r="BM115" i="4" a="1"/>
  <c r="BM115" i="4" s="1"/>
  <c r="BM107" i="4" a="1"/>
  <c r="BM107" i="4" s="1"/>
  <c r="BM116" i="4" a="1"/>
  <c r="BM116" i="4" s="1"/>
  <c r="BM108" i="4" a="1"/>
  <c r="BM108" i="4" s="1"/>
  <c r="BT144" i="4" a="1"/>
  <c r="BT144" i="4" s="1"/>
  <c r="BT134" i="4" a="1"/>
  <c r="BT134" i="4" s="1"/>
  <c r="BT136" i="4" a="1"/>
  <c r="BT136" i="4" s="1"/>
  <c r="BT137" i="4" a="1"/>
  <c r="BT137" i="4" s="1"/>
  <c r="BT114" i="4" a="1"/>
  <c r="BT114" i="4" s="1"/>
  <c r="BT111" i="4" a="1"/>
  <c r="BT111" i="4" s="1"/>
  <c r="BT143" i="4" a="1"/>
  <c r="BT143" i="4" s="1"/>
  <c r="BT109" i="4" a="1"/>
  <c r="BT109" i="4" s="1"/>
  <c r="BT138" i="4" a="1"/>
  <c r="BT138" i="4" s="1"/>
  <c r="BT133" i="4" a="1"/>
  <c r="BT133" i="4" s="1"/>
  <c r="BT130" i="4" a="1"/>
  <c r="BT130" i="4" s="1"/>
  <c r="BT116" i="4" a="1"/>
  <c r="BT116" i="4" s="1"/>
  <c r="BT141" i="4" a="1"/>
  <c r="BT141" i="4" s="1"/>
  <c r="BT128" i="4" a="1"/>
  <c r="BT128" i="4" s="1"/>
  <c r="BT135" i="4" a="1"/>
  <c r="BT135" i="4" s="1"/>
  <c r="BT140" i="4" a="1"/>
  <c r="BT140" i="4" s="1"/>
  <c r="BT139" i="4" a="1"/>
  <c r="BT139" i="4" s="1"/>
  <c r="BT142" i="4" a="1"/>
  <c r="BT142" i="4" s="1"/>
  <c r="BT126" i="4" a="1"/>
  <c r="BT126" i="4" s="1"/>
  <c r="BT123" i="4" a="1"/>
  <c r="BT123" i="4" s="1"/>
  <c r="BT119" i="4" a="1"/>
  <c r="BT119" i="4" s="1"/>
  <c r="BT124" i="4" a="1"/>
  <c r="BT124" i="4" s="1"/>
  <c r="BT122" i="4" a="1"/>
  <c r="BT122" i="4" s="1"/>
  <c r="BT131" i="4" a="1"/>
  <c r="BT131" i="4" s="1"/>
  <c r="BT125" i="4" a="1"/>
  <c r="BT125" i="4" s="1"/>
  <c r="BT121" i="4" a="1"/>
  <c r="BT121" i="4" s="1"/>
  <c r="BT120" i="4" a="1"/>
  <c r="BT120" i="4" s="1"/>
  <c r="BT117" i="4" a="1"/>
  <c r="BT117" i="4" s="1"/>
  <c r="BT118" i="4" a="1"/>
  <c r="BT118" i="4" s="1"/>
  <c r="BT113" i="4" a="1"/>
  <c r="BT113" i="4" s="1"/>
  <c r="BT110" i="4" a="1"/>
  <c r="BT110" i="4" s="1"/>
  <c r="BT132" i="4" a="1"/>
  <c r="BT132" i="4" s="1"/>
  <c r="BT115" i="4" a="1"/>
  <c r="BT115" i="4" s="1"/>
  <c r="BT112" i="4" a="1"/>
  <c r="BT112" i="4" s="1"/>
  <c r="BT129" i="4" a="1"/>
  <c r="BT129" i="4" s="1"/>
  <c r="BT127" i="4" a="1"/>
  <c r="BT127" i="4" s="1"/>
  <c r="BT106" i="4" a="1"/>
  <c r="BT106" i="4" s="1"/>
  <c r="BT104" i="4" a="1"/>
  <c r="BT104" i="4" s="1"/>
  <c r="BT107" i="4" a="1"/>
  <c r="BT107" i="4" s="1"/>
  <c r="BT108" i="4" a="1"/>
  <c r="BT108" i="4" s="1"/>
  <c r="BT105" i="4" a="1"/>
  <c r="BT105" i="4" s="1"/>
  <c r="CN106" i="4" a="1"/>
  <c r="CN106" i="4" s="1"/>
  <c r="CN105" i="4" a="1"/>
  <c r="CN105" i="4" s="1"/>
  <c r="CN112" i="4" a="1"/>
  <c r="CN112" i="4" s="1"/>
  <c r="CN138" i="4" a="1"/>
  <c r="CN138" i="4" s="1"/>
  <c r="CN130" i="4" a="1"/>
  <c r="CN130" i="4" s="1"/>
  <c r="CN141" i="4" a="1"/>
  <c r="CN141" i="4" s="1"/>
  <c r="CN114" i="4" a="1"/>
  <c r="CN114" i="4" s="1"/>
  <c r="CN142" i="4" a="1"/>
  <c r="CN142" i="4" s="1"/>
  <c r="CN137" i="4" a="1"/>
  <c r="CN137" i="4" s="1"/>
  <c r="CN132" i="4" a="1"/>
  <c r="CN132" i="4" s="1"/>
  <c r="CN128" i="4" a="1"/>
  <c r="CN128" i="4" s="1"/>
  <c r="CN116" i="4" a="1"/>
  <c r="CN116" i="4" s="1"/>
  <c r="CN111" i="4" a="1"/>
  <c r="CN111" i="4" s="1"/>
  <c r="CN109" i="4" a="1"/>
  <c r="CN109" i="4" s="1"/>
  <c r="CN117" i="4" a="1"/>
  <c r="CN117" i="4" s="1"/>
  <c r="CN144" i="4" a="1"/>
  <c r="CN144" i="4" s="1"/>
  <c r="CN134" i="4" a="1"/>
  <c r="CN134" i="4" s="1"/>
  <c r="CN143" i="4" a="1"/>
  <c r="CN143" i="4" s="1"/>
  <c r="CN133" i="4" a="1"/>
  <c r="CN133" i="4" s="1"/>
  <c r="CN107" i="4" a="1"/>
  <c r="CN107" i="4" s="1"/>
  <c r="CN122" i="4" a="1"/>
  <c r="CN122" i="4" s="1"/>
  <c r="CN126" i="4" a="1"/>
  <c r="CN126" i="4" s="1"/>
  <c r="CN119" i="4" a="1"/>
  <c r="CN119" i="4" s="1"/>
  <c r="CN140" i="4" a="1"/>
  <c r="CN140" i="4" s="1"/>
  <c r="CN135" i="4" a="1"/>
  <c r="CN135" i="4" s="1"/>
  <c r="CN136" i="4" a="1"/>
  <c r="CN136" i="4" s="1"/>
  <c r="CN124" i="4" a="1"/>
  <c r="CN124" i="4" s="1"/>
  <c r="CN121" i="4" a="1"/>
  <c r="CN121" i="4" s="1"/>
  <c r="CN131" i="4" a="1"/>
  <c r="CN131" i="4" s="1"/>
  <c r="CN127" i="4" a="1"/>
  <c r="CN127" i="4" s="1"/>
  <c r="CN125" i="4" a="1"/>
  <c r="CN125" i="4" s="1"/>
  <c r="CN129" i="4" a="1"/>
  <c r="CN129" i="4" s="1"/>
  <c r="CN139" i="4" a="1"/>
  <c r="CN139" i="4" s="1"/>
  <c r="CN123" i="4" a="1"/>
  <c r="CN123" i="4" s="1"/>
  <c r="CN118" i="4" a="1"/>
  <c r="CN118" i="4" s="1"/>
  <c r="CN113" i="4" a="1"/>
  <c r="CN113" i="4" s="1"/>
  <c r="CN120" i="4" a="1"/>
  <c r="CN120" i="4" s="1"/>
  <c r="CN115" i="4" a="1"/>
  <c r="CN115" i="4" s="1"/>
  <c r="CN110" i="4" a="1"/>
  <c r="CN110" i="4" s="1"/>
  <c r="CN108" i="4" a="1"/>
  <c r="CN108" i="4" s="1"/>
  <c r="CN104" i="4" a="1"/>
  <c r="CN104" i="4" s="1"/>
  <c r="CI113" i="4" a="1"/>
  <c r="CI113" i="4" s="1"/>
  <c r="CI140" i="4" a="1"/>
  <c r="CI140" i="4" s="1"/>
  <c r="CI139" i="4" a="1"/>
  <c r="CI139" i="4" s="1"/>
  <c r="CI106" i="4" a="1"/>
  <c r="CI106" i="4" s="1"/>
  <c r="CI144" i="4" a="1"/>
  <c r="CI144" i="4" s="1"/>
  <c r="CI141" i="4" a="1"/>
  <c r="CI141" i="4" s="1"/>
  <c r="CI135" i="4" a="1"/>
  <c r="CI135" i="4" s="1"/>
  <c r="CI137" i="4" a="1"/>
  <c r="CI137" i="4" s="1"/>
  <c r="CI108" i="4" a="1"/>
  <c r="CI108" i="4" s="1"/>
  <c r="CI142" i="4" a="1"/>
  <c r="CI142" i="4" s="1"/>
  <c r="CI138" i="4" a="1"/>
  <c r="CI138" i="4" s="1"/>
  <c r="CI115" i="4" a="1"/>
  <c r="CI115" i="4" s="1"/>
  <c r="CI143" i="4" a="1"/>
  <c r="CI143" i="4" s="1"/>
  <c r="CI133" i="4" a="1"/>
  <c r="CI133" i="4" s="1"/>
  <c r="CI129" i="4" a="1"/>
  <c r="CI129" i="4" s="1"/>
  <c r="CI110" i="4" a="1"/>
  <c r="CI110" i="4" s="1"/>
  <c r="CI122" i="4" a="1"/>
  <c r="CI122" i="4" s="1"/>
  <c r="CI125" i="4" a="1"/>
  <c r="CI125" i="4" s="1"/>
  <c r="CI131" i="4" a="1"/>
  <c r="CI131" i="4" s="1"/>
  <c r="CI128" i="4" a="1"/>
  <c r="CI128" i="4" s="1"/>
  <c r="CI119" i="4" a="1"/>
  <c r="CI119" i="4" s="1"/>
  <c r="CI117" i="4" a="1"/>
  <c r="CI117" i="4" s="1"/>
  <c r="CI134" i="4" a="1"/>
  <c r="CI134" i="4" s="1"/>
  <c r="CI132" i="4" a="1"/>
  <c r="CI132" i="4" s="1"/>
  <c r="CI126" i="4" a="1"/>
  <c r="CI126" i="4" s="1"/>
  <c r="CI121" i="4" a="1"/>
  <c r="CI121" i="4" s="1"/>
  <c r="CI127" i="4" a="1"/>
  <c r="CI127" i="4" s="1"/>
  <c r="CI136" i="4" a="1"/>
  <c r="CI136" i="4" s="1"/>
  <c r="CI124" i="4" a="1"/>
  <c r="CI124" i="4" s="1"/>
  <c r="CI118" i="4" a="1"/>
  <c r="CI118" i="4" s="1"/>
  <c r="CI116" i="4" a="1"/>
  <c r="CI116" i="4" s="1"/>
  <c r="CI130" i="4" a="1"/>
  <c r="CI130" i="4" s="1"/>
  <c r="CI123" i="4" a="1"/>
  <c r="CI123" i="4" s="1"/>
  <c r="CI105" i="4" a="1"/>
  <c r="CI105" i="4" s="1"/>
  <c r="CI111" i="4" a="1"/>
  <c r="CI111" i="4" s="1"/>
  <c r="CI114" i="4" a="1"/>
  <c r="CI114" i="4" s="1"/>
  <c r="CI107" i="4" a="1"/>
  <c r="CI107" i="4" s="1"/>
  <c r="CI120" i="4" a="1"/>
  <c r="CI120" i="4" s="1"/>
  <c r="CI109" i="4" a="1"/>
  <c r="CI109" i="4" s="1"/>
  <c r="CI112" i="4" a="1"/>
  <c r="CI112" i="4" s="1"/>
  <c r="CI104" i="4" a="1"/>
  <c r="CI104" i="4" s="1"/>
  <c r="AS142" i="4" a="1"/>
  <c r="AS142" i="4" s="1"/>
  <c r="AS110" i="4" a="1"/>
  <c r="AS110" i="4" s="1"/>
  <c r="AS141" i="4" a="1"/>
  <c r="AS141" i="4" s="1"/>
  <c r="AS140" i="4" a="1"/>
  <c r="AS140" i="4" s="1"/>
  <c r="AS108" i="4" a="1"/>
  <c r="AS108" i="4" s="1"/>
  <c r="AS139" i="4" a="1"/>
  <c r="AS139" i="4" s="1"/>
  <c r="AS143" i="4" a="1"/>
  <c r="AS143" i="4" s="1"/>
  <c r="AS144" i="4" a="1"/>
  <c r="AS144" i="4" s="1"/>
  <c r="AS137" i="4" a="1"/>
  <c r="AS137" i="4" s="1"/>
  <c r="AS115" i="4" a="1"/>
  <c r="AS115" i="4" s="1"/>
  <c r="AS138" i="4" a="1"/>
  <c r="AS138" i="4" s="1"/>
  <c r="AS135" i="4" a="1"/>
  <c r="AS135" i="4" s="1"/>
  <c r="AS106" i="4" a="1"/>
  <c r="AS106" i="4" s="1"/>
  <c r="AS113" i="4" a="1"/>
  <c r="AS113" i="4" s="1"/>
  <c r="AS136" i="4" a="1"/>
  <c r="AS136" i="4" s="1"/>
  <c r="AS133" i="4" a="1"/>
  <c r="AS133" i="4" s="1"/>
  <c r="AS129" i="4" a="1"/>
  <c r="AS129" i="4" s="1"/>
  <c r="AS126" i="4" a="1"/>
  <c r="AS126" i="4" s="1"/>
  <c r="AS130" i="4" a="1"/>
  <c r="AS130" i="4" s="1"/>
  <c r="AS132" i="4" a="1"/>
  <c r="AS132" i="4" s="1"/>
  <c r="AS120" i="4" a="1"/>
  <c r="AS120" i="4" s="1"/>
  <c r="AS122" i="4" a="1"/>
  <c r="AS122" i="4" s="1"/>
  <c r="AS118" i="4" a="1"/>
  <c r="AS118" i="4" s="1"/>
  <c r="AS116" i="4" a="1"/>
  <c r="AS116" i="4" s="1"/>
  <c r="AS124" i="4" a="1"/>
  <c r="AS124" i="4" s="1"/>
  <c r="AS131" i="4" a="1"/>
  <c r="AS131" i="4" s="1"/>
  <c r="AS134" i="4" a="1"/>
  <c r="AS134" i="4" s="1"/>
  <c r="AS127" i="4" a="1"/>
  <c r="AS127" i="4" s="1"/>
  <c r="AS128" i="4" a="1"/>
  <c r="AS128" i="4" s="1"/>
  <c r="AS121" i="4" a="1"/>
  <c r="AS121" i="4" s="1"/>
  <c r="AS125" i="4" a="1"/>
  <c r="AS125" i="4" s="1"/>
  <c r="AS119" i="4" a="1"/>
  <c r="AS119" i="4" s="1"/>
  <c r="AS117" i="4" a="1"/>
  <c r="AS117" i="4" s="1"/>
  <c r="AS105" i="4" a="1"/>
  <c r="AS105" i="4" s="1"/>
  <c r="AS111" i="4" a="1"/>
  <c r="AS111" i="4" s="1"/>
  <c r="AS109" i="4" a="1"/>
  <c r="AS109" i="4" s="1"/>
  <c r="AS114" i="4" a="1"/>
  <c r="AS114" i="4" s="1"/>
  <c r="AS123" i="4" a="1"/>
  <c r="AS123" i="4" s="1"/>
  <c r="AS107" i="4" a="1"/>
  <c r="AS107" i="4" s="1"/>
  <c r="AS112" i="4" a="1"/>
  <c r="AS112" i="4" s="1"/>
  <c r="AS104" i="4" a="1"/>
  <c r="AS104" i="4" s="1"/>
  <c r="BY112" i="4" a="1"/>
  <c r="BY112" i="4" s="1"/>
  <c r="BY143" i="4" a="1"/>
  <c r="BY143" i="4" s="1"/>
  <c r="BY141" i="4" a="1"/>
  <c r="BY141" i="4" s="1"/>
  <c r="BY133" i="4" a="1"/>
  <c r="BY133" i="4" s="1"/>
  <c r="BY144" i="4" a="1"/>
  <c r="BY144" i="4" s="1"/>
  <c r="BY132" i="4" a="1"/>
  <c r="BY132" i="4" s="1"/>
  <c r="BY105" i="4" a="1"/>
  <c r="BY105" i="4" s="1"/>
  <c r="BY140" i="4" a="1"/>
  <c r="BY140" i="4" s="1"/>
  <c r="BY111" i="4" a="1"/>
  <c r="BY111" i="4" s="1"/>
  <c r="BY114" i="4" a="1"/>
  <c r="BY114" i="4" s="1"/>
  <c r="BY137" i="4" a="1"/>
  <c r="BY137" i="4" s="1"/>
  <c r="BY142" i="4" a="1"/>
  <c r="BY142" i="4" s="1"/>
  <c r="BY107" i="4" a="1"/>
  <c r="BY107" i="4" s="1"/>
  <c r="BY138" i="4" a="1"/>
  <c r="BY138" i="4" s="1"/>
  <c r="BY134" i="4" a="1"/>
  <c r="BY134" i="4" s="1"/>
  <c r="BY109" i="4" a="1"/>
  <c r="BY109" i="4" s="1"/>
  <c r="BY135" i="4" a="1"/>
  <c r="BY135" i="4" s="1"/>
  <c r="BY126" i="4" a="1"/>
  <c r="BY126" i="4" s="1"/>
  <c r="BY123" i="4" a="1"/>
  <c r="BY123" i="4" s="1"/>
  <c r="BY118" i="4" a="1"/>
  <c r="BY118" i="4" s="1"/>
  <c r="BY116" i="4" a="1"/>
  <c r="BY116" i="4" s="1"/>
  <c r="BY139" i="4" a="1"/>
  <c r="BY139" i="4" s="1"/>
  <c r="BY128" i="4" a="1"/>
  <c r="BY128" i="4" s="1"/>
  <c r="BY122" i="4" a="1"/>
  <c r="BY122" i="4" s="1"/>
  <c r="BY124" i="4" a="1"/>
  <c r="BY124" i="4" s="1"/>
  <c r="BY131" i="4" a="1"/>
  <c r="BY131" i="4" s="1"/>
  <c r="BY121" i="4" a="1"/>
  <c r="BY121" i="4" s="1"/>
  <c r="BY136" i="4" a="1"/>
  <c r="BY136" i="4" s="1"/>
  <c r="BY127" i="4" a="1"/>
  <c r="BY127" i="4" s="1"/>
  <c r="BY130" i="4" a="1"/>
  <c r="BY130" i="4" s="1"/>
  <c r="BY125" i="4" a="1"/>
  <c r="BY125" i="4" s="1"/>
  <c r="BY129" i="4" a="1"/>
  <c r="BY129" i="4" s="1"/>
  <c r="BY119" i="4" a="1"/>
  <c r="BY119" i="4" s="1"/>
  <c r="BY117" i="4" a="1"/>
  <c r="BY117" i="4" s="1"/>
  <c r="BY120" i="4" a="1"/>
  <c r="BY120" i="4" s="1"/>
  <c r="BY106" i="4" a="1"/>
  <c r="BY106" i="4" s="1"/>
  <c r="BY113" i="4" a="1"/>
  <c r="BY113" i="4" s="1"/>
  <c r="BY115" i="4" a="1"/>
  <c r="BY115" i="4" s="1"/>
  <c r="BY110" i="4" a="1"/>
  <c r="BY110" i="4" s="1"/>
  <c r="BY108" i="4" a="1"/>
  <c r="BY108" i="4" s="1"/>
  <c r="BY104" i="4" a="1"/>
  <c r="BY104" i="4" s="1"/>
  <c r="AN144" i="4" a="1"/>
  <c r="AN144" i="4" s="1"/>
  <c r="AN133" i="4" a="1"/>
  <c r="AN133" i="4" s="1"/>
  <c r="AN138" i="4" a="1"/>
  <c r="AN138" i="4" s="1"/>
  <c r="AN136" i="4" a="1"/>
  <c r="AN136" i="4" s="1"/>
  <c r="AN139" i="4" a="1"/>
  <c r="AN139" i="4" s="1"/>
  <c r="AN137" i="4" a="1"/>
  <c r="AN137" i="4" s="1"/>
  <c r="AN113" i="4" a="1"/>
  <c r="AN113" i="4" s="1"/>
  <c r="AN142" i="4" a="1"/>
  <c r="AN142" i="4" s="1"/>
  <c r="AN115" i="4" a="1"/>
  <c r="AN115" i="4" s="1"/>
  <c r="AN143" i="4" a="1"/>
  <c r="AN143" i="4" s="1"/>
  <c r="AN131" i="4" a="1"/>
  <c r="AN131" i="4" s="1"/>
  <c r="AN112" i="4" a="1"/>
  <c r="AN112" i="4" s="1"/>
  <c r="AN140" i="4" a="1"/>
  <c r="AN140" i="4" s="1"/>
  <c r="AN134" i="4" a="1"/>
  <c r="AN134" i="4" s="1"/>
  <c r="AN129" i="4" a="1"/>
  <c r="AN129" i="4" s="1"/>
  <c r="AN135" i="4" a="1"/>
  <c r="AN135" i="4" s="1"/>
  <c r="AN116" i="4" a="1"/>
  <c r="AN116" i="4" s="1"/>
  <c r="AN110" i="4" a="1"/>
  <c r="AN110" i="4" s="1"/>
  <c r="AN117" i="4" a="1"/>
  <c r="AN117" i="4" s="1"/>
  <c r="AN141" i="4" a="1"/>
  <c r="AN141" i="4" s="1"/>
  <c r="AN123" i="4" a="1"/>
  <c r="AN123" i="4" s="1"/>
  <c r="AN130" i="4" a="1"/>
  <c r="AN130" i="4" s="1"/>
  <c r="AN124" i="4" a="1"/>
  <c r="AN124" i="4" s="1"/>
  <c r="AN122" i="4" a="1"/>
  <c r="AN122" i="4" s="1"/>
  <c r="AN119" i="4" a="1"/>
  <c r="AN119" i="4" s="1"/>
  <c r="AN128" i="4" a="1"/>
  <c r="AN128" i="4" s="1"/>
  <c r="AN121" i="4" a="1"/>
  <c r="AN121" i="4" s="1"/>
  <c r="AN127" i="4" a="1"/>
  <c r="AN127" i="4" s="1"/>
  <c r="AN120" i="4" a="1"/>
  <c r="AN120" i="4" s="1"/>
  <c r="AN125" i="4" a="1"/>
  <c r="AN125" i="4" s="1"/>
  <c r="AN126" i="4" a="1"/>
  <c r="AN126" i="4" s="1"/>
  <c r="AN118" i="4" a="1"/>
  <c r="AN118" i="4" s="1"/>
  <c r="AN114" i="4" a="1"/>
  <c r="AN114" i="4" s="1"/>
  <c r="AN111" i="4" a="1"/>
  <c r="AN111" i="4" s="1"/>
  <c r="AN109" i="4" a="1"/>
  <c r="AN109" i="4" s="1"/>
  <c r="AN132" i="4" a="1"/>
  <c r="AN132" i="4" s="1"/>
  <c r="AN108" i="4" a="1"/>
  <c r="AN108" i="4" s="1"/>
  <c r="AN106" i="4" a="1"/>
  <c r="AN106" i="4" s="1"/>
  <c r="AN104" i="4" a="1"/>
  <c r="AN104" i="4" s="1"/>
  <c r="AN107" i="4" a="1"/>
  <c r="AN107" i="4" s="1"/>
  <c r="AN105" i="4" a="1"/>
  <c r="AN105" i="4" s="1"/>
  <c r="CI85" i="4" a="1"/>
  <c r="CI85" i="4" s="1"/>
  <c r="CI55" i="4" a="1"/>
  <c r="CI55" i="4" s="1"/>
  <c r="CI92" i="4" a="1"/>
  <c r="CI92" i="4" s="1"/>
  <c r="CI74" i="4" a="1"/>
  <c r="CI74" i="4" s="1"/>
  <c r="CI76" i="4" a="1"/>
  <c r="CI76" i="4" s="1"/>
  <c r="CI91" i="4" a="1"/>
  <c r="CI91" i="4" s="1"/>
  <c r="CI83" i="4" a="1"/>
  <c r="CI83" i="4" s="1"/>
  <c r="CI72" i="4" a="1"/>
  <c r="CI72" i="4" s="1"/>
  <c r="CI75" i="4" a="1"/>
  <c r="CI75" i="4" s="1"/>
  <c r="CI60" i="4" a="1"/>
  <c r="CI60" i="4" s="1"/>
  <c r="CI90" i="4" a="1"/>
  <c r="CI90" i="4" s="1"/>
  <c r="CI82" i="4" a="1"/>
  <c r="CI82" i="4" s="1"/>
  <c r="CI70" i="4" a="1"/>
  <c r="CI70" i="4" s="1"/>
  <c r="CI73" i="4" a="1"/>
  <c r="CI73" i="4" s="1"/>
  <c r="CI59" i="4" a="1"/>
  <c r="CI59" i="4" s="1"/>
  <c r="CI89" i="4" a="1"/>
  <c r="CI89" i="4" s="1"/>
  <c r="CI69" i="4" a="1"/>
  <c r="CI69" i="4" s="1"/>
  <c r="CI71" i="4" a="1"/>
  <c r="CI71" i="4" s="1"/>
  <c r="CI88" i="4" a="1"/>
  <c r="CI88" i="4" s="1"/>
  <c r="CI61" i="4" a="1"/>
  <c r="CI61" i="4" s="1"/>
  <c r="CI81" i="4" a="1"/>
  <c r="CI81" i="4" s="1"/>
  <c r="CI58" i="4" a="1"/>
  <c r="CI58" i="4" s="1"/>
  <c r="CI57" i="4" a="1"/>
  <c r="CI57" i="4" s="1"/>
  <c r="CI80" i="4" a="1"/>
  <c r="CI80" i="4" s="1"/>
  <c r="CI87" i="4" a="1"/>
  <c r="CI87" i="4" s="1"/>
  <c r="CI79" i="4" a="1"/>
  <c r="CI79" i="4" s="1"/>
  <c r="CI66" i="4" a="1"/>
  <c r="CI66" i="4" s="1"/>
  <c r="CI62" i="4" a="1"/>
  <c r="CI62" i="4" s="1"/>
  <c r="CI56" i="4" a="1"/>
  <c r="CI56" i="4" s="1"/>
  <c r="CI86" i="4" a="1"/>
  <c r="CI86" i="4" s="1"/>
  <c r="CI78" i="4" a="1"/>
  <c r="CI78" i="4" s="1"/>
  <c r="CI65" i="4" a="1"/>
  <c r="CI65" i="4" s="1"/>
  <c r="CI63" i="4" a="1"/>
  <c r="CI63" i="4" s="1"/>
  <c r="CI54" i="4" a="1"/>
  <c r="CI54" i="4" s="1"/>
  <c r="CI93" i="4" a="1"/>
  <c r="CI93" i="4" s="1"/>
  <c r="CI77" i="4" a="1"/>
  <c r="CI77" i="4" s="1"/>
  <c r="CI67" i="4" a="1"/>
  <c r="CI67" i="4" s="1"/>
  <c r="CI53" i="4" a="1"/>
  <c r="CI53" i="4" s="1"/>
  <c r="CI84" i="4" a="1"/>
  <c r="CI84" i="4" s="1"/>
  <c r="CI64" i="4" a="1"/>
  <c r="CI64" i="4" s="1"/>
  <c r="AS91" i="4" a="1"/>
  <c r="AS91" i="4" s="1"/>
  <c r="AS73" i="4" a="1"/>
  <c r="AS73" i="4" s="1"/>
  <c r="AS82" i="4" a="1"/>
  <c r="AS82" i="4" s="1"/>
  <c r="AS71" i="4" a="1"/>
  <c r="AS71" i="4" s="1"/>
  <c r="AS57" i="4" a="1"/>
  <c r="AS57" i="4" s="1"/>
  <c r="AS90" i="4" a="1"/>
  <c r="AS90" i="4" s="1"/>
  <c r="AS65" i="4" a="1"/>
  <c r="AS65" i="4" s="1"/>
  <c r="AS89" i="4" a="1"/>
  <c r="AS89" i="4" s="1"/>
  <c r="AS81" i="4" a="1"/>
  <c r="AS81" i="4" s="1"/>
  <c r="AS70" i="4" a="1"/>
  <c r="AS70" i="4" s="1"/>
  <c r="AS76" i="4" a="1"/>
  <c r="AS76" i="4" s="1"/>
  <c r="AS56" i="4" a="1"/>
  <c r="AS56" i="4" s="1"/>
  <c r="AS88" i="4" a="1"/>
  <c r="AS88" i="4" s="1"/>
  <c r="AS80" i="4" a="1"/>
  <c r="AS80" i="4" s="1"/>
  <c r="AS69" i="4" a="1"/>
  <c r="AS69" i="4" s="1"/>
  <c r="AS62" i="4" a="1"/>
  <c r="AS62" i="4" s="1"/>
  <c r="AS55" i="4" a="1"/>
  <c r="AS55" i="4" s="1"/>
  <c r="AS79" i="4" a="1"/>
  <c r="AS79" i="4" s="1"/>
  <c r="AS63" i="4" a="1"/>
  <c r="AS63" i="4" s="1"/>
  <c r="AS54" i="4" a="1"/>
  <c r="AS54" i="4" s="1"/>
  <c r="AS87" i="4" a="1"/>
  <c r="AS87" i="4" s="1"/>
  <c r="AS61" i="4" a="1"/>
  <c r="AS61" i="4" s="1"/>
  <c r="AS86" i="4" a="1"/>
  <c r="AS86" i="4" s="1"/>
  <c r="AS78" i="4" a="1"/>
  <c r="AS78" i="4" s="1"/>
  <c r="AS64" i="4" a="1"/>
  <c r="AS64" i="4" s="1"/>
  <c r="AS67" i="4" a="1"/>
  <c r="AS67" i="4" s="1"/>
  <c r="AS93" i="4" a="1"/>
  <c r="AS93" i="4" s="1"/>
  <c r="AS85" i="4" a="1"/>
  <c r="AS85" i="4" s="1"/>
  <c r="AS77" i="4" a="1"/>
  <c r="AS77" i="4" s="1"/>
  <c r="AS66" i="4" a="1"/>
  <c r="AS66" i="4" s="1"/>
  <c r="AS60" i="4" a="1"/>
  <c r="AS60" i="4" s="1"/>
  <c r="AS53" i="4" a="1"/>
  <c r="AS53" i="4" s="1"/>
  <c r="AS92" i="4" a="1"/>
  <c r="AS92" i="4" s="1"/>
  <c r="AS84" i="4" a="1"/>
  <c r="AS84" i="4" s="1"/>
  <c r="AS74" i="4" a="1"/>
  <c r="AS74" i="4" s="1"/>
  <c r="AS75" i="4" a="1"/>
  <c r="AS75" i="4" s="1"/>
  <c r="AS59" i="4" a="1"/>
  <c r="AS59" i="4" s="1"/>
  <c r="AS83" i="4" a="1"/>
  <c r="AS83" i="4" s="1"/>
  <c r="AS72" i="4" a="1"/>
  <c r="AS72" i="4" s="1"/>
  <c r="AS58" i="4" a="1"/>
  <c r="AS58" i="4" s="1"/>
  <c r="BY76" i="4" a="1"/>
  <c r="BY76" i="4" s="1"/>
  <c r="BY75" i="4" a="1"/>
  <c r="BY75" i="4" s="1"/>
  <c r="BY65" i="4" a="1"/>
  <c r="BY65" i="4" s="1"/>
  <c r="BY83" i="4" a="1"/>
  <c r="BY83" i="4" s="1"/>
  <c r="BY60" i="4" a="1"/>
  <c r="BY60" i="4" s="1"/>
  <c r="BY90" i="4" a="1"/>
  <c r="BY90" i="4" s="1"/>
  <c r="BY82" i="4" a="1"/>
  <c r="BY82" i="4" s="1"/>
  <c r="BY73" i="4" a="1"/>
  <c r="BY73" i="4" s="1"/>
  <c r="BY74" i="4" a="1"/>
  <c r="BY74" i="4" s="1"/>
  <c r="BY59" i="4" a="1"/>
  <c r="BY59" i="4" s="1"/>
  <c r="BY89" i="4" a="1"/>
  <c r="BY89" i="4" s="1"/>
  <c r="BY81" i="4" a="1"/>
  <c r="BY81" i="4" s="1"/>
  <c r="BY71" i="4" a="1"/>
  <c r="BY71" i="4" s="1"/>
  <c r="BY72" i="4" a="1"/>
  <c r="BY72" i="4" s="1"/>
  <c r="BY58" i="4" a="1"/>
  <c r="BY58" i="4" s="1"/>
  <c r="BY88" i="4" a="1"/>
  <c r="BY88" i="4" s="1"/>
  <c r="BY80" i="4" a="1"/>
  <c r="BY80" i="4" s="1"/>
  <c r="BY70" i="4" a="1"/>
  <c r="BY70" i="4" s="1"/>
  <c r="BY57" i="4" a="1"/>
  <c r="BY57" i="4" s="1"/>
  <c r="BY62" i="4" a="1"/>
  <c r="BY62" i="4" s="1"/>
  <c r="BY79" i="4" a="1"/>
  <c r="BY79" i="4" s="1"/>
  <c r="BY69" i="4" a="1"/>
  <c r="BY69" i="4" s="1"/>
  <c r="BY56" i="4" a="1"/>
  <c r="BY56" i="4" s="1"/>
  <c r="BY87" i="4" a="1"/>
  <c r="BY87" i="4" s="1"/>
  <c r="BY63" i="4" a="1"/>
  <c r="BY63" i="4" s="1"/>
  <c r="BY86" i="4" a="1"/>
  <c r="BY86" i="4" s="1"/>
  <c r="BY78" i="4" a="1"/>
  <c r="BY78" i="4" s="1"/>
  <c r="BY64" i="4" a="1"/>
  <c r="BY64" i="4" s="1"/>
  <c r="BY61" i="4" a="1"/>
  <c r="BY61" i="4" s="1"/>
  <c r="BY93" i="4" a="1"/>
  <c r="BY93" i="4" s="1"/>
  <c r="BY85" i="4" a="1"/>
  <c r="BY85" i="4" s="1"/>
  <c r="BY77" i="4" a="1"/>
  <c r="BY77" i="4" s="1"/>
  <c r="BY67" i="4" a="1"/>
  <c r="BY67" i="4" s="1"/>
  <c r="BY55" i="4" a="1"/>
  <c r="BY55" i="4" s="1"/>
  <c r="BY53" i="4" a="1"/>
  <c r="BY53" i="4" s="1"/>
  <c r="BY92" i="4" a="1"/>
  <c r="BY92" i="4" s="1"/>
  <c r="BY84" i="4" a="1"/>
  <c r="BY84" i="4" s="1"/>
  <c r="BY66" i="4" a="1"/>
  <c r="BY66" i="4" s="1"/>
  <c r="BY54" i="4" a="1"/>
  <c r="BY54" i="4" s="1"/>
  <c r="BY91" i="4" a="1"/>
  <c r="BY91" i="4" s="1"/>
  <c r="AN72" i="4" a="1"/>
  <c r="AN72" i="4" s="1"/>
  <c r="AN87" i="4" a="1"/>
  <c r="AN87" i="4" s="1"/>
  <c r="AN64" i="4" a="1"/>
  <c r="AN64" i="4" s="1"/>
  <c r="AN70" i="4" a="1"/>
  <c r="AN70" i="4" s="1"/>
  <c r="AN71" i="4" a="1"/>
  <c r="AN71" i="4" s="1"/>
  <c r="AN56" i="4" a="1"/>
  <c r="AN56" i="4" s="1"/>
  <c r="AN77" i="4" a="1"/>
  <c r="AN77" i="4" s="1"/>
  <c r="AN93" i="4" a="1"/>
  <c r="AN93" i="4" s="1"/>
  <c r="AN85" i="4" a="1"/>
  <c r="AN85" i="4" s="1"/>
  <c r="AN82" i="4" a="1"/>
  <c r="AN82" i="4" s="1"/>
  <c r="AN69" i="4" a="1"/>
  <c r="AN69" i="4" s="1"/>
  <c r="AN55" i="4" a="1"/>
  <c r="AN55" i="4" s="1"/>
  <c r="AN53" i="4" a="1"/>
  <c r="AN53" i="4" s="1"/>
  <c r="AN92" i="4" a="1"/>
  <c r="AN92" i="4" s="1"/>
  <c r="AN84" i="4" a="1"/>
  <c r="AN84" i="4" s="1"/>
  <c r="AN65" i="4" a="1"/>
  <c r="AN65" i="4" s="1"/>
  <c r="AN91" i="4" a="1"/>
  <c r="AN91" i="4" s="1"/>
  <c r="AN67" i="4" a="1"/>
  <c r="AN67" i="4" s="1"/>
  <c r="AN62" i="4" a="1"/>
  <c r="AN62" i="4" s="1"/>
  <c r="AN76" i="4" a="1"/>
  <c r="AN76" i="4" s="1"/>
  <c r="AN83" i="4" a="1"/>
  <c r="AN83" i="4" s="1"/>
  <c r="AN61" i="4" a="1"/>
  <c r="AN61" i="4" s="1"/>
  <c r="AN90" i="4" a="1"/>
  <c r="AN90" i="4" s="1"/>
  <c r="AN60" i="4" a="1"/>
  <c r="AN60" i="4" s="1"/>
  <c r="AN73" i="4" a="1"/>
  <c r="AN73" i="4" s="1"/>
  <c r="AN66" i="4" a="1"/>
  <c r="AN66" i="4" s="1"/>
  <c r="AN81" i="4" a="1"/>
  <c r="AN81" i="4" s="1"/>
  <c r="AN89" i="4" a="1"/>
  <c r="AN89" i="4" s="1"/>
  <c r="AN80" i="4" a="1"/>
  <c r="AN80" i="4" s="1"/>
  <c r="AN74" i="4" a="1"/>
  <c r="AN74" i="4" s="1"/>
  <c r="AN63" i="4" a="1"/>
  <c r="AN63" i="4" s="1"/>
  <c r="AN59" i="4" a="1"/>
  <c r="AN59" i="4" s="1"/>
  <c r="AN88" i="4" a="1"/>
  <c r="AN88" i="4" s="1"/>
  <c r="AN79" i="4" a="1"/>
  <c r="AN79" i="4" s="1"/>
  <c r="AN75" i="4" a="1"/>
  <c r="AN75" i="4" s="1"/>
  <c r="AN58" i="4" a="1"/>
  <c r="AN58" i="4" s="1"/>
  <c r="AN78" i="4" a="1"/>
  <c r="AN78" i="4" s="1"/>
  <c r="AN57" i="4" a="1"/>
  <c r="AN57" i="4" s="1"/>
  <c r="AN86" i="4" a="1"/>
  <c r="AN86" i="4" s="1"/>
  <c r="AN54" i="4" a="1"/>
  <c r="AN54" i="4" s="1"/>
  <c r="CS78" i="4" a="1"/>
  <c r="CS78" i="4" s="1"/>
  <c r="CS93" i="4" a="1"/>
  <c r="CS93" i="4" s="1"/>
  <c r="CS67" i="4" a="1"/>
  <c r="CS67" i="4" s="1"/>
  <c r="CS76" i="4" a="1"/>
  <c r="CS76" i="4" s="1"/>
  <c r="CS85" i="4" a="1"/>
  <c r="CS85" i="4" s="1"/>
  <c r="CS63" i="4" a="1"/>
  <c r="CS63" i="4" s="1"/>
  <c r="CS60" i="4" a="1"/>
  <c r="CS60" i="4" s="1"/>
  <c r="CS92" i="4" a="1"/>
  <c r="CS92" i="4" s="1"/>
  <c r="CS66" i="4" a="1"/>
  <c r="CS66" i="4" s="1"/>
  <c r="CS91" i="4" a="1"/>
  <c r="CS91" i="4" s="1"/>
  <c r="CS83" i="4" a="1"/>
  <c r="CS83" i="4" s="1"/>
  <c r="CS75" i="4" a="1"/>
  <c r="CS75" i="4" s="1"/>
  <c r="CS65" i="4" a="1"/>
  <c r="CS65" i="4" s="1"/>
  <c r="CS59" i="4" a="1"/>
  <c r="CS59" i="4" s="1"/>
  <c r="CS90" i="4" a="1"/>
  <c r="CS90" i="4" s="1"/>
  <c r="CS82" i="4" a="1"/>
  <c r="CS82" i="4" s="1"/>
  <c r="CS74" i="4" a="1"/>
  <c r="CS74" i="4" s="1"/>
  <c r="CS58" i="4" a="1"/>
  <c r="CS58" i="4" s="1"/>
  <c r="CS81" i="4" a="1"/>
  <c r="CS81" i="4" s="1"/>
  <c r="CS72" i="4" a="1"/>
  <c r="CS72" i="4" s="1"/>
  <c r="CS80" i="4" a="1"/>
  <c r="CS80" i="4" s="1"/>
  <c r="CS73" i="4" a="1"/>
  <c r="CS73" i="4" s="1"/>
  <c r="CS71" i="4" a="1"/>
  <c r="CS71" i="4" s="1"/>
  <c r="CS88" i="4" a="1"/>
  <c r="CS88" i="4" s="1"/>
  <c r="CS89" i="4" a="1"/>
  <c r="CS89" i="4" s="1"/>
  <c r="CS57" i="4" a="1"/>
  <c r="CS57" i="4" s="1"/>
  <c r="CS64" i="4" a="1"/>
  <c r="CS64" i="4" s="1"/>
  <c r="CS70" i="4" a="1"/>
  <c r="CS70" i="4" s="1"/>
  <c r="CS56" i="4" a="1"/>
  <c r="CS56" i="4" s="1"/>
  <c r="CS87" i="4" a="1"/>
  <c r="CS87" i="4" s="1"/>
  <c r="CS79" i="4" a="1"/>
  <c r="CS79" i="4" s="1"/>
  <c r="CS69" i="4" a="1"/>
  <c r="CS69" i="4" s="1"/>
  <c r="CS62" i="4" a="1"/>
  <c r="CS62" i="4" s="1"/>
  <c r="CS54" i="4" a="1"/>
  <c r="CS54" i="4" s="1"/>
  <c r="CS86" i="4" a="1"/>
  <c r="CS86" i="4" s="1"/>
  <c r="CS55" i="4" a="1"/>
  <c r="CS55" i="4" s="1"/>
  <c r="CS53" i="4" a="1"/>
  <c r="CS53" i="4" s="1"/>
  <c r="CS77" i="4" a="1"/>
  <c r="CS77" i="4" s="1"/>
  <c r="CS61" i="4" a="1"/>
  <c r="CS61" i="4" s="1"/>
  <c r="CS84" i="4" a="1"/>
  <c r="CS84" i="4" s="1"/>
  <c r="BH89" i="4" a="1"/>
  <c r="BH89" i="4" s="1"/>
  <c r="BH81" i="4" a="1"/>
  <c r="BH81" i="4" s="1"/>
  <c r="BH73" i="4" a="1"/>
  <c r="BH73" i="4" s="1"/>
  <c r="BH80" i="4" a="1"/>
  <c r="BH80" i="4" s="1"/>
  <c r="BH57" i="4" a="1"/>
  <c r="BH57" i="4" s="1"/>
  <c r="BH88" i="4" a="1"/>
  <c r="BH88" i="4" s="1"/>
  <c r="BH74" i="4" a="1"/>
  <c r="BH74" i="4" s="1"/>
  <c r="BH62" i="4" a="1"/>
  <c r="BH62" i="4" s="1"/>
  <c r="BH87" i="4" a="1"/>
  <c r="BH87" i="4" s="1"/>
  <c r="BH79" i="4" a="1"/>
  <c r="BH79" i="4" s="1"/>
  <c r="BH72" i="4" a="1"/>
  <c r="BH72" i="4" s="1"/>
  <c r="BH61" i="4" a="1"/>
  <c r="BH61" i="4" s="1"/>
  <c r="BH63" i="4" a="1"/>
  <c r="BH63" i="4" s="1"/>
  <c r="BH86" i="4" a="1"/>
  <c r="BH86" i="4" s="1"/>
  <c r="BH78" i="4" a="1"/>
  <c r="BH78" i="4" s="1"/>
  <c r="BH70" i="4" a="1"/>
  <c r="BH70" i="4" s="1"/>
  <c r="BH56" i="4" a="1"/>
  <c r="BH56" i="4" s="1"/>
  <c r="BH54" i="4" a="1"/>
  <c r="BH54" i="4" s="1"/>
  <c r="BH69" i="4" a="1"/>
  <c r="BH69" i="4" s="1"/>
  <c r="BH53" i="4" a="1"/>
  <c r="BH53" i="4" s="1"/>
  <c r="BH93" i="4" a="1"/>
  <c r="BH93" i="4" s="1"/>
  <c r="BH84" i="4" a="1"/>
  <c r="BH84" i="4" s="1"/>
  <c r="BH76" i="4" a="1"/>
  <c r="BH76" i="4" s="1"/>
  <c r="BH55" i="4" a="1"/>
  <c r="BH55" i="4" s="1"/>
  <c r="BH83" i="4" a="1"/>
  <c r="BH83" i="4" s="1"/>
  <c r="BH92" i="4" a="1"/>
  <c r="BH92" i="4" s="1"/>
  <c r="BH77" i="4" a="1"/>
  <c r="BH77" i="4" s="1"/>
  <c r="BH75" i="4" a="1"/>
  <c r="BH75" i="4" s="1"/>
  <c r="BH91" i="4" a="1"/>
  <c r="BH91" i="4" s="1"/>
  <c r="BH82" i="4" a="1"/>
  <c r="BH82" i="4" s="1"/>
  <c r="BH67" i="4" a="1"/>
  <c r="BH67" i="4" s="1"/>
  <c r="BH71" i="4" a="1"/>
  <c r="BH71" i="4" s="1"/>
  <c r="BH60" i="4" a="1"/>
  <c r="BH60" i="4" s="1"/>
  <c r="BH90" i="4" a="1"/>
  <c r="BH90" i="4" s="1"/>
  <c r="BH85" i="4" a="1"/>
  <c r="BH85" i="4" s="1"/>
  <c r="BH66" i="4" a="1"/>
  <c r="BH66" i="4" s="1"/>
  <c r="BH64" i="4" a="1"/>
  <c r="BH64" i="4" s="1"/>
  <c r="BH59" i="4" a="1"/>
  <c r="BH59" i="4" s="1"/>
  <c r="BH65" i="4" a="1"/>
  <c r="BH65" i="4" s="1"/>
  <c r="BH58" i="4" a="1"/>
  <c r="BH58" i="4" s="1"/>
  <c r="BM90" i="4" a="1"/>
  <c r="BM90" i="4" s="1"/>
  <c r="BM72" i="4" a="1"/>
  <c r="BM72" i="4" s="1"/>
  <c r="BM81" i="4" a="1"/>
  <c r="BM81" i="4" s="1"/>
  <c r="BM71" i="4" a="1"/>
  <c r="BM71" i="4" s="1"/>
  <c r="BM58" i="4" a="1"/>
  <c r="BM58" i="4" s="1"/>
  <c r="BM89" i="4" a="1"/>
  <c r="BM89" i="4" s="1"/>
  <c r="BM70" i="4" a="1"/>
  <c r="BM70" i="4" s="1"/>
  <c r="BM88" i="4" a="1"/>
  <c r="BM88" i="4" s="1"/>
  <c r="BM80" i="4" a="1"/>
  <c r="BM80" i="4" s="1"/>
  <c r="BM69" i="4" a="1"/>
  <c r="BM69" i="4" s="1"/>
  <c r="BM63" i="4" a="1"/>
  <c r="BM63" i="4" s="1"/>
  <c r="BM57" i="4" a="1"/>
  <c r="BM57" i="4" s="1"/>
  <c r="BM87" i="4" a="1"/>
  <c r="BM87" i="4" s="1"/>
  <c r="BM79" i="4" a="1"/>
  <c r="BM79" i="4" s="1"/>
  <c r="BM64" i="4" a="1"/>
  <c r="BM64" i="4" s="1"/>
  <c r="BM56" i="4" a="1"/>
  <c r="BM56" i="4" s="1"/>
  <c r="BM78" i="4" a="1"/>
  <c r="BM78" i="4" s="1"/>
  <c r="BM62" i="4" a="1"/>
  <c r="BM62" i="4" s="1"/>
  <c r="BM55" i="4" a="1"/>
  <c r="BM55" i="4" s="1"/>
  <c r="BM86" i="4" a="1"/>
  <c r="BM86" i="4" s="1"/>
  <c r="BM67" i="4" a="1"/>
  <c r="BM67" i="4" s="1"/>
  <c r="BM93" i="4" a="1"/>
  <c r="BM93" i="4" s="1"/>
  <c r="BM77" i="4" a="1"/>
  <c r="BM77" i="4" s="1"/>
  <c r="BM61" i="4" a="1"/>
  <c r="BM61" i="4" s="1"/>
  <c r="BM85" i="4" a="1"/>
  <c r="BM85" i="4" s="1"/>
  <c r="BM66" i="4" a="1"/>
  <c r="BM66" i="4" s="1"/>
  <c r="BM53" i="4" a="1"/>
  <c r="BM53" i="4" s="1"/>
  <c r="BM92" i="4" a="1"/>
  <c r="BM92" i="4" s="1"/>
  <c r="BM84" i="4" a="1"/>
  <c r="BM84" i="4" s="1"/>
  <c r="BM76" i="4" a="1"/>
  <c r="BM76" i="4" s="1"/>
  <c r="BM65" i="4" a="1"/>
  <c r="BM65" i="4" s="1"/>
  <c r="BM54" i="4" a="1"/>
  <c r="BM54" i="4" s="1"/>
  <c r="BM91" i="4" a="1"/>
  <c r="BM91" i="4" s="1"/>
  <c r="BM83" i="4" a="1"/>
  <c r="BM83" i="4" s="1"/>
  <c r="BM74" i="4" a="1"/>
  <c r="BM74" i="4" s="1"/>
  <c r="BM75" i="4" a="1"/>
  <c r="BM75" i="4" s="1"/>
  <c r="BM60" i="4" a="1"/>
  <c r="BM60" i="4" s="1"/>
  <c r="BM82" i="4" a="1"/>
  <c r="BM82" i="4" s="1"/>
  <c r="BM73" i="4" a="1"/>
  <c r="BM73" i="4" s="1"/>
  <c r="BM59" i="4" a="1"/>
  <c r="BM59" i="4" s="1"/>
  <c r="CS27" i="5" s="1" a="1"/>
  <c r="CS27" i="5" s="1"/>
  <c r="BT71" i="4" a="1"/>
  <c r="BT71" i="4" s="1"/>
  <c r="BT61" i="4" a="1"/>
  <c r="BT61" i="4" s="1"/>
  <c r="BT93" i="4" a="1"/>
  <c r="BT93" i="4" s="1"/>
  <c r="BT85" i="4" a="1"/>
  <c r="BT85" i="4" s="1"/>
  <c r="BT77" i="4" a="1"/>
  <c r="BT77" i="4" s="1"/>
  <c r="BT70" i="4" a="1"/>
  <c r="BT70" i="4" s="1"/>
  <c r="BT56" i="4" a="1"/>
  <c r="BT56" i="4" s="1"/>
  <c r="BT53" i="4" a="1"/>
  <c r="BT53" i="4" s="1"/>
  <c r="BT92" i="4" a="1"/>
  <c r="BT92" i="4" s="1"/>
  <c r="BT84" i="4" a="1"/>
  <c r="BT84" i="4" s="1"/>
  <c r="BT76" i="4" a="1"/>
  <c r="BT76" i="4" s="1"/>
  <c r="BT69" i="4" a="1"/>
  <c r="BT69" i="4" s="1"/>
  <c r="BT55" i="4" a="1"/>
  <c r="BT55" i="4" s="1"/>
  <c r="BT91" i="4" a="1"/>
  <c r="BT91" i="4" s="1"/>
  <c r="BT83" i="4" a="1"/>
  <c r="BT83" i="4" s="1"/>
  <c r="BT67" i="4" a="1"/>
  <c r="BT67" i="4" s="1"/>
  <c r="BT60" i="4" a="1"/>
  <c r="BT60" i="4" s="1"/>
  <c r="BT90" i="4" a="1"/>
  <c r="BT90" i="4" s="1"/>
  <c r="BT82" i="4" a="1"/>
  <c r="BT82" i="4" s="1"/>
  <c r="BT66" i="4" a="1"/>
  <c r="BT66" i="4" s="1"/>
  <c r="BT59" i="4" a="1"/>
  <c r="BT59" i="4" s="1"/>
  <c r="BT72" i="4" a="1"/>
  <c r="BT72" i="4" s="1"/>
  <c r="BT89" i="4" a="1"/>
  <c r="BT89" i="4" s="1"/>
  <c r="BT81" i="4" a="1"/>
  <c r="BT81" i="4" s="1"/>
  <c r="BT65" i="4" a="1"/>
  <c r="BT65" i="4" s="1"/>
  <c r="BT63" i="4" a="1"/>
  <c r="BT63" i="4" s="1"/>
  <c r="BT58" i="4" a="1"/>
  <c r="BT58" i="4" s="1"/>
  <c r="BT88" i="4" a="1"/>
  <c r="BT88" i="4" s="1"/>
  <c r="BT80" i="4" a="1"/>
  <c r="BT80" i="4" s="1"/>
  <c r="BT75" i="4" a="1"/>
  <c r="BT75" i="4" s="1"/>
  <c r="BT74" i="4" a="1"/>
  <c r="BT74" i="4" s="1"/>
  <c r="BT57" i="4" a="1"/>
  <c r="BT57" i="4" s="1"/>
  <c r="BT87" i="4" a="1"/>
  <c r="BT87" i="4" s="1"/>
  <c r="BT79" i="4" a="1"/>
  <c r="BT79" i="4" s="1"/>
  <c r="BT73" i="4" a="1"/>
  <c r="BT73" i="4" s="1"/>
  <c r="BT64" i="4" a="1"/>
  <c r="BT64" i="4" s="1"/>
  <c r="BT54" i="4" a="1"/>
  <c r="BT54" i="4" s="1"/>
  <c r="BT86" i="4" a="1"/>
  <c r="BT86" i="4" s="1"/>
  <c r="BT78" i="4" a="1"/>
  <c r="BT78" i="4" s="1"/>
  <c r="BT62" i="4" a="1"/>
  <c r="BT62" i="4" s="1"/>
  <c r="CZ30" i="5" s="1" a="1"/>
  <c r="CZ30" i="5" s="1"/>
  <c r="CN87" i="4" a="1"/>
  <c r="CN87" i="4" s="1"/>
  <c r="CN63" i="4" a="1"/>
  <c r="CN63" i="4" s="1"/>
  <c r="CN86" i="4" a="1"/>
  <c r="CN86" i="4" s="1"/>
  <c r="CN74" i="4" a="1"/>
  <c r="CN74" i="4" s="1"/>
  <c r="CN85" i="4" a="1"/>
  <c r="CN85" i="4" s="1"/>
  <c r="CN53" i="4" a="1"/>
  <c r="CN53" i="4" s="1"/>
  <c r="CN70" i="4" a="1"/>
  <c r="CN70" i="4" s="1"/>
  <c r="CN64" i="4" a="1"/>
  <c r="CN64" i="4" s="1"/>
  <c r="CN93" i="4" a="1"/>
  <c r="CN93" i="4" s="1"/>
  <c r="CN69" i="4" a="1"/>
  <c r="CN69" i="4" s="1"/>
  <c r="CN92" i="4" a="1"/>
  <c r="CN92" i="4" s="1"/>
  <c r="CN84" i="4" a="1"/>
  <c r="CN84" i="4" s="1"/>
  <c r="CN77" i="4" a="1"/>
  <c r="CN77" i="4" s="1"/>
  <c r="CN54" i="4" a="1"/>
  <c r="CN54" i="4" s="1"/>
  <c r="CN91" i="4" a="1"/>
  <c r="CN91" i="4" s="1"/>
  <c r="CN66" i="4" a="1"/>
  <c r="CN66" i="4" s="1"/>
  <c r="CN67" i="4" a="1"/>
  <c r="CN67" i="4" s="1"/>
  <c r="CN82" i="4" a="1"/>
  <c r="CN82" i="4" s="1"/>
  <c r="CN61" i="4" a="1"/>
  <c r="CN61" i="4" s="1"/>
  <c r="CN89" i="4" a="1"/>
  <c r="CN89" i="4" s="1"/>
  <c r="CN58" i="4" a="1"/>
  <c r="CN58" i="4" s="1"/>
  <c r="CN83" i="4" a="1"/>
  <c r="CN83" i="4" s="1"/>
  <c r="CN60" i="4" a="1"/>
  <c r="CN60" i="4" s="1"/>
  <c r="CN90" i="4" a="1"/>
  <c r="CN90" i="4" s="1"/>
  <c r="CN65" i="4" a="1"/>
  <c r="CN65" i="4" s="1"/>
  <c r="CN81" i="4" a="1"/>
  <c r="CN81" i="4" s="1"/>
  <c r="CN59" i="4" a="1"/>
  <c r="CN59" i="4" s="1"/>
  <c r="CN72" i="4" a="1"/>
  <c r="CN72" i="4" s="1"/>
  <c r="CN75" i="4" a="1"/>
  <c r="CN75" i="4" s="1"/>
  <c r="CN88" i="4" a="1"/>
  <c r="CN88" i="4" s="1"/>
  <c r="CN80" i="4" a="1"/>
  <c r="CN80" i="4" s="1"/>
  <c r="CN73" i="4" a="1"/>
  <c r="CN73" i="4" s="1"/>
  <c r="CN62" i="4" a="1"/>
  <c r="CN62" i="4" s="1"/>
  <c r="CN57" i="4" a="1"/>
  <c r="CN57" i="4" s="1"/>
  <c r="CN79" i="4" a="1"/>
  <c r="CN79" i="4" s="1"/>
  <c r="CN71" i="4" a="1"/>
  <c r="CN71" i="4" s="1"/>
  <c r="CN56" i="4" a="1"/>
  <c r="CN56" i="4" s="1"/>
  <c r="CN78" i="4" a="1"/>
  <c r="CN78" i="4" s="1"/>
  <c r="CN55" i="4" a="1"/>
  <c r="CN55" i="4" s="1"/>
  <c r="CN76" i="4" a="1"/>
  <c r="CN76" i="4" s="1"/>
  <c r="AA93" i="4" a="1"/>
  <c r="AA93" i="4" s="1"/>
  <c r="AA92" i="4" a="1"/>
  <c r="AA92" i="4" s="1"/>
  <c r="AA89" i="4" a="1"/>
  <c r="AA89" i="4" s="1"/>
  <c r="AA88" i="4" a="1"/>
  <c r="AA88" i="4" s="1"/>
  <c r="AA91" i="4" a="1"/>
  <c r="AA91" i="4" s="1"/>
  <c r="AA90" i="4" a="1"/>
  <c r="AA90" i="4" s="1"/>
  <c r="AA87" i="4" a="1"/>
  <c r="AA87" i="4" s="1"/>
  <c r="AA85" i="4" a="1"/>
  <c r="AA85" i="4" s="1"/>
  <c r="AA84" i="4" a="1"/>
  <c r="AA84" i="4" s="1"/>
  <c r="AA83" i="4" a="1"/>
  <c r="AA83" i="4" s="1"/>
  <c r="AA82" i="4" a="1"/>
  <c r="AA82" i="4" s="1"/>
  <c r="AA77" i="4" a="1"/>
  <c r="AA77" i="4" s="1"/>
  <c r="AA86" i="4" a="1"/>
  <c r="AA86" i="4" s="1"/>
  <c r="AA81" i="4" a="1"/>
  <c r="AA81" i="4" s="1"/>
  <c r="AA78" i="4" a="1"/>
  <c r="AA78" i="4" s="1"/>
  <c r="AA75" i="4" a="1"/>
  <c r="AA75" i="4" s="1"/>
  <c r="AA74" i="4" a="1"/>
  <c r="AA74" i="4" s="1"/>
  <c r="AA73" i="4" a="1"/>
  <c r="AA73" i="4" s="1"/>
  <c r="AA72" i="4" a="1"/>
  <c r="AA72" i="4" s="1"/>
  <c r="AA80" i="4" a="1"/>
  <c r="AA80" i="4" s="1"/>
  <c r="AA76" i="4" a="1"/>
  <c r="AA76" i="4" s="1"/>
  <c r="AA79" i="4" a="1"/>
  <c r="AA79" i="4" s="1"/>
  <c r="AA67" i="4" a="1"/>
  <c r="AA67" i="4" s="1"/>
  <c r="AA66" i="4" a="1"/>
  <c r="AA66" i="4" s="1"/>
  <c r="AA62" i="4" a="1"/>
  <c r="AA62" i="4" s="1"/>
  <c r="AA63" i="4" a="1"/>
  <c r="AA63" i="4" s="1"/>
  <c r="AA64" i="4" a="1"/>
  <c r="AA64" i="4" s="1"/>
  <c r="AA71" i="4" a="1"/>
  <c r="AA71" i="4" s="1"/>
  <c r="AA69" i="4" a="1"/>
  <c r="AA69" i="4" s="1"/>
  <c r="AA65" i="4" a="1"/>
  <c r="AA65" i="4" s="1"/>
  <c r="AA54" i="4" a="1"/>
  <c r="AA54" i="4" s="1"/>
  <c r="AA53" i="4" a="1"/>
  <c r="AA53" i="4" s="1"/>
  <c r="AA58" i="4" a="1"/>
  <c r="AA58" i="4" s="1"/>
  <c r="AA61" i="4" a="1"/>
  <c r="AA61" i="4" s="1"/>
  <c r="AA57" i="4" a="1"/>
  <c r="AA57" i="4" s="1"/>
  <c r="AA59" i="4" a="1"/>
  <c r="AA59" i="4" s="1"/>
  <c r="AA55" i="4" a="1"/>
  <c r="AA55" i="4" s="1"/>
  <c r="AA60" i="4" a="1"/>
  <c r="AA60" i="4" s="1"/>
  <c r="AA56" i="4" a="1"/>
  <c r="AA56" i="4" s="1"/>
  <c r="AF93" i="4" a="1"/>
  <c r="AF93" i="4" s="1"/>
  <c r="AF92" i="4" a="1"/>
  <c r="AF92" i="4" s="1"/>
  <c r="AF88" i="4" a="1"/>
  <c r="AF88" i="4" s="1"/>
  <c r="AF91" i="4" a="1"/>
  <c r="AF91" i="4" s="1"/>
  <c r="AF90" i="4" a="1"/>
  <c r="AF90" i="4" s="1"/>
  <c r="AF89" i="4" a="1"/>
  <c r="AF89" i="4" s="1"/>
  <c r="AF86" i="4" a="1"/>
  <c r="AF86" i="4" s="1"/>
  <c r="AF85" i="4" a="1"/>
  <c r="AF85" i="4" s="1"/>
  <c r="AF84" i="4" a="1"/>
  <c r="AF84" i="4" s="1"/>
  <c r="AF83" i="4" a="1"/>
  <c r="AF83" i="4" s="1"/>
  <c r="AF82" i="4" a="1"/>
  <c r="AF82" i="4" s="1"/>
  <c r="AF87" i="4" a="1"/>
  <c r="AF87" i="4" s="1"/>
  <c r="AF81" i="4" a="1"/>
  <c r="AF81" i="4" s="1"/>
  <c r="AF80" i="4" a="1"/>
  <c r="AF80" i="4" s="1"/>
  <c r="AF79" i="4" a="1"/>
  <c r="AF79" i="4" s="1"/>
  <c r="AF78" i="4" a="1"/>
  <c r="AF78" i="4" s="1"/>
  <c r="AF75" i="4" a="1"/>
  <c r="AF75" i="4" s="1"/>
  <c r="AF74" i="4" a="1"/>
  <c r="AF74" i="4" s="1"/>
  <c r="AF73" i="4" a="1"/>
  <c r="AF73" i="4" s="1"/>
  <c r="AF72" i="4" a="1"/>
  <c r="AF72" i="4" s="1"/>
  <c r="AF77" i="4" a="1"/>
  <c r="AF77" i="4" s="1"/>
  <c r="AF76" i="4" a="1"/>
  <c r="AF76" i="4" s="1"/>
  <c r="AF71" i="4" a="1"/>
  <c r="AF71" i="4" s="1"/>
  <c r="AF69" i="4" a="1"/>
  <c r="AF69" i="4" s="1"/>
  <c r="AF67" i="4" a="1"/>
  <c r="AF67" i="4" s="1"/>
  <c r="AF66" i="4" a="1"/>
  <c r="AF66" i="4" s="1"/>
  <c r="AF62" i="4" a="1"/>
  <c r="AF62" i="4" s="1"/>
  <c r="AF63" i="4" a="1"/>
  <c r="AF63" i="4" s="1"/>
  <c r="AF64" i="4" a="1"/>
  <c r="AF64" i="4" s="1"/>
  <c r="AF65" i="4" a="1"/>
  <c r="AF65" i="4" s="1"/>
  <c r="AF59" i="4" a="1"/>
  <c r="AF59" i="4" s="1"/>
  <c r="AF55" i="4" a="1"/>
  <c r="AF55" i="4" s="1"/>
  <c r="AF60" i="4" a="1"/>
  <c r="AF60" i="4" s="1"/>
  <c r="AF56" i="4" a="1"/>
  <c r="AF56" i="4" s="1"/>
  <c r="AF54" i="4" a="1"/>
  <c r="AF54" i="4" s="1"/>
  <c r="AF58" i="4" a="1"/>
  <c r="AF58" i="4" s="1"/>
  <c r="AF61" i="4" a="1"/>
  <c r="AF61" i="4" s="1"/>
  <c r="AF57" i="4" a="1"/>
  <c r="AF57" i="4" s="1"/>
  <c r="AF53" i="4" a="1"/>
  <c r="AF53" i="4" s="1"/>
  <c r="Q93" i="4" a="1"/>
  <c r="Q93" i="4" s="1"/>
  <c r="Q92" i="4" a="1"/>
  <c r="Q92" i="4" s="1"/>
  <c r="Q89" i="4" a="1"/>
  <c r="Q89" i="4" s="1"/>
  <c r="Q91" i="4" a="1"/>
  <c r="Q91" i="4" s="1"/>
  <c r="Q90" i="4" a="1"/>
  <c r="Q90" i="4" s="1"/>
  <c r="Q88" i="4" a="1"/>
  <c r="Q88" i="4" s="1"/>
  <c r="Q85" i="4" a="1"/>
  <c r="Q85" i="4" s="1"/>
  <c r="Q84" i="4" a="1"/>
  <c r="Q84" i="4" s="1"/>
  <c r="Q83" i="4" a="1"/>
  <c r="Q83" i="4" s="1"/>
  <c r="Q86" i="4" a="1"/>
  <c r="Q86" i="4" s="1"/>
  <c r="Q87" i="4" a="1"/>
  <c r="Q87" i="4" s="1"/>
  <c r="Q77" i="4" a="1"/>
  <c r="Q77" i="4" s="1"/>
  <c r="Q82" i="4" a="1"/>
  <c r="Q82" i="4" s="1"/>
  <c r="Q79" i="4" a="1"/>
  <c r="Q79" i="4" s="1"/>
  <c r="Q75" i="4" a="1"/>
  <c r="Q75" i="4" s="1"/>
  <c r="Q74" i="4" a="1"/>
  <c r="Q74" i="4" s="1"/>
  <c r="Q73" i="4" a="1"/>
  <c r="Q73" i="4" s="1"/>
  <c r="Q72" i="4" a="1"/>
  <c r="Q72" i="4" s="1"/>
  <c r="Q81" i="4" a="1"/>
  <c r="Q81" i="4" s="1"/>
  <c r="Q76" i="4" a="1"/>
  <c r="Q76" i="4" s="1"/>
  <c r="Q78" i="4" a="1"/>
  <c r="Q78" i="4" s="1"/>
  <c r="Q80" i="4" a="1"/>
  <c r="Q80" i="4" s="1"/>
  <c r="Q67" i="4" a="1"/>
  <c r="Q67" i="4" s="1"/>
  <c r="Q63" i="4" a="1"/>
  <c r="Q63" i="4" s="1"/>
  <c r="Q71" i="4" a="1"/>
  <c r="Q71" i="4" s="1"/>
  <c r="Q69" i="4" a="1"/>
  <c r="Q69" i="4" s="1"/>
  <c r="Q66" i="4" a="1"/>
  <c r="Q66" i="4" s="1"/>
  <c r="Q64" i="4" a="1"/>
  <c r="Q64" i="4" s="1"/>
  <c r="Q65" i="4" a="1"/>
  <c r="Q65" i="4" s="1"/>
  <c r="Q62" i="4" a="1"/>
  <c r="Q62" i="4" s="1"/>
  <c r="Q54" i="4" a="1"/>
  <c r="Q54" i="4" s="1"/>
  <c r="Q53" i="4" a="1"/>
  <c r="Q53" i="4" s="1"/>
  <c r="Q59" i="4" a="1"/>
  <c r="Q59" i="4" s="1"/>
  <c r="Q55" i="4" a="1"/>
  <c r="Q55" i="4" s="1"/>
  <c r="Q60" i="4" a="1"/>
  <c r="Q60" i="4" s="1"/>
  <c r="Q56" i="4" a="1"/>
  <c r="Q56" i="4" s="1"/>
  <c r="Q58" i="4" a="1"/>
  <c r="Q58" i="4" s="1"/>
  <c r="Q61" i="4" a="1"/>
  <c r="Q61" i="4" s="1"/>
  <c r="Q57" i="4" a="1"/>
  <c r="Q57" i="4" s="1"/>
  <c r="V93" i="4" a="1"/>
  <c r="V93" i="4" s="1"/>
  <c r="V92" i="4" a="1"/>
  <c r="V92" i="4" s="1"/>
  <c r="V89" i="4" a="1"/>
  <c r="V89" i="4" s="1"/>
  <c r="V88" i="4" a="1"/>
  <c r="V88" i="4" s="1"/>
  <c r="V91" i="4" a="1"/>
  <c r="V91" i="4" s="1"/>
  <c r="V90" i="4" a="1"/>
  <c r="V90" i="4" s="1"/>
  <c r="V86" i="4" a="1"/>
  <c r="V86" i="4" s="1"/>
  <c r="V87" i="4" a="1"/>
  <c r="V87" i="4" s="1"/>
  <c r="V85" i="4" a="1"/>
  <c r="V85" i="4" s="1"/>
  <c r="V84" i="4" a="1"/>
  <c r="V84" i="4" s="1"/>
  <c r="V83" i="4" a="1"/>
  <c r="V83" i="4" s="1"/>
  <c r="V82" i="4" a="1"/>
  <c r="V82" i="4" s="1"/>
  <c r="V81" i="4" a="1"/>
  <c r="V81" i="4" s="1"/>
  <c r="V80" i="4" a="1"/>
  <c r="V80" i="4" s="1"/>
  <c r="V79" i="4" a="1"/>
  <c r="V79" i="4" s="1"/>
  <c r="V78" i="4" a="1"/>
  <c r="V78" i="4" s="1"/>
  <c r="V77" i="4" a="1"/>
  <c r="V77" i="4" s="1"/>
  <c r="V75" i="4" a="1"/>
  <c r="V75" i="4" s="1"/>
  <c r="V74" i="4" a="1"/>
  <c r="V74" i="4" s="1"/>
  <c r="V73" i="4" a="1"/>
  <c r="V73" i="4" s="1"/>
  <c r="V72" i="4" a="1"/>
  <c r="V72" i="4" s="1"/>
  <c r="V76" i="4" a="1"/>
  <c r="V76" i="4" s="1"/>
  <c r="V71" i="4" a="1"/>
  <c r="V71" i="4" s="1"/>
  <c r="V69" i="4" a="1"/>
  <c r="V69" i="4" s="1"/>
  <c r="V67" i="4" a="1"/>
  <c r="V67" i="4" s="1"/>
  <c r="V66" i="4" a="1"/>
  <c r="V66" i="4" s="1"/>
  <c r="V63" i="4" a="1"/>
  <c r="V63" i="4" s="1"/>
  <c r="V64" i="4" a="1"/>
  <c r="V64" i="4" s="1"/>
  <c r="V65" i="4" a="1"/>
  <c r="V65" i="4" s="1"/>
  <c r="V60" i="4" a="1"/>
  <c r="V60" i="4" s="1"/>
  <c r="V56" i="4" a="1"/>
  <c r="V56" i="4" s="1"/>
  <c r="V55" i="4" a="1"/>
  <c r="V55" i="4" s="1"/>
  <c r="V62" i="4" a="1"/>
  <c r="V62" i="4" s="1"/>
  <c r="V61" i="4" a="1"/>
  <c r="V61" i="4" s="1"/>
  <c r="V57" i="4" a="1"/>
  <c r="V57" i="4" s="1"/>
  <c r="V53" i="4" a="1"/>
  <c r="V53" i="4" s="1"/>
  <c r="V59" i="4" a="1"/>
  <c r="V59" i="4" s="1"/>
  <c r="V58" i="4" a="1"/>
  <c r="V58" i="4" s="1"/>
  <c r="V54" i="4" a="1"/>
  <c r="V54" i="4" s="1"/>
  <c r="L93" i="4" a="1"/>
  <c r="L93" i="4" s="1"/>
  <c r="L92" i="4" a="1"/>
  <c r="L92" i="4" s="1"/>
  <c r="L89" i="4" a="1"/>
  <c r="L89" i="4" s="1"/>
  <c r="L91" i="4" a="1"/>
  <c r="L91" i="4" s="1"/>
  <c r="L90" i="4" a="1"/>
  <c r="L90" i="4" s="1"/>
  <c r="L87" i="4" a="1"/>
  <c r="L87" i="4" s="1"/>
  <c r="L86" i="4" a="1"/>
  <c r="L86" i="4" s="1"/>
  <c r="L88" i="4" a="1"/>
  <c r="L88" i="4" s="1"/>
  <c r="L85" i="4" a="1"/>
  <c r="L85" i="4" s="1"/>
  <c r="L84" i="4" a="1"/>
  <c r="L84" i="4" s="1"/>
  <c r="L83" i="4" a="1"/>
  <c r="L83" i="4" s="1"/>
  <c r="L82" i="4" a="1"/>
  <c r="L82" i="4" s="1"/>
  <c r="L81" i="4" a="1"/>
  <c r="L81" i="4" s="1"/>
  <c r="L80" i="4" a="1"/>
  <c r="L80" i="4" s="1"/>
  <c r="L79" i="4" a="1"/>
  <c r="L79" i="4" s="1"/>
  <c r="L78" i="4" a="1"/>
  <c r="L78" i="4" s="1"/>
  <c r="L77" i="4" a="1"/>
  <c r="L77" i="4" s="1"/>
  <c r="L75" i="4" a="1"/>
  <c r="L75" i="4" s="1"/>
  <c r="L74" i="4" a="1"/>
  <c r="L74" i="4" s="1"/>
  <c r="L73" i="4" a="1"/>
  <c r="L73" i="4" s="1"/>
  <c r="L72" i="4" a="1"/>
  <c r="L72" i="4" s="1"/>
  <c r="L76" i="4" a="1"/>
  <c r="L76" i="4" s="1"/>
  <c r="L71" i="4" a="1"/>
  <c r="L71" i="4" s="1"/>
  <c r="L69" i="4" a="1"/>
  <c r="L69" i="4" s="1"/>
  <c r="L67" i="4" a="1"/>
  <c r="L67" i="4" s="1"/>
  <c r="L66" i="4" a="1"/>
  <c r="L66" i="4" s="1"/>
  <c r="L64" i="4" a="1"/>
  <c r="L64" i="4" s="1"/>
  <c r="L65" i="4" a="1"/>
  <c r="L65" i="4" s="1"/>
  <c r="L62" i="4" a="1"/>
  <c r="L62" i="4" s="1"/>
  <c r="L61" i="4" a="1"/>
  <c r="L61" i="4" s="1"/>
  <c r="L57" i="4" a="1"/>
  <c r="L57" i="4" s="1"/>
  <c r="L56" i="4" a="1"/>
  <c r="L56" i="4" s="1"/>
  <c r="L58" i="4" a="1"/>
  <c r="L58" i="4" s="1"/>
  <c r="L54" i="4" a="1"/>
  <c r="L54" i="4" s="1"/>
  <c r="L63" i="4" a="1"/>
  <c r="L63" i="4" s="1"/>
  <c r="L59" i="4" a="1"/>
  <c r="L59" i="4" s="1"/>
  <c r="L55" i="4" a="1"/>
  <c r="L55" i="4" s="1"/>
  <c r="L53" i="4" a="1"/>
  <c r="L53" i="4" s="1"/>
  <c r="L60" i="4" a="1"/>
  <c r="L60" i="4" s="1"/>
  <c r="M49" i="4"/>
  <c r="AG49" i="4"/>
  <c r="AB49" i="4"/>
  <c r="W49" i="4"/>
  <c r="R49" i="4"/>
  <c r="E9377" i="2"/>
  <c r="D9376" i="2"/>
  <c r="E8393" i="2"/>
  <c r="D8392" i="2"/>
  <c r="E7409" i="2"/>
  <c r="D7408" i="2"/>
  <c r="D6425" i="2"/>
  <c r="E6426" i="2"/>
  <c r="E5441" i="2"/>
  <c r="D5440" i="2"/>
  <c r="D4457" i="2"/>
  <c r="E4458" i="2"/>
  <c r="E3473" i="2"/>
  <c r="D3472" i="2"/>
  <c r="D2489" i="2"/>
  <c r="E2490" i="2"/>
  <c r="D1004" i="2"/>
  <c r="E1005" i="2"/>
  <c r="E839" i="2"/>
  <c r="D839" i="2" s="1"/>
  <c r="E676" i="2"/>
  <c r="D676" i="2" s="1"/>
  <c r="E512" i="2"/>
  <c r="D512" i="2" s="1"/>
  <c r="E347" i="2"/>
  <c r="D347" i="2" s="1"/>
  <c r="CZ25" i="5" l="1" a="1"/>
  <c r="CZ25" i="5" s="1"/>
  <c r="CZ35" i="5" a="1"/>
  <c r="CZ35" i="5" s="1"/>
  <c r="CZ44" i="5" a="1"/>
  <c r="CZ44" i="5" s="1"/>
  <c r="DY35" i="5" a="1"/>
  <c r="DY35" i="5" s="1"/>
  <c r="CS36" i="5" a="1"/>
  <c r="CS36" i="5" s="1"/>
  <c r="BT25" i="5" a="1"/>
  <c r="BT25" i="5" s="1"/>
  <c r="BT44" i="5" a="1"/>
  <c r="BT44" i="5" s="1"/>
  <c r="BT35" i="5" a="1"/>
  <c r="BT35" i="5" s="1"/>
  <c r="AR26" i="5" a="1"/>
  <c r="AR26" i="5" s="1"/>
  <c r="AR35" i="5" a="1"/>
  <c r="AR35" i="5" s="1"/>
  <c r="BB34" i="5" a="1"/>
  <c r="BB34" i="5" s="1"/>
  <c r="AW28" i="5" a="1"/>
  <c r="AW28" i="5" s="1"/>
  <c r="AW33" i="5" a="1"/>
  <c r="AW33" i="5" s="1"/>
  <c r="BL26" i="5" a="1"/>
  <c r="BL26" i="5" s="1"/>
  <c r="BL31" i="5" a="1"/>
  <c r="BL31" i="5" s="1"/>
  <c r="BL30" i="5" a="1"/>
  <c r="BL30" i="5" s="1"/>
  <c r="BL37" i="5" a="1"/>
  <c r="BL37" i="5" s="1"/>
  <c r="BL44" i="5" a="1"/>
  <c r="BL44" i="5" s="1"/>
  <c r="BL48" i="5" a="1"/>
  <c r="BL48" i="5" s="1"/>
  <c r="BL50" i="5" a="1"/>
  <c r="BL50" i="5" s="1"/>
  <c r="BL57" i="5" a="1"/>
  <c r="BL57" i="5" s="1"/>
  <c r="BG35" i="5" a="1"/>
  <c r="BG35" i="5" s="1"/>
  <c r="BG46" i="5" a="1"/>
  <c r="BG46" i="5" s="1"/>
  <c r="DT23" i="5" a="1"/>
  <c r="DT23" i="5" s="1"/>
  <c r="CZ49" i="5" a="1"/>
  <c r="CZ49" i="5" s="1"/>
  <c r="CZ36" i="5" a="1"/>
  <c r="CZ36" i="5" s="1"/>
  <c r="CS59" i="5" a="1"/>
  <c r="CS59" i="5" s="1"/>
  <c r="CN58" i="5" a="1"/>
  <c r="CN58" i="5" s="1"/>
  <c r="DY36" i="5" a="1"/>
  <c r="DY36" i="5" s="1"/>
  <c r="DY32" i="5" a="1"/>
  <c r="DY32" i="5" s="1"/>
  <c r="BT26" i="5" a="1"/>
  <c r="BT26" i="5" s="1"/>
  <c r="BT57" i="5" a="1"/>
  <c r="BT57" i="5" s="1"/>
  <c r="BT21" i="5" a="1"/>
  <c r="BT21" i="5" s="1"/>
  <c r="DE52" i="5" a="1"/>
  <c r="DE52" i="5" s="1"/>
  <c r="BY51" i="5" a="1"/>
  <c r="BY51" i="5" s="1"/>
  <c r="DO21" i="5" a="1"/>
  <c r="DO21" i="5" s="1"/>
  <c r="DO31" i="5" a="1"/>
  <c r="DO31" i="5" s="1"/>
  <c r="AV67" i="5"/>
  <c r="AU65" i="6" s="1"/>
  <c r="CQ19" i="6" a="1"/>
  <c r="CQ19" i="6" s="1"/>
  <c r="DC19" i="6" a="1"/>
  <c r="DC19" i="6" s="1"/>
  <c r="DR19" i="6" a="1"/>
  <c r="DR19" i="6" s="1"/>
  <c r="AR36" i="5" a="1"/>
  <c r="AR36" i="5" s="1"/>
  <c r="BB35" i="5" a="1"/>
  <c r="BB35" i="5" s="1"/>
  <c r="AW23" i="5" a="1"/>
  <c r="AW23" i="5" s="1"/>
  <c r="AW45" i="5" a="1"/>
  <c r="AW45" i="5" s="1"/>
  <c r="BL45" i="5" a="1"/>
  <c r="BL45" i="5" s="1"/>
  <c r="BG27" i="5" a="1"/>
  <c r="BG27" i="5" s="1"/>
  <c r="DT46" i="5" a="1"/>
  <c r="DT46" i="5" s="1"/>
  <c r="DT51" i="5" a="1"/>
  <c r="DT51" i="5" s="1"/>
  <c r="CZ42" i="5" a="1"/>
  <c r="CZ42" i="5" s="1"/>
  <c r="CZ64" i="5" s="1" a="1"/>
  <c r="CZ64" i="5" s="1"/>
  <c r="CZ57" i="5" a="1"/>
  <c r="CZ57" i="5" s="1"/>
  <c r="CZ21" i="5" a="1"/>
  <c r="CZ21" i="5" s="1"/>
  <c r="CS22" i="5" a="1"/>
  <c r="CS22" i="5" s="1"/>
  <c r="CS29" i="5" a="1"/>
  <c r="CS29" i="5" s="1"/>
  <c r="CS24" i="5" a="1"/>
  <c r="CS24" i="5" s="1"/>
  <c r="CS48" i="5" a="1"/>
  <c r="CS48" i="5" s="1"/>
  <c r="CS58" i="5" a="1"/>
  <c r="CS58" i="5" s="1"/>
  <c r="CN28" i="5" a="1"/>
  <c r="CN28" i="5" s="1"/>
  <c r="CN60" i="5" a="1"/>
  <c r="CN60" i="5" s="1"/>
  <c r="CN22" i="5" a="1"/>
  <c r="CN22" i="5" s="1"/>
  <c r="CN47" i="5" a="1"/>
  <c r="CN47" i="5" s="1"/>
  <c r="CN49" i="5" a="1"/>
  <c r="CN49" i="5" s="1"/>
  <c r="DY54" i="5" a="1"/>
  <c r="DY54" i="5" s="1"/>
  <c r="DY49" i="5" a="1"/>
  <c r="DY49" i="5" s="1"/>
  <c r="DY51" i="5" a="1"/>
  <c r="DY51" i="5" s="1"/>
  <c r="BT43" i="5" a="1"/>
  <c r="BT43" i="5" s="1"/>
  <c r="BT49" i="5" a="1"/>
  <c r="BT49" i="5" s="1"/>
  <c r="BT30" i="5" a="1"/>
  <c r="BT30" i="5" s="1"/>
  <c r="BT23" i="5" a="1"/>
  <c r="BT23" i="5" s="1"/>
  <c r="BT38" i="5" a="1"/>
  <c r="BT38" i="5" s="1"/>
  <c r="DE60" i="5" a="1"/>
  <c r="DE60" i="5" s="1"/>
  <c r="DE32" i="5" a="1"/>
  <c r="DE32" i="5" s="1"/>
  <c r="DE47" i="5" a="1"/>
  <c r="DE47" i="5" s="1"/>
  <c r="DE39" i="5" a="1"/>
  <c r="DE39" i="5" s="1"/>
  <c r="DE28" i="5" a="1"/>
  <c r="DE28" i="5" s="1"/>
  <c r="BY27" i="5" a="1"/>
  <c r="BY27" i="5" s="1"/>
  <c r="BY45" i="5" a="1"/>
  <c r="BY45" i="5" s="1"/>
  <c r="BY55" i="5" a="1"/>
  <c r="BY55" i="5" s="1"/>
  <c r="BY48" i="5" a="1"/>
  <c r="BY48" i="5" s="1"/>
  <c r="BY58" i="5" a="1"/>
  <c r="BY58" i="5" s="1"/>
  <c r="DO54" i="5" a="1"/>
  <c r="DO54" i="5" s="1"/>
  <c r="DO36" i="5" a="1"/>
  <c r="DO36" i="5" s="1"/>
  <c r="DO27" i="5" a="1"/>
  <c r="DO27" i="5" s="1"/>
  <c r="DO51" i="5" a="1"/>
  <c r="DO51" i="5" s="1"/>
  <c r="BS67" i="5"/>
  <c r="BR65" i="6" s="1"/>
  <c r="BS63" i="5" a="1"/>
  <c r="BS63" i="5" s="1"/>
  <c r="BS65" i="5" s="1"/>
  <c r="BS66" i="5" s="1"/>
  <c r="DD67" i="5"/>
  <c r="DC65" i="6" s="1"/>
  <c r="DD63" i="5" a="1"/>
  <c r="DD63" i="5" s="1"/>
  <c r="DD65" i="5" s="1"/>
  <c r="DD66" i="5" s="1"/>
  <c r="DX67" i="5"/>
  <c r="DW65" i="6" s="1"/>
  <c r="DX63" i="5" a="1"/>
  <c r="DX63" i="5" s="1"/>
  <c r="DX65" i="5" s="1"/>
  <c r="DX66" i="5" s="1"/>
  <c r="AQ67" i="5"/>
  <c r="AP65" i="6" s="1"/>
  <c r="AQ63" i="5" a="1"/>
  <c r="AQ63" i="5" s="1"/>
  <c r="AQ65" i="5" s="1"/>
  <c r="AQ66" i="5" s="1"/>
  <c r="CH19" i="6" a="1"/>
  <c r="CH19" i="6" s="1"/>
  <c r="CI19" i="6" a="1"/>
  <c r="CI19" i="6" s="1"/>
  <c r="BK67" i="5"/>
  <c r="BJ65" i="6" s="1"/>
  <c r="BK63" i="5" a="1"/>
  <c r="BK63" i="5" s="1"/>
  <c r="BK65" i="5" s="1"/>
  <c r="BK66" i="5" s="1"/>
  <c r="AR51" i="5" a="1"/>
  <c r="AR51" i="5" s="1"/>
  <c r="BB50" i="5" a="1"/>
  <c r="BB50" i="5" s="1"/>
  <c r="AR24" i="5" a="1"/>
  <c r="AR24" i="5" s="1"/>
  <c r="AR60" i="5" a="1"/>
  <c r="AR60" i="5" s="1"/>
  <c r="BB51" i="5" a="1"/>
  <c r="BB51" i="5" s="1"/>
  <c r="BG39" i="5" a="1"/>
  <c r="BG39" i="5" s="1"/>
  <c r="BG58" i="5" a="1"/>
  <c r="BG58" i="5" s="1"/>
  <c r="DT22" i="5" a="1"/>
  <c r="DT22" i="5" s="1"/>
  <c r="AR25" i="5" a="1"/>
  <c r="AR25" i="5" s="1"/>
  <c r="AR53" i="5" a="1"/>
  <c r="AR53" i="5" s="1"/>
  <c r="BB23" i="5" a="1"/>
  <c r="BB23" i="5" s="1"/>
  <c r="BB52" i="5" a="1"/>
  <c r="BB52" i="5" s="1"/>
  <c r="BB60" i="5" a="1"/>
  <c r="BB60" i="5" s="1"/>
  <c r="AW27" i="5" a="1"/>
  <c r="AW27" i="5" s="1"/>
  <c r="AW34" i="5" a="1"/>
  <c r="AW34" i="5" s="1"/>
  <c r="AW49" i="5" a="1"/>
  <c r="AW49" i="5" s="1"/>
  <c r="AW55" i="5" a="1"/>
  <c r="AW55" i="5" s="1"/>
  <c r="AW57" i="5" a="1"/>
  <c r="AW57" i="5" s="1"/>
  <c r="BL24" i="5" a="1"/>
  <c r="BL24" i="5" s="1"/>
  <c r="BL34" i="5" a="1"/>
  <c r="BL34" i="5" s="1"/>
  <c r="BL40" i="5" a="1"/>
  <c r="BL40" i="5" s="1"/>
  <c r="BL55" i="5" a="1"/>
  <c r="BL55" i="5" s="1"/>
  <c r="BL59" i="5" a="1"/>
  <c r="BL59" i="5" s="1"/>
  <c r="BG25" i="5" a="1"/>
  <c r="BG25" i="5" s="1"/>
  <c r="BG32" i="5" a="1"/>
  <c r="BG32" i="5" s="1"/>
  <c r="BG44" i="5" a="1"/>
  <c r="BG44" i="5" s="1"/>
  <c r="BG54" i="5" a="1"/>
  <c r="BG54" i="5" s="1"/>
  <c r="BG59" i="5" a="1"/>
  <c r="BG59" i="5" s="1"/>
  <c r="DT24" i="5" a="1"/>
  <c r="DT24" i="5" s="1"/>
  <c r="DT43" i="5" a="1"/>
  <c r="DT43" i="5" s="1"/>
  <c r="DT26" i="5" a="1"/>
  <c r="DT26" i="5" s="1"/>
  <c r="DT36" i="5" a="1"/>
  <c r="DT36" i="5" s="1"/>
  <c r="DT21" i="5" a="1"/>
  <c r="DT21" i="5" s="1"/>
  <c r="CZ54" i="5" a="1"/>
  <c r="CZ54" i="5" s="1"/>
  <c r="CZ43" i="5" a="1"/>
  <c r="CZ43" i="5" s="1"/>
  <c r="CZ40" i="5" a="1"/>
  <c r="CZ40" i="5" s="1"/>
  <c r="CZ51" i="5" a="1"/>
  <c r="CZ51" i="5" s="1"/>
  <c r="CZ24" i="5" a="1"/>
  <c r="CZ24" i="5" s="1"/>
  <c r="CS41" i="5" a="1"/>
  <c r="CS41" i="5" s="1"/>
  <c r="CS33" i="5" a="1"/>
  <c r="CS33" i="5" s="1"/>
  <c r="CS45" i="5" a="1"/>
  <c r="CS45" i="5" s="1"/>
  <c r="CS32" i="5" a="1"/>
  <c r="CS32" i="5" s="1"/>
  <c r="CS56" i="5" a="1"/>
  <c r="CS56" i="5" s="1"/>
  <c r="CN26" i="5" a="1"/>
  <c r="CN26" i="5" s="1"/>
  <c r="CN39" i="5" a="1"/>
  <c r="CN39" i="5" s="1"/>
  <c r="CN51" i="5" a="1"/>
  <c r="CN51" i="5" s="1"/>
  <c r="CN24" i="5" a="1"/>
  <c r="CN24" i="5" s="1"/>
  <c r="CN55" i="5" a="1"/>
  <c r="CN55" i="5" s="1"/>
  <c r="CN57" i="5" a="1"/>
  <c r="CN57" i="5" s="1"/>
  <c r="DY22" i="5" a="1"/>
  <c r="DY22" i="5" s="1"/>
  <c r="DY25" i="5" a="1"/>
  <c r="DY25" i="5" s="1"/>
  <c r="DY26" i="5" a="1"/>
  <c r="DY26" i="5" s="1"/>
  <c r="DY59" i="5" a="1"/>
  <c r="DY59" i="5" s="1"/>
  <c r="DY61" i="5" a="1"/>
  <c r="DY61" i="5" s="1"/>
  <c r="BT47" i="5" a="1"/>
  <c r="BT47" i="5" s="1"/>
  <c r="BT34" i="5" a="1"/>
  <c r="BT34" i="5" s="1"/>
  <c r="BT37" i="5" a="1"/>
  <c r="BT37" i="5" s="1"/>
  <c r="BT32" i="5" a="1"/>
  <c r="BT32" i="5" s="1"/>
  <c r="DE21" i="5" a="1"/>
  <c r="DE21" i="5" s="1"/>
  <c r="DE36" i="5" a="1"/>
  <c r="DE36" i="5" s="1"/>
  <c r="DE30" i="5" a="1"/>
  <c r="DE30" i="5" s="1"/>
  <c r="DE49" i="5" a="1"/>
  <c r="DE49" i="5" s="1"/>
  <c r="DE51" i="5" a="1"/>
  <c r="DE51" i="5" s="1"/>
  <c r="BY43" i="5" a="1"/>
  <c r="BY43" i="5" s="1"/>
  <c r="BY53" i="5" a="1"/>
  <c r="BY53" i="5" s="1"/>
  <c r="BY22" i="5" a="1"/>
  <c r="BY22" i="5" s="1"/>
  <c r="BY56" i="5" a="1"/>
  <c r="BY56" i="5" s="1"/>
  <c r="BY25" i="5" a="1"/>
  <c r="BY25" i="5" s="1"/>
  <c r="DO35" i="5" a="1"/>
  <c r="DO35" i="5" s="1"/>
  <c r="DO24" i="5" a="1"/>
  <c r="DO24" i="5" s="1"/>
  <c r="DO26" i="5" a="1"/>
  <c r="DO26" i="5" s="1"/>
  <c r="DO41" i="5" a="1"/>
  <c r="DO41" i="5" s="1"/>
  <c r="DO59" i="5" a="1"/>
  <c r="DO59" i="5" s="1"/>
  <c r="DW19" i="6" a="1"/>
  <c r="DW19" i="6" s="1"/>
  <c r="K21" i="5" a="1"/>
  <c r="AP19" i="6" a="1"/>
  <c r="AP19" i="6" s="1"/>
  <c r="DM19" i="6" a="1"/>
  <c r="DM19" i="6" s="1"/>
  <c r="AR57" i="5" a="1"/>
  <c r="AR57" i="5" s="1"/>
  <c r="BB56" i="5" a="1"/>
  <c r="BB56" i="5" s="1"/>
  <c r="DT59" i="5" a="1"/>
  <c r="DT59" i="5" s="1"/>
  <c r="CZ60" i="5" a="1"/>
  <c r="CZ60" i="5" s="1"/>
  <c r="AR52" i="5" a="1"/>
  <c r="AR52" i="5" s="1"/>
  <c r="BB30" i="5" a="1"/>
  <c r="BB30" i="5" s="1"/>
  <c r="BB57" i="5" a="1"/>
  <c r="BB57" i="5" s="1"/>
  <c r="AW44" i="5" a="1"/>
  <c r="AW44" i="5" s="1"/>
  <c r="AW59" i="5" a="1"/>
  <c r="AW59" i="5" s="1"/>
  <c r="BL58" i="5" a="1"/>
  <c r="BL58" i="5" s="1"/>
  <c r="BG49" i="5" a="1"/>
  <c r="BG49" i="5" s="1"/>
  <c r="DT38" i="5" a="1"/>
  <c r="DT38" i="5" s="1"/>
  <c r="AR28" i="5" a="1"/>
  <c r="AR28" i="5" s="1"/>
  <c r="AR45" i="5" a="1"/>
  <c r="AR45" i="5" s="1"/>
  <c r="BB43" i="5" a="1"/>
  <c r="BB43" i="5" s="1"/>
  <c r="AR38" i="5" a="1"/>
  <c r="AR38" i="5" s="1"/>
  <c r="BB22" i="5" a="1"/>
  <c r="BB22" i="5" s="1"/>
  <c r="BB45" i="5" a="1"/>
  <c r="BB45" i="5" s="1"/>
  <c r="BB61" i="5" a="1"/>
  <c r="BB61" i="5" s="1"/>
  <c r="AW37" i="5" a="1"/>
  <c r="AW37" i="5" s="1"/>
  <c r="AW60" i="5" a="1"/>
  <c r="AW60" i="5" s="1"/>
  <c r="BG45" i="5" a="1"/>
  <c r="BG45" i="5" s="1"/>
  <c r="BG56" i="5" a="1"/>
  <c r="BG56" i="5" s="1"/>
  <c r="DT39" i="5" a="1"/>
  <c r="DT39" i="5" s="1"/>
  <c r="DT40" i="5" a="1"/>
  <c r="DT40" i="5" s="1"/>
  <c r="DT57" i="5" a="1"/>
  <c r="DT57" i="5" s="1"/>
  <c r="DT45" i="5" a="1"/>
  <c r="DT45" i="5" s="1"/>
  <c r="DT53" i="5" a="1"/>
  <c r="DT53" i="5" s="1"/>
  <c r="CZ22" i="5" a="1"/>
  <c r="CZ22" i="5" s="1"/>
  <c r="CZ48" i="5" a="1"/>
  <c r="CZ48" i="5" s="1"/>
  <c r="CZ27" i="5" a="1"/>
  <c r="CZ27" i="5" s="1"/>
  <c r="CZ59" i="5" a="1"/>
  <c r="CZ59" i="5" s="1"/>
  <c r="CZ38" i="5" a="1"/>
  <c r="CZ38" i="5" s="1"/>
  <c r="CS50" i="5" a="1"/>
  <c r="CS50" i="5" s="1"/>
  <c r="CS44" i="5" a="1"/>
  <c r="CS44" i="5" s="1"/>
  <c r="CS61" i="5" a="1"/>
  <c r="CS61" i="5" s="1"/>
  <c r="CS38" i="5" a="1"/>
  <c r="CS38" i="5" s="1"/>
  <c r="CN33" i="5" a="1"/>
  <c r="CN33" i="5" s="1"/>
  <c r="CN35" i="5" a="1"/>
  <c r="CN35" i="5" s="1"/>
  <c r="CN23" i="5" a="1"/>
  <c r="CN23" i="5" s="1"/>
  <c r="CN38" i="5" a="1"/>
  <c r="CN38" i="5" s="1"/>
  <c r="CN30" i="5" a="1"/>
  <c r="CN30" i="5" s="1"/>
  <c r="DY52" i="5" a="1"/>
  <c r="DY52" i="5" s="1"/>
  <c r="DY30" i="5" a="1"/>
  <c r="DY30" i="5" s="1"/>
  <c r="DY57" i="5" a="1"/>
  <c r="DY57" i="5" s="1"/>
  <c r="DY42" i="5" a="1"/>
  <c r="DY42" i="5" s="1"/>
  <c r="DY64" i="5" s="1" a="1"/>
  <c r="DY64" i="5" s="1"/>
  <c r="DY34" i="5" a="1"/>
  <c r="DY34" i="5" s="1"/>
  <c r="DY46" i="5" a="1"/>
  <c r="DY46" i="5" s="1"/>
  <c r="BT56" i="5" a="1"/>
  <c r="BT56" i="5" s="1"/>
  <c r="BT41" i="5" a="1"/>
  <c r="BT41" i="5" s="1"/>
  <c r="BT59" i="5" a="1"/>
  <c r="BT59" i="5" s="1"/>
  <c r="BT50" i="5" a="1"/>
  <c r="BT50" i="5" s="1"/>
  <c r="BT55" i="5" a="1"/>
  <c r="BT55" i="5" s="1"/>
  <c r="DE23" i="5" a="1"/>
  <c r="DE23" i="5" s="1"/>
  <c r="DE46" i="5" a="1"/>
  <c r="DE46" i="5" s="1"/>
  <c r="DE25" i="5" a="1"/>
  <c r="DE25" i="5" s="1"/>
  <c r="DE57" i="5" a="1"/>
  <c r="DE57" i="5" s="1"/>
  <c r="DE33" i="5" a="1"/>
  <c r="DE33" i="5" s="1"/>
  <c r="BY42" i="5" a="1"/>
  <c r="BY42" i="5" s="1"/>
  <c r="BY64" i="5" s="1" a="1"/>
  <c r="BY64" i="5" s="1"/>
  <c r="BY61" i="5" a="1"/>
  <c r="BY61" i="5" s="1"/>
  <c r="BY31" i="5" a="1"/>
  <c r="BY31" i="5" s="1"/>
  <c r="BY24" i="5" a="1"/>
  <c r="BY24" i="5" s="1"/>
  <c r="BY39" i="5" a="1"/>
  <c r="BY39" i="5" s="1"/>
  <c r="DO45" i="5" a="1"/>
  <c r="DO45" i="5" s="1"/>
  <c r="DO30" i="5" a="1"/>
  <c r="DO30" i="5" s="1"/>
  <c r="DO49" i="5" a="1"/>
  <c r="DO49" i="5" s="1"/>
  <c r="DO38" i="5" a="1"/>
  <c r="DO38" i="5" s="1"/>
  <c r="DO44" i="5" a="1"/>
  <c r="DO44" i="5" s="1"/>
  <c r="BF67" i="5"/>
  <c r="BE65" i="6" s="1"/>
  <c r="BF63" i="5" a="1"/>
  <c r="BF63" i="5" s="1"/>
  <c r="BF65" i="5" s="1"/>
  <c r="BF66" i="5" s="1"/>
  <c r="CY67" i="5"/>
  <c r="CX65" i="6" s="1"/>
  <c r="CY63" i="5" a="1"/>
  <c r="CY63" i="5" s="1"/>
  <c r="CY65" i="5" s="1"/>
  <c r="CY66" i="5" s="1"/>
  <c r="CM67" i="5"/>
  <c r="CL65" i="6" s="1"/>
  <c r="CM63" i="5" a="1"/>
  <c r="CM63" i="5" s="1"/>
  <c r="CM65" i="5" s="1"/>
  <c r="CM66" i="5" s="1"/>
  <c r="DN67" i="5"/>
  <c r="DM65" i="6" s="1"/>
  <c r="DN63" i="5" a="1"/>
  <c r="DN63" i="5" s="1"/>
  <c r="DN65" i="5" s="1"/>
  <c r="DN66" i="5" s="1"/>
  <c r="BB29" i="5" a="1"/>
  <c r="BB29" i="5" s="1"/>
  <c r="AW46" i="5" a="1"/>
  <c r="AW46" i="5" s="1"/>
  <c r="BG55" i="5" a="1"/>
  <c r="BG55" i="5" s="1"/>
  <c r="DT32" i="5" a="1"/>
  <c r="DT32" i="5" s="1"/>
  <c r="CZ39" i="5" a="1"/>
  <c r="CZ39" i="5" s="1"/>
  <c r="AW32" i="5" a="1"/>
  <c r="AW32" i="5" s="1"/>
  <c r="BL22" i="5" a="1"/>
  <c r="BL22" i="5" s="1"/>
  <c r="BL49" i="5" a="1"/>
  <c r="BL49" i="5" s="1"/>
  <c r="BG47" i="5" a="1"/>
  <c r="BG47" i="5" s="1"/>
  <c r="DT56" i="5" a="1"/>
  <c r="DT56" i="5" s="1"/>
  <c r="CZ46" i="5" a="1"/>
  <c r="CZ46" i="5" s="1"/>
  <c r="AR37" i="5" a="1"/>
  <c r="AR37" i="5" s="1"/>
  <c r="AR61" i="5" a="1"/>
  <c r="AR61" i="5" s="1"/>
  <c r="BB36" i="5" a="1"/>
  <c r="BB36" i="5" s="1"/>
  <c r="AR21" i="5" a="1"/>
  <c r="AR21" i="5" s="1"/>
  <c r="AR46" i="5" a="1"/>
  <c r="AR46" i="5" s="1"/>
  <c r="BB24" i="5" a="1"/>
  <c r="BB24" i="5" s="1"/>
  <c r="BL28" i="5" a="1"/>
  <c r="BL28" i="5" s="1"/>
  <c r="BL41" i="5" a="1"/>
  <c r="BL41" i="5" s="1"/>
  <c r="BL56" i="5" a="1"/>
  <c r="BL56" i="5" s="1"/>
  <c r="BG29" i="5" a="1"/>
  <c r="BG29" i="5" s="1"/>
  <c r="BG31" i="5" a="1"/>
  <c r="BG31" i="5" s="1"/>
  <c r="BG48" i="5" a="1"/>
  <c r="BG48" i="5" s="1"/>
  <c r="AR23" i="5" a="1"/>
  <c r="AR23" i="5" s="1"/>
  <c r="AR30" i="5" a="1"/>
  <c r="AR30" i="5" s="1"/>
  <c r="AR39" i="5" a="1"/>
  <c r="AR39" i="5" s="1"/>
  <c r="AR47" i="5" a="1"/>
  <c r="AR47" i="5" s="1"/>
  <c r="AR54" i="5" a="1"/>
  <c r="AR54" i="5" s="1"/>
  <c r="BB26" i="5" a="1"/>
  <c r="BB26" i="5" s="1"/>
  <c r="BB28" i="5" a="1"/>
  <c r="BB28" i="5" s="1"/>
  <c r="BB38" i="5" a="1"/>
  <c r="BB38" i="5" s="1"/>
  <c r="BB46" i="5" a="1"/>
  <c r="BB46" i="5" s="1"/>
  <c r="BB55" i="5" a="1"/>
  <c r="BB55" i="5" s="1"/>
  <c r="AW25" i="5" a="1"/>
  <c r="AW25" i="5" s="1"/>
  <c r="AW22" i="5" a="1"/>
  <c r="AW22" i="5" s="1"/>
  <c r="AW39" i="5" a="1"/>
  <c r="AW39" i="5" s="1"/>
  <c r="AW41" i="5" a="1"/>
  <c r="AW41" i="5" s="1"/>
  <c r="AW51" i="5" a="1"/>
  <c r="AW51" i="5" s="1"/>
  <c r="AW61" i="5" a="1"/>
  <c r="AW61" i="5" s="1"/>
  <c r="BL23" i="5" a="1"/>
  <c r="BL23" i="5" s="1"/>
  <c r="BL36" i="5" a="1"/>
  <c r="BL36" i="5" s="1"/>
  <c r="BL42" i="5" a="1"/>
  <c r="BL42" i="5" s="1"/>
  <c r="BL64" i="5" s="1" a="1"/>
  <c r="BL64" i="5" s="1"/>
  <c r="BL51" i="5" a="1"/>
  <c r="BL51" i="5" s="1"/>
  <c r="BL60" i="5" a="1"/>
  <c r="BL60" i="5" s="1"/>
  <c r="BG26" i="5" a="1"/>
  <c r="BG26" i="5" s="1"/>
  <c r="BG36" i="5" a="1"/>
  <c r="BG36" i="5" s="1"/>
  <c r="BG40" i="5" a="1"/>
  <c r="BG40" i="5" s="1"/>
  <c r="BG50" i="5" a="1"/>
  <c r="BG50" i="5" s="1"/>
  <c r="BG57" i="5" a="1"/>
  <c r="BG57" i="5" s="1"/>
  <c r="DT47" i="5" a="1"/>
  <c r="DT47" i="5" s="1"/>
  <c r="DT27" i="5" a="1"/>
  <c r="DT27" i="5" s="1"/>
  <c r="DT29" i="5" a="1"/>
  <c r="DT29" i="5" s="1"/>
  <c r="DT52" i="5" a="1"/>
  <c r="DT52" i="5" s="1"/>
  <c r="DT42" i="5" a="1"/>
  <c r="DT42" i="5" s="1"/>
  <c r="DT64" i="5" s="1" a="1"/>
  <c r="DT64" i="5" s="1"/>
  <c r="CZ32" i="5" a="1"/>
  <c r="CZ32" i="5" s="1"/>
  <c r="CZ56" i="5" a="1"/>
  <c r="CZ56" i="5" s="1"/>
  <c r="CZ34" i="5" a="1"/>
  <c r="CZ34" i="5" s="1"/>
  <c r="CZ23" i="5" a="1"/>
  <c r="CZ23" i="5" s="1"/>
  <c r="CZ45" i="5" a="1"/>
  <c r="CZ45" i="5" s="1"/>
  <c r="CS28" i="5" a="1"/>
  <c r="CS28" i="5" s="1"/>
  <c r="CS52" i="5" a="1"/>
  <c r="CS52" i="5" s="1"/>
  <c r="CS35" i="5" a="1"/>
  <c r="CS35" i="5" s="1"/>
  <c r="CS47" i="5" a="1"/>
  <c r="CS47" i="5" s="1"/>
  <c r="CS57" i="5" a="1"/>
  <c r="CS57" i="5" s="1"/>
  <c r="CN27" i="5" a="1"/>
  <c r="CN27" i="5" s="1"/>
  <c r="CN50" i="5" a="1"/>
  <c r="CN50" i="5" s="1"/>
  <c r="CN44" i="5" a="1"/>
  <c r="CN44" i="5" s="1"/>
  <c r="CN46" i="5" a="1"/>
  <c r="CN46" i="5" s="1"/>
  <c r="CN42" i="5" a="1"/>
  <c r="CN42" i="5" s="1"/>
  <c r="CN64" i="5" s="1" a="1"/>
  <c r="CN64" i="5" s="1"/>
  <c r="DY29" i="5" a="1"/>
  <c r="DY29" i="5" s="1"/>
  <c r="DY37" i="5" a="1"/>
  <c r="DY37" i="5" s="1"/>
  <c r="DY56" i="5" a="1"/>
  <c r="DY56" i="5" s="1"/>
  <c r="DY50" i="5" a="1"/>
  <c r="DY50" i="5" s="1"/>
  <c r="DY60" i="5" a="1"/>
  <c r="DY60" i="5" s="1"/>
  <c r="BT22" i="5" a="1"/>
  <c r="BT22" i="5" s="1"/>
  <c r="BT27" i="5" a="1"/>
  <c r="BT27" i="5" s="1"/>
  <c r="BT28" i="5" a="1"/>
  <c r="BT28" i="5" s="1"/>
  <c r="BT33" i="5" a="1"/>
  <c r="BT33" i="5" s="1"/>
  <c r="BT53" i="5" a="1"/>
  <c r="BT53" i="5" s="1"/>
  <c r="BT40" i="5" a="1"/>
  <c r="BT40" i="5" s="1"/>
  <c r="DE35" i="5" a="1"/>
  <c r="DE35" i="5" s="1"/>
  <c r="DE54" i="5" a="1"/>
  <c r="DE54" i="5" s="1"/>
  <c r="DE38" i="5" a="1"/>
  <c r="DE38" i="5" s="1"/>
  <c r="DE27" i="5" a="1"/>
  <c r="DE27" i="5" s="1"/>
  <c r="DE43" i="5" a="1"/>
  <c r="DE43" i="5" s="1"/>
  <c r="BY52" i="5" a="1"/>
  <c r="BY52" i="5" s="1"/>
  <c r="BY35" i="5" a="1"/>
  <c r="BY35" i="5" s="1"/>
  <c r="BY36" i="5" a="1"/>
  <c r="BY36" i="5" s="1"/>
  <c r="BY44" i="5" a="1"/>
  <c r="BY44" i="5" s="1"/>
  <c r="BY50" i="5" a="1"/>
  <c r="BY50" i="5" s="1"/>
  <c r="DO61" i="5" a="1"/>
  <c r="DO61" i="5" s="1"/>
  <c r="DO34" i="5" a="1"/>
  <c r="DO34" i="5" s="1"/>
  <c r="DO29" i="5" a="1"/>
  <c r="DO29" i="5" s="1"/>
  <c r="DO50" i="5" a="1"/>
  <c r="DO50" i="5" s="1"/>
  <c r="DO42" i="5" a="1"/>
  <c r="DO42" i="5" s="1"/>
  <c r="DO64" i="5" s="1" a="1"/>
  <c r="DO64" i="5" s="1"/>
  <c r="Z21" i="5" a="1"/>
  <c r="BE19" i="6" a="1"/>
  <c r="BE19" i="6" s="1"/>
  <c r="U21" i="5" a="1"/>
  <c r="AZ19" i="6" a="1"/>
  <c r="AZ19" i="6" s="1"/>
  <c r="CX19" i="6" a="1"/>
  <c r="CX19" i="6" s="1"/>
  <c r="BL63" i="5" a="1"/>
  <c r="BL63" i="5" s="1"/>
  <c r="BL65" i="5" s="1"/>
  <c r="BL66" i="5" s="1"/>
  <c r="BG37" i="5" a="1"/>
  <c r="BG37" i="5" s="1"/>
  <c r="AR43" i="5" a="1"/>
  <c r="AR43" i="5" s="1"/>
  <c r="BB42" i="5" a="1"/>
  <c r="BB42" i="5" s="1"/>
  <c r="BB64" i="5" s="1" a="1"/>
  <c r="BB64" i="5" s="1"/>
  <c r="AR29" i="5" a="1"/>
  <c r="AR29" i="5" s="1"/>
  <c r="AR56" i="5" a="1"/>
  <c r="AR56" i="5" s="1"/>
  <c r="BB37" i="5" a="1"/>
  <c r="BB37" i="5" s="1"/>
  <c r="BB53" i="5" a="1"/>
  <c r="BB53" i="5" s="1"/>
  <c r="AW21" i="5" a="1"/>
  <c r="AW21" i="5" s="1"/>
  <c r="AW40" i="5" a="1"/>
  <c r="AW40" i="5" s="1"/>
  <c r="AW54" i="5" a="1"/>
  <c r="AW54" i="5" s="1"/>
  <c r="BL35" i="5" a="1"/>
  <c r="BL35" i="5" s="1"/>
  <c r="AR27" i="5" a="1"/>
  <c r="AR27" i="5" s="1"/>
  <c r="AR33" i="5" a="1"/>
  <c r="AR33" i="5" s="1"/>
  <c r="AR44" i="5" a="1"/>
  <c r="AR44" i="5" s="1"/>
  <c r="AR48" i="5" a="1"/>
  <c r="AR48" i="5" s="1"/>
  <c r="AR55" i="5" a="1"/>
  <c r="AR55" i="5" s="1"/>
  <c r="BB27" i="5" a="1"/>
  <c r="BB27" i="5" s="1"/>
  <c r="BB33" i="5" a="1"/>
  <c r="BB33" i="5" s="1"/>
  <c r="BB39" i="5" a="1"/>
  <c r="BB39" i="5" s="1"/>
  <c r="BB47" i="5" a="1"/>
  <c r="BB47" i="5" s="1"/>
  <c r="BB54" i="5" a="1"/>
  <c r="BB54" i="5" s="1"/>
  <c r="AW29" i="5" a="1"/>
  <c r="AW29" i="5" s="1"/>
  <c r="AW30" i="5" a="1"/>
  <c r="AW30" i="5" s="1"/>
  <c r="AW31" i="5" a="1"/>
  <c r="AW31" i="5" s="1"/>
  <c r="AW42" i="5" a="1"/>
  <c r="AW42" i="5" s="1"/>
  <c r="AW64" i="5" s="1" a="1"/>
  <c r="AW64" i="5" s="1"/>
  <c r="AW52" i="5" a="1"/>
  <c r="AW52" i="5" s="1"/>
  <c r="BL21" i="5" a="1"/>
  <c r="BL21" i="5" s="1"/>
  <c r="BL27" i="5" a="1"/>
  <c r="BL27" i="5" s="1"/>
  <c r="BL43" i="5" a="1"/>
  <c r="BL43" i="5" s="1"/>
  <c r="BL52" i="5" a="1"/>
  <c r="BL52" i="5" s="1"/>
  <c r="BL61" i="5" a="1"/>
  <c r="BL61" i="5" s="1"/>
  <c r="BG21" i="5" a="1"/>
  <c r="BG21" i="5" s="1"/>
  <c r="BG38" i="5" a="1"/>
  <c r="BG38" i="5" s="1"/>
  <c r="BG41" i="5" a="1"/>
  <c r="BG41" i="5" s="1"/>
  <c r="BG51" i="5" a="1"/>
  <c r="BG51" i="5" s="1"/>
  <c r="BG60" i="5" a="1"/>
  <c r="BG60" i="5" s="1"/>
  <c r="DT25" i="5" a="1"/>
  <c r="DT25" i="5" s="1"/>
  <c r="DT49" i="5" a="1"/>
  <c r="DT49" i="5" s="1"/>
  <c r="DT50" i="5" a="1"/>
  <c r="DT50" i="5" s="1"/>
  <c r="DT60" i="5" a="1"/>
  <c r="DT60" i="5" s="1"/>
  <c r="DT54" i="5" a="1"/>
  <c r="DT54" i="5" s="1"/>
  <c r="CZ41" i="5" a="1"/>
  <c r="CZ41" i="5" s="1"/>
  <c r="CZ26" i="5" a="1"/>
  <c r="CZ26" i="5" s="1"/>
  <c r="CZ50" i="5" a="1"/>
  <c r="CZ50" i="5" s="1"/>
  <c r="CZ37" i="5" a="1"/>
  <c r="CZ37" i="5" s="1"/>
  <c r="CZ53" i="5" a="1"/>
  <c r="CZ53" i="5" s="1"/>
  <c r="CS43" i="5" a="1"/>
  <c r="CS43" i="5" s="1"/>
  <c r="CS60" i="5" a="1"/>
  <c r="CS60" i="5" s="1"/>
  <c r="CS54" i="5" a="1"/>
  <c r="CS54" i="5" s="1"/>
  <c r="CS55" i="5" a="1"/>
  <c r="CS55" i="5" s="1"/>
  <c r="CS26" i="5" a="1"/>
  <c r="CS26" i="5" s="1"/>
  <c r="CN32" i="5" a="1"/>
  <c r="CN32" i="5" s="1"/>
  <c r="CN59" i="5" a="1"/>
  <c r="CN59" i="5" s="1"/>
  <c r="CN52" i="5" a="1"/>
  <c r="CN52" i="5" s="1"/>
  <c r="CN54" i="5" a="1"/>
  <c r="CN54" i="5" s="1"/>
  <c r="CN56" i="5" a="1"/>
  <c r="CN56" i="5" s="1"/>
  <c r="DY45" i="5" a="1"/>
  <c r="DY45" i="5" s="1"/>
  <c r="DY47" i="5" a="1"/>
  <c r="DY47" i="5" s="1"/>
  <c r="DY39" i="5" a="1"/>
  <c r="DY39" i="5" s="1"/>
  <c r="DY58" i="5" a="1"/>
  <c r="DY58" i="5" s="1"/>
  <c r="DY28" i="5" a="1"/>
  <c r="DY28" i="5" s="1"/>
  <c r="BT54" i="5" a="1"/>
  <c r="BT54" i="5" s="1"/>
  <c r="BT31" i="5" a="1"/>
  <c r="BT31" i="5" s="1"/>
  <c r="BT58" i="5" a="1"/>
  <c r="BT58" i="5" s="1"/>
  <c r="BT36" i="5" a="1"/>
  <c r="BT36" i="5" s="1"/>
  <c r="BT61" i="5" a="1"/>
  <c r="BT61" i="5" s="1"/>
  <c r="DE59" i="5" a="1"/>
  <c r="DE59" i="5" s="1"/>
  <c r="DE45" i="5" a="1"/>
  <c r="DE45" i="5" s="1"/>
  <c r="DE31" i="5" a="1"/>
  <c r="DE31" i="5" s="1"/>
  <c r="DE48" i="5" a="1"/>
  <c r="DE48" i="5" s="1"/>
  <c r="DE42" i="5" a="1"/>
  <c r="DE42" i="5" s="1"/>
  <c r="DE64" i="5" s="1" a="1"/>
  <c r="DE64" i="5" s="1"/>
  <c r="DE44" i="5" a="1"/>
  <c r="DE44" i="5" s="1"/>
  <c r="BY60" i="5" a="1"/>
  <c r="BY60" i="5" s="1"/>
  <c r="BY32" i="5" a="1"/>
  <c r="BY32" i="5" s="1"/>
  <c r="BY47" i="5" a="1"/>
  <c r="BY47" i="5" s="1"/>
  <c r="BY38" i="5" a="1"/>
  <c r="BY38" i="5" s="1"/>
  <c r="BY41" i="5" a="1"/>
  <c r="BY41" i="5" s="1"/>
  <c r="DO22" i="5" a="1"/>
  <c r="DO22" i="5" s="1"/>
  <c r="DO47" i="5" a="1"/>
  <c r="DO47" i="5" s="1"/>
  <c r="DO56" i="5" a="1"/>
  <c r="DO56" i="5" s="1"/>
  <c r="DO58" i="5" a="1"/>
  <c r="DO58" i="5" s="1"/>
  <c r="DO60" i="5" a="1"/>
  <c r="DO60" i="5" s="1"/>
  <c r="BX67" i="5"/>
  <c r="BW65" i="6" s="1"/>
  <c r="BX63" i="5" a="1"/>
  <c r="BX63" i="5" s="1"/>
  <c r="BX65" i="5" s="1"/>
  <c r="BX66" i="5" s="1"/>
  <c r="BR19" i="6" a="1"/>
  <c r="BR19" i="6" s="1"/>
  <c r="CR67" i="5"/>
  <c r="CQ65" i="6" s="1"/>
  <c r="CR63" i="5" a="1"/>
  <c r="CR63" i="5" s="1"/>
  <c r="CR65" i="5" s="1"/>
  <c r="CR66" i="5" s="1"/>
  <c r="P21" i="5" a="1"/>
  <c r="AU19" i="6" a="1"/>
  <c r="AU19" i="6" s="1"/>
  <c r="AR42" i="5" a="1"/>
  <c r="AR42" i="5" s="1"/>
  <c r="AR64" i="5" s="1" a="1"/>
  <c r="AR64" i="5" s="1"/>
  <c r="BB41" i="5" a="1"/>
  <c r="BB41" i="5" s="1"/>
  <c r="BG23" i="5" a="1"/>
  <c r="BG23" i="5" s="1"/>
  <c r="DT48" i="5" a="1"/>
  <c r="DT48" i="5" s="1"/>
  <c r="AR32" i="5" a="1"/>
  <c r="AR32" i="5" s="1"/>
  <c r="AR58" i="5" a="1"/>
  <c r="AR58" i="5" s="1"/>
  <c r="BB32" i="5" a="1"/>
  <c r="BB32" i="5" s="1"/>
  <c r="BB44" i="5" a="1"/>
  <c r="BB44" i="5" s="1"/>
  <c r="BB48" i="5" a="1"/>
  <c r="BB48" i="5" s="1"/>
  <c r="BB58" i="5" a="1"/>
  <c r="BB58" i="5" s="1"/>
  <c r="AW26" i="5" a="1"/>
  <c r="AW26" i="5" s="1"/>
  <c r="AW36" i="5" a="1"/>
  <c r="AW36" i="5" s="1"/>
  <c r="AW35" i="5" a="1"/>
  <c r="AW35" i="5" s="1"/>
  <c r="AW43" i="5" a="1"/>
  <c r="AW43" i="5" s="1"/>
  <c r="AW53" i="5" a="1"/>
  <c r="AW53" i="5" s="1"/>
  <c r="BL25" i="5" a="1"/>
  <c r="BL25" i="5" s="1"/>
  <c r="BL33" i="5" a="1"/>
  <c r="BL33" i="5" s="1"/>
  <c r="BL38" i="5" a="1"/>
  <c r="BL38" i="5" s="1"/>
  <c r="BL46" i="5" a="1"/>
  <c r="BL46" i="5" s="1"/>
  <c r="BL53" i="5" a="1"/>
  <c r="BL53" i="5" s="1"/>
  <c r="BG24" i="5" a="1"/>
  <c r="BG24" i="5" s="1"/>
  <c r="BG22" i="5" a="1"/>
  <c r="BG22" i="5" s="1"/>
  <c r="BG30" i="5" a="1"/>
  <c r="BG30" i="5" s="1"/>
  <c r="BG42" i="5" a="1"/>
  <c r="BG42" i="5" s="1"/>
  <c r="BG64" i="5" s="1" a="1"/>
  <c r="BG64" i="5" s="1"/>
  <c r="BG52" i="5" a="1"/>
  <c r="BG52" i="5" s="1"/>
  <c r="BG61" i="5" a="1"/>
  <c r="BG61" i="5" s="1"/>
  <c r="DT30" i="5" a="1"/>
  <c r="DT30" i="5" s="1"/>
  <c r="DT33" i="5" a="1"/>
  <c r="DT33" i="5" s="1"/>
  <c r="DT35" i="5" a="1"/>
  <c r="DT35" i="5" s="1"/>
  <c r="DT37" i="5" a="1"/>
  <c r="DT37" i="5" s="1"/>
  <c r="DT31" i="5" a="1"/>
  <c r="DT31" i="5" s="1"/>
  <c r="CZ47" i="5" a="1"/>
  <c r="CZ47" i="5" s="1"/>
  <c r="CZ31" i="5" a="1"/>
  <c r="CZ31" i="5" s="1"/>
  <c r="CZ58" i="5" a="1"/>
  <c r="CZ58" i="5" s="1"/>
  <c r="CZ61" i="5" a="1"/>
  <c r="CZ61" i="5" s="1"/>
  <c r="CS42" i="5" a="1"/>
  <c r="CS42" i="5" s="1"/>
  <c r="CS64" i="5" s="1" a="1"/>
  <c r="CS64" i="5" s="1"/>
  <c r="CS21" i="5" a="1"/>
  <c r="CS21" i="5" s="1"/>
  <c r="CS23" i="5" a="1"/>
  <c r="CS23" i="5" s="1"/>
  <c r="CS25" i="5" a="1"/>
  <c r="CS25" i="5" s="1"/>
  <c r="CS39" i="5" a="1"/>
  <c r="CS39" i="5" s="1"/>
  <c r="CN34" i="5" a="1"/>
  <c r="CN34" i="5" s="1"/>
  <c r="CN43" i="5" a="1"/>
  <c r="CN43" i="5" s="1"/>
  <c r="CN61" i="5" a="1"/>
  <c r="CN61" i="5" s="1"/>
  <c r="CN31" i="5" a="1"/>
  <c r="CN31" i="5" s="1"/>
  <c r="CN25" i="5" a="1"/>
  <c r="CN25" i="5" s="1"/>
  <c r="DY21" i="5" a="1"/>
  <c r="DY21" i="5" s="1"/>
  <c r="DY55" i="5" a="1"/>
  <c r="DY55" i="5" s="1"/>
  <c r="DY41" i="5" a="1"/>
  <c r="DY41" i="5" s="1"/>
  <c r="DY27" i="5" a="1"/>
  <c r="DY27" i="5" s="1"/>
  <c r="DY31" i="5" a="1"/>
  <c r="DY31" i="5" s="1"/>
  <c r="BT42" i="5" a="1"/>
  <c r="BT42" i="5" s="1"/>
  <c r="BT64" i="5" s="1" a="1"/>
  <c r="BT64" i="5" s="1"/>
  <c r="BT29" i="5" a="1"/>
  <c r="BT29" i="5" s="1"/>
  <c r="BT52" i="5" a="1"/>
  <c r="BT52" i="5" s="1"/>
  <c r="BT45" i="5" a="1"/>
  <c r="BT45" i="5" s="1"/>
  <c r="DE22" i="5" a="1"/>
  <c r="DE22" i="5" s="1"/>
  <c r="DE53" i="5" a="1"/>
  <c r="DE53" i="5" s="1"/>
  <c r="DE55" i="5" a="1"/>
  <c r="DE55" i="5" s="1"/>
  <c r="DE56" i="5" a="1"/>
  <c r="DE56" i="5" s="1"/>
  <c r="DE41" i="5" a="1"/>
  <c r="DE41" i="5" s="1"/>
  <c r="BY26" i="5" a="1"/>
  <c r="BY26" i="5" s="1"/>
  <c r="BY21" i="5" a="1"/>
  <c r="BY21" i="5" s="1"/>
  <c r="BY46" i="5" a="1"/>
  <c r="BY46" i="5" s="1"/>
  <c r="BY23" i="5" a="1"/>
  <c r="BY23" i="5" s="1"/>
  <c r="BY49" i="5" a="1"/>
  <c r="BY49" i="5" s="1"/>
  <c r="BY59" i="5" a="1"/>
  <c r="BY59" i="5" s="1"/>
  <c r="DO63" i="5" a="1"/>
  <c r="DO63" i="5" s="1"/>
  <c r="DO65" i="5" s="1"/>
  <c r="DO66" i="5" s="1"/>
  <c r="DO55" i="5" a="1"/>
  <c r="DO55" i="5" s="1"/>
  <c r="DO39" i="5" a="1"/>
  <c r="DO39" i="5" s="1"/>
  <c r="DO28" i="5" a="1"/>
  <c r="DO28" i="5" s="1"/>
  <c r="DO23" i="5" a="1"/>
  <c r="DO23" i="5" s="1"/>
  <c r="BA67" i="5"/>
  <c r="AZ65" i="6" s="1"/>
  <c r="BA63" i="5" a="1"/>
  <c r="BA63" i="5" s="1"/>
  <c r="BA65" i="5" s="1"/>
  <c r="BA66" i="5" s="1"/>
  <c r="AW50" i="5" a="1"/>
  <c r="AW50" i="5" s="1"/>
  <c r="DT28" i="5" a="1"/>
  <c r="DT28" i="5" s="1"/>
  <c r="AR31" i="5" a="1"/>
  <c r="AR31" i="5" s="1"/>
  <c r="AR40" i="5" a="1"/>
  <c r="AR40" i="5" s="1"/>
  <c r="AR49" i="5" a="1"/>
  <c r="AR49" i="5" s="1"/>
  <c r="BB21" i="5" a="1"/>
  <c r="BB21" i="5" s="1"/>
  <c r="AR22" i="5" a="1"/>
  <c r="AR22" i="5" s="1"/>
  <c r="AR34" i="5" a="1"/>
  <c r="AR34" i="5" s="1"/>
  <c r="AR41" i="5" a="1"/>
  <c r="AR41" i="5" s="1"/>
  <c r="AR50" i="5" a="1"/>
  <c r="AR50" i="5" s="1"/>
  <c r="AR59" i="5" a="1"/>
  <c r="AR59" i="5" s="1"/>
  <c r="BB25" i="5" a="1"/>
  <c r="BB25" i="5" s="1"/>
  <c r="BB31" i="5" a="1"/>
  <c r="BB31" i="5" s="1"/>
  <c r="BB40" i="5" a="1"/>
  <c r="BB40" i="5" s="1"/>
  <c r="BB49" i="5" a="1"/>
  <c r="BB49" i="5" s="1"/>
  <c r="BB59" i="5" a="1"/>
  <c r="BB59" i="5" s="1"/>
  <c r="AW24" i="5" a="1"/>
  <c r="AW24" i="5" s="1"/>
  <c r="AW38" i="5" a="1"/>
  <c r="AW38" i="5" s="1"/>
  <c r="AW48" i="5" a="1"/>
  <c r="AW48" i="5" s="1"/>
  <c r="AW47" i="5" a="1"/>
  <c r="AW47" i="5" s="1"/>
  <c r="AW56" i="5" a="1"/>
  <c r="AW56" i="5" s="1"/>
  <c r="BL29" i="5" a="1"/>
  <c r="BL29" i="5" s="1"/>
  <c r="BL32" i="5" a="1"/>
  <c r="BL32" i="5" s="1"/>
  <c r="BL39" i="5" a="1"/>
  <c r="BL39" i="5" s="1"/>
  <c r="BL47" i="5" a="1"/>
  <c r="BL47" i="5" s="1"/>
  <c r="BL54" i="5" a="1"/>
  <c r="BL54" i="5" s="1"/>
  <c r="BG28" i="5" a="1"/>
  <c r="BG28" i="5" s="1"/>
  <c r="BG33" i="5" a="1"/>
  <c r="BG33" i="5" s="1"/>
  <c r="BG34" i="5" a="1"/>
  <c r="BG34" i="5" s="1"/>
  <c r="BG43" i="5" a="1"/>
  <c r="BG43" i="5" s="1"/>
  <c r="BG53" i="5" a="1"/>
  <c r="BG53" i="5" s="1"/>
  <c r="DT44" i="5" a="1"/>
  <c r="DT44" i="5" s="1"/>
  <c r="DT41" i="5" a="1"/>
  <c r="DT41" i="5" s="1"/>
  <c r="DT58" i="5" a="1"/>
  <c r="DT58" i="5" s="1"/>
  <c r="DT34" i="5" a="1"/>
  <c r="DT34" i="5" s="1"/>
  <c r="DT61" i="5" a="1"/>
  <c r="DT61" i="5" s="1"/>
  <c r="DT55" i="5" a="1"/>
  <c r="DT55" i="5" s="1"/>
  <c r="CZ55" i="5" a="1"/>
  <c r="CZ55" i="5" s="1"/>
  <c r="CZ33" i="5" a="1"/>
  <c r="CZ33" i="5" s="1"/>
  <c r="CZ28" i="5" a="1"/>
  <c r="CZ28" i="5" s="1"/>
  <c r="CZ52" i="5" a="1"/>
  <c r="CZ52" i="5" s="1"/>
  <c r="CZ29" i="5" a="1"/>
  <c r="CZ29" i="5" s="1"/>
  <c r="CS51" i="5" a="1"/>
  <c r="CS51" i="5" s="1"/>
  <c r="CS34" i="5" a="1"/>
  <c r="CS34" i="5" s="1"/>
  <c r="CS30" i="5" a="1"/>
  <c r="CS30" i="5" s="1"/>
  <c r="CS31" i="5" a="1"/>
  <c r="CS31" i="5" s="1"/>
  <c r="CS49" i="5" a="1"/>
  <c r="CS49" i="5" s="1"/>
  <c r="CN53" i="5" a="1"/>
  <c r="CN53" i="5" s="1"/>
  <c r="CN36" i="5" a="1"/>
  <c r="CN36" i="5" s="1"/>
  <c r="CN21" i="5" a="1"/>
  <c r="CN21" i="5" s="1"/>
  <c r="CN29" i="5" a="1"/>
  <c r="CN29" i="5" s="1"/>
  <c r="CN48" i="5" a="1"/>
  <c r="CN48" i="5" s="1"/>
  <c r="DY23" i="5" a="1"/>
  <c r="DY23" i="5" s="1"/>
  <c r="DY24" i="5" a="1"/>
  <c r="DY24" i="5" s="1"/>
  <c r="DY48" i="5" a="1"/>
  <c r="DY48" i="5" s="1"/>
  <c r="DY33" i="5" a="1"/>
  <c r="DY33" i="5" s="1"/>
  <c r="DY53" i="5" a="1"/>
  <c r="DY53" i="5" s="1"/>
  <c r="BT46" i="5" a="1"/>
  <c r="BT46" i="5" s="1"/>
  <c r="BT48" i="5" a="1"/>
  <c r="BT48" i="5" s="1"/>
  <c r="BT51" i="5" a="1"/>
  <c r="BT51" i="5" s="1"/>
  <c r="BT60" i="5" a="1"/>
  <c r="BT60" i="5" s="1"/>
  <c r="BT24" i="5" a="1"/>
  <c r="BT24" i="5" s="1"/>
  <c r="DE34" i="5" a="1"/>
  <c r="DE34" i="5" s="1"/>
  <c r="DE61" i="5" a="1"/>
  <c r="DE61" i="5" s="1"/>
  <c r="DE24" i="5" a="1"/>
  <c r="DE24" i="5" s="1"/>
  <c r="DE26" i="5" a="1"/>
  <c r="DE26" i="5" s="1"/>
  <c r="DE50" i="5" a="1"/>
  <c r="DE50" i="5" s="1"/>
  <c r="BY40" i="5" a="1"/>
  <c r="BY40" i="5" s="1"/>
  <c r="BY28" i="5" a="1"/>
  <c r="BY28" i="5" s="1"/>
  <c r="BY54" i="5" a="1"/>
  <c r="BY54" i="5" s="1"/>
  <c r="BY30" i="5" a="1"/>
  <c r="BY30" i="5" s="1"/>
  <c r="BY57" i="5" a="1"/>
  <c r="BY57" i="5" s="1"/>
  <c r="DO32" i="5" a="1"/>
  <c r="DO32" i="5" s="1"/>
  <c r="DO33" i="5" a="1"/>
  <c r="DO33" i="5" s="1"/>
  <c r="DO48" i="5" a="1"/>
  <c r="DO48" i="5" s="1"/>
  <c r="DO37" i="5" a="1"/>
  <c r="DO37" i="5" s="1"/>
  <c r="DO43" i="5" a="1"/>
  <c r="DO43" i="5" s="1"/>
  <c r="DO53" i="5" a="1"/>
  <c r="DO53" i="5" s="1"/>
  <c r="DS67" i="5"/>
  <c r="DR65" i="6" s="1"/>
  <c r="DS63" i="5" a="1"/>
  <c r="DS63" i="5" s="1"/>
  <c r="DS65" i="5" s="1"/>
  <c r="DS66" i="5" s="1"/>
  <c r="CI67" i="5"/>
  <c r="CI63" i="5" a="1"/>
  <c r="CI63" i="5" s="1"/>
  <c r="CI65" i="5" s="1"/>
  <c r="CI66" i="5" s="1"/>
  <c r="AE21" i="5" a="1"/>
  <c r="BJ19" i="6" a="1"/>
  <c r="BJ19" i="6" s="1"/>
  <c r="AW58" i="5" a="1"/>
  <c r="AW58" i="5" s="1"/>
  <c r="CS53" i="5" a="1"/>
  <c r="CS53" i="5" s="1"/>
  <c r="CS46" i="5" a="1"/>
  <c r="CS46" i="5" s="1"/>
  <c r="CS37" i="5" a="1"/>
  <c r="CS37" i="5" s="1"/>
  <c r="CS40" i="5" a="1"/>
  <c r="CS40" i="5" s="1"/>
  <c r="CN45" i="5" a="1"/>
  <c r="CN45" i="5" s="1"/>
  <c r="CN37" i="5" a="1"/>
  <c r="CN37" i="5" s="1"/>
  <c r="CN40" i="5" a="1"/>
  <c r="CN40" i="5" s="1"/>
  <c r="CN41" i="5" a="1"/>
  <c r="CN41" i="5" s="1"/>
  <c r="DY38" i="5" a="1"/>
  <c r="DY38" i="5" s="1"/>
  <c r="DY40" i="5" a="1"/>
  <c r="DY40" i="5" s="1"/>
  <c r="DY43" i="5" a="1"/>
  <c r="DY43" i="5" s="1"/>
  <c r="DY44" i="5" a="1"/>
  <c r="DY44" i="5" s="1"/>
  <c r="BT39" i="5" a="1"/>
  <c r="BT39" i="5" s="1"/>
  <c r="DE29" i="5" a="1"/>
  <c r="DE29" i="5" s="1"/>
  <c r="DE37" i="5" a="1"/>
  <c r="DE37" i="5" s="1"/>
  <c r="DE40" i="5" a="1"/>
  <c r="DE40" i="5" s="1"/>
  <c r="DE58" i="5" a="1"/>
  <c r="DE58" i="5" s="1"/>
  <c r="BY34" i="5" a="1"/>
  <c r="BY34" i="5" s="1"/>
  <c r="BY29" i="5" a="1"/>
  <c r="BY29" i="5" s="1"/>
  <c r="BY37" i="5" a="1"/>
  <c r="BY37" i="5" s="1"/>
  <c r="BY33" i="5" a="1"/>
  <c r="BY33" i="5" s="1"/>
  <c r="DO52" i="5" a="1"/>
  <c r="DO52" i="5" s="1"/>
  <c r="DO46" i="5" a="1"/>
  <c r="DO46" i="5" s="1"/>
  <c r="DO25" i="5" a="1"/>
  <c r="DO25" i="5" s="1"/>
  <c r="DO57" i="5" a="1"/>
  <c r="DO57" i="5" s="1"/>
  <c r="DO40" i="5" a="1"/>
  <c r="DO40" i="5" s="1"/>
  <c r="CL19" i="6" a="1"/>
  <c r="CL19" i="6" s="1"/>
  <c r="BW19" i="6" a="1"/>
  <c r="BW19" i="6" s="1"/>
  <c r="AB107" i="4" a="1"/>
  <c r="AB107" i="4" s="1"/>
  <c r="AB106" i="4" a="1"/>
  <c r="AB106" i="4" s="1"/>
  <c r="AB105" i="4" a="1"/>
  <c r="AB105" i="4" s="1"/>
  <c r="AB141" i="4" a="1"/>
  <c r="AB141" i="4" s="1"/>
  <c r="AB137" i="4" a="1"/>
  <c r="AB137" i="4" s="1"/>
  <c r="AB134" i="4" a="1"/>
  <c r="AB134" i="4" s="1"/>
  <c r="AB117" i="4" a="1"/>
  <c r="AB117" i="4" s="1"/>
  <c r="AB133" i="4" a="1"/>
  <c r="AB133" i="4" s="1"/>
  <c r="AB140" i="4" a="1"/>
  <c r="AB140" i="4" s="1"/>
  <c r="AB142" i="4" a="1"/>
  <c r="AB142" i="4" s="1"/>
  <c r="AB139" i="4" a="1"/>
  <c r="AB139" i="4" s="1"/>
  <c r="AB138" i="4" a="1"/>
  <c r="AB138" i="4" s="1"/>
  <c r="AB112" i="4" a="1"/>
  <c r="AB112" i="4" s="1"/>
  <c r="AB113" i="4" a="1"/>
  <c r="AB113" i="4" s="1"/>
  <c r="AB132" i="4" a="1"/>
  <c r="AB132" i="4" s="1"/>
  <c r="AB111" i="4" a="1"/>
  <c r="AB111" i="4" s="1"/>
  <c r="AB144" i="4" a="1"/>
  <c r="AB144" i="4" s="1"/>
  <c r="AB130" i="4" a="1"/>
  <c r="AB130" i="4" s="1"/>
  <c r="AB114" i="4" a="1"/>
  <c r="AB114" i="4" s="1"/>
  <c r="AB109" i="4" a="1"/>
  <c r="AB109" i="4" s="1"/>
  <c r="AB143" i="4" a="1"/>
  <c r="AB143" i="4" s="1"/>
  <c r="AB135" i="4" a="1"/>
  <c r="AB135" i="4" s="1"/>
  <c r="AB136" i="4" a="1"/>
  <c r="AB136" i="4" s="1"/>
  <c r="AB124" i="4" a="1"/>
  <c r="AB124" i="4" s="1"/>
  <c r="AB131" i="4" a="1"/>
  <c r="AB131" i="4" s="1"/>
  <c r="AB125" i="4" a="1"/>
  <c r="AB125" i="4" s="1"/>
  <c r="AB127" i="4" a="1"/>
  <c r="AB127" i="4" s="1"/>
  <c r="AB121" i="4" a="1"/>
  <c r="AB121" i="4" s="1"/>
  <c r="AB123" i="4" a="1"/>
  <c r="AB123" i="4" s="1"/>
  <c r="AB120" i="4" a="1"/>
  <c r="AB120" i="4" s="1"/>
  <c r="AB129" i="4" a="1"/>
  <c r="AB129" i="4" s="1"/>
  <c r="AB122" i="4" a="1"/>
  <c r="AB122" i="4" s="1"/>
  <c r="AB118" i="4" a="1"/>
  <c r="AB118" i="4" s="1"/>
  <c r="AB128" i="4" a="1"/>
  <c r="AB128" i="4" s="1"/>
  <c r="AB126" i="4" a="1"/>
  <c r="AB126" i="4" s="1"/>
  <c r="AB115" i="4" a="1"/>
  <c r="AB115" i="4" s="1"/>
  <c r="AB108" i="4" a="1"/>
  <c r="AB108" i="4" s="1"/>
  <c r="AB116" i="4" a="1"/>
  <c r="AB116" i="4" s="1"/>
  <c r="AB110" i="4" a="1"/>
  <c r="AB110" i="4" s="1"/>
  <c r="AB119" i="4" a="1"/>
  <c r="AB119" i="4" s="1"/>
  <c r="AB104" i="4" a="1"/>
  <c r="AB104" i="4" s="1"/>
  <c r="AG142" i="4" a="1"/>
  <c r="AG142" i="4" s="1"/>
  <c r="AG140" i="4" a="1"/>
  <c r="AG140" i="4" s="1"/>
  <c r="AG114" i="4" a="1"/>
  <c r="AG114" i="4" s="1"/>
  <c r="AG137" i="4" a="1"/>
  <c r="AG137" i="4" s="1"/>
  <c r="AG143" i="4" a="1"/>
  <c r="AG143" i="4" s="1"/>
  <c r="AG144" i="4" a="1"/>
  <c r="AG144" i="4" s="1"/>
  <c r="AG141" i="4" a="1"/>
  <c r="AG141" i="4" s="1"/>
  <c r="AG139" i="4" a="1"/>
  <c r="AG139" i="4" s="1"/>
  <c r="AG136" i="4" a="1"/>
  <c r="AG136" i="4" s="1"/>
  <c r="AG135" i="4" a="1"/>
  <c r="AG135" i="4" s="1"/>
  <c r="AG134" i="4" a="1"/>
  <c r="AG134" i="4" s="1"/>
  <c r="AG138" i="4" a="1"/>
  <c r="AG138" i="4" s="1"/>
  <c r="AG133" i="4" a="1"/>
  <c r="AG133" i="4" s="1"/>
  <c r="AG129" i="4" a="1"/>
  <c r="AG129" i="4" s="1"/>
  <c r="AG132" i="4" a="1"/>
  <c r="AG132" i="4" s="1"/>
  <c r="AG123" i="4" a="1"/>
  <c r="AG123" i="4" s="1"/>
  <c r="AG125" i="4" a="1"/>
  <c r="AG125" i="4" s="1"/>
  <c r="AG119" i="4" a="1"/>
  <c r="AG119" i="4" s="1"/>
  <c r="AG117" i="4" a="1"/>
  <c r="AG117" i="4" s="1"/>
  <c r="AG122" i="4" a="1"/>
  <c r="AG122" i="4" s="1"/>
  <c r="AG128" i="4" a="1"/>
  <c r="AG128" i="4" s="1"/>
  <c r="AG130" i="4" a="1"/>
  <c r="AG130" i="4" s="1"/>
  <c r="AG126" i="4" a="1"/>
  <c r="AG126" i="4" s="1"/>
  <c r="AG121" i="4" a="1"/>
  <c r="AG121" i="4" s="1"/>
  <c r="AG127" i="4" a="1"/>
  <c r="AG127" i="4" s="1"/>
  <c r="AG131" i="4" a="1"/>
  <c r="AG131" i="4" s="1"/>
  <c r="AG120" i="4" a="1"/>
  <c r="AG120" i="4" s="1"/>
  <c r="AG118" i="4" a="1"/>
  <c r="AG118" i="4" s="1"/>
  <c r="AG116" i="4" a="1"/>
  <c r="AG116" i="4" s="1"/>
  <c r="AG124" i="4" a="1"/>
  <c r="AG124" i="4" s="1"/>
  <c r="AG115" i="4" a="1"/>
  <c r="AG115" i="4" s="1"/>
  <c r="AG109" i="4" a="1"/>
  <c r="AG109" i="4" s="1"/>
  <c r="AG107" i="4" a="1"/>
  <c r="AG107" i="4" s="1"/>
  <c r="AG112" i="4" a="1"/>
  <c r="AG112" i="4" s="1"/>
  <c r="AG108" i="4" a="1"/>
  <c r="AG108" i="4" s="1"/>
  <c r="AG104" i="4" a="1"/>
  <c r="AG104" i="4" s="1"/>
  <c r="AG111" i="4" a="1"/>
  <c r="AG111" i="4" s="1"/>
  <c r="AG106" i="4" a="1"/>
  <c r="AG106" i="4" s="1"/>
  <c r="AG105" i="4" a="1"/>
  <c r="AG105" i="4" s="1"/>
  <c r="AG113" i="4" a="1"/>
  <c r="AG113" i="4" s="1"/>
  <c r="AG110" i="4" a="1"/>
  <c r="AG110" i="4" s="1"/>
  <c r="M109" i="4" a="1"/>
  <c r="M109" i="4" s="1"/>
  <c r="M136" i="4" a="1"/>
  <c r="M136" i="4" s="1"/>
  <c r="M114" i="4" a="1"/>
  <c r="M114" i="4" s="1"/>
  <c r="M144" i="4" a="1"/>
  <c r="M144" i="4" s="1"/>
  <c r="M135" i="4" a="1"/>
  <c r="M135" i="4" s="1"/>
  <c r="M139" i="4" a="1"/>
  <c r="M139" i="4" s="1"/>
  <c r="M107" i="4" a="1"/>
  <c r="M107" i="4" s="1"/>
  <c r="M140" i="4" a="1"/>
  <c r="M140" i="4" s="1"/>
  <c r="M134" i="4" a="1"/>
  <c r="M134" i="4" s="1"/>
  <c r="M141" i="4" a="1"/>
  <c r="M141" i="4" s="1"/>
  <c r="M105" i="4" a="1"/>
  <c r="M105" i="4" s="1"/>
  <c r="M111" i="4" a="1"/>
  <c r="M111" i="4" s="1"/>
  <c r="M143" i="4" a="1"/>
  <c r="M143" i="4" s="1"/>
  <c r="M138" i="4" a="1"/>
  <c r="M138" i="4" s="1"/>
  <c r="M113" i="4" a="1"/>
  <c r="M113" i="4" s="1"/>
  <c r="M133" i="4" a="1"/>
  <c r="M133" i="4" s="1"/>
  <c r="M128" i="4" a="1"/>
  <c r="M128" i="4" s="1"/>
  <c r="M132" i="4" a="1"/>
  <c r="M132" i="4" s="1"/>
  <c r="M112" i="4" a="1"/>
  <c r="M112" i="4" s="1"/>
  <c r="M129" i="4" a="1"/>
  <c r="M129" i="4" s="1"/>
  <c r="M124" i="4" a="1"/>
  <c r="M124" i="4" s="1"/>
  <c r="M121" i="4" a="1"/>
  <c r="M121" i="4" s="1"/>
  <c r="M127" i="4" a="1"/>
  <c r="M127" i="4" s="1"/>
  <c r="M125" i="4" a="1"/>
  <c r="M125" i="4" s="1"/>
  <c r="M119" i="4" a="1"/>
  <c r="M119" i="4" s="1"/>
  <c r="M117" i="4" a="1"/>
  <c r="M117" i="4" s="1"/>
  <c r="M137" i="4" a="1"/>
  <c r="M137" i="4" s="1"/>
  <c r="M123" i="4" a="1"/>
  <c r="M123" i="4" s="1"/>
  <c r="M131" i="4" a="1"/>
  <c r="M131" i="4" s="1"/>
  <c r="M130" i="4" a="1"/>
  <c r="M130" i="4" s="1"/>
  <c r="M142" i="4" a="1"/>
  <c r="M142" i="4" s="1"/>
  <c r="M108" i="4" a="1"/>
  <c r="M108" i="4" s="1"/>
  <c r="M118" i="4" a="1"/>
  <c r="M118" i="4" s="1"/>
  <c r="M116" i="4" a="1"/>
  <c r="M116" i="4" s="1"/>
  <c r="M106" i="4" a="1"/>
  <c r="M106" i="4" s="1"/>
  <c r="M115" i="4" a="1"/>
  <c r="M115" i="4" s="1"/>
  <c r="M120" i="4" a="1"/>
  <c r="M120" i="4" s="1"/>
  <c r="M110" i="4" a="1"/>
  <c r="M110" i="4" s="1"/>
  <c r="M126" i="4" a="1"/>
  <c r="M126" i="4" s="1"/>
  <c r="M122" i="4" a="1"/>
  <c r="M122" i="4" s="1"/>
  <c r="M104" i="4" a="1"/>
  <c r="M104" i="4" s="1"/>
  <c r="W110" i="4" a="1"/>
  <c r="W110" i="4" s="1"/>
  <c r="W136" i="4" a="1"/>
  <c r="W136" i="4" s="1"/>
  <c r="W134" i="4" a="1"/>
  <c r="W134" i="4" s="1"/>
  <c r="W108" i="4" a="1"/>
  <c r="W108" i="4" s="1"/>
  <c r="W113" i="4" a="1"/>
  <c r="W113" i="4" s="1"/>
  <c r="W138" i="4" a="1"/>
  <c r="W138" i="4" s="1"/>
  <c r="W140" i="4" a="1"/>
  <c r="W140" i="4" s="1"/>
  <c r="W112" i="4" a="1"/>
  <c r="W112" i="4" s="1"/>
  <c r="W141" i="4" a="1"/>
  <c r="W141" i="4" s="1"/>
  <c r="W137" i="4" a="1"/>
  <c r="W137" i="4" s="1"/>
  <c r="W143" i="4" a="1"/>
  <c r="W143" i="4" s="1"/>
  <c r="W106" i="4" a="1"/>
  <c r="W106" i="4" s="1"/>
  <c r="W144" i="4" a="1"/>
  <c r="W144" i="4" s="1"/>
  <c r="W139" i="4" a="1"/>
  <c r="W139" i="4" s="1"/>
  <c r="W133" i="4" a="1"/>
  <c r="W133" i="4" s="1"/>
  <c r="W130" i="4" a="1"/>
  <c r="W130" i="4" s="1"/>
  <c r="W115" i="4" a="1"/>
  <c r="W115" i="4" s="1"/>
  <c r="W129" i="4" a="1"/>
  <c r="W129" i="4" s="1"/>
  <c r="W124" i="4" a="1"/>
  <c r="W124" i="4" s="1"/>
  <c r="W142" i="4" a="1"/>
  <c r="W142" i="4" s="1"/>
  <c r="W126" i="4" a="1"/>
  <c r="W126" i="4" s="1"/>
  <c r="W120" i="4" a="1"/>
  <c r="W120" i="4" s="1"/>
  <c r="W121" i="4" a="1"/>
  <c r="W121" i="4" s="1"/>
  <c r="W135" i="4" a="1"/>
  <c r="W135" i="4" s="1"/>
  <c r="W123" i="4" a="1"/>
  <c r="W123" i="4" s="1"/>
  <c r="W131" i="4" a="1"/>
  <c r="W131" i="4" s="1"/>
  <c r="W118" i="4" a="1"/>
  <c r="W118" i="4" s="1"/>
  <c r="W116" i="4" a="1"/>
  <c r="W116" i="4" s="1"/>
  <c r="W132" i="4" a="1"/>
  <c r="W132" i="4" s="1"/>
  <c r="W122" i="4" a="1"/>
  <c r="W122" i="4" s="1"/>
  <c r="W128" i="4" a="1"/>
  <c r="W128" i="4" s="1"/>
  <c r="W127" i="4" a="1"/>
  <c r="W127" i="4" s="1"/>
  <c r="W109" i="4" a="1"/>
  <c r="W109" i="4" s="1"/>
  <c r="W114" i="4" a="1"/>
  <c r="W114" i="4" s="1"/>
  <c r="W125" i="4" a="1"/>
  <c r="W125" i="4" s="1"/>
  <c r="W119" i="4" a="1"/>
  <c r="W119" i="4" s="1"/>
  <c r="W107" i="4" a="1"/>
  <c r="W107" i="4" s="1"/>
  <c r="W117" i="4" a="1"/>
  <c r="W117" i="4" s="1"/>
  <c r="W105" i="4" a="1"/>
  <c r="W105" i="4" s="1"/>
  <c r="W111" i="4" a="1"/>
  <c r="W111" i="4" s="1"/>
  <c r="W104" i="4" a="1"/>
  <c r="W104" i="4" s="1"/>
  <c r="R106" i="4" a="1"/>
  <c r="R106" i="4" s="1"/>
  <c r="R108" i="4" a="1"/>
  <c r="R108" i="4" s="1"/>
  <c r="R116" i="4" a="1"/>
  <c r="R116" i="4" s="1"/>
  <c r="R129" i="4" a="1"/>
  <c r="R129" i="4" s="1"/>
  <c r="R107" i="4" a="1"/>
  <c r="R107" i="4" s="1"/>
  <c r="R134" i="4" a="1"/>
  <c r="R134" i="4" s="1"/>
  <c r="R115" i="4" a="1"/>
  <c r="R115" i="4" s="1"/>
  <c r="R144" i="4" a="1"/>
  <c r="R144" i="4" s="1"/>
  <c r="R140" i="4" a="1"/>
  <c r="R140" i="4" s="1"/>
  <c r="R141" i="4" a="1"/>
  <c r="R141" i="4" s="1"/>
  <c r="R139" i="4" a="1"/>
  <c r="R139" i="4" s="1"/>
  <c r="R137" i="4" a="1"/>
  <c r="R137" i="4" s="1"/>
  <c r="R136" i="4" a="1"/>
  <c r="R136" i="4" s="1"/>
  <c r="R135" i="4" a="1"/>
  <c r="R135" i="4" s="1"/>
  <c r="R133" i="4" a="1"/>
  <c r="R133" i="4" s="1"/>
  <c r="R110" i="4" a="1"/>
  <c r="R110" i="4" s="1"/>
  <c r="R142" i="4" a="1"/>
  <c r="R142" i="4" s="1"/>
  <c r="R131" i="4" a="1"/>
  <c r="R131" i="4" s="1"/>
  <c r="R143" i="4" a="1"/>
  <c r="R143" i="4" s="1"/>
  <c r="R105" i="4" a="1"/>
  <c r="R105" i="4" s="1"/>
  <c r="R138" i="4" a="1"/>
  <c r="R138" i="4" s="1"/>
  <c r="R125" i="4" a="1"/>
  <c r="R125" i="4" s="1"/>
  <c r="R132" i="4" a="1"/>
  <c r="R132" i="4" s="1"/>
  <c r="R126" i="4" a="1"/>
  <c r="R126" i="4" s="1"/>
  <c r="R118" i="4" a="1"/>
  <c r="R118" i="4" s="1"/>
  <c r="R124" i="4" a="1"/>
  <c r="R124" i="4" s="1"/>
  <c r="R130" i="4" a="1"/>
  <c r="R130" i="4" s="1"/>
  <c r="R123" i="4" a="1"/>
  <c r="R123" i="4" s="1"/>
  <c r="R119" i="4" a="1"/>
  <c r="R119" i="4" s="1"/>
  <c r="R122" i="4" a="1"/>
  <c r="R122" i="4" s="1"/>
  <c r="R120" i="4" a="1"/>
  <c r="R120" i="4" s="1"/>
  <c r="R113" i="4" a="1"/>
  <c r="R113" i="4" s="1"/>
  <c r="R114" i="4" a="1"/>
  <c r="R114" i="4" s="1"/>
  <c r="R121" i="4" a="1"/>
  <c r="R121" i="4" s="1"/>
  <c r="R112" i="4" a="1"/>
  <c r="R112" i="4" s="1"/>
  <c r="R117" i="4" a="1"/>
  <c r="R117" i="4" s="1"/>
  <c r="R128" i="4" a="1"/>
  <c r="R128" i="4" s="1"/>
  <c r="R111" i="4" a="1"/>
  <c r="R111" i="4" s="1"/>
  <c r="R127" i="4" a="1"/>
  <c r="R127" i="4" s="1"/>
  <c r="R109" i="4" a="1"/>
  <c r="R109" i="4" s="1"/>
  <c r="R104" i="4" a="1"/>
  <c r="R104" i="4" s="1"/>
  <c r="M93" i="4" a="1"/>
  <c r="M93" i="4" s="1"/>
  <c r="M92" i="4" a="1"/>
  <c r="M92" i="4" s="1"/>
  <c r="M91" i="4" a="1"/>
  <c r="M91" i="4" s="1"/>
  <c r="M90" i="4" a="1"/>
  <c r="M90" i="4" s="1"/>
  <c r="M89" i="4" a="1"/>
  <c r="M89" i="4" s="1"/>
  <c r="M88" i="4" a="1"/>
  <c r="M88" i="4" s="1"/>
  <c r="M87" i="4" a="1"/>
  <c r="M87" i="4" s="1"/>
  <c r="M86" i="4" a="1"/>
  <c r="M86" i="4" s="1"/>
  <c r="M85" i="4" a="1"/>
  <c r="M85" i="4" s="1"/>
  <c r="M84" i="4" a="1"/>
  <c r="M84" i="4" s="1"/>
  <c r="M83" i="4" a="1"/>
  <c r="M83" i="4" s="1"/>
  <c r="M82" i="4" a="1"/>
  <c r="M82" i="4" s="1"/>
  <c r="M81" i="4" a="1"/>
  <c r="M81" i="4" s="1"/>
  <c r="M80" i="4" a="1"/>
  <c r="M80" i="4" s="1"/>
  <c r="M79" i="4" a="1"/>
  <c r="M79" i="4" s="1"/>
  <c r="M78" i="4" a="1"/>
  <c r="M78" i="4" s="1"/>
  <c r="M77" i="4" a="1"/>
  <c r="M77" i="4" s="1"/>
  <c r="M76" i="4" a="1"/>
  <c r="M76" i="4" s="1"/>
  <c r="M75" i="4" a="1"/>
  <c r="M75" i="4" s="1"/>
  <c r="M71" i="4" a="1"/>
  <c r="M71" i="4" s="1"/>
  <c r="M70" i="4" a="1"/>
  <c r="M70" i="4" s="1"/>
  <c r="M69" i="4" a="1"/>
  <c r="M69" i="4" s="1"/>
  <c r="M67" i="4" a="1"/>
  <c r="M67" i="4" s="1"/>
  <c r="M66" i="4" a="1"/>
  <c r="M66" i="4" s="1"/>
  <c r="M74" i="4" a="1"/>
  <c r="M74" i="4" s="1"/>
  <c r="M72" i="4" a="1"/>
  <c r="M72" i="4" s="1"/>
  <c r="M64" i="4" a="1"/>
  <c r="M64" i="4" s="1"/>
  <c r="M65" i="4" a="1"/>
  <c r="M65" i="4" s="1"/>
  <c r="M56" i="4" a="1"/>
  <c r="M56" i="4" s="1"/>
  <c r="M61" i="4" a="1"/>
  <c r="M61" i="4" s="1"/>
  <c r="M60" i="4" a="1"/>
  <c r="M60" i="4" s="1"/>
  <c r="M59" i="4" a="1"/>
  <c r="M59" i="4" s="1"/>
  <c r="M58" i="4" a="1"/>
  <c r="M58" i="4" s="1"/>
  <c r="M57" i="4" a="1"/>
  <c r="M57" i="4" s="1"/>
  <c r="M55" i="4" a="1"/>
  <c r="M55" i="4" s="1"/>
  <c r="M63" i="4" a="1"/>
  <c r="M63" i="4" s="1"/>
  <c r="M54" i="4" a="1"/>
  <c r="M54" i="4" s="1"/>
  <c r="M53" i="4" a="1"/>
  <c r="M53" i="4" s="1"/>
  <c r="M62" i="4" a="1"/>
  <c r="M62" i="4" s="1"/>
  <c r="AB93" i="4" a="1"/>
  <c r="AB93" i="4" s="1"/>
  <c r="AB92" i="4" a="1"/>
  <c r="AB92" i="4" s="1"/>
  <c r="AB91" i="4" a="1"/>
  <c r="AB91" i="4" s="1"/>
  <c r="AB90" i="4" a="1"/>
  <c r="AB90" i="4" s="1"/>
  <c r="AB89" i="4" a="1"/>
  <c r="AB89" i="4" s="1"/>
  <c r="AB88" i="4" a="1"/>
  <c r="AB88" i="4" s="1"/>
  <c r="AB87" i="4" a="1"/>
  <c r="AB87" i="4" s="1"/>
  <c r="AB86" i="4" a="1"/>
  <c r="AB86" i="4" s="1"/>
  <c r="AB85" i="4" a="1"/>
  <c r="AB85" i="4" s="1"/>
  <c r="AB84" i="4" a="1"/>
  <c r="AB84" i="4" s="1"/>
  <c r="AB83" i="4" a="1"/>
  <c r="AB83" i="4" s="1"/>
  <c r="AB77" i="4" a="1"/>
  <c r="AB77" i="4" s="1"/>
  <c r="AB81" i="4" a="1"/>
  <c r="AB81" i="4" s="1"/>
  <c r="AB80" i="4" a="1"/>
  <c r="AB80" i="4" s="1"/>
  <c r="AB79" i="4" a="1"/>
  <c r="AB79" i="4" s="1"/>
  <c r="AB78" i="4" a="1"/>
  <c r="AB78" i="4" s="1"/>
  <c r="AB82" i="4" a="1"/>
  <c r="AB82" i="4" s="1"/>
  <c r="AB76" i="4" a="1"/>
  <c r="AB76" i="4" s="1"/>
  <c r="AB67" i="4" a="1"/>
  <c r="AB67" i="4" s="1"/>
  <c r="AB66" i="4" a="1"/>
  <c r="AB66" i="4" s="1"/>
  <c r="AB75" i="4" a="1"/>
  <c r="AB75" i="4" s="1"/>
  <c r="AB71" i="4" a="1"/>
  <c r="AB71" i="4" s="1"/>
  <c r="AB70" i="4" a="1"/>
  <c r="AB70" i="4" s="1"/>
  <c r="AB69" i="4" a="1"/>
  <c r="AB69" i="4" s="1"/>
  <c r="AB63" i="4" a="1"/>
  <c r="AB63" i="4" s="1"/>
  <c r="AB72" i="4" a="1"/>
  <c r="AB72" i="4" s="1"/>
  <c r="AB64" i="4" a="1"/>
  <c r="AB64" i="4" s="1"/>
  <c r="AB74" i="4" a="1"/>
  <c r="AB74" i="4" s="1"/>
  <c r="AB65" i="4" a="1"/>
  <c r="AB65" i="4" s="1"/>
  <c r="AB62" i="4" a="1"/>
  <c r="AB62" i="4" s="1"/>
  <c r="AB55" i="4" a="1"/>
  <c r="AB55" i="4" s="1"/>
  <c r="AB61" i="4" a="1"/>
  <c r="AB61" i="4" s="1"/>
  <c r="AB60" i="4" a="1"/>
  <c r="AB60" i="4" s="1"/>
  <c r="AB59" i="4" a="1"/>
  <c r="AB59" i="4" s="1"/>
  <c r="AB58" i="4" a="1"/>
  <c r="AB58" i="4" s="1"/>
  <c r="AB57" i="4" a="1"/>
  <c r="AB57" i="4" s="1"/>
  <c r="AB56" i="4" a="1"/>
  <c r="AB56" i="4" s="1"/>
  <c r="AB54" i="4" a="1"/>
  <c r="AB54" i="4" s="1"/>
  <c r="AB53" i="4" a="1"/>
  <c r="AB53" i="4" s="1"/>
  <c r="AG93" i="4" a="1"/>
  <c r="AG93" i="4" s="1"/>
  <c r="AG92" i="4" a="1"/>
  <c r="AG92" i="4" s="1"/>
  <c r="AG91" i="4" a="1"/>
  <c r="AG91" i="4" s="1"/>
  <c r="AG90" i="4" a="1"/>
  <c r="AG90" i="4" s="1"/>
  <c r="AG89" i="4" a="1"/>
  <c r="AG89" i="4" s="1"/>
  <c r="AG88" i="4" a="1"/>
  <c r="AG88" i="4" s="1"/>
  <c r="AG87" i="4" a="1"/>
  <c r="AG87" i="4" s="1"/>
  <c r="AG86" i="4" a="1"/>
  <c r="AG86" i="4" s="1"/>
  <c r="AG85" i="4" a="1"/>
  <c r="AG85" i="4" s="1"/>
  <c r="AG84" i="4" a="1"/>
  <c r="AG84" i="4" s="1"/>
  <c r="AG83" i="4" a="1"/>
  <c r="AG83" i="4" s="1"/>
  <c r="AG81" i="4" a="1"/>
  <c r="AG81" i="4" s="1"/>
  <c r="AG80" i="4" a="1"/>
  <c r="AG80" i="4" s="1"/>
  <c r="AG79" i="4" a="1"/>
  <c r="AG79" i="4" s="1"/>
  <c r="AG78" i="4" a="1"/>
  <c r="AG78" i="4" s="1"/>
  <c r="AG77" i="4" a="1"/>
  <c r="AG77" i="4" s="1"/>
  <c r="AG82" i="4" a="1"/>
  <c r="AG82" i="4" s="1"/>
  <c r="AG76" i="4" a="1"/>
  <c r="AG76" i="4" s="1"/>
  <c r="AG75" i="4" a="1"/>
  <c r="AG75" i="4" s="1"/>
  <c r="AG71" i="4" a="1"/>
  <c r="AG71" i="4" s="1"/>
  <c r="AG70" i="4" a="1"/>
  <c r="AG70" i="4" s="1"/>
  <c r="AG69" i="4" a="1"/>
  <c r="AG69" i="4" s="1"/>
  <c r="AG67" i="4" a="1"/>
  <c r="AG67" i="4" s="1"/>
  <c r="AG66" i="4" a="1"/>
  <c r="AG66" i="4" s="1"/>
  <c r="AG74" i="4" a="1"/>
  <c r="AG74" i="4" s="1"/>
  <c r="AG72" i="4" a="1"/>
  <c r="AG72" i="4" s="1"/>
  <c r="AG62" i="4" a="1"/>
  <c r="AG62" i="4" s="1"/>
  <c r="AG63" i="4" a="1"/>
  <c r="AG63" i="4" s="1"/>
  <c r="AG64" i="4" a="1"/>
  <c r="AG64" i="4" s="1"/>
  <c r="AG56" i="4" a="1"/>
  <c r="AG56" i="4" s="1"/>
  <c r="AG61" i="4" a="1"/>
  <c r="AG61" i="4" s="1"/>
  <c r="AG60" i="4" a="1"/>
  <c r="AG60" i="4" s="1"/>
  <c r="AG59" i="4" a="1"/>
  <c r="AG59" i="4" s="1"/>
  <c r="AG58" i="4" a="1"/>
  <c r="AG58" i="4" s="1"/>
  <c r="AG57" i="4" a="1"/>
  <c r="AG57" i="4" s="1"/>
  <c r="AG55" i="4" a="1"/>
  <c r="AG55" i="4" s="1"/>
  <c r="AG54" i="4" a="1"/>
  <c r="AG54" i="4" s="1"/>
  <c r="AG53" i="4" a="1"/>
  <c r="AG53" i="4" s="1"/>
  <c r="AG65" i="4" a="1"/>
  <c r="AG65" i="4" s="1"/>
  <c r="R93" i="4" a="1"/>
  <c r="R93" i="4" s="1"/>
  <c r="R92" i="4" a="1"/>
  <c r="R92" i="4" s="1"/>
  <c r="R91" i="4" a="1"/>
  <c r="R91" i="4" s="1"/>
  <c r="R90" i="4" a="1"/>
  <c r="R90" i="4" s="1"/>
  <c r="R89" i="4" a="1"/>
  <c r="R89" i="4" s="1"/>
  <c r="R88" i="4" a="1"/>
  <c r="R88" i="4" s="1"/>
  <c r="R87" i="4" a="1"/>
  <c r="R87" i="4" s="1"/>
  <c r="R86" i="4" a="1"/>
  <c r="R86" i="4" s="1"/>
  <c r="R85" i="4" a="1"/>
  <c r="R85" i="4" s="1"/>
  <c r="R84" i="4" a="1"/>
  <c r="R84" i="4" s="1"/>
  <c r="R83" i="4" a="1"/>
  <c r="R83" i="4" s="1"/>
  <c r="R77" i="4" a="1"/>
  <c r="R77" i="4" s="1"/>
  <c r="R82" i="4" a="1"/>
  <c r="R82" i="4" s="1"/>
  <c r="R81" i="4" a="1"/>
  <c r="R81" i="4" s="1"/>
  <c r="R80" i="4" a="1"/>
  <c r="R80" i="4" s="1"/>
  <c r="R79" i="4" a="1"/>
  <c r="R79" i="4" s="1"/>
  <c r="R78" i="4" a="1"/>
  <c r="R78" i="4" s="1"/>
  <c r="R76" i="4" a="1"/>
  <c r="R76" i="4" s="1"/>
  <c r="R67" i="4" a="1"/>
  <c r="R67" i="4" s="1"/>
  <c r="R66" i="4" a="1"/>
  <c r="R66" i="4" s="1"/>
  <c r="R74" i="4" a="1"/>
  <c r="R74" i="4" s="1"/>
  <c r="R72" i="4" a="1"/>
  <c r="R72" i="4" s="1"/>
  <c r="R71" i="4" a="1"/>
  <c r="R71" i="4" s="1"/>
  <c r="R70" i="4" a="1"/>
  <c r="R70" i="4" s="1"/>
  <c r="R69" i="4" a="1"/>
  <c r="R69" i="4" s="1"/>
  <c r="R75" i="4" a="1"/>
  <c r="R75" i="4" s="1"/>
  <c r="R64" i="4" a="1"/>
  <c r="R64" i="4" s="1"/>
  <c r="R65" i="4" a="1"/>
  <c r="R65" i="4" s="1"/>
  <c r="R63" i="4" a="1"/>
  <c r="R63" i="4" s="1"/>
  <c r="R55" i="4" a="1"/>
  <c r="R55" i="4" s="1"/>
  <c r="R62" i="4" a="1"/>
  <c r="R62" i="4" s="1"/>
  <c r="R61" i="4" a="1"/>
  <c r="R61" i="4" s="1"/>
  <c r="R60" i="4" a="1"/>
  <c r="R60" i="4" s="1"/>
  <c r="R59" i="4" a="1"/>
  <c r="R59" i="4" s="1"/>
  <c r="R58" i="4" a="1"/>
  <c r="R58" i="4" s="1"/>
  <c r="R57" i="4" a="1"/>
  <c r="R57" i="4" s="1"/>
  <c r="R56" i="4" a="1"/>
  <c r="R56" i="4" s="1"/>
  <c r="R53" i="4" a="1"/>
  <c r="R53" i="4" s="1"/>
  <c r="R54" i="4" a="1"/>
  <c r="R54" i="4" s="1"/>
  <c r="W93" i="4" a="1"/>
  <c r="W93" i="4" s="1"/>
  <c r="W92" i="4" a="1"/>
  <c r="W92" i="4" s="1"/>
  <c r="W91" i="4" a="1"/>
  <c r="W91" i="4" s="1"/>
  <c r="W90" i="4" a="1"/>
  <c r="W90" i="4" s="1"/>
  <c r="W89" i="4" a="1"/>
  <c r="W89" i="4" s="1"/>
  <c r="W88" i="4" a="1"/>
  <c r="W88" i="4" s="1"/>
  <c r="W87" i="4" a="1"/>
  <c r="W87" i="4" s="1"/>
  <c r="W86" i="4" a="1"/>
  <c r="W86" i="4" s="1"/>
  <c r="W85" i="4" a="1"/>
  <c r="W85" i="4" s="1"/>
  <c r="W84" i="4" a="1"/>
  <c r="W84" i="4" s="1"/>
  <c r="W83" i="4" a="1"/>
  <c r="W83" i="4" s="1"/>
  <c r="W82" i="4" a="1"/>
  <c r="W82" i="4" s="1"/>
  <c r="W81" i="4" a="1"/>
  <c r="W81" i="4" s="1"/>
  <c r="W80" i="4" a="1"/>
  <c r="W80" i="4" s="1"/>
  <c r="W79" i="4" a="1"/>
  <c r="W79" i="4" s="1"/>
  <c r="W78" i="4" a="1"/>
  <c r="W78" i="4" s="1"/>
  <c r="W77" i="4" a="1"/>
  <c r="W77" i="4" s="1"/>
  <c r="W76" i="4" a="1"/>
  <c r="W76" i="4" s="1"/>
  <c r="W74" i="4" a="1"/>
  <c r="W74" i="4" s="1"/>
  <c r="W72" i="4" a="1"/>
  <c r="W72" i="4" s="1"/>
  <c r="W71" i="4" a="1"/>
  <c r="W71" i="4" s="1"/>
  <c r="W70" i="4" a="1"/>
  <c r="W70" i="4" s="1"/>
  <c r="W69" i="4" a="1"/>
  <c r="W69" i="4" s="1"/>
  <c r="W67" i="4" a="1"/>
  <c r="W67" i="4" s="1"/>
  <c r="W66" i="4" a="1"/>
  <c r="W66" i="4" s="1"/>
  <c r="W75" i="4" a="1"/>
  <c r="W75" i="4" s="1"/>
  <c r="W63" i="4" a="1"/>
  <c r="W63" i="4" s="1"/>
  <c r="W64" i="4" a="1"/>
  <c r="W64" i="4" s="1"/>
  <c r="W65" i="4" a="1"/>
  <c r="W65" i="4" s="1"/>
  <c r="W56" i="4" a="1"/>
  <c r="W56" i="4" s="1"/>
  <c r="W61" i="4" a="1"/>
  <c r="W61" i="4" s="1"/>
  <c r="W60" i="4" a="1"/>
  <c r="W60" i="4" s="1"/>
  <c r="W59" i="4" a="1"/>
  <c r="W59" i="4" s="1"/>
  <c r="W58" i="4" a="1"/>
  <c r="W58" i="4" s="1"/>
  <c r="W57" i="4" a="1"/>
  <c r="W57" i="4" s="1"/>
  <c r="W55" i="4" a="1"/>
  <c r="W55" i="4" s="1"/>
  <c r="W62" i="4" a="1"/>
  <c r="W62" i="4" s="1"/>
  <c r="W54" i="4" a="1"/>
  <c r="W54" i="4" s="1"/>
  <c r="W53" i="4" a="1"/>
  <c r="W53" i="4" s="1"/>
  <c r="E9378" i="2"/>
  <c r="D9377" i="2"/>
  <c r="E8394" i="2"/>
  <c r="D8393" i="2"/>
  <c r="E7410" i="2"/>
  <c r="D7409" i="2"/>
  <c r="E6427" i="2"/>
  <c r="D6426" i="2"/>
  <c r="D5441" i="2"/>
  <c r="E5442" i="2"/>
  <c r="D4458" i="2"/>
  <c r="E4459" i="2"/>
  <c r="D3473" i="2"/>
  <c r="E3474" i="2"/>
  <c r="D2490" i="2"/>
  <c r="E2491" i="2"/>
  <c r="E1006" i="2"/>
  <c r="D1005" i="2"/>
  <c r="E840" i="2"/>
  <c r="D840" i="2" s="1"/>
  <c r="E677" i="2"/>
  <c r="D677" i="2" s="1"/>
  <c r="E513" i="2"/>
  <c r="D513" i="2" s="1"/>
  <c r="E348" i="2"/>
  <c r="D348" i="2" s="1"/>
  <c r="BC28" i="5" l="1" a="1"/>
  <c r="BC28" i="5" s="1"/>
  <c r="AX29" i="5" a="1"/>
  <c r="AX29" i="5" s="1"/>
  <c r="BM27" i="5" a="1"/>
  <c r="BM27" i="5" s="1"/>
  <c r="BM30" i="5" a="1"/>
  <c r="BM30" i="5" s="1"/>
  <c r="BM59" i="5" a="1"/>
  <c r="BM59" i="5" s="1"/>
  <c r="BH27" i="5" a="1"/>
  <c r="BH27" i="5" s="1"/>
  <c r="AS23" i="5" a="1"/>
  <c r="AS23" i="5" s="1"/>
  <c r="AS32" i="5" a="1"/>
  <c r="AS32" i="5" s="1"/>
  <c r="AS39" i="5" a="1"/>
  <c r="AS39" i="5" s="1"/>
  <c r="AS49" i="5" a="1"/>
  <c r="AS49" i="5" s="1"/>
  <c r="DO67" i="5"/>
  <c r="BS19" i="6" a="1"/>
  <c r="BS19" i="6" s="1"/>
  <c r="BL67" i="5"/>
  <c r="BK65" i="6" s="1"/>
  <c r="DO19" i="6" a="1"/>
  <c r="DO19" i="6" s="1"/>
  <c r="DO65" i="6"/>
  <c r="DN65" i="6"/>
  <c r="BB67" i="5"/>
  <c r="BA65" i="6" s="1"/>
  <c r="BB63" i="5" a="1"/>
  <c r="BB63" i="5" s="1"/>
  <c r="BB65" i="5" s="1"/>
  <c r="BB66" i="5" s="1"/>
  <c r="DY19" i="6" a="1"/>
  <c r="DY19" i="6" s="1"/>
  <c r="DX19" i="6" a="1"/>
  <c r="DX19" i="6" s="1"/>
  <c r="BT67" i="5"/>
  <c r="BT63" i="5" a="1"/>
  <c r="BT63" i="5" s="1"/>
  <c r="DN19" i="6" a="1"/>
  <c r="DN19" i="6" s="1"/>
  <c r="BC21" i="5" a="1"/>
  <c r="BC21" i="5" s="1"/>
  <c r="BC53" i="5" a="1"/>
  <c r="BC53" i="5" s="1"/>
  <c r="AX60" i="5" a="1"/>
  <c r="AX60" i="5" s="1"/>
  <c r="BM51" i="5" a="1"/>
  <c r="BM51" i="5" s="1"/>
  <c r="BC22" i="5" a="1"/>
  <c r="BC22" i="5" s="1"/>
  <c r="BC24" i="5" a="1"/>
  <c r="BC24" i="5" s="1"/>
  <c r="BC36" i="5" a="1"/>
  <c r="BC36" i="5" s="1"/>
  <c r="BC46" i="5" a="1"/>
  <c r="BC46" i="5" s="1"/>
  <c r="BC54" i="5" a="1"/>
  <c r="BC54" i="5" s="1"/>
  <c r="AX22" i="5" a="1"/>
  <c r="AX22" i="5" s="1"/>
  <c r="AX30" i="5" a="1"/>
  <c r="AX30" i="5" s="1"/>
  <c r="AX37" i="5" a="1"/>
  <c r="AX37" i="5" s="1"/>
  <c r="AX46" i="5" a="1"/>
  <c r="AX46" i="5" s="1"/>
  <c r="AX53" i="5" a="1"/>
  <c r="AX53" i="5" s="1"/>
  <c r="AX61" i="5" a="1"/>
  <c r="AX61" i="5" s="1"/>
  <c r="BM28" i="5" a="1"/>
  <c r="BM28" i="5" s="1"/>
  <c r="BM34" i="5" a="1"/>
  <c r="BM34" i="5" s="1"/>
  <c r="BM44" i="5" a="1"/>
  <c r="BM44" i="5" s="1"/>
  <c r="BM52" i="5" a="1"/>
  <c r="BM52" i="5" s="1"/>
  <c r="BM60" i="5" a="1"/>
  <c r="BM60" i="5" s="1"/>
  <c r="BH28" i="5" a="1"/>
  <c r="BH28" i="5" s="1"/>
  <c r="BH31" i="5" a="1"/>
  <c r="BH31" i="5" s="1"/>
  <c r="BH35" i="5" a="1"/>
  <c r="BH35" i="5" s="1"/>
  <c r="BH51" i="5" a="1"/>
  <c r="BH51" i="5" s="1"/>
  <c r="BH59" i="5" a="1"/>
  <c r="BH59" i="5" s="1"/>
  <c r="AS25" i="5" a="1"/>
  <c r="AS25" i="5" s="1"/>
  <c r="AS40" i="5" a="1"/>
  <c r="AS40" i="5" s="1"/>
  <c r="AS41" i="5" a="1"/>
  <c r="AS41" i="5" s="1"/>
  <c r="AS50" i="5" a="1"/>
  <c r="AS50" i="5" s="1"/>
  <c r="AS58" i="5" a="1"/>
  <c r="AS58" i="5" s="1"/>
  <c r="BY19" i="6" a="1"/>
  <c r="BY19" i="6" s="1"/>
  <c r="BX19" i="6" a="1"/>
  <c r="BX19" i="6" s="1"/>
  <c r="CS19" i="6" a="1"/>
  <c r="CS19" i="6" s="1"/>
  <c r="CR19" i="6" a="1"/>
  <c r="CR19" i="6" s="1"/>
  <c r="BM42" i="5" a="1"/>
  <c r="BM42" i="5" s="1"/>
  <c r="BM64" i="5" s="1" a="1"/>
  <c r="BM64" i="5" s="1"/>
  <c r="BC33" i="5" a="1"/>
  <c r="BC33" i="5" s="1"/>
  <c r="BC55" i="5" a="1"/>
  <c r="BC55" i="5" s="1"/>
  <c r="AX21" i="5" a="1"/>
  <c r="AX21" i="5" s="1"/>
  <c r="AX23" i="5" a="1"/>
  <c r="AX23" i="5" s="1"/>
  <c r="AX38" i="5" a="1"/>
  <c r="AX38" i="5" s="1"/>
  <c r="AX47" i="5" a="1"/>
  <c r="AX47" i="5" s="1"/>
  <c r="AX54" i="5" a="1"/>
  <c r="AX54" i="5" s="1"/>
  <c r="BM33" i="5" a="1"/>
  <c r="BM33" i="5" s="1"/>
  <c r="BM29" i="5" a="1"/>
  <c r="BM29" i="5" s="1"/>
  <c r="BM35" i="5" a="1"/>
  <c r="BM35" i="5" s="1"/>
  <c r="BM50" i="5" a="1"/>
  <c r="BM50" i="5" s="1"/>
  <c r="BM53" i="5" a="1"/>
  <c r="BM53" i="5" s="1"/>
  <c r="BM61" i="5" a="1"/>
  <c r="BM61" i="5" s="1"/>
  <c r="BH29" i="5" a="1"/>
  <c r="BH29" i="5" s="1"/>
  <c r="BH36" i="5" a="1"/>
  <c r="BH36" i="5" s="1"/>
  <c r="BH44" i="5" a="1"/>
  <c r="BH44" i="5" s="1"/>
  <c r="BH52" i="5" a="1"/>
  <c r="BH52" i="5" s="1"/>
  <c r="BH60" i="5" a="1"/>
  <c r="BH60" i="5" s="1"/>
  <c r="AS26" i="5" a="1"/>
  <c r="AS26" i="5" s="1"/>
  <c r="AS42" i="5" a="1"/>
  <c r="AS42" i="5" s="1"/>
  <c r="AS64" i="5" s="1" a="1"/>
  <c r="AS64" i="5" s="1"/>
  <c r="AS43" i="5" a="1"/>
  <c r="AS43" i="5" s="1"/>
  <c r="AS51" i="5" a="1"/>
  <c r="AS51" i="5" s="1"/>
  <c r="AS59" i="5" a="1"/>
  <c r="AS59" i="5" s="1"/>
  <c r="BT19" i="6" a="1"/>
  <c r="BT19" i="6" s="1"/>
  <c r="AE21" i="5"/>
  <c r="AD19" i="6" s="1" a="1"/>
  <c r="AD19" i="6" s="1"/>
  <c r="AE67" i="5"/>
  <c r="AD65" i="6" s="1"/>
  <c r="AE64" i="5" a="1"/>
  <c r="AE64" i="5" s="1"/>
  <c r="AE63" i="5" a="1"/>
  <c r="AE63" i="5" s="1"/>
  <c r="AR67" i="5"/>
  <c r="AQ65" i="6" s="1"/>
  <c r="AR63" i="5" a="1"/>
  <c r="AR63" i="5" s="1"/>
  <c r="AR65" i="5" s="1"/>
  <c r="AR66" i="5" s="1"/>
  <c r="CN67" i="5"/>
  <c r="CN63" i="5" a="1"/>
  <c r="CN63" i="5" s="1"/>
  <c r="CN65" i="5" s="1"/>
  <c r="CN66" i="5" s="1"/>
  <c r="DE67" i="5"/>
  <c r="DE63" i="5" a="1"/>
  <c r="DE63" i="5" s="1"/>
  <c r="DE65" i="5" s="1"/>
  <c r="DE66" i="5" s="1"/>
  <c r="BC47" i="5" a="1"/>
  <c r="BC47" i="5" s="1"/>
  <c r="BC23" i="5" a="1"/>
  <c r="BC23" i="5" s="1"/>
  <c r="BC32" i="5" a="1"/>
  <c r="BC32" i="5" s="1"/>
  <c r="BC38" i="5" a="1"/>
  <c r="BC38" i="5" s="1"/>
  <c r="BC48" i="5" a="1"/>
  <c r="BC48" i="5" s="1"/>
  <c r="BC56" i="5" a="1"/>
  <c r="BC56" i="5" s="1"/>
  <c r="AX24" i="5" a="1"/>
  <c r="AX24" i="5" s="1"/>
  <c r="AX31" i="5" a="1"/>
  <c r="AX31" i="5" s="1"/>
  <c r="AX39" i="5" a="1"/>
  <c r="AX39" i="5" s="1"/>
  <c r="AX48" i="5" a="1"/>
  <c r="AX48" i="5" s="1"/>
  <c r="AX55" i="5" a="1"/>
  <c r="AX55" i="5" s="1"/>
  <c r="BM21" i="5" a="1"/>
  <c r="BM21" i="5" s="1"/>
  <c r="BM24" i="5" a="1"/>
  <c r="BM24" i="5" s="1"/>
  <c r="BM36" i="5" a="1"/>
  <c r="BM36" i="5" s="1"/>
  <c r="BM45" i="5" a="1"/>
  <c r="BM45" i="5" s="1"/>
  <c r="BM54" i="5" a="1"/>
  <c r="BM54" i="5" s="1"/>
  <c r="BH21" i="5" a="1"/>
  <c r="BH21" i="5" s="1"/>
  <c r="BH23" i="5" a="1"/>
  <c r="BH23" i="5" s="1"/>
  <c r="BH37" i="5" a="1"/>
  <c r="BH37" i="5" s="1"/>
  <c r="BH50" i="5" a="1"/>
  <c r="BH50" i="5" s="1"/>
  <c r="BH53" i="5" a="1"/>
  <c r="BH53" i="5" s="1"/>
  <c r="BH61" i="5" a="1"/>
  <c r="BH61" i="5" s="1"/>
  <c r="AS27" i="5" a="1"/>
  <c r="AS27" i="5" s="1"/>
  <c r="AS34" i="5" a="1"/>
  <c r="AS34" i="5" s="1"/>
  <c r="AS44" i="5" a="1"/>
  <c r="AS44" i="5" s="1"/>
  <c r="AS52" i="5" a="1"/>
  <c r="AS52" i="5" s="1"/>
  <c r="AS60" i="5" a="1"/>
  <c r="AS60" i="5" s="1"/>
  <c r="CN19" i="6" a="1"/>
  <c r="CN19" i="6" s="1"/>
  <c r="CM19" i="6" a="1"/>
  <c r="CM19" i="6" s="1"/>
  <c r="BT65" i="5"/>
  <c r="BT66" i="5" s="1"/>
  <c r="U21" i="5"/>
  <c r="T19" i="6" s="1" a="1"/>
  <c r="T19" i="6" s="1"/>
  <c r="U64" i="5" a="1"/>
  <c r="U64" i="5" s="1"/>
  <c r="U67" i="5"/>
  <c r="T65" i="6" s="1"/>
  <c r="U63" i="5" a="1"/>
  <c r="U63" i="5" s="1"/>
  <c r="K21" i="5"/>
  <c r="J19" i="6" s="1" a="1"/>
  <c r="J19" i="6" s="1"/>
  <c r="K67" i="5"/>
  <c r="J65" i="6" s="1"/>
  <c r="K64" i="5" a="1"/>
  <c r="K64" i="5" s="1"/>
  <c r="K63" i="5" a="1"/>
  <c r="K63" i="5" s="1"/>
  <c r="BC34" i="5" a="1"/>
  <c r="BC34" i="5" s="1"/>
  <c r="BC45" i="5" a="1"/>
  <c r="BC45" i="5" s="1"/>
  <c r="AX52" i="5" a="1"/>
  <c r="AX52" i="5" s="1"/>
  <c r="BC25" i="5" a="1"/>
  <c r="BC25" i="5" s="1"/>
  <c r="BC39" i="5" a="1"/>
  <c r="BC39" i="5" s="1"/>
  <c r="BC49" i="5" a="1"/>
  <c r="BC49" i="5" s="1"/>
  <c r="BC57" i="5" a="1"/>
  <c r="BC57" i="5" s="1"/>
  <c r="AX25" i="5" a="1"/>
  <c r="AX25" i="5" s="1"/>
  <c r="AX41" i="5" a="1"/>
  <c r="AX41" i="5" s="1"/>
  <c r="AX40" i="5" a="1"/>
  <c r="AX40" i="5" s="1"/>
  <c r="AX49" i="5" a="1"/>
  <c r="AX49" i="5" s="1"/>
  <c r="AX56" i="5" a="1"/>
  <c r="AX56" i="5" s="1"/>
  <c r="BM22" i="5" a="1"/>
  <c r="BM22" i="5" s="1"/>
  <c r="BM32" i="5" a="1"/>
  <c r="BM32" i="5" s="1"/>
  <c r="BM37" i="5" a="1"/>
  <c r="BM37" i="5" s="1"/>
  <c r="BM46" i="5" a="1"/>
  <c r="BM46" i="5" s="1"/>
  <c r="BM55" i="5" a="1"/>
  <c r="BM55" i="5" s="1"/>
  <c r="BH22" i="5" a="1"/>
  <c r="BH22" i="5" s="1"/>
  <c r="BH30" i="5" a="1"/>
  <c r="BH30" i="5" s="1"/>
  <c r="BH38" i="5" a="1"/>
  <c r="BH38" i="5" s="1"/>
  <c r="BH46" i="5" a="1"/>
  <c r="BH46" i="5" s="1"/>
  <c r="BH54" i="5" a="1"/>
  <c r="BH54" i="5" s="1"/>
  <c r="AS30" i="5" a="1"/>
  <c r="AS30" i="5" s="1"/>
  <c r="AS28" i="5" a="1"/>
  <c r="AS28" i="5" s="1"/>
  <c r="AS35" i="5" a="1"/>
  <c r="AS35" i="5" s="1"/>
  <c r="AS45" i="5" a="1"/>
  <c r="AS45" i="5" s="1"/>
  <c r="AS53" i="5" a="1"/>
  <c r="AS53" i="5" s="1"/>
  <c r="AS61" i="5" a="1"/>
  <c r="AS61" i="5" s="1"/>
  <c r="CI65" i="6"/>
  <c r="CH65" i="6"/>
  <c r="DY67" i="5"/>
  <c r="DY63" i="5" a="1"/>
  <c r="DY63" i="5" s="1"/>
  <c r="DY65" i="5" s="1"/>
  <c r="DY66" i="5" s="1"/>
  <c r="AF21" i="5" a="1"/>
  <c r="BK19" i="6" a="1"/>
  <c r="BK19" i="6" s="1"/>
  <c r="BY67" i="5"/>
  <c r="BY63" i="5" a="1"/>
  <c r="BY63" i="5" s="1"/>
  <c r="BY65" i="5" s="1"/>
  <c r="BY66" i="5" s="1"/>
  <c r="DE19" i="6" a="1"/>
  <c r="DE19" i="6" s="1"/>
  <c r="DD19" i="6" a="1"/>
  <c r="DD19" i="6" s="1"/>
  <c r="BC29" i="5" a="1"/>
  <c r="BC29" i="5" s="1"/>
  <c r="BC61" i="5" a="1"/>
  <c r="BC61" i="5" s="1"/>
  <c r="AX44" i="5" a="1"/>
  <c r="AX44" i="5" s="1"/>
  <c r="BM43" i="5" a="1"/>
  <c r="BM43" i="5" s="1"/>
  <c r="BH40" i="5" a="1"/>
  <c r="BH40" i="5" s="1"/>
  <c r="BH45" i="5" a="1"/>
  <c r="BH45" i="5" s="1"/>
  <c r="AS57" i="5" a="1"/>
  <c r="AS57" i="5" s="1"/>
  <c r="BC30" i="5" a="1"/>
  <c r="BC30" i="5" s="1"/>
  <c r="BC37" i="5" a="1"/>
  <c r="BC37" i="5" s="1"/>
  <c r="BC31" i="5" a="1"/>
  <c r="BC31" i="5" s="1"/>
  <c r="BC26" i="5" a="1"/>
  <c r="BC26" i="5" s="1"/>
  <c r="BC41" i="5" a="1"/>
  <c r="BC41" i="5" s="1"/>
  <c r="BC40" i="5" a="1"/>
  <c r="BC40" i="5" s="1"/>
  <c r="BC50" i="5" a="1"/>
  <c r="BC50" i="5" s="1"/>
  <c r="BC58" i="5" a="1"/>
  <c r="BC58" i="5" s="1"/>
  <c r="AX26" i="5" a="1"/>
  <c r="AX26" i="5" s="1"/>
  <c r="AX33" i="5" a="1"/>
  <c r="AX33" i="5" s="1"/>
  <c r="AX42" i="5" a="1"/>
  <c r="AX42" i="5" s="1"/>
  <c r="AX64" i="5" s="1" a="1"/>
  <c r="AX64" i="5" s="1"/>
  <c r="AX50" i="5" a="1"/>
  <c r="AX50" i="5" s="1"/>
  <c r="AX57" i="5" a="1"/>
  <c r="AX57" i="5" s="1"/>
  <c r="BM23" i="5" a="1"/>
  <c r="BM23" i="5" s="1"/>
  <c r="BM31" i="5" a="1"/>
  <c r="BM31" i="5" s="1"/>
  <c r="BM38" i="5" a="1"/>
  <c r="BM38" i="5" s="1"/>
  <c r="BM47" i="5" a="1"/>
  <c r="BM47" i="5" s="1"/>
  <c r="BM56" i="5" a="1"/>
  <c r="BM56" i="5" s="1"/>
  <c r="BH24" i="5" a="1"/>
  <c r="BH24" i="5" s="1"/>
  <c r="BH33" i="5" a="1"/>
  <c r="BH33" i="5" s="1"/>
  <c r="BH39" i="5" a="1"/>
  <c r="BH39" i="5" s="1"/>
  <c r="BH47" i="5" a="1"/>
  <c r="BH47" i="5" s="1"/>
  <c r="BH55" i="5" a="1"/>
  <c r="BH55" i="5" s="1"/>
  <c r="AS21" i="5" a="1"/>
  <c r="AS21" i="5" s="1"/>
  <c r="AS29" i="5" a="1"/>
  <c r="AS29" i="5" s="1"/>
  <c r="AS36" i="5" a="1"/>
  <c r="AS36" i="5" s="1"/>
  <c r="AS46" i="5" a="1"/>
  <c r="AS46" i="5" s="1"/>
  <c r="AS54" i="5" a="1"/>
  <c r="AS54" i="5" s="1"/>
  <c r="CZ67" i="5"/>
  <c r="CZ63" i="5" a="1"/>
  <c r="CZ63" i="5" s="1"/>
  <c r="CZ65" i="5" s="1"/>
  <c r="CZ66" i="5" s="1"/>
  <c r="Z21" i="5"/>
  <c r="Y19" i="6" s="1" a="1"/>
  <c r="Y19" i="6" s="1"/>
  <c r="Z67" i="5"/>
  <c r="Y65" i="6" s="1"/>
  <c r="Z64" i="5" a="1"/>
  <c r="Z64" i="5" s="1"/>
  <c r="Z63" i="5" a="1"/>
  <c r="Z63" i="5" s="1"/>
  <c r="Z65" i="5" s="1"/>
  <c r="Z66" i="5" s="1"/>
  <c r="CZ19" i="6" a="1"/>
  <c r="CZ19" i="6" s="1"/>
  <c r="CY19" i="6" a="1"/>
  <c r="CY19" i="6" s="1"/>
  <c r="BC35" i="5" a="1"/>
  <c r="BC35" i="5" s="1"/>
  <c r="AX36" i="5" a="1"/>
  <c r="AX36" i="5" s="1"/>
  <c r="BH34" i="5" a="1"/>
  <c r="BH34" i="5" s="1"/>
  <c r="BH58" i="5" a="1"/>
  <c r="BH58" i="5" s="1"/>
  <c r="BC27" i="5" a="1"/>
  <c r="BC27" i="5" s="1"/>
  <c r="BC43" i="5" a="1"/>
  <c r="BC43" i="5" s="1"/>
  <c r="BC42" i="5" a="1"/>
  <c r="BC42" i="5" s="1"/>
  <c r="BC64" i="5" s="1" a="1"/>
  <c r="BC64" i="5" s="1"/>
  <c r="BC51" i="5" a="1"/>
  <c r="BC51" i="5" s="1"/>
  <c r="BC59" i="5" a="1"/>
  <c r="BC59" i="5" s="1"/>
  <c r="AX27" i="5" a="1"/>
  <c r="AX27" i="5" s="1"/>
  <c r="AX32" i="5" a="1"/>
  <c r="AX32" i="5" s="1"/>
  <c r="AX34" i="5" a="1"/>
  <c r="AX34" i="5" s="1"/>
  <c r="AX45" i="5" a="1"/>
  <c r="AX45" i="5" s="1"/>
  <c r="AX58" i="5" a="1"/>
  <c r="AX58" i="5" s="1"/>
  <c r="BM25" i="5" a="1"/>
  <c r="BM25" i="5" s="1"/>
  <c r="BM39" i="5" a="1"/>
  <c r="BM39" i="5" s="1"/>
  <c r="BM48" i="5" a="1"/>
  <c r="BM48" i="5" s="1"/>
  <c r="BM57" i="5" a="1"/>
  <c r="BM57" i="5" s="1"/>
  <c r="BH25" i="5" a="1"/>
  <c r="BH25" i="5" s="1"/>
  <c r="BH42" i="5" a="1"/>
  <c r="BH42" i="5" s="1"/>
  <c r="BH64" i="5" s="1" a="1"/>
  <c r="BH64" i="5" s="1"/>
  <c r="BH41" i="5" a="1"/>
  <c r="BH41" i="5" s="1"/>
  <c r="BH48" i="5" a="1"/>
  <c r="BH48" i="5" s="1"/>
  <c r="BH56" i="5" a="1"/>
  <c r="BH56" i="5" s="1"/>
  <c r="AS22" i="5" a="1"/>
  <c r="AS22" i="5" s="1"/>
  <c r="AS24" i="5" a="1"/>
  <c r="AS24" i="5" s="1"/>
  <c r="AS37" i="5" a="1"/>
  <c r="AS37" i="5" s="1"/>
  <c r="AS47" i="5" a="1"/>
  <c r="AS47" i="5" s="1"/>
  <c r="AS55" i="5" a="1"/>
  <c r="AS55" i="5" s="1"/>
  <c r="AQ19" i="6" a="1"/>
  <c r="AQ19" i="6" s="1"/>
  <c r="L21" i="5" a="1"/>
  <c r="DT19" i="6" a="1"/>
  <c r="DT19" i="6" s="1"/>
  <c r="DS19" i="6" a="1"/>
  <c r="DS19" i="6" s="1"/>
  <c r="BC44" i="5" a="1"/>
  <c r="BC44" i="5" s="1"/>
  <c r="BC52" i="5" a="1"/>
  <c r="BC52" i="5" s="1"/>
  <c r="BC60" i="5" a="1"/>
  <c r="BC60" i="5" s="1"/>
  <c r="AX28" i="5" a="1"/>
  <c r="AX28" i="5" s="1"/>
  <c r="AX43" i="5" a="1"/>
  <c r="AX43" i="5" s="1"/>
  <c r="AX35" i="5" a="1"/>
  <c r="AX35" i="5" s="1"/>
  <c r="AX51" i="5" a="1"/>
  <c r="AX51" i="5" s="1"/>
  <c r="AX59" i="5" a="1"/>
  <c r="AX59" i="5" s="1"/>
  <c r="BM26" i="5" a="1"/>
  <c r="BM26" i="5" s="1"/>
  <c r="BM40" i="5" a="1"/>
  <c r="BM40" i="5" s="1"/>
  <c r="BM41" i="5" a="1"/>
  <c r="BM41" i="5" s="1"/>
  <c r="BM49" i="5" a="1"/>
  <c r="BM49" i="5" s="1"/>
  <c r="BM58" i="5" a="1"/>
  <c r="BM58" i="5" s="1"/>
  <c r="BH26" i="5" a="1"/>
  <c r="BH26" i="5" s="1"/>
  <c r="BH32" i="5" a="1"/>
  <c r="BH32" i="5" s="1"/>
  <c r="BH43" i="5" a="1"/>
  <c r="BH43" i="5" s="1"/>
  <c r="BH49" i="5" a="1"/>
  <c r="BH49" i="5" s="1"/>
  <c r="BH57" i="5" a="1"/>
  <c r="BH57" i="5" s="1"/>
  <c r="AS31" i="5" a="1"/>
  <c r="AS31" i="5" s="1"/>
  <c r="AS33" i="5" a="1"/>
  <c r="AS33" i="5" s="1"/>
  <c r="AS38" i="5" a="1"/>
  <c r="AS38" i="5" s="1"/>
  <c r="AS48" i="5" a="1"/>
  <c r="AS48" i="5" s="1"/>
  <c r="AS56" i="5" a="1"/>
  <c r="AS56" i="5" s="1"/>
  <c r="CS67" i="5"/>
  <c r="CS63" i="5" a="1"/>
  <c r="CS63" i="5" s="1"/>
  <c r="CS65" i="5" s="1"/>
  <c r="CS66" i="5" s="1"/>
  <c r="BA19" i="6" a="1"/>
  <c r="BA19" i="6" s="1"/>
  <c r="V21" i="5" a="1"/>
  <c r="DT67" i="5"/>
  <c r="DT63" i="5" a="1"/>
  <c r="DT63" i="5" s="1"/>
  <c r="P21" i="5"/>
  <c r="O19" i="6" s="1" a="1"/>
  <c r="O19" i="6" s="1"/>
  <c r="P67" i="5"/>
  <c r="O65" i="6" s="1"/>
  <c r="P64" i="5" a="1"/>
  <c r="P64" i="5" s="1"/>
  <c r="P63" i="5" a="1"/>
  <c r="P63" i="5" s="1"/>
  <c r="P65" i="5" s="1"/>
  <c r="P66" i="5" s="1"/>
  <c r="AA21" i="5" a="1"/>
  <c r="BF19" i="6" a="1"/>
  <c r="BF19" i="6" s="1"/>
  <c r="AW67" i="5"/>
  <c r="AV65" i="6" s="1"/>
  <c r="AW63" i="5" a="1"/>
  <c r="AW63" i="5" s="1"/>
  <c r="AW65" i="5" s="1"/>
  <c r="AW66" i="5" s="1"/>
  <c r="Q21" i="5" a="1"/>
  <c r="AV19" i="6" a="1"/>
  <c r="AV19" i="6" s="1"/>
  <c r="DT65" i="5"/>
  <c r="DT66" i="5" s="1"/>
  <c r="BG67" i="5"/>
  <c r="BF65" i="6" s="1"/>
  <c r="BG63" i="5" a="1"/>
  <c r="BG63" i="5" s="1"/>
  <c r="BG65" i="5" s="1"/>
  <c r="BG66" i="5" s="1"/>
  <c r="E9379" i="2"/>
  <c r="D9378" i="2"/>
  <c r="D8394" i="2"/>
  <c r="E8395" i="2"/>
  <c r="D7410" i="2"/>
  <c r="E7411" i="2"/>
  <c r="D6427" i="2"/>
  <c r="E6428" i="2"/>
  <c r="D5442" i="2"/>
  <c r="E5443" i="2"/>
  <c r="E4460" i="2"/>
  <c r="D4459" i="2"/>
  <c r="E3475" i="2"/>
  <c r="D3474" i="2"/>
  <c r="E2492" i="2"/>
  <c r="D2491" i="2"/>
  <c r="E1007" i="2"/>
  <c r="D1006" i="2"/>
  <c r="E841" i="2"/>
  <c r="D841" i="2" s="1"/>
  <c r="E678" i="2"/>
  <c r="D678" i="2" s="1"/>
  <c r="E514" i="2"/>
  <c r="D514" i="2" s="1"/>
  <c r="E349" i="2"/>
  <c r="D349" i="2" s="1"/>
  <c r="V21" i="5" l="1"/>
  <c r="U19" i="6" s="1" a="1"/>
  <c r="U19" i="6" s="1"/>
  <c r="V64" i="5" a="1"/>
  <c r="V64" i="5" s="1"/>
  <c r="V67" i="5"/>
  <c r="U65" i="6" s="1"/>
  <c r="V63" i="5" a="1"/>
  <c r="V63" i="5" s="1"/>
  <c r="V65" i="5" s="1"/>
  <c r="V66" i="5" s="1"/>
  <c r="AS67" i="5"/>
  <c r="AS63" i="5" a="1"/>
  <c r="AS63" i="5" s="1"/>
  <c r="AS65" i="5" s="1"/>
  <c r="AS66" i="5" s="1"/>
  <c r="BM67" i="5"/>
  <c r="BM63" i="5" a="1"/>
  <c r="BM63" i="5" s="1"/>
  <c r="BM65" i="5" s="1"/>
  <c r="BM66" i="5" s="1"/>
  <c r="U65" i="5"/>
  <c r="U66" i="5" s="1"/>
  <c r="AE65" i="5"/>
  <c r="AE66" i="5" s="1"/>
  <c r="AA21" i="5"/>
  <c r="Z19" i="6" s="1" a="1"/>
  <c r="Z19" i="6" s="1"/>
  <c r="AA67" i="5"/>
  <c r="Z65" i="6" s="1"/>
  <c r="AA64" i="5" a="1"/>
  <c r="AA64" i="5" s="1"/>
  <c r="AA63" i="5" a="1"/>
  <c r="AA63" i="5" s="1"/>
  <c r="BY65" i="6"/>
  <c r="BX65" i="6"/>
  <c r="AB21" i="5" a="1"/>
  <c r="BG19" i="6" a="1"/>
  <c r="BG19" i="6" s="1"/>
  <c r="BH19" i="6" a="1"/>
  <c r="BH19" i="6" s="1"/>
  <c r="AW19" i="6" a="1"/>
  <c r="AW19" i="6" s="1"/>
  <c r="R21" i="5" a="1"/>
  <c r="AX19" i="6" a="1"/>
  <c r="AX19" i="6" s="1"/>
  <c r="BH67" i="5"/>
  <c r="BH63" i="5" a="1"/>
  <c r="BH63" i="5" s="1"/>
  <c r="BH65" i="5" s="1"/>
  <c r="BH66" i="5" s="1"/>
  <c r="BT65" i="6"/>
  <c r="BS65" i="6"/>
  <c r="CZ65" i="6"/>
  <c r="CY65" i="6"/>
  <c r="AX67" i="5"/>
  <c r="AX63" i="5" a="1"/>
  <c r="AX63" i="5" s="1"/>
  <c r="AX65" i="5" s="1"/>
  <c r="AX66" i="5" s="1"/>
  <c r="DT65" i="6"/>
  <c r="DS65" i="6"/>
  <c r="CS65" i="6"/>
  <c r="CR65" i="6"/>
  <c r="AF21" i="5"/>
  <c r="AE19" i="6" s="1" a="1"/>
  <c r="AE19" i="6" s="1"/>
  <c r="AF67" i="5"/>
  <c r="AE65" i="6" s="1"/>
  <c r="AF64" i="5" a="1"/>
  <c r="AF64" i="5" s="1"/>
  <c r="AF63" i="5" a="1"/>
  <c r="AF63" i="5" s="1"/>
  <c r="DE65" i="6"/>
  <c r="DD65" i="6"/>
  <c r="BC67" i="5"/>
  <c r="BC63" i="5" a="1"/>
  <c r="BC63" i="5" s="1"/>
  <c r="BC65" i="5" s="1"/>
  <c r="BC66" i="5" s="1"/>
  <c r="K65" i="5"/>
  <c r="K66" i="5" s="1"/>
  <c r="Q21" i="5"/>
  <c r="P19" i="6" s="1" a="1"/>
  <c r="P19" i="6" s="1"/>
  <c r="Q67" i="5"/>
  <c r="P65" i="6" s="1"/>
  <c r="Q64" i="5" a="1"/>
  <c r="Q64" i="5" s="1"/>
  <c r="Q63" i="5" a="1"/>
  <c r="Q63" i="5" s="1"/>
  <c r="Q65" i="5" s="1"/>
  <c r="Q66" i="5" s="1"/>
  <c r="L21" i="5"/>
  <c r="K19" i="6" s="1" a="1"/>
  <c r="K19" i="6" s="1"/>
  <c r="L67" i="5"/>
  <c r="K65" i="6" s="1"/>
  <c r="L64" i="5" a="1"/>
  <c r="L64" i="5" s="1"/>
  <c r="L63" i="5" a="1"/>
  <c r="L63" i="5" s="1"/>
  <c r="DY65" i="6"/>
  <c r="DX65" i="6"/>
  <c r="CN65" i="6"/>
  <c r="CM65" i="6"/>
  <c r="BL19" i="6" a="1"/>
  <c r="BL19" i="6" s="1"/>
  <c r="BM19" i="6" a="1"/>
  <c r="BM19" i="6" s="1"/>
  <c r="AG21" i="5" a="1"/>
  <c r="BB19" i="6" a="1"/>
  <c r="BB19" i="6" s="1"/>
  <c r="BC19" i="6" a="1"/>
  <c r="BC19" i="6" s="1"/>
  <c r="W21" i="5" a="1"/>
  <c r="AR19" i="6" a="1"/>
  <c r="AR19" i="6" s="1"/>
  <c r="M21" i="5" a="1"/>
  <c r="AS19" i="6" a="1"/>
  <c r="AS19" i="6" s="1"/>
  <c r="E9380" i="2"/>
  <c r="D9379" i="2"/>
  <c r="E8396" i="2"/>
  <c r="D8395" i="2"/>
  <c r="E7412" i="2"/>
  <c r="D7411" i="2"/>
  <c r="E6429" i="2"/>
  <c r="D6428" i="2"/>
  <c r="E5444" i="2"/>
  <c r="D5443" i="2"/>
  <c r="D4460" i="2"/>
  <c r="E4461" i="2"/>
  <c r="E3476" i="2"/>
  <c r="D3475" i="2"/>
  <c r="D2492" i="2"/>
  <c r="E2493" i="2"/>
  <c r="E1008" i="2"/>
  <c r="D1007" i="2"/>
  <c r="E842" i="2"/>
  <c r="D842" i="2" s="1"/>
  <c r="E679" i="2"/>
  <c r="D679" i="2" s="1"/>
  <c r="E515" i="2"/>
  <c r="D515" i="2" s="1"/>
  <c r="E350" i="2"/>
  <c r="D350" i="2" s="1"/>
  <c r="BH65" i="6" l="1"/>
  <c r="BG65" i="6"/>
  <c r="BM65" i="6"/>
  <c r="BL65" i="6"/>
  <c r="W21" i="5"/>
  <c r="W64" i="5" a="1"/>
  <c r="W64" i="5" s="1"/>
  <c r="W67" i="5"/>
  <c r="W63" i="5" a="1"/>
  <c r="W63" i="5" s="1"/>
  <c r="W65" i="5" s="1"/>
  <c r="W66" i="5" s="1"/>
  <c r="AF65" i="5"/>
  <c r="AF66" i="5" s="1"/>
  <c r="AA65" i="5"/>
  <c r="AA66" i="5" s="1"/>
  <c r="AX65" i="6"/>
  <c r="AW65" i="6"/>
  <c r="R21" i="5"/>
  <c r="R67" i="5"/>
  <c r="R63" i="5" a="1"/>
  <c r="R63" i="5" s="1"/>
  <c r="R64" i="5" a="1"/>
  <c r="R64" i="5" s="1"/>
  <c r="AS65" i="6"/>
  <c r="AR65" i="6"/>
  <c r="L65" i="5"/>
  <c r="L66" i="5" s="1"/>
  <c r="AG21" i="5"/>
  <c r="AG64" i="5" a="1"/>
  <c r="AG64" i="5" s="1"/>
  <c r="AG67" i="5"/>
  <c r="AG63" i="5" a="1"/>
  <c r="AG63" i="5" s="1"/>
  <c r="AG65" i="5" s="1"/>
  <c r="AG66" i="5" s="1"/>
  <c r="BC65" i="6"/>
  <c r="BB65" i="6"/>
  <c r="M21" i="5"/>
  <c r="M64" i="5" a="1"/>
  <c r="M64" i="5" s="1"/>
  <c r="M67" i="5"/>
  <c r="M63" i="5" a="1"/>
  <c r="M63" i="5" s="1"/>
  <c r="M65" i="5" s="1"/>
  <c r="M66" i="5" s="1"/>
  <c r="AB21" i="5"/>
  <c r="AB67" i="5"/>
  <c r="AB64" i="5" a="1"/>
  <c r="AB64" i="5" s="1"/>
  <c r="AB63" i="5" a="1"/>
  <c r="AB63" i="5" s="1"/>
  <c r="D9380" i="2"/>
  <c r="E9381" i="2"/>
  <c r="D8396" i="2"/>
  <c r="E8397" i="2"/>
  <c r="D7412" i="2"/>
  <c r="E7413" i="2"/>
  <c r="E6430" i="2"/>
  <c r="D6429" i="2"/>
  <c r="D5444" i="2"/>
  <c r="E5445" i="2"/>
  <c r="E4462" i="2"/>
  <c r="D4461" i="2"/>
  <c r="D3476" i="2"/>
  <c r="E3477" i="2"/>
  <c r="D2493" i="2"/>
  <c r="E2494" i="2"/>
  <c r="D1008" i="2"/>
  <c r="E1009" i="2"/>
  <c r="E843" i="2"/>
  <c r="D843" i="2" s="1"/>
  <c r="E680" i="2"/>
  <c r="D680" i="2" s="1"/>
  <c r="E516" i="2"/>
  <c r="D516" i="2" s="1"/>
  <c r="E351" i="2"/>
  <c r="D351" i="2" s="1"/>
  <c r="V65" i="6" l="1"/>
  <c r="W65" i="6"/>
  <c r="R65" i="6"/>
  <c r="Q65" i="6"/>
  <c r="AA65" i="6"/>
  <c r="AB65" i="6"/>
  <c r="R19" i="6" a="1"/>
  <c r="R19" i="6" s="1"/>
  <c r="Q19" i="6" a="1"/>
  <c r="Q19" i="6" s="1"/>
  <c r="V19" i="6" a="1"/>
  <c r="V19" i="6" s="1"/>
  <c r="W19" i="6" a="1"/>
  <c r="W19" i="6" s="1"/>
  <c r="L65" i="6"/>
  <c r="M65" i="6"/>
  <c r="AF19" i="6" a="1"/>
  <c r="AF19" i="6" s="1"/>
  <c r="AG19" i="6" a="1"/>
  <c r="AG19" i="6" s="1"/>
  <c r="AF65" i="6"/>
  <c r="AG65" i="6"/>
  <c r="AA19" i="6" a="1"/>
  <c r="AA19" i="6" s="1"/>
  <c r="AB19" i="6" a="1"/>
  <c r="AB19" i="6" s="1"/>
  <c r="L19" i="6" a="1"/>
  <c r="L19" i="6" s="1"/>
  <c r="M19" i="6" a="1"/>
  <c r="M19" i="6" s="1"/>
  <c r="R65" i="5"/>
  <c r="R66" i="5" s="1"/>
  <c r="AB65" i="5"/>
  <c r="AB66" i="5" s="1"/>
  <c r="E9382" i="2"/>
  <c r="D9381" i="2"/>
  <c r="D8397" i="2"/>
  <c r="E8398" i="2"/>
  <c r="E7414" i="2"/>
  <c r="D7413" i="2"/>
  <c r="D6430" i="2"/>
  <c r="E6431" i="2"/>
  <c r="E5446" i="2"/>
  <c r="D5445" i="2"/>
  <c r="E4463" i="2"/>
  <c r="D4462" i="2"/>
  <c r="D3477" i="2"/>
  <c r="E3478" i="2"/>
  <c r="E2495" i="2"/>
  <c r="D2494" i="2"/>
  <c r="D1009" i="2"/>
  <c r="E1010" i="2"/>
  <c r="E844" i="2"/>
  <c r="D844" i="2" s="1"/>
  <c r="E681" i="2"/>
  <c r="D681" i="2" s="1"/>
  <c r="E517" i="2"/>
  <c r="D517" i="2" s="1"/>
  <c r="E352" i="2"/>
  <c r="D352" i="2" s="1"/>
  <c r="D9382" i="2" l="1"/>
  <c r="E9383" i="2"/>
  <c r="E8399" i="2"/>
  <c r="D8398" i="2"/>
  <c r="E7415" i="2"/>
  <c r="D7414" i="2"/>
  <c r="E6432" i="2"/>
  <c r="D6431" i="2"/>
  <c r="E5447" i="2"/>
  <c r="D5446" i="2"/>
  <c r="D4463" i="2"/>
  <c r="E4464" i="2"/>
  <c r="D3478" i="2"/>
  <c r="E3479" i="2"/>
  <c r="D2495" i="2"/>
  <c r="E2496" i="2"/>
  <c r="E1011" i="2"/>
  <c r="D1010" i="2"/>
  <c r="E845" i="2"/>
  <c r="D845" i="2" s="1"/>
  <c r="E682" i="2"/>
  <c r="D682" i="2" s="1"/>
  <c r="E518" i="2"/>
  <c r="D518" i="2" s="1"/>
  <c r="E353" i="2"/>
  <c r="D353" i="2" s="1"/>
  <c r="D9383" i="2" l="1"/>
  <c r="E9384" i="2"/>
  <c r="D8399" i="2"/>
  <c r="E8400" i="2"/>
  <c r="D7415" i="2"/>
  <c r="E7416" i="2"/>
  <c r="D6432" i="2"/>
  <c r="E6433" i="2"/>
  <c r="D5447" i="2"/>
  <c r="E5448" i="2"/>
  <c r="E4465" i="2"/>
  <c r="D4464" i="2"/>
  <c r="E3480" i="2"/>
  <c r="D3479" i="2"/>
  <c r="E2497" i="2"/>
  <c r="D2496" i="2"/>
  <c r="D1011" i="2"/>
  <c r="E1012" i="2"/>
  <c r="E846" i="2"/>
  <c r="D846" i="2" s="1"/>
  <c r="E683" i="2"/>
  <c r="D683" i="2" s="1"/>
  <c r="E519" i="2"/>
  <c r="D519" i="2" s="1"/>
  <c r="E354" i="2"/>
  <c r="D354" i="2" s="1"/>
  <c r="E9385" i="2" l="1"/>
  <c r="D9384" i="2"/>
  <c r="E8401" i="2"/>
  <c r="D8400" i="2"/>
  <c r="E7417" i="2"/>
  <c r="D7416" i="2"/>
  <c r="D6433" i="2"/>
  <c r="E6434" i="2"/>
  <c r="E5449" i="2"/>
  <c r="D5448" i="2"/>
  <c r="D4465" i="2"/>
  <c r="E4466" i="2"/>
  <c r="E3481" i="2"/>
  <c r="D3480" i="2"/>
  <c r="D2497" i="2"/>
  <c r="E2498" i="2"/>
  <c r="D1012" i="2"/>
  <c r="E1013" i="2"/>
  <c r="E847" i="2"/>
  <c r="D847" i="2" s="1"/>
  <c r="E684" i="2"/>
  <c r="D684" i="2" s="1"/>
  <c r="E520" i="2"/>
  <c r="D520" i="2" s="1"/>
  <c r="E355" i="2"/>
  <c r="D355" i="2" s="1"/>
  <c r="D9385" i="2" l="1"/>
  <c r="E9386" i="2"/>
  <c r="E8402" i="2"/>
  <c r="D8401" i="2"/>
  <c r="E7418" i="2"/>
  <c r="D7417" i="2"/>
  <c r="E6435" i="2"/>
  <c r="D6434" i="2"/>
  <c r="D5449" i="2"/>
  <c r="E5450" i="2"/>
  <c r="D4466" i="2"/>
  <c r="E4467" i="2"/>
  <c r="D3481" i="2"/>
  <c r="E3482" i="2"/>
  <c r="D2498" i="2"/>
  <c r="E2499" i="2"/>
  <c r="E1014" i="2"/>
  <c r="D1013" i="2"/>
  <c r="E848" i="2"/>
  <c r="D848" i="2" s="1"/>
  <c r="E685" i="2"/>
  <c r="D685" i="2" s="1"/>
  <c r="E521" i="2"/>
  <c r="D521" i="2" s="1"/>
  <c r="E356" i="2"/>
  <c r="D356" i="2" s="1"/>
  <c r="E9387" i="2" l="1"/>
  <c r="D9386" i="2"/>
  <c r="D8402" i="2"/>
  <c r="E8403" i="2"/>
  <c r="E7419" i="2"/>
  <c r="D7418" i="2"/>
  <c r="D6435" i="2"/>
  <c r="E6436" i="2"/>
  <c r="D5450" i="2"/>
  <c r="E5451" i="2"/>
  <c r="E4468" i="2"/>
  <c r="D4467" i="2"/>
  <c r="E3483" i="2"/>
  <c r="D3482" i="2"/>
  <c r="E2500" i="2"/>
  <c r="D2499" i="2"/>
  <c r="D1014" i="2"/>
  <c r="E1015" i="2"/>
  <c r="E849" i="2"/>
  <c r="D849" i="2" s="1"/>
  <c r="E686" i="2"/>
  <c r="D686" i="2" s="1"/>
  <c r="E522" i="2"/>
  <c r="D522" i="2" s="1"/>
  <c r="E357" i="2"/>
  <c r="D357" i="2" s="1"/>
  <c r="D9387" i="2" l="1"/>
  <c r="E9388" i="2"/>
  <c r="E8404" i="2"/>
  <c r="D8403" i="2"/>
  <c r="E7420" i="2"/>
  <c r="D7419" i="2"/>
  <c r="E6437" i="2"/>
  <c r="D6436" i="2"/>
  <c r="E5452" i="2"/>
  <c r="D5451" i="2"/>
  <c r="D4468" i="2"/>
  <c r="E4469" i="2"/>
  <c r="E3484" i="2"/>
  <c r="D3483" i="2"/>
  <c r="D2500" i="2"/>
  <c r="E2501" i="2"/>
  <c r="E1016" i="2"/>
  <c r="D1015" i="2"/>
  <c r="E850" i="2"/>
  <c r="D850" i="2" s="1"/>
  <c r="E687" i="2"/>
  <c r="D687" i="2" s="1"/>
  <c r="E523" i="2"/>
  <c r="D523" i="2" s="1"/>
  <c r="E358" i="2"/>
  <c r="D358" i="2" s="1"/>
  <c r="E9389" i="2" l="1"/>
  <c r="D9388" i="2"/>
  <c r="D8404" i="2"/>
  <c r="E8405" i="2"/>
  <c r="D7420" i="2"/>
  <c r="E7421" i="2"/>
  <c r="E6438" i="2"/>
  <c r="D6437" i="2"/>
  <c r="D5452" i="2"/>
  <c r="E5453" i="2"/>
  <c r="E4470" i="2"/>
  <c r="D4469" i="2"/>
  <c r="D3484" i="2"/>
  <c r="E3485" i="2"/>
  <c r="E2502" i="2"/>
  <c r="D2501" i="2"/>
  <c r="D1016" i="2"/>
  <c r="E1017" i="2"/>
  <c r="E851" i="2"/>
  <c r="D851" i="2" s="1"/>
  <c r="E688" i="2"/>
  <c r="D688" i="2" s="1"/>
  <c r="E524" i="2"/>
  <c r="D524" i="2" s="1"/>
  <c r="E359" i="2"/>
  <c r="D359" i="2" s="1"/>
  <c r="D9389" i="2" l="1"/>
  <c r="E9390" i="2"/>
  <c r="D8405" i="2"/>
  <c r="E8406" i="2"/>
  <c r="E7422" i="2"/>
  <c r="D7421" i="2"/>
  <c r="E6439" i="2"/>
  <c r="D6438" i="2"/>
  <c r="E5454" i="2"/>
  <c r="D5453" i="2"/>
  <c r="E4471" i="2"/>
  <c r="D4470" i="2"/>
  <c r="D3485" i="2"/>
  <c r="E3486" i="2"/>
  <c r="E2503" i="2"/>
  <c r="D2502" i="2"/>
  <c r="D1017" i="2"/>
  <c r="E1018" i="2"/>
  <c r="E852" i="2"/>
  <c r="D852" i="2" s="1"/>
  <c r="E689" i="2"/>
  <c r="D689" i="2" s="1"/>
  <c r="E525" i="2"/>
  <c r="D525" i="2" s="1"/>
  <c r="E360" i="2"/>
  <c r="D360" i="2" s="1"/>
  <c r="D9390" i="2" l="1"/>
  <c r="E9391" i="2"/>
  <c r="E8407" i="2"/>
  <c r="D8406" i="2"/>
  <c r="E7423" i="2"/>
  <c r="D7422" i="2"/>
  <c r="E6440" i="2"/>
  <c r="D6439" i="2"/>
  <c r="E5455" i="2"/>
  <c r="D5454" i="2"/>
  <c r="E4472" i="2"/>
  <c r="D4471" i="2"/>
  <c r="D3486" i="2"/>
  <c r="E3487" i="2"/>
  <c r="D2503" i="2"/>
  <c r="E2504" i="2"/>
  <c r="E1019" i="2"/>
  <c r="D1018" i="2"/>
  <c r="E853" i="2"/>
  <c r="D853" i="2" s="1"/>
  <c r="E690" i="2"/>
  <c r="D690" i="2" s="1"/>
  <c r="E526" i="2"/>
  <c r="D526" i="2" s="1"/>
  <c r="E361" i="2"/>
  <c r="D361" i="2" s="1"/>
  <c r="D9391" i="2" l="1"/>
  <c r="E9392" i="2"/>
  <c r="D8407" i="2"/>
  <c r="E8408" i="2"/>
  <c r="D7423" i="2"/>
  <c r="E7424" i="2"/>
  <c r="D6440" i="2"/>
  <c r="E6441" i="2"/>
  <c r="E5456" i="2"/>
  <c r="D5455" i="2"/>
  <c r="E4473" i="2"/>
  <c r="D4472" i="2"/>
  <c r="E3488" i="2"/>
  <c r="D3487" i="2"/>
  <c r="E2505" i="2"/>
  <c r="D2504" i="2"/>
  <c r="D1019" i="2"/>
  <c r="E1020" i="2"/>
  <c r="E854" i="2"/>
  <c r="D854" i="2" s="1"/>
  <c r="E691" i="2"/>
  <c r="D691" i="2" s="1"/>
  <c r="E527" i="2"/>
  <c r="D527" i="2" s="1"/>
  <c r="E362" i="2"/>
  <c r="D362" i="2" s="1"/>
  <c r="E9393" i="2" l="1"/>
  <c r="D9392" i="2"/>
  <c r="E8409" i="2"/>
  <c r="D8408" i="2"/>
  <c r="D7424" i="2"/>
  <c r="E7425" i="2"/>
  <c r="D6441" i="2"/>
  <c r="E6442" i="2"/>
  <c r="E5457" i="2"/>
  <c r="D5456" i="2"/>
  <c r="D4473" i="2"/>
  <c r="E4474" i="2"/>
  <c r="E3489" i="2"/>
  <c r="D3488" i="2"/>
  <c r="D2505" i="2"/>
  <c r="E2506" i="2"/>
  <c r="D1020" i="2"/>
  <c r="E1021" i="2"/>
  <c r="E855" i="2"/>
  <c r="D855" i="2" s="1"/>
  <c r="E692" i="2"/>
  <c r="D692" i="2" s="1"/>
  <c r="E528" i="2"/>
  <c r="D528" i="2" s="1"/>
  <c r="E363" i="2"/>
  <c r="D363" i="2" s="1"/>
  <c r="D9393" i="2" l="1"/>
  <c r="E9394" i="2"/>
  <c r="E8410" i="2"/>
  <c r="D8409" i="2"/>
  <c r="E7426" i="2"/>
  <c r="D7425" i="2"/>
  <c r="E6443" i="2"/>
  <c r="D6442" i="2"/>
  <c r="D5457" i="2"/>
  <c r="E5458" i="2"/>
  <c r="E4475" i="2"/>
  <c r="D4474" i="2"/>
  <c r="D3489" i="2"/>
  <c r="E3490" i="2"/>
  <c r="D2506" i="2"/>
  <c r="E2507" i="2"/>
  <c r="E1022" i="2"/>
  <c r="D1021" i="2"/>
  <c r="E856" i="2"/>
  <c r="D856" i="2" s="1"/>
  <c r="E693" i="2"/>
  <c r="D693" i="2" s="1"/>
  <c r="E529" i="2"/>
  <c r="D529" i="2" s="1"/>
  <c r="E364" i="2"/>
  <c r="D364" i="2" s="1"/>
  <c r="E9395" i="2" l="1"/>
  <c r="D9394" i="2"/>
  <c r="D8410" i="2"/>
  <c r="E8411" i="2"/>
  <c r="D7426" i="2"/>
  <c r="E7427" i="2"/>
  <c r="D6443" i="2"/>
  <c r="E6444" i="2"/>
  <c r="D5458" i="2"/>
  <c r="E5459" i="2"/>
  <c r="E4476" i="2"/>
  <c r="D4475" i="2"/>
  <c r="E3491" i="2"/>
  <c r="D3490" i="2"/>
  <c r="E2508" i="2"/>
  <c r="D2507" i="2"/>
  <c r="D1022" i="2"/>
  <c r="E1023" i="2"/>
  <c r="E857" i="2"/>
  <c r="D857" i="2" s="1"/>
  <c r="E694" i="2"/>
  <c r="D694" i="2" s="1"/>
  <c r="E530" i="2"/>
  <c r="D530" i="2" s="1"/>
  <c r="E365" i="2"/>
  <c r="D365" i="2" s="1"/>
  <c r="D9395" i="2" l="1"/>
  <c r="E9396" i="2"/>
  <c r="E8412" i="2"/>
  <c r="D8411" i="2"/>
  <c r="E7428" i="2"/>
  <c r="D7427" i="2"/>
  <c r="E6445" i="2"/>
  <c r="D6444" i="2"/>
  <c r="E5460" i="2"/>
  <c r="D5459" i="2"/>
  <c r="D4476" i="2"/>
  <c r="E4477" i="2"/>
  <c r="D3491" i="2"/>
  <c r="E3492" i="2"/>
  <c r="D2508" i="2"/>
  <c r="E2509" i="2"/>
  <c r="E1024" i="2"/>
  <c r="D1023" i="2"/>
  <c r="E858" i="2"/>
  <c r="D858" i="2" s="1"/>
  <c r="E695" i="2"/>
  <c r="D695" i="2" s="1"/>
  <c r="E531" i="2"/>
  <c r="D531" i="2" s="1"/>
  <c r="E366" i="2"/>
  <c r="D366" i="2" s="1"/>
  <c r="E9397" i="2" l="1"/>
  <c r="D9396" i="2"/>
  <c r="D8412" i="2"/>
  <c r="E8413" i="2"/>
  <c r="D7428" i="2"/>
  <c r="E7429" i="2"/>
  <c r="E6446" i="2"/>
  <c r="D6445" i="2"/>
  <c r="D5460" i="2"/>
  <c r="E5461" i="2"/>
  <c r="E4478" i="2"/>
  <c r="D4477" i="2"/>
  <c r="E3493" i="2"/>
  <c r="D3492" i="2"/>
  <c r="D2509" i="2"/>
  <c r="E2510" i="2"/>
  <c r="D1024" i="2"/>
  <c r="E1025" i="2"/>
  <c r="E859" i="2"/>
  <c r="D859" i="2" s="1"/>
  <c r="E696" i="2"/>
  <c r="D696" i="2" s="1"/>
  <c r="E532" i="2"/>
  <c r="D532" i="2" s="1"/>
  <c r="E367" i="2"/>
  <c r="D367" i="2" s="1"/>
  <c r="E9398" i="2" l="1"/>
  <c r="D9397" i="2"/>
  <c r="D8413" i="2"/>
  <c r="E8414" i="2"/>
  <c r="E7430" i="2"/>
  <c r="D7429" i="2"/>
  <c r="D6446" i="2"/>
  <c r="E6447" i="2"/>
  <c r="E5462" i="2"/>
  <c r="D5461" i="2"/>
  <c r="E4479" i="2"/>
  <c r="D4478" i="2"/>
  <c r="D3493" i="2"/>
  <c r="E3494" i="2"/>
  <c r="E2511" i="2"/>
  <c r="D2510" i="2"/>
  <c r="D1025" i="2"/>
  <c r="E1026" i="2"/>
  <c r="E860" i="2"/>
  <c r="D860" i="2" s="1"/>
  <c r="E697" i="2"/>
  <c r="D697" i="2" s="1"/>
  <c r="E533" i="2"/>
  <c r="D533" i="2" s="1"/>
  <c r="E368" i="2"/>
  <c r="D368" i="2" s="1"/>
  <c r="D9398" i="2" l="1"/>
  <c r="E9399" i="2"/>
  <c r="E8415" i="2"/>
  <c r="D8414" i="2"/>
  <c r="E7431" i="2"/>
  <c r="D7430" i="2"/>
  <c r="E6448" i="2"/>
  <c r="D6447" i="2"/>
  <c r="E5463" i="2"/>
  <c r="D5462" i="2"/>
  <c r="D4479" i="2"/>
  <c r="E4480" i="2"/>
  <c r="D3494" i="2"/>
  <c r="E3495" i="2"/>
  <c r="D2511" i="2"/>
  <c r="E2512" i="2"/>
  <c r="E1027" i="2"/>
  <c r="D1026" i="2"/>
  <c r="E861" i="2"/>
  <c r="D861" i="2" s="1"/>
  <c r="E698" i="2"/>
  <c r="D698" i="2" s="1"/>
  <c r="E534" i="2"/>
  <c r="D534" i="2" s="1"/>
  <c r="E369" i="2"/>
  <c r="D369" i="2" s="1"/>
  <c r="E9400" i="2" l="1"/>
  <c r="D9399" i="2"/>
  <c r="D8415" i="2"/>
  <c r="E8416" i="2"/>
  <c r="D7431" i="2"/>
  <c r="E7432" i="2"/>
  <c r="D6448" i="2"/>
  <c r="E6449" i="2"/>
  <c r="D5463" i="2"/>
  <c r="E5464" i="2"/>
  <c r="E4481" i="2"/>
  <c r="D4480" i="2"/>
  <c r="D3495" i="2"/>
  <c r="E3496" i="2"/>
  <c r="E2513" i="2"/>
  <c r="D2512" i="2"/>
  <c r="D1027" i="2"/>
  <c r="E1028" i="2"/>
  <c r="E862" i="2"/>
  <c r="D862" i="2" s="1"/>
  <c r="E699" i="2"/>
  <c r="D699" i="2" s="1"/>
  <c r="E535" i="2"/>
  <c r="D535" i="2" s="1"/>
  <c r="E370" i="2"/>
  <c r="D370" i="2" s="1"/>
  <c r="E9401" i="2" l="1"/>
  <c r="D9400" i="2"/>
  <c r="E8417" i="2"/>
  <c r="D8416" i="2"/>
  <c r="E7433" i="2"/>
  <c r="D7432" i="2"/>
  <c r="E6450" i="2"/>
  <c r="D6449" i="2"/>
  <c r="E5465" i="2"/>
  <c r="D5464" i="2"/>
  <c r="D4481" i="2"/>
  <c r="E4482" i="2"/>
  <c r="E3497" i="2"/>
  <c r="D3496" i="2"/>
  <c r="D2513" i="2"/>
  <c r="E2514" i="2"/>
  <c r="E1029" i="2"/>
  <c r="D1028" i="2"/>
  <c r="E863" i="2"/>
  <c r="D863" i="2" s="1"/>
  <c r="E700" i="2"/>
  <c r="D700" i="2" s="1"/>
  <c r="E536" i="2"/>
  <c r="D536" i="2" s="1"/>
  <c r="E371" i="2"/>
  <c r="D371" i="2" s="1"/>
  <c r="E9402" i="2" l="1"/>
  <c r="D9401" i="2"/>
  <c r="D8417" i="2"/>
  <c r="E8418" i="2"/>
  <c r="D7433" i="2"/>
  <c r="E7434" i="2"/>
  <c r="D6450" i="2"/>
  <c r="E6451" i="2"/>
  <c r="D5465" i="2"/>
  <c r="E5466" i="2"/>
  <c r="D4482" i="2"/>
  <c r="E4483" i="2"/>
  <c r="D3497" i="2"/>
  <c r="E3498" i="2"/>
  <c r="E2515" i="2"/>
  <c r="D2514" i="2"/>
  <c r="E1030" i="2"/>
  <c r="D1029" i="2"/>
  <c r="E864" i="2"/>
  <c r="D864" i="2" s="1"/>
  <c r="E701" i="2"/>
  <c r="D701" i="2" s="1"/>
  <c r="E537" i="2"/>
  <c r="D537" i="2" s="1"/>
  <c r="E372" i="2"/>
  <c r="D372" i="2" s="1"/>
  <c r="E9403" i="2" l="1"/>
  <c r="D9402" i="2"/>
  <c r="E8419" i="2"/>
  <c r="D8418" i="2"/>
  <c r="E7435" i="2"/>
  <c r="D7434" i="2"/>
  <c r="D6451" i="2"/>
  <c r="E6452" i="2"/>
  <c r="E5467" i="2"/>
  <c r="D5466" i="2"/>
  <c r="D4483" i="2"/>
  <c r="E4484" i="2"/>
  <c r="E3499" i="2"/>
  <c r="D3498" i="2"/>
  <c r="E2516" i="2"/>
  <c r="D2515" i="2"/>
  <c r="D1030" i="2"/>
  <c r="E1031" i="2"/>
  <c r="E865" i="2"/>
  <c r="D865" i="2" s="1"/>
  <c r="E702" i="2"/>
  <c r="D702" i="2" s="1"/>
  <c r="E538" i="2"/>
  <c r="D538" i="2" s="1"/>
  <c r="E373" i="2"/>
  <c r="D373" i="2" s="1"/>
  <c r="E9404" i="2" l="1"/>
  <c r="D9403" i="2"/>
  <c r="E8420" i="2"/>
  <c r="D8419" i="2"/>
  <c r="E7436" i="2"/>
  <c r="D7435" i="2"/>
  <c r="E6453" i="2"/>
  <c r="D6452" i="2"/>
  <c r="D5467" i="2"/>
  <c r="E5468" i="2"/>
  <c r="D4484" i="2"/>
  <c r="E4485" i="2"/>
  <c r="D3499" i="2"/>
  <c r="E3500" i="2"/>
  <c r="D2516" i="2"/>
  <c r="E2517" i="2"/>
  <c r="E1032" i="2"/>
  <c r="D1031" i="2"/>
  <c r="E866" i="2"/>
  <c r="D866" i="2" s="1"/>
  <c r="E703" i="2"/>
  <c r="D703" i="2" s="1"/>
  <c r="E539" i="2"/>
  <c r="D539" i="2" s="1"/>
  <c r="E374" i="2"/>
  <c r="D374" i="2" s="1"/>
  <c r="E9405" i="2" l="1"/>
  <c r="D9404" i="2"/>
  <c r="E8421" i="2"/>
  <c r="D8420" i="2"/>
  <c r="D7436" i="2"/>
  <c r="E7437" i="2"/>
  <c r="D6453" i="2"/>
  <c r="E6454" i="2"/>
  <c r="E5469" i="2"/>
  <c r="D5468" i="2"/>
  <c r="E4486" i="2"/>
  <c r="D4485" i="2"/>
  <c r="E3501" i="2"/>
  <c r="D3500" i="2"/>
  <c r="E2518" i="2"/>
  <c r="D2517" i="2"/>
  <c r="D1032" i="2"/>
  <c r="E1033" i="2"/>
  <c r="E867" i="2"/>
  <c r="D867" i="2" s="1"/>
  <c r="E704" i="2"/>
  <c r="D704" i="2" s="1"/>
  <c r="E540" i="2"/>
  <c r="D540" i="2" s="1"/>
  <c r="E375" i="2"/>
  <c r="D375" i="2" s="1"/>
  <c r="D9405" i="2" l="1"/>
  <c r="E9406" i="2"/>
  <c r="E8422" i="2"/>
  <c r="D8421" i="2"/>
  <c r="E7438" i="2"/>
  <c r="D7437" i="2"/>
  <c r="E6455" i="2"/>
  <c r="D6454" i="2"/>
  <c r="E5470" i="2"/>
  <c r="D5469" i="2"/>
  <c r="D4486" i="2"/>
  <c r="E4487" i="2"/>
  <c r="D3501" i="2"/>
  <c r="E3502" i="2"/>
  <c r="D2518" i="2"/>
  <c r="E2519" i="2"/>
  <c r="D1033" i="2"/>
  <c r="E1034" i="2"/>
  <c r="E868" i="2"/>
  <c r="D868" i="2" s="1"/>
  <c r="E705" i="2"/>
  <c r="D705" i="2" s="1"/>
  <c r="E541" i="2"/>
  <c r="D541" i="2" s="1"/>
  <c r="E376" i="2"/>
  <c r="D376" i="2" s="1"/>
  <c r="D9406" i="2" l="1"/>
  <c r="E9407" i="2"/>
  <c r="D8422" i="2"/>
  <c r="E8423" i="2"/>
  <c r="D7438" i="2"/>
  <c r="E7439" i="2"/>
  <c r="E6456" i="2"/>
  <c r="D6455" i="2"/>
  <c r="D5470" i="2"/>
  <c r="E5471" i="2"/>
  <c r="E4488" i="2"/>
  <c r="D4487" i="2"/>
  <c r="E3503" i="2"/>
  <c r="D3502" i="2"/>
  <c r="D2519" i="2"/>
  <c r="E2520" i="2"/>
  <c r="E1035" i="2"/>
  <c r="D1034" i="2"/>
  <c r="E869" i="2"/>
  <c r="D869" i="2" s="1"/>
  <c r="E706" i="2"/>
  <c r="D706" i="2" s="1"/>
  <c r="E542" i="2"/>
  <c r="D542" i="2" s="1"/>
  <c r="E377" i="2"/>
  <c r="D377" i="2" s="1"/>
  <c r="E9408" i="2" l="1"/>
  <c r="D9407" i="2"/>
  <c r="E8424" i="2"/>
  <c r="D8423" i="2"/>
  <c r="E7440" i="2"/>
  <c r="D7439" i="2"/>
  <c r="D6456" i="2"/>
  <c r="E6457" i="2"/>
  <c r="E5472" i="2"/>
  <c r="D5471" i="2"/>
  <c r="E4489" i="2"/>
  <c r="D4488" i="2"/>
  <c r="D3503" i="2"/>
  <c r="E3504" i="2"/>
  <c r="E2521" i="2"/>
  <c r="D2520" i="2"/>
  <c r="D1035" i="2"/>
  <c r="E1036" i="2"/>
  <c r="E870" i="2"/>
  <c r="D870" i="2" s="1"/>
  <c r="E707" i="2"/>
  <c r="D707" i="2" s="1"/>
  <c r="E543" i="2"/>
  <c r="D543" i="2" s="1"/>
  <c r="E378" i="2"/>
  <c r="D378" i="2" s="1"/>
  <c r="D9408" i="2" l="1"/>
  <c r="E9409" i="2"/>
  <c r="E8425" i="2"/>
  <c r="D8424" i="2"/>
  <c r="E7441" i="2"/>
  <c r="D7440" i="2"/>
  <c r="E6458" i="2"/>
  <c r="D6457" i="2"/>
  <c r="E5473" i="2"/>
  <c r="D5472" i="2"/>
  <c r="E4490" i="2"/>
  <c r="D4489" i="2"/>
  <c r="D3504" i="2"/>
  <c r="E3505" i="2"/>
  <c r="D2521" i="2"/>
  <c r="E2522" i="2"/>
  <c r="E1037" i="2"/>
  <c r="D1036" i="2"/>
  <c r="E871" i="2"/>
  <c r="D871" i="2" s="1"/>
  <c r="E708" i="2"/>
  <c r="D708" i="2" s="1"/>
  <c r="E544" i="2"/>
  <c r="D544" i="2" s="1"/>
  <c r="E379" i="2"/>
  <c r="D379" i="2" s="1"/>
  <c r="D9409" i="2" l="1"/>
  <c r="E9410" i="2"/>
  <c r="D8425" i="2"/>
  <c r="E8426" i="2"/>
  <c r="D7441" i="2"/>
  <c r="E7442" i="2"/>
  <c r="D6458" i="2"/>
  <c r="E6459" i="2"/>
  <c r="D5473" i="2"/>
  <c r="E5474" i="2"/>
  <c r="D4490" i="2"/>
  <c r="E4491" i="2"/>
  <c r="D3505" i="2"/>
  <c r="E3506" i="2"/>
  <c r="E2523" i="2"/>
  <c r="D2522" i="2"/>
  <c r="D1037" i="2"/>
  <c r="E1038" i="2"/>
  <c r="E872" i="2"/>
  <c r="D872" i="2" s="1"/>
  <c r="E709" i="2"/>
  <c r="D709" i="2" s="1"/>
  <c r="E545" i="2"/>
  <c r="D545" i="2" s="1"/>
  <c r="E380" i="2"/>
  <c r="D380" i="2" s="1"/>
  <c r="E9411" i="2" l="1"/>
  <c r="D9410" i="2"/>
  <c r="E8427" i="2"/>
  <c r="D8426" i="2"/>
  <c r="D7442" i="2"/>
  <c r="E7443" i="2"/>
  <c r="D6459" i="2"/>
  <c r="E6460" i="2"/>
  <c r="E5475" i="2"/>
  <c r="D5474" i="2"/>
  <c r="D4491" i="2"/>
  <c r="E4492" i="2"/>
  <c r="E3507" i="2"/>
  <c r="D3506" i="2"/>
  <c r="E2524" i="2"/>
  <c r="D2523" i="2"/>
  <c r="D1038" i="2"/>
  <c r="E1039" i="2"/>
  <c r="E873" i="2"/>
  <c r="D873" i="2" s="1"/>
  <c r="E710" i="2"/>
  <c r="D710" i="2" s="1"/>
  <c r="E546" i="2"/>
  <c r="D546" i="2" s="1"/>
  <c r="E381" i="2"/>
  <c r="D381" i="2" s="1"/>
  <c r="D9411" i="2" l="1"/>
  <c r="E9412" i="2"/>
  <c r="E8428" i="2"/>
  <c r="D8427" i="2"/>
  <c r="E7444" i="2"/>
  <c r="D7443" i="2"/>
  <c r="E6461" i="2"/>
  <c r="D6460" i="2"/>
  <c r="D5475" i="2"/>
  <c r="E5476" i="2"/>
  <c r="D4492" i="2"/>
  <c r="E4493" i="2"/>
  <c r="E3508" i="2"/>
  <c r="D3507" i="2"/>
  <c r="D2524" i="2"/>
  <c r="E2525" i="2"/>
  <c r="E1040" i="2"/>
  <c r="D1039" i="2"/>
  <c r="E874" i="2"/>
  <c r="D874" i="2" s="1"/>
  <c r="E711" i="2"/>
  <c r="D711" i="2" s="1"/>
  <c r="E547" i="2"/>
  <c r="D547" i="2" s="1"/>
  <c r="E382" i="2"/>
  <c r="D382" i="2" s="1"/>
  <c r="E9413" i="2" l="1"/>
  <c r="D9412" i="2"/>
  <c r="D8428" i="2"/>
  <c r="E8429" i="2"/>
  <c r="E7445" i="2"/>
  <c r="D7444" i="2"/>
  <c r="D6461" i="2"/>
  <c r="E6462" i="2"/>
  <c r="D5476" i="2"/>
  <c r="E5477" i="2"/>
  <c r="E4494" i="2"/>
  <c r="D4493" i="2"/>
  <c r="D3508" i="2"/>
  <c r="E3509" i="2"/>
  <c r="E2526" i="2"/>
  <c r="D2525" i="2"/>
  <c r="D1040" i="2"/>
  <c r="E1041" i="2"/>
  <c r="E875" i="2"/>
  <c r="D875" i="2" s="1"/>
  <c r="E712" i="2"/>
  <c r="D712" i="2" s="1"/>
  <c r="E548" i="2"/>
  <c r="D548" i="2" s="1"/>
  <c r="E383" i="2"/>
  <c r="D383" i="2" s="1"/>
  <c r="D9413" i="2" l="1"/>
  <c r="E9414" i="2"/>
  <c r="E8430" i="2"/>
  <c r="D8429" i="2"/>
  <c r="E7446" i="2"/>
  <c r="D7445" i="2"/>
  <c r="D6462" i="2"/>
  <c r="E6463" i="2"/>
  <c r="E5478" i="2"/>
  <c r="D5477" i="2"/>
  <c r="D4494" i="2"/>
  <c r="E4495" i="2"/>
  <c r="E3510" i="2"/>
  <c r="D3509" i="2"/>
  <c r="D2526" i="2"/>
  <c r="E2527" i="2"/>
  <c r="E1042" i="2"/>
  <c r="D1041" i="2"/>
  <c r="E876" i="2"/>
  <c r="D876" i="2" s="1"/>
  <c r="E713" i="2"/>
  <c r="D713" i="2" s="1"/>
  <c r="E549" i="2"/>
  <c r="D549" i="2" s="1"/>
  <c r="E384" i="2"/>
  <c r="D384" i="2" s="1"/>
  <c r="E9415" i="2" l="1"/>
  <c r="D9414" i="2"/>
  <c r="D8430" i="2"/>
  <c r="E8431" i="2"/>
  <c r="D7446" i="2"/>
  <c r="E7447" i="2"/>
  <c r="E6464" i="2"/>
  <c r="D6463" i="2"/>
  <c r="D5478" i="2"/>
  <c r="E5479" i="2"/>
  <c r="E4496" i="2"/>
  <c r="D4495" i="2"/>
  <c r="E3511" i="2"/>
  <c r="D3510" i="2"/>
  <c r="E2528" i="2"/>
  <c r="D2527" i="2"/>
  <c r="D1042" i="2"/>
  <c r="E1043" i="2"/>
  <c r="E877" i="2"/>
  <c r="D877" i="2" s="1"/>
  <c r="E714" i="2"/>
  <c r="D714" i="2" s="1"/>
  <c r="E550" i="2"/>
  <c r="D550" i="2" s="1"/>
  <c r="E385" i="2"/>
  <c r="D385" i="2" s="1"/>
  <c r="D9415" i="2" l="1"/>
  <c r="E9416" i="2"/>
  <c r="D8431" i="2"/>
  <c r="E8432" i="2"/>
  <c r="E7448" i="2"/>
  <c r="D7447" i="2"/>
  <c r="D6464" i="2"/>
  <c r="E6465" i="2"/>
  <c r="E5480" i="2"/>
  <c r="D5479" i="2"/>
  <c r="E4497" i="2"/>
  <c r="D4496" i="2"/>
  <c r="D3511" i="2"/>
  <c r="E3512" i="2"/>
  <c r="E2529" i="2"/>
  <c r="D2528" i="2"/>
  <c r="E1044" i="2"/>
  <c r="D1043" i="2"/>
  <c r="E878" i="2"/>
  <c r="D878" i="2" s="1"/>
  <c r="E715" i="2"/>
  <c r="D715" i="2" s="1"/>
  <c r="E551" i="2"/>
  <c r="D551" i="2" s="1"/>
  <c r="E386" i="2"/>
  <c r="D386" i="2" s="1"/>
  <c r="E9417" i="2" l="1"/>
  <c r="D9416" i="2"/>
  <c r="E8433" i="2"/>
  <c r="D8432" i="2"/>
  <c r="E7449" i="2"/>
  <c r="D7448" i="2"/>
  <c r="E6466" i="2"/>
  <c r="D6465" i="2"/>
  <c r="E5481" i="2"/>
  <c r="D5480" i="2"/>
  <c r="E4498" i="2"/>
  <c r="D4497" i="2"/>
  <c r="D3512" i="2"/>
  <c r="E3513" i="2"/>
  <c r="D2529" i="2"/>
  <c r="E2530" i="2"/>
  <c r="E1045" i="2"/>
  <c r="D1044" i="2"/>
  <c r="E879" i="2"/>
  <c r="D879" i="2" s="1"/>
  <c r="E716" i="2"/>
  <c r="D716" i="2" s="1"/>
  <c r="E552" i="2"/>
  <c r="D552" i="2" s="1"/>
  <c r="E387" i="2"/>
  <c r="D387" i="2" s="1"/>
  <c r="D9417" i="2" l="1"/>
  <c r="E9418" i="2"/>
  <c r="D8433" i="2"/>
  <c r="E8434" i="2"/>
  <c r="D7449" i="2"/>
  <c r="E7450" i="2"/>
  <c r="D6466" i="2"/>
  <c r="E6467" i="2"/>
  <c r="E5482" i="2"/>
  <c r="D5481" i="2"/>
  <c r="E4499" i="2"/>
  <c r="D4498" i="2"/>
  <c r="D3513" i="2"/>
  <c r="E3514" i="2"/>
  <c r="E2531" i="2"/>
  <c r="D2530" i="2"/>
  <c r="D1045" i="2"/>
  <c r="E1046" i="2"/>
  <c r="E880" i="2"/>
  <c r="D880" i="2" s="1"/>
  <c r="E717" i="2"/>
  <c r="D717" i="2" s="1"/>
  <c r="E553" i="2"/>
  <c r="D553" i="2" s="1"/>
  <c r="E388" i="2"/>
  <c r="D388" i="2" s="1"/>
  <c r="D9418" i="2" l="1"/>
  <c r="E9419" i="2"/>
  <c r="D8434" i="2"/>
  <c r="E8435" i="2"/>
  <c r="E7451" i="2"/>
  <c r="D7450" i="2"/>
  <c r="D6467" i="2"/>
  <c r="E6468" i="2"/>
  <c r="E5483" i="2"/>
  <c r="D5482" i="2"/>
  <c r="D4499" i="2"/>
  <c r="E4500" i="2"/>
  <c r="E3515" i="2"/>
  <c r="D3514" i="2"/>
  <c r="E2532" i="2"/>
  <c r="D2531" i="2"/>
  <c r="E1047" i="2"/>
  <c r="D1046" i="2"/>
  <c r="E881" i="2"/>
  <c r="D881" i="2" s="1"/>
  <c r="E718" i="2"/>
  <c r="D718" i="2" s="1"/>
  <c r="E554" i="2"/>
  <c r="D554" i="2" s="1"/>
  <c r="E389" i="2"/>
  <c r="D389" i="2" s="1"/>
  <c r="E9420" i="2" l="1"/>
  <c r="D9419" i="2"/>
  <c r="E8436" i="2"/>
  <c r="D8435" i="2"/>
  <c r="E7452" i="2"/>
  <c r="D7451" i="2"/>
  <c r="E6469" i="2"/>
  <c r="D6468" i="2"/>
  <c r="D5483" i="2"/>
  <c r="E5484" i="2"/>
  <c r="E4501" i="2"/>
  <c r="D4500" i="2"/>
  <c r="E3516" i="2"/>
  <c r="D3515" i="2"/>
  <c r="D2532" i="2"/>
  <c r="E2533" i="2"/>
  <c r="E1048" i="2"/>
  <c r="D1047" i="2"/>
  <c r="E882" i="2"/>
  <c r="D882" i="2" s="1"/>
  <c r="E719" i="2"/>
  <c r="D719" i="2" s="1"/>
  <c r="E555" i="2"/>
  <c r="D555" i="2" s="1"/>
  <c r="E390" i="2"/>
  <c r="D390" i="2" s="1"/>
  <c r="E9421" i="2" l="1"/>
  <c r="D9420" i="2"/>
  <c r="D8436" i="2"/>
  <c r="E8437" i="2"/>
  <c r="D7452" i="2"/>
  <c r="E7453" i="2"/>
  <c r="D6469" i="2"/>
  <c r="E6470" i="2"/>
  <c r="E5485" i="2"/>
  <c r="D5484" i="2"/>
  <c r="E4502" i="2"/>
  <c r="D4501" i="2"/>
  <c r="D3516" i="2"/>
  <c r="E3517" i="2"/>
  <c r="E2534" i="2"/>
  <c r="D2533" i="2"/>
  <c r="D1048" i="2"/>
  <c r="E1049" i="2"/>
  <c r="E883" i="2"/>
  <c r="D883" i="2" s="1"/>
  <c r="E720" i="2"/>
  <c r="D720" i="2" s="1"/>
  <c r="E556" i="2"/>
  <c r="D556" i="2" s="1"/>
  <c r="E391" i="2"/>
  <c r="D391" i="2" s="1"/>
  <c r="D9421" i="2" l="1"/>
  <c r="E9422" i="2"/>
  <c r="E8438" i="2"/>
  <c r="D8437" i="2"/>
  <c r="E7454" i="2"/>
  <c r="D7453" i="2"/>
  <c r="D6470" i="2"/>
  <c r="E6471" i="2"/>
  <c r="E5486" i="2"/>
  <c r="D5485" i="2"/>
  <c r="D4502" i="2"/>
  <c r="E4503" i="2"/>
  <c r="E3518" i="2"/>
  <c r="D3517" i="2"/>
  <c r="D2534" i="2"/>
  <c r="E2535" i="2"/>
  <c r="E1050" i="2"/>
  <c r="D1049" i="2"/>
  <c r="E884" i="2"/>
  <c r="D884" i="2" s="1"/>
  <c r="E721" i="2"/>
  <c r="D721" i="2" s="1"/>
  <c r="E557" i="2"/>
  <c r="D557" i="2" s="1"/>
  <c r="E392" i="2"/>
  <c r="D392" i="2" s="1"/>
  <c r="D9422" i="2" l="1"/>
  <c r="E9423" i="2"/>
  <c r="D8438" i="2"/>
  <c r="E8439" i="2"/>
  <c r="D7454" i="2"/>
  <c r="E7455" i="2"/>
  <c r="E6472" i="2"/>
  <c r="D6471" i="2"/>
  <c r="D5486" i="2"/>
  <c r="E5487" i="2"/>
  <c r="D4503" i="2"/>
  <c r="E4504" i="2"/>
  <c r="E3519" i="2"/>
  <c r="D3518" i="2"/>
  <c r="D2535" i="2"/>
  <c r="E2536" i="2"/>
  <c r="D1050" i="2"/>
  <c r="E1051" i="2"/>
  <c r="E885" i="2"/>
  <c r="D885" i="2" s="1"/>
  <c r="E722" i="2"/>
  <c r="D722" i="2" s="1"/>
  <c r="E558" i="2"/>
  <c r="D558" i="2" s="1"/>
  <c r="E393" i="2"/>
  <c r="D393" i="2" s="1"/>
  <c r="E9424" i="2" l="1"/>
  <c r="D9423" i="2"/>
  <c r="E8440" i="2"/>
  <c r="D8439" i="2"/>
  <c r="E7456" i="2"/>
  <c r="D7455" i="2"/>
  <c r="D6472" i="2"/>
  <c r="E6473" i="2"/>
  <c r="E5488" i="2"/>
  <c r="D5487" i="2"/>
  <c r="E4505" i="2"/>
  <c r="D4504" i="2"/>
  <c r="E3520" i="2"/>
  <c r="D3519" i="2"/>
  <c r="E2537" i="2"/>
  <c r="D2536" i="2"/>
  <c r="E1052" i="2"/>
  <c r="D1051" i="2"/>
  <c r="E886" i="2"/>
  <c r="D886" i="2" s="1"/>
  <c r="E723" i="2"/>
  <c r="D723" i="2" s="1"/>
  <c r="E559" i="2"/>
  <c r="D559" i="2" s="1"/>
  <c r="E394" i="2"/>
  <c r="D394" i="2" s="1"/>
  <c r="D9424" i="2" l="1"/>
  <c r="E9425" i="2"/>
  <c r="D8440" i="2"/>
  <c r="E8441" i="2"/>
  <c r="D7456" i="2"/>
  <c r="E7457" i="2"/>
  <c r="E6474" i="2"/>
  <c r="D6473" i="2"/>
  <c r="E5489" i="2"/>
  <c r="D5488" i="2"/>
  <c r="D4505" i="2"/>
  <c r="E4506" i="2"/>
  <c r="D3520" i="2"/>
  <c r="E3521" i="2"/>
  <c r="D2537" i="2"/>
  <c r="E2538" i="2"/>
  <c r="E1053" i="2"/>
  <c r="D1052" i="2"/>
  <c r="E887" i="2"/>
  <c r="D887" i="2" s="1"/>
  <c r="E724" i="2"/>
  <c r="D724" i="2" s="1"/>
  <c r="E560" i="2"/>
  <c r="D560" i="2" s="1"/>
  <c r="E395" i="2"/>
  <c r="D395" i="2" s="1"/>
  <c r="E9426" i="2" l="1"/>
  <c r="D9425" i="2"/>
  <c r="D8441" i="2"/>
  <c r="E8442" i="2"/>
  <c r="D7457" i="2"/>
  <c r="E7458" i="2"/>
  <c r="D6474" i="2"/>
  <c r="E6475" i="2"/>
  <c r="D5489" i="2"/>
  <c r="E5490" i="2"/>
  <c r="E4507" i="2"/>
  <c r="D4506" i="2"/>
  <c r="D3521" i="2"/>
  <c r="E3522" i="2"/>
  <c r="E2539" i="2"/>
  <c r="D2538" i="2"/>
  <c r="D1053" i="2"/>
  <c r="E1054" i="2"/>
  <c r="E888" i="2"/>
  <c r="D888" i="2" s="1"/>
  <c r="E725" i="2"/>
  <c r="D725" i="2" s="1"/>
  <c r="E561" i="2"/>
  <c r="D561" i="2" s="1"/>
  <c r="E396" i="2"/>
  <c r="D396" i="2" s="1"/>
  <c r="D9426" i="2" l="1"/>
  <c r="E9427" i="2"/>
  <c r="D8442" i="2"/>
  <c r="E8443" i="2"/>
  <c r="E7459" i="2"/>
  <c r="D7458" i="2"/>
  <c r="D6475" i="2"/>
  <c r="E6476" i="2"/>
  <c r="E5491" i="2"/>
  <c r="D5490" i="2"/>
  <c r="D4507" i="2"/>
  <c r="E4508" i="2"/>
  <c r="E3523" i="2"/>
  <c r="D3522" i="2"/>
  <c r="E2540" i="2"/>
  <c r="D2539" i="2"/>
  <c r="E1055" i="2"/>
  <c r="D1054" i="2"/>
  <c r="E889" i="2"/>
  <c r="D889" i="2" s="1"/>
  <c r="E726" i="2"/>
  <c r="D726" i="2" s="1"/>
  <c r="E562" i="2"/>
  <c r="D562" i="2" s="1"/>
  <c r="E397" i="2"/>
  <c r="D397" i="2" s="1"/>
  <c r="E9428" i="2" l="1"/>
  <c r="D9427" i="2"/>
  <c r="E8444" i="2"/>
  <c r="D8443" i="2"/>
  <c r="E7460" i="2"/>
  <c r="D7459" i="2"/>
  <c r="E6477" i="2"/>
  <c r="D6476" i="2"/>
  <c r="D5491" i="2"/>
  <c r="E5492" i="2"/>
  <c r="E4509" i="2"/>
  <c r="D4508" i="2"/>
  <c r="E3524" i="2"/>
  <c r="D3523" i="2"/>
  <c r="D2540" i="2"/>
  <c r="E2541" i="2"/>
  <c r="E1056" i="2"/>
  <c r="D1055" i="2"/>
  <c r="E890" i="2"/>
  <c r="D890" i="2" s="1"/>
  <c r="E727" i="2"/>
  <c r="D727" i="2" s="1"/>
  <c r="E563" i="2"/>
  <c r="D563" i="2" s="1"/>
  <c r="E398" i="2"/>
  <c r="D398" i="2" s="1"/>
  <c r="E9429" i="2" l="1"/>
  <c r="D9428" i="2"/>
  <c r="D8444" i="2"/>
  <c r="E8445" i="2"/>
  <c r="E7461" i="2"/>
  <c r="D7460" i="2"/>
  <c r="D6477" i="2"/>
  <c r="E6478" i="2"/>
  <c r="D5492" i="2"/>
  <c r="E5493" i="2"/>
  <c r="E4510" i="2"/>
  <c r="D4509" i="2"/>
  <c r="D3524" i="2"/>
  <c r="E3525" i="2"/>
  <c r="E2542" i="2"/>
  <c r="D2541" i="2"/>
  <c r="D1056" i="2"/>
  <c r="E1057" i="2"/>
  <c r="E891" i="2"/>
  <c r="D891" i="2" s="1"/>
  <c r="E728" i="2"/>
  <c r="D728" i="2" s="1"/>
  <c r="E564" i="2"/>
  <c r="D564" i="2" s="1"/>
  <c r="E399" i="2"/>
  <c r="D399" i="2" s="1"/>
  <c r="E9430" i="2" l="1"/>
  <c r="D9429" i="2"/>
  <c r="E8446" i="2"/>
  <c r="D8445" i="2"/>
  <c r="D7461" i="2"/>
  <c r="E7462" i="2"/>
  <c r="D6478" i="2"/>
  <c r="E6479" i="2"/>
  <c r="E5494" i="2"/>
  <c r="D5493" i="2"/>
  <c r="D4510" i="2"/>
  <c r="E4511" i="2"/>
  <c r="E3526" i="2"/>
  <c r="D3525" i="2"/>
  <c r="D2542" i="2"/>
  <c r="E2543" i="2"/>
  <c r="E1058" i="2"/>
  <c r="D1057" i="2"/>
  <c r="E892" i="2"/>
  <c r="D892" i="2" s="1"/>
  <c r="E729" i="2"/>
  <c r="D729" i="2" s="1"/>
  <c r="E565" i="2"/>
  <c r="D565" i="2" s="1"/>
  <c r="E400" i="2"/>
  <c r="D400" i="2" s="1"/>
  <c r="E9431" i="2" l="1"/>
  <c r="D9430" i="2"/>
  <c r="D8446" i="2"/>
  <c r="E8447" i="2"/>
  <c r="E7463" i="2"/>
  <c r="D7462" i="2"/>
  <c r="E6480" i="2"/>
  <c r="D6479" i="2"/>
  <c r="D5494" i="2"/>
  <c r="E5495" i="2"/>
  <c r="E4512" i="2"/>
  <c r="D4511" i="2"/>
  <c r="E3527" i="2"/>
  <c r="D3526" i="2"/>
  <c r="E2544" i="2"/>
  <c r="D2543" i="2"/>
  <c r="D1058" i="2"/>
  <c r="E1059" i="2"/>
  <c r="E893" i="2"/>
  <c r="D893" i="2" s="1"/>
  <c r="E730" i="2"/>
  <c r="D730" i="2" s="1"/>
  <c r="E566" i="2"/>
  <c r="D566" i="2" s="1"/>
  <c r="E401" i="2"/>
  <c r="D401" i="2" s="1"/>
  <c r="D9431" i="2" l="1"/>
  <c r="E9432" i="2"/>
  <c r="D8447" i="2"/>
  <c r="E8448" i="2"/>
  <c r="E7464" i="2"/>
  <c r="D7463" i="2"/>
  <c r="D6480" i="2"/>
  <c r="E6481" i="2"/>
  <c r="E5496" i="2"/>
  <c r="D5495" i="2"/>
  <c r="E4513" i="2"/>
  <c r="D4512" i="2"/>
  <c r="D3527" i="2"/>
  <c r="E3528" i="2"/>
  <c r="E2545" i="2"/>
  <c r="D2544" i="2"/>
  <c r="E1060" i="2"/>
  <c r="D1059" i="2"/>
  <c r="E894" i="2"/>
  <c r="D894" i="2" s="1"/>
  <c r="E731" i="2"/>
  <c r="D731" i="2" s="1"/>
  <c r="E567" i="2"/>
  <c r="D567" i="2" s="1"/>
  <c r="E402" i="2"/>
  <c r="D402" i="2" s="1"/>
  <c r="E9433" i="2" l="1"/>
  <c r="D9432" i="2"/>
  <c r="E8449" i="2"/>
  <c r="D8448" i="2"/>
  <c r="D7464" i="2"/>
  <c r="E7465" i="2"/>
  <c r="E6482" i="2"/>
  <c r="D6481" i="2"/>
  <c r="E5497" i="2"/>
  <c r="D5496" i="2"/>
  <c r="D4513" i="2"/>
  <c r="E4514" i="2"/>
  <c r="D3528" i="2"/>
  <c r="E3529" i="2"/>
  <c r="D2545" i="2"/>
  <c r="E2546" i="2"/>
  <c r="E1061" i="2"/>
  <c r="D1060" i="2"/>
  <c r="E895" i="2"/>
  <c r="D895" i="2" s="1"/>
  <c r="E732" i="2"/>
  <c r="D732" i="2" s="1"/>
  <c r="E568" i="2"/>
  <c r="D568" i="2" s="1"/>
  <c r="E403" i="2"/>
  <c r="D403" i="2" s="1"/>
  <c r="D9433" i="2" l="1"/>
  <c r="E9434" i="2"/>
  <c r="D8449" i="2"/>
  <c r="E8450" i="2"/>
  <c r="E7466" i="2"/>
  <c r="D7465" i="2"/>
  <c r="D6482" i="2"/>
  <c r="E6483" i="2"/>
  <c r="E5498" i="2"/>
  <c r="D5497" i="2"/>
  <c r="E4515" i="2"/>
  <c r="D4514" i="2"/>
  <c r="D3529" i="2"/>
  <c r="E3530" i="2"/>
  <c r="E2547" i="2"/>
  <c r="D2546" i="2"/>
  <c r="D1061" i="2"/>
  <c r="E1062" i="2"/>
  <c r="E896" i="2"/>
  <c r="D896" i="2" s="1"/>
  <c r="E733" i="2"/>
  <c r="D733" i="2" s="1"/>
  <c r="E569" i="2"/>
  <c r="D569" i="2" s="1"/>
  <c r="E404" i="2"/>
  <c r="D404" i="2" s="1"/>
  <c r="D9434" i="2" l="1"/>
  <c r="E9435" i="2"/>
  <c r="E8451" i="2"/>
  <c r="D8450" i="2"/>
  <c r="E7467" i="2"/>
  <c r="D7466" i="2"/>
  <c r="D6483" i="2"/>
  <c r="E6484" i="2"/>
  <c r="E5499" i="2"/>
  <c r="D5498" i="2"/>
  <c r="D4515" i="2"/>
  <c r="E4516" i="2"/>
  <c r="E3531" i="2"/>
  <c r="D3530" i="2"/>
  <c r="E2548" i="2"/>
  <c r="D2547" i="2"/>
  <c r="E1063" i="2"/>
  <c r="D1062" i="2"/>
  <c r="E897" i="2"/>
  <c r="D897" i="2" s="1"/>
  <c r="E734" i="2"/>
  <c r="D734" i="2" s="1"/>
  <c r="E570" i="2"/>
  <c r="D570" i="2" s="1"/>
  <c r="E405" i="2"/>
  <c r="D405" i="2" s="1"/>
  <c r="D9435" i="2" l="1"/>
  <c r="E9436" i="2"/>
  <c r="E8452" i="2"/>
  <c r="D8451" i="2"/>
  <c r="D7467" i="2"/>
  <c r="E7468" i="2"/>
  <c r="E6485" i="2"/>
  <c r="D6484" i="2"/>
  <c r="D5499" i="2"/>
  <c r="E5500" i="2"/>
  <c r="D4516" i="2"/>
  <c r="E4517" i="2"/>
  <c r="E3532" i="2"/>
  <c r="D3531" i="2"/>
  <c r="D2548" i="2"/>
  <c r="E2549" i="2"/>
  <c r="E1064" i="2"/>
  <c r="D1063" i="2"/>
  <c r="E898" i="2"/>
  <c r="D898" i="2" s="1"/>
  <c r="E735" i="2"/>
  <c r="D735" i="2" s="1"/>
  <c r="E571" i="2"/>
  <c r="D571" i="2" s="1"/>
  <c r="E406" i="2"/>
  <c r="D406" i="2" s="1"/>
  <c r="E9437" i="2" l="1"/>
  <c r="D9436" i="2"/>
  <c r="E8453" i="2"/>
  <c r="D8452" i="2"/>
  <c r="E7469" i="2"/>
  <c r="D7468" i="2"/>
  <c r="D6485" i="2"/>
  <c r="E6486" i="2"/>
  <c r="E5501" i="2"/>
  <c r="D5500" i="2"/>
  <c r="E4518" i="2"/>
  <c r="D4517" i="2"/>
  <c r="D3532" i="2"/>
  <c r="E3533" i="2"/>
  <c r="E2550" i="2"/>
  <c r="D2549" i="2"/>
  <c r="E1065" i="2"/>
  <c r="D1064" i="2"/>
  <c r="E899" i="2"/>
  <c r="D899" i="2" s="1"/>
  <c r="E736" i="2"/>
  <c r="D736" i="2" s="1"/>
  <c r="E572" i="2"/>
  <c r="D572" i="2" s="1"/>
  <c r="E407" i="2"/>
  <c r="D407" i="2" s="1"/>
  <c r="D9437" i="2" l="1"/>
  <c r="E9438" i="2"/>
  <c r="E8454" i="2"/>
  <c r="D8453" i="2"/>
  <c r="D7469" i="2"/>
  <c r="E7470" i="2"/>
  <c r="E6487" i="2"/>
  <c r="D6486" i="2"/>
  <c r="E5502" i="2"/>
  <c r="D5501" i="2"/>
  <c r="D4518" i="2"/>
  <c r="E4519" i="2"/>
  <c r="E3534" i="2"/>
  <c r="D3533" i="2"/>
  <c r="D2550" i="2"/>
  <c r="E2551" i="2"/>
  <c r="E1066" i="2"/>
  <c r="D1065" i="2"/>
  <c r="E900" i="2"/>
  <c r="D900" i="2" s="1"/>
  <c r="E737" i="2"/>
  <c r="D737" i="2" s="1"/>
  <c r="E573" i="2"/>
  <c r="D573" i="2" s="1"/>
  <c r="E408" i="2"/>
  <c r="D408" i="2" s="1"/>
  <c r="E9439" i="2" l="1"/>
  <c r="D9438" i="2"/>
  <c r="E8455" i="2"/>
  <c r="D8454" i="2"/>
  <c r="E7471" i="2"/>
  <c r="D7470" i="2"/>
  <c r="E6488" i="2"/>
  <c r="D6487" i="2"/>
  <c r="D5502" i="2"/>
  <c r="E5503" i="2"/>
  <c r="E4520" i="2"/>
  <c r="D4519" i="2"/>
  <c r="E3535" i="2"/>
  <c r="D3534" i="2"/>
  <c r="D2551" i="2"/>
  <c r="E2552" i="2"/>
  <c r="D1066" i="2"/>
  <c r="E1067" i="2"/>
  <c r="E901" i="2"/>
  <c r="D901" i="2" s="1"/>
  <c r="E738" i="2"/>
  <c r="D738" i="2" s="1"/>
  <c r="E574" i="2"/>
  <c r="D574" i="2" s="1"/>
  <c r="E409" i="2"/>
  <c r="D409" i="2" s="1"/>
  <c r="D9439" i="2" l="1"/>
  <c r="E9440" i="2"/>
  <c r="D8455" i="2"/>
  <c r="E8456" i="2"/>
  <c r="E7472" i="2"/>
  <c r="D7471" i="2"/>
  <c r="D6488" i="2"/>
  <c r="E6489" i="2"/>
  <c r="D5503" i="2"/>
  <c r="E5504" i="2"/>
  <c r="E4521" i="2"/>
  <c r="D4520" i="2"/>
  <c r="E3536" i="2"/>
  <c r="D3535" i="2"/>
  <c r="E2553" i="2"/>
  <c r="D2552" i="2"/>
  <c r="E1068" i="2"/>
  <c r="D1067" i="2"/>
  <c r="E902" i="2"/>
  <c r="D902" i="2" s="1"/>
  <c r="E739" i="2"/>
  <c r="D739" i="2" s="1"/>
  <c r="E575" i="2"/>
  <c r="D575" i="2" s="1"/>
  <c r="E410" i="2"/>
  <c r="D410" i="2" s="1"/>
  <c r="D9440" i="2" l="1"/>
  <c r="E9441" i="2"/>
  <c r="E8457" i="2"/>
  <c r="D8456" i="2"/>
  <c r="D7472" i="2"/>
  <c r="E7473" i="2"/>
  <c r="E6490" i="2"/>
  <c r="D6489" i="2"/>
  <c r="E5505" i="2"/>
  <c r="D5504" i="2"/>
  <c r="E4522" i="2"/>
  <c r="D4521" i="2"/>
  <c r="D3536" i="2"/>
  <c r="E3537" i="2"/>
  <c r="D2553" i="2"/>
  <c r="E2554" i="2"/>
  <c r="E1069" i="2"/>
  <c r="D1068" i="2"/>
  <c r="E903" i="2"/>
  <c r="D903" i="2" s="1"/>
  <c r="E740" i="2"/>
  <c r="D740" i="2" s="1"/>
  <c r="E576" i="2"/>
  <c r="D576" i="2" s="1"/>
  <c r="E411" i="2"/>
  <c r="D411" i="2" s="1"/>
  <c r="D9441" i="2" l="1"/>
  <c r="E9442" i="2"/>
  <c r="D8457" i="2"/>
  <c r="E8458" i="2"/>
  <c r="E7474" i="2"/>
  <c r="D7473" i="2"/>
  <c r="D6490" i="2"/>
  <c r="E6491" i="2"/>
  <c r="E5506" i="2"/>
  <c r="D5505" i="2"/>
  <c r="E4523" i="2"/>
  <c r="D4522" i="2"/>
  <c r="D3537" i="2"/>
  <c r="E3538" i="2"/>
  <c r="E2555" i="2"/>
  <c r="D2554" i="2"/>
  <c r="D1069" i="2"/>
  <c r="E1070" i="2"/>
  <c r="E904" i="2"/>
  <c r="D904" i="2" s="1"/>
  <c r="E741" i="2"/>
  <c r="D741" i="2" s="1"/>
  <c r="E577" i="2"/>
  <c r="D577" i="2" s="1"/>
  <c r="E412" i="2"/>
  <c r="D412" i="2" s="1"/>
  <c r="D9442" i="2" l="1"/>
  <c r="E9443" i="2"/>
  <c r="D8458" i="2"/>
  <c r="E8459" i="2"/>
  <c r="D7474" i="2"/>
  <c r="E7475" i="2"/>
  <c r="E6492" i="2"/>
  <c r="D6491" i="2"/>
  <c r="E5507" i="2"/>
  <c r="D5506" i="2"/>
  <c r="D4523" i="2"/>
  <c r="E4524" i="2"/>
  <c r="E3539" i="2"/>
  <c r="D3538" i="2"/>
  <c r="D2555" i="2"/>
  <c r="E2556" i="2"/>
  <c r="E1071" i="2"/>
  <c r="D1070" i="2"/>
  <c r="E905" i="2"/>
  <c r="D905" i="2" s="1"/>
  <c r="E742" i="2"/>
  <c r="D742" i="2" s="1"/>
  <c r="E578" i="2"/>
  <c r="D578" i="2" s="1"/>
  <c r="E413" i="2"/>
  <c r="D413" i="2" s="1"/>
  <c r="D9443" i="2" l="1"/>
  <c r="E9444" i="2"/>
  <c r="D8459" i="2"/>
  <c r="E8460" i="2"/>
  <c r="D7475" i="2"/>
  <c r="E7476" i="2"/>
  <c r="D6492" i="2"/>
  <c r="E6493" i="2"/>
  <c r="E5508" i="2"/>
  <c r="D5507" i="2"/>
  <c r="E4525" i="2"/>
  <c r="D4524" i="2"/>
  <c r="D3539" i="2"/>
  <c r="E3540" i="2"/>
  <c r="E2557" i="2"/>
  <c r="D2556" i="2"/>
  <c r="E1072" i="2"/>
  <c r="D1071" i="2"/>
  <c r="E906" i="2"/>
  <c r="D906" i="2" s="1"/>
  <c r="E743" i="2"/>
  <c r="D743" i="2" s="1"/>
  <c r="E579" i="2"/>
  <c r="D579" i="2" s="1"/>
  <c r="E414" i="2"/>
  <c r="D414" i="2" s="1"/>
  <c r="D9444" i="2" l="1"/>
  <c r="E9445" i="2"/>
  <c r="D8460" i="2"/>
  <c r="E8461" i="2"/>
  <c r="E7477" i="2"/>
  <c r="D7476" i="2"/>
  <c r="D6493" i="2"/>
  <c r="E6494" i="2"/>
  <c r="E5509" i="2"/>
  <c r="D5508" i="2"/>
  <c r="D4525" i="2"/>
  <c r="E4526" i="2"/>
  <c r="E3541" i="2"/>
  <c r="D3540" i="2"/>
  <c r="E2558" i="2"/>
  <c r="D2557" i="2"/>
  <c r="E1073" i="2"/>
  <c r="D1072" i="2"/>
  <c r="E907" i="2"/>
  <c r="D907" i="2" s="1"/>
  <c r="E744" i="2"/>
  <c r="D744" i="2" s="1"/>
  <c r="E580" i="2"/>
  <c r="D580" i="2" s="1"/>
  <c r="E415" i="2"/>
  <c r="D415" i="2" s="1"/>
  <c r="D9445" i="2" l="1"/>
  <c r="E9446" i="2"/>
  <c r="E8462" i="2"/>
  <c r="D8461" i="2"/>
  <c r="D7477" i="2"/>
  <c r="E7478" i="2"/>
  <c r="E6495" i="2"/>
  <c r="D6494" i="2"/>
  <c r="D5509" i="2"/>
  <c r="E5510" i="2"/>
  <c r="D4526" i="2"/>
  <c r="E4527" i="2"/>
  <c r="E3542" i="2"/>
  <c r="D3541" i="2"/>
  <c r="E2559" i="2"/>
  <c r="D2558" i="2"/>
  <c r="E1074" i="2"/>
  <c r="D1073" i="2"/>
  <c r="E908" i="2"/>
  <c r="D908" i="2" s="1"/>
  <c r="E745" i="2"/>
  <c r="D745" i="2" s="1"/>
  <c r="E581" i="2"/>
  <c r="D581" i="2" s="1"/>
  <c r="E416" i="2"/>
  <c r="D416" i="2" s="1"/>
  <c r="E9447" i="2" l="1"/>
  <c r="D9446" i="2"/>
  <c r="D8462" i="2"/>
  <c r="E8463" i="2"/>
  <c r="E7479" i="2"/>
  <c r="D7478" i="2"/>
  <c r="D6495" i="2"/>
  <c r="E6496" i="2"/>
  <c r="E5511" i="2"/>
  <c r="D5510" i="2"/>
  <c r="E4528" i="2"/>
  <c r="D4527" i="2"/>
  <c r="D3542" i="2"/>
  <c r="E3543" i="2"/>
  <c r="E2560" i="2"/>
  <c r="D2559" i="2"/>
  <c r="D1074" i="2"/>
  <c r="E1075" i="2"/>
  <c r="E909" i="2"/>
  <c r="D909" i="2" s="1"/>
  <c r="E746" i="2"/>
  <c r="D746" i="2" s="1"/>
  <c r="E582" i="2"/>
  <c r="D582" i="2" s="1"/>
  <c r="E417" i="2"/>
  <c r="D417" i="2" s="1"/>
  <c r="E9448" i="2" l="1"/>
  <c r="D9447" i="2"/>
  <c r="E8464" i="2"/>
  <c r="D8463" i="2"/>
  <c r="D7479" i="2"/>
  <c r="E7480" i="2"/>
  <c r="E6497" i="2"/>
  <c r="D6496" i="2"/>
  <c r="E5512" i="2"/>
  <c r="D5511" i="2"/>
  <c r="D4528" i="2"/>
  <c r="E4529" i="2"/>
  <c r="E3544" i="2"/>
  <c r="D3543" i="2"/>
  <c r="D2560" i="2"/>
  <c r="E2561" i="2"/>
  <c r="E1076" i="2"/>
  <c r="D1075" i="2"/>
  <c r="E910" i="2"/>
  <c r="D910" i="2" s="1"/>
  <c r="E747" i="2"/>
  <c r="D747" i="2" s="1"/>
  <c r="E583" i="2"/>
  <c r="D583" i="2" s="1"/>
  <c r="E418" i="2"/>
  <c r="D418" i="2" s="1"/>
  <c r="D9448" i="2" l="1"/>
  <c r="E9449" i="2"/>
  <c r="D8464" i="2"/>
  <c r="E8465" i="2"/>
  <c r="E7481" i="2"/>
  <c r="D7480" i="2"/>
  <c r="E6498" i="2"/>
  <c r="D6497" i="2"/>
  <c r="D5512" i="2"/>
  <c r="E5513" i="2"/>
  <c r="E4530" i="2"/>
  <c r="D4529" i="2"/>
  <c r="E3545" i="2"/>
  <c r="D3544" i="2"/>
  <c r="D2561" i="2"/>
  <c r="E2562" i="2"/>
  <c r="E1077" i="2"/>
  <c r="D1076" i="2"/>
  <c r="E911" i="2"/>
  <c r="D911" i="2" s="1"/>
  <c r="E748" i="2"/>
  <c r="D748" i="2" s="1"/>
  <c r="E584" i="2"/>
  <c r="D584" i="2" s="1"/>
  <c r="E419" i="2"/>
  <c r="D419" i="2" s="1"/>
  <c r="E9450" i="2" l="1"/>
  <c r="D9449" i="2"/>
  <c r="E8466" i="2"/>
  <c r="D8465" i="2"/>
  <c r="E7482" i="2"/>
  <c r="D7481" i="2"/>
  <c r="D6498" i="2"/>
  <c r="E6499" i="2"/>
  <c r="E5514" i="2"/>
  <c r="D5513" i="2"/>
  <c r="E4531" i="2"/>
  <c r="D4530" i="2"/>
  <c r="D3545" i="2"/>
  <c r="E3546" i="2"/>
  <c r="E2563" i="2"/>
  <c r="D2562" i="2"/>
  <c r="D1077" i="2"/>
  <c r="E1078" i="2"/>
  <c r="E912" i="2"/>
  <c r="D912" i="2" s="1"/>
  <c r="E749" i="2"/>
  <c r="D749" i="2" s="1"/>
  <c r="E585" i="2"/>
  <c r="D585" i="2" s="1"/>
  <c r="E420" i="2"/>
  <c r="D420" i="2" s="1"/>
  <c r="D9450" i="2" l="1"/>
  <c r="E9451" i="2"/>
  <c r="D8466" i="2"/>
  <c r="E8467" i="2"/>
  <c r="D7482" i="2"/>
  <c r="E7483" i="2"/>
  <c r="E6500" i="2"/>
  <c r="D6499" i="2"/>
  <c r="E5515" i="2"/>
  <c r="D5514" i="2"/>
  <c r="D4531" i="2"/>
  <c r="E4532" i="2"/>
  <c r="D3546" i="2"/>
  <c r="E3547" i="2"/>
  <c r="D2563" i="2"/>
  <c r="E2564" i="2"/>
  <c r="E1079" i="2"/>
  <c r="D1078" i="2"/>
  <c r="E913" i="2"/>
  <c r="D913" i="2" s="1"/>
  <c r="E750" i="2"/>
  <c r="D750" i="2" s="1"/>
  <c r="E586" i="2"/>
  <c r="D586" i="2" s="1"/>
  <c r="E421" i="2"/>
  <c r="D421" i="2" s="1"/>
  <c r="E9452" i="2" l="1"/>
  <c r="D9451" i="2"/>
  <c r="D8467" i="2"/>
  <c r="E8468" i="2"/>
  <c r="D7483" i="2"/>
  <c r="E7484" i="2"/>
  <c r="D6500" i="2"/>
  <c r="E6501" i="2"/>
  <c r="E5516" i="2"/>
  <c r="D5515" i="2"/>
  <c r="E4533" i="2"/>
  <c r="D4532" i="2"/>
  <c r="D3547" i="2"/>
  <c r="E3548" i="2"/>
  <c r="E2565" i="2"/>
  <c r="D2564" i="2"/>
  <c r="D1079" i="2"/>
  <c r="E1080" i="2"/>
  <c r="E914" i="2"/>
  <c r="D914" i="2" s="1"/>
  <c r="E751" i="2"/>
  <c r="D751" i="2" s="1"/>
  <c r="E587" i="2"/>
  <c r="D587" i="2" s="1"/>
  <c r="E422" i="2"/>
  <c r="D422" i="2" s="1"/>
  <c r="D9452" i="2" l="1"/>
  <c r="E9453" i="2"/>
  <c r="D8468" i="2"/>
  <c r="E8469" i="2"/>
  <c r="E7485" i="2"/>
  <c r="D7484" i="2"/>
  <c r="E6502" i="2"/>
  <c r="D6501" i="2"/>
  <c r="E5517" i="2"/>
  <c r="D5516" i="2"/>
  <c r="D4533" i="2"/>
  <c r="E4534" i="2"/>
  <c r="E3549" i="2"/>
  <c r="D3548" i="2"/>
  <c r="E2566" i="2"/>
  <c r="D2565" i="2"/>
  <c r="E1081" i="2"/>
  <c r="D1080" i="2"/>
  <c r="E915" i="2"/>
  <c r="D915" i="2" s="1"/>
  <c r="E752" i="2"/>
  <c r="D752" i="2" s="1"/>
  <c r="E588" i="2"/>
  <c r="D588" i="2" s="1"/>
  <c r="E423" i="2"/>
  <c r="D423" i="2" s="1"/>
  <c r="D9453" i="2" l="1"/>
  <c r="E9454" i="2"/>
  <c r="E8470" i="2"/>
  <c r="D8469" i="2"/>
  <c r="D7485" i="2"/>
  <c r="E7486" i="2"/>
  <c r="E6503" i="2"/>
  <c r="D6502" i="2"/>
  <c r="D5517" i="2"/>
  <c r="E5518" i="2"/>
  <c r="E4535" i="2"/>
  <c r="D4534" i="2"/>
  <c r="E3550" i="2"/>
  <c r="D3549" i="2"/>
  <c r="D2566" i="2"/>
  <c r="E2567" i="2"/>
  <c r="E1082" i="2"/>
  <c r="D1081" i="2"/>
  <c r="E916" i="2"/>
  <c r="D916" i="2" s="1"/>
  <c r="E753" i="2"/>
  <c r="D753" i="2" s="1"/>
  <c r="E589" i="2"/>
  <c r="D589" i="2" s="1"/>
  <c r="E424" i="2"/>
  <c r="D424" i="2" s="1"/>
  <c r="E9455" i="2" l="1"/>
  <c r="D9454" i="2"/>
  <c r="D8470" i="2"/>
  <c r="E8471" i="2"/>
  <c r="E7487" i="2"/>
  <c r="D7486" i="2"/>
  <c r="D6503" i="2"/>
  <c r="E6504" i="2"/>
  <c r="E5519" i="2"/>
  <c r="D5518" i="2"/>
  <c r="E4536" i="2"/>
  <c r="D4535" i="2"/>
  <c r="D3550" i="2"/>
  <c r="E3551" i="2"/>
  <c r="E2568" i="2"/>
  <c r="D2567" i="2"/>
  <c r="D1082" i="2"/>
  <c r="E1083" i="2"/>
  <c r="E917" i="2"/>
  <c r="D917" i="2" s="1"/>
  <c r="E754" i="2"/>
  <c r="D754" i="2" s="1"/>
  <c r="E590" i="2"/>
  <c r="D590" i="2" s="1"/>
  <c r="E425" i="2"/>
  <c r="D425" i="2" s="1"/>
  <c r="D9455" i="2" l="1"/>
  <c r="E9456" i="2"/>
  <c r="E8472" i="2"/>
  <c r="D8471" i="2"/>
  <c r="D7487" i="2"/>
  <c r="E7488" i="2"/>
  <c r="E6505" i="2"/>
  <c r="D6504" i="2"/>
  <c r="E5520" i="2"/>
  <c r="D5519" i="2"/>
  <c r="D4536" i="2"/>
  <c r="E4537" i="2"/>
  <c r="E3552" i="2"/>
  <c r="D3551" i="2"/>
  <c r="D2568" i="2"/>
  <c r="E2569" i="2"/>
  <c r="E1084" i="2"/>
  <c r="D1083" i="2"/>
  <c r="E918" i="2"/>
  <c r="D918" i="2" s="1"/>
  <c r="E755" i="2"/>
  <c r="D755" i="2" s="1"/>
  <c r="E591" i="2"/>
  <c r="D591" i="2" s="1"/>
  <c r="E426" i="2"/>
  <c r="D426" i="2" s="1"/>
  <c r="E9457" i="2" l="1"/>
  <c r="D9456" i="2"/>
  <c r="D8472" i="2"/>
  <c r="E8473" i="2"/>
  <c r="E7489" i="2"/>
  <c r="D7488" i="2"/>
  <c r="E6506" i="2"/>
  <c r="D6505" i="2"/>
  <c r="D5520" i="2"/>
  <c r="E5521" i="2"/>
  <c r="E4538" i="2"/>
  <c r="D4537" i="2"/>
  <c r="E3553" i="2"/>
  <c r="D3552" i="2"/>
  <c r="D2569" i="2"/>
  <c r="E2570" i="2"/>
  <c r="D1084" i="2"/>
  <c r="E1085" i="2"/>
  <c r="E919" i="2"/>
  <c r="D919" i="2" s="1"/>
  <c r="E756" i="2"/>
  <c r="D756" i="2" s="1"/>
  <c r="E592" i="2"/>
  <c r="D592" i="2" s="1"/>
  <c r="E427" i="2"/>
  <c r="D427" i="2" s="1"/>
  <c r="D9457" i="2" l="1"/>
  <c r="E9458" i="2"/>
  <c r="D8473" i="2"/>
  <c r="E8474" i="2"/>
  <c r="E7490" i="2"/>
  <c r="D7489" i="2"/>
  <c r="E6507" i="2"/>
  <c r="D6506" i="2"/>
  <c r="D5521" i="2"/>
  <c r="E5522" i="2"/>
  <c r="E4539" i="2"/>
  <c r="D4538" i="2"/>
  <c r="D3553" i="2"/>
  <c r="E3554" i="2"/>
  <c r="E2571" i="2"/>
  <c r="D2570" i="2"/>
  <c r="E1086" i="2"/>
  <c r="D1085" i="2"/>
  <c r="E920" i="2"/>
  <c r="D920" i="2" s="1"/>
  <c r="E757" i="2"/>
  <c r="D757" i="2" s="1"/>
  <c r="E593" i="2"/>
  <c r="D593" i="2" s="1"/>
  <c r="E428" i="2"/>
  <c r="D428" i="2" s="1"/>
  <c r="E9459" i="2" l="1"/>
  <c r="D9458" i="2"/>
  <c r="E8475" i="2"/>
  <c r="D8474" i="2"/>
  <c r="D7490" i="2"/>
  <c r="E7491" i="2"/>
  <c r="E6508" i="2"/>
  <c r="D6507" i="2"/>
  <c r="E5523" i="2"/>
  <c r="D5522" i="2"/>
  <c r="D4539" i="2"/>
  <c r="E4540" i="2"/>
  <c r="D3554" i="2"/>
  <c r="E3555" i="2"/>
  <c r="D2571" i="2"/>
  <c r="E2572" i="2"/>
  <c r="E1087" i="2"/>
  <c r="D1086" i="2"/>
  <c r="E921" i="2"/>
  <c r="D921" i="2" s="1"/>
  <c r="E758" i="2"/>
  <c r="D758" i="2" s="1"/>
  <c r="E594" i="2"/>
  <c r="D594" i="2" s="1"/>
  <c r="E429" i="2"/>
  <c r="D429" i="2" s="1"/>
  <c r="D9459" i="2" l="1"/>
  <c r="E9460" i="2"/>
  <c r="D8475" i="2"/>
  <c r="E8476" i="2"/>
  <c r="E7492" i="2"/>
  <c r="D7491" i="2"/>
  <c r="D6508" i="2"/>
  <c r="E6509" i="2"/>
  <c r="E5524" i="2"/>
  <c r="D5523" i="2"/>
  <c r="E4541" i="2"/>
  <c r="D4540" i="2"/>
  <c r="D3555" i="2"/>
  <c r="E3556" i="2"/>
  <c r="E2573" i="2"/>
  <c r="D2572" i="2"/>
  <c r="D1087" i="2"/>
  <c r="E1088" i="2"/>
  <c r="E922" i="2"/>
  <c r="D922" i="2" s="1"/>
  <c r="E759" i="2"/>
  <c r="D759" i="2" s="1"/>
  <c r="E595" i="2"/>
  <c r="D595" i="2" s="1"/>
  <c r="E430" i="2"/>
  <c r="D430" i="2" s="1"/>
  <c r="D9460" i="2" l="1"/>
  <c r="E9461" i="2"/>
  <c r="E8477" i="2"/>
  <c r="D8476" i="2"/>
  <c r="E7493" i="2"/>
  <c r="D7492" i="2"/>
  <c r="E6510" i="2"/>
  <c r="D6509" i="2"/>
  <c r="E5525" i="2"/>
  <c r="D5524" i="2"/>
  <c r="D4541" i="2"/>
  <c r="E4542" i="2"/>
  <c r="E3557" i="2"/>
  <c r="D3556" i="2"/>
  <c r="E2574" i="2"/>
  <c r="D2573" i="2"/>
  <c r="E1089" i="2"/>
  <c r="D1088" i="2"/>
  <c r="E923" i="2"/>
  <c r="D923" i="2" s="1"/>
  <c r="E760" i="2"/>
  <c r="D760" i="2" s="1"/>
  <c r="E596" i="2"/>
  <c r="D596" i="2" s="1"/>
  <c r="E431" i="2"/>
  <c r="D431" i="2" s="1"/>
  <c r="D9461" i="2" l="1"/>
  <c r="E9462" i="2"/>
  <c r="E8478" i="2"/>
  <c r="D8477" i="2"/>
  <c r="D7493" i="2"/>
  <c r="E7494" i="2"/>
  <c r="E6511" i="2"/>
  <c r="D6510" i="2"/>
  <c r="D5525" i="2"/>
  <c r="E5526" i="2"/>
  <c r="D4542" i="2"/>
  <c r="E4543" i="2"/>
  <c r="E3558" i="2"/>
  <c r="D3557" i="2"/>
  <c r="D2574" i="2"/>
  <c r="E2575" i="2"/>
  <c r="E1090" i="2"/>
  <c r="D1089" i="2"/>
  <c r="E924" i="2"/>
  <c r="D924" i="2" s="1"/>
  <c r="E761" i="2"/>
  <c r="D761" i="2" s="1"/>
  <c r="E597" i="2"/>
  <c r="D597" i="2" s="1"/>
  <c r="E432" i="2"/>
  <c r="D432" i="2" s="1"/>
  <c r="E9463" i="2" l="1"/>
  <c r="D9462" i="2"/>
  <c r="E8479" i="2"/>
  <c r="D8478" i="2"/>
  <c r="E7495" i="2"/>
  <c r="D7494" i="2"/>
  <c r="D6511" i="2"/>
  <c r="E6512" i="2"/>
  <c r="D5526" i="2"/>
  <c r="E5527" i="2"/>
  <c r="E4544" i="2"/>
  <c r="D4543" i="2"/>
  <c r="D3558" i="2"/>
  <c r="E3559" i="2"/>
  <c r="E2576" i="2"/>
  <c r="D2575" i="2"/>
  <c r="E1091" i="2"/>
  <c r="D1090" i="2"/>
  <c r="E925" i="2"/>
  <c r="D925" i="2" s="1"/>
  <c r="E762" i="2"/>
  <c r="D762" i="2" s="1"/>
  <c r="E598" i="2"/>
  <c r="D598" i="2" s="1"/>
  <c r="E433" i="2"/>
  <c r="D433" i="2" s="1"/>
  <c r="D9463" i="2" l="1"/>
  <c r="E9464" i="2"/>
  <c r="E8480" i="2"/>
  <c r="D8479" i="2"/>
  <c r="D7495" i="2"/>
  <c r="E7496" i="2"/>
  <c r="E6513" i="2"/>
  <c r="D6512" i="2"/>
  <c r="E5528" i="2"/>
  <c r="D5527" i="2"/>
  <c r="D4544" i="2"/>
  <c r="E4545" i="2"/>
  <c r="E3560" i="2"/>
  <c r="D3559" i="2"/>
  <c r="D2576" i="2"/>
  <c r="E2577" i="2"/>
  <c r="E1092" i="2"/>
  <c r="D1091" i="2"/>
  <c r="E926" i="2"/>
  <c r="D926" i="2" s="1"/>
  <c r="E763" i="2"/>
  <c r="D763" i="2" s="1"/>
  <c r="E599" i="2"/>
  <c r="D599" i="2" s="1"/>
  <c r="E434" i="2"/>
  <c r="D434" i="2" s="1"/>
  <c r="E9465" i="2" l="1"/>
  <c r="D9464" i="2"/>
  <c r="E8481" i="2"/>
  <c r="D8480" i="2"/>
  <c r="E7497" i="2"/>
  <c r="D7496" i="2"/>
  <c r="D6513" i="2"/>
  <c r="E6514" i="2"/>
  <c r="D5528" i="2"/>
  <c r="E5529" i="2"/>
  <c r="E4546" i="2"/>
  <c r="D4545" i="2"/>
  <c r="E3561" i="2"/>
  <c r="D3560" i="2"/>
  <c r="D2577" i="2"/>
  <c r="E2578" i="2"/>
  <c r="D1092" i="2"/>
  <c r="E1093" i="2"/>
  <c r="E927" i="2"/>
  <c r="D927" i="2" s="1"/>
  <c r="E764" i="2"/>
  <c r="D764" i="2" s="1"/>
  <c r="E600" i="2"/>
  <c r="D600" i="2" s="1"/>
  <c r="E435" i="2"/>
  <c r="D435" i="2" s="1"/>
  <c r="D9465" i="2" l="1"/>
  <c r="E9466" i="2"/>
  <c r="D8481" i="2"/>
  <c r="E8482" i="2"/>
  <c r="D7497" i="2"/>
  <c r="E7498" i="2"/>
  <c r="D6514" i="2"/>
  <c r="E6515" i="2"/>
  <c r="D5529" i="2"/>
  <c r="E5530" i="2"/>
  <c r="E4547" i="2"/>
  <c r="D4546" i="2"/>
  <c r="D3561" i="2"/>
  <c r="E3562" i="2"/>
  <c r="E2579" i="2"/>
  <c r="D2578" i="2"/>
  <c r="E1094" i="2"/>
  <c r="D1093" i="2"/>
  <c r="E928" i="2"/>
  <c r="D928" i="2" s="1"/>
  <c r="E765" i="2"/>
  <c r="D765" i="2" s="1"/>
  <c r="E601" i="2"/>
  <c r="D601" i="2" s="1"/>
  <c r="E436" i="2"/>
  <c r="D436" i="2" s="1"/>
  <c r="E9467" i="2" l="1"/>
  <c r="D9466" i="2"/>
  <c r="E8483" i="2"/>
  <c r="D8482" i="2"/>
  <c r="D7498" i="2"/>
  <c r="E7499" i="2"/>
  <c r="E6516" i="2"/>
  <c r="D6515" i="2"/>
  <c r="E5531" i="2"/>
  <c r="D5530" i="2"/>
  <c r="D4547" i="2"/>
  <c r="E4548" i="2"/>
  <c r="D3562" i="2"/>
  <c r="E3563" i="2"/>
  <c r="D2579" i="2"/>
  <c r="E2580" i="2"/>
  <c r="E1095" i="2"/>
  <c r="D1094" i="2"/>
  <c r="E929" i="2"/>
  <c r="D929" i="2" s="1"/>
  <c r="E766" i="2"/>
  <c r="D766" i="2" s="1"/>
  <c r="E602" i="2"/>
  <c r="D602" i="2" s="1"/>
  <c r="E437" i="2"/>
  <c r="D437" i="2" s="1"/>
  <c r="E9468" i="2" l="1"/>
  <c r="D9467" i="2"/>
  <c r="D8483" i="2"/>
  <c r="E8484" i="2"/>
  <c r="E7500" i="2"/>
  <c r="D7499" i="2"/>
  <c r="D6516" i="2"/>
  <c r="E6517" i="2"/>
  <c r="D5531" i="2"/>
  <c r="E5532" i="2"/>
  <c r="E4549" i="2"/>
  <c r="D4548" i="2"/>
  <c r="D3563" i="2"/>
  <c r="E3564" i="2"/>
  <c r="E2581" i="2"/>
  <c r="D2580" i="2"/>
  <c r="D1095" i="2"/>
  <c r="E1096" i="2"/>
  <c r="E930" i="2"/>
  <c r="D930" i="2" s="1"/>
  <c r="E767" i="2"/>
  <c r="D767" i="2" s="1"/>
  <c r="E603" i="2"/>
  <c r="D603" i="2" s="1"/>
  <c r="E438" i="2"/>
  <c r="D438" i="2" s="1"/>
  <c r="D9468" i="2" l="1"/>
  <c r="E9469" i="2"/>
  <c r="E8485" i="2"/>
  <c r="D8484" i="2"/>
  <c r="E7501" i="2"/>
  <c r="D7500" i="2"/>
  <c r="D6517" i="2"/>
  <c r="E6518" i="2"/>
  <c r="E5533" i="2"/>
  <c r="D5532" i="2"/>
  <c r="D4549" i="2"/>
  <c r="E4550" i="2"/>
  <c r="E3565" i="2"/>
  <c r="D3564" i="2"/>
  <c r="E2582" i="2"/>
  <c r="D2581" i="2"/>
  <c r="E1097" i="2"/>
  <c r="D1096" i="2"/>
  <c r="E931" i="2"/>
  <c r="D931" i="2" s="1"/>
  <c r="E768" i="2"/>
  <c r="D768" i="2" s="1"/>
  <c r="E604" i="2"/>
  <c r="D604" i="2" s="1"/>
  <c r="E439" i="2"/>
  <c r="D439" i="2" s="1"/>
  <c r="D9469" i="2" l="1"/>
  <c r="E9470" i="2"/>
  <c r="D8485" i="2"/>
  <c r="E8486" i="2"/>
  <c r="D7501" i="2"/>
  <c r="E7502" i="2"/>
  <c r="E6519" i="2"/>
  <c r="D6518" i="2"/>
  <c r="D5533" i="2"/>
  <c r="E5534" i="2"/>
  <c r="E4551" i="2"/>
  <c r="D4550" i="2"/>
  <c r="E3566" i="2"/>
  <c r="D3565" i="2"/>
  <c r="D2582" i="2"/>
  <c r="E2583" i="2"/>
  <c r="E1098" i="2"/>
  <c r="D1097" i="2"/>
  <c r="E932" i="2"/>
  <c r="D932" i="2" s="1"/>
  <c r="E769" i="2"/>
  <c r="D769" i="2" s="1"/>
  <c r="E605" i="2"/>
  <c r="D605" i="2" s="1"/>
  <c r="E440" i="2"/>
  <c r="D440" i="2" s="1"/>
  <c r="E9471" i="2" l="1"/>
  <c r="D9470" i="2"/>
  <c r="E8487" i="2"/>
  <c r="D8486" i="2"/>
  <c r="E7503" i="2"/>
  <c r="D7502" i="2"/>
  <c r="D6519" i="2"/>
  <c r="E6520" i="2"/>
  <c r="D5534" i="2"/>
  <c r="E5535" i="2"/>
  <c r="E4552" i="2"/>
  <c r="D4551" i="2"/>
  <c r="D3566" i="2"/>
  <c r="E3567" i="2"/>
  <c r="E2584" i="2"/>
  <c r="D2583" i="2"/>
  <c r="E1099" i="2"/>
  <c r="D1098" i="2"/>
  <c r="E933" i="2"/>
  <c r="D933" i="2" s="1"/>
  <c r="E770" i="2"/>
  <c r="D770" i="2" s="1"/>
  <c r="E606" i="2"/>
  <c r="D606" i="2" s="1"/>
  <c r="E441" i="2"/>
  <c r="D441" i="2" s="1"/>
  <c r="E9472" i="2" l="1"/>
  <c r="D9471" i="2"/>
  <c r="E8488" i="2"/>
  <c r="D8487" i="2"/>
  <c r="D7503" i="2"/>
  <c r="E7504" i="2"/>
  <c r="E6521" i="2"/>
  <c r="D6520" i="2"/>
  <c r="E5536" i="2"/>
  <c r="D5535" i="2"/>
  <c r="D4552" i="2"/>
  <c r="E4553" i="2"/>
  <c r="E3568" i="2"/>
  <c r="D3567" i="2"/>
  <c r="D2584" i="2"/>
  <c r="E2585" i="2"/>
  <c r="E1100" i="2"/>
  <c r="D1099" i="2"/>
  <c r="E934" i="2"/>
  <c r="D934" i="2" s="1"/>
  <c r="E771" i="2"/>
  <c r="D771" i="2" s="1"/>
  <c r="E607" i="2"/>
  <c r="D607" i="2" s="1"/>
  <c r="E442" i="2"/>
  <c r="D442" i="2" s="1"/>
  <c r="E9473" i="2" l="1"/>
  <c r="D9472" i="2"/>
  <c r="E8489" i="2"/>
  <c r="D8488" i="2"/>
  <c r="E7505" i="2"/>
  <c r="D7504" i="2"/>
  <c r="E6522" i="2"/>
  <c r="D6521" i="2"/>
  <c r="D5536" i="2"/>
  <c r="E5537" i="2"/>
  <c r="E4554" i="2"/>
  <c r="D4553" i="2"/>
  <c r="E3569" i="2"/>
  <c r="D3568" i="2"/>
  <c r="D2585" i="2"/>
  <c r="E2586" i="2"/>
  <c r="D1100" i="2"/>
  <c r="E1101" i="2"/>
  <c r="E935" i="2"/>
  <c r="D935" i="2" s="1"/>
  <c r="E772" i="2"/>
  <c r="D772" i="2" s="1"/>
  <c r="E608" i="2"/>
  <c r="D608" i="2" s="1"/>
  <c r="E443" i="2"/>
  <c r="D443" i="2" s="1"/>
  <c r="D9473" i="2" l="1"/>
  <c r="E9474" i="2"/>
  <c r="D8489" i="2"/>
  <c r="E8490" i="2"/>
  <c r="D7505" i="2"/>
  <c r="E7506" i="2"/>
  <c r="D6522" i="2"/>
  <c r="E6523" i="2"/>
  <c r="D5537" i="2"/>
  <c r="E5538" i="2"/>
  <c r="E4555" i="2"/>
  <c r="D4554" i="2"/>
  <c r="D3569" i="2"/>
  <c r="E3570" i="2"/>
  <c r="E2587" i="2"/>
  <c r="D2586" i="2"/>
  <c r="E1102" i="2"/>
  <c r="D1101" i="2"/>
  <c r="E936" i="2"/>
  <c r="D936" i="2" s="1"/>
  <c r="E773" i="2"/>
  <c r="D773" i="2" s="1"/>
  <c r="E609" i="2"/>
  <c r="D609" i="2" s="1"/>
  <c r="E444" i="2"/>
  <c r="D444" i="2" s="1"/>
  <c r="E9475" i="2" l="1"/>
  <c r="D9474" i="2"/>
  <c r="E8491" i="2"/>
  <c r="D8490" i="2"/>
  <c r="D7506" i="2"/>
  <c r="E7507" i="2"/>
  <c r="E6524" i="2"/>
  <c r="D6523" i="2"/>
  <c r="E5539" i="2"/>
  <c r="D5538" i="2"/>
  <c r="E4556" i="2"/>
  <c r="D4555" i="2"/>
  <c r="D3570" i="2"/>
  <c r="E3571" i="2"/>
  <c r="D2587" i="2"/>
  <c r="E2588" i="2"/>
  <c r="E1103" i="2"/>
  <c r="D1102" i="2"/>
  <c r="E937" i="2"/>
  <c r="D937" i="2" s="1"/>
  <c r="E774" i="2"/>
  <c r="D774" i="2" s="1"/>
  <c r="E610" i="2"/>
  <c r="D610" i="2" s="1"/>
  <c r="E445" i="2"/>
  <c r="D445" i="2" s="1"/>
  <c r="D9475" i="2" l="1"/>
  <c r="E9476" i="2"/>
  <c r="E8492" i="2"/>
  <c r="D8491" i="2"/>
  <c r="E7508" i="2"/>
  <c r="D7507" i="2"/>
  <c r="D6524" i="2"/>
  <c r="E6525" i="2"/>
  <c r="D5539" i="2"/>
  <c r="E5540" i="2"/>
  <c r="E4557" i="2"/>
  <c r="D4556" i="2"/>
  <c r="D3571" i="2"/>
  <c r="E3572" i="2"/>
  <c r="E2589" i="2"/>
  <c r="D2588" i="2"/>
  <c r="D1103" i="2"/>
  <c r="E1104" i="2"/>
  <c r="E938" i="2"/>
  <c r="D938" i="2" s="1"/>
  <c r="E775" i="2"/>
  <c r="D775" i="2" s="1"/>
  <c r="E611" i="2"/>
  <c r="D611" i="2" s="1"/>
  <c r="E446" i="2"/>
  <c r="D446" i="2" s="1"/>
  <c r="D9476" i="2" l="1"/>
  <c r="E9477" i="2"/>
  <c r="D8492" i="2"/>
  <c r="E8493" i="2"/>
  <c r="E7509" i="2"/>
  <c r="D7508" i="2"/>
  <c r="D6525" i="2"/>
  <c r="E6526" i="2"/>
  <c r="E5541" i="2"/>
  <c r="D5540" i="2"/>
  <c r="D4557" i="2"/>
  <c r="E4558" i="2"/>
  <c r="E3573" i="2"/>
  <c r="D3572" i="2"/>
  <c r="E2590" i="2"/>
  <c r="D2589" i="2"/>
  <c r="D1104" i="2"/>
  <c r="E1105" i="2"/>
  <c r="E939" i="2"/>
  <c r="D939" i="2" s="1"/>
  <c r="E776" i="2"/>
  <c r="D776" i="2" s="1"/>
  <c r="E612" i="2"/>
  <c r="D612" i="2" s="1"/>
  <c r="E447" i="2"/>
  <c r="D447" i="2" s="1"/>
  <c r="E9478" i="2" l="1"/>
  <c r="D9477" i="2"/>
  <c r="D8493" i="2"/>
  <c r="E8494" i="2"/>
  <c r="E7510" i="2"/>
  <c r="D7509" i="2"/>
  <c r="E6527" i="2"/>
  <c r="D6526" i="2"/>
  <c r="D5541" i="2"/>
  <c r="E5542" i="2"/>
  <c r="D4558" i="2"/>
  <c r="E4559" i="2"/>
  <c r="E3574" i="2"/>
  <c r="D3573" i="2"/>
  <c r="D2590" i="2"/>
  <c r="E2591" i="2"/>
  <c r="E1106" i="2"/>
  <c r="D1105" i="2"/>
  <c r="E940" i="2"/>
  <c r="D940" i="2" s="1"/>
  <c r="E777" i="2"/>
  <c r="D777" i="2" s="1"/>
  <c r="E613" i="2"/>
  <c r="D613" i="2" s="1"/>
  <c r="E448" i="2"/>
  <c r="D448" i="2" s="1"/>
  <c r="E9479" i="2" l="1"/>
  <c r="D9478" i="2"/>
  <c r="D8494" i="2"/>
  <c r="E8495" i="2"/>
  <c r="E7511" i="2"/>
  <c r="D7510" i="2"/>
  <c r="D6527" i="2"/>
  <c r="E6528" i="2"/>
  <c r="D5542" i="2"/>
  <c r="E5543" i="2"/>
  <c r="E4560" i="2"/>
  <c r="D4559" i="2"/>
  <c r="D3574" i="2"/>
  <c r="E3575" i="2"/>
  <c r="E2592" i="2"/>
  <c r="D2591" i="2"/>
  <c r="E1107" i="2"/>
  <c r="D1106" i="2"/>
  <c r="E941" i="2"/>
  <c r="D941" i="2" s="1"/>
  <c r="E778" i="2"/>
  <c r="D778" i="2" s="1"/>
  <c r="E614" i="2"/>
  <c r="D614" i="2" s="1"/>
  <c r="E449" i="2"/>
  <c r="D449" i="2" s="1"/>
  <c r="E9480" i="2" l="1"/>
  <c r="D9479" i="2"/>
  <c r="E8496" i="2"/>
  <c r="D8495" i="2"/>
  <c r="E7512" i="2"/>
  <c r="D7511" i="2"/>
  <c r="E6529" i="2"/>
  <c r="D6528" i="2"/>
  <c r="E5544" i="2"/>
  <c r="D5543" i="2"/>
  <c r="D4560" i="2"/>
  <c r="E4561" i="2"/>
  <c r="E3576" i="2"/>
  <c r="D3575" i="2"/>
  <c r="D2592" i="2"/>
  <c r="E2593" i="2"/>
  <c r="E1108" i="2"/>
  <c r="D1107" i="2"/>
  <c r="E942" i="2"/>
  <c r="D942" i="2" s="1"/>
  <c r="E779" i="2"/>
  <c r="D779" i="2" s="1"/>
  <c r="E615" i="2"/>
  <c r="D615" i="2" s="1"/>
  <c r="E450" i="2"/>
  <c r="D450" i="2" s="1"/>
  <c r="D9480" i="2" l="1"/>
  <c r="E9481" i="2"/>
  <c r="D8496" i="2"/>
  <c r="E8497" i="2"/>
  <c r="E7513" i="2"/>
  <c r="D7512" i="2"/>
  <c r="E6530" i="2"/>
  <c r="D6529" i="2"/>
  <c r="D5544" i="2"/>
  <c r="E5545" i="2"/>
  <c r="E4562" i="2"/>
  <c r="D4561" i="2"/>
  <c r="E3577" i="2"/>
  <c r="D3576" i="2"/>
  <c r="D2593" i="2"/>
  <c r="E2594" i="2"/>
  <c r="D1108" i="2"/>
  <c r="E1109" i="2"/>
  <c r="E943" i="2"/>
  <c r="D943" i="2" s="1"/>
  <c r="E780" i="2"/>
  <c r="D780" i="2" s="1"/>
  <c r="E616" i="2"/>
  <c r="D616" i="2" s="1"/>
  <c r="E451" i="2"/>
  <c r="D451" i="2" s="1"/>
  <c r="D9481" i="2" l="1"/>
  <c r="E9482" i="2"/>
  <c r="E8498" i="2"/>
  <c r="D8497" i="2"/>
  <c r="D7513" i="2"/>
  <c r="E7514" i="2"/>
  <c r="E6531" i="2"/>
  <c r="D6530" i="2"/>
  <c r="D5545" i="2"/>
  <c r="E5546" i="2"/>
  <c r="E4563" i="2"/>
  <c r="D4562" i="2"/>
  <c r="D3577" i="2"/>
  <c r="E3578" i="2"/>
  <c r="E2595" i="2"/>
  <c r="D2594" i="2"/>
  <c r="D1109" i="2"/>
  <c r="E1110" i="2"/>
  <c r="E944" i="2"/>
  <c r="D944" i="2" s="1"/>
  <c r="E781" i="2"/>
  <c r="D781" i="2" s="1"/>
  <c r="E617" i="2"/>
  <c r="D617" i="2" s="1"/>
  <c r="E452" i="2"/>
  <c r="D452" i="2" s="1"/>
  <c r="E9483" i="2" l="1"/>
  <c r="D9482" i="2"/>
  <c r="E8499" i="2"/>
  <c r="D8498" i="2"/>
  <c r="D7514" i="2"/>
  <c r="E7515" i="2"/>
  <c r="E6532" i="2"/>
  <c r="D6531" i="2"/>
  <c r="E5547" i="2"/>
  <c r="D5546" i="2"/>
  <c r="E4564" i="2"/>
  <c r="D4563" i="2"/>
  <c r="D3578" i="2"/>
  <c r="E3579" i="2"/>
  <c r="D2595" i="2"/>
  <c r="E2596" i="2"/>
  <c r="E1111" i="2"/>
  <c r="D1110" i="2"/>
  <c r="E945" i="2"/>
  <c r="D945" i="2" s="1"/>
  <c r="E782" i="2"/>
  <c r="D782" i="2" s="1"/>
  <c r="E618" i="2"/>
  <c r="D618" i="2" s="1"/>
  <c r="E453" i="2"/>
  <c r="D453" i="2" s="1"/>
  <c r="D9483" i="2" l="1"/>
  <c r="E9484" i="2"/>
  <c r="E8500" i="2"/>
  <c r="D8499" i="2"/>
  <c r="E7516" i="2"/>
  <c r="D7515" i="2"/>
  <c r="D6532" i="2"/>
  <c r="E6533" i="2"/>
  <c r="D5547" i="2"/>
  <c r="E5548" i="2"/>
  <c r="E4565" i="2"/>
  <c r="D4564" i="2"/>
  <c r="D3579" i="2"/>
  <c r="E3580" i="2"/>
  <c r="E2597" i="2"/>
  <c r="D2596" i="2"/>
  <c r="D1111" i="2"/>
  <c r="E1112" i="2"/>
  <c r="E946" i="2"/>
  <c r="D946" i="2" s="1"/>
  <c r="E783" i="2"/>
  <c r="D783" i="2" s="1"/>
  <c r="E619" i="2"/>
  <c r="D619" i="2" s="1"/>
  <c r="E454" i="2"/>
  <c r="D454" i="2" s="1"/>
  <c r="E9485" i="2" l="1"/>
  <c r="D9484" i="2"/>
  <c r="E8501" i="2"/>
  <c r="D8500" i="2"/>
  <c r="D7516" i="2"/>
  <c r="E7517" i="2"/>
  <c r="E6534" i="2"/>
  <c r="D6533" i="2"/>
  <c r="E5549" i="2"/>
  <c r="D5548" i="2"/>
  <c r="E4566" i="2"/>
  <c r="D4565" i="2"/>
  <c r="D3580" i="2"/>
  <c r="E3581" i="2"/>
  <c r="D2597" i="2"/>
  <c r="E2598" i="2"/>
  <c r="D1112" i="2"/>
  <c r="E1113" i="2"/>
  <c r="E947" i="2"/>
  <c r="D947" i="2" s="1"/>
  <c r="E784" i="2"/>
  <c r="D784" i="2" s="1"/>
  <c r="E620" i="2"/>
  <c r="D620" i="2" s="1"/>
  <c r="E455" i="2"/>
  <c r="D455" i="2" s="1"/>
  <c r="D9485" i="2" l="1"/>
  <c r="E9486" i="2"/>
  <c r="E8502" i="2"/>
  <c r="D8501" i="2"/>
  <c r="E7518" i="2"/>
  <c r="D7517" i="2"/>
  <c r="D6534" i="2"/>
  <c r="E6535" i="2"/>
  <c r="E5550" i="2"/>
  <c r="D5549" i="2"/>
  <c r="E4567" i="2"/>
  <c r="D4566" i="2"/>
  <c r="D3581" i="2"/>
  <c r="E3582" i="2"/>
  <c r="E2599" i="2"/>
  <c r="D2598" i="2"/>
  <c r="E1114" i="2"/>
  <c r="D1113" i="2"/>
  <c r="E948" i="2"/>
  <c r="D948" i="2" s="1"/>
  <c r="E785" i="2"/>
  <c r="D785" i="2" s="1"/>
  <c r="E621" i="2"/>
  <c r="D621" i="2" s="1"/>
  <c r="E456" i="2"/>
  <c r="D456" i="2" s="1"/>
  <c r="D9486" i="2" l="1"/>
  <c r="E9487" i="2"/>
  <c r="E8503" i="2"/>
  <c r="D8502" i="2"/>
  <c r="E7519" i="2"/>
  <c r="D7518" i="2"/>
  <c r="D6535" i="2"/>
  <c r="E6536" i="2"/>
  <c r="E5551" i="2"/>
  <c r="D5550" i="2"/>
  <c r="D4567" i="2"/>
  <c r="E4568" i="2"/>
  <c r="E3583" i="2"/>
  <c r="D3582" i="2"/>
  <c r="E2600" i="2"/>
  <c r="D2599" i="2"/>
  <c r="D1114" i="2"/>
  <c r="E1115" i="2"/>
  <c r="E949" i="2"/>
  <c r="D949" i="2" s="1"/>
  <c r="E786" i="2"/>
  <c r="D786" i="2" s="1"/>
  <c r="E622" i="2"/>
  <c r="D622" i="2" s="1"/>
  <c r="E457" i="2"/>
  <c r="D457" i="2" s="1"/>
  <c r="E9488" i="2" l="1"/>
  <c r="D9487" i="2"/>
  <c r="D8503" i="2"/>
  <c r="E8504" i="2"/>
  <c r="D7519" i="2"/>
  <c r="E7520" i="2"/>
  <c r="E6537" i="2"/>
  <c r="D6536" i="2"/>
  <c r="D5551" i="2"/>
  <c r="E5552" i="2"/>
  <c r="D4568" i="2"/>
  <c r="E4569" i="2"/>
  <c r="E3584" i="2"/>
  <c r="D3583" i="2"/>
  <c r="E2601" i="2"/>
  <c r="D2600" i="2"/>
  <c r="E1116" i="2"/>
  <c r="D1115" i="2"/>
  <c r="E950" i="2"/>
  <c r="D950" i="2" s="1"/>
  <c r="E787" i="2"/>
  <c r="D787" i="2" s="1"/>
  <c r="E623" i="2"/>
  <c r="D623" i="2" s="1"/>
  <c r="E458" i="2"/>
  <c r="D458" i="2" s="1"/>
  <c r="E9489" i="2" l="1"/>
  <c r="D9488" i="2"/>
  <c r="E8505" i="2"/>
  <c r="D8504" i="2"/>
  <c r="E7521" i="2"/>
  <c r="D7520" i="2"/>
  <c r="D6537" i="2"/>
  <c r="E6538" i="2"/>
  <c r="D5552" i="2"/>
  <c r="E5553" i="2"/>
  <c r="E4570" i="2"/>
  <c r="D4569" i="2"/>
  <c r="D3584" i="2"/>
  <c r="E3585" i="2"/>
  <c r="E2602" i="2"/>
  <c r="D2601" i="2"/>
  <c r="D1116" i="2"/>
  <c r="E1117" i="2"/>
  <c r="E951" i="2"/>
  <c r="D951" i="2" s="1"/>
  <c r="E788" i="2"/>
  <c r="D788" i="2" s="1"/>
  <c r="E624" i="2"/>
  <c r="D624" i="2" s="1"/>
  <c r="E459" i="2"/>
  <c r="D459" i="2" s="1"/>
  <c r="E9490" i="2" l="1"/>
  <c r="D9489" i="2"/>
  <c r="E8506" i="2"/>
  <c r="D8505" i="2"/>
  <c r="D7521" i="2"/>
  <c r="E7522" i="2"/>
  <c r="E6539" i="2"/>
  <c r="D6538" i="2"/>
  <c r="E5554" i="2"/>
  <c r="D5553" i="2"/>
  <c r="D4570" i="2"/>
  <c r="E4571" i="2"/>
  <c r="E3586" i="2"/>
  <c r="D3585" i="2"/>
  <c r="D2602" i="2"/>
  <c r="E2603" i="2"/>
  <c r="D1117" i="2"/>
  <c r="E1118" i="2"/>
  <c r="E952" i="2"/>
  <c r="D952" i="2" s="1"/>
  <c r="E789" i="2"/>
  <c r="D789" i="2" s="1"/>
  <c r="E625" i="2"/>
  <c r="D625" i="2" s="1"/>
  <c r="E460" i="2"/>
  <c r="D460" i="2" s="1"/>
  <c r="D9490" i="2" l="1"/>
  <c r="E9491" i="2"/>
  <c r="D8506" i="2"/>
  <c r="E8507" i="2"/>
  <c r="E7523" i="2"/>
  <c r="D7522" i="2"/>
  <c r="E6540" i="2"/>
  <c r="D6539" i="2"/>
  <c r="E5555" i="2"/>
  <c r="D5554" i="2"/>
  <c r="E4572" i="2"/>
  <c r="D4571" i="2"/>
  <c r="E3587" i="2"/>
  <c r="D3586" i="2"/>
  <c r="D2603" i="2"/>
  <c r="E2604" i="2"/>
  <c r="E1119" i="2"/>
  <c r="D1118" i="2"/>
  <c r="E953" i="2"/>
  <c r="D953" i="2" s="1"/>
  <c r="E790" i="2"/>
  <c r="E626" i="2"/>
  <c r="E461" i="2"/>
  <c r="D461" i="2" s="1"/>
  <c r="D9491" i="2" l="1"/>
  <c r="E9492" i="2"/>
  <c r="E8508" i="2"/>
  <c r="D8507" i="2"/>
  <c r="D7523" i="2"/>
  <c r="E7524" i="2"/>
  <c r="D6540" i="2"/>
  <c r="E6541" i="2"/>
  <c r="E5556" i="2"/>
  <c r="D5555" i="2"/>
  <c r="E4573" i="2"/>
  <c r="D4572" i="2"/>
  <c r="D3587" i="2"/>
  <c r="E3588" i="2"/>
  <c r="E2605" i="2"/>
  <c r="D2604" i="2"/>
  <c r="D1119" i="2"/>
  <c r="E1120" i="2"/>
  <c r="D790" i="2"/>
  <c r="E791" i="2"/>
  <c r="D626" i="2"/>
  <c r="E627" i="2"/>
  <c r="E954" i="2"/>
  <c r="E462" i="2"/>
  <c r="E9493" i="2" l="1"/>
  <c r="D9492" i="2"/>
  <c r="E8509" i="2"/>
  <c r="D8508" i="2"/>
  <c r="D7524" i="2"/>
  <c r="E7525" i="2"/>
  <c r="E6542" i="2"/>
  <c r="D6541" i="2"/>
  <c r="E5557" i="2"/>
  <c r="D5556" i="2"/>
  <c r="D4573" i="2"/>
  <c r="E4574" i="2"/>
  <c r="D3588" i="2"/>
  <c r="E3589" i="2"/>
  <c r="D2605" i="2"/>
  <c r="E2606" i="2"/>
  <c r="D1120" i="2"/>
  <c r="E1121" i="2"/>
  <c r="D954" i="2"/>
  <c r="E955" i="2"/>
  <c r="D462" i="2"/>
  <c r="E463" i="2"/>
  <c r="D9493" i="2" l="1"/>
  <c r="E9494" i="2"/>
  <c r="D8509" i="2"/>
  <c r="E8510" i="2"/>
  <c r="D7525" i="2"/>
  <c r="E7526" i="2"/>
  <c r="D6542" i="2"/>
  <c r="E6543" i="2"/>
  <c r="D5557" i="2"/>
  <c r="E5558" i="2"/>
  <c r="E4575" i="2"/>
  <c r="D4574" i="2"/>
  <c r="D3589" i="2"/>
  <c r="E3590" i="2"/>
  <c r="E2607" i="2"/>
  <c r="D2606" i="2"/>
  <c r="D1121" i="2"/>
  <c r="E1122" i="2"/>
  <c r="D791" i="2"/>
  <c r="D627" i="2"/>
  <c r="E9495" i="2" l="1"/>
  <c r="D9494" i="2"/>
  <c r="E8511" i="2"/>
  <c r="D8510" i="2"/>
  <c r="E7527" i="2"/>
  <c r="D7526" i="2"/>
  <c r="E6544" i="2"/>
  <c r="D6543" i="2"/>
  <c r="E5559" i="2"/>
  <c r="D5558" i="2"/>
  <c r="D4575" i="2"/>
  <c r="E4576" i="2"/>
  <c r="E3591" i="2"/>
  <c r="D3590" i="2"/>
  <c r="E2608" i="2"/>
  <c r="D2607" i="2"/>
  <c r="D1122" i="2"/>
  <c r="E1123" i="2"/>
  <c r="D955" i="2"/>
  <c r="E792" i="2"/>
  <c r="D792" i="2" s="1"/>
  <c r="E628" i="2"/>
  <c r="D628" i="2" s="1"/>
  <c r="D463" i="2"/>
  <c r="E9496" i="2" l="1"/>
  <c r="D9495" i="2"/>
  <c r="D8511" i="2"/>
  <c r="E8512" i="2"/>
  <c r="D7527" i="2"/>
  <c r="E7528" i="2"/>
  <c r="E6545" i="2"/>
  <c r="D6544" i="2"/>
  <c r="E5560" i="2"/>
  <c r="D5559" i="2"/>
  <c r="E4577" i="2"/>
  <c r="D4576" i="2"/>
  <c r="E3592" i="2"/>
  <c r="D3591" i="2"/>
  <c r="D2608" i="2"/>
  <c r="E2609" i="2"/>
  <c r="E1124" i="2"/>
  <c r="D1123" i="2"/>
  <c r="E956" i="2"/>
  <c r="D956" i="2" s="1"/>
  <c r="E793" i="2"/>
  <c r="D793" i="2" s="1"/>
  <c r="E629" i="2"/>
  <c r="D629" i="2" s="1"/>
  <c r="E464" i="2"/>
  <c r="D464" i="2" s="1"/>
  <c r="D9496" i="2" l="1"/>
  <c r="E9497" i="2"/>
  <c r="D8512" i="2"/>
  <c r="E8513" i="2"/>
  <c r="D7528" i="2"/>
  <c r="E7529" i="2"/>
  <c r="D6545" i="2"/>
  <c r="E6546" i="2"/>
  <c r="D5560" i="2"/>
  <c r="E5561" i="2"/>
  <c r="E4578" i="2"/>
  <c r="D4577" i="2"/>
  <c r="D3592" i="2"/>
  <c r="E3593" i="2"/>
  <c r="E2610" i="2"/>
  <c r="D2609" i="2"/>
  <c r="D1124" i="2"/>
  <c r="E1125" i="2"/>
  <c r="E957" i="2"/>
  <c r="D957" i="2" s="1"/>
  <c r="E794" i="2"/>
  <c r="D794" i="2" s="1"/>
  <c r="E630" i="2"/>
  <c r="D630" i="2" s="1"/>
  <c r="E465" i="2"/>
  <c r="D465" i="2" s="1"/>
  <c r="E9498" i="2" l="1"/>
  <c r="D9497" i="2"/>
  <c r="E8514" i="2"/>
  <c r="D8513" i="2"/>
  <c r="E7530" i="2"/>
  <c r="D7529" i="2"/>
  <c r="E6547" i="2"/>
  <c r="D6546" i="2"/>
  <c r="E5562" i="2"/>
  <c r="D5561" i="2"/>
  <c r="D4578" i="2"/>
  <c r="E4579" i="2"/>
  <c r="E3594" i="2"/>
  <c r="D3593" i="2"/>
  <c r="D2610" i="2"/>
  <c r="E2611" i="2"/>
  <c r="E1126" i="2"/>
  <c r="D1125" i="2"/>
  <c r="E958" i="2"/>
  <c r="D958" i="2" s="1"/>
  <c r="E795" i="2"/>
  <c r="D795" i="2" s="1"/>
  <c r="E631" i="2"/>
  <c r="D631" i="2" s="1"/>
  <c r="E466" i="2"/>
  <c r="D466" i="2" s="1"/>
  <c r="D9498" i="2" l="1"/>
  <c r="E9499" i="2"/>
  <c r="D8514" i="2"/>
  <c r="E8515" i="2"/>
  <c r="E7531" i="2"/>
  <c r="D7530" i="2"/>
  <c r="E6548" i="2"/>
  <c r="D6547" i="2"/>
  <c r="E5563" i="2"/>
  <c r="D5562" i="2"/>
  <c r="E4580" i="2"/>
  <c r="D4579" i="2"/>
  <c r="E3595" i="2"/>
  <c r="D3594" i="2"/>
  <c r="D2611" i="2"/>
  <c r="E2612" i="2"/>
  <c r="D1126" i="2"/>
  <c r="E1127" i="2"/>
  <c r="E959" i="2"/>
  <c r="D959" i="2" s="1"/>
  <c r="E796" i="2"/>
  <c r="D796" i="2" s="1"/>
  <c r="E632" i="2"/>
  <c r="D632" i="2" s="1"/>
  <c r="E467" i="2"/>
  <c r="D467" i="2" s="1"/>
  <c r="D9499" i="2" l="1"/>
  <c r="E9500" i="2"/>
  <c r="E8516" i="2"/>
  <c r="D8515" i="2"/>
  <c r="D7531" i="2"/>
  <c r="E7532" i="2"/>
  <c r="D6548" i="2"/>
  <c r="E6549" i="2"/>
  <c r="D5563" i="2"/>
  <c r="E5564" i="2"/>
  <c r="E4581" i="2"/>
  <c r="D4580" i="2"/>
  <c r="E3596" i="2"/>
  <c r="D3595" i="2"/>
  <c r="E2613" i="2"/>
  <c r="D2612" i="2"/>
  <c r="E1128" i="2"/>
  <c r="D1127" i="2"/>
  <c r="E960" i="2"/>
  <c r="D960" i="2" s="1"/>
  <c r="E797" i="2"/>
  <c r="D797" i="2" s="1"/>
  <c r="E633" i="2"/>
  <c r="D633" i="2" s="1"/>
  <c r="E468" i="2"/>
  <c r="D468" i="2" s="1"/>
  <c r="E9501" i="2" l="1"/>
  <c r="D9500" i="2"/>
  <c r="E8517" i="2"/>
  <c r="D8516" i="2"/>
  <c r="D7532" i="2"/>
  <c r="E7533" i="2"/>
  <c r="E6550" i="2"/>
  <c r="D6549" i="2"/>
  <c r="E5565" i="2"/>
  <c r="D5564" i="2"/>
  <c r="D4581" i="2"/>
  <c r="E4582" i="2"/>
  <c r="D3596" i="2"/>
  <c r="E3597" i="2"/>
  <c r="D2613" i="2"/>
  <c r="E2614" i="2"/>
  <c r="D1128" i="2"/>
  <c r="E1129" i="2"/>
  <c r="E961" i="2"/>
  <c r="D961" i="2" s="1"/>
  <c r="E798" i="2"/>
  <c r="D798" i="2" s="1"/>
  <c r="E634" i="2"/>
  <c r="D634" i="2" s="1"/>
  <c r="E469" i="2"/>
  <c r="D469" i="2" s="1"/>
  <c r="D9501" i="2" l="1"/>
  <c r="E9502" i="2"/>
  <c r="E8518" i="2"/>
  <c r="D8517" i="2"/>
  <c r="E7534" i="2"/>
  <c r="D7533" i="2"/>
  <c r="D6550" i="2"/>
  <c r="E6551" i="2"/>
  <c r="D5565" i="2"/>
  <c r="E5566" i="2"/>
  <c r="E4583" i="2"/>
  <c r="D4582" i="2"/>
  <c r="D3597" i="2"/>
  <c r="E3598" i="2"/>
  <c r="E2615" i="2"/>
  <c r="D2614" i="2"/>
  <c r="D1129" i="2"/>
  <c r="E1130" i="2"/>
  <c r="E962" i="2"/>
  <c r="D962" i="2" s="1"/>
  <c r="E799" i="2"/>
  <c r="D799" i="2" s="1"/>
  <c r="E635" i="2"/>
  <c r="D635" i="2" s="1"/>
  <c r="E470" i="2"/>
  <c r="D470" i="2" s="1"/>
  <c r="D9502" i="2" l="1"/>
  <c r="E9503" i="2"/>
  <c r="E8519" i="2"/>
  <c r="D8518" i="2"/>
  <c r="E7535" i="2"/>
  <c r="D7534" i="2"/>
  <c r="D6551" i="2"/>
  <c r="E6552" i="2"/>
  <c r="D5566" i="2"/>
  <c r="E5567" i="2"/>
  <c r="D4583" i="2"/>
  <c r="E4584" i="2"/>
  <c r="E3599" i="2"/>
  <c r="D3598" i="2"/>
  <c r="E2616" i="2"/>
  <c r="D2615" i="2"/>
  <c r="D1130" i="2"/>
  <c r="E1131" i="2"/>
  <c r="E963" i="2"/>
  <c r="D963" i="2" s="1"/>
  <c r="E800" i="2"/>
  <c r="D800" i="2" s="1"/>
  <c r="E636" i="2"/>
  <c r="D636" i="2" s="1"/>
  <c r="E471" i="2"/>
  <c r="D471" i="2" s="1"/>
  <c r="E9504" i="2" l="1"/>
  <c r="D9503" i="2"/>
  <c r="D8519" i="2"/>
  <c r="E8520" i="2"/>
  <c r="E7536" i="2"/>
  <c r="D7535" i="2"/>
  <c r="E6553" i="2"/>
  <c r="D6552" i="2"/>
  <c r="E5568" i="2"/>
  <c r="D5567" i="2"/>
  <c r="D4584" i="2"/>
  <c r="E4585" i="2"/>
  <c r="E3600" i="2"/>
  <c r="D3599" i="2"/>
  <c r="D2616" i="2"/>
  <c r="E2617" i="2"/>
  <c r="E1132" i="2"/>
  <c r="D1131" i="2"/>
  <c r="E964" i="2"/>
  <c r="D964" i="2" s="1"/>
  <c r="E801" i="2"/>
  <c r="D801" i="2" s="1"/>
  <c r="E637" i="2"/>
  <c r="D637" i="2" s="1"/>
  <c r="E472" i="2"/>
  <c r="D472" i="2" s="1"/>
  <c r="E9505" i="2" l="1"/>
  <c r="D9504" i="2"/>
  <c r="E8521" i="2"/>
  <c r="D8520" i="2"/>
  <c r="D7536" i="2"/>
  <c r="E7537" i="2"/>
  <c r="D6553" i="2"/>
  <c r="E6554" i="2"/>
  <c r="D5568" i="2"/>
  <c r="E5569" i="2"/>
  <c r="E4586" i="2"/>
  <c r="D4585" i="2"/>
  <c r="D3600" i="2"/>
  <c r="E3601" i="2"/>
  <c r="E2618" i="2"/>
  <c r="D2617" i="2"/>
  <c r="D1132" i="2"/>
  <c r="E1133" i="2"/>
  <c r="E965" i="2"/>
  <c r="D965" i="2" s="1"/>
  <c r="E802" i="2"/>
  <c r="D802" i="2" s="1"/>
  <c r="E638" i="2"/>
  <c r="D638" i="2" s="1"/>
  <c r="E473" i="2"/>
  <c r="D473" i="2" s="1"/>
  <c r="E9506" i="2" l="1"/>
  <c r="D9505" i="2"/>
  <c r="E8522" i="2"/>
  <c r="D8521" i="2"/>
  <c r="E7538" i="2"/>
  <c r="D7537" i="2"/>
  <c r="E6555" i="2"/>
  <c r="D6554" i="2"/>
  <c r="E5570" i="2"/>
  <c r="D5569" i="2"/>
  <c r="D4586" i="2"/>
  <c r="E4587" i="2"/>
  <c r="E3602" i="2"/>
  <c r="D3601" i="2"/>
  <c r="D2618" i="2"/>
  <c r="E2619" i="2"/>
  <c r="E1134" i="2"/>
  <c r="D1133" i="2"/>
  <c r="E966" i="2"/>
  <c r="D966" i="2" s="1"/>
  <c r="E803" i="2"/>
  <c r="D803" i="2" s="1"/>
  <c r="E639" i="2"/>
  <c r="D639" i="2" s="1"/>
  <c r="E474" i="2"/>
  <c r="D474" i="2" s="1"/>
  <c r="D9506" i="2" l="1"/>
  <c r="E9507" i="2"/>
  <c r="D8522" i="2"/>
  <c r="E8523" i="2"/>
  <c r="E7539" i="2"/>
  <c r="D7538" i="2"/>
  <c r="E6556" i="2"/>
  <c r="D6555" i="2"/>
  <c r="E5571" i="2"/>
  <c r="D5570" i="2"/>
  <c r="E4588" i="2"/>
  <c r="D4587" i="2"/>
  <c r="E3603" i="2"/>
  <c r="D3602" i="2"/>
  <c r="D2619" i="2"/>
  <c r="E2620" i="2"/>
  <c r="D1134" i="2"/>
  <c r="E1135" i="2"/>
  <c r="E967" i="2"/>
  <c r="D967" i="2" s="1"/>
  <c r="E804" i="2"/>
  <c r="D804" i="2" s="1"/>
  <c r="E640" i="2"/>
  <c r="D640" i="2" s="1"/>
  <c r="E475" i="2"/>
  <c r="D475" i="2" s="1"/>
  <c r="D9507" i="2" l="1"/>
  <c r="E9508" i="2"/>
  <c r="E8524" i="2"/>
  <c r="D8523" i="2"/>
  <c r="E7540" i="2"/>
  <c r="D7539" i="2"/>
  <c r="D6556" i="2"/>
  <c r="E6557" i="2"/>
  <c r="E5572" i="2"/>
  <c r="D5571" i="2"/>
  <c r="E4589" i="2"/>
  <c r="D4588" i="2"/>
  <c r="D3603" i="2"/>
  <c r="E3604" i="2"/>
  <c r="E2621" i="2"/>
  <c r="D2620" i="2"/>
  <c r="E1136" i="2"/>
  <c r="D1135" i="2"/>
  <c r="E968" i="2"/>
  <c r="D968" i="2" s="1"/>
  <c r="E805" i="2"/>
  <c r="D805" i="2" s="1"/>
  <c r="E641" i="2"/>
  <c r="D641" i="2" s="1"/>
  <c r="E476" i="2"/>
  <c r="D476" i="2" s="1"/>
  <c r="E9509" i="2" l="1"/>
  <c r="D9508" i="2"/>
  <c r="E8525" i="2"/>
  <c r="D8524" i="2"/>
  <c r="D7540" i="2"/>
  <c r="E7541" i="2"/>
  <c r="E6558" i="2"/>
  <c r="D6557" i="2"/>
  <c r="E5573" i="2"/>
  <c r="D5572" i="2"/>
  <c r="D4589" i="2"/>
  <c r="E4590" i="2"/>
  <c r="D3604" i="2"/>
  <c r="E3605" i="2"/>
  <c r="D2621" i="2"/>
  <c r="E2622" i="2"/>
  <c r="E1137" i="2"/>
  <c r="D1136" i="2"/>
  <c r="E969" i="2"/>
  <c r="D969" i="2" s="1"/>
  <c r="E806" i="2"/>
  <c r="D806" i="2" s="1"/>
  <c r="E642" i="2"/>
  <c r="D642" i="2" s="1"/>
  <c r="E477" i="2"/>
  <c r="D477" i="2" s="1"/>
  <c r="D9509" i="2" l="1"/>
  <c r="E9510" i="2"/>
  <c r="D8525" i="2"/>
  <c r="E8526" i="2"/>
  <c r="E7542" i="2"/>
  <c r="D7541" i="2"/>
  <c r="D6558" i="2"/>
  <c r="E6559" i="2"/>
  <c r="D5573" i="2"/>
  <c r="E5574" i="2"/>
  <c r="E4591" i="2"/>
  <c r="D4590" i="2"/>
  <c r="D3605" i="2"/>
  <c r="E3606" i="2"/>
  <c r="E2623" i="2"/>
  <c r="D2622" i="2"/>
  <c r="E1138" i="2"/>
  <c r="D1137" i="2"/>
  <c r="E970" i="2"/>
  <c r="D970" i="2" s="1"/>
  <c r="E807" i="2"/>
  <c r="D807" i="2" s="1"/>
  <c r="E643" i="2"/>
  <c r="D643" i="2" s="1"/>
  <c r="E478" i="2"/>
  <c r="D478" i="2" s="1"/>
  <c r="D9510" i="2" l="1"/>
  <c r="E9511" i="2"/>
  <c r="E8527" i="2"/>
  <c r="D8526" i="2"/>
  <c r="E7543" i="2"/>
  <c r="D7542" i="2"/>
  <c r="E6560" i="2"/>
  <c r="D6559" i="2"/>
  <c r="D5574" i="2"/>
  <c r="E5575" i="2"/>
  <c r="D4591" i="2"/>
  <c r="E4592" i="2"/>
  <c r="E3607" i="2"/>
  <c r="D3606" i="2"/>
  <c r="E2624" i="2"/>
  <c r="D2623" i="2"/>
  <c r="D1138" i="2"/>
  <c r="E1139" i="2"/>
  <c r="E971" i="2"/>
  <c r="D971" i="2" s="1"/>
  <c r="E808" i="2"/>
  <c r="D808" i="2" s="1"/>
  <c r="E644" i="2"/>
  <c r="D644" i="2" s="1"/>
  <c r="E479" i="2"/>
  <c r="D479" i="2" s="1"/>
  <c r="E9512" i="2" l="1"/>
  <c r="D9511" i="2"/>
  <c r="D8527" i="2"/>
  <c r="E8528" i="2"/>
  <c r="E7544" i="2"/>
  <c r="D7543" i="2"/>
  <c r="E6561" i="2"/>
  <c r="D6560" i="2"/>
  <c r="E5576" i="2"/>
  <c r="D5575" i="2"/>
  <c r="E4593" i="2"/>
  <c r="D4592" i="2"/>
  <c r="E3608" i="2"/>
  <c r="D3607" i="2"/>
  <c r="D2624" i="2"/>
  <c r="E2625" i="2"/>
  <c r="D1139" i="2"/>
  <c r="E1140" i="2"/>
  <c r="E972" i="2"/>
  <c r="D972" i="2" s="1"/>
  <c r="E809" i="2"/>
  <c r="D809" i="2" s="1"/>
  <c r="E645" i="2"/>
  <c r="D645" i="2" s="1"/>
  <c r="E480" i="2"/>
  <c r="D480" i="2" s="1"/>
  <c r="D9512" i="2" l="1"/>
  <c r="E9513" i="2"/>
  <c r="D8528" i="2"/>
  <c r="E8529" i="2"/>
  <c r="D7544" i="2"/>
  <c r="E7545" i="2"/>
  <c r="D6561" i="2"/>
  <c r="E6562" i="2"/>
  <c r="D5576" i="2"/>
  <c r="E5577" i="2"/>
  <c r="D4593" i="2"/>
  <c r="E4594" i="2"/>
  <c r="D3608" i="2"/>
  <c r="E3609" i="2"/>
  <c r="E2626" i="2"/>
  <c r="D2625" i="2"/>
  <c r="D1140" i="2"/>
  <c r="E1141" i="2"/>
  <c r="E973" i="2"/>
  <c r="D973" i="2" s="1"/>
  <c r="E810" i="2"/>
  <c r="D810" i="2" s="1"/>
  <c r="E646" i="2"/>
  <c r="D646" i="2" s="1"/>
  <c r="E481" i="2"/>
  <c r="D481" i="2" s="1"/>
  <c r="E9514" i="2" l="1"/>
  <c r="D9513" i="2"/>
  <c r="E8530" i="2"/>
  <c r="D8529" i="2"/>
  <c r="E7546" i="2"/>
  <c r="D7545" i="2"/>
  <c r="E6563" i="2"/>
  <c r="D6562" i="2"/>
  <c r="E5578" i="2"/>
  <c r="D5577" i="2"/>
  <c r="E4595" i="2"/>
  <c r="D4594" i="2"/>
  <c r="E3610" i="2"/>
  <c r="D3609" i="2"/>
  <c r="D2626" i="2"/>
  <c r="E2627" i="2"/>
  <c r="E1142" i="2"/>
  <c r="D1141" i="2"/>
  <c r="E974" i="2"/>
  <c r="D974" i="2" s="1"/>
  <c r="E811" i="2"/>
  <c r="D811" i="2" s="1"/>
  <c r="E647" i="2"/>
  <c r="D647" i="2" s="1"/>
  <c r="E482" i="2"/>
  <c r="D482" i="2" s="1"/>
  <c r="D9514" i="2" l="1"/>
  <c r="E9515" i="2"/>
  <c r="D8530" i="2"/>
  <c r="E8531" i="2"/>
  <c r="E7547" i="2"/>
  <c r="D7546" i="2"/>
  <c r="E6564" i="2"/>
  <c r="D6563" i="2"/>
  <c r="E5579" i="2"/>
  <c r="D5578" i="2"/>
  <c r="E4596" i="2"/>
  <c r="D4595" i="2"/>
  <c r="E3611" i="2"/>
  <c r="D3610" i="2"/>
  <c r="D2627" i="2"/>
  <c r="E2628" i="2"/>
  <c r="D1142" i="2"/>
  <c r="E1143" i="2"/>
  <c r="E975" i="2"/>
  <c r="D975" i="2" s="1"/>
  <c r="E812" i="2"/>
  <c r="D812" i="2" s="1"/>
  <c r="E648" i="2"/>
  <c r="D648" i="2" s="1"/>
  <c r="E483" i="2"/>
  <c r="D483" i="2" s="1"/>
  <c r="D9515" i="2" l="1"/>
  <c r="E9516" i="2"/>
  <c r="E8532" i="2"/>
  <c r="D8531" i="2"/>
  <c r="E7548" i="2"/>
  <c r="D7547" i="2"/>
  <c r="D6564" i="2"/>
  <c r="E6565" i="2"/>
  <c r="D5579" i="2"/>
  <c r="E5580" i="2"/>
  <c r="D4596" i="2"/>
  <c r="E4597" i="2"/>
  <c r="E3612" i="2"/>
  <c r="D3611" i="2"/>
  <c r="E2629" i="2"/>
  <c r="D2628" i="2"/>
  <c r="E1144" i="2"/>
  <c r="D1143" i="2"/>
  <c r="E976" i="2"/>
  <c r="D976" i="2" s="1"/>
  <c r="E813" i="2"/>
  <c r="D813" i="2" s="1"/>
  <c r="E649" i="2"/>
  <c r="D649" i="2" s="1"/>
  <c r="E484" i="2"/>
  <c r="D484" i="2" s="1"/>
  <c r="E9517" i="2" l="1"/>
  <c r="D9516" i="2"/>
  <c r="E8533" i="2"/>
  <c r="D8532" i="2"/>
  <c r="D7548" i="2"/>
  <c r="E7549" i="2"/>
  <c r="E6566" i="2"/>
  <c r="D6565" i="2"/>
  <c r="E5581" i="2"/>
  <c r="D5580" i="2"/>
  <c r="D4597" i="2"/>
  <c r="E4598" i="2"/>
  <c r="D3612" i="2"/>
  <c r="E3613" i="2"/>
  <c r="D2629" i="2"/>
  <c r="E2630" i="2"/>
  <c r="E1145" i="2"/>
  <c r="D1144" i="2"/>
  <c r="E977" i="2"/>
  <c r="D977" i="2" s="1"/>
  <c r="E814" i="2"/>
  <c r="D814" i="2" s="1"/>
  <c r="E650" i="2"/>
  <c r="D650" i="2" s="1"/>
  <c r="E485" i="2"/>
  <c r="D485" i="2" s="1"/>
  <c r="D9517" i="2" l="1"/>
  <c r="E9518" i="2"/>
  <c r="E8534" i="2"/>
  <c r="D8533" i="2"/>
  <c r="D7549" i="2"/>
  <c r="E7550" i="2"/>
  <c r="D6566" i="2"/>
  <c r="E6567" i="2"/>
  <c r="D5581" i="2"/>
  <c r="E5582" i="2"/>
  <c r="E4599" i="2"/>
  <c r="D4598" i="2"/>
  <c r="D3613" i="2"/>
  <c r="E3614" i="2"/>
  <c r="E2631" i="2"/>
  <c r="D2630" i="2"/>
  <c r="E1146" i="2"/>
  <c r="D1145" i="2"/>
  <c r="E978" i="2"/>
  <c r="D978" i="2" s="1"/>
  <c r="E815" i="2"/>
  <c r="D815" i="2" s="1"/>
  <c r="E651" i="2"/>
  <c r="D651" i="2" s="1"/>
  <c r="E486" i="2"/>
  <c r="D486" i="2" s="1"/>
  <c r="D9518" i="2" l="1"/>
  <c r="E9519" i="2"/>
  <c r="E8535" i="2"/>
  <c r="D8534" i="2"/>
  <c r="E7551" i="2"/>
  <c r="D7550" i="2"/>
  <c r="D6567" i="2"/>
  <c r="E6568" i="2"/>
  <c r="D5582" i="2"/>
  <c r="E5583" i="2"/>
  <c r="D4599" i="2"/>
  <c r="E4600" i="2"/>
  <c r="E3615" i="2"/>
  <c r="D3614" i="2"/>
  <c r="E2632" i="2"/>
  <c r="D2631" i="2"/>
  <c r="E1147" i="2"/>
  <c r="D1146" i="2"/>
  <c r="E979" i="2"/>
  <c r="D979" i="2" s="1"/>
  <c r="E816" i="2"/>
  <c r="D816" i="2" s="1"/>
  <c r="E652" i="2"/>
  <c r="D652" i="2" s="1"/>
  <c r="E487" i="2"/>
  <c r="D487" i="2" s="1"/>
  <c r="E9520" i="2" l="1"/>
  <c r="D9519" i="2"/>
  <c r="D8535" i="2"/>
  <c r="E8536" i="2"/>
  <c r="D7551" i="2"/>
  <c r="E7552" i="2"/>
  <c r="E6569" i="2"/>
  <c r="D6568" i="2"/>
  <c r="E5584" i="2"/>
  <c r="D5583" i="2"/>
  <c r="D4600" i="2"/>
  <c r="E4601" i="2"/>
  <c r="E3616" i="2"/>
  <c r="D3615" i="2"/>
  <c r="D2632" i="2"/>
  <c r="E2633" i="2"/>
  <c r="D1147" i="2"/>
  <c r="E1148" i="2"/>
  <c r="E980" i="2"/>
  <c r="D980" i="2" s="1"/>
  <c r="E817" i="2"/>
  <c r="D817" i="2" s="1"/>
  <c r="E653" i="2"/>
  <c r="D653" i="2" s="1"/>
  <c r="E488" i="2"/>
  <c r="D488" i="2" s="1"/>
  <c r="D9520" i="2" l="1"/>
  <c r="E9521" i="2"/>
  <c r="E8537" i="2"/>
  <c r="D8536" i="2"/>
  <c r="D7552" i="2"/>
  <c r="E7553" i="2"/>
  <c r="D6569" i="2"/>
  <c r="E6570" i="2"/>
  <c r="D5584" i="2"/>
  <c r="E5585" i="2"/>
  <c r="D4601" i="2"/>
  <c r="E4602" i="2"/>
  <c r="D3616" i="2"/>
  <c r="E3617" i="2"/>
  <c r="E2634" i="2"/>
  <c r="D2633" i="2"/>
  <c r="D1148" i="2"/>
  <c r="E1149" i="2"/>
  <c r="E981" i="2"/>
  <c r="D981" i="2" s="1"/>
  <c r="E818" i="2"/>
  <c r="D818" i="2" s="1"/>
  <c r="E654" i="2"/>
  <c r="D654" i="2" s="1"/>
  <c r="E489" i="2"/>
  <c r="D489" i="2" s="1"/>
  <c r="E9522" i="2" l="1"/>
  <c r="D9521" i="2"/>
  <c r="E8538" i="2"/>
  <c r="D8537" i="2"/>
  <c r="D7553" i="2"/>
  <c r="E7554" i="2"/>
  <c r="E6571" i="2"/>
  <c r="D6570" i="2"/>
  <c r="E5586" i="2"/>
  <c r="D5585" i="2"/>
  <c r="D4602" i="2"/>
  <c r="E4603" i="2"/>
  <c r="E3618" i="2"/>
  <c r="D3617" i="2"/>
  <c r="D2634" i="2"/>
  <c r="E2635" i="2"/>
  <c r="E1150" i="2"/>
  <c r="D1149" i="2"/>
  <c r="E982" i="2"/>
  <c r="D982" i="2" s="1"/>
  <c r="E819" i="2"/>
  <c r="D819" i="2" s="1"/>
  <c r="E655" i="2"/>
  <c r="D655" i="2" s="1"/>
  <c r="E490" i="2"/>
  <c r="D490" i="2" s="1"/>
  <c r="D9522" i="2" l="1"/>
  <c r="E9523" i="2"/>
  <c r="D8538" i="2"/>
  <c r="E8539" i="2"/>
  <c r="E7555" i="2"/>
  <c r="D7554" i="2"/>
  <c r="E6572" i="2"/>
  <c r="D6571" i="2"/>
  <c r="E5587" i="2"/>
  <c r="D5586" i="2"/>
  <c r="E4604" i="2"/>
  <c r="D4603" i="2"/>
  <c r="E3619" i="2"/>
  <c r="D3618" i="2"/>
  <c r="D2635" i="2"/>
  <c r="E2636" i="2"/>
  <c r="D1150" i="2"/>
  <c r="E1151" i="2"/>
  <c r="E983" i="2"/>
  <c r="D983" i="2" s="1"/>
  <c r="E820" i="2"/>
  <c r="D820" i="2" s="1"/>
  <c r="E656" i="2"/>
  <c r="D656" i="2" s="1"/>
  <c r="E491" i="2"/>
  <c r="D491" i="2" s="1"/>
  <c r="D9523" i="2" l="1"/>
  <c r="E9524" i="2"/>
  <c r="E8540" i="2"/>
  <c r="D8539" i="2"/>
  <c r="D7555" i="2"/>
  <c r="E7556" i="2"/>
  <c r="E6573" i="2"/>
  <c r="D6572" i="2"/>
  <c r="E5588" i="2"/>
  <c r="D5587" i="2"/>
  <c r="D4604" i="2"/>
  <c r="E4605" i="2"/>
  <c r="D3619" i="2"/>
  <c r="E3620" i="2"/>
  <c r="E2637" i="2"/>
  <c r="D2636" i="2"/>
  <c r="D1151" i="2"/>
  <c r="E1152" i="2"/>
  <c r="E984" i="2"/>
  <c r="D984" i="2" s="1"/>
  <c r="E821" i="2"/>
  <c r="D821" i="2" s="1"/>
  <c r="E657" i="2"/>
  <c r="D657" i="2" s="1"/>
  <c r="E492" i="2"/>
  <c r="D492" i="2" s="1"/>
  <c r="D9524" i="2" l="1"/>
  <c r="E9525" i="2"/>
  <c r="D8540" i="2"/>
  <c r="E8541" i="2"/>
  <c r="D7556" i="2"/>
  <c r="E7557" i="2"/>
  <c r="D6573" i="2"/>
  <c r="E6574" i="2"/>
  <c r="E5589" i="2"/>
  <c r="D5588" i="2"/>
  <c r="E4606" i="2"/>
  <c r="D4605" i="2"/>
  <c r="D3620" i="2"/>
  <c r="E3621" i="2"/>
  <c r="D2637" i="2"/>
  <c r="E2638" i="2"/>
  <c r="E1153" i="2"/>
  <c r="D1152" i="2"/>
  <c r="E985" i="2"/>
  <c r="D985" i="2" s="1"/>
  <c r="E822" i="2"/>
  <c r="D822" i="2" s="1"/>
  <c r="E658" i="2"/>
  <c r="D658" i="2" s="1"/>
  <c r="E493" i="2"/>
  <c r="D493" i="2" s="1"/>
  <c r="E9526" i="2" l="1"/>
  <c r="D9525" i="2"/>
  <c r="E8542" i="2"/>
  <c r="D8541" i="2"/>
  <c r="E7558" i="2"/>
  <c r="D7557" i="2"/>
  <c r="D6574" i="2"/>
  <c r="E6575" i="2"/>
  <c r="D5589" i="2"/>
  <c r="E5590" i="2"/>
  <c r="D4606" i="2"/>
  <c r="E4607" i="2"/>
  <c r="E3622" i="2"/>
  <c r="D3621" i="2"/>
  <c r="E2639" i="2"/>
  <c r="D2638" i="2"/>
  <c r="D1153" i="2"/>
  <c r="E1154" i="2"/>
  <c r="E986" i="2"/>
  <c r="D986" i="2" s="1"/>
  <c r="E823" i="2"/>
  <c r="D823" i="2" s="1"/>
  <c r="E659" i="2"/>
  <c r="D659" i="2" s="1"/>
  <c r="E494" i="2"/>
  <c r="D494" i="2" s="1"/>
  <c r="E9527" i="2" l="1"/>
  <c r="D9526" i="2"/>
  <c r="D8542" i="2"/>
  <c r="E8543" i="2"/>
  <c r="E7559" i="2"/>
  <c r="D7558" i="2"/>
  <c r="E6576" i="2"/>
  <c r="D6575" i="2"/>
  <c r="E5591" i="2"/>
  <c r="D5590" i="2"/>
  <c r="D4607" i="2"/>
  <c r="E4608" i="2"/>
  <c r="E3623" i="2"/>
  <c r="D3622" i="2"/>
  <c r="D2639" i="2"/>
  <c r="E2640" i="2"/>
  <c r="E1155" i="2"/>
  <c r="D1154" i="2"/>
  <c r="E987" i="2"/>
  <c r="D987" i="2" s="1"/>
  <c r="E824" i="2"/>
  <c r="D824" i="2" s="1"/>
  <c r="E660" i="2"/>
  <c r="D660" i="2" s="1"/>
  <c r="E495" i="2"/>
  <c r="D495" i="2" s="1"/>
  <c r="E9528" i="2" l="1"/>
  <c r="D9527" i="2"/>
  <c r="E8544" i="2"/>
  <c r="D8543" i="2"/>
  <c r="D7559" i="2"/>
  <c r="E7560" i="2"/>
  <c r="D6576" i="2"/>
  <c r="E6577" i="2"/>
  <c r="D5591" i="2"/>
  <c r="E5592" i="2"/>
  <c r="D4608" i="2"/>
  <c r="E4609" i="2"/>
  <c r="D3623" i="2"/>
  <c r="E3624" i="2"/>
  <c r="E2641" i="2"/>
  <c r="D2640" i="2"/>
  <c r="D1155" i="2"/>
  <c r="E1156" i="2"/>
  <c r="E988" i="2"/>
  <c r="D988" i="2" s="1"/>
  <c r="E825" i="2"/>
  <c r="D825" i="2" s="1"/>
  <c r="E661" i="2"/>
  <c r="D661" i="2" s="1"/>
  <c r="E496" i="2"/>
  <c r="D496" i="2" s="1"/>
  <c r="E9529" i="2" l="1"/>
  <c r="D9528" i="2"/>
  <c r="E8545" i="2"/>
  <c r="D8544" i="2"/>
  <c r="D7560" i="2"/>
  <c r="E7561" i="2"/>
  <c r="E6578" i="2"/>
  <c r="D6577" i="2"/>
  <c r="E5593" i="2"/>
  <c r="D5592" i="2"/>
  <c r="D4609" i="2"/>
  <c r="E4610" i="2"/>
  <c r="E3625" i="2"/>
  <c r="D3624" i="2"/>
  <c r="D2641" i="2"/>
  <c r="E2642" i="2"/>
  <c r="E1157" i="2"/>
  <c r="D1156" i="2"/>
  <c r="E989" i="2"/>
  <c r="D989" i="2" s="1"/>
  <c r="E826" i="2"/>
  <c r="D826" i="2" s="1"/>
  <c r="E662" i="2"/>
  <c r="D662" i="2" s="1"/>
  <c r="E497" i="2"/>
  <c r="D497" i="2" s="1"/>
  <c r="D9529" i="2" l="1"/>
  <c r="E9530" i="2"/>
  <c r="D8545" i="2"/>
  <c r="E8546" i="2"/>
  <c r="E7562" i="2"/>
  <c r="D7561" i="2"/>
  <c r="E6579" i="2"/>
  <c r="D6578" i="2"/>
  <c r="D5593" i="2"/>
  <c r="E5594" i="2"/>
  <c r="E4611" i="2"/>
  <c r="D4610" i="2"/>
  <c r="E3626" i="2"/>
  <c r="D3625" i="2"/>
  <c r="D2642" i="2"/>
  <c r="E2643" i="2"/>
  <c r="E1158" i="2"/>
  <c r="D1157" i="2"/>
  <c r="E990" i="2"/>
  <c r="D990" i="2" s="1"/>
  <c r="E827" i="2"/>
  <c r="D827" i="2" s="1"/>
  <c r="E663" i="2"/>
  <c r="D663" i="2" s="1"/>
  <c r="E498" i="2"/>
  <c r="D498" i="2" s="1"/>
  <c r="D9530" i="2" l="1"/>
  <c r="E9531" i="2"/>
  <c r="E8547" i="2"/>
  <c r="D8546" i="2"/>
  <c r="D7562" i="2"/>
  <c r="E7563" i="2"/>
  <c r="D6579" i="2"/>
  <c r="E6580" i="2"/>
  <c r="D5594" i="2"/>
  <c r="E5595" i="2"/>
  <c r="D4611" i="2"/>
  <c r="E4612" i="2"/>
  <c r="D3626" i="2"/>
  <c r="E3627" i="2"/>
  <c r="E2644" i="2"/>
  <c r="D2643" i="2"/>
  <c r="D1158" i="2"/>
  <c r="E1159" i="2"/>
  <c r="E991" i="2"/>
  <c r="D991" i="2" s="1"/>
  <c r="E828" i="2"/>
  <c r="D828" i="2" s="1"/>
  <c r="E664" i="2"/>
  <c r="D664" i="2" s="1"/>
  <c r="E499" i="2"/>
  <c r="D499" i="2" s="1"/>
  <c r="E9532" i="2" l="1"/>
  <c r="D9531" i="2"/>
  <c r="E8548" i="2"/>
  <c r="D8547" i="2"/>
  <c r="D7563" i="2"/>
  <c r="E7564" i="2"/>
  <c r="E6581" i="2"/>
  <c r="D6580" i="2"/>
  <c r="E5596" i="2"/>
  <c r="D5595" i="2"/>
  <c r="E4613" i="2"/>
  <c r="D4612" i="2"/>
  <c r="D3627" i="2"/>
  <c r="E3628" i="2"/>
  <c r="D2644" i="2"/>
  <c r="E2645" i="2"/>
  <c r="D1159" i="2"/>
  <c r="E1160" i="2"/>
  <c r="E992" i="2"/>
  <c r="D992" i="2" s="1"/>
  <c r="E829" i="2"/>
  <c r="D829" i="2" s="1"/>
  <c r="E665" i="2"/>
  <c r="D665" i="2" s="1"/>
  <c r="E500" i="2"/>
  <c r="D500" i="2" s="1"/>
  <c r="D9532" i="2" l="1"/>
  <c r="E9533" i="2"/>
  <c r="E8549" i="2"/>
  <c r="D8548" i="2"/>
  <c r="D7564" i="2"/>
  <c r="E7565" i="2"/>
  <c r="D6581" i="2"/>
  <c r="E6582" i="2"/>
  <c r="D5596" i="2"/>
  <c r="E5597" i="2"/>
  <c r="E4614" i="2"/>
  <c r="D4613" i="2"/>
  <c r="D3628" i="2"/>
  <c r="E3629" i="2"/>
  <c r="D2645" i="2"/>
  <c r="E2646" i="2"/>
  <c r="D1160" i="2"/>
  <c r="E1161" i="2"/>
  <c r="E993" i="2"/>
  <c r="D993" i="2" s="1"/>
  <c r="E830" i="2"/>
  <c r="D830" i="2" s="1"/>
  <c r="E666" i="2"/>
  <c r="D666" i="2" s="1"/>
  <c r="E501" i="2"/>
  <c r="D501" i="2" s="1"/>
  <c r="D9533" i="2" l="1"/>
  <c r="E9534" i="2"/>
  <c r="E8550" i="2"/>
  <c r="D8549" i="2"/>
  <c r="E7566" i="2"/>
  <c r="D7565" i="2"/>
  <c r="D6582" i="2"/>
  <c r="E6583" i="2"/>
  <c r="D5597" i="2"/>
  <c r="E5598" i="2"/>
  <c r="E4615" i="2"/>
  <c r="D4614" i="2"/>
  <c r="E3630" i="2"/>
  <c r="D3629" i="2"/>
  <c r="E2647" i="2"/>
  <c r="D2646" i="2"/>
  <c r="E1162" i="2"/>
  <c r="D1161" i="2"/>
  <c r="E994" i="2"/>
  <c r="D994" i="2" s="1"/>
  <c r="E831" i="2"/>
  <c r="D831" i="2" s="1"/>
  <c r="E667" i="2"/>
  <c r="D667" i="2" s="1"/>
  <c r="E502" i="2"/>
  <c r="D502" i="2" s="1"/>
  <c r="E9535" i="2" l="1"/>
  <c r="D9534" i="2"/>
  <c r="D8550" i="2"/>
  <c r="E8551" i="2"/>
  <c r="D7566" i="2"/>
  <c r="E7567" i="2"/>
  <c r="E6584" i="2"/>
  <c r="D6583" i="2"/>
  <c r="E5599" i="2"/>
  <c r="D5598" i="2"/>
  <c r="D4615" i="2"/>
  <c r="E4616" i="2"/>
  <c r="E3631" i="2"/>
  <c r="D3630" i="2"/>
  <c r="D2647" i="2"/>
  <c r="E2648" i="2"/>
  <c r="E1163" i="2"/>
  <c r="D1162" i="2"/>
  <c r="E995" i="2"/>
  <c r="D995" i="2" s="1"/>
  <c r="E503" i="2"/>
  <c r="D503" i="2" s="1"/>
  <c r="D9535" i="2" l="1"/>
  <c r="E9536" i="2"/>
  <c r="D8551" i="2"/>
  <c r="E8552" i="2"/>
  <c r="D7567" i="2"/>
  <c r="E7568" i="2"/>
  <c r="D6584" i="2"/>
  <c r="E6585" i="2"/>
  <c r="D5599" i="2"/>
  <c r="E5600" i="2"/>
  <c r="D4616" i="2"/>
  <c r="E4617" i="2"/>
  <c r="D3631" i="2"/>
  <c r="E3632" i="2"/>
  <c r="E2649" i="2"/>
  <c r="D2648" i="2"/>
  <c r="D1163" i="2"/>
  <c r="E1164" i="2"/>
  <c r="H95" i="2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G95" i="2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H54" i="2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G54" i="2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G13" i="2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E13" i="2"/>
  <c r="E9537" i="2" l="1"/>
  <c r="D9536" i="2"/>
  <c r="E8553" i="2"/>
  <c r="D8552" i="2"/>
  <c r="D7568" i="2"/>
  <c r="E7569" i="2"/>
  <c r="E6586" i="2"/>
  <c r="D6585" i="2"/>
  <c r="E5601" i="2"/>
  <c r="D5600" i="2"/>
  <c r="D4617" i="2"/>
  <c r="E4618" i="2"/>
  <c r="E3633" i="2"/>
  <c r="D3632" i="2"/>
  <c r="D2649" i="2"/>
  <c r="E2650" i="2"/>
  <c r="E1165" i="2"/>
  <c r="D1164" i="2"/>
  <c r="F136" i="2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E14" i="2"/>
  <c r="D14" i="2" s="1"/>
  <c r="D13" i="2"/>
  <c r="D9537" i="2" l="1"/>
  <c r="E9538" i="2"/>
  <c r="D8553" i="2"/>
  <c r="E8554" i="2"/>
  <c r="E7570" i="2"/>
  <c r="D7569" i="2"/>
  <c r="E6587" i="2"/>
  <c r="D6586" i="2"/>
  <c r="D5601" i="2"/>
  <c r="E5602" i="2"/>
  <c r="E4619" i="2"/>
  <c r="D4618" i="2"/>
  <c r="E3634" i="2"/>
  <c r="D3633" i="2"/>
  <c r="D2650" i="2"/>
  <c r="E2651" i="2"/>
  <c r="D1165" i="2"/>
  <c r="E1166" i="2"/>
  <c r="E15" i="2"/>
  <c r="E16" i="2" s="1"/>
  <c r="D16" i="2" s="1"/>
  <c r="D9538" i="2" l="1"/>
  <c r="E9539" i="2"/>
  <c r="E8555" i="2"/>
  <c r="D8554" i="2"/>
  <c r="D7570" i="2"/>
  <c r="E7571" i="2"/>
  <c r="E6588" i="2"/>
  <c r="D6587" i="2"/>
  <c r="D5602" i="2"/>
  <c r="E5603" i="2"/>
  <c r="D4619" i="2"/>
  <c r="E4620" i="2"/>
  <c r="E3635" i="2"/>
  <c r="D3634" i="2"/>
  <c r="E2652" i="2"/>
  <c r="D2651" i="2"/>
  <c r="D1166" i="2"/>
  <c r="E1167" i="2"/>
  <c r="D15" i="2"/>
  <c r="E17" i="2"/>
  <c r="E9540" i="2" l="1"/>
  <c r="D9539" i="2"/>
  <c r="E8556" i="2"/>
  <c r="D8555" i="2"/>
  <c r="D7571" i="2"/>
  <c r="E7572" i="2"/>
  <c r="E6589" i="2"/>
  <c r="D6588" i="2"/>
  <c r="E5604" i="2"/>
  <c r="D5603" i="2"/>
  <c r="E4621" i="2"/>
  <c r="D4620" i="2"/>
  <c r="D3635" i="2"/>
  <c r="E3636" i="2"/>
  <c r="E2653" i="2"/>
  <c r="D2652" i="2"/>
  <c r="D1167" i="2"/>
  <c r="E1168" i="2"/>
  <c r="E18" i="2"/>
  <c r="D17" i="2"/>
  <c r="D9540" i="2" l="1"/>
  <c r="E9541" i="2"/>
  <c r="D8556" i="2"/>
  <c r="E8557" i="2"/>
  <c r="E7573" i="2"/>
  <c r="D7572" i="2"/>
  <c r="D6589" i="2"/>
  <c r="E6590" i="2"/>
  <c r="D5604" i="2"/>
  <c r="E5605" i="2"/>
  <c r="E4622" i="2"/>
  <c r="D4621" i="2"/>
  <c r="D3636" i="2"/>
  <c r="E3637" i="2"/>
  <c r="D2653" i="2"/>
  <c r="E2654" i="2"/>
  <c r="D1168" i="2"/>
  <c r="E1169" i="2"/>
  <c r="D18" i="2"/>
  <c r="E19" i="2"/>
  <c r="D9541" i="2" l="1"/>
  <c r="E9542" i="2"/>
  <c r="E8558" i="2"/>
  <c r="D8557" i="2"/>
  <c r="E7574" i="2"/>
  <c r="D7573" i="2"/>
  <c r="E6591" i="2"/>
  <c r="D6590" i="2"/>
  <c r="D5605" i="2"/>
  <c r="E5606" i="2"/>
  <c r="E4623" i="2"/>
  <c r="D4622" i="2"/>
  <c r="E3638" i="2"/>
  <c r="D3637" i="2"/>
  <c r="E2655" i="2"/>
  <c r="D2654" i="2"/>
  <c r="D1169" i="2"/>
  <c r="E1170" i="2"/>
  <c r="D19" i="2"/>
  <c r="E20" i="2"/>
  <c r="E9543" i="2" l="1"/>
  <c r="D9542" i="2"/>
  <c r="D8558" i="2"/>
  <c r="E8559" i="2"/>
  <c r="E7575" i="2"/>
  <c r="D7574" i="2"/>
  <c r="E6592" i="2"/>
  <c r="D6591" i="2"/>
  <c r="E5607" i="2"/>
  <c r="D5606" i="2"/>
  <c r="E4624" i="2"/>
  <c r="D4623" i="2"/>
  <c r="E3639" i="2"/>
  <c r="D3638" i="2"/>
  <c r="D2655" i="2"/>
  <c r="E2656" i="2"/>
  <c r="D1170" i="2"/>
  <c r="E1171" i="2"/>
  <c r="D20" i="2"/>
  <c r="E21" i="2"/>
  <c r="D9543" i="2" l="1"/>
  <c r="E9544" i="2"/>
  <c r="E8560" i="2"/>
  <c r="D8559" i="2"/>
  <c r="D7575" i="2"/>
  <c r="E7576" i="2"/>
  <c r="D6592" i="2"/>
  <c r="E6593" i="2"/>
  <c r="D5607" i="2"/>
  <c r="E5608" i="2"/>
  <c r="D4624" i="2"/>
  <c r="E4625" i="2"/>
  <c r="D3639" i="2"/>
  <c r="E3640" i="2"/>
  <c r="E2657" i="2"/>
  <c r="D2656" i="2"/>
  <c r="D1171" i="2"/>
  <c r="E1172" i="2"/>
  <c r="D21" i="2"/>
  <c r="E22" i="2"/>
  <c r="E9545" i="2" l="1"/>
  <c r="D9544" i="2"/>
  <c r="E8561" i="2"/>
  <c r="D8560" i="2"/>
  <c r="D7576" i="2"/>
  <c r="E7577" i="2"/>
  <c r="E6594" i="2"/>
  <c r="D6593" i="2"/>
  <c r="E5609" i="2"/>
  <c r="D5608" i="2"/>
  <c r="E4626" i="2"/>
  <c r="D4625" i="2"/>
  <c r="E3641" i="2"/>
  <c r="D3640" i="2"/>
  <c r="E2658" i="2"/>
  <c r="D2657" i="2"/>
  <c r="E1173" i="2"/>
  <c r="D1172" i="2"/>
  <c r="D22" i="2"/>
  <c r="E23" i="2"/>
  <c r="D9545" i="2" l="1"/>
  <c r="E9546" i="2"/>
  <c r="D8561" i="2"/>
  <c r="E8562" i="2"/>
  <c r="E7578" i="2"/>
  <c r="D7577" i="2"/>
  <c r="D6594" i="2"/>
  <c r="E6595" i="2"/>
  <c r="D5609" i="2"/>
  <c r="E5610" i="2"/>
  <c r="E4627" i="2"/>
  <c r="D4626" i="2"/>
  <c r="E3642" i="2"/>
  <c r="D3641" i="2"/>
  <c r="D2658" i="2"/>
  <c r="E2659" i="2"/>
  <c r="E1174" i="2"/>
  <c r="D1173" i="2"/>
  <c r="D23" i="2"/>
  <c r="E24" i="2"/>
  <c r="D9546" i="2" l="1"/>
  <c r="E9547" i="2"/>
  <c r="E8563" i="2"/>
  <c r="D8562" i="2"/>
  <c r="E7579" i="2"/>
  <c r="D7578" i="2"/>
  <c r="D6595" i="2"/>
  <c r="E6596" i="2"/>
  <c r="D5610" i="2"/>
  <c r="E5611" i="2"/>
  <c r="D4627" i="2"/>
  <c r="E4628" i="2"/>
  <c r="D3642" i="2"/>
  <c r="E3643" i="2"/>
  <c r="E2660" i="2"/>
  <c r="D2659" i="2"/>
  <c r="E1175" i="2"/>
  <c r="D1174" i="2"/>
  <c r="D24" i="2"/>
  <c r="E25" i="2"/>
  <c r="E9548" i="2" l="1"/>
  <c r="D9547" i="2"/>
  <c r="E8564" i="2"/>
  <c r="D8563" i="2"/>
  <c r="D7579" i="2"/>
  <c r="E7580" i="2"/>
  <c r="E6597" i="2"/>
  <c r="D6596" i="2"/>
  <c r="E5612" i="2"/>
  <c r="D5611" i="2"/>
  <c r="D4628" i="2"/>
  <c r="E4629" i="2"/>
  <c r="D3643" i="2"/>
  <c r="E3644" i="2"/>
  <c r="E2661" i="2"/>
  <c r="D2660" i="2"/>
  <c r="D1175" i="2"/>
  <c r="E1176" i="2"/>
  <c r="D25" i="2"/>
  <c r="E26" i="2"/>
  <c r="D9548" i="2" l="1"/>
  <c r="E9549" i="2"/>
  <c r="D8564" i="2"/>
  <c r="E8565" i="2"/>
  <c r="E7581" i="2"/>
  <c r="D7580" i="2"/>
  <c r="D6597" i="2"/>
  <c r="E6598" i="2"/>
  <c r="D5612" i="2"/>
  <c r="E5613" i="2"/>
  <c r="E4630" i="2"/>
  <c r="D4629" i="2"/>
  <c r="D3644" i="2"/>
  <c r="E3645" i="2"/>
  <c r="D2661" i="2"/>
  <c r="E2662" i="2"/>
  <c r="E1177" i="2"/>
  <c r="D1176" i="2"/>
  <c r="D26" i="2"/>
  <c r="E27" i="2"/>
  <c r="D9549" i="2" l="1"/>
  <c r="E9550" i="2"/>
  <c r="E8566" i="2"/>
  <c r="D8565" i="2"/>
  <c r="E7582" i="2"/>
  <c r="D7581" i="2"/>
  <c r="E6599" i="2"/>
  <c r="D6598" i="2"/>
  <c r="D5613" i="2"/>
  <c r="E5614" i="2"/>
  <c r="D4630" i="2"/>
  <c r="E4631" i="2"/>
  <c r="E3646" i="2"/>
  <c r="D3645" i="2"/>
  <c r="E2663" i="2"/>
  <c r="D2662" i="2"/>
  <c r="D1177" i="2"/>
  <c r="E1178" i="2"/>
  <c r="D27" i="2"/>
  <c r="E28" i="2"/>
  <c r="E9551" i="2" l="1"/>
  <c r="D9550" i="2"/>
  <c r="D8566" i="2"/>
  <c r="E8567" i="2"/>
  <c r="E7583" i="2"/>
  <c r="D7582" i="2"/>
  <c r="E6600" i="2"/>
  <c r="D6599" i="2"/>
  <c r="E5615" i="2"/>
  <c r="D5614" i="2"/>
  <c r="E4632" i="2"/>
  <c r="D4631" i="2"/>
  <c r="E3647" i="2"/>
  <c r="D3646" i="2"/>
  <c r="D2663" i="2"/>
  <c r="E2664" i="2"/>
  <c r="D1178" i="2"/>
  <c r="E1179" i="2"/>
  <c r="D28" i="2"/>
  <c r="E29" i="2"/>
  <c r="D9551" i="2" l="1"/>
  <c r="E9552" i="2"/>
  <c r="D8567" i="2"/>
  <c r="E8568" i="2"/>
  <c r="D7583" i="2"/>
  <c r="E7584" i="2"/>
  <c r="E6601" i="2"/>
  <c r="D6600" i="2"/>
  <c r="D5615" i="2"/>
  <c r="E5616" i="2"/>
  <c r="D4632" i="2"/>
  <c r="E4633" i="2"/>
  <c r="D3647" i="2"/>
  <c r="E3648" i="2"/>
  <c r="D2664" i="2"/>
  <c r="E2665" i="2"/>
  <c r="D1179" i="2"/>
  <c r="E1180" i="2"/>
  <c r="D29" i="2"/>
  <c r="E30" i="2"/>
  <c r="E9553" i="2" l="1"/>
  <c r="D9552" i="2"/>
  <c r="E8569" i="2"/>
  <c r="D8568" i="2"/>
  <c r="E7585" i="2"/>
  <c r="D7584" i="2"/>
  <c r="E6602" i="2"/>
  <c r="D6601" i="2"/>
  <c r="E5617" i="2"/>
  <c r="D5616" i="2"/>
  <c r="E4634" i="2"/>
  <c r="D4633" i="2"/>
  <c r="E3649" i="2"/>
  <c r="D3648" i="2"/>
  <c r="E2666" i="2"/>
  <c r="D2665" i="2"/>
  <c r="E1181" i="2"/>
  <c r="D1180" i="2"/>
  <c r="D30" i="2"/>
  <c r="E31" i="2"/>
  <c r="D9553" i="2" l="1"/>
  <c r="E9554" i="2"/>
  <c r="D8569" i="2"/>
  <c r="E8570" i="2"/>
  <c r="E7586" i="2"/>
  <c r="D7585" i="2"/>
  <c r="E6603" i="2"/>
  <c r="D6602" i="2"/>
  <c r="D5617" i="2"/>
  <c r="E5618" i="2"/>
  <c r="E4635" i="2"/>
  <c r="D4634" i="2"/>
  <c r="E3650" i="2"/>
  <c r="D3649" i="2"/>
  <c r="D2666" i="2"/>
  <c r="E2667" i="2"/>
  <c r="D1181" i="2"/>
  <c r="E1182" i="2"/>
  <c r="D31" i="2"/>
  <c r="E32" i="2"/>
  <c r="D9554" i="2" l="1"/>
  <c r="E9555" i="2"/>
  <c r="E8571" i="2"/>
  <c r="D8570" i="2"/>
  <c r="E7587" i="2"/>
  <c r="D7586" i="2"/>
  <c r="D6603" i="2"/>
  <c r="E6604" i="2"/>
  <c r="D5618" i="2"/>
  <c r="E5619" i="2"/>
  <c r="D4635" i="2"/>
  <c r="E4636" i="2"/>
  <c r="E3651" i="2"/>
  <c r="D3650" i="2"/>
  <c r="E2668" i="2"/>
  <c r="D2667" i="2"/>
  <c r="E1183" i="2"/>
  <c r="D1182" i="2"/>
  <c r="D32" i="2"/>
  <c r="E33" i="2"/>
  <c r="E9556" i="2" l="1"/>
  <c r="D9555" i="2"/>
  <c r="E8572" i="2"/>
  <c r="D8571" i="2"/>
  <c r="D7587" i="2"/>
  <c r="E7588" i="2"/>
  <c r="E6605" i="2"/>
  <c r="D6604" i="2"/>
  <c r="E5620" i="2"/>
  <c r="D5619" i="2"/>
  <c r="D4636" i="2"/>
  <c r="E4637" i="2"/>
  <c r="D3651" i="2"/>
  <c r="E3652" i="2"/>
  <c r="E2669" i="2"/>
  <c r="D2668" i="2"/>
  <c r="E1184" i="2"/>
  <c r="D1183" i="2"/>
  <c r="D33" i="2"/>
  <c r="E34" i="2"/>
  <c r="D9556" i="2" l="1"/>
  <c r="E9557" i="2"/>
  <c r="D8572" i="2"/>
  <c r="E8573" i="2"/>
  <c r="E7589" i="2"/>
  <c r="D7588" i="2"/>
  <c r="D6605" i="2"/>
  <c r="E6606" i="2"/>
  <c r="D5620" i="2"/>
  <c r="E5621" i="2"/>
  <c r="E4638" i="2"/>
  <c r="D4637" i="2"/>
  <c r="D3652" i="2"/>
  <c r="E3653" i="2"/>
  <c r="E2670" i="2"/>
  <c r="D2669" i="2"/>
  <c r="D1184" i="2"/>
  <c r="E1185" i="2"/>
  <c r="D34" i="2"/>
  <c r="E35" i="2"/>
  <c r="D9557" i="2" l="1"/>
  <c r="E9558" i="2"/>
  <c r="E8574" i="2"/>
  <c r="D8573" i="2"/>
  <c r="E7590" i="2"/>
  <c r="D7589" i="2"/>
  <c r="E6607" i="2"/>
  <c r="D6606" i="2"/>
  <c r="E5622" i="2"/>
  <c r="D5621" i="2"/>
  <c r="D4638" i="2"/>
  <c r="E4639" i="2"/>
  <c r="E3654" i="2"/>
  <c r="D3653" i="2"/>
  <c r="E2671" i="2"/>
  <c r="D2670" i="2"/>
  <c r="E1186" i="2"/>
  <c r="D1185" i="2"/>
  <c r="D35" i="2"/>
  <c r="E36" i="2"/>
  <c r="E9559" i="2" l="1"/>
  <c r="D9558" i="2"/>
  <c r="D8574" i="2"/>
  <c r="E8575" i="2"/>
  <c r="D7590" i="2"/>
  <c r="E7591" i="2"/>
  <c r="E6608" i="2"/>
  <c r="D6607" i="2"/>
  <c r="E5623" i="2"/>
  <c r="D5622" i="2"/>
  <c r="D4639" i="2"/>
  <c r="E4640" i="2"/>
  <c r="E3655" i="2"/>
  <c r="D3654" i="2"/>
  <c r="D2671" i="2"/>
  <c r="E2672" i="2"/>
  <c r="E1187" i="2"/>
  <c r="D1186" i="2"/>
  <c r="D36" i="2"/>
  <c r="E37" i="2"/>
  <c r="D9559" i="2" l="1"/>
  <c r="E9560" i="2"/>
  <c r="E8576" i="2"/>
  <c r="D8575" i="2"/>
  <c r="D7591" i="2"/>
  <c r="E7592" i="2"/>
  <c r="E6609" i="2"/>
  <c r="D6608" i="2"/>
  <c r="D5623" i="2"/>
  <c r="E5624" i="2"/>
  <c r="D4640" i="2"/>
  <c r="E4641" i="2"/>
  <c r="D3655" i="2"/>
  <c r="E3656" i="2"/>
  <c r="E2673" i="2"/>
  <c r="D2672" i="2"/>
  <c r="D1187" i="2"/>
  <c r="E1188" i="2"/>
  <c r="D37" i="2"/>
  <c r="E38" i="2"/>
  <c r="E9561" i="2" l="1"/>
  <c r="D9560" i="2"/>
  <c r="E8577" i="2"/>
  <c r="D8576" i="2"/>
  <c r="D7592" i="2"/>
  <c r="E7593" i="2"/>
  <c r="E6610" i="2"/>
  <c r="D6609" i="2"/>
  <c r="E5625" i="2"/>
  <c r="D5624" i="2"/>
  <c r="E4642" i="2"/>
  <c r="D4641" i="2"/>
  <c r="E3657" i="2"/>
  <c r="D3656" i="2"/>
  <c r="E2674" i="2"/>
  <c r="D2673" i="2"/>
  <c r="E1189" i="2"/>
  <c r="D1188" i="2"/>
  <c r="D38" i="2"/>
  <c r="E39" i="2"/>
  <c r="D9561" i="2" l="1"/>
  <c r="E9562" i="2"/>
  <c r="D8577" i="2"/>
  <c r="E8578" i="2"/>
  <c r="E7594" i="2"/>
  <c r="D7593" i="2"/>
  <c r="E6611" i="2"/>
  <c r="D6610" i="2"/>
  <c r="D5625" i="2"/>
  <c r="E5626" i="2"/>
  <c r="D4642" i="2"/>
  <c r="E4643" i="2"/>
  <c r="E3658" i="2"/>
  <c r="D3657" i="2"/>
  <c r="D2674" i="2"/>
  <c r="E2675" i="2"/>
  <c r="E1190" i="2"/>
  <c r="D1189" i="2"/>
  <c r="D39" i="2"/>
  <c r="E40" i="2"/>
  <c r="D9562" i="2" l="1"/>
  <c r="E9563" i="2"/>
  <c r="E8579" i="2"/>
  <c r="D8578" i="2"/>
  <c r="D7594" i="2"/>
  <c r="E7595" i="2"/>
  <c r="E6612" i="2"/>
  <c r="D6611" i="2"/>
  <c r="E5627" i="2"/>
  <c r="D5626" i="2"/>
  <c r="D4643" i="2"/>
  <c r="E4644" i="2"/>
  <c r="D3658" i="2"/>
  <c r="E3659" i="2"/>
  <c r="E2676" i="2"/>
  <c r="D2675" i="2"/>
  <c r="D1190" i="2"/>
  <c r="E1191" i="2"/>
  <c r="D40" i="2"/>
  <c r="E41" i="2"/>
  <c r="E9564" i="2" l="1"/>
  <c r="D9563" i="2"/>
  <c r="E8580" i="2"/>
  <c r="D8579" i="2"/>
  <c r="D7595" i="2"/>
  <c r="E7596" i="2"/>
  <c r="D6612" i="2"/>
  <c r="E6613" i="2"/>
  <c r="E5628" i="2"/>
  <c r="D5627" i="2"/>
  <c r="D4644" i="2"/>
  <c r="E4645" i="2"/>
  <c r="D3659" i="2"/>
  <c r="E3660" i="2"/>
  <c r="E2677" i="2"/>
  <c r="D2676" i="2"/>
  <c r="E1192" i="2"/>
  <c r="D1191" i="2"/>
  <c r="D41" i="2"/>
  <c r="E42" i="2"/>
  <c r="D9564" i="2" l="1"/>
  <c r="E9565" i="2"/>
  <c r="D8580" i="2"/>
  <c r="E8581" i="2"/>
  <c r="D7596" i="2"/>
  <c r="E7597" i="2"/>
  <c r="D6613" i="2"/>
  <c r="E6614" i="2"/>
  <c r="D5628" i="2"/>
  <c r="E5629" i="2"/>
  <c r="E4646" i="2"/>
  <c r="D4645" i="2"/>
  <c r="D3660" i="2"/>
  <c r="E3661" i="2"/>
  <c r="E2678" i="2"/>
  <c r="D2677" i="2"/>
  <c r="D1192" i="2"/>
  <c r="E1193" i="2"/>
  <c r="D42" i="2"/>
  <c r="E43" i="2"/>
  <c r="E9566" i="2" l="1"/>
  <c r="D9565" i="2"/>
  <c r="E8582" i="2"/>
  <c r="D8581" i="2"/>
  <c r="E7598" i="2"/>
  <c r="D7597" i="2"/>
  <c r="D6614" i="2"/>
  <c r="E6615" i="2"/>
  <c r="E5630" i="2"/>
  <c r="D5629" i="2"/>
  <c r="D4646" i="2"/>
  <c r="E4647" i="2"/>
  <c r="D3661" i="2"/>
  <c r="E3662" i="2"/>
  <c r="E2679" i="2"/>
  <c r="D2678" i="2"/>
  <c r="D1193" i="2"/>
  <c r="E1194" i="2"/>
  <c r="D43" i="2"/>
  <c r="E44" i="2"/>
  <c r="D9566" i="2" l="1"/>
  <c r="E9567" i="2"/>
  <c r="D8582" i="2"/>
  <c r="E8583" i="2"/>
  <c r="D7598" i="2"/>
  <c r="E7599" i="2"/>
  <c r="D6615" i="2"/>
  <c r="E6616" i="2"/>
  <c r="D5630" i="2"/>
  <c r="E5631" i="2"/>
  <c r="E4648" i="2"/>
  <c r="D4647" i="2"/>
  <c r="D3662" i="2"/>
  <c r="E3663" i="2"/>
  <c r="E2680" i="2"/>
  <c r="D2679" i="2"/>
  <c r="D1194" i="2"/>
  <c r="E1195" i="2"/>
  <c r="D44" i="2"/>
  <c r="E45" i="2"/>
  <c r="D9567" i="2" l="1"/>
  <c r="E9568" i="2"/>
  <c r="E8584" i="2"/>
  <c r="D8583" i="2"/>
  <c r="E7600" i="2"/>
  <c r="D7599" i="2"/>
  <c r="D6616" i="2"/>
  <c r="E6617" i="2"/>
  <c r="D5631" i="2"/>
  <c r="E5632" i="2"/>
  <c r="E4649" i="2"/>
  <c r="D4648" i="2"/>
  <c r="E3664" i="2"/>
  <c r="D3663" i="2"/>
  <c r="E2681" i="2"/>
  <c r="D2680" i="2"/>
  <c r="D1195" i="2"/>
  <c r="E1196" i="2"/>
  <c r="D45" i="2"/>
  <c r="E46" i="2"/>
  <c r="E9569" i="2" l="1"/>
  <c r="D9568" i="2"/>
  <c r="D8584" i="2"/>
  <c r="E8585" i="2"/>
  <c r="D7600" i="2"/>
  <c r="E7601" i="2"/>
  <c r="E6618" i="2"/>
  <c r="D6617" i="2"/>
  <c r="E5633" i="2"/>
  <c r="D5632" i="2"/>
  <c r="D4649" i="2"/>
  <c r="E4650" i="2"/>
  <c r="E3665" i="2"/>
  <c r="D3664" i="2"/>
  <c r="D2681" i="2"/>
  <c r="E2682" i="2"/>
  <c r="E1197" i="2"/>
  <c r="D1196" i="2"/>
  <c r="D46" i="2"/>
  <c r="E47" i="2"/>
  <c r="D9569" i="2" l="1"/>
  <c r="E9570" i="2"/>
  <c r="D8585" i="2"/>
  <c r="E8586" i="2"/>
  <c r="D7601" i="2"/>
  <c r="E7602" i="2"/>
  <c r="D6618" i="2"/>
  <c r="E6619" i="2"/>
  <c r="D5633" i="2"/>
  <c r="E5634" i="2"/>
  <c r="E4651" i="2"/>
  <c r="D4650" i="2"/>
  <c r="D3665" i="2"/>
  <c r="E3666" i="2"/>
  <c r="E2683" i="2"/>
  <c r="D2682" i="2"/>
  <c r="E1198" i="2"/>
  <c r="D1197" i="2"/>
  <c r="D47" i="2"/>
  <c r="E48" i="2"/>
  <c r="E9571" i="2" l="1"/>
  <c r="D9570" i="2"/>
  <c r="E8587" i="2"/>
  <c r="D8586" i="2"/>
  <c r="D7602" i="2"/>
  <c r="E7603" i="2"/>
  <c r="E6620" i="2"/>
  <c r="D6619" i="2"/>
  <c r="E5635" i="2"/>
  <c r="D5634" i="2"/>
  <c r="D4651" i="2"/>
  <c r="E4652" i="2"/>
  <c r="E3667" i="2"/>
  <c r="D3666" i="2"/>
  <c r="E2684" i="2"/>
  <c r="D2683" i="2"/>
  <c r="D1198" i="2"/>
  <c r="E1199" i="2"/>
  <c r="D48" i="2"/>
  <c r="E49" i="2"/>
  <c r="D9571" i="2" l="1"/>
  <c r="E9572" i="2"/>
  <c r="D8587" i="2"/>
  <c r="E8588" i="2"/>
  <c r="E7604" i="2"/>
  <c r="D7603" i="2"/>
  <c r="D6620" i="2"/>
  <c r="E6621" i="2"/>
  <c r="E5636" i="2"/>
  <c r="D5635" i="2"/>
  <c r="D4652" i="2"/>
  <c r="E4653" i="2"/>
  <c r="E3668" i="2"/>
  <c r="D3667" i="2"/>
  <c r="D2684" i="2"/>
  <c r="E2685" i="2"/>
  <c r="E1200" i="2"/>
  <c r="D1199" i="2"/>
  <c r="D49" i="2"/>
  <c r="E50" i="2"/>
  <c r="D9572" i="2" l="1"/>
  <c r="E9573" i="2"/>
  <c r="E8589" i="2"/>
  <c r="D8588" i="2"/>
  <c r="D7604" i="2"/>
  <c r="E7605" i="2"/>
  <c r="D6621" i="2"/>
  <c r="E6622" i="2"/>
  <c r="E5637" i="2"/>
  <c r="D5636" i="2"/>
  <c r="E4654" i="2"/>
  <c r="D4653" i="2"/>
  <c r="D3668" i="2"/>
  <c r="E3669" i="2"/>
  <c r="E2686" i="2"/>
  <c r="D2685" i="2"/>
  <c r="E1201" i="2"/>
  <c r="D1200" i="2"/>
  <c r="D50" i="2"/>
  <c r="E51" i="2"/>
  <c r="E9574" i="2" l="1"/>
  <c r="D9573" i="2"/>
  <c r="E8590" i="2"/>
  <c r="D8589" i="2"/>
  <c r="E7606" i="2"/>
  <c r="D7605" i="2"/>
  <c r="E6623" i="2"/>
  <c r="D6622" i="2"/>
  <c r="E5638" i="2"/>
  <c r="D5637" i="2"/>
  <c r="D4654" i="2"/>
  <c r="E4655" i="2"/>
  <c r="D3669" i="2"/>
  <c r="E3670" i="2"/>
  <c r="E2687" i="2"/>
  <c r="D2686" i="2"/>
  <c r="E1202" i="2"/>
  <c r="D1201" i="2"/>
  <c r="D51" i="2"/>
  <c r="E52" i="2"/>
  <c r="D9574" i="2" l="1"/>
  <c r="E9575" i="2"/>
  <c r="E8591" i="2"/>
  <c r="D8590" i="2"/>
  <c r="E7607" i="2"/>
  <c r="D7606" i="2"/>
  <c r="D6623" i="2"/>
  <c r="E6624" i="2"/>
  <c r="D5638" i="2"/>
  <c r="E5639" i="2"/>
  <c r="E4656" i="2"/>
  <c r="D4655" i="2"/>
  <c r="D3670" i="2"/>
  <c r="E3671" i="2"/>
  <c r="D2687" i="2"/>
  <c r="E2688" i="2"/>
  <c r="D1202" i="2"/>
  <c r="E1203" i="2"/>
  <c r="D52" i="2"/>
  <c r="E53" i="2"/>
  <c r="D9575" i="2" l="1"/>
  <c r="E9576" i="2"/>
  <c r="D8591" i="2"/>
  <c r="E8592" i="2"/>
  <c r="E7608" i="2"/>
  <c r="D7607" i="2"/>
  <c r="E6625" i="2"/>
  <c r="D6624" i="2"/>
  <c r="E5640" i="2"/>
  <c r="D5639" i="2"/>
  <c r="E4657" i="2"/>
  <c r="D4656" i="2"/>
  <c r="E3672" i="2"/>
  <c r="D3671" i="2"/>
  <c r="E2689" i="2"/>
  <c r="D2688" i="2"/>
  <c r="D1203" i="2"/>
  <c r="E1204" i="2"/>
  <c r="D53" i="2"/>
  <c r="E54" i="2"/>
  <c r="E9577" i="2" l="1"/>
  <c r="D9576" i="2"/>
  <c r="D8592" i="2"/>
  <c r="E8593" i="2"/>
  <c r="E7609" i="2"/>
  <c r="D7608" i="2"/>
  <c r="E6626" i="2"/>
  <c r="D6625" i="2"/>
  <c r="E5641" i="2"/>
  <c r="D5640" i="2"/>
  <c r="D4657" i="2"/>
  <c r="E4658" i="2"/>
  <c r="E3673" i="2"/>
  <c r="D3672" i="2"/>
  <c r="D2689" i="2"/>
  <c r="E2690" i="2"/>
  <c r="E1205" i="2"/>
  <c r="D1204" i="2"/>
  <c r="D54" i="2"/>
  <c r="E55" i="2"/>
  <c r="D9577" i="2" l="1"/>
  <c r="E9578" i="2"/>
  <c r="D8593" i="2"/>
  <c r="E8594" i="2"/>
  <c r="D7609" i="2"/>
  <c r="E7610" i="2"/>
  <c r="E6627" i="2"/>
  <c r="D6626" i="2"/>
  <c r="D5641" i="2"/>
  <c r="E5642" i="2"/>
  <c r="E4659" i="2"/>
  <c r="D4658" i="2"/>
  <c r="D3673" i="2"/>
  <c r="E3674" i="2"/>
  <c r="D2690" i="2"/>
  <c r="E2691" i="2"/>
  <c r="E1206" i="2"/>
  <c r="D1205" i="2"/>
  <c r="D55" i="2"/>
  <c r="E56" i="2"/>
  <c r="E9579" i="2" l="1"/>
  <c r="D9578" i="2"/>
  <c r="E8595" i="2"/>
  <c r="D8594" i="2"/>
  <c r="E7611" i="2"/>
  <c r="D7610" i="2"/>
  <c r="E6628" i="2"/>
  <c r="D6627" i="2"/>
  <c r="E5643" i="2"/>
  <c r="D5642" i="2"/>
  <c r="D4659" i="2"/>
  <c r="E4660" i="2"/>
  <c r="E3675" i="2"/>
  <c r="D3674" i="2"/>
  <c r="E2692" i="2"/>
  <c r="D2691" i="2"/>
  <c r="E1207" i="2"/>
  <c r="D1206" i="2"/>
  <c r="D56" i="2"/>
  <c r="E57" i="2"/>
  <c r="D9579" i="2" l="1"/>
  <c r="E9580" i="2"/>
  <c r="D8595" i="2"/>
  <c r="E8596" i="2"/>
  <c r="D7611" i="2"/>
  <c r="E7612" i="2"/>
  <c r="E6629" i="2"/>
  <c r="D6628" i="2"/>
  <c r="E5644" i="2"/>
  <c r="D5643" i="2"/>
  <c r="E4661" i="2"/>
  <c r="D4660" i="2"/>
  <c r="E3676" i="2"/>
  <c r="D3675" i="2"/>
  <c r="D2692" i="2"/>
  <c r="E2693" i="2"/>
  <c r="D1207" i="2"/>
  <c r="E1208" i="2"/>
  <c r="D57" i="2"/>
  <c r="E58" i="2"/>
  <c r="D9580" i="2" l="1"/>
  <c r="E9581" i="2"/>
  <c r="E8597" i="2"/>
  <c r="D8596" i="2"/>
  <c r="E7613" i="2"/>
  <c r="D7612" i="2"/>
  <c r="D6629" i="2"/>
  <c r="E6630" i="2"/>
  <c r="D5644" i="2"/>
  <c r="E5645" i="2"/>
  <c r="E4662" i="2"/>
  <c r="D4661" i="2"/>
  <c r="D3676" i="2"/>
  <c r="E3677" i="2"/>
  <c r="E2694" i="2"/>
  <c r="D2693" i="2"/>
  <c r="D1208" i="2"/>
  <c r="E1209" i="2"/>
  <c r="D58" i="2"/>
  <c r="E59" i="2"/>
  <c r="E9582" i="2" l="1"/>
  <c r="D9581" i="2"/>
  <c r="E8598" i="2"/>
  <c r="D8597" i="2"/>
  <c r="E7614" i="2"/>
  <c r="D7613" i="2"/>
  <c r="E6631" i="2"/>
  <c r="D6630" i="2"/>
  <c r="E5646" i="2"/>
  <c r="D5645" i="2"/>
  <c r="D4662" i="2"/>
  <c r="E4663" i="2"/>
  <c r="D3677" i="2"/>
  <c r="E3678" i="2"/>
  <c r="E2695" i="2"/>
  <c r="D2694" i="2"/>
  <c r="D1209" i="2"/>
  <c r="E1210" i="2"/>
  <c r="D59" i="2"/>
  <c r="E60" i="2"/>
  <c r="D9582" i="2" l="1"/>
  <c r="E9583" i="2"/>
  <c r="D8598" i="2"/>
  <c r="E8599" i="2"/>
  <c r="D7614" i="2"/>
  <c r="E7615" i="2"/>
  <c r="D6631" i="2"/>
  <c r="E6632" i="2"/>
  <c r="D5646" i="2"/>
  <c r="E5647" i="2"/>
  <c r="E4664" i="2"/>
  <c r="D4663" i="2"/>
  <c r="D3678" i="2"/>
  <c r="E3679" i="2"/>
  <c r="E2696" i="2"/>
  <c r="D2695" i="2"/>
  <c r="E1211" i="2"/>
  <c r="D1210" i="2"/>
  <c r="D60" i="2"/>
  <c r="E61" i="2"/>
  <c r="D9583" i="2" l="1"/>
  <c r="E9584" i="2"/>
  <c r="D8599" i="2"/>
  <c r="E8600" i="2"/>
  <c r="D7615" i="2"/>
  <c r="E7616" i="2"/>
  <c r="E6633" i="2"/>
  <c r="D6632" i="2"/>
  <c r="E5648" i="2"/>
  <c r="D5647" i="2"/>
  <c r="E4665" i="2"/>
  <c r="D4664" i="2"/>
  <c r="E3680" i="2"/>
  <c r="D3679" i="2"/>
  <c r="E2697" i="2"/>
  <c r="D2696" i="2"/>
  <c r="D1211" i="2"/>
  <c r="E1212" i="2"/>
  <c r="D61" i="2"/>
  <c r="E62" i="2"/>
  <c r="E9585" i="2" l="1"/>
  <c r="D9584" i="2"/>
  <c r="D8600" i="2"/>
  <c r="E8601" i="2"/>
  <c r="E7617" i="2"/>
  <c r="D7616" i="2"/>
  <c r="E6634" i="2"/>
  <c r="D6633" i="2"/>
  <c r="E5649" i="2"/>
  <c r="D5648" i="2"/>
  <c r="E4666" i="2"/>
  <c r="D4665" i="2"/>
  <c r="E3681" i="2"/>
  <c r="D3680" i="2"/>
  <c r="D2697" i="2"/>
  <c r="E2698" i="2"/>
  <c r="D1212" i="2"/>
  <c r="E1213" i="2"/>
  <c r="D62" i="2"/>
  <c r="E63" i="2"/>
  <c r="E9586" i="2" l="1"/>
  <c r="D9585" i="2"/>
  <c r="D8601" i="2"/>
  <c r="E8602" i="2"/>
  <c r="D7617" i="2"/>
  <c r="E7618" i="2"/>
  <c r="E6635" i="2"/>
  <c r="D6634" i="2"/>
  <c r="D5649" i="2"/>
  <c r="E5650" i="2"/>
  <c r="E4667" i="2"/>
  <c r="D4666" i="2"/>
  <c r="D3681" i="2"/>
  <c r="E3682" i="2"/>
  <c r="E2699" i="2"/>
  <c r="D2698" i="2"/>
  <c r="E1214" i="2"/>
  <c r="D1213" i="2"/>
  <c r="D63" i="2"/>
  <c r="E64" i="2"/>
  <c r="E9587" i="2" l="1"/>
  <c r="D9586" i="2"/>
  <c r="E8603" i="2"/>
  <c r="D8602" i="2"/>
  <c r="E7619" i="2"/>
  <c r="D7618" i="2"/>
  <c r="E6636" i="2"/>
  <c r="D6635" i="2"/>
  <c r="E5651" i="2"/>
  <c r="D5650" i="2"/>
  <c r="D4667" i="2"/>
  <c r="E4668" i="2"/>
  <c r="E3683" i="2"/>
  <c r="D3682" i="2"/>
  <c r="E2700" i="2"/>
  <c r="D2699" i="2"/>
  <c r="D1214" i="2"/>
  <c r="E1215" i="2"/>
  <c r="D64" i="2"/>
  <c r="E65" i="2"/>
  <c r="D9587" i="2" l="1"/>
  <c r="E9588" i="2"/>
  <c r="D8603" i="2"/>
  <c r="E8604" i="2"/>
  <c r="D7619" i="2"/>
  <c r="E7620" i="2"/>
  <c r="E6637" i="2"/>
  <c r="D6636" i="2"/>
  <c r="E5652" i="2"/>
  <c r="D5651" i="2"/>
  <c r="D4668" i="2"/>
  <c r="E4669" i="2"/>
  <c r="D3683" i="2"/>
  <c r="E3684" i="2"/>
  <c r="D2700" i="2"/>
  <c r="E2701" i="2"/>
  <c r="D1215" i="2"/>
  <c r="E1216" i="2"/>
  <c r="D65" i="2"/>
  <c r="E66" i="2"/>
  <c r="D9588" i="2" l="1"/>
  <c r="E9589" i="2"/>
  <c r="E8605" i="2"/>
  <c r="D8604" i="2"/>
  <c r="E7621" i="2"/>
  <c r="D7620" i="2"/>
  <c r="E6638" i="2"/>
  <c r="D6637" i="2"/>
  <c r="D5652" i="2"/>
  <c r="E5653" i="2"/>
  <c r="E4670" i="2"/>
  <c r="D4669" i="2"/>
  <c r="D3684" i="2"/>
  <c r="E3685" i="2"/>
  <c r="E2702" i="2"/>
  <c r="D2701" i="2"/>
  <c r="E1217" i="2"/>
  <c r="D1216" i="2"/>
  <c r="D66" i="2"/>
  <c r="E67" i="2"/>
  <c r="E9590" i="2" l="1"/>
  <c r="D9589" i="2"/>
  <c r="E8606" i="2"/>
  <c r="D8605" i="2"/>
  <c r="E7622" i="2"/>
  <c r="D7621" i="2"/>
  <c r="D6638" i="2"/>
  <c r="E6639" i="2"/>
  <c r="E5654" i="2"/>
  <c r="D5653" i="2"/>
  <c r="D4670" i="2"/>
  <c r="E4671" i="2"/>
  <c r="D3685" i="2"/>
  <c r="E3686" i="2"/>
  <c r="E2703" i="2"/>
  <c r="D2702" i="2"/>
  <c r="E1218" i="2"/>
  <c r="D1217" i="2"/>
  <c r="D67" i="2"/>
  <c r="E68" i="2"/>
  <c r="D9590" i="2" l="1"/>
  <c r="E9591" i="2"/>
  <c r="D8606" i="2"/>
  <c r="E8607" i="2"/>
  <c r="D7622" i="2"/>
  <c r="E7623" i="2"/>
  <c r="D6639" i="2"/>
  <c r="E6640" i="2"/>
  <c r="D5654" i="2"/>
  <c r="E5655" i="2"/>
  <c r="E4672" i="2"/>
  <c r="D4671" i="2"/>
  <c r="D3686" i="2"/>
  <c r="E3687" i="2"/>
  <c r="D2703" i="2"/>
  <c r="E2704" i="2"/>
  <c r="D1218" i="2"/>
  <c r="E1219" i="2"/>
  <c r="D68" i="2"/>
  <c r="E69" i="2"/>
  <c r="E9592" i="2" l="1"/>
  <c r="D9591" i="2"/>
  <c r="E8608" i="2"/>
  <c r="D8607" i="2"/>
  <c r="E7624" i="2"/>
  <c r="D7623" i="2"/>
  <c r="D6640" i="2"/>
  <c r="E6641" i="2"/>
  <c r="E5656" i="2"/>
  <c r="D5655" i="2"/>
  <c r="E4673" i="2"/>
  <c r="D4672" i="2"/>
  <c r="E3688" i="2"/>
  <c r="D3687" i="2"/>
  <c r="E2705" i="2"/>
  <c r="D2704" i="2"/>
  <c r="E1220" i="2"/>
  <c r="D1219" i="2"/>
  <c r="D69" i="2"/>
  <c r="E70" i="2"/>
  <c r="E9593" i="2" l="1"/>
  <c r="D9592" i="2"/>
  <c r="D8608" i="2"/>
  <c r="E8609" i="2"/>
  <c r="E7625" i="2"/>
  <c r="D7624" i="2"/>
  <c r="E6642" i="2"/>
  <c r="D6641" i="2"/>
  <c r="E5657" i="2"/>
  <c r="D5656" i="2"/>
  <c r="D4673" i="2"/>
  <c r="E4674" i="2"/>
  <c r="D3688" i="2"/>
  <c r="E3689" i="2"/>
  <c r="D2705" i="2"/>
  <c r="E2706" i="2"/>
  <c r="D1220" i="2"/>
  <c r="E1221" i="2"/>
  <c r="D70" i="2"/>
  <c r="E71" i="2"/>
  <c r="D9593" i="2" l="1"/>
  <c r="E9594" i="2"/>
  <c r="D8609" i="2"/>
  <c r="E8610" i="2"/>
  <c r="D7625" i="2"/>
  <c r="E7626" i="2"/>
  <c r="D6642" i="2"/>
  <c r="E6643" i="2"/>
  <c r="D5657" i="2"/>
  <c r="E5658" i="2"/>
  <c r="E4675" i="2"/>
  <c r="D4674" i="2"/>
  <c r="E3690" i="2"/>
  <c r="D3689" i="2"/>
  <c r="D2706" i="2"/>
  <c r="E2707" i="2"/>
  <c r="D1221" i="2"/>
  <c r="E1222" i="2"/>
  <c r="D71" i="2"/>
  <c r="E72" i="2"/>
  <c r="E9595" i="2" l="1"/>
  <c r="D9594" i="2"/>
  <c r="E8611" i="2"/>
  <c r="D8610" i="2"/>
  <c r="E7627" i="2"/>
  <c r="D7626" i="2"/>
  <c r="E6644" i="2"/>
  <c r="D6643" i="2"/>
  <c r="E5659" i="2"/>
  <c r="D5658" i="2"/>
  <c r="D4675" i="2"/>
  <c r="E4676" i="2"/>
  <c r="D3690" i="2"/>
  <c r="E3691" i="2"/>
  <c r="E2708" i="2"/>
  <c r="D2707" i="2"/>
  <c r="E1223" i="2"/>
  <c r="D1222" i="2"/>
  <c r="D72" i="2"/>
  <c r="E73" i="2"/>
  <c r="D9595" i="2" l="1"/>
  <c r="E9596" i="2"/>
  <c r="D8611" i="2"/>
  <c r="E8612" i="2"/>
  <c r="D7627" i="2"/>
  <c r="E7628" i="2"/>
  <c r="D6644" i="2"/>
  <c r="E6645" i="2"/>
  <c r="E5660" i="2"/>
  <c r="D5659" i="2"/>
  <c r="E4677" i="2"/>
  <c r="D4676" i="2"/>
  <c r="D3691" i="2"/>
  <c r="E3692" i="2"/>
  <c r="D2708" i="2"/>
  <c r="E2709" i="2"/>
  <c r="D1223" i="2"/>
  <c r="E1224" i="2"/>
  <c r="D73" i="2"/>
  <c r="E74" i="2"/>
  <c r="D9596" i="2" l="1"/>
  <c r="E9597" i="2"/>
  <c r="E8613" i="2"/>
  <c r="D8612" i="2"/>
  <c r="E7629" i="2"/>
  <c r="D7628" i="2"/>
  <c r="E6646" i="2"/>
  <c r="D6645" i="2"/>
  <c r="D5660" i="2"/>
  <c r="E5661" i="2"/>
  <c r="E4678" i="2"/>
  <c r="D4677" i="2"/>
  <c r="D3692" i="2"/>
  <c r="E3693" i="2"/>
  <c r="E2710" i="2"/>
  <c r="D2709" i="2"/>
  <c r="E1225" i="2"/>
  <c r="D1224" i="2"/>
  <c r="D74" i="2"/>
  <c r="E75" i="2"/>
  <c r="E9598" i="2" l="1"/>
  <c r="D9597" i="2"/>
  <c r="E8614" i="2"/>
  <c r="D8613" i="2"/>
  <c r="E7630" i="2"/>
  <c r="D7629" i="2"/>
  <c r="D6646" i="2"/>
  <c r="E6647" i="2"/>
  <c r="E5662" i="2"/>
  <c r="D5661" i="2"/>
  <c r="D4678" i="2"/>
  <c r="E4679" i="2"/>
  <c r="D3693" i="2"/>
  <c r="E3694" i="2"/>
  <c r="E2711" i="2"/>
  <c r="D2710" i="2"/>
  <c r="E1226" i="2"/>
  <c r="D1225" i="2"/>
  <c r="D75" i="2"/>
  <c r="E76" i="2"/>
  <c r="D9598" i="2" l="1"/>
  <c r="E9599" i="2"/>
  <c r="D8614" i="2"/>
  <c r="E8615" i="2"/>
  <c r="D7630" i="2"/>
  <c r="E7631" i="2"/>
  <c r="D6647" i="2"/>
  <c r="E6648" i="2"/>
  <c r="D5662" i="2"/>
  <c r="E5663" i="2"/>
  <c r="E4680" i="2"/>
  <c r="D4679" i="2"/>
  <c r="E3695" i="2"/>
  <c r="D3694" i="2"/>
  <c r="E2712" i="2"/>
  <c r="D2711" i="2"/>
  <c r="D1226" i="2"/>
  <c r="E1227" i="2"/>
  <c r="D76" i="2"/>
  <c r="E77" i="2"/>
  <c r="E9600" i="2" l="1"/>
  <c r="D9599" i="2"/>
  <c r="D8615" i="2"/>
  <c r="E8616" i="2"/>
  <c r="D7631" i="2"/>
  <c r="E7632" i="2"/>
  <c r="E6649" i="2"/>
  <c r="D6648" i="2"/>
  <c r="E5664" i="2"/>
  <c r="D5663" i="2"/>
  <c r="E4681" i="2"/>
  <c r="D4680" i="2"/>
  <c r="E3696" i="2"/>
  <c r="D3695" i="2"/>
  <c r="E2713" i="2"/>
  <c r="D2712" i="2"/>
  <c r="E1228" i="2"/>
  <c r="D1227" i="2"/>
  <c r="D77" i="2"/>
  <c r="E78" i="2"/>
  <c r="E9601" i="2" l="1"/>
  <c r="D9600" i="2"/>
  <c r="D8616" i="2"/>
  <c r="E8617" i="2"/>
  <c r="E7633" i="2"/>
  <c r="D7632" i="2"/>
  <c r="D6649" i="2"/>
  <c r="E6650" i="2"/>
  <c r="E5665" i="2"/>
  <c r="D5664" i="2"/>
  <c r="D4681" i="2"/>
  <c r="E4682" i="2"/>
  <c r="E3697" i="2"/>
  <c r="D3696" i="2"/>
  <c r="D2713" i="2"/>
  <c r="E2714" i="2"/>
  <c r="D1228" i="2"/>
  <c r="E1229" i="2"/>
  <c r="D78" i="2"/>
  <c r="E79" i="2"/>
  <c r="E9602" i="2" l="1"/>
  <c r="D9601" i="2"/>
  <c r="D8617" i="2"/>
  <c r="E8618" i="2"/>
  <c r="D7633" i="2"/>
  <c r="E7634" i="2"/>
  <c r="E6651" i="2"/>
  <c r="D6650" i="2"/>
  <c r="D5665" i="2"/>
  <c r="E5666" i="2"/>
  <c r="E4683" i="2"/>
  <c r="D4682" i="2"/>
  <c r="D3697" i="2"/>
  <c r="E3698" i="2"/>
  <c r="E2715" i="2"/>
  <c r="D2714" i="2"/>
  <c r="D1229" i="2"/>
  <c r="E1230" i="2"/>
  <c r="D79" i="2"/>
  <c r="E80" i="2"/>
  <c r="E9603" i="2" l="1"/>
  <c r="D9602" i="2"/>
  <c r="E8619" i="2"/>
  <c r="D8618" i="2"/>
  <c r="E7635" i="2"/>
  <c r="D7634" i="2"/>
  <c r="E6652" i="2"/>
  <c r="D6651" i="2"/>
  <c r="E5667" i="2"/>
  <c r="D5666" i="2"/>
  <c r="D4683" i="2"/>
  <c r="E4684" i="2"/>
  <c r="E3699" i="2"/>
  <c r="D3698" i="2"/>
  <c r="E2716" i="2"/>
  <c r="D2715" i="2"/>
  <c r="D1230" i="2"/>
  <c r="E1231" i="2"/>
  <c r="D80" i="2"/>
  <c r="E81" i="2"/>
  <c r="D9603" i="2" l="1"/>
  <c r="E9604" i="2"/>
  <c r="D8619" i="2"/>
  <c r="E8620" i="2"/>
  <c r="D7635" i="2"/>
  <c r="E7636" i="2"/>
  <c r="D6652" i="2"/>
  <c r="E6653" i="2"/>
  <c r="E5668" i="2"/>
  <c r="D5667" i="2"/>
  <c r="D4684" i="2"/>
  <c r="E4685" i="2"/>
  <c r="D3699" i="2"/>
  <c r="E3700" i="2"/>
  <c r="D2716" i="2"/>
  <c r="E2717" i="2"/>
  <c r="E1232" i="2"/>
  <c r="D1231" i="2"/>
  <c r="D81" i="2"/>
  <c r="E82" i="2"/>
  <c r="E9605" i="2" l="1"/>
  <c r="D9604" i="2"/>
  <c r="E8621" i="2"/>
  <c r="D8620" i="2"/>
  <c r="E7637" i="2"/>
  <c r="D7636" i="2"/>
  <c r="E6654" i="2"/>
  <c r="D6653" i="2"/>
  <c r="D5668" i="2"/>
  <c r="E5669" i="2"/>
  <c r="E4686" i="2"/>
  <c r="D4685" i="2"/>
  <c r="E3701" i="2"/>
  <c r="D3700" i="2"/>
  <c r="E2718" i="2"/>
  <c r="D2717" i="2"/>
  <c r="E1233" i="2"/>
  <c r="D1232" i="2"/>
  <c r="D82" i="2"/>
  <c r="E83" i="2"/>
  <c r="E9606" i="2" l="1"/>
  <c r="D9605" i="2"/>
  <c r="E8622" i="2"/>
  <c r="D8621" i="2"/>
  <c r="E7638" i="2"/>
  <c r="D7637" i="2"/>
  <c r="D6654" i="2"/>
  <c r="E6655" i="2"/>
  <c r="E5670" i="2"/>
  <c r="D5669" i="2"/>
  <c r="D4686" i="2"/>
  <c r="E4687" i="2"/>
  <c r="D3701" i="2"/>
  <c r="E3702" i="2"/>
  <c r="D2718" i="2"/>
  <c r="E2719" i="2"/>
  <c r="E1234" i="2"/>
  <c r="D1233" i="2"/>
  <c r="D83" i="2"/>
  <c r="E84" i="2"/>
  <c r="D9606" i="2" l="1"/>
  <c r="E9607" i="2"/>
  <c r="E8623" i="2"/>
  <c r="D8622" i="2"/>
  <c r="D7638" i="2"/>
  <c r="E7639" i="2"/>
  <c r="E6656" i="2"/>
  <c r="D6655" i="2"/>
  <c r="D5670" i="2"/>
  <c r="E5671" i="2"/>
  <c r="E4688" i="2"/>
  <c r="D4687" i="2"/>
  <c r="E3703" i="2"/>
  <c r="D3702" i="2"/>
  <c r="E2720" i="2"/>
  <c r="D2719" i="2"/>
  <c r="D1234" i="2"/>
  <c r="E1235" i="2"/>
  <c r="D84" i="2"/>
  <c r="E85" i="2"/>
  <c r="E9608" i="2" l="1"/>
  <c r="D9607" i="2"/>
  <c r="E8624" i="2"/>
  <c r="D8623" i="2"/>
  <c r="E7640" i="2"/>
  <c r="D7639" i="2"/>
  <c r="D6656" i="2"/>
  <c r="E6657" i="2"/>
  <c r="E5672" i="2"/>
  <c r="D5671" i="2"/>
  <c r="D4688" i="2"/>
  <c r="E4689" i="2"/>
  <c r="D3703" i="2"/>
  <c r="E3704" i="2"/>
  <c r="E2721" i="2"/>
  <c r="D2720" i="2"/>
  <c r="E1236" i="2"/>
  <c r="D1235" i="2"/>
  <c r="D85" i="2"/>
  <c r="E86" i="2"/>
  <c r="D9608" i="2" l="1"/>
  <c r="E9609" i="2"/>
  <c r="E8625" i="2"/>
  <c r="D8624" i="2"/>
  <c r="D7640" i="2"/>
  <c r="E7641" i="2"/>
  <c r="D6657" i="2"/>
  <c r="E6658" i="2"/>
  <c r="D5672" i="2"/>
  <c r="E5673" i="2"/>
  <c r="E4690" i="2"/>
  <c r="D4689" i="2"/>
  <c r="E3705" i="2"/>
  <c r="D3704" i="2"/>
  <c r="D2721" i="2"/>
  <c r="E2722" i="2"/>
  <c r="D1236" i="2"/>
  <c r="E1237" i="2"/>
  <c r="D86" i="2"/>
  <c r="E87" i="2"/>
  <c r="D9609" i="2" l="1"/>
  <c r="E9610" i="2"/>
  <c r="D8625" i="2"/>
  <c r="E8626" i="2"/>
  <c r="D7641" i="2"/>
  <c r="E7642" i="2"/>
  <c r="E6659" i="2"/>
  <c r="D6658" i="2"/>
  <c r="E5674" i="2"/>
  <c r="D5673" i="2"/>
  <c r="E4691" i="2"/>
  <c r="D4690" i="2"/>
  <c r="E3706" i="2"/>
  <c r="D3705" i="2"/>
  <c r="E2723" i="2"/>
  <c r="D2722" i="2"/>
  <c r="E1238" i="2"/>
  <c r="D1237" i="2"/>
  <c r="D87" i="2"/>
  <c r="E88" i="2"/>
  <c r="E9611" i="2" l="1"/>
  <c r="D9610" i="2"/>
  <c r="D8626" i="2"/>
  <c r="E8627" i="2"/>
  <c r="E7643" i="2"/>
  <c r="D7642" i="2"/>
  <c r="D6659" i="2"/>
  <c r="E6660" i="2"/>
  <c r="E5675" i="2"/>
  <c r="D5674" i="2"/>
  <c r="D4691" i="2"/>
  <c r="E4692" i="2"/>
  <c r="D3706" i="2"/>
  <c r="E3707" i="2"/>
  <c r="D2723" i="2"/>
  <c r="E2724" i="2"/>
  <c r="D1238" i="2"/>
  <c r="E1239" i="2"/>
  <c r="D88" i="2"/>
  <c r="E89" i="2"/>
  <c r="D9611" i="2" l="1"/>
  <c r="E9612" i="2"/>
  <c r="D8627" i="2"/>
  <c r="E8628" i="2"/>
  <c r="D7643" i="2"/>
  <c r="E7644" i="2"/>
  <c r="E6661" i="2"/>
  <c r="D6660" i="2"/>
  <c r="D5675" i="2"/>
  <c r="E5676" i="2"/>
  <c r="E4693" i="2"/>
  <c r="D4692" i="2"/>
  <c r="E3708" i="2"/>
  <c r="D3707" i="2"/>
  <c r="E2725" i="2"/>
  <c r="D2724" i="2"/>
  <c r="E1240" i="2"/>
  <c r="D1239" i="2"/>
  <c r="D89" i="2"/>
  <c r="E90" i="2"/>
  <c r="E9613" i="2" l="1"/>
  <c r="D9612" i="2"/>
  <c r="E8629" i="2"/>
  <c r="D8628" i="2"/>
  <c r="E7645" i="2"/>
  <c r="D7644" i="2"/>
  <c r="E6662" i="2"/>
  <c r="D6661" i="2"/>
  <c r="E5677" i="2"/>
  <c r="D5676" i="2"/>
  <c r="D4693" i="2"/>
  <c r="E4694" i="2"/>
  <c r="D3708" i="2"/>
  <c r="E3709" i="2"/>
  <c r="E2726" i="2"/>
  <c r="D2725" i="2"/>
  <c r="E1241" i="2"/>
  <c r="D1240" i="2"/>
  <c r="D90" i="2"/>
  <c r="E91" i="2"/>
  <c r="D9613" i="2" l="1"/>
  <c r="E9614" i="2"/>
  <c r="D8629" i="2"/>
  <c r="E8630" i="2"/>
  <c r="D7645" i="2"/>
  <c r="E7646" i="2"/>
  <c r="D6662" i="2"/>
  <c r="E6663" i="2"/>
  <c r="E5678" i="2"/>
  <c r="D5677" i="2"/>
  <c r="D4694" i="2"/>
  <c r="E4695" i="2"/>
  <c r="E3710" i="2"/>
  <c r="D3709" i="2"/>
  <c r="D2726" i="2"/>
  <c r="E2727" i="2"/>
  <c r="E1242" i="2"/>
  <c r="D1241" i="2"/>
  <c r="D91" i="2"/>
  <c r="E92" i="2"/>
  <c r="D9614" i="2" l="1"/>
  <c r="E9615" i="2"/>
  <c r="D8630" i="2"/>
  <c r="E8631" i="2"/>
  <c r="E7647" i="2"/>
  <c r="D7646" i="2"/>
  <c r="E6664" i="2"/>
  <c r="D6663" i="2"/>
  <c r="E5679" i="2"/>
  <c r="D5678" i="2"/>
  <c r="E4696" i="2"/>
  <c r="D4695" i="2"/>
  <c r="E3711" i="2"/>
  <c r="D3710" i="2"/>
  <c r="E2728" i="2"/>
  <c r="D2727" i="2"/>
  <c r="D1242" i="2"/>
  <c r="E1243" i="2"/>
  <c r="D92" i="2"/>
  <c r="E93" i="2"/>
  <c r="E9616" i="2" l="1"/>
  <c r="D9615" i="2"/>
  <c r="E8632" i="2"/>
  <c r="D8631" i="2"/>
  <c r="E7648" i="2"/>
  <c r="D7647" i="2"/>
  <c r="D6664" i="2"/>
  <c r="E6665" i="2"/>
  <c r="E5680" i="2"/>
  <c r="D5679" i="2"/>
  <c r="D4696" i="2"/>
  <c r="E4697" i="2"/>
  <c r="D3711" i="2"/>
  <c r="E3712" i="2"/>
  <c r="E2729" i="2"/>
  <c r="D2728" i="2"/>
  <c r="E1244" i="2"/>
  <c r="D1243" i="2"/>
  <c r="D93" i="2"/>
  <c r="E94" i="2"/>
  <c r="D9616" i="2" l="1"/>
  <c r="E9617" i="2"/>
  <c r="E8633" i="2"/>
  <c r="D8632" i="2"/>
  <c r="D7648" i="2"/>
  <c r="E7649" i="2"/>
  <c r="D6665" i="2"/>
  <c r="E6666" i="2"/>
  <c r="D5680" i="2"/>
  <c r="E5681" i="2"/>
  <c r="E4698" i="2"/>
  <c r="D4697" i="2"/>
  <c r="D3712" i="2"/>
  <c r="E3713" i="2"/>
  <c r="E2730" i="2"/>
  <c r="D2729" i="2"/>
  <c r="E1245" i="2"/>
  <c r="D1244" i="2"/>
  <c r="D94" i="2"/>
  <c r="E95" i="2"/>
  <c r="E9618" i="2" l="1"/>
  <c r="D9617" i="2"/>
  <c r="E8634" i="2"/>
  <c r="D8633" i="2"/>
  <c r="E7650" i="2"/>
  <c r="D7649" i="2"/>
  <c r="E6667" i="2"/>
  <c r="D6666" i="2"/>
  <c r="E5682" i="2"/>
  <c r="D5681" i="2"/>
  <c r="E4699" i="2"/>
  <c r="D4698" i="2"/>
  <c r="E3714" i="2"/>
  <c r="D3713" i="2"/>
  <c r="E2731" i="2"/>
  <c r="D2730" i="2"/>
  <c r="D1245" i="2"/>
  <c r="E1246" i="2"/>
  <c r="D95" i="2"/>
  <c r="E96" i="2"/>
  <c r="E9619" i="2" l="1"/>
  <c r="D9618" i="2"/>
  <c r="E8635" i="2"/>
  <c r="D8634" i="2"/>
  <c r="E7651" i="2"/>
  <c r="D7650" i="2"/>
  <c r="D6667" i="2"/>
  <c r="E6668" i="2"/>
  <c r="E5683" i="2"/>
  <c r="D5682" i="2"/>
  <c r="D4699" i="2"/>
  <c r="E4700" i="2"/>
  <c r="D3714" i="2"/>
  <c r="E3715" i="2"/>
  <c r="D2731" i="2"/>
  <c r="E2732" i="2"/>
  <c r="E1247" i="2"/>
  <c r="D1246" i="2"/>
  <c r="D96" i="2"/>
  <c r="E97" i="2"/>
  <c r="D9619" i="2" l="1"/>
  <c r="E9620" i="2"/>
  <c r="D8635" i="2"/>
  <c r="E8636" i="2"/>
  <c r="D7651" i="2"/>
  <c r="E7652" i="2"/>
  <c r="E6669" i="2"/>
  <c r="D6668" i="2"/>
  <c r="D5683" i="2"/>
  <c r="E5684" i="2"/>
  <c r="E4701" i="2"/>
  <c r="D4700" i="2"/>
  <c r="E3716" i="2"/>
  <c r="D3715" i="2"/>
  <c r="D2732" i="2"/>
  <c r="E2733" i="2"/>
  <c r="D1247" i="2"/>
  <c r="E1248" i="2"/>
  <c r="D97" i="2"/>
  <c r="E98" i="2"/>
  <c r="E9621" i="2" l="1"/>
  <c r="D9620" i="2"/>
  <c r="E8637" i="2"/>
  <c r="D8636" i="2"/>
  <c r="E7653" i="2"/>
  <c r="D7652" i="2"/>
  <c r="E6670" i="2"/>
  <c r="D6669" i="2"/>
  <c r="E5685" i="2"/>
  <c r="D5684" i="2"/>
  <c r="D4701" i="2"/>
  <c r="E4702" i="2"/>
  <c r="D3716" i="2"/>
  <c r="E3717" i="2"/>
  <c r="E2734" i="2"/>
  <c r="D2733" i="2"/>
  <c r="E1249" i="2"/>
  <c r="D1248" i="2"/>
  <c r="D98" i="2"/>
  <c r="E99" i="2"/>
  <c r="D9621" i="2" l="1"/>
  <c r="E9622" i="2"/>
  <c r="D8637" i="2"/>
  <c r="E8638" i="2"/>
  <c r="D7653" i="2"/>
  <c r="E7654" i="2"/>
  <c r="E6671" i="2"/>
  <c r="D6670" i="2"/>
  <c r="E5686" i="2"/>
  <c r="D5685" i="2"/>
  <c r="E4703" i="2"/>
  <c r="D4702" i="2"/>
  <c r="E3718" i="2"/>
  <c r="D3717" i="2"/>
  <c r="D2734" i="2"/>
  <c r="E2735" i="2"/>
  <c r="E1250" i="2"/>
  <c r="D1249" i="2"/>
  <c r="D99" i="2"/>
  <c r="E100" i="2"/>
  <c r="E9623" i="2" l="1"/>
  <c r="D9622" i="2"/>
  <c r="E8639" i="2"/>
  <c r="D8638" i="2"/>
  <c r="E7655" i="2"/>
  <c r="D7654" i="2"/>
  <c r="E6672" i="2"/>
  <c r="D6671" i="2"/>
  <c r="E5687" i="2"/>
  <c r="D5686" i="2"/>
  <c r="E4704" i="2"/>
  <c r="D4703" i="2"/>
  <c r="E3719" i="2"/>
  <c r="D3718" i="2"/>
  <c r="E2736" i="2"/>
  <c r="D2735" i="2"/>
  <c r="D1250" i="2"/>
  <c r="E1251" i="2"/>
  <c r="D100" i="2"/>
  <c r="E101" i="2"/>
  <c r="E9624" i="2" l="1"/>
  <c r="D9623" i="2"/>
  <c r="D8639" i="2"/>
  <c r="E8640" i="2"/>
  <c r="E7656" i="2"/>
  <c r="D7655" i="2"/>
  <c r="D6672" i="2"/>
  <c r="E6673" i="2"/>
  <c r="E5688" i="2"/>
  <c r="D5687" i="2"/>
  <c r="D4704" i="2"/>
  <c r="E4705" i="2"/>
  <c r="D3719" i="2"/>
  <c r="E3720" i="2"/>
  <c r="E2737" i="2"/>
  <c r="D2736" i="2"/>
  <c r="E1252" i="2"/>
  <c r="D1251" i="2"/>
  <c r="D101" i="2"/>
  <c r="E102" i="2"/>
  <c r="D9624" i="2" l="1"/>
  <c r="E9625" i="2"/>
  <c r="E8641" i="2"/>
  <c r="D8640" i="2"/>
  <c r="D7656" i="2"/>
  <c r="E7657" i="2"/>
  <c r="D6673" i="2"/>
  <c r="E6674" i="2"/>
  <c r="D5688" i="2"/>
  <c r="E5689" i="2"/>
  <c r="E4706" i="2"/>
  <c r="D4705" i="2"/>
  <c r="E3721" i="2"/>
  <c r="D3720" i="2"/>
  <c r="D2737" i="2"/>
  <c r="E2738" i="2"/>
  <c r="D1252" i="2"/>
  <c r="E1253" i="2"/>
  <c r="D102" i="2"/>
  <c r="E103" i="2"/>
  <c r="E9626" i="2" l="1"/>
  <c r="D9625" i="2"/>
  <c r="E8642" i="2"/>
  <c r="D8641" i="2"/>
  <c r="D7657" i="2"/>
  <c r="E7658" i="2"/>
  <c r="E6675" i="2"/>
  <c r="D6674" i="2"/>
  <c r="E5690" i="2"/>
  <c r="D5689" i="2"/>
  <c r="E4707" i="2"/>
  <c r="D4706" i="2"/>
  <c r="E3722" i="2"/>
  <c r="D3721" i="2"/>
  <c r="E2739" i="2"/>
  <c r="D2738" i="2"/>
  <c r="E1254" i="2"/>
  <c r="D1253" i="2"/>
  <c r="D103" i="2"/>
  <c r="E104" i="2"/>
  <c r="E9627" i="2" l="1"/>
  <c r="D9626" i="2"/>
  <c r="D8642" i="2"/>
  <c r="E8643" i="2"/>
  <c r="E7659" i="2"/>
  <c r="D7658" i="2"/>
  <c r="D6675" i="2"/>
  <c r="E6676" i="2"/>
  <c r="E5691" i="2"/>
  <c r="D5690" i="2"/>
  <c r="D4707" i="2"/>
  <c r="E4708" i="2"/>
  <c r="D3722" i="2"/>
  <c r="E3723" i="2"/>
  <c r="D2739" i="2"/>
  <c r="E2740" i="2"/>
  <c r="E1255" i="2"/>
  <c r="D1254" i="2"/>
  <c r="D104" i="2"/>
  <c r="E105" i="2"/>
  <c r="D9627" i="2" l="1"/>
  <c r="E9628" i="2"/>
  <c r="E8644" i="2"/>
  <c r="D8643" i="2"/>
  <c r="D7659" i="2"/>
  <c r="E7660" i="2"/>
  <c r="E6677" i="2"/>
  <c r="D6676" i="2"/>
  <c r="D5691" i="2"/>
  <c r="E5692" i="2"/>
  <c r="E4709" i="2"/>
  <c r="D4708" i="2"/>
  <c r="E3724" i="2"/>
  <c r="D3723" i="2"/>
  <c r="E2741" i="2"/>
  <c r="D2740" i="2"/>
  <c r="E1256" i="2"/>
  <c r="D1255" i="2"/>
  <c r="D105" i="2"/>
  <c r="E106" i="2"/>
  <c r="E9629" i="2" l="1"/>
  <c r="D9628" i="2"/>
  <c r="D8644" i="2"/>
  <c r="E8645" i="2"/>
  <c r="E7661" i="2"/>
  <c r="D7660" i="2"/>
  <c r="E6678" i="2"/>
  <c r="D6677" i="2"/>
  <c r="E5693" i="2"/>
  <c r="D5692" i="2"/>
  <c r="D4709" i="2"/>
  <c r="E4710" i="2"/>
  <c r="D3724" i="2"/>
  <c r="E3725" i="2"/>
  <c r="E2742" i="2"/>
  <c r="D2741" i="2"/>
  <c r="E1257" i="2"/>
  <c r="D1256" i="2"/>
  <c r="D106" i="2"/>
  <c r="E107" i="2"/>
  <c r="D9629" i="2" l="1"/>
  <c r="E9630" i="2"/>
  <c r="E8646" i="2"/>
  <c r="D8645" i="2"/>
  <c r="D7661" i="2"/>
  <c r="E7662" i="2"/>
  <c r="E6679" i="2"/>
  <c r="D6678" i="2"/>
  <c r="E5694" i="2"/>
  <c r="D5693" i="2"/>
  <c r="D4710" i="2"/>
  <c r="E4711" i="2"/>
  <c r="E3726" i="2"/>
  <c r="D3725" i="2"/>
  <c r="D2742" i="2"/>
  <c r="E2743" i="2"/>
  <c r="D1257" i="2"/>
  <c r="E1258" i="2"/>
  <c r="D107" i="2"/>
  <c r="E108" i="2"/>
  <c r="E9631" i="2" l="1"/>
  <c r="D9630" i="2"/>
  <c r="E8647" i="2"/>
  <c r="D8646" i="2"/>
  <c r="E7663" i="2"/>
  <c r="D7662" i="2"/>
  <c r="E6680" i="2"/>
  <c r="D6679" i="2"/>
  <c r="D5694" i="2"/>
  <c r="E5695" i="2"/>
  <c r="E4712" i="2"/>
  <c r="D4711" i="2"/>
  <c r="E3727" i="2"/>
  <c r="D3726" i="2"/>
  <c r="E2744" i="2"/>
  <c r="D2743" i="2"/>
  <c r="E1259" i="2"/>
  <c r="D1258" i="2"/>
  <c r="D108" i="2"/>
  <c r="E109" i="2"/>
  <c r="E9632" i="2" l="1"/>
  <c r="D9631" i="2"/>
  <c r="D8647" i="2"/>
  <c r="E8648" i="2"/>
  <c r="E7664" i="2"/>
  <c r="D7663" i="2"/>
  <c r="D6680" i="2"/>
  <c r="E6681" i="2"/>
  <c r="E5696" i="2"/>
  <c r="D5695" i="2"/>
  <c r="D4712" i="2"/>
  <c r="E4713" i="2"/>
  <c r="D3727" i="2"/>
  <c r="E3728" i="2"/>
  <c r="E2745" i="2"/>
  <c r="D2744" i="2"/>
  <c r="E1260" i="2"/>
  <c r="D1259" i="2"/>
  <c r="D109" i="2"/>
  <c r="E110" i="2"/>
  <c r="E9633" i="2" l="1"/>
  <c r="D9632" i="2"/>
  <c r="E8649" i="2"/>
  <c r="D8648" i="2"/>
  <c r="D7664" i="2"/>
  <c r="E7665" i="2"/>
  <c r="D6681" i="2"/>
  <c r="E6682" i="2"/>
  <c r="D5696" i="2"/>
  <c r="E5697" i="2"/>
  <c r="E4714" i="2"/>
  <c r="D4713" i="2"/>
  <c r="D3728" i="2"/>
  <c r="E3729" i="2"/>
  <c r="E2746" i="2"/>
  <c r="D2745" i="2"/>
  <c r="D1260" i="2"/>
  <c r="E1261" i="2"/>
  <c r="D110" i="2"/>
  <c r="E111" i="2"/>
  <c r="E9634" i="2" l="1"/>
  <c r="D9633" i="2"/>
  <c r="E8650" i="2"/>
  <c r="D8649" i="2"/>
  <c r="D7665" i="2"/>
  <c r="E7666" i="2"/>
  <c r="E6683" i="2"/>
  <c r="D6682" i="2"/>
  <c r="D5697" i="2"/>
  <c r="E5698" i="2"/>
  <c r="E4715" i="2"/>
  <c r="D4714" i="2"/>
  <c r="E3730" i="2"/>
  <c r="D3729" i="2"/>
  <c r="E2747" i="2"/>
  <c r="D2746" i="2"/>
  <c r="E1262" i="2"/>
  <c r="D1261" i="2"/>
  <c r="D111" i="2"/>
  <c r="E112" i="2"/>
  <c r="D9634" i="2" l="1"/>
  <c r="E9635" i="2"/>
  <c r="E8651" i="2"/>
  <c r="D8650" i="2"/>
  <c r="D7666" i="2"/>
  <c r="E7667" i="2"/>
  <c r="D6683" i="2"/>
  <c r="E6684" i="2"/>
  <c r="E5699" i="2"/>
  <c r="D5698" i="2"/>
  <c r="D4715" i="2"/>
  <c r="E4716" i="2"/>
  <c r="D3730" i="2"/>
  <c r="E3731" i="2"/>
  <c r="D2747" i="2"/>
  <c r="E2748" i="2"/>
  <c r="E1263" i="2"/>
  <c r="D1262" i="2"/>
  <c r="D112" i="2"/>
  <c r="E113" i="2"/>
  <c r="E9636" i="2" l="1"/>
  <c r="D9635" i="2"/>
  <c r="E8652" i="2"/>
  <c r="D8651" i="2"/>
  <c r="D7667" i="2"/>
  <c r="E7668" i="2"/>
  <c r="E6685" i="2"/>
  <c r="D6684" i="2"/>
  <c r="D5699" i="2"/>
  <c r="E5700" i="2"/>
  <c r="E4717" i="2"/>
  <c r="D4716" i="2"/>
  <c r="E3732" i="2"/>
  <c r="D3731" i="2"/>
  <c r="E2749" i="2"/>
  <c r="D2748" i="2"/>
  <c r="D1263" i="2"/>
  <c r="E1264" i="2"/>
  <c r="D113" i="2"/>
  <c r="E114" i="2"/>
  <c r="E9637" i="2" l="1"/>
  <c r="D9636" i="2"/>
  <c r="D8652" i="2"/>
  <c r="E8653" i="2"/>
  <c r="D7668" i="2"/>
  <c r="E7669" i="2"/>
  <c r="E6686" i="2"/>
  <c r="D6685" i="2"/>
  <c r="E5701" i="2"/>
  <c r="D5700" i="2"/>
  <c r="D4717" i="2"/>
  <c r="E4718" i="2"/>
  <c r="D3732" i="2"/>
  <c r="E3733" i="2"/>
  <c r="E2750" i="2"/>
  <c r="D2749" i="2"/>
  <c r="D1264" i="2"/>
  <c r="E1265" i="2"/>
  <c r="D114" i="2"/>
  <c r="E115" i="2"/>
  <c r="D9637" i="2" l="1"/>
  <c r="E9638" i="2"/>
  <c r="E8654" i="2"/>
  <c r="D8653" i="2"/>
  <c r="D7669" i="2"/>
  <c r="E7670" i="2"/>
  <c r="E6687" i="2"/>
  <c r="D6686" i="2"/>
  <c r="E5702" i="2"/>
  <c r="D5701" i="2"/>
  <c r="E4719" i="2"/>
  <c r="D4718" i="2"/>
  <c r="E3734" i="2"/>
  <c r="D3733" i="2"/>
  <c r="D2750" i="2"/>
  <c r="E2751" i="2"/>
  <c r="D1265" i="2"/>
  <c r="E1266" i="2"/>
  <c r="D115" i="2"/>
  <c r="E116" i="2"/>
  <c r="D9638" i="2" l="1"/>
  <c r="E9639" i="2"/>
  <c r="E8655" i="2"/>
  <c r="D8654" i="2"/>
  <c r="E7671" i="2"/>
  <c r="D7670" i="2"/>
  <c r="E6688" i="2"/>
  <c r="D6687" i="2"/>
  <c r="E5703" i="2"/>
  <c r="D5702" i="2"/>
  <c r="E4720" i="2"/>
  <c r="D4719" i="2"/>
  <c r="E3735" i="2"/>
  <c r="D3734" i="2"/>
  <c r="D2751" i="2"/>
  <c r="E2752" i="2"/>
  <c r="E1267" i="2"/>
  <c r="D1266" i="2"/>
  <c r="D116" i="2"/>
  <c r="E117" i="2"/>
  <c r="E9640" i="2" l="1"/>
  <c r="D9639" i="2"/>
  <c r="D8655" i="2"/>
  <c r="E8656" i="2"/>
  <c r="E7672" i="2"/>
  <c r="D7671" i="2"/>
  <c r="D6688" i="2"/>
  <c r="E6689" i="2"/>
  <c r="E5704" i="2"/>
  <c r="D5703" i="2"/>
  <c r="D4720" i="2"/>
  <c r="E4721" i="2"/>
  <c r="D3735" i="2"/>
  <c r="E3736" i="2"/>
  <c r="E2753" i="2"/>
  <c r="D2752" i="2"/>
  <c r="E1268" i="2"/>
  <c r="D1267" i="2"/>
  <c r="D117" i="2"/>
  <c r="E118" i="2"/>
  <c r="E9641" i="2" l="1"/>
  <c r="D9640" i="2"/>
  <c r="E8657" i="2"/>
  <c r="D8656" i="2"/>
  <c r="E7673" i="2"/>
  <c r="D7672" i="2"/>
  <c r="D6689" i="2"/>
  <c r="E6690" i="2"/>
  <c r="D5704" i="2"/>
  <c r="E5705" i="2"/>
  <c r="E4722" i="2"/>
  <c r="D4721" i="2"/>
  <c r="E3737" i="2"/>
  <c r="D3736" i="2"/>
  <c r="E2754" i="2"/>
  <c r="D2753" i="2"/>
  <c r="D1268" i="2"/>
  <c r="E1269" i="2"/>
  <c r="D118" i="2"/>
  <c r="E119" i="2"/>
  <c r="E9642" i="2" l="1"/>
  <c r="D9641" i="2"/>
  <c r="E8658" i="2"/>
  <c r="D8657" i="2"/>
  <c r="D7673" i="2"/>
  <c r="E7674" i="2"/>
  <c r="E6691" i="2"/>
  <c r="D6690" i="2"/>
  <c r="E5706" i="2"/>
  <c r="D5705" i="2"/>
  <c r="E4723" i="2"/>
  <c r="D4722" i="2"/>
  <c r="E3738" i="2"/>
  <c r="D3737" i="2"/>
  <c r="E2755" i="2"/>
  <c r="D2754" i="2"/>
  <c r="D1269" i="2"/>
  <c r="E1270" i="2"/>
  <c r="D119" i="2"/>
  <c r="E120" i="2"/>
  <c r="D9642" i="2" l="1"/>
  <c r="E9643" i="2"/>
  <c r="E8659" i="2"/>
  <c r="D8658" i="2"/>
  <c r="E7675" i="2"/>
  <c r="D7674" i="2"/>
  <c r="D6691" i="2"/>
  <c r="E6692" i="2"/>
  <c r="E5707" i="2"/>
  <c r="D5706" i="2"/>
  <c r="D4723" i="2"/>
  <c r="E4724" i="2"/>
  <c r="D3738" i="2"/>
  <c r="E3739" i="2"/>
  <c r="D2755" i="2"/>
  <c r="E2756" i="2"/>
  <c r="E1271" i="2"/>
  <c r="D1270" i="2"/>
  <c r="D120" i="2"/>
  <c r="E121" i="2"/>
  <c r="E9644" i="2" l="1"/>
  <c r="D9643" i="2"/>
  <c r="D8659" i="2"/>
  <c r="E8660" i="2"/>
  <c r="D7675" i="2"/>
  <c r="E7676" i="2"/>
  <c r="E6693" i="2"/>
  <c r="D6692" i="2"/>
  <c r="D5707" i="2"/>
  <c r="E5708" i="2"/>
  <c r="E4725" i="2"/>
  <c r="D4724" i="2"/>
  <c r="E3740" i="2"/>
  <c r="D3739" i="2"/>
  <c r="D2756" i="2"/>
  <c r="E2757" i="2"/>
  <c r="D1271" i="2"/>
  <c r="E1272" i="2"/>
  <c r="D121" i="2"/>
  <c r="E122" i="2"/>
  <c r="D9644" i="2" l="1"/>
  <c r="E9645" i="2"/>
  <c r="D8660" i="2"/>
  <c r="E8661" i="2"/>
  <c r="D7676" i="2"/>
  <c r="E7677" i="2"/>
  <c r="E6694" i="2"/>
  <c r="D6693" i="2"/>
  <c r="E5709" i="2"/>
  <c r="D5708" i="2"/>
  <c r="D4725" i="2"/>
  <c r="E4726" i="2"/>
  <c r="D3740" i="2"/>
  <c r="E3741" i="2"/>
  <c r="E2758" i="2"/>
  <c r="D2757" i="2"/>
  <c r="D1272" i="2"/>
  <c r="E1273" i="2"/>
  <c r="D122" i="2"/>
  <c r="E123" i="2"/>
  <c r="E9646" i="2" l="1"/>
  <c r="D9645" i="2"/>
  <c r="E8662" i="2"/>
  <c r="D8661" i="2"/>
  <c r="D7677" i="2"/>
  <c r="E7678" i="2"/>
  <c r="E6695" i="2"/>
  <c r="D6694" i="2"/>
  <c r="E5710" i="2"/>
  <c r="D5709" i="2"/>
  <c r="D4726" i="2"/>
  <c r="E4727" i="2"/>
  <c r="E3742" i="2"/>
  <c r="D3741" i="2"/>
  <c r="D2758" i="2"/>
  <c r="E2759" i="2"/>
  <c r="E1274" i="2"/>
  <c r="D1273" i="2"/>
  <c r="D123" i="2"/>
  <c r="E124" i="2"/>
  <c r="E9647" i="2" l="1"/>
  <c r="D9646" i="2"/>
  <c r="E8663" i="2"/>
  <c r="D8662" i="2"/>
  <c r="E7679" i="2"/>
  <c r="D7678" i="2"/>
  <c r="E6696" i="2"/>
  <c r="D6695" i="2"/>
  <c r="D5710" i="2"/>
  <c r="E5711" i="2"/>
  <c r="D4727" i="2"/>
  <c r="E4728" i="2"/>
  <c r="E3743" i="2"/>
  <c r="D3742" i="2"/>
  <c r="E2760" i="2"/>
  <c r="D2759" i="2"/>
  <c r="D1274" i="2"/>
  <c r="E1275" i="2"/>
  <c r="D124" i="2"/>
  <c r="E125" i="2"/>
  <c r="E9648" i="2" l="1"/>
  <c r="D9647" i="2"/>
  <c r="D8663" i="2"/>
  <c r="E8664" i="2"/>
  <c r="E7680" i="2"/>
  <c r="D7679" i="2"/>
  <c r="E6697" i="2"/>
  <c r="D6696" i="2"/>
  <c r="E5712" i="2"/>
  <c r="D5711" i="2"/>
  <c r="E4729" i="2"/>
  <c r="D4728" i="2"/>
  <c r="D3743" i="2"/>
  <c r="E3744" i="2"/>
  <c r="D2760" i="2"/>
  <c r="E2761" i="2"/>
  <c r="E1276" i="2"/>
  <c r="D1275" i="2"/>
  <c r="D125" i="2"/>
  <c r="E126" i="2"/>
  <c r="E9649" i="2" l="1"/>
  <c r="D9648" i="2"/>
  <c r="E8665" i="2"/>
  <c r="D8664" i="2"/>
  <c r="E7681" i="2"/>
  <c r="D7680" i="2"/>
  <c r="E6698" i="2"/>
  <c r="D6697" i="2"/>
  <c r="E5713" i="2"/>
  <c r="D5712" i="2"/>
  <c r="E4730" i="2"/>
  <c r="D4729" i="2"/>
  <c r="E3745" i="2"/>
  <c r="D3744" i="2"/>
  <c r="E2762" i="2"/>
  <c r="D2761" i="2"/>
  <c r="D1276" i="2"/>
  <c r="E1277" i="2"/>
  <c r="D126" i="2"/>
  <c r="E127" i="2"/>
  <c r="E9650" i="2" l="1"/>
  <c r="D9649" i="2"/>
  <c r="D8665" i="2"/>
  <c r="E8666" i="2"/>
  <c r="E7682" i="2"/>
  <c r="D7681" i="2"/>
  <c r="D6698" i="2"/>
  <c r="E6699" i="2"/>
  <c r="E5714" i="2"/>
  <c r="D5713" i="2"/>
  <c r="D4730" i="2"/>
  <c r="E4731" i="2"/>
  <c r="D3745" i="2"/>
  <c r="E3746" i="2"/>
  <c r="E2763" i="2"/>
  <c r="D2762" i="2"/>
  <c r="D1277" i="2"/>
  <c r="E1278" i="2"/>
  <c r="D127" i="2"/>
  <c r="E128" i="2"/>
  <c r="D9650" i="2" l="1"/>
  <c r="E9651" i="2"/>
  <c r="E8667" i="2"/>
  <c r="D8666" i="2"/>
  <c r="D7682" i="2"/>
  <c r="E7683" i="2"/>
  <c r="D6699" i="2"/>
  <c r="E6700" i="2"/>
  <c r="D5714" i="2"/>
  <c r="E5715" i="2"/>
  <c r="E4732" i="2"/>
  <c r="D4731" i="2"/>
  <c r="E3747" i="2"/>
  <c r="D3746" i="2"/>
  <c r="E2764" i="2"/>
  <c r="D2763" i="2"/>
  <c r="E1279" i="2"/>
  <c r="D1278" i="2"/>
  <c r="D128" i="2"/>
  <c r="E129" i="2"/>
  <c r="D9651" i="2" l="1"/>
  <c r="E9652" i="2"/>
  <c r="E8668" i="2"/>
  <c r="D8667" i="2"/>
  <c r="E7684" i="2"/>
  <c r="D7683" i="2"/>
  <c r="E6701" i="2"/>
  <c r="D6700" i="2"/>
  <c r="D5715" i="2"/>
  <c r="E5716" i="2"/>
  <c r="E4733" i="2"/>
  <c r="D4732" i="2"/>
  <c r="E3748" i="2"/>
  <c r="D3747" i="2"/>
  <c r="E2765" i="2"/>
  <c r="D2764" i="2"/>
  <c r="D1279" i="2"/>
  <c r="E1280" i="2"/>
  <c r="D129" i="2"/>
  <c r="E130" i="2"/>
  <c r="E9653" i="2" l="1"/>
  <c r="D9652" i="2"/>
  <c r="D8668" i="2"/>
  <c r="E8669" i="2"/>
  <c r="D7684" i="2"/>
  <c r="E7685" i="2"/>
  <c r="D6701" i="2"/>
  <c r="E6702" i="2"/>
  <c r="E5717" i="2"/>
  <c r="D5716" i="2"/>
  <c r="E4734" i="2"/>
  <c r="D4733" i="2"/>
  <c r="D3748" i="2"/>
  <c r="E3749" i="2"/>
  <c r="D2765" i="2"/>
  <c r="E2766" i="2"/>
  <c r="D1280" i="2"/>
  <c r="E1281" i="2"/>
  <c r="D130" i="2"/>
  <c r="E131" i="2"/>
  <c r="E9654" i="2" l="1"/>
  <c r="D9653" i="2"/>
  <c r="E8670" i="2"/>
  <c r="D8669" i="2"/>
  <c r="E7686" i="2"/>
  <c r="D7685" i="2"/>
  <c r="E6703" i="2"/>
  <c r="D6702" i="2"/>
  <c r="D5717" i="2"/>
  <c r="E5718" i="2"/>
  <c r="E4735" i="2"/>
  <c r="D4734" i="2"/>
  <c r="E3750" i="2"/>
  <c r="D3749" i="2"/>
  <c r="E2767" i="2"/>
  <c r="D2766" i="2"/>
  <c r="D1281" i="2"/>
  <c r="E1282" i="2"/>
  <c r="D131" i="2"/>
  <c r="E132" i="2"/>
  <c r="D9654" i="2" l="1"/>
  <c r="E9655" i="2"/>
  <c r="D8670" i="2"/>
  <c r="E8671" i="2"/>
  <c r="D7686" i="2"/>
  <c r="E7687" i="2"/>
  <c r="E6704" i="2"/>
  <c r="D6703" i="2"/>
  <c r="E5719" i="2"/>
  <c r="D5718" i="2"/>
  <c r="D4735" i="2"/>
  <c r="E4736" i="2"/>
  <c r="D3750" i="2"/>
  <c r="E3751" i="2"/>
  <c r="E2768" i="2"/>
  <c r="D2767" i="2"/>
  <c r="D1282" i="2"/>
  <c r="E1283" i="2"/>
  <c r="D132" i="2"/>
  <c r="E133" i="2"/>
  <c r="E9656" i="2" l="1"/>
  <c r="D9655" i="2"/>
  <c r="E8672" i="2"/>
  <c r="D8671" i="2"/>
  <c r="D7687" i="2"/>
  <c r="E7688" i="2"/>
  <c r="D6704" i="2"/>
  <c r="E6705" i="2"/>
  <c r="E5720" i="2"/>
  <c r="D5719" i="2"/>
  <c r="D4736" i="2"/>
  <c r="E4737" i="2"/>
  <c r="E3752" i="2"/>
  <c r="D3751" i="2"/>
  <c r="D2768" i="2"/>
  <c r="E2769" i="2"/>
  <c r="D1283" i="2"/>
  <c r="E1284" i="2"/>
  <c r="D133" i="2"/>
  <c r="E134" i="2"/>
  <c r="E135" i="2" s="1"/>
  <c r="E9657" i="2" l="1"/>
  <c r="D9656" i="2"/>
  <c r="E8673" i="2"/>
  <c r="D8672" i="2"/>
  <c r="E7689" i="2"/>
  <c r="D7688" i="2"/>
  <c r="E6706" i="2"/>
  <c r="D6705" i="2"/>
  <c r="D5720" i="2"/>
  <c r="E5721" i="2"/>
  <c r="E4738" i="2"/>
  <c r="D4737" i="2"/>
  <c r="E3753" i="2"/>
  <c r="D3752" i="2"/>
  <c r="E2770" i="2"/>
  <c r="D2769" i="2"/>
  <c r="E1285" i="2"/>
  <c r="D1284" i="2"/>
  <c r="D134" i="2"/>
  <c r="E9658" i="2" l="1"/>
  <c r="D9657" i="2"/>
  <c r="D8673" i="2"/>
  <c r="E8674" i="2"/>
  <c r="E7690" i="2"/>
  <c r="D7689" i="2"/>
  <c r="D6706" i="2"/>
  <c r="E6707" i="2"/>
  <c r="E5722" i="2"/>
  <c r="D5721" i="2"/>
  <c r="D4738" i="2"/>
  <c r="E4739" i="2"/>
  <c r="D3753" i="2"/>
  <c r="E3754" i="2"/>
  <c r="E2771" i="2"/>
  <c r="D2770" i="2"/>
  <c r="E1286" i="2"/>
  <c r="D1285" i="2"/>
  <c r="E136" i="2"/>
  <c r="D135" i="2"/>
  <c r="D9658" i="2" l="1"/>
  <c r="E9659" i="2"/>
  <c r="E8675" i="2"/>
  <c r="D8674" i="2"/>
  <c r="D7690" i="2"/>
  <c r="E7691" i="2"/>
  <c r="D6707" i="2"/>
  <c r="E6708" i="2"/>
  <c r="D5722" i="2"/>
  <c r="E5723" i="2"/>
  <c r="E4740" i="2"/>
  <c r="D4739" i="2"/>
  <c r="D3754" i="2"/>
  <c r="E3755" i="2"/>
  <c r="E2772" i="2"/>
  <c r="D2771" i="2"/>
  <c r="D1286" i="2"/>
  <c r="E1287" i="2"/>
  <c r="D136" i="2"/>
  <c r="E137" i="2"/>
  <c r="D9659" i="2" l="1"/>
  <c r="E9660" i="2"/>
  <c r="E8676" i="2"/>
  <c r="D8675" i="2"/>
  <c r="E7692" i="2"/>
  <c r="D7691" i="2"/>
  <c r="E6709" i="2"/>
  <c r="D6708" i="2"/>
  <c r="D5723" i="2"/>
  <c r="E5724" i="2"/>
  <c r="E4741" i="2"/>
  <c r="D4740" i="2"/>
  <c r="E3756" i="2"/>
  <c r="D3755" i="2"/>
  <c r="E2773" i="2"/>
  <c r="D2772" i="2"/>
  <c r="E1288" i="2"/>
  <c r="D1287" i="2"/>
  <c r="D137" i="2"/>
  <c r="E138" i="2"/>
  <c r="D9660" i="2" l="1"/>
  <c r="E9661" i="2"/>
  <c r="E8677" i="2"/>
  <c r="D8676" i="2"/>
  <c r="E7693" i="2"/>
  <c r="D7692" i="2"/>
  <c r="D6709" i="2"/>
  <c r="E6710" i="2"/>
  <c r="E5725" i="2"/>
  <c r="D5724" i="2"/>
  <c r="D4741" i="2"/>
  <c r="E4742" i="2"/>
  <c r="D3756" i="2"/>
  <c r="E3757" i="2"/>
  <c r="D2773" i="2"/>
  <c r="E2774" i="2"/>
  <c r="E1289" i="2"/>
  <c r="D1288" i="2"/>
  <c r="D138" i="2"/>
  <c r="E139" i="2"/>
  <c r="E9662" i="2" l="1"/>
  <c r="D9661" i="2"/>
  <c r="E8678" i="2"/>
  <c r="D8677" i="2"/>
  <c r="E7694" i="2"/>
  <c r="D7693" i="2"/>
  <c r="E6711" i="2"/>
  <c r="D6710" i="2"/>
  <c r="D5725" i="2"/>
  <c r="E5726" i="2"/>
  <c r="E4743" i="2"/>
  <c r="D4742" i="2"/>
  <c r="E3758" i="2"/>
  <c r="D3757" i="2"/>
  <c r="E2775" i="2"/>
  <c r="D2774" i="2"/>
  <c r="D1289" i="2"/>
  <c r="E1290" i="2"/>
  <c r="D139" i="2"/>
  <c r="E140" i="2"/>
  <c r="D9662" i="2" l="1"/>
  <c r="E9663" i="2"/>
  <c r="D8678" i="2"/>
  <c r="E8679" i="2"/>
  <c r="D7694" i="2"/>
  <c r="E7695" i="2"/>
  <c r="E6712" i="2"/>
  <c r="D6711" i="2"/>
  <c r="E5727" i="2"/>
  <c r="D5726" i="2"/>
  <c r="E4744" i="2"/>
  <c r="D4743" i="2"/>
  <c r="D3758" i="2"/>
  <c r="E3759" i="2"/>
  <c r="E2776" i="2"/>
  <c r="D2775" i="2"/>
  <c r="D1290" i="2"/>
  <c r="E1291" i="2"/>
  <c r="D140" i="2"/>
  <c r="E141" i="2"/>
  <c r="E9664" i="2" l="1"/>
  <c r="D9663" i="2"/>
  <c r="E8680" i="2"/>
  <c r="D8679" i="2"/>
  <c r="D7695" i="2"/>
  <c r="E7696" i="2"/>
  <c r="D6712" i="2"/>
  <c r="E6713" i="2"/>
  <c r="E5728" i="2"/>
  <c r="D5727" i="2"/>
  <c r="D4744" i="2"/>
  <c r="E4745" i="2"/>
  <c r="E3760" i="2"/>
  <c r="D3759" i="2"/>
  <c r="D2776" i="2"/>
  <c r="E2777" i="2"/>
  <c r="E1292" i="2"/>
  <c r="D1291" i="2"/>
  <c r="E142" i="2"/>
  <c r="D141" i="2"/>
  <c r="E9665" i="2" l="1"/>
  <c r="D9664" i="2"/>
  <c r="E8681" i="2"/>
  <c r="D8680" i="2"/>
  <c r="E7697" i="2"/>
  <c r="D7696" i="2"/>
  <c r="E6714" i="2"/>
  <c r="D6713" i="2"/>
  <c r="D5728" i="2"/>
  <c r="E5729" i="2"/>
  <c r="E4746" i="2"/>
  <c r="D4745" i="2"/>
  <c r="E3761" i="2"/>
  <c r="D3760" i="2"/>
  <c r="D2777" i="2"/>
  <c r="E2778" i="2"/>
  <c r="E1293" i="2"/>
  <c r="D1292" i="2"/>
  <c r="D142" i="2"/>
  <c r="E143" i="2"/>
  <c r="D9665" i="2" l="1"/>
  <c r="E9666" i="2"/>
  <c r="D8681" i="2"/>
  <c r="E8682" i="2"/>
  <c r="E7698" i="2"/>
  <c r="D7697" i="2"/>
  <c r="D6714" i="2"/>
  <c r="E6715" i="2"/>
  <c r="E5730" i="2"/>
  <c r="D5729" i="2"/>
  <c r="D4746" i="2"/>
  <c r="E4747" i="2"/>
  <c r="D3761" i="2"/>
  <c r="E3762" i="2"/>
  <c r="E2779" i="2"/>
  <c r="D2778" i="2"/>
  <c r="E1294" i="2"/>
  <c r="D1293" i="2"/>
  <c r="D143" i="2"/>
  <c r="E144" i="2"/>
  <c r="D9666" i="2" l="1"/>
  <c r="E9667" i="2"/>
  <c r="E8683" i="2"/>
  <c r="D8682" i="2"/>
  <c r="E7699" i="2"/>
  <c r="D7698" i="2"/>
  <c r="D6715" i="2"/>
  <c r="E6716" i="2"/>
  <c r="D5730" i="2"/>
  <c r="E5731" i="2"/>
  <c r="E4748" i="2"/>
  <c r="D4747" i="2"/>
  <c r="E3763" i="2"/>
  <c r="D3762" i="2"/>
  <c r="E2780" i="2"/>
  <c r="D2779" i="2"/>
  <c r="D1294" i="2"/>
  <c r="E1295" i="2"/>
  <c r="D144" i="2"/>
  <c r="E145" i="2"/>
  <c r="D9667" i="2" l="1"/>
  <c r="E9668" i="2"/>
  <c r="E8684" i="2"/>
  <c r="D8683" i="2"/>
  <c r="D7699" i="2"/>
  <c r="E7700" i="2"/>
  <c r="E6717" i="2"/>
  <c r="D6716" i="2"/>
  <c r="D5731" i="2"/>
  <c r="E5732" i="2"/>
  <c r="E4749" i="2"/>
  <c r="D4748" i="2"/>
  <c r="E3764" i="2"/>
  <c r="D3763" i="2"/>
  <c r="E2781" i="2"/>
  <c r="D2780" i="2"/>
  <c r="D1295" i="2"/>
  <c r="E1296" i="2"/>
  <c r="D145" i="2"/>
  <c r="E146" i="2"/>
  <c r="D9668" i="2" l="1"/>
  <c r="E9669" i="2"/>
  <c r="E8685" i="2"/>
  <c r="D8684" i="2"/>
  <c r="E7701" i="2"/>
  <c r="D7700" i="2"/>
  <c r="D6717" i="2"/>
  <c r="E6718" i="2"/>
  <c r="E5733" i="2"/>
  <c r="D5732" i="2"/>
  <c r="E4750" i="2"/>
  <c r="D4749" i="2"/>
  <c r="D3764" i="2"/>
  <c r="E3765" i="2"/>
  <c r="D2781" i="2"/>
  <c r="E2782" i="2"/>
  <c r="E1297" i="2"/>
  <c r="D1296" i="2"/>
  <c r="D146" i="2"/>
  <c r="E147" i="2"/>
  <c r="E9670" i="2" l="1"/>
  <c r="D9669" i="2"/>
  <c r="D8685" i="2"/>
  <c r="E8686" i="2"/>
  <c r="D7701" i="2"/>
  <c r="E7702" i="2"/>
  <c r="E6719" i="2"/>
  <c r="D6718" i="2"/>
  <c r="D5733" i="2"/>
  <c r="E5734" i="2"/>
  <c r="E4751" i="2"/>
  <c r="D4750" i="2"/>
  <c r="E3766" i="2"/>
  <c r="D3765" i="2"/>
  <c r="D2782" i="2"/>
  <c r="E2783" i="2"/>
  <c r="D1297" i="2"/>
  <c r="E1298" i="2"/>
  <c r="D147" i="2"/>
  <c r="E148" i="2"/>
  <c r="D9670" i="2" l="1"/>
  <c r="E9671" i="2"/>
  <c r="D8686" i="2"/>
  <c r="E8687" i="2"/>
  <c r="D7702" i="2"/>
  <c r="E7703" i="2"/>
  <c r="E6720" i="2"/>
  <c r="D6719" i="2"/>
  <c r="E5735" i="2"/>
  <c r="D5734" i="2"/>
  <c r="E4752" i="2"/>
  <c r="D4751" i="2"/>
  <c r="D3766" i="2"/>
  <c r="E3767" i="2"/>
  <c r="E2784" i="2"/>
  <c r="D2783" i="2"/>
  <c r="D1298" i="2"/>
  <c r="E1299" i="2"/>
  <c r="D148" i="2"/>
  <c r="E149" i="2"/>
  <c r="E9672" i="2" l="1"/>
  <c r="D9671" i="2"/>
  <c r="E8688" i="2"/>
  <c r="D8687" i="2"/>
  <c r="D7703" i="2"/>
  <c r="E7704" i="2"/>
  <c r="D6720" i="2"/>
  <c r="E6721" i="2"/>
  <c r="E5736" i="2"/>
  <c r="D5735" i="2"/>
  <c r="D4752" i="2"/>
  <c r="E4753" i="2"/>
  <c r="E3768" i="2"/>
  <c r="D3767" i="2"/>
  <c r="D2784" i="2"/>
  <c r="E2785" i="2"/>
  <c r="E1300" i="2"/>
  <c r="D1299" i="2"/>
  <c r="E150" i="2"/>
  <c r="D149" i="2"/>
  <c r="E9673" i="2" l="1"/>
  <c r="D9672" i="2"/>
  <c r="E8689" i="2"/>
  <c r="D8688" i="2"/>
  <c r="E7705" i="2"/>
  <c r="D7704" i="2"/>
  <c r="E6722" i="2"/>
  <c r="D6721" i="2"/>
  <c r="D5736" i="2"/>
  <c r="E5737" i="2"/>
  <c r="E4754" i="2"/>
  <c r="D4753" i="2"/>
  <c r="E3769" i="2"/>
  <c r="D3768" i="2"/>
  <c r="D2785" i="2"/>
  <c r="E2786" i="2"/>
  <c r="D1300" i="2"/>
  <c r="E1301" i="2"/>
  <c r="D150" i="2"/>
  <c r="E151" i="2"/>
  <c r="D9673" i="2" l="1"/>
  <c r="E9674" i="2"/>
  <c r="D8689" i="2"/>
  <c r="E8690" i="2"/>
  <c r="E7706" i="2"/>
  <c r="D7705" i="2"/>
  <c r="D6722" i="2"/>
  <c r="E6723" i="2"/>
  <c r="E5738" i="2"/>
  <c r="D5737" i="2"/>
  <c r="D4754" i="2"/>
  <c r="E4755" i="2"/>
  <c r="D3769" i="2"/>
  <c r="E3770" i="2"/>
  <c r="E2787" i="2"/>
  <c r="D2786" i="2"/>
  <c r="E1302" i="2"/>
  <c r="D1301" i="2"/>
  <c r="E152" i="2"/>
  <c r="D151" i="2"/>
  <c r="D9674" i="2" l="1"/>
  <c r="E9675" i="2"/>
  <c r="E8691" i="2"/>
  <c r="D8690" i="2"/>
  <c r="E7707" i="2"/>
  <c r="D7706" i="2"/>
  <c r="D6723" i="2"/>
  <c r="E6724" i="2"/>
  <c r="D5738" i="2"/>
  <c r="E5739" i="2"/>
  <c r="E4756" i="2"/>
  <c r="D4755" i="2"/>
  <c r="D3770" i="2"/>
  <c r="E3771" i="2"/>
  <c r="D2787" i="2"/>
  <c r="E2788" i="2"/>
  <c r="D1302" i="2"/>
  <c r="E1303" i="2"/>
  <c r="E153" i="2"/>
  <c r="D152" i="2"/>
  <c r="D9675" i="2" l="1"/>
  <c r="E9676" i="2"/>
  <c r="E8692" i="2"/>
  <c r="D8691" i="2"/>
  <c r="E7708" i="2"/>
  <c r="D7707" i="2"/>
  <c r="E6725" i="2"/>
  <c r="D6724" i="2"/>
  <c r="E5740" i="2"/>
  <c r="D5739" i="2"/>
  <c r="E4757" i="2"/>
  <c r="D4756" i="2"/>
  <c r="E3772" i="2"/>
  <c r="D3771" i="2"/>
  <c r="E2789" i="2"/>
  <c r="D2788" i="2"/>
  <c r="D1303" i="2"/>
  <c r="E1304" i="2"/>
  <c r="E154" i="2"/>
  <c r="D153" i="2"/>
  <c r="D9676" i="2" l="1"/>
  <c r="E9677" i="2"/>
  <c r="E8693" i="2"/>
  <c r="D8692" i="2"/>
  <c r="E7709" i="2"/>
  <c r="D7708" i="2"/>
  <c r="D6725" i="2"/>
  <c r="E6726" i="2"/>
  <c r="E5741" i="2"/>
  <c r="D5740" i="2"/>
  <c r="E4758" i="2"/>
  <c r="D4757" i="2"/>
  <c r="D3772" i="2"/>
  <c r="E3773" i="2"/>
  <c r="D2789" i="2"/>
  <c r="E2790" i="2"/>
  <c r="E1305" i="2"/>
  <c r="D1304" i="2"/>
  <c r="D154" i="2"/>
  <c r="E155" i="2"/>
  <c r="E9678" i="2" l="1"/>
  <c r="D9677" i="2"/>
  <c r="D8693" i="2"/>
  <c r="E8694" i="2"/>
  <c r="D7709" i="2"/>
  <c r="E7710" i="2"/>
  <c r="E6727" i="2"/>
  <c r="D6726" i="2"/>
  <c r="D5741" i="2"/>
  <c r="E5742" i="2"/>
  <c r="E4759" i="2"/>
  <c r="D4758" i="2"/>
  <c r="E3774" i="2"/>
  <c r="D3773" i="2"/>
  <c r="D2790" i="2"/>
  <c r="E2791" i="2"/>
  <c r="D1305" i="2"/>
  <c r="E1306" i="2"/>
  <c r="D155" i="2"/>
  <c r="E156" i="2"/>
  <c r="D9678" i="2" l="1"/>
  <c r="E9679" i="2"/>
  <c r="D8694" i="2"/>
  <c r="E8695" i="2"/>
  <c r="D7710" i="2"/>
  <c r="E7711" i="2"/>
  <c r="E6728" i="2"/>
  <c r="D6727" i="2"/>
  <c r="E5743" i="2"/>
  <c r="D5742" i="2"/>
  <c r="E4760" i="2"/>
  <c r="D4759" i="2"/>
  <c r="D3774" i="2"/>
  <c r="E3775" i="2"/>
  <c r="E2792" i="2"/>
  <c r="D2791" i="2"/>
  <c r="D1306" i="2"/>
  <c r="E1307" i="2"/>
  <c r="D156" i="2"/>
  <c r="E157" i="2"/>
  <c r="E9680" i="2" l="1"/>
  <c r="D9679" i="2"/>
  <c r="D8695" i="2"/>
  <c r="E8696" i="2"/>
  <c r="D7711" i="2"/>
  <c r="E7712" i="2"/>
  <c r="D6728" i="2"/>
  <c r="E6729" i="2"/>
  <c r="E5744" i="2"/>
  <c r="D5743" i="2"/>
  <c r="E4761" i="2"/>
  <c r="D4760" i="2"/>
  <c r="E3776" i="2"/>
  <c r="D3775" i="2"/>
  <c r="D2792" i="2"/>
  <c r="E2793" i="2"/>
  <c r="E1308" i="2"/>
  <c r="D1307" i="2"/>
  <c r="D157" i="2"/>
  <c r="E158" i="2"/>
  <c r="E9681" i="2" l="1"/>
  <c r="D9680" i="2"/>
  <c r="E8697" i="2"/>
  <c r="D8696" i="2"/>
  <c r="E7713" i="2"/>
  <c r="D7712" i="2"/>
  <c r="E6730" i="2"/>
  <c r="D6729" i="2"/>
  <c r="D5744" i="2"/>
  <c r="E5745" i="2"/>
  <c r="D4761" i="2"/>
  <c r="E4762" i="2"/>
  <c r="E3777" i="2"/>
  <c r="D3776" i="2"/>
  <c r="D2793" i="2"/>
  <c r="E2794" i="2"/>
  <c r="D1308" i="2"/>
  <c r="E1309" i="2"/>
  <c r="E159" i="2"/>
  <c r="D158" i="2"/>
  <c r="D9681" i="2" l="1"/>
  <c r="E9682" i="2"/>
  <c r="D8697" i="2"/>
  <c r="E8698" i="2"/>
  <c r="E7714" i="2"/>
  <c r="D7713" i="2"/>
  <c r="D6730" i="2"/>
  <c r="E6731" i="2"/>
  <c r="E5746" i="2"/>
  <c r="D5745" i="2"/>
  <c r="D4762" i="2"/>
  <c r="E4763" i="2"/>
  <c r="D3777" i="2"/>
  <c r="E3778" i="2"/>
  <c r="E2795" i="2"/>
  <c r="D2794" i="2"/>
  <c r="E1310" i="2"/>
  <c r="D1309" i="2"/>
  <c r="D159" i="2"/>
  <c r="E160" i="2"/>
  <c r="E9683" i="2" l="1"/>
  <c r="D9682" i="2"/>
  <c r="E8699" i="2"/>
  <c r="D8698" i="2"/>
  <c r="D7714" i="2"/>
  <c r="E7715" i="2"/>
  <c r="D6731" i="2"/>
  <c r="E6732" i="2"/>
  <c r="D5746" i="2"/>
  <c r="E5747" i="2"/>
  <c r="D4763" i="2"/>
  <c r="E4764" i="2"/>
  <c r="E3779" i="2"/>
  <c r="D3778" i="2"/>
  <c r="D2795" i="2"/>
  <c r="E2796" i="2"/>
  <c r="D1310" i="2"/>
  <c r="E1311" i="2"/>
  <c r="D160" i="2"/>
  <c r="E161" i="2"/>
  <c r="D9683" i="2" l="1"/>
  <c r="E9684" i="2"/>
  <c r="E8700" i="2"/>
  <c r="D8699" i="2"/>
  <c r="E7716" i="2"/>
  <c r="D7715" i="2"/>
  <c r="E6733" i="2"/>
  <c r="D6732" i="2"/>
  <c r="D5747" i="2"/>
  <c r="E5748" i="2"/>
  <c r="E4765" i="2"/>
  <c r="D4764" i="2"/>
  <c r="E3780" i="2"/>
  <c r="D3779" i="2"/>
  <c r="E2797" i="2"/>
  <c r="D2796" i="2"/>
  <c r="D1311" i="2"/>
  <c r="E1312" i="2"/>
  <c r="D161" i="2"/>
  <c r="E162" i="2"/>
  <c r="D9684" i="2" l="1"/>
  <c r="E9685" i="2"/>
  <c r="D8700" i="2"/>
  <c r="E8701" i="2"/>
  <c r="D7716" i="2"/>
  <c r="E7717" i="2"/>
  <c r="D6733" i="2"/>
  <c r="E6734" i="2"/>
  <c r="E5749" i="2"/>
  <c r="D5748" i="2"/>
  <c r="D4765" i="2"/>
  <c r="E4766" i="2"/>
  <c r="D3780" i="2"/>
  <c r="E3781" i="2"/>
  <c r="D2797" i="2"/>
  <c r="E2798" i="2"/>
  <c r="E1313" i="2"/>
  <c r="D1312" i="2"/>
  <c r="D162" i="2"/>
  <c r="E163" i="2"/>
  <c r="E9686" i="2" l="1"/>
  <c r="D9685" i="2"/>
  <c r="D8701" i="2"/>
  <c r="E8702" i="2"/>
  <c r="E7718" i="2"/>
  <c r="D7717" i="2"/>
  <c r="E6735" i="2"/>
  <c r="D6734" i="2"/>
  <c r="D5749" i="2"/>
  <c r="E5750" i="2"/>
  <c r="E4767" i="2"/>
  <c r="D4766" i="2"/>
  <c r="E3782" i="2"/>
  <c r="D3781" i="2"/>
  <c r="D2798" i="2"/>
  <c r="E2799" i="2"/>
  <c r="D1313" i="2"/>
  <c r="E1314" i="2"/>
  <c r="D163" i="2"/>
  <c r="E164" i="2"/>
  <c r="D9686" i="2" l="1"/>
  <c r="E9687" i="2"/>
  <c r="D8702" i="2"/>
  <c r="E8703" i="2"/>
  <c r="D7718" i="2"/>
  <c r="E7719" i="2"/>
  <c r="E6736" i="2"/>
  <c r="D6735" i="2"/>
  <c r="E5751" i="2"/>
  <c r="D5750" i="2"/>
  <c r="D4767" i="2"/>
  <c r="E4768" i="2"/>
  <c r="D3782" i="2"/>
  <c r="E3783" i="2"/>
  <c r="E2800" i="2"/>
  <c r="D2799" i="2"/>
  <c r="E1315" i="2"/>
  <c r="D1314" i="2"/>
  <c r="E165" i="2"/>
  <c r="D164" i="2"/>
  <c r="E9688" i="2" l="1"/>
  <c r="D9687" i="2"/>
  <c r="D8703" i="2"/>
  <c r="E8704" i="2"/>
  <c r="D7719" i="2"/>
  <c r="E7720" i="2"/>
  <c r="E6737" i="2"/>
  <c r="D6736" i="2"/>
  <c r="E5752" i="2"/>
  <c r="D5751" i="2"/>
  <c r="E4769" i="2"/>
  <c r="D4768" i="2"/>
  <c r="E3784" i="2"/>
  <c r="D3783" i="2"/>
  <c r="D2800" i="2"/>
  <c r="E2801" i="2"/>
  <c r="D1315" i="2"/>
  <c r="E1316" i="2"/>
  <c r="D165" i="2"/>
  <c r="E166" i="2"/>
  <c r="E9689" i="2" l="1"/>
  <c r="D9688" i="2"/>
  <c r="D8704" i="2"/>
  <c r="E8705" i="2"/>
  <c r="D7720" i="2"/>
  <c r="E7721" i="2"/>
  <c r="D6737" i="2"/>
  <c r="E6738" i="2"/>
  <c r="E5753" i="2"/>
  <c r="D5752" i="2"/>
  <c r="D4769" i="2"/>
  <c r="E4770" i="2"/>
  <c r="E3785" i="2"/>
  <c r="D3784" i="2"/>
  <c r="E2802" i="2"/>
  <c r="D2801" i="2"/>
  <c r="D1316" i="2"/>
  <c r="E1317" i="2"/>
  <c r="E167" i="2"/>
  <c r="D166" i="2"/>
  <c r="D9689" i="2" l="1"/>
  <c r="E9690" i="2"/>
  <c r="E8706" i="2"/>
  <c r="D8705" i="2"/>
  <c r="E7722" i="2"/>
  <c r="D7721" i="2"/>
  <c r="D6738" i="2"/>
  <c r="E6739" i="2"/>
  <c r="D5753" i="2"/>
  <c r="E5754" i="2"/>
  <c r="E4771" i="2"/>
  <c r="D4770" i="2"/>
  <c r="E3786" i="2"/>
  <c r="D3785" i="2"/>
  <c r="E2803" i="2"/>
  <c r="D2802" i="2"/>
  <c r="D1317" i="2"/>
  <c r="E1318" i="2"/>
  <c r="E168" i="2"/>
  <c r="D167" i="2"/>
  <c r="D9690" i="2" l="1"/>
  <c r="E9691" i="2"/>
  <c r="E8707" i="2"/>
  <c r="D8706" i="2"/>
  <c r="D7722" i="2"/>
  <c r="E7723" i="2"/>
  <c r="E6740" i="2"/>
  <c r="D6739" i="2"/>
  <c r="D5754" i="2"/>
  <c r="E5755" i="2"/>
  <c r="D4771" i="2"/>
  <c r="E4772" i="2"/>
  <c r="E3787" i="2"/>
  <c r="D3786" i="2"/>
  <c r="E2804" i="2"/>
  <c r="D2803" i="2"/>
  <c r="D1318" i="2"/>
  <c r="E1319" i="2"/>
  <c r="D168" i="2"/>
  <c r="E169" i="2"/>
  <c r="D9691" i="2" l="1"/>
  <c r="E9692" i="2"/>
  <c r="E8708" i="2"/>
  <c r="D8707" i="2"/>
  <c r="D7723" i="2"/>
  <c r="E7724" i="2"/>
  <c r="D6740" i="2"/>
  <c r="E6741" i="2"/>
  <c r="E5756" i="2"/>
  <c r="D5755" i="2"/>
  <c r="E4773" i="2"/>
  <c r="D4772" i="2"/>
  <c r="E3788" i="2"/>
  <c r="D3787" i="2"/>
  <c r="D2804" i="2"/>
  <c r="E2805" i="2"/>
  <c r="D1319" i="2"/>
  <c r="E1320" i="2"/>
  <c r="D169" i="2"/>
  <c r="E170" i="2"/>
  <c r="E9693" i="2" l="1"/>
  <c r="D9692" i="2"/>
  <c r="D8708" i="2"/>
  <c r="E8709" i="2"/>
  <c r="D7724" i="2"/>
  <c r="E7725" i="2"/>
  <c r="E6742" i="2"/>
  <c r="D6741" i="2"/>
  <c r="D5756" i="2"/>
  <c r="E5757" i="2"/>
  <c r="E4774" i="2"/>
  <c r="D4773" i="2"/>
  <c r="E3789" i="2"/>
  <c r="D3788" i="2"/>
  <c r="E2806" i="2"/>
  <c r="D2805" i="2"/>
  <c r="D1320" i="2"/>
  <c r="E1321" i="2"/>
  <c r="D170" i="2"/>
  <c r="E171" i="2"/>
  <c r="D9693" i="2" l="1"/>
  <c r="E9694" i="2"/>
  <c r="D8709" i="2"/>
  <c r="E8710" i="2"/>
  <c r="D7725" i="2"/>
  <c r="E7726" i="2"/>
  <c r="E6743" i="2"/>
  <c r="D6742" i="2"/>
  <c r="E5758" i="2"/>
  <c r="D5757" i="2"/>
  <c r="D4774" i="2"/>
  <c r="E4775" i="2"/>
  <c r="D3789" i="2"/>
  <c r="E3790" i="2"/>
  <c r="E2807" i="2"/>
  <c r="D2806" i="2"/>
  <c r="D1321" i="2"/>
  <c r="E1322" i="2"/>
  <c r="E172" i="2"/>
  <c r="D171" i="2"/>
  <c r="E9695" i="2" l="1"/>
  <c r="D9694" i="2"/>
  <c r="E8711" i="2"/>
  <c r="D8710" i="2"/>
  <c r="E7727" i="2"/>
  <c r="D7726" i="2"/>
  <c r="E6744" i="2"/>
  <c r="D6743" i="2"/>
  <c r="E5759" i="2"/>
  <c r="D5758" i="2"/>
  <c r="E4776" i="2"/>
  <c r="D4775" i="2"/>
  <c r="E3791" i="2"/>
  <c r="D3790" i="2"/>
  <c r="D2807" i="2"/>
  <c r="E2808" i="2"/>
  <c r="E1323" i="2"/>
  <c r="D1322" i="2"/>
  <c r="D172" i="2"/>
  <c r="E173" i="2"/>
  <c r="E9696" i="2" l="1"/>
  <c r="D9695" i="2"/>
  <c r="E8712" i="2"/>
  <c r="D8711" i="2"/>
  <c r="E7728" i="2"/>
  <c r="D7727" i="2"/>
  <c r="E6745" i="2"/>
  <c r="D6744" i="2"/>
  <c r="E5760" i="2"/>
  <c r="D5759" i="2"/>
  <c r="E4777" i="2"/>
  <c r="D4776" i="2"/>
  <c r="E3792" i="2"/>
  <c r="D3791" i="2"/>
  <c r="E2809" i="2"/>
  <c r="D2808" i="2"/>
  <c r="D1323" i="2"/>
  <c r="E1324" i="2"/>
  <c r="D173" i="2"/>
  <c r="E174" i="2"/>
  <c r="D9696" i="2" l="1"/>
  <c r="E9697" i="2"/>
  <c r="D8712" i="2"/>
  <c r="E8713" i="2"/>
  <c r="E7729" i="2"/>
  <c r="D7728" i="2"/>
  <c r="D6745" i="2"/>
  <c r="E6746" i="2"/>
  <c r="E5761" i="2"/>
  <c r="D5760" i="2"/>
  <c r="D4777" i="2"/>
  <c r="E4778" i="2"/>
  <c r="D3792" i="2"/>
  <c r="E3793" i="2"/>
  <c r="D2809" i="2"/>
  <c r="E2810" i="2"/>
  <c r="D1324" i="2"/>
  <c r="E1325" i="2"/>
  <c r="E175" i="2"/>
  <c r="D174" i="2"/>
  <c r="D9697" i="2" l="1"/>
  <c r="E9698" i="2"/>
  <c r="E8714" i="2"/>
  <c r="D8713" i="2"/>
  <c r="D7729" i="2"/>
  <c r="E7730" i="2"/>
  <c r="E6747" i="2"/>
  <c r="D6746" i="2"/>
  <c r="D5761" i="2"/>
  <c r="E5762" i="2"/>
  <c r="E4779" i="2"/>
  <c r="D4778" i="2"/>
  <c r="E3794" i="2"/>
  <c r="D3793" i="2"/>
  <c r="D2810" i="2"/>
  <c r="E2811" i="2"/>
  <c r="D1325" i="2"/>
  <c r="E1326" i="2"/>
  <c r="D175" i="2"/>
  <c r="E176" i="2"/>
  <c r="D9698" i="2" l="1"/>
  <c r="E9699" i="2"/>
  <c r="E8715" i="2"/>
  <c r="D8714" i="2"/>
  <c r="E7731" i="2"/>
  <c r="D7730" i="2"/>
  <c r="E6748" i="2"/>
  <c r="D6747" i="2"/>
  <c r="D5762" i="2"/>
  <c r="E5763" i="2"/>
  <c r="D4779" i="2"/>
  <c r="E4780" i="2"/>
  <c r="E3795" i="2"/>
  <c r="D3794" i="2"/>
  <c r="E2812" i="2"/>
  <c r="D2811" i="2"/>
  <c r="E1327" i="2"/>
  <c r="D1326" i="2"/>
  <c r="D176" i="2"/>
  <c r="E177" i="2"/>
  <c r="D9699" i="2" l="1"/>
  <c r="E9700" i="2"/>
  <c r="E8716" i="2"/>
  <c r="D8715" i="2"/>
  <c r="D7731" i="2"/>
  <c r="E7732" i="2"/>
  <c r="D6748" i="2"/>
  <c r="E6749" i="2"/>
  <c r="E5764" i="2"/>
  <c r="D5763" i="2"/>
  <c r="D4780" i="2"/>
  <c r="E4781" i="2"/>
  <c r="D3795" i="2"/>
  <c r="E3796" i="2"/>
  <c r="D2812" i="2"/>
  <c r="E2813" i="2"/>
  <c r="E1328" i="2"/>
  <c r="D1327" i="2"/>
  <c r="E178" i="2"/>
  <c r="D177" i="2"/>
  <c r="E9701" i="2" l="1"/>
  <c r="D9700" i="2"/>
  <c r="D8716" i="2"/>
  <c r="E8717" i="2"/>
  <c r="E7733" i="2"/>
  <c r="D7732" i="2"/>
  <c r="E6750" i="2"/>
  <c r="D6749" i="2"/>
  <c r="D5764" i="2"/>
  <c r="E5765" i="2"/>
  <c r="E4782" i="2"/>
  <c r="D4781" i="2"/>
  <c r="E3797" i="2"/>
  <c r="D3796" i="2"/>
  <c r="E2814" i="2"/>
  <c r="D2813" i="2"/>
  <c r="E1329" i="2"/>
  <c r="D1328" i="2"/>
  <c r="E179" i="2"/>
  <c r="D178" i="2"/>
  <c r="D9701" i="2" l="1"/>
  <c r="E9702" i="2"/>
  <c r="D8717" i="2"/>
  <c r="E8718" i="2"/>
  <c r="D7733" i="2"/>
  <c r="E7734" i="2"/>
  <c r="E6751" i="2"/>
  <c r="D6750" i="2"/>
  <c r="E5766" i="2"/>
  <c r="D5765" i="2"/>
  <c r="D4782" i="2"/>
  <c r="E4783" i="2"/>
  <c r="D3797" i="2"/>
  <c r="E3798" i="2"/>
  <c r="E2815" i="2"/>
  <c r="D2814" i="2"/>
  <c r="E1330" i="2"/>
  <c r="D1329" i="2"/>
  <c r="E180" i="2"/>
  <c r="D179" i="2"/>
  <c r="E9703" i="2" l="1"/>
  <c r="D9702" i="2"/>
  <c r="D8718" i="2"/>
  <c r="E8719" i="2"/>
  <c r="D7734" i="2"/>
  <c r="E7735" i="2"/>
  <c r="E6752" i="2"/>
  <c r="D6751" i="2"/>
  <c r="E5767" i="2"/>
  <c r="D5766" i="2"/>
  <c r="E4784" i="2"/>
  <c r="D4783" i="2"/>
  <c r="E3799" i="2"/>
  <c r="D3798" i="2"/>
  <c r="E2816" i="2"/>
  <c r="D2815" i="2"/>
  <c r="E1331" i="2"/>
  <c r="D1330" i="2"/>
  <c r="D180" i="2"/>
  <c r="E181" i="2"/>
  <c r="E9704" i="2" l="1"/>
  <c r="D9703" i="2"/>
  <c r="E8720" i="2"/>
  <c r="D8719" i="2"/>
  <c r="E7736" i="2"/>
  <c r="D7735" i="2"/>
  <c r="E6753" i="2"/>
  <c r="D6752" i="2"/>
  <c r="E5768" i="2"/>
  <c r="D5767" i="2"/>
  <c r="E4785" i="2"/>
  <c r="D4784" i="2"/>
  <c r="E3800" i="2"/>
  <c r="D3799" i="2"/>
  <c r="D2816" i="2"/>
  <c r="E2817" i="2"/>
  <c r="D1331" i="2"/>
  <c r="E1332" i="2"/>
  <c r="D181" i="2"/>
  <c r="E182" i="2"/>
  <c r="D9704" i="2" l="1"/>
  <c r="E9705" i="2"/>
  <c r="D8720" i="2"/>
  <c r="E8721" i="2"/>
  <c r="E7737" i="2"/>
  <c r="D7736" i="2"/>
  <c r="D6753" i="2"/>
  <c r="E6754" i="2"/>
  <c r="E5769" i="2"/>
  <c r="D5768" i="2"/>
  <c r="D4785" i="2"/>
  <c r="E4786" i="2"/>
  <c r="D3800" i="2"/>
  <c r="E3801" i="2"/>
  <c r="E2818" i="2"/>
  <c r="D2817" i="2"/>
  <c r="E1333" i="2"/>
  <c r="D1332" i="2"/>
  <c r="D182" i="2"/>
  <c r="E183" i="2"/>
  <c r="D9705" i="2" l="1"/>
  <c r="E9706" i="2"/>
  <c r="E8722" i="2"/>
  <c r="D8721" i="2"/>
  <c r="E7738" i="2"/>
  <c r="D7737" i="2"/>
  <c r="D6754" i="2"/>
  <c r="E6755" i="2"/>
  <c r="D5769" i="2"/>
  <c r="E5770" i="2"/>
  <c r="E4787" i="2"/>
  <c r="D4786" i="2"/>
  <c r="D3801" i="2"/>
  <c r="E3802" i="2"/>
  <c r="D2818" i="2"/>
  <c r="E2819" i="2"/>
  <c r="D1333" i="2"/>
  <c r="E1334" i="2"/>
  <c r="D183" i="2"/>
  <c r="E184" i="2"/>
  <c r="D9706" i="2" l="1"/>
  <c r="E9707" i="2"/>
  <c r="E8723" i="2"/>
  <c r="D8722" i="2"/>
  <c r="E7739" i="2"/>
  <c r="D7738" i="2"/>
  <c r="E6756" i="2"/>
  <c r="D6755" i="2"/>
  <c r="D5770" i="2"/>
  <c r="E5771" i="2"/>
  <c r="D4787" i="2"/>
  <c r="E4788" i="2"/>
  <c r="E3803" i="2"/>
  <c r="D3802" i="2"/>
  <c r="E2820" i="2"/>
  <c r="D2819" i="2"/>
  <c r="D1334" i="2"/>
  <c r="E1335" i="2"/>
  <c r="D184" i="2"/>
  <c r="E185" i="2"/>
  <c r="D9707" i="2" l="1"/>
  <c r="E9708" i="2"/>
  <c r="D8723" i="2"/>
  <c r="E8724" i="2"/>
  <c r="E7740" i="2"/>
  <c r="D7739" i="2"/>
  <c r="D6756" i="2"/>
  <c r="E6757" i="2"/>
  <c r="E5772" i="2"/>
  <c r="D5771" i="2"/>
  <c r="E4789" i="2"/>
  <c r="D4788" i="2"/>
  <c r="E3804" i="2"/>
  <c r="D3803" i="2"/>
  <c r="D2820" i="2"/>
  <c r="E2821" i="2"/>
  <c r="E1336" i="2"/>
  <c r="D1335" i="2"/>
  <c r="D185" i="2"/>
  <c r="E186" i="2"/>
  <c r="E9709" i="2" l="1"/>
  <c r="D9708" i="2"/>
  <c r="D8724" i="2"/>
  <c r="E8725" i="2"/>
  <c r="D7740" i="2"/>
  <c r="E7741" i="2"/>
  <c r="E6758" i="2"/>
  <c r="D6757" i="2"/>
  <c r="D5772" i="2"/>
  <c r="E5773" i="2"/>
  <c r="E4790" i="2"/>
  <c r="D4789" i="2"/>
  <c r="E3805" i="2"/>
  <c r="D3804" i="2"/>
  <c r="D2821" i="2"/>
  <c r="E2822" i="2"/>
  <c r="E1337" i="2"/>
  <c r="D1336" i="2"/>
  <c r="D186" i="2"/>
  <c r="E187" i="2"/>
  <c r="D9709" i="2" l="1"/>
  <c r="E9710" i="2"/>
  <c r="D8725" i="2"/>
  <c r="E8726" i="2"/>
  <c r="D7741" i="2"/>
  <c r="E7742" i="2"/>
  <c r="E6759" i="2"/>
  <c r="D6758" i="2"/>
  <c r="E5774" i="2"/>
  <c r="D5773" i="2"/>
  <c r="D4790" i="2"/>
  <c r="E4791" i="2"/>
  <c r="D3805" i="2"/>
  <c r="E3806" i="2"/>
  <c r="E2823" i="2"/>
  <c r="D2822" i="2"/>
  <c r="E1338" i="2"/>
  <c r="D1337" i="2"/>
  <c r="D187" i="2"/>
  <c r="E188" i="2"/>
  <c r="E9711" i="2" l="1"/>
  <c r="D9710" i="2"/>
  <c r="D8726" i="2"/>
  <c r="E8727" i="2"/>
  <c r="D7742" i="2"/>
  <c r="E7743" i="2"/>
  <c r="E6760" i="2"/>
  <c r="D6759" i="2"/>
  <c r="E5775" i="2"/>
  <c r="D5774" i="2"/>
  <c r="E4792" i="2"/>
  <c r="D4791" i="2"/>
  <c r="E3807" i="2"/>
  <c r="D3806" i="2"/>
  <c r="D2823" i="2"/>
  <c r="E2824" i="2"/>
  <c r="D1338" i="2"/>
  <c r="E1339" i="2"/>
  <c r="D188" i="2"/>
  <c r="E189" i="2"/>
  <c r="E9712" i="2" l="1"/>
  <c r="D9711" i="2"/>
  <c r="E8728" i="2"/>
  <c r="D8727" i="2"/>
  <c r="E7744" i="2"/>
  <c r="D7743" i="2"/>
  <c r="E6761" i="2"/>
  <c r="D6760" i="2"/>
  <c r="E5776" i="2"/>
  <c r="D5775" i="2"/>
  <c r="E4793" i="2"/>
  <c r="D4792" i="2"/>
  <c r="D3807" i="2"/>
  <c r="E3808" i="2"/>
  <c r="E2825" i="2"/>
  <c r="D2824" i="2"/>
  <c r="D1339" i="2"/>
  <c r="E1340" i="2"/>
  <c r="D189" i="2"/>
  <c r="E190" i="2"/>
  <c r="E9713" i="2" l="1"/>
  <c r="D9712" i="2"/>
  <c r="D8728" i="2"/>
  <c r="E8729" i="2"/>
  <c r="D7744" i="2"/>
  <c r="E7745" i="2"/>
  <c r="D6761" i="2"/>
  <c r="E6762" i="2"/>
  <c r="E5777" i="2"/>
  <c r="D5776" i="2"/>
  <c r="D4793" i="2"/>
  <c r="E4794" i="2"/>
  <c r="D3808" i="2"/>
  <c r="E3809" i="2"/>
  <c r="D2825" i="2"/>
  <c r="E2826" i="2"/>
  <c r="E1341" i="2"/>
  <c r="D1340" i="2"/>
  <c r="D190" i="2"/>
  <c r="E191" i="2"/>
  <c r="E9714" i="2" l="1"/>
  <c r="D9713" i="2"/>
  <c r="E8730" i="2"/>
  <c r="D8729" i="2"/>
  <c r="D7745" i="2"/>
  <c r="E7746" i="2"/>
  <c r="E6763" i="2"/>
  <c r="D6762" i="2"/>
  <c r="D5777" i="2"/>
  <c r="E5778" i="2"/>
  <c r="E4795" i="2"/>
  <c r="D4794" i="2"/>
  <c r="E3810" i="2"/>
  <c r="D3809" i="2"/>
  <c r="E2827" i="2"/>
  <c r="D2826" i="2"/>
  <c r="D1341" i="2"/>
  <c r="E1342" i="2"/>
  <c r="D191" i="2"/>
  <c r="E192" i="2"/>
  <c r="D9714" i="2" l="1"/>
  <c r="E9715" i="2"/>
  <c r="E8731" i="2"/>
  <c r="D8730" i="2"/>
  <c r="E7747" i="2"/>
  <c r="D7746" i="2"/>
  <c r="E6764" i="2"/>
  <c r="D6763" i="2"/>
  <c r="E5779" i="2"/>
  <c r="D5778" i="2"/>
  <c r="D4795" i="2"/>
  <c r="E4796" i="2"/>
  <c r="D3810" i="2"/>
  <c r="E3811" i="2"/>
  <c r="D2827" i="2"/>
  <c r="E2828" i="2"/>
  <c r="D1342" i="2"/>
  <c r="E1343" i="2"/>
  <c r="D192" i="2"/>
  <c r="E193" i="2"/>
  <c r="D9715" i="2" l="1"/>
  <c r="E9716" i="2"/>
  <c r="D8731" i="2"/>
  <c r="E8732" i="2"/>
  <c r="E7748" i="2"/>
  <c r="D7747" i="2"/>
  <c r="D6764" i="2"/>
  <c r="E6765" i="2"/>
  <c r="E5780" i="2"/>
  <c r="D5779" i="2"/>
  <c r="D4796" i="2"/>
  <c r="E4797" i="2"/>
  <c r="E3812" i="2"/>
  <c r="D3811" i="2"/>
  <c r="D2828" i="2"/>
  <c r="E2829" i="2"/>
  <c r="E1344" i="2"/>
  <c r="D1343" i="2"/>
  <c r="D193" i="2"/>
  <c r="E194" i="2"/>
  <c r="E9717" i="2" l="1"/>
  <c r="D9716" i="2"/>
  <c r="D8732" i="2"/>
  <c r="E8733" i="2"/>
  <c r="E7749" i="2"/>
  <c r="D7748" i="2"/>
  <c r="E6766" i="2"/>
  <c r="D6765" i="2"/>
  <c r="D5780" i="2"/>
  <c r="E5781" i="2"/>
  <c r="E4798" i="2"/>
  <c r="D4797" i="2"/>
  <c r="E3813" i="2"/>
  <c r="D3812" i="2"/>
  <c r="D2829" i="2"/>
  <c r="E2830" i="2"/>
  <c r="E1345" i="2"/>
  <c r="D1344" i="2"/>
  <c r="D194" i="2"/>
  <c r="E195" i="2"/>
  <c r="D9717" i="2" l="1"/>
  <c r="E9718" i="2"/>
  <c r="D8733" i="2"/>
  <c r="E8734" i="2"/>
  <c r="D7749" i="2"/>
  <c r="E7750" i="2"/>
  <c r="E6767" i="2"/>
  <c r="D6766" i="2"/>
  <c r="E5782" i="2"/>
  <c r="D5781" i="2"/>
  <c r="D4798" i="2"/>
  <c r="E4799" i="2"/>
  <c r="E3814" i="2"/>
  <c r="D3813" i="2"/>
  <c r="E2831" i="2"/>
  <c r="D2830" i="2"/>
  <c r="E1346" i="2"/>
  <c r="D1345" i="2"/>
  <c r="D195" i="2"/>
  <c r="E196" i="2"/>
  <c r="E9719" i="2" l="1"/>
  <c r="D9718" i="2"/>
  <c r="D8734" i="2"/>
  <c r="E8735" i="2"/>
  <c r="E7751" i="2"/>
  <c r="D7750" i="2"/>
  <c r="D6767" i="2"/>
  <c r="E6768" i="2"/>
  <c r="E5783" i="2"/>
  <c r="D5782" i="2"/>
  <c r="E4800" i="2"/>
  <c r="D4799" i="2"/>
  <c r="E3815" i="2"/>
  <c r="D3814" i="2"/>
  <c r="E2832" i="2"/>
  <c r="D2831" i="2"/>
  <c r="D1346" i="2"/>
  <c r="E1347" i="2"/>
  <c r="D196" i="2"/>
  <c r="E197" i="2"/>
  <c r="E9720" i="2" l="1"/>
  <c r="D9719" i="2"/>
  <c r="E8736" i="2"/>
  <c r="D8735" i="2"/>
  <c r="E7752" i="2"/>
  <c r="D7751" i="2"/>
  <c r="E6769" i="2"/>
  <c r="D6768" i="2"/>
  <c r="D5783" i="2"/>
  <c r="E5784" i="2"/>
  <c r="E4801" i="2"/>
  <c r="D4800" i="2"/>
  <c r="E3816" i="2"/>
  <c r="D3815" i="2"/>
  <c r="E2833" i="2"/>
  <c r="D2832" i="2"/>
  <c r="D1347" i="2"/>
  <c r="E1348" i="2"/>
  <c r="D197" i="2"/>
  <c r="E198" i="2"/>
  <c r="D9720" i="2" l="1"/>
  <c r="E9721" i="2"/>
  <c r="D8736" i="2"/>
  <c r="E8737" i="2"/>
  <c r="E7753" i="2"/>
  <c r="D7752" i="2"/>
  <c r="D6769" i="2"/>
  <c r="E6770" i="2"/>
  <c r="E5785" i="2"/>
  <c r="D5784" i="2"/>
  <c r="D4801" i="2"/>
  <c r="E4802" i="2"/>
  <c r="D3816" i="2"/>
  <c r="E3817" i="2"/>
  <c r="E2834" i="2"/>
  <c r="D2833" i="2"/>
  <c r="E1349" i="2"/>
  <c r="D1348" i="2"/>
  <c r="D198" i="2"/>
  <c r="E199" i="2"/>
  <c r="E9722" i="2" l="1"/>
  <c r="D9721" i="2"/>
  <c r="E8738" i="2"/>
  <c r="D8737" i="2"/>
  <c r="D7753" i="2"/>
  <c r="E7754" i="2"/>
  <c r="E6771" i="2"/>
  <c r="D6770" i="2"/>
  <c r="D5785" i="2"/>
  <c r="E5786" i="2"/>
  <c r="E4803" i="2"/>
  <c r="D4802" i="2"/>
  <c r="E3818" i="2"/>
  <c r="D3817" i="2"/>
  <c r="D2834" i="2"/>
  <c r="E2835" i="2"/>
  <c r="D1349" i="2"/>
  <c r="E1350" i="2"/>
  <c r="D199" i="2"/>
  <c r="E200" i="2"/>
  <c r="D9722" i="2" l="1"/>
  <c r="E9723" i="2"/>
  <c r="E8739" i="2"/>
  <c r="D8738" i="2"/>
  <c r="D7754" i="2"/>
  <c r="E7755" i="2"/>
  <c r="E6772" i="2"/>
  <c r="D6771" i="2"/>
  <c r="D5786" i="2"/>
  <c r="E5787" i="2"/>
  <c r="D4803" i="2"/>
  <c r="E4804" i="2"/>
  <c r="D3818" i="2"/>
  <c r="E3819" i="2"/>
  <c r="E2836" i="2"/>
  <c r="D2835" i="2"/>
  <c r="D1350" i="2"/>
  <c r="E1351" i="2"/>
  <c r="D200" i="2"/>
  <c r="E201" i="2"/>
  <c r="D9723" i="2" l="1"/>
  <c r="E9724" i="2"/>
  <c r="D8739" i="2"/>
  <c r="E8740" i="2"/>
  <c r="D7755" i="2"/>
  <c r="E7756" i="2"/>
  <c r="D6772" i="2"/>
  <c r="E6773" i="2"/>
  <c r="E5788" i="2"/>
  <c r="D5787" i="2"/>
  <c r="E4805" i="2"/>
  <c r="D4804" i="2"/>
  <c r="E3820" i="2"/>
  <c r="D3819" i="2"/>
  <c r="D2836" i="2"/>
  <c r="E2837" i="2"/>
  <c r="E1352" i="2"/>
  <c r="D1351" i="2"/>
  <c r="D201" i="2"/>
  <c r="E202" i="2"/>
  <c r="E9725" i="2" l="1"/>
  <c r="D9724" i="2"/>
  <c r="E8741" i="2"/>
  <c r="D8740" i="2"/>
  <c r="D7756" i="2"/>
  <c r="E7757" i="2"/>
  <c r="E6774" i="2"/>
  <c r="D6773" i="2"/>
  <c r="D5788" i="2"/>
  <c r="E5789" i="2"/>
  <c r="E4806" i="2"/>
  <c r="D4805" i="2"/>
  <c r="E3821" i="2"/>
  <c r="D3820" i="2"/>
  <c r="E2838" i="2"/>
  <c r="D2837" i="2"/>
  <c r="D1352" i="2"/>
  <c r="E1353" i="2"/>
  <c r="D202" i="2"/>
  <c r="E203" i="2"/>
  <c r="D9725" i="2" l="1"/>
  <c r="E9726" i="2"/>
  <c r="D8741" i="2"/>
  <c r="E8742" i="2"/>
  <c r="D7757" i="2"/>
  <c r="E7758" i="2"/>
  <c r="E6775" i="2"/>
  <c r="D6774" i="2"/>
  <c r="E5790" i="2"/>
  <c r="D5789" i="2"/>
  <c r="D4806" i="2"/>
  <c r="E4807" i="2"/>
  <c r="E3822" i="2"/>
  <c r="D3821" i="2"/>
  <c r="E2839" i="2"/>
  <c r="D2838" i="2"/>
  <c r="E1354" i="2"/>
  <c r="D1353" i="2"/>
  <c r="D203" i="2"/>
  <c r="E204" i="2"/>
  <c r="E9727" i="2" l="1"/>
  <c r="D9726" i="2"/>
  <c r="D8742" i="2"/>
  <c r="E8743" i="2"/>
  <c r="E7759" i="2"/>
  <c r="D7758" i="2"/>
  <c r="E6776" i="2"/>
  <c r="D6775" i="2"/>
  <c r="E5791" i="2"/>
  <c r="D5790" i="2"/>
  <c r="E4808" i="2"/>
  <c r="D4807" i="2"/>
  <c r="E3823" i="2"/>
  <c r="D3822" i="2"/>
  <c r="E2840" i="2"/>
  <c r="D2839" i="2"/>
  <c r="D1354" i="2"/>
  <c r="E1355" i="2"/>
  <c r="D204" i="2"/>
  <c r="E205" i="2"/>
  <c r="E9728" i="2" l="1"/>
  <c r="D9727" i="2"/>
  <c r="E8744" i="2"/>
  <c r="D8743" i="2"/>
  <c r="E7760" i="2"/>
  <c r="D7759" i="2"/>
  <c r="E6777" i="2"/>
  <c r="D6776" i="2"/>
  <c r="E5792" i="2"/>
  <c r="D5791" i="2"/>
  <c r="E4809" i="2"/>
  <c r="D4808" i="2"/>
  <c r="E3824" i="2"/>
  <c r="D3823" i="2"/>
  <c r="D2840" i="2"/>
  <c r="E2841" i="2"/>
  <c r="D1355" i="2"/>
  <c r="E1356" i="2"/>
  <c r="D205" i="2"/>
  <c r="E206" i="2"/>
  <c r="D9728" i="2" l="1"/>
  <c r="E9729" i="2"/>
  <c r="D8744" i="2"/>
  <c r="E8745" i="2"/>
  <c r="D7760" i="2"/>
  <c r="E7761" i="2"/>
  <c r="D6777" i="2"/>
  <c r="E6778" i="2"/>
  <c r="E5793" i="2"/>
  <c r="D5792" i="2"/>
  <c r="E4810" i="2"/>
  <c r="D4809" i="2"/>
  <c r="E3825" i="2"/>
  <c r="D3824" i="2"/>
  <c r="E2842" i="2"/>
  <c r="D2841" i="2"/>
  <c r="E1357" i="2"/>
  <c r="D1356" i="2"/>
  <c r="D206" i="2"/>
  <c r="E207" i="2"/>
  <c r="E9730" i="2" l="1"/>
  <c r="D9729" i="2"/>
  <c r="E8746" i="2"/>
  <c r="D8745" i="2"/>
  <c r="E7762" i="2"/>
  <c r="D7761" i="2"/>
  <c r="E6779" i="2"/>
  <c r="D6778" i="2"/>
  <c r="D5793" i="2"/>
  <c r="E5794" i="2"/>
  <c r="E4811" i="2"/>
  <c r="D4810" i="2"/>
  <c r="D3825" i="2"/>
  <c r="E3826" i="2"/>
  <c r="D2842" i="2"/>
  <c r="E2843" i="2"/>
  <c r="D1357" i="2"/>
  <c r="E1358" i="2"/>
  <c r="D207" i="2"/>
  <c r="E208" i="2"/>
  <c r="D9730" i="2" l="1"/>
  <c r="E9731" i="2"/>
  <c r="D8746" i="2"/>
  <c r="E8747" i="2"/>
  <c r="E7763" i="2"/>
  <c r="D7762" i="2"/>
  <c r="D6779" i="2"/>
  <c r="E6780" i="2"/>
  <c r="E5795" i="2"/>
  <c r="D5794" i="2"/>
  <c r="D4811" i="2"/>
  <c r="E4812" i="2"/>
  <c r="E3827" i="2"/>
  <c r="D3826" i="2"/>
  <c r="E2844" i="2"/>
  <c r="D2843" i="2"/>
  <c r="E1359" i="2"/>
  <c r="D1358" i="2"/>
  <c r="D208" i="2"/>
  <c r="E209" i="2"/>
  <c r="E9732" i="2" l="1"/>
  <c r="D9731" i="2"/>
  <c r="E8748" i="2"/>
  <c r="D8747" i="2"/>
  <c r="E7764" i="2"/>
  <c r="D7763" i="2"/>
  <c r="E6781" i="2"/>
  <c r="D6780" i="2"/>
  <c r="D5795" i="2"/>
  <c r="E5796" i="2"/>
  <c r="E4813" i="2"/>
  <c r="D4812" i="2"/>
  <c r="D3827" i="2"/>
  <c r="E3828" i="2"/>
  <c r="E2845" i="2"/>
  <c r="D2844" i="2"/>
  <c r="E1360" i="2"/>
  <c r="D1359" i="2"/>
  <c r="D209" i="2"/>
  <c r="E210" i="2"/>
  <c r="D9732" i="2" l="1"/>
  <c r="E9733" i="2"/>
  <c r="E8749" i="2"/>
  <c r="D8748" i="2"/>
  <c r="D7764" i="2"/>
  <c r="E7765" i="2"/>
  <c r="E6782" i="2"/>
  <c r="D6781" i="2"/>
  <c r="D5796" i="2"/>
  <c r="E5797" i="2"/>
  <c r="D4813" i="2"/>
  <c r="E4814" i="2"/>
  <c r="D3828" i="2"/>
  <c r="E3829" i="2"/>
  <c r="D2845" i="2"/>
  <c r="E2846" i="2"/>
  <c r="E1361" i="2"/>
  <c r="D1360" i="2"/>
  <c r="D210" i="2"/>
  <c r="E211" i="2"/>
  <c r="D9733" i="2" l="1"/>
  <c r="E9734" i="2"/>
  <c r="D8749" i="2"/>
  <c r="E8750" i="2"/>
  <c r="E7766" i="2"/>
  <c r="D7765" i="2"/>
  <c r="D6782" i="2"/>
  <c r="E6783" i="2"/>
  <c r="E5798" i="2"/>
  <c r="D5797" i="2"/>
  <c r="E4815" i="2"/>
  <c r="D4814" i="2"/>
  <c r="D3829" i="2"/>
  <c r="E3830" i="2"/>
  <c r="D2846" i="2"/>
  <c r="E2847" i="2"/>
  <c r="E1362" i="2"/>
  <c r="D1361" i="2"/>
  <c r="D211" i="2"/>
  <c r="E212" i="2"/>
  <c r="E9735" i="2" l="1"/>
  <c r="D9734" i="2"/>
  <c r="D8750" i="2"/>
  <c r="E8751" i="2"/>
  <c r="D7766" i="2"/>
  <c r="E7767" i="2"/>
  <c r="E6784" i="2"/>
  <c r="D6783" i="2"/>
  <c r="D5798" i="2"/>
  <c r="E5799" i="2"/>
  <c r="E4816" i="2"/>
  <c r="D4815" i="2"/>
  <c r="E3831" i="2"/>
  <c r="D3830" i="2"/>
  <c r="D2847" i="2"/>
  <c r="E2848" i="2"/>
  <c r="D1362" i="2"/>
  <c r="E1363" i="2"/>
  <c r="D212" i="2"/>
  <c r="E213" i="2"/>
  <c r="D9735" i="2" l="1"/>
  <c r="E9736" i="2"/>
  <c r="D8751" i="2"/>
  <c r="E8752" i="2"/>
  <c r="D7767" i="2"/>
  <c r="E7768" i="2"/>
  <c r="E6785" i="2"/>
  <c r="D6784" i="2"/>
  <c r="E5800" i="2"/>
  <c r="D5799" i="2"/>
  <c r="D4816" i="2"/>
  <c r="E4817" i="2"/>
  <c r="E3832" i="2"/>
  <c r="D3831" i="2"/>
  <c r="E2849" i="2"/>
  <c r="D2848" i="2"/>
  <c r="E1364" i="2"/>
  <c r="D1363" i="2"/>
  <c r="D213" i="2"/>
  <c r="E214" i="2"/>
  <c r="E9737" i="2" l="1"/>
  <c r="D9736" i="2"/>
  <c r="D8752" i="2"/>
  <c r="E8753" i="2"/>
  <c r="D7768" i="2"/>
  <c r="E7769" i="2"/>
  <c r="D6785" i="2"/>
  <c r="E6786" i="2"/>
  <c r="E5801" i="2"/>
  <c r="D5800" i="2"/>
  <c r="D4817" i="2"/>
  <c r="E4818" i="2"/>
  <c r="E3833" i="2"/>
  <c r="D3832" i="2"/>
  <c r="D2849" i="2"/>
  <c r="E2850" i="2"/>
  <c r="E1365" i="2"/>
  <c r="D1364" i="2"/>
  <c r="D214" i="2"/>
  <c r="E215" i="2"/>
  <c r="E9738" i="2" l="1"/>
  <c r="D9737" i="2"/>
  <c r="E8754" i="2"/>
  <c r="D8753" i="2"/>
  <c r="E7770" i="2"/>
  <c r="D7769" i="2"/>
  <c r="E6787" i="2"/>
  <c r="D6786" i="2"/>
  <c r="E5802" i="2"/>
  <c r="D5801" i="2"/>
  <c r="E4819" i="2"/>
  <c r="D4818" i="2"/>
  <c r="D3833" i="2"/>
  <c r="E3834" i="2"/>
  <c r="E2851" i="2"/>
  <c r="D2850" i="2"/>
  <c r="D1365" i="2"/>
  <c r="E1366" i="2"/>
  <c r="D215" i="2"/>
  <c r="E216" i="2"/>
  <c r="D9738" i="2" l="1"/>
  <c r="E9739" i="2"/>
  <c r="D8754" i="2"/>
  <c r="E8755" i="2"/>
  <c r="D7770" i="2"/>
  <c r="E7771" i="2"/>
  <c r="D6787" i="2"/>
  <c r="E6788" i="2"/>
  <c r="E5803" i="2"/>
  <c r="D5802" i="2"/>
  <c r="E4820" i="2"/>
  <c r="D4819" i="2"/>
  <c r="E3835" i="2"/>
  <c r="D3834" i="2"/>
  <c r="D2851" i="2"/>
  <c r="E2852" i="2"/>
  <c r="E1367" i="2"/>
  <c r="D1366" i="2"/>
  <c r="D216" i="2"/>
  <c r="E217" i="2"/>
  <c r="E9740" i="2" l="1"/>
  <c r="D9739" i="2"/>
  <c r="E8756" i="2"/>
  <c r="D8755" i="2"/>
  <c r="D7771" i="2"/>
  <c r="E7772" i="2"/>
  <c r="E6789" i="2"/>
  <c r="D6788" i="2"/>
  <c r="D5803" i="2"/>
  <c r="E5804" i="2"/>
  <c r="E4821" i="2"/>
  <c r="D4820" i="2"/>
  <c r="E3836" i="2"/>
  <c r="D3835" i="2"/>
  <c r="E2853" i="2"/>
  <c r="D2852" i="2"/>
  <c r="D1367" i="2"/>
  <c r="E1368" i="2"/>
  <c r="D217" i="2"/>
  <c r="E218" i="2"/>
  <c r="D9740" i="2" l="1"/>
  <c r="E9741" i="2"/>
  <c r="E8757" i="2"/>
  <c r="D8756" i="2"/>
  <c r="E7773" i="2"/>
  <c r="D7772" i="2"/>
  <c r="E6790" i="2"/>
  <c r="D6789" i="2"/>
  <c r="E5805" i="2"/>
  <c r="D5804" i="2"/>
  <c r="D4821" i="2"/>
  <c r="E4822" i="2"/>
  <c r="D3836" i="2"/>
  <c r="E3837" i="2"/>
  <c r="D2853" i="2"/>
  <c r="E2854" i="2"/>
  <c r="D1368" i="2"/>
  <c r="E1369" i="2"/>
  <c r="D218" i="2"/>
  <c r="E219" i="2"/>
  <c r="E9742" i="2" l="1"/>
  <c r="D9741" i="2"/>
  <c r="D8757" i="2"/>
  <c r="E8758" i="2"/>
  <c r="E7774" i="2"/>
  <c r="D7773" i="2"/>
  <c r="E6791" i="2"/>
  <c r="D6790" i="2"/>
  <c r="E5806" i="2"/>
  <c r="D5805" i="2"/>
  <c r="E4823" i="2"/>
  <c r="D4822" i="2"/>
  <c r="E3838" i="2"/>
  <c r="D3837" i="2"/>
  <c r="D2854" i="2"/>
  <c r="E2855" i="2"/>
  <c r="E1370" i="2"/>
  <c r="D1369" i="2"/>
  <c r="D219" i="2"/>
  <c r="E220" i="2"/>
  <c r="E9743" i="2" l="1"/>
  <c r="D9742" i="2"/>
  <c r="E8759" i="2"/>
  <c r="D8758" i="2"/>
  <c r="E7775" i="2"/>
  <c r="D7774" i="2"/>
  <c r="E6792" i="2"/>
  <c r="D6791" i="2"/>
  <c r="D5806" i="2"/>
  <c r="E5807" i="2"/>
  <c r="E4824" i="2"/>
  <c r="D4823" i="2"/>
  <c r="E3839" i="2"/>
  <c r="D3838" i="2"/>
  <c r="E2856" i="2"/>
  <c r="D2855" i="2"/>
  <c r="D1370" i="2"/>
  <c r="E1371" i="2"/>
  <c r="D220" i="2"/>
  <c r="E221" i="2"/>
  <c r="D9743" i="2" l="1"/>
  <c r="E9744" i="2"/>
  <c r="D8759" i="2"/>
  <c r="E8760" i="2"/>
  <c r="D7775" i="2"/>
  <c r="E7776" i="2"/>
  <c r="D6792" i="2"/>
  <c r="E6793" i="2"/>
  <c r="E5808" i="2"/>
  <c r="D5807" i="2"/>
  <c r="D4824" i="2"/>
  <c r="E4825" i="2"/>
  <c r="E3840" i="2"/>
  <c r="D3839" i="2"/>
  <c r="E2857" i="2"/>
  <c r="D2856" i="2"/>
  <c r="E1372" i="2"/>
  <c r="D1371" i="2"/>
  <c r="D221" i="2"/>
  <c r="E222" i="2"/>
  <c r="E9745" i="2" l="1"/>
  <c r="D9744" i="2"/>
  <c r="D8760" i="2"/>
  <c r="E8761" i="2"/>
  <c r="E7777" i="2"/>
  <c r="D7776" i="2"/>
  <c r="E6794" i="2"/>
  <c r="D6793" i="2"/>
  <c r="E5809" i="2"/>
  <c r="D5808" i="2"/>
  <c r="E4826" i="2"/>
  <c r="D4825" i="2"/>
  <c r="E3841" i="2"/>
  <c r="D3840" i="2"/>
  <c r="E2858" i="2"/>
  <c r="D2857" i="2"/>
  <c r="D1372" i="2"/>
  <c r="E1373" i="2"/>
  <c r="D222" i="2"/>
  <c r="E223" i="2"/>
  <c r="E9746" i="2" l="1"/>
  <c r="D9745" i="2"/>
  <c r="E8762" i="2"/>
  <c r="D8761" i="2"/>
  <c r="E7778" i="2"/>
  <c r="D7777" i="2"/>
  <c r="E6795" i="2"/>
  <c r="D6794" i="2"/>
  <c r="D5809" i="2"/>
  <c r="E5810" i="2"/>
  <c r="E4827" i="2"/>
  <c r="D4826" i="2"/>
  <c r="E3842" i="2"/>
  <c r="D3841" i="2"/>
  <c r="D2858" i="2"/>
  <c r="E2859" i="2"/>
  <c r="D1373" i="2"/>
  <c r="E1374" i="2"/>
  <c r="D223" i="2"/>
  <c r="E224" i="2"/>
  <c r="E9747" i="2" l="1"/>
  <c r="D9746" i="2"/>
  <c r="D8762" i="2"/>
  <c r="E8763" i="2"/>
  <c r="E7779" i="2"/>
  <c r="D7778" i="2"/>
  <c r="D6795" i="2"/>
  <c r="E6796" i="2"/>
  <c r="E5811" i="2"/>
  <c r="D5810" i="2"/>
  <c r="E4828" i="2"/>
  <c r="D4827" i="2"/>
  <c r="D3842" i="2"/>
  <c r="E3843" i="2"/>
  <c r="E2860" i="2"/>
  <c r="D2859" i="2"/>
  <c r="E1375" i="2"/>
  <c r="D1374" i="2"/>
  <c r="D224" i="2"/>
  <c r="E225" i="2"/>
  <c r="E9748" i="2" l="1"/>
  <c r="D9747" i="2"/>
  <c r="E8764" i="2"/>
  <c r="D8763" i="2"/>
  <c r="D7779" i="2"/>
  <c r="E7780" i="2"/>
  <c r="D6796" i="2"/>
  <c r="E6797" i="2"/>
  <c r="D5811" i="2"/>
  <c r="E5812" i="2"/>
  <c r="E4829" i="2"/>
  <c r="D4828" i="2"/>
  <c r="E3844" i="2"/>
  <c r="D3843" i="2"/>
  <c r="D2860" i="2"/>
  <c r="E2861" i="2"/>
  <c r="D1375" i="2"/>
  <c r="E1376" i="2"/>
  <c r="D225" i="2"/>
  <c r="E226" i="2"/>
  <c r="D9748" i="2" l="1"/>
  <c r="E9749" i="2"/>
  <c r="E8765" i="2"/>
  <c r="D8764" i="2"/>
  <c r="E7781" i="2"/>
  <c r="D7780" i="2"/>
  <c r="E6798" i="2"/>
  <c r="D6797" i="2"/>
  <c r="E5813" i="2"/>
  <c r="D5812" i="2"/>
  <c r="D4829" i="2"/>
  <c r="E4830" i="2"/>
  <c r="D3844" i="2"/>
  <c r="E3845" i="2"/>
  <c r="E2862" i="2"/>
  <c r="D2861" i="2"/>
  <c r="D1376" i="2"/>
  <c r="E1377" i="2"/>
  <c r="D226" i="2"/>
  <c r="E227" i="2"/>
  <c r="E9750" i="2" l="1"/>
  <c r="D9749" i="2"/>
  <c r="D8765" i="2"/>
  <c r="E8766" i="2"/>
  <c r="D7781" i="2"/>
  <c r="E7782" i="2"/>
  <c r="E6799" i="2"/>
  <c r="D6798" i="2"/>
  <c r="E5814" i="2"/>
  <c r="D5813" i="2"/>
  <c r="E4831" i="2"/>
  <c r="D4830" i="2"/>
  <c r="E3846" i="2"/>
  <c r="D3845" i="2"/>
  <c r="D2862" i="2"/>
  <c r="E2863" i="2"/>
  <c r="E1378" i="2"/>
  <c r="D1377" i="2"/>
  <c r="D227" i="2"/>
  <c r="E228" i="2"/>
  <c r="D9750" i="2" l="1"/>
  <c r="E9751" i="2"/>
  <c r="E8767" i="2"/>
  <c r="D8766" i="2"/>
  <c r="D7782" i="2"/>
  <c r="E7783" i="2"/>
  <c r="E6800" i="2"/>
  <c r="D6799" i="2"/>
  <c r="D5814" i="2"/>
  <c r="E5815" i="2"/>
  <c r="E4832" i="2"/>
  <c r="D4831" i="2"/>
  <c r="D3846" i="2"/>
  <c r="E3847" i="2"/>
  <c r="E2864" i="2"/>
  <c r="D2863" i="2"/>
  <c r="E1379" i="2"/>
  <c r="D1378" i="2"/>
  <c r="D228" i="2"/>
  <c r="E229" i="2"/>
  <c r="D9751" i="2" l="1"/>
  <c r="E9752" i="2"/>
  <c r="D8767" i="2"/>
  <c r="E8768" i="2"/>
  <c r="D7783" i="2"/>
  <c r="E7784" i="2"/>
  <c r="D6800" i="2"/>
  <c r="E6801" i="2"/>
  <c r="E5816" i="2"/>
  <c r="D5815" i="2"/>
  <c r="D4832" i="2"/>
  <c r="E4833" i="2"/>
  <c r="E3848" i="2"/>
  <c r="D3847" i="2"/>
  <c r="E2865" i="2"/>
  <c r="D2864" i="2"/>
  <c r="D1379" i="2"/>
  <c r="E1380" i="2"/>
  <c r="D229" i="2"/>
  <c r="E230" i="2"/>
  <c r="E9753" i="2" l="1"/>
  <c r="D9752" i="2"/>
  <c r="E8769" i="2"/>
  <c r="D8768" i="2"/>
  <c r="E7785" i="2"/>
  <c r="D7784" i="2"/>
  <c r="D6801" i="2"/>
  <c r="E6802" i="2"/>
  <c r="E5817" i="2"/>
  <c r="D5816" i="2"/>
  <c r="E4834" i="2"/>
  <c r="D4833" i="2"/>
  <c r="E3849" i="2"/>
  <c r="D3848" i="2"/>
  <c r="D2865" i="2"/>
  <c r="E2866" i="2"/>
  <c r="D1380" i="2"/>
  <c r="E1381" i="2"/>
  <c r="D230" i="2"/>
  <c r="E231" i="2"/>
  <c r="E9754" i="2" l="1"/>
  <c r="D9753" i="2"/>
  <c r="E8770" i="2"/>
  <c r="D8769" i="2"/>
  <c r="E7786" i="2"/>
  <c r="D7785" i="2"/>
  <c r="E6803" i="2"/>
  <c r="D6802" i="2"/>
  <c r="E5818" i="2"/>
  <c r="D5817" i="2"/>
  <c r="E4835" i="2"/>
  <c r="D4834" i="2"/>
  <c r="D3849" i="2"/>
  <c r="E3850" i="2"/>
  <c r="E2867" i="2"/>
  <c r="D2866" i="2"/>
  <c r="E1382" i="2"/>
  <c r="D1381" i="2"/>
  <c r="D231" i="2"/>
  <c r="E232" i="2"/>
  <c r="D9754" i="2" l="1"/>
  <c r="E9755" i="2"/>
  <c r="D8770" i="2"/>
  <c r="E8771" i="2"/>
  <c r="D7786" i="2"/>
  <c r="E7787" i="2"/>
  <c r="D6803" i="2"/>
  <c r="E6804" i="2"/>
  <c r="E5819" i="2"/>
  <c r="D5818" i="2"/>
  <c r="E4836" i="2"/>
  <c r="D4835" i="2"/>
  <c r="E3851" i="2"/>
  <c r="D3850" i="2"/>
  <c r="D2867" i="2"/>
  <c r="E2868" i="2"/>
  <c r="E1383" i="2"/>
  <c r="D1382" i="2"/>
  <c r="D232" i="2"/>
  <c r="E233" i="2"/>
  <c r="E9756" i="2" l="1"/>
  <c r="D9755" i="2"/>
  <c r="E8772" i="2"/>
  <c r="D8771" i="2"/>
  <c r="E7788" i="2"/>
  <c r="D7787" i="2"/>
  <c r="D6804" i="2"/>
  <c r="E6805" i="2"/>
  <c r="D5819" i="2"/>
  <c r="E5820" i="2"/>
  <c r="E4837" i="2"/>
  <c r="D4836" i="2"/>
  <c r="D3851" i="2"/>
  <c r="E3852" i="2"/>
  <c r="E2869" i="2"/>
  <c r="D2868" i="2"/>
  <c r="D1383" i="2"/>
  <c r="E1384" i="2"/>
  <c r="D233" i="2"/>
  <c r="E234" i="2"/>
  <c r="E9757" i="2" l="1"/>
  <c r="D9756" i="2"/>
  <c r="E8773" i="2"/>
  <c r="D8772" i="2"/>
  <c r="D7788" i="2"/>
  <c r="E7789" i="2"/>
  <c r="E6806" i="2"/>
  <c r="D6805" i="2"/>
  <c r="E5821" i="2"/>
  <c r="D5820" i="2"/>
  <c r="E4838" i="2"/>
  <c r="D4837" i="2"/>
  <c r="D3852" i="2"/>
  <c r="E3853" i="2"/>
  <c r="D2869" i="2"/>
  <c r="E2870" i="2"/>
  <c r="E1385" i="2"/>
  <c r="D1384" i="2"/>
  <c r="D234" i="2"/>
  <c r="E235" i="2"/>
  <c r="D9757" i="2" l="1"/>
  <c r="E9758" i="2"/>
  <c r="E8774" i="2"/>
  <c r="D8773" i="2"/>
  <c r="E7790" i="2"/>
  <c r="D7789" i="2"/>
  <c r="D6806" i="2"/>
  <c r="E6807" i="2"/>
  <c r="E5822" i="2"/>
  <c r="D5821" i="2"/>
  <c r="D4838" i="2"/>
  <c r="E4839" i="2"/>
  <c r="D3853" i="2"/>
  <c r="E3854" i="2"/>
  <c r="D2870" i="2"/>
  <c r="E2871" i="2"/>
  <c r="D1385" i="2"/>
  <c r="E1386" i="2"/>
  <c r="D235" i="2"/>
  <c r="E236" i="2"/>
  <c r="D9758" i="2" l="1"/>
  <c r="E9759" i="2"/>
  <c r="E8775" i="2"/>
  <c r="D8774" i="2"/>
  <c r="D7790" i="2"/>
  <c r="E7791" i="2"/>
  <c r="E6808" i="2"/>
  <c r="D6807" i="2"/>
  <c r="D5822" i="2"/>
  <c r="E5823" i="2"/>
  <c r="E4840" i="2"/>
  <c r="D4839" i="2"/>
  <c r="E3855" i="2"/>
  <c r="D3854" i="2"/>
  <c r="D2871" i="2"/>
  <c r="E2872" i="2"/>
  <c r="E1387" i="2"/>
  <c r="D1386" i="2"/>
  <c r="D236" i="2"/>
  <c r="E237" i="2"/>
  <c r="D9759" i="2" l="1"/>
  <c r="E9760" i="2"/>
  <c r="D8775" i="2"/>
  <c r="E8776" i="2"/>
  <c r="D7791" i="2"/>
  <c r="E7792" i="2"/>
  <c r="D6808" i="2"/>
  <c r="E6809" i="2"/>
  <c r="E5824" i="2"/>
  <c r="D5823" i="2"/>
  <c r="D4840" i="2"/>
  <c r="E4841" i="2"/>
  <c r="E3856" i="2"/>
  <c r="D3855" i="2"/>
  <c r="E2873" i="2"/>
  <c r="D2872" i="2"/>
  <c r="E1388" i="2"/>
  <c r="D1387" i="2"/>
  <c r="D237" i="2"/>
  <c r="E238" i="2"/>
  <c r="E9761" i="2" l="1"/>
  <c r="D9760" i="2"/>
  <c r="E8777" i="2"/>
  <c r="D8776" i="2"/>
  <c r="D7792" i="2"/>
  <c r="E7793" i="2"/>
  <c r="E6810" i="2"/>
  <c r="D6809" i="2"/>
  <c r="E5825" i="2"/>
  <c r="D5824" i="2"/>
  <c r="D4841" i="2"/>
  <c r="E4842" i="2"/>
  <c r="D3856" i="2"/>
  <c r="E3857" i="2"/>
  <c r="D2873" i="2"/>
  <c r="E2874" i="2"/>
  <c r="D1388" i="2"/>
  <c r="E1389" i="2"/>
  <c r="D238" i="2"/>
  <c r="E239" i="2"/>
  <c r="E9762" i="2" l="1"/>
  <c r="D9761" i="2"/>
  <c r="E8778" i="2"/>
  <c r="D8777" i="2"/>
  <c r="E7794" i="2"/>
  <c r="D7793" i="2"/>
  <c r="E6811" i="2"/>
  <c r="D6810" i="2"/>
  <c r="E5826" i="2"/>
  <c r="D5825" i="2"/>
  <c r="E4843" i="2"/>
  <c r="D4842" i="2"/>
  <c r="E3858" i="2"/>
  <c r="D3857" i="2"/>
  <c r="E2875" i="2"/>
  <c r="D2874" i="2"/>
  <c r="E1390" i="2"/>
  <c r="D1389" i="2"/>
  <c r="D239" i="2"/>
  <c r="E240" i="2"/>
  <c r="E9763" i="2" l="1"/>
  <c r="D9762" i="2"/>
  <c r="D8778" i="2"/>
  <c r="E8779" i="2"/>
  <c r="E7795" i="2"/>
  <c r="D7794" i="2"/>
  <c r="D6811" i="2"/>
  <c r="E6812" i="2"/>
  <c r="E5827" i="2"/>
  <c r="D5826" i="2"/>
  <c r="D4843" i="2"/>
  <c r="E4844" i="2"/>
  <c r="E3859" i="2"/>
  <c r="D3858" i="2"/>
  <c r="E2876" i="2"/>
  <c r="D2875" i="2"/>
  <c r="E1391" i="2"/>
  <c r="D1390" i="2"/>
  <c r="D240" i="2"/>
  <c r="E241" i="2"/>
  <c r="D9763" i="2" l="1"/>
  <c r="E9764" i="2"/>
  <c r="D8779" i="2"/>
  <c r="E8780" i="2"/>
  <c r="D7795" i="2"/>
  <c r="E7796" i="2"/>
  <c r="D6812" i="2"/>
  <c r="E6813" i="2"/>
  <c r="D5827" i="2"/>
  <c r="E5828" i="2"/>
  <c r="E4845" i="2"/>
  <c r="D4844" i="2"/>
  <c r="E3860" i="2"/>
  <c r="D3859" i="2"/>
  <c r="D2876" i="2"/>
  <c r="E2877" i="2"/>
  <c r="E1392" i="2"/>
  <c r="D1391" i="2"/>
  <c r="D241" i="2"/>
  <c r="E242" i="2"/>
  <c r="E9765" i="2" l="1"/>
  <c r="D9764" i="2"/>
  <c r="E8781" i="2"/>
  <c r="D8780" i="2"/>
  <c r="D7796" i="2"/>
  <c r="E7797" i="2"/>
  <c r="E6814" i="2"/>
  <c r="D6813" i="2"/>
  <c r="E5829" i="2"/>
  <c r="D5828" i="2"/>
  <c r="E4846" i="2"/>
  <c r="D4845" i="2"/>
  <c r="E3861" i="2"/>
  <c r="D3860" i="2"/>
  <c r="E2878" i="2"/>
  <c r="D2877" i="2"/>
  <c r="D1392" i="2"/>
  <c r="E1393" i="2"/>
  <c r="D242" i="2"/>
  <c r="E243" i="2"/>
  <c r="D9765" i="2" l="1"/>
  <c r="E9766" i="2"/>
  <c r="D8781" i="2"/>
  <c r="E8782" i="2"/>
  <c r="E7798" i="2"/>
  <c r="D7797" i="2"/>
  <c r="D6814" i="2"/>
  <c r="E6815" i="2"/>
  <c r="E5830" i="2"/>
  <c r="D5829" i="2"/>
  <c r="D4846" i="2"/>
  <c r="E4847" i="2"/>
  <c r="D3861" i="2"/>
  <c r="E3862" i="2"/>
  <c r="D2878" i="2"/>
  <c r="E2879" i="2"/>
  <c r="E1394" i="2"/>
  <c r="D1393" i="2"/>
  <c r="D243" i="2"/>
  <c r="E244" i="2"/>
  <c r="D9766" i="2" l="1"/>
  <c r="E9767" i="2"/>
  <c r="E8783" i="2"/>
  <c r="D8782" i="2"/>
  <c r="E7799" i="2"/>
  <c r="D7798" i="2"/>
  <c r="E6816" i="2"/>
  <c r="D6815" i="2"/>
  <c r="D5830" i="2"/>
  <c r="E5831" i="2"/>
  <c r="E4848" i="2"/>
  <c r="D4847" i="2"/>
  <c r="E3863" i="2"/>
  <c r="D3862" i="2"/>
  <c r="E2880" i="2"/>
  <c r="D2879" i="2"/>
  <c r="D1394" i="2"/>
  <c r="E1395" i="2"/>
  <c r="D244" i="2"/>
  <c r="E245" i="2"/>
  <c r="D9767" i="2" l="1"/>
  <c r="E9768" i="2"/>
  <c r="D8783" i="2"/>
  <c r="E8784" i="2"/>
  <c r="E7800" i="2"/>
  <c r="D7799" i="2"/>
  <c r="D6816" i="2"/>
  <c r="E6817" i="2"/>
  <c r="E5832" i="2"/>
  <c r="D5831" i="2"/>
  <c r="D4848" i="2"/>
  <c r="E4849" i="2"/>
  <c r="E3864" i="2"/>
  <c r="D3863" i="2"/>
  <c r="E2881" i="2"/>
  <c r="D2880" i="2"/>
  <c r="E1396" i="2"/>
  <c r="D1395" i="2"/>
  <c r="D245" i="2"/>
  <c r="E246" i="2"/>
  <c r="E9769" i="2" l="1"/>
  <c r="D9768" i="2"/>
  <c r="E8785" i="2"/>
  <c r="D8784" i="2"/>
  <c r="D7800" i="2"/>
  <c r="E7801" i="2"/>
  <c r="E6818" i="2"/>
  <c r="D6817" i="2"/>
  <c r="E5833" i="2"/>
  <c r="D5832" i="2"/>
  <c r="D4849" i="2"/>
  <c r="E4850" i="2"/>
  <c r="D3864" i="2"/>
  <c r="E3865" i="2"/>
  <c r="E2882" i="2"/>
  <c r="D2881" i="2"/>
  <c r="D1396" i="2"/>
  <c r="E1397" i="2"/>
  <c r="D246" i="2"/>
  <c r="E247" i="2"/>
  <c r="E9770" i="2" l="1"/>
  <c r="D9769" i="2"/>
  <c r="D8785" i="2"/>
  <c r="E8786" i="2"/>
  <c r="E7802" i="2"/>
  <c r="D7801" i="2"/>
  <c r="E6819" i="2"/>
  <c r="D6818" i="2"/>
  <c r="E5834" i="2"/>
  <c r="D5833" i="2"/>
  <c r="D4850" i="2"/>
  <c r="E4851" i="2"/>
  <c r="E3866" i="2"/>
  <c r="D3865" i="2"/>
  <c r="E2883" i="2"/>
  <c r="D2882" i="2"/>
  <c r="D1397" i="2"/>
  <c r="E1398" i="2"/>
  <c r="D247" i="2"/>
  <c r="E248" i="2"/>
  <c r="E9771" i="2" l="1"/>
  <c r="D9770" i="2"/>
  <c r="D8786" i="2"/>
  <c r="E8787" i="2"/>
  <c r="D7802" i="2"/>
  <c r="E7803" i="2"/>
  <c r="E6820" i="2"/>
  <c r="D6819" i="2"/>
  <c r="E5835" i="2"/>
  <c r="D5834" i="2"/>
  <c r="D4851" i="2"/>
  <c r="E4852" i="2"/>
  <c r="D3866" i="2"/>
  <c r="E3867" i="2"/>
  <c r="E2884" i="2"/>
  <c r="D2883" i="2"/>
  <c r="E1399" i="2"/>
  <c r="D1398" i="2"/>
  <c r="D248" i="2"/>
  <c r="E249" i="2"/>
  <c r="E9772" i="2" l="1"/>
  <c r="D9771" i="2"/>
  <c r="E8788" i="2"/>
  <c r="D8787" i="2"/>
  <c r="E7804" i="2"/>
  <c r="D7803" i="2"/>
  <c r="E6821" i="2"/>
  <c r="D6820" i="2"/>
  <c r="D5835" i="2"/>
  <c r="E5836" i="2"/>
  <c r="E4853" i="2"/>
  <c r="D4852" i="2"/>
  <c r="E3868" i="2"/>
  <c r="D3867" i="2"/>
  <c r="D2884" i="2"/>
  <c r="E2885" i="2"/>
  <c r="D1399" i="2"/>
  <c r="E1400" i="2"/>
  <c r="D249" i="2"/>
  <c r="E250" i="2"/>
  <c r="E9773" i="2" l="1"/>
  <c r="D9772" i="2"/>
  <c r="D8788" i="2"/>
  <c r="E8789" i="2"/>
  <c r="E7805" i="2"/>
  <c r="D7804" i="2"/>
  <c r="D6821" i="2"/>
  <c r="E6822" i="2"/>
  <c r="E5837" i="2"/>
  <c r="D5836" i="2"/>
  <c r="D4853" i="2"/>
  <c r="E4854" i="2"/>
  <c r="E3869" i="2"/>
  <c r="D3868" i="2"/>
  <c r="E2886" i="2"/>
  <c r="D2885" i="2"/>
  <c r="D1400" i="2"/>
  <c r="E1401" i="2"/>
  <c r="D250" i="2"/>
  <c r="E251" i="2"/>
  <c r="D9773" i="2" l="1"/>
  <c r="E9774" i="2"/>
  <c r="D8789" i="2"/>
  <c r="E8790" i="2"/>
  <c r="D7805" i="2"/>
  <c r="E7806" i="2"/>
  <c r="D6822" i="2"/>
  <c r="E6823" i="2"/>
  <c r="D5837" i="2"/>
  <c r="E5838" i="2"/>
  <c r="E4855" i="2"/>
  <c r="D4854" i="2"/>
  <c r="D3869" i="2"/>
  <c r="E3870" i="2"/>
  <c r="D2886" i="2"/>
  <c r="E2887" i="2"/>
  <c r="D1401" i="2"/>
  <c r="E1402" i="2"/>
  <c r="D251" i="2"/>
  <c r="E252" i="2"/>
  <c r="E9775" i="2" l="1"/>
  <c r="D9774" i="2"/>
  <c r="E8791" i="2"/>
  <c r="D8790" i="2"/>
  <c r="D7806" i="2"/>
  <c r="E7807" i="2"/>
  <c r="E6824" i="2"/>
  <c r="D6823" i="2"/>
  <c r="D5838" i="2"/>
  <c r="E5839" i="2"/>
  <c r="E4856" i="2"/>
  <c r="D4855" i="2"/>
  <c r="E3871" i="2"/>
  <c r="D3870" i="2"/>
  <c r="E2888" i="2"/>
  <c r="D2887" i="2"/>
  <c r="E1403" i="2"/>
  <c r="D1402" i="2"/>
  <c r="D252" i="2"/>
  <c r="E253" i="2"/>
  <c r="E9776" i="2" l="1"/>
  <c r="D9775" i="2"/>
  <c r="D8791" i="2"/>
  <c r="E8792" i="2"/>
  <c r="E7808" i="2"/>
  <c r="D7807" i="2"/>
  <c r="D6824" i="2"/>
  <c r="E6825" i="2"/>
  <c r="E5840" i="2"/>
  <c r="D5839" i="2"/>
  <c r="D4856" i="2"/>
  <c r="E4857" i="2"/>
  <c r="D3871" i="2"/>
  <c r="E3872" i="2"/>
  <c r="D2888" i="2"/>
  <c r="E2889" i="2"/>
  <c r="E1404" i="2"/>
  <c r="D1403" i="2"/>
  <c r="D253" i="2"/>
  <c r="E254" i="2"/>
  <c r="D9776" i="2" l="1"/>
  <c r="E9777" i="2"/>
  <c r="E8793" i="2"/>
  <c r="D8792" i="2"/>
  <c r="E7809" i="2"/>
  <c r="D7808" i="2"/>
  <c r="E6826" i="2"/>
  <c r="D6825" i="2"/>
  <c r="D5840" i="2"/>
  <c r="E5841" i="2"/>
  <c r="D4857" i="2"/>
  <c r="E4858" i="2"/>
  <c r="E3873" i="2"/>
  <c r="D3872" i="2"/>
  <c r="E2890" i="2"/>
  <c r="D2889" i="2"/>
  <c r="D1404" i="2"/>
  <c r="E1405" i="2"/>
  <c r="D254" i="2"/>
  <c r="E255" i="2"/>
  <c r="D9777" i="2" l="1"/>
  <c r="E9778" i="2"/>
  <c r="D8793" i="2"/>
  <c r="E8794" i="2"/>
  <c r="E7810" i="2"/>
  <c r="D7809" i="2"/>
  <c r="D6826" i="2"/>
  <c r="E6827" i="2"/>
  <c r="E5842" i="2"/>
  <c r="D5841" i="2"/>
  <c r="D4858" i="2"/>
  <c r="E4859" i="2"/>
  <c r="E3874" i="2"/>
  <c r="D3873" i="2"/>
  <c r="E2891" i="2"/>
  <c r="D2890" i="2"/>
  <c r="D1405" i="2"/>
  <c r="E1406" i="2"/>
  <c r="D255" i="2"/>
  <c r="E256" i="2"/>
  <c r="E9779" i="2" l="1"/>
  <c r="D9778" i="2"/>
  <c r="E8795" i="2"/>
  <c r="D8794" i="2"/>
  <c r="D7810" i="2"/>
  <c r="E7811" i="2"/>
  <c r="D6827" i="2"/>
  <c r="E6828" i="2"/>
  <c r="E5843" i="2"/>
  <c r="D5842" i="2"/>
  <c r="D4859" i="2"/>
  <c r="E4860" i="2"/>
  <c r="D3874" i="2"/>
  <c r="E3875" i="2"/>
  <c r="D2891" i="2"/>
  <c r="E2892" i="2"/>
  <c r="E1407" i="2"/>
  <c r="D1406" i="2"/>
  <c r="D256" i="2"/>
  <c r="E257" i="2"/>
  <c r="E9780" i="2" l="1"/>
  <c r="D9779" i="2"/>
  <c r="D8795" i="2"/>
  <c r="E8796" i="2"/>
  <c r="E7812" i="2"/>
  <c r="D7811" i="2"/>
  <c r="E6829" i="2"/>
  <c r="D6828" i="2"/>
  <c r="D5843" i="2"/>
  <c r="E5844" i="2"/>
  <c r="E4861" i="2"/>
  <c r="D4860" i="2"/>
  <c r="E3876" i="2"/>
  <c r="D3875" i="2"/>
  <c r="E2893" i="2"/>
  <c r="D2892" i="2"/>
  <c r="E1408" i="2"/>
  <c r="D1407" i="2"/>
  <c r="D257" i="2"/>
  <c r="E258" i="2"/>
  <c r="E9781" i="2" l="1"/>
  <c r="D9780" i="2"/>
  <c r="D8796" i="2"/>
  <c r="E8797" i="2"/>
  <c r="E7813" i="2"/>
  <c r="D7812" i="2"/>
  <c r="D6829" i="2"/>
  <c r="E6830" i="2"/>
  <c r="E5845" i="2"/>
  <c r="D5844" i="2"/>
  <c r="D4861" i="2"/>
  <c r="E4862" i="2"/>
  <c r="E3877" i="2"/>
  <c r="D3876" i="2"/>
  <c r="E2894" i="2"/>
  <c r="D2893" i="2"/>
  <c r="E1409" i="2"/>
  <c r="D1408" i="2"/>
  <c r="D258" i="2"/>
  <c r="E259" i="2"/>
  <c r="D9781" i="2" l="1"/>
  <c r="E9782" i="2"/>
  <c r="E8798" i="2"/>
  <c r="D8797" i="2"/>
  <c r="D7813" i="2"/>
  <c r="E7814" i="2"/>
  <c r="E6831" i="2"/>
  <c r="D6830" i="2"/>
  <c r="D5845" i="2"/>
  <c r="E5846" i="2"/>
  <c r="E4863" i="2"/>
  <c r="D4862" i="2"/>
  <c r="E3878" i="2"/>
  <c r="D3877" i="2"/>
  <c r="E2895" i="2"/>
  <c r="D2894" i="2"/>
  <c r="D1409" i="2"/>
  <c r="E1410" i="2"/>
  <c r="D259" i="2"/>
  <c r="E260" i="2"/>
  <c r="E9783" i="2" l="1"/>
  <c r="D9782" i="2"/>
  <c r="E8799" i="2"/>
  <c r="D8798" i="2"/>
  <c r="E7815" i="2"/>
  <c r="D7814" i="2"/>
  <c r="D6831" i="2"/>
  <c r="E6832" i="2"/>
  <c r="D5846" i="2"/>
  <c r="E5847" i="2"/>
  <c r="D4863" i="2"/>
  <c r="E4864" i="2"/>
  <c r="E3879" i="2"/>
  <c r="D3878" i="2"/>
  <c r="D2895" i="2"/>
  <c r="E2896" i="2"/>
  <c r="E1411" i="2"/>
  <c r="D1410" i="2"/>
  <c r="D260" i="2"/>
  <c r="E261" i="2"/>
  <c r="E9784" i="2" l="1"/>
  <c r="D9783" i="2"/>
  <c r="E8800" i="2"/>
  <c r="D8799" i="2"/>
  <c r="E7816" i="2"/>
  <c r="D7815" i="2"/>
  <c r="E6833" i="2"/>
  <c r="D6832" i="2"/>
  <c r="E5848" i="2"/>
  <c r="D5847" i="2"/>
  <c r="D4864" i="2"/>
  <c r="E4865" i="2"/>
  <c r="D3879" i="2"/>
  <c r="E3880" i="2"/>
  <c r="D2896" i="2"/>
  <c r="E2897" i="2"/>
  <c r="E1412" i="2"/>
  <c r="D1411" i="2"/>
  <c r="D261" i="2"/>
  <c r="E262" i="2"/>
  <c r="D9784" i="2" l="1"/>
  <c r="E9785" i="2"/>
  <c r="D8800" i="2"/>
  <c r="E8801" i="2"/>
  <c r="E7817" i="2"/>
  <c r="D7816" i="2"/>
  <c r="E6834" i="2"/>
  <c r="D6833" i="2"/>
  <c r="D5848" i="2"/>
  <c r="E5849" i="2"/>
  <c r="E4866" i="2"/>
  <c r="D4865" i="2"/>
  <c r="E3881" i="2"/>
  <c r="D3880" i="2"/>
  <c r="D2897" i="2"/>
  <c r="E2898" i="2"/>
  <c r="D1412" i="2"/>
  <c r="E1413" i="2"/>
  <c r="D262" i="2"/>
  <c r="E263" i="2"/>
  <c r="D9785" i="2" l="1"/>
  <c r="E9786" i="2"/>
  <c r="E8802" i="2"/>
  <c r="D8801" i="2"/>
  <c r="E7818" i="2"/>
  <c r="D7817" i="2"/>
  <c r="D6834" i="2"/>
  <c r="E6835" i="2"/>
  <c r="E5850" i="2"/>
  <c r="D5849" i="2"/>
  <c r="D4866" i="2"/>
  <c r="E4867" i="2"/>
  <c r="E3882" i="2"/>
  <c r="D3881" i="2"/>
  <c r="E2899" i="2"/>
  <c r="D2898" i="2"/>
  <c r="D1413" i="2"/>
  <c r="E1414" i="2"/>
  <c r="D263" i="2"/>
  <c r="E264" i="2"/>
  <c r="E9787" i="2" l="1"/>
  <c r="D9786" i="2"/>
  <c r="D8802" i="2"/>
  <c r="E8803" i="2"/>
  <c r="D7818" i="2"/>
  <c r="E7819" i="2"/>
  <c r="D6835" i="2"/>
  <c r="E6836" i="2"/>
  <c r="E5851" i="2"/>
  <c r="D5850" i="2"/>
  <c r="E4868" i="2"/>
  <c r="D4867" i="2"/>
  <c r="D3882" i="2"/>
  <c r="E3883" i="2"/>
  <c r="D2899" i="2"/>
  <c r="E2900" i="2"/>
  <c r="E1415" i="2"/>
  <c r="D1414" i="2"/>
  <c r="D264" i="2"/>
  <c r="E265" i="2"/>
  <c r="E9788" i="2" l="1"/>
  <c r="D9787" i="2"/>
  <c r="E8804" i="2"/>
  <c r="D8803" i="2"/>
  <c r="E7820" i="2"/>
  <c r="D7819" i="2"/>
  <c r="E6837" i="2"/>
  <c r="D6836" i="2"/>
  <c r="D5851" i="2"/>
  <c r="E5852" i="2"/>
  <c r="E4869" i="2"/>
  <c r="D4868" i="2"/>
  <c r="E3884" i="2"/>
  <c r="D3883" i="2"/>
  <c r="E2901" i="2"/>
  <c r="D2900" i="2"/>
  <c r="E1416" i="2"/>
  <c r="D1415" i="2"/>
  <c r="D265" i="2"/>
  <c r="E266" i="2"/>
  <c r="E9789" i="2" l="1"/>
  <c r="D9788" i="2"/>
  <c r="D8804" i="2"/>
  <c r="E8805" i="2"/>
  <c r="E7821" i="2"/>
  <c r="D7820" i="2"/>
  <c r="E6838" i="2"/>
  <c r="D6837" i="2"/>
  <c r="E5853" i="2"/>
  <c r="D5852" i="2"/>
  <c r="E4870" i="2"/>
  <c r="D4869" i="2"/>
  <c r="E3885" i="2"/>
  <c r="D3884" i="2"/>
  <c r="E2902" i="2"/>
  <c r="D2901" i="2"/>
  <c r="E1417" i="2"/>
  <c r="D1416" i="2"/>
  <c r="D266" i="2"/>
  <c r="E267" i="2"/>
  <c r="D9789" i="2" l="1"/>
  <c r="E9790" i="2"/>
  <c r="E8806" i="2"/>
  <c r="D8805" i="2"/>
  <c r="D7821" i="2"/>
  <c r="E7822" i="2"/>
  <c r="E6839" i="2"/>
  <c r="D6838" i="2"/>
  <c r="D5853" i="2"/>
  <c r="E5854" i="2"/>
  <c r="E4871" i="2"/>
  <c r="D4870" i="2"/>
  <c r="E3886" i="2"/>
  <c r="D3885" i="2"/>
  <c r="D2902" i="2"/>
  <c r="E2903" i="2"/>
  <c r="D1417" i="2"/>
  <c r="E1418" i="2"/>
  <c r="D267" i="2"/>
  <c r="E268" i="2"/>
  <c r="E9791" i="2" l="1"/>
  <c r="D9790" i="2"/>
  <c r="E8807" i="2"/>
  <c r="D8806" i="2"/>
  <c r="D7822" i="2"/>
  <c r="E7823" i="2"/>
  <c r="D6839" i="2"/>
  <c r="E6840" i="2"/>
  <c r="D5854" i="2"/>
  <c r="E5855" i="2"/>
  <c r="E4872" i="2"/>
  <c r="D4871" i="2"/>
  <c r="E3887" i="2"/>
  <c r="D3886" i="2"/>
  <c r="E2904" i="2"/>
  <c r="D2903" i="2"/>
  <c r="E1419" i="2"/>
  <c r="D1418" i="2"/>
  <c r="D268" i="2"/>
  <c r="E269" i="2"/>
  <c r="E9792" i="2" l="1"/>
  <c r="D9791" i="2"/>
  <c r="D8807" i="2"/>
  <c r="E8808" i="2"/>
  <c r="E7824" i="2"/>
  <c r="D7823" i="2"/>
  <c r="E6841" i="2"/>
  <c r="D6840" i="2"/>
  <c r="E5856" i="2"/>
  <c r="D5855" i="2"/>
  <c r="E4873" i="2"/>
  <c r="D4872" i="2"/>
  <c r="D3887" i="2"/>
  <c r="E3888" i="2"/>
  <c r="D2904" i="2"/>
  <c r="E2905" i="2"/>
  <c r="D1419" i="2"/>
  <c r="E1420" i="2"/>
  <c r="D269" i="2"/>
  <c r="E270" i="2"/>
  <c r="D9792" i="2" l="1"/>
  <c r="E9793" i="2"/>
  <c r="E8809" i="2"/>
  <c r="D8808" i="2"/>
  <c r="D7824" i="2"/>
  <c r="E7825" i="2"/>
  <c r="E6842" i="2"/>
  <c r="D6841" i="2"/>
  <c r="D5856" i="2"/>
  <c r="E5857" i="2"/>
  <c r="E4874" i="2"/>
  <c r="D4873" i="2"/>
  <c r="E3889" i="2"/>
  <c r="D3888" i="2"/>
  <c r="E2906" i="2"/>
  <c r="D2905" i="2"/>
  <c r="D1420" i="2"/>
  <c r="E1421" i="2"/>
  <c r="D270" i="2"/>
  <c r="E271" i="2"/>
  <c r="D9793" i="2" l="1"/>
  <c r="E9794" i="2"/>
  <c r="D8809" i="2"/>
  <c r="E8810" i="2"/>
  <c r="E7826" i="2"/>
  <c r="D7825" i="2"/>
  <c r="D6842" i="2"/>
  <c r="E6843" i="2"/>
  <c r="E5858" i="2"/>
  <c r="D5857" i="2"/>
  <c r="D4874" i="2"/>
  <c r="E4875" i="2"/>
  <c r="E3890" i="2"/>
  <c r="D3889" i="2"/>
  <c r="D2906" i="2"/>
  <c r="E2907" i="2"/>
  <c r="D1421" i="2"/>
  <c r="E1422" i="2"/>
  <c r="D271" i="2"/>
  <c r="E272" i="2"/>
  <c r="E9795" i="2" l="1"/>
  <c r="D9794" i="2"/>
  <c r="D8810" i="2"/>
  <c r="E8811" i="2"/>
  <c r="D7826" i="2"/>
  <c r="E7827" i="2"/>
  <c r="D6843" i="2"/>
  <c r="E6844" i="2"/>
  <c r="E5859" i="2"/>
  <c r="D5858" i="2"/>
  <c r="E4876" i="2"/>
  <c r="D4875" i="2"/>
  <c r="D3890" i="2"/>
  <c r="E3891" i="2"/>
  <c r="D2907" i="2"/>
  <c r="E2908" i="2"/>
  <c r="E1423" i="2"/>
  <c r="D1422" i="2"/>
  <c r="D272" i="2"/>
  <c r="E273" i="2"/>
  <c r="D9795" i="2" l="1"/>
  <c r="E9796" i="2"/>
  <c r="E8812" i="2"/>
  <c r="D8811" i="2"/>
  <c r="E7828" i="2"/>
  <c r="D7827" i="2"/>
  <c r="E6845" i="2"/>
  <c r="D6844" i="2"/>
  <c r="D5859" i="2"/>
  <c r="E5860" i="2"/>
  <c r="E4877" i="2"/>
  <c r="D4876" i="2"/>
  <c r="E3892" i="2"/>
  <c r="D3891" i="2"/>
  <c r="E2909" i="2"/>
  <c r="D2908" i="2"/>
  <c r="D1423" i="2"/>
  <c r="E1424" i="2"/>
  <c r="D273" i="2"/>
  <c r="E274" i="2"/>
  <c r="E9797" i="2" l="1"/>
  <c r="D9796" i="2"/>
  <c r="D8812" i="2"/>
  <c r="E8813" i="2"/>
  <c r="E7829" i="2"/>
  <c r="D7828" i="2"/>
  <c r="E6846" i="2"/>
  <c r="D6845" i="2"/>
  <c r="E5861" i="2"/>
  <c r="D5860" i="2"/>
  <c r="E4878" i="2"/>
  <c r="D4877" i="2"/>
  <c r="E3893" i="2"/>
  <c r="D3892" i="2"/>
  <c r="D2909" i="2"/>
  <c r="E2910" i="2"/>
  <c r="D1424" i="2"/>
  <c r="E1425" i="2"/>
  <c r="D274" i="2"/>
  <c r="E275" i="2"/>
  <c r="D9797" i="2" l="1"/>
  <c r="E9798" i="2"/>
  <c r="E8814" i="2"/>
  <c r="D8813" i="2"/>
  <c r="D7829" i="2"/>
  <c r="E7830" i="2"/>
  <c r="E6847" i="2"/>
  <c r="D6846" i="2"/>
  <c r="D5861" i="2"/>
  <c r="E5862" i="2"/>
  <c r="E4879" i="2"/>
  <c r="D4878" i="2"/>
  <c r="E3894" i="2"/>
  <c r="D3893" i="2"/>
  <c r="E2911" i="2"/>
  <c r="D2910" i="2"/>
  <c r="D1425" i="2"/>
  <c r="E1426" i="2"/>
  <c r="D275" i="2"/>
  <c r="E276" i="2"/>
  <c r="E9799" i="2" l="1"/>
  <c r="D9798" i="2"/>
  <c r="E8815" i="2"/>
  <c r="D8814" i="2"/>
  <c r="D7830" i="2"/>
  <c r="E7831" i="2"/>
  <c r="D6847" i="2"/>
  <c r="E6848" i="2"/>
  <c r="D5862" i="2"/>
  <c r="E5863" i="2"/>
  <c r="E4880" i="2"/>
  <c r="D4879" i="2"/>
  <c r="E3895" i="2"/>
  <c r="D3894" i="2"/>
  <c r="E2912" i="2"/>
  <c r="D2911" i="2"/>
  <c r="E1427" i="2"/>
  <c r="D1426" i="2"/>
  <c r="D276" i="2"/>
  <c r="E277" i="2"/>
  <c r="E9800" i="2" l="1"/>
  <c r="D9799" i="2"/>
  <c r="D8815" i="2"/>
  <c r="E8816" i="2"/>
  <c r="E7832" i="2"/>
  <c r="D7831" i="2"/>
  <c r="E6849" i="2"/>
  <c r="D6848" i="2"/>
  <c r="E5864" i="2"/>
  <c r="D5863" i="2"/>
  <c r="E4881" i="2"/>
  <c r="D4880" i="2"/>
  <c r="D3895" i="2"/>
  <c r="E3896" i="2"/>
  <c r="D2912" i="2"/>
  <c r="E2913" i="2"/>
  <c r="E1428" i="2"/>
  <c r="D1427" i="2"/>
  <c r="D277" i="2"/>
  <c r="E278" i="2"/>
  <c r="D9800" i="2" l="1"/>
  <c r="E9801" i="2"/>
  <c r="E8817" i="2"/>
  <c r="D8816" i="2"/>
  <c r="E7833" i="2"/>
  <c r="D7832" i="2"/>
  <c r="E6850" i="2"/>
  <c r="D6849" i="2"/>
  <c r="D5864" i="2"/>
  <c r="E5865" i="2"/>
  <c r="D4881" i="2"/>
  <c r="E4882" i="2"/>
  <c r="E3897" i="2"/>
  <c r="D3896" i="2"/>
  <c r="E2914" i="2"/>
  <c r="D2913" i="2"/>
  <c r="E1429" i="2"/>
  <c r="D1428" i="2"/>
  <c r="D278" i="2"/>
  <c r="E279" i="2"/>
  <c r="E9802" i="2" l="1"/>
  <c r="D9801" i="2"/>
  <c r="D8817" i="2"/>
  <c r="E8818" i="2"/>
  <c r="E7834" i="2"/>
  <c r="D7833" i="2"/>
  <c r="D6850" i="2"/>
  <c r="E6851" i="2"/>
  <c r="E5866" i="2"/>
  <c r="D5865" i="2"/>
  <c r="D4882" i="2"/>
  <c r="E4883" i="2"/>
  <c r="E3898" i="2"/>
  <c r="D3897" i="2"/>
  <c r="D2914" i="2"/>
  <c r="E2915" i="2"/>
  <c r="D1429" i="2"/>
  <c r="E1430" i="2"/>
  <c r="D279" i="2"/>
  <c r="E280" i="2"/>
  <c r="E9803" i="2" l="1"/>
  <c r="D9802" i="2"/>
  <c r="E8819" i="2"/>
  <c r="D8818" i="2"/>
  <c r="D7834" i="2"/>
  <c r="E7835" i="2"/>
  <c r="E6852" i="2"/>
  <c r="D6851" i="2"/>
  <c r="E5867" i="2"/>
  <c r="D5866" i="2"/>
  <c r="D4883" i="2"/>
  <c r="E4884" i="2"/>
  <c r="D3898" i="2"/>
  <c r="E3899" i="2"/>
  <c r="E2916" i="2"/>
  <c r="D2915" i="2"/>
  <c r="D1430" i="2"/>
  <c r="E1431" i="2"/>
  <c r="D280" i="2"/>
  <c r="E281" i="2"/>
  <c r="D9803" i="2" l="1"/>
  <c r="E9804" i="2"/>
  <c r="E8820" i="2"/>
  <c r="D8819" i="2"/>
  <c r="E7836" i="2"/>
  <c r="D7835" i="2"/>
  <c r="E6853" i="2"/>
  <c r="D6852" i="2"/>
  <c r="E5868" i="2"/>
  <c r="D5867" i="2"/>
  <c r="E4885" i="2"/>
  <c r="D4884" i="2"/>
  <c r="E3900" i="2"/>
  <c r="D3899" i="2"/>
  <c r="E2917" i="2"/>
  <c r="D2916" i="2"/>
  <c r="E1432" i="2"/>
  <c r="D1431" i="2"/>
  <c r="D281" i="2"/>
  <c r="E282" i="2"/>
  <c r="E9805" i="2" l="1"/>
  <c r="D9804" i="2"/>
  <c r="D8820" i="2"/>
  <c r="E8821" i="2"/>
  <c r="E7837" i="2"/>
  <c r="D7836" i="2"/>
  <c r="E6854" i="2"/>
  <c r="D6853" i="2"/>
  <c r="E5869" i="2"/>
  <c r="D5868" i="2"/>
  <c r="D4885" i="2"/>
  <c r="E4886" i="2"/>
  <c r="E3901" i="2"/>
  <c r="D3900" i="2"/>
  <c r="D2917" i="2"/>
  <c r="E2918" i="2"/>
  <c r="D1432" i="2"/>
  <c r="E1433" i="2"/>
  <c r="D282" i="2"/>
  <c r="E283" i="2"/>
  <c r="D9805" i="2" l="1"/>
  <c r="E9806" i="2"/>
  <c r="E8822" i="2"/>
  <c r="D8821" i="2"/>
  <c r="D7837" i="2"/>
  <c r="E7838" i="2"/>
  <c r="D6854" i="2"/>
  <c r="E6855" i="2"/>
  <c r="D5869" i="2"/>
  <c r="E5870" i="2"/>
  <c r="E4887" i="2"/>
  <c r="D4886" i="2"/>
  <c r="E3902" i="2"/>
  <c r="D3901" i="2"/>
  <c r="E2919" i="2"/>
  <c r="D2918" i="2"/>
  <c r="E1434" i="2"/>
  <c r="D1433" i="2"/>
  <c r="D283" i="2"/>
  <c r="E284" i="2"/>
  <c r="E9807" i="2" l="1"/>
  <c r="D9806" i="2"/>
  <c r="E8823" i="2"/>
  <c r="D8822" i="2"/>
  <c r="E7839" i="2"/>
  <c r="D7838" i="2"/>
  <c r="D6855" i="2"/>
  <c r="E6856" i="2"/>
  <c r="D5870" i="2"/>
  <c r="E5871" i="2"/>
  <c r="E4888" i="2"/>
  <c r="D4887" i="2"/>
  <c r="E3903" i="2"/>
  <c r="D3902" i="2"/>
  <c r="E2920" i="2"/>
  <c r="D2919" i="2"/>
  <c r="D1434" i="2"/>
  <c r="E1435" i="2"/>
  <c r="D284" i="2"/>
  <c r="E285" i="2"/>
  <c r="E9808" i="2" l="1"/>
  <c r="D9807" i="2"/>
  <c r="D8823" i="2"/>
  <c r="E8824" i="2"/>
  <c r="E7840" i="2"/>
  <c r="D7839" i="2"/>
  <c r="D6856" i="2"/>
  <c r="E6857" i="2"/>
  <c r="E5872" i="2"/>
  <c r="D5871" i="2"/>
  <c r="D4888" i="2"/>
  <c r="E4889" i="2"/>
  <c r="D3903" i="2"/>
  <c r="E3904" i="2"/>
  <c r="D2920" i="2"/>
  <c r="E2921" i="2"/>
  <c r="D1435" i="2"/>
  <c r="E1436" i="2"/>
  <c r="D285" i="2"/>
  <c r="E286" i="2"/>
  <c r="D9808" i="2" l="1"/>
  <c r="E9809" i="2"/>
  <c r="E8825" i="2"/>
  <c r="D8824" i="2"/>
  <c r="E7841" i="2"/>
  <c r="D7840" i="2"/>
  <c r="E6858" i="2"/>
  <c r="D6857" i="2"/>
  <c r="D5872" i="2"/>
  <c r="E5873" i="2"/>
  <c r="D4889" i="2"/>
  <c r="E4890" i="2"/>
  <c r="E3905" i="2"/>
  <c r="D3904" i="2"/>
  <c r="E2922" i="2"/>
  <c r="D2921" i="2"/>
  <c r="D1436" i="2"/>
  <c r="E1437" i="2"/>
  <c r="D286" i="2"/>
  <c r="E287" i="2"/>
  <c r="E9810" i="2" l="1"/>
  <c r="D9809" i="2"/>
  <c r="D8825" i="2"/>
  <c r="E8826" i="2"/>
  <c r="E7842" i="2"/>
  <c r="D7841" i="2"/>
  <c r="D6858" i="2"/>
  <c r="E6859" i="2"/>
  <c r="E5874" i="2"/>
  <c r="D5873" i="2"/>
  <c r="D4890" i="2"/>
  <c r="E4891" i="2"/>
  <c r="E3906" i="2"/>
  <c r="D3905" i="2"/>
  <c r="D2922" i="2"/>
  <c r="E2923" i="2"/>
  <c r="D1437" i="2"/>
  <c r="E1438" i="2"/>
  <c r="D287" i="2"/>
  <c r="E288" i="2"/>
  <c r="E9811" i="2" l="1"/>
  <c r="D9810" i="2"/>
  <c r="D8826" i="2"/>
  <c r="E8827" i="2"/>
  <c r="D7842" i="2"/>
  <c r="E7843" i="2"/>
  <c r="E6860" i="2"/>
  <c r="D6859" i="2"/>
  <c r="E5875" i="2"/>
  <c r="D5874" i="2"/>
  <c r="D4891" i="2"/>
  <c r="E4892" i="2"/>
  <c r="D3906" i="2"/>
  <c r="E3907" i="2"/>
  <c r="E2924" i="2"/>
  <c r="D2923" i="2"/>
  <c r="E1439" i="2"/>
  <c r="D1438" i="2"/>
  <c r="D288" i="2"/>
  <c r="E289" i="2"/>
  <c r="E9812" i="2" l="1"/>
  <c r="D9811" i="2"/>
  <c r="D8827" i="2"/>
  <c r="E8828" i="2"/>
  <c r="E7844" i="2"/>
  <c r="D7843" i="2"/>
  <c r="D6860" i="2"/>
  <c r="E6861" i="2"/>
  <c r="E5876" i="2"/>
  <c r="D5875" i="2"/>
  <c r="D4892" i="2"/>
  <c r="E4893" i="2"/>
  <c r="E3908" i="2"/>
  <c r="D3907" i="2"/>
  <c r="D2924" i="2"/>
  <c r="E2925" i="2"/>
  <c r="E1440" i="2"/>
  <c r="D1439" i="2"/>
  <c r="D289" i="2"/>
  <c r="E290" i="2"/>
  <c r="E9813" i="2" l="1"/>
  <c r="D9812" i="2"/>
  <c r="E8829" i="2"/>
  <c r="D8828" i="2"/>
  <c r="D7844" i="2"/>
  <c r="E7845" i="2"/>
  <c r="E6862" i="2"/>
  <c r="D6861" i="2"/>
  <c r="E5877" i="2"/>
  <c r="D5876" i="2"/>
  <c r="E4894" i="2"/>
  <c r="D4893" i="2"/>
  <c r="D3908" i="2"/>
  <c r="E3909" i="2"/>
  <c r="E2926" i="2"/>
  <c r="D2925" i="2"/>
  <c r="E1441" i="2"/>
  <c r="D1440" i="2"/>
  <c r="D290" i="2"/>
  <c r="E291" i="2"/>
  <c r="D9813" i="2" l="1"/>
  <c r="E9814" i="2"/>
  <c r="E8830" i="2"/>
  <c r="D8829" i="2"/>
  <c r="E7846" i="2"/>
  <c r="D7845" i="2"/>
  <c r="E6863" i="2"/>
  <c r="D6862" i="2"/>
  <c r="D5877" i="2"/>
  <c r="E5878" i="2"/>
  <c r="E4895" i="2"/>
  <c r="D4894" i="2"/>
  <c r="E3910" i="2"/>
  <c r="D3909" i="2"/>
  <c r="E2927" i="2"/>
  <c r="D2926" i="2"/>
  <c r="D1441" i="2"/>
  <c r="E1442" i="2"/>
  <c r="D291" i="2"/>
  <c r="E292" i="2"/>
  <c r="E9815" i="2" l="1"/>
  <c r="D9814" i="2"/>
  <c r="D8830" i="2"/>
  <c r="E8831" i="2"/>
  <c r="E7847" i="2"/>
  <c r="D7846" i="2"/>
  <c r="E6864" i="2"/>
  <c r="D6863" i="2"/>
  <c r="E5879" i="2"/>
  <c r="D5878" i="2"/>
  <c r="E4896" i="2"/>
  <c r="D4895" i="2"/>
  <c r="E3911" i="2"/>
  <c r="D3910" i="2"/>
  <c r="D2927" i="2"/>
  <c r="E2928" i="2"/>
  <c r="D1442" i="2"/>
  <c r="E1443" i="2"/>
  <c r="D292" i="2"/>
  <c r="E293" i="2"/>
  <c r="D9815" i="2" l="1"/>
  <c r="E9816" i="2"/>
  <c r="E8832" i="2"/>
  <c r="D8831" i="2"/>
  <c r="D7847" i="2"/>
  <c r="E7848" i="2"/>
  <c r="E6865" i="2"/>
  <c r="D6864" i="2"/>
  <c r="D5879" i="2"/>
  <c r="E5880" i="2"/>
  <c r="E4897" i="2"/>
  <c r="D4896" i="2"/>
  <c r="D3911" i="2"/>
  <c r="E3912" i="2"/>
  <c r="E2929" i="2"/>
  <c r="D2928" i="2"/>
  <c r="D1443" i="2"/>
  <c r="E1444" i="2"/>
  <c r="D293" i="2"/>
  <c r="E294" i="2"/>
  <c r="E9817" i="2" l="1"/>
  <c r="D9816" i="2"/>
  <c r="E8833" i="2"/>
  <c r="D8832" i="2"/>
  <c r="E7849" i="2"/>
  <c r="D7848" i="2"/>
  <c r="D6865" i="2"/>
  <c r="E6866" i="2"/>
  <c r="D5880" i="2"/>
  <c r="E5881" i="2"/>
  <c r="E4898" i="2"/>
  <c r="D4897" i="2"/>
  <c r="E3913" i="2"/>
  <c r="D3912" i="2"/>
  <c r="E2930" i="2"/>
  <c r="D2929" i="2"/>
  <c r="D1444" i="2"/>
  <c r="E1445" i="2"/>
  <c r="D294" i="2"/>
  <c r="E295" i="2"/>
  <c r="E9818" i="2" l="1"/>
  <c r="D9817" i="2"/>
  <c r="D8833" i="2"/>
  <c r="E8834" i="2"/>
  <c r="E7850" i="2"/>
  <c r="D7849" i="2"/>
  <c r="E6867" i="2"/>
  <c r="D6866" i="2"/>
  <c r="E5882" i="2"/>
  <c r="D5881" i="2"/>
  <c r="D4898" i="2"/>
  <c r="E4899" i="2"/>
  <c r="D3913" i="2"/>
  <c r="E3914" i="2"/>
  <c r="D2930" i="2"/>
  <c r="E2931" i="2"/>
  <c r="D1445" i="2"/>
  <c r="E1446" i="2"/>
  <c r="D295" i="2"/>
  <c r="E296" i="2"/>
  <c r="D9818" i="2" l="1"/>
  <c r="E9819" i="2"/>
  <c r="E8835" i="2"/>
  <c r="D8834" i="2"/>
  <c r="E7851" i="2"/>
  <c r="D7850" i="2"/>
  <c r="E6868" i="2"/>
  <c r="D6867" i="2"/>
  <c r="D5882" i="2"/>
  <c r="E5883" i="2"/>
  <c r="E4900" i="2"/>
  <c r="D4899" i="2"/>
  <c r="E3915" i="2"/>
  <c r="D3914" i="2"/>
  <c r="E2932" i="2"/>
  <c r="D2931" i="2"/>
  <c r="E1447" i="2"/>
  <c r="D1446" i="2"/>
  <c r="D296" i="2"/>
  <c r="E297" i="2"/>
  <c r="E9820" i="2" l="1"/>
  <c r="D9819" i="2"/>
  <c r="D8835" i="2"/>
  <c r="E8836" i="2"/>
  <c r="D7851" i="2"/>
  <c r="E7852" i="2"/>
  <c r="D6868" i="2"/>
  <c r="E6869" i="2"/>
  <c r="E5884" i="2"/>
  <c r="D5883" i="2"/>
  <c r="D4900" i="2"/>
  <c r="E4901" i="2"/>
  <c r="E3916" i="2"/>
  <c r="D3915" i="2"/>
  <c r="D2932" i="2"/>
  <c r="E2933" i="2"/>
  <c r="D1447" i="2"/>
  <c r="E1448" i="2"/>
  <c r="D297" i="2"/>
  <c r="E298" i="2"/>
  <c r="E9821" i="2" l="1"/>
  <c r="D9820" i="2"/>
  <c r="D8836" i="2"/>
  <c r="E8837" i="2"/>
  <c r="D7852" i="2"/>
  <c r="E7853" i="2"/>
  <c r="E6870" i="2"/>
  <c r="D6869" i="2"/>
  <c r="E5885" i="2"/>
  <c r="D5884" i="2"/>
  <c r="E4902" i="2"/>
  <c r="D4901" i="2"/>
  <c r="D3916" i="2"/>
  <c r="E3917" i="2"/>
  <c r="E2934" i="2"/>
  <c r="D2933" i="2"/>
  <c r="D1448" i="2"/>
  <c r="E1449" i="2"/>
  <c r="D298" i="2"/>
  <c r="E299" i="2"/>
  <c r="E9822" i="2" l="1"/>
  <c r="D9821" i="2"/>
  <c r="E8838" i="2"/>
  <c r="D8837" i="2"/>
  <c r="E7854" i="2"/>
  <c r="D7853" i="2"/>
  <c r="E6871" i="2"/>
  <c r="D6870" i="2"/>
  <c r="D5885" i="2"/>
  <c r="E5886" i="2"/>
  <c r="E4903" i="2"/>
  <c r="D4902" i="2"/>
  <c r="E3918" i="2"/>
  <c r="D3917" i="2"/>
  <c r="E2935" i="2"/>
  <c r="D2934" i="2"/>
  <c r="E1450" i="2"/>
  <c r="D1449" i="2"/>
  <c r="D299" i="2"/>
  <c r="E300" i="2"/>
  <c r="E9823" i="2" l="1"/>
  <c r="D9822" i="2"/>
  <c r="D8838" i="2"/>
  <c r="E8839" i="2"/>
  <c r="E7855" i="2"/>
  <c r="D7854" i="2"/>
  <c r="E6872" i="2"/>
  <c r="D6871" i="2"/>
  <c r="E5887" i="2"/>
  <c r="D5886" i="2"/>
  <c r="E4904" i="2"/>
  <c r="D4903" i="2"/>
  <c r="E3919" i="2"/>
  <c r="D3918" i="2"/>
  <c r="D2935" i="2"/>
  <c r="E2936" i="2"/>
  <c r="D1450" i="2"/>
  <c r="E1451" i="2"/>
  <c r="D300" i="2"/>
  <c r="E301" i="2"/>
  <c r="D9823" i="2" l="1"/>
  <c r="E9824" i="2"/>
  <c r="E8840" i="2"/>
  <c r="D8839" i="2"/>
  <c r="D7855" i="2"/>
  <c r="E7856" i="2"/>
  <c r="D6872" i="2"/>
  <c r="E6873" i="2"/>
  <c r="D5887" i="2"/>
  <c r="E5888" i="2"/>
  <c r="E4905" i="2"/>
  <c r="D4904" i="2"/>
  <c r="E3920" i="2"/>
  <c r="D3919" i="2"/>
  <c r="E2937" i="2"/>
  <c r="D2936" i="2"/>
  <c r="E1452" i="2"/>
  <c r="D1451" i="2"/>
  <c r="D301" i="2"/>
  <c r="E302" i="2"/>
  <c r="E9825" i="2" l="1"/>
  <c r="D9824" i="2"/>
  <c r="E8841" i="2"/>
  <c r="D8840" i="2"/>
  <c r="E7857" i="2"/>
  <c r="D7856" i="2"/>
  <c r="D6873" i="2"/>
  <c r="E6874" i="2"/>
  <c r="D5888" i="2"/>
  <c r="E5889" i="2"/>
  <c r="E4906" i="2"/>
  <c r="D4905" i="2"/>
  <c r="E3921" i="2"/>
  <c r="D3920" i="2"/>
  <c r="E2938" i="2"/>
  <c r="D2937" i="2"/>
  <c r="E1453" i="2"/>
  <c r="D1452" i="2"/>
  <c r="D302" i="2"/>
  <c r="E303" i="2"/>
  <c r="E9826" i="2" l="1"/>
  <c r="D9825" i="2"/>
  <c r="D8841" i="2"/>
  <c r="E8842" i="2"/>
  <c r="E7858" i="2"/>
  <c r="D7857" i="2"/>
  <c r="E6875" i="2"/>
  <c r="D6874" i="2"/>
  <c r="E5890" i="2"/>
  <c r="D5889" i="2"/>
  <c r="D4906" i="2"/>
  <c r="E4907" i="2"/>
  <c r="D3921" i="2"/>
  <c r="E3922" i="2"/>
  <c r="D2938" i="2"/>
  <c r="E2939" i="2"/>
  <c r="D1453" i="2"/>
  <c r="E1454" i="2"/>
  <c r="D303" i="2"/>
  <c r="E304" i="2"/>
  <c r="D9826" i="2" l="1"/>
  <c r="E9827" i="2"/>
  <c r="E8843" i="2"/>
  <c r="D8842" i="2"/>
  <c r="D7858" i="2"/>
  <c r="E7859" i="2"/>
  <c r="E6876" i="2"/>
  <c r="D6875" i="2"/>
  <c r="D5890" i="2"/>
  <c r="E5891" i="2"/>
  <c r="D4907" i="2"/>
  <c r="E4908" i="2"/>
  <c r="E3923" i="2"/>
  <c r="D3922" i="2"/>
  <c r="E2940" i="2"/>
  <c r="D2939" i="2"/>
  <c r="E1455" i="2"/>
  <c r="D1454" i="2"/>
  <c r="D304" i="2"/>
  <c r="E305" i="2"/>
  <c r="E9828" i="2" l="1"/>
  <c r="D9827" i="2"/>
  <c r="D8843" i="2"/>
  <c r="E8844" i="2"/>
  <c r="D7859" i="2"/>
  <c r="E7860" i="2"/>
  <c r="D6876" i="2"/>
  <c r="E6877" i="2"/>
  <c r="E5892" i="2"/>
  <c r="D5891" i="2"/>
  <c r="D4908" i="2"/>
  <c r="E4909" i="2"/>
  <c r="E3924" i="2"/>
  <c r="D3923" i="2"/>
  <c r="D2940" i="2"/>
  <c r="E2941" i="2"/>
  <c r="D1455" i="2"/>
  <c r="E1456" i="2"/>
  <c r="D305" i="2"/>
  <c r="E306" i="2"/>
  <c r="E9829" i="2" l="1"/>
  <c r="D9828" i="2"/>
  <c r="D8844" i="2"/>
  <c r="E8845" i="2"/>
  <c r="D7860" i="2"/>
  <c r="E7861" i="2"/>
  <c r="D6877" i="2"/>
  <c r="E6878" i="2"/>
  <c r="E5893" i="2"/>
  <c r="D5892" i="2"/>
  <c r="D4909" i="2"/>
  <c r="E4910" i="2"/>
  <c r="D3924" i="2"/>
  <c r="E3925" i="2"/>
  <c r="E2942" i="2"/>
  <c r="D2941" i="2"/>
  <c r="D1456" i="2"/>
  <c r="E1457" i="2"/>
  <c r="D306" i="2"/>
  <c r="E307" i="2"/>
  <c r="D9829" i="2" l="1"/>
  <c r="E9830" i="2"/>
  <c r="E8846" i="2"/>
  <c r="D8845" i="2"/>
  <c r="E7862" i="2"/>
  <c r="D7861" i="2"/>
  <c r="E6879" i="2"/>
  <c r="D6878" i="2"/>
  <c r="D5893" i="2"/>
  <c r="E5894" i="2"/>
  <c r="E4911" i="2"/>
  <c r="D4910" i="2"/>
  <c r="E3926" i="2"/>
  <c r="D3925" i="2"/>
  <c r="E2943" i="2"/>
  <c r="D2942" i="2"/>
  <c r="E1458" i="2"/>
  <c r="D1457" i="2"/>
  <c r="D307" i="2"/>
  <c r="E308" i="2"/>
  <c r="E9831" i="2" l="1"/>
  <c r="D9830" i="2"/>
  <c r="D8846" i="2"/>
  <c r="E8847" i="2"/>
  <c r="E7863" i="2"/>
  <c r="D7862" i="2"/>
  <c r="E6880" i="2"/>
  <c r="D6879" i="2"/>
  <c r="E5895" i="2"/>
  <c r="D5894" i="2"/>
  <c r="D4911" i="2"/>
  <c r="E4912" i="2"/>
  <c r="E3927" i="2"/>
  <c r="D3926" i="2"/>
  <c r="D2943" i="2"/>
  <c r="E2944" i="2"/>
  <c r="D1458" i="2"/>
  <c r="E1459" i="2"/>
  <c r="D308" i="2"/>
  <c r="E309" i="2"/>
  <c r="D9831" i="2" l="1"/>
  <c r="E9832" i="2"/>
  <c r="E8848" i="2"/>
  <c r="D8847" i="2"/>
  <c r="D7863" i="2"/>
  <c r="E7864" i="2"/>
  <c r="D6880" i="2"/>
  <c r="E6881" i="2"/>
  <c r="D5895" i="2"/>
  <c r="E5896" i="2"/>
  <c r="D4912" i="2"/>
  <c r="E4913" i="2"/>
  <c r="D3927" i="2"/>
  <c r="E3928" i="2"/>
  <c r="E2945" i="2"/>
  <c r="D2944" i="2"/>
  <c r="E1460" i="2"/>
  <c r="D1459" i="2"/>
  <c r="D309" i="2"/>
  <c r="E310" i="2"/>
  <c r="E9833" i="2" l="1"/>
  <c r="D9832" i="2"/>
  <c r="E8849" i="2"/>
  <c r="D8848" i="2"/>
  <c r="E7865" i="2"/>
  <c r="D7864" i="2"/>
  <c r="D6881" i="2"/>
  <c r="E6882" i="2"/>
  <c r="D5896" i="2"/>
  <c r="E5897" i="2"/>
  <c r="D4913" i="2"/>
  <c r="E4914" i="2"/>
  <c r="E3929" i="2"/>
  <c r="D3928" i="2"/>
  <c r="E2946" i="2"/>
  <c r="D2945" i="2"/>
  <c r="E1461" i="2"/>
  <c r="D1460" i="2"/>
  <c r="D310" i="2"/>
  <c r="E311" i="2"/>
  <c r="E9834" i="2" l="1"/>
  <c r="D9833" i="2"/>
  <c r="D8849" i="2"/>
  <c r="E8850" i="2"/>
  <c r="E7866" i="2"/>
  <c r="D7865" i="2"/>
  <c r="D6882" i="2"/>
  <c r="E6883" i="2"/>
  <c r="E5898" i="2"/>
  <c r="D5897" i="2"/>
  <c r="E4915" i="2"/>
  <c r="D4914" i="2"/>
  <c r="D3929" i="2"/>
  <c r="E3930" i="2"/>
  <c r="D2946" i="2"/>
  <c r="E2947" i="2"/>
  <c r="D1461" i="2"/>
  <c r="E1462" i="2"/>
  <c r="D311" i="2"/>
  <c r="E312" i="2"/>
  <c r="D9834" i="2" l="1"/>
  <c r="E9835" i="2"/>
  <c r="E8851" i="2"/>
  <c r="D8850" i="2"/>
  <c r="E7867" i="2"/>
  <c r="D7866" i="2"/>
  <c r="E6884" i="2"/>
  <c r="D6883" i="2"/>
  <c r="D5898" i="2"/>
  <c r="E5899" i="2"/>
  <c r="D4915" i="2"/>
  <c r="E4916" i="2"/>
  <c r="E3931" i="2"/>
  <c r="D3930" i="2"/>
  <c r="E2948" i="2"/>
  <c r="D2947" i="2"/>
  <c r="E1463" i="2"/>
  <c r="D1462" i="2"/>
  <c r="D312" i="2"/>
  <c r="E313" i="2"/>
  <c r="E9836" i="2" l="1"/>
  <c r="D9835" i="2"/>
  <c r="D8851" i="2"/>
  <c r="E8852" i="2"/>
  <c r="D7867" i="2"/>
  <c r="E7868" i="2"/>
  <c r="D6884" i="2"/>
  <c r="E6885" i="2"/>
  <c r="E5900" i="2"/>
  <c r="D5899" i="2"/>
  <c r="E4917" i="2"/>
  <c r="D4916" i="2"/>
  <c r="E3932" i="2"/>
  <c r="D3931" i="2"/>
  <c r="D2948" i="2"/>
  <c r="E2949" i="2"/>
  <c r="E1464" i="2"/>
  <c r="D1463" i="2"/>
  <c r="D313" i="2"/>
  <c r="E314" i="2"/>
  <c r="E9837" i="2" l="1"/>
  <c r="D9836" i="2"/>
  <c r="D8852" i="2"/>
  <c r="E8853" i="2"/>
  <c r="D7868" i="2"/>
  <c r="E7869" i="2"/>
  <c r="D6885" i="2"/>
  <c r="E6886" i="2"/>
  <c r="E5901" i="2"/>
  <c r="D5900" i="2"/>
  <c r="D4917" i="2"/>
  <c r="E4918" i="2"/>
  <c r="D3932" i="2"/>
  <c r="E3933" i="2"/>
  <c r="D2949" i="2"/>
  <c r="E2950" i="2"/>
  <c r="E1465" i="2"/>
  <c r="D1464" i="2"/>
  <c r="D314" i="2"/>
  <c r="E315" i="2"/>
  <c r="E9838" i="2" l="1"/>
  <c r="D9837" i="2"/>
  <c r="E8854" i="2"/>
  <c r="D8853" i="2"/>
  <c r="E7870" i="2"/>
  <c r="D7869" i="2"/>
  <c r="E6887" i="2"/>
  <c r="D6886" i="2"/>
  <c r="D5901" i="2"/>
  <c r="E5902" i="2"/>
  <c r="D4918" i="2"/>
  <c r="E4919" i="2"/>
  <c r="E3934" i="2"/>
  <c r="D3933" i="2"/>
  <c r="E2951" i="2"/>
  <c r="D2950" i="2"/>
  <c r="E1466" i="2"/>
  <c r="D1465" i="2"/>
  <c r="D315" i="2"/>
  <c r="E316" i="2"/>
  <c r="E9839" i="2" l="1"/>
  <c r="D9838" i="2"/>
  <c r="D8854" i="2"/>
  <c r="E8855" i="2"/>
  <c r="E7871" i="2"/>
  <c r="D7870" i="2"/>
  <c r="E6888" i="2"/>
  <c r="D6887" i="2"/>
  <c r="E5903" i="2"/>
  <c r="D5902" i="2"/>
  <c r="E4920" i="2"/>
  <c r="D4919" i="2"/>
  <c r="E3935" i="2"/>
  <c r="D3934" i="2"/>
  <c r="D2951" i="2"/>
  <c r="E2952" i="2"/>
  <c r="D1466" i="2"/>
  <c r="E1467" i="2"/>
  <c r="D316" i="2"/>
  <c r="E317" i="2"/>
  <c r="D9839" i="2" l="1"/>
  <c r="E9840" i="2"/>
  <c r="E8856" i="2"/>
  <c r="D8855" i="2"/>
  <c r="D7871" i="2"/>
  <c r="E7872" i="2"/>
  <c r="D6888" i="2"/>
  <c r="E6889" i="2"/>
  <c r="D5903" i="2"/>
  <c r="E5904" i="2"/>
  <c r="D4920" i="2"/>
  <c r="E4921" i="2"/>
  <c r="D3935" i="2"/>
  <c r="E3936" i="2"/>
  <c r="E2953" i="2"/>
  <c r="D2952" i="2"/>
  <c r="E1468" i="2"/>
  <c r="D1467" i="2"/>
  <c r="D317" i="2"/>
  <c r="E318" i="2"/>
  <c r="E9841" i="2" l="1"/>
  <c r="D9840" i="2"/>
  <c r="E8857" i="2"/>
  <c r="D8856" i="2"/>
  <c r="E7873" i="2"/>
  <c r="D7872" i="2"/>
  <c r="D6889" i="2"/>
  <c r="E6890" i="2"/>
  <c r="D5904" i="2"/>
  <c r="E5905" i="2"/>
  <c r="E4922" i="2"/>
  <c r="D4921" i="2"/>
  <c r="E3937" i="2"/>
  <c r="D3936" i="2"/>
  <c r="E2954" i="2"/>
  <c r="D2953" i="2"/>
  <c r="E1469" i="2"/>
  <c r="D1468" i="2"/>
  <c r="D318" i="2"/>
  <c r="E319" i="2"/>
  <c r="E9842" i="2" l="1"/>
  <c r="D9841" i="2"/>
  <c r="D8857" i="2"/>
  <c r="E8858" i="2"/>
  <c r="E7874" i="2"/>
  <c r="D7873" i="2"/>
  <c r="E6891" i="2"/>
  <c r="D6890" i="2"/>
  <c r="E5906" i="2"/>
  <c r="D5905" i="2"/>
  <c r="E4923" i="2"/>
  <c r="D4922" i="2"/>
  <c r="D3937" i="2"/>
  <c r="E3938" i="2"/>
  <c r="D2954" i="2"/>
  <c r="E2955" i="2"/>
  <c r="D1469" i="2"/>
  <c r="E1470" i="2"/>
  <c r="D319" i="2"/>
  <c r="E320" i="2"/>
  <c r="D9842" i="2" l="1"/>
  <c r="E9843" i="2"/>
  <c r="E8859" i="2"/>
  <c r="D8858" i="2"/>
  <c r="E7875" i="2"/>
  <c r="D7874" i="2"/>
  <c r="E6892" i="2"/>
  <c r="D6891" i="2"/>
  <c r="D5906" i="2"/>
  <c r="E5907" i="2"/>
  <c r="E4924" i="2"/>
  <c r="D4923" i="2"/>
  <c r="E3939" i="2"/>
  <c r="D3938" i="2"/>
  <c r="E2956" i="2"/>
  <c r="D2955" i="2"/>
  <c r="E1471" i="2"/>
  <c r="D1470" i="2"/>
  <c r="D320" i="2"/>
  <c r="E321" i="2"/>
  <c r="E9844" i="2" l="1"/>
  <c r="D9843" i="2"/>
  <c r="D8859" i="2"/>
  <c r="E8860" i="2"/>
  <c r="D7875" i="2"/>
  <c r="E7876" i="2"/>
  <c r="D6892" i="2"/>
  <c r="E6893" i="2"/>
  <c r="E5908" i="2"/>
  <c r="D5907" i="2"/>
  <c r="E4925" i="2"/>
  <c r="D4924" i="2"/>
  <c r="E3940" i="2"/>
  <c r="D3939" i="2"/>
  <c r="D2956" i="2"/>
  <c r="E2957" i="2"/>
  <c r="D1471" i="2"/>
  <c r="E1472" i="2"/>
  <c r="D321" i="2"/>
  <c r="E322" i="2"/>
  <c r="E9845" i="2" l="1"/>
  <c r="D9844" i="2"/>
  <c r="D8860" i="2"/>
  <c r="E8861" i="2"/>
  <c r="D7876" i="2"/>
  <c r="E7877" i="2"/>
  <c r="E6894" i="2"/>
  <c r="D6893" i="2"/>
  <c r="E5909" i="2"/>
  <c r="D5908" i="2"/>
  <c r="E4926" i="2"/>
  <c r="D4925" i="2"/>
  <c r="D3940" i="2"/>
  <c r="E3941" i="2"/>
  <c r="E2958" i="2"/>
  <c r="D2957" i="2"/>
  <c r="E1473" i="2"/>
  <c r="D1472" i="2"/>
  <c r="D322" i="2"/>
  <c r="E323" i="2"/>
  <c r="D9845" i="2" l="1"/>
  <c r="E9846" i="2"/>
  <c r="E8862" i="2"/>
  <c r="D8861" i="2"/>
  <c r="E7878" i="2"/>
  <c r="D7877" i="2"/>
  <c r="E6895" i="2"/>
  <c r="D6894" i="2"/>
  <c r="D5909" i="2"/>
  <c r="E5910" i="2"/>
  <c r="D4926" i="2"/>
  <c r="E4927" i="2"/>
  <c r="E3942" i="2"/>
  <c r="D3941" i="2"/>
  <c r="E2959" i="2"/>
  <c r="D2958" i="2"/>
  <c r="E1474" i="2"/>
  <c r="D1473" i="2"/>
  <c r="D323" i="2"/>
  <c r="E324" i="2"/>
  <c r="E9847" i="2" l="1"/>
  <c r="D9846" i="2"/>
  <c r="D8862" i="2"/>
  <c r="E8863" i="2"/>
  <c r="E7879" i="2"/>
  <c r="D7878" i="2"/>
  <c r="E6896" i="2"/>
  <c r="D6895" i="2"/>
  <c r="E5911" i="2"/>
  <c r="D5910" i="2"/>
  <c r="E4928" i="2"/>
  <c r="D4927" i="2"/>
  <c r="E3943" i="2"/>
  <c r="D3942" i="2"/>
  <c r="D2959" i="2"/>
  <c r="E2960" i="2"/>
  <c r="D1474" i="2"/>
  <c r="E1475" i="2"/>
  <c r="D324" i="2"/>
  <c r="E325" i="2"/>
  <c r="D9847" i="2" l="1"/>
  <c r="E9848" i="2"/>
  <c r="E8864" i="2"/>
  <c r="D8863" i="2"/>
  <c r="D7879" i="2"/>
  <c r="E7880" i="2"/>
  <c r="E6897" i="2"/>
  <c r="D6896" i="2"/>
  <c r="D5911" i="2"/>
  <c r="E5912" i="2"/>
  <c r="D4928" i="2"/>
  <c r="E4929" i="2"/>
  <c r="E3944" i="2"/>
  <c r="D3943" i="2"/>
  <c r="E2961" i="2"/>
  <c r="D2960" i="2"/>
  <c r="E1476" i="2"/>
  <c r="D1475" i="2"/>
  <c r="D325" i="2"/>
  <c r="E326" i="2"/>
  <c r="E9849" i="2" l="1"/>
  <c r="D9848" i="2"/>
  <c r="E8865" i="2"/>
  <c r="D8864" i="2"/>
  <c r="D7880" i="2"/>
  <c r="E7881" i="2"/>
  <c r="D6897" i="2"/>
  <c r="E6898" i="2"/>
  <c r="D5912" i="2"/>
  <c r="E5913" i="2"/>
  <c r="E4930" i="2"/>
  <c r="D4929" i="2"/>
  <c r="E3945" i="2"/>
  <c r="D3944" i="2"/>
  <c r="E2962" i="2"/>
  <c r="D2961" i="2"/>
  <c r="E1477" i="2"/>
  <c r="D1476" i="2"/>
  <c r="D326" i="2"/>
  <c r="E327" i="2"/>
  <c r="E9850" i="2" l="1"/>
  <c r="D9849" i="2"/>
  <c r="D8865" i="2"/>
  <c r="E8866" i="2"/>
  <c r="E7882" i="2"/>
  <c r="D7881" i="2"/>
  <c r="E6899" i="2"/>
  <c r="D6899" i="2" s="1"/>
  <c r="D6898" i="2"/>
  <c r="E5914" i="2"/>
  <c r="D5913" i="2"/>
  <c r="E4931" i="2"/>
  <c r="D4931" i="2" s="1"/>
  <c r="D4930" i="2"/>
  <c r="D3945" i="2"/>
  <c r="E3946" i="2"/>
  <c r="D2962" i="2"/>
  <c r="E2963" i="2"/>
  <c r="D2963" i="2" s="1"/>
  <c r="D1477" i="2"/>
  <c r="E1478" i="2"/>
  <c r="D327" i="2"/>
  <c r="E328" i="2"/>
  <c r="D9850" i="2" l="1"/>
  <c r="E9851" i="2"/>
  <c r="D9851" i="2" s="1"/>
  <c r="E8867" i="2"/>
  <c r="D8867" i="2" s="1"/>
  <c r="D8866" i="2"/>
  <c r="E7883" i="2"/>
  <c r="D7883" i="2" s="1"/>
  <c r="D7882" i="2"/>
  <c r="D5914" i="2"/>
  <c r="E5915" i="2"/>
  <c r="D5915" i="2" s="1"/>
  <c r="E3947" i="2"/>
  <c r="D3947" i="2" s="1"/>
  <c r="D3946" i="2"/>
  <c r="D1478" i="2"/>
  <c r="E1479" i="2"/>
  <c r="D328" i="2"/>
  <c r="E329" i="2"/>
  <c r="D1479" i="2" l="1"/>
  <c r="E1480" i="2"/>
  <c r="D329" i="2"/>
  <c r="E330" i="2"/>
  <c r="D1480" i="2" l="1"/>
  <c r="E1481" i="2"/>
  <c r="D330" i="2"/>
  <c r="E331" i="2"/>
  <c r="D1481" i="2" l="1"/>
  <c r="E1482" i="2"/>
  <c r="D331" i="2"/>
  <c r="E332" i="2"/>
  <c r="D1482" i="2" l="1"/>
  <c r="E1483" i="2"/>
  <c r="D332" i="2"/>
  <c r="E333" i="2"/>
  <c r="E1484" i="2" l="1"/>
  <c r="D1483" i="2"/>
  <c r="D333" i="2"/>
  <c r="E334" i="2"/>
  <c r="E1485" i="2" l="1"/>
  <c r="D1484" i="2"/>
  <c r="D334" i="2"/>
  <c r="E335" i="2"/>
  <c r="E1486" i="2" l="1"/>
  <c r="D1485" i="2"/>
  <c r="D335" i="2"/>
  <c r="E336" i="2"/>
  <c r="E1487" i="2" l="1"/>
  <c r="D1486" i="2"/>
  <c r="D336" i="2"/>
  <c r="E337" i="2"/>
  <c r="D1487" i="2" l="1"/>
  <c r="E1488" i="2"/>
  <c r="D337" i="2"/>
  <c r="E338" i="2"/>
  <c r="D1488" i="2" l="1"/>
  <c r="E1489" i="2"/>
  <c r="D338" i="2"/>
  <c r="E339" i="2"/>
  <c r="D339" i="2" s="1"/>
  <c r="E1490" i="2" l="1"/>
  <c r="D1489" i="2"/>
  <c r="E1491" i="2" l="1"/>
  <c r="D1490" i="2"/>
  <c r="D1491" i="2" l="1"/>
  <c r="E1492" i="2"/>
  <c r="E1493" i="2" l="1"/>
  <c r="D1492" i="2"/>
  <c r="E1494" i="2" l="1"/>
  <c r="D1493" i="2"/>
  <c r="D1494" i="2" l="1"/>
  <c r="E1495" i="2"/>
  <c r="E1496" i="2" l="1"/>
  <c r="D1495" i="2"/>
  <c r="E1497" i="2" l="1"/>
  <c r="D1496" i="2"/>
  <c r="D1497" i="2" l="1"/>
  <c r="E1498" i="2"/>
  <c r="E1499" i="2" l="1"/>
  <c r="D1498" i="2"/>
  <c r="D1499" i="2" l="1"/>
  <c r="E1500" i="2"/>
  <c r="E1501" i="2" l="1"/>
  <c r="D1500" i="2"/>
  <c r="E1502" i="2" l="1"/>
  <c r="D1501" i="2"/>
  <c r="D1502" i="2" l="1"/>
  <c r="E1503" i="2"/>
  <c r="D1503" i="2" l="1"/>
  <c r="E1504" i="2"/>
  <c r="E1505" i="2" l="1"/>
  <c r="D1504" i="2"/>
  <c r="D1505" i="2" l="1"/>
  <c r="E1506" i="2"/>
  <c r="E1507" i="2" l="1"/>
  <c r="D1506" i="2"/>
  <c r="D1507" i="2" l="1"/>
  <c r="E1508" i="2"/>
  <c r="D1508" i="2" l="1"/>
  <c r="E1509" i="2"/>
  <c r="E1510" i="2" l="1"/>
  <c r="D1509" i="2"/>
  <c r="D1510" i="2" l="1"/>
  <c r="E1511" i="2"/>
  <c r="D1511" i="2" l="1"/>
  <c r="E1512" i="2"/>
  <c r="E1513" i="2" l="1"/>
  <c r="D1512" i="2"/>
  <c r="D1513" i="2" l="1"/>
  <c r="E1514" i="2"/>
  <c r="E1515" i="2" l="1"/>
  <c r="D1514" i="2"/>
  <c r="D1515" i="2" l="1"/>
  <c r="E1516" i="2"/>
  <c r="E1517" i="2" l="1"/>
  <c r="D1516" i="2"/>
  <c r="E1518" i="2" l="1"/>
  <c r="D1517" i="2"/>
  <c r="D1518" i="2" l="1"/>
  <c r="E1519" i="2"/>
  <c r="D1519" i="2" l="1"/>
  <c r="E1520" i="2"/>
  <c r="E1521" i="2" l="1"/>
  <c r="D1520" i="2"/>
  <c r="D1521" i="2" l="1"/>
  <c r="E1522" i="2"/>
  <c r="D1522" i="2" l="1"/>
  <c r="E1523" i="2"/>
  <c r="D1523" i="2" l="1"/>
  <c r="E1524" i="2"/>
  <c r="E1525" i="2" l="1"/>
  <c r="D1524" i="2"/>
  <c r="D1525" i="2" l="1"/>
  <c r="E1526" i="2"/>
  <c r="D1526" i="2" l="1"/>
  <c r="E1527" i="2"/>
  <c r="E1528" i="2" l="1"/>
  <c r="D1527" i="2"/>
  <c r="E1529" i="2" l="1"/>
  <c r="D1528" i="2"/>
  <c r="E1530" i="2" l="1"/>
  <c r="D1529" i="2"/>
  <c r="E1531" i="2" l="1"/>
  <c r="D1530" i="2"/>
  <c r="D1531" i="2" l="1"/>
  <c r="E1532" i="2"/>
  <c r="D1532" i="2" l="1"/>
  <c r="E1533" i="2"/>
  <c r="D1533" i="2" l="1"/>
  <c r="E1534" i="2"/>
  <c r="E1535" i="2" l="1"/>
  <c r="D1534" i="2"/>
  <c r="D1535" i="2" l="1"/>
  <c r="E1536" i="2"/>
  <c r="D1536" i="2" l="1"/>
  <c r="E1537" i="2"/>
  <c r="D1537" i="2" l="1"/>
  <c r="E1538" i="2"/>
  <c r="E1539" i="2" l="1"/>
  <c r="D1538" i="2"/>
  <c r="D1539" i="2" l="1"/>
  <c r="E1540" i="2"/>
  <c r="D1540" i="2" l="1"/>
  <c r="E1541" i="2"/>
  <c r="E1542" i="2" l="1"/>
  <c r="D1541" i="2"/>
  <c r="E1543" i="2" l="1"/>
  <c r="D1542" i="2"/>
  <c r="D1543" i="2" l="1"/>
  <c r="E1544" i="2"/>
  <c r="D1544" i="2" l="1"/>
  <c r="E1545" i="2"/>
  <c r="E1546" i="2" l="1"/>
  <c r="D1545" i="2"/>
  <c r="E1547" i="2" l="1"/>
  <c r="D1546" i="2"/>
  <c r="E1548" i="2" l="1"/>
  <c r="D1547" i="2"/>
  <c r="D1548" i="2" l="1"/>
  <c r="E1549" i="2"/>
  <c r="E1550" i="2" l="1"/>
  <c r="D1549" i="2"/>
  <c r="E1551" i="2" l="1"/>
  <c r="D1550" i="2"/>
  <c r="D1551" i="2" l="1"/>
  <c r="E1552" i="2"/>
  <c r="E1553" i="2" l="1"/>
  <c r="D1552" i="2"/>
  <c r="D1553" i="2" l="1"/>
  <c r="E1554" i="2"/>
  <c r="D1554" i="2" l="1"/>
  <c r="E1555" i="2"/>
  <c r="E1556" i="2" l="1"/>
  <c r="D1555" i="2"/>
  <c r="D1556" i="2" l="1"/>
  <c r="E1557" i="2"/>
  <c r="E1558" i="2" l="1"/>
  <c r="D1557" i="2"/>
  <c r="E1559" i="2" l="1"/>
  <c r="D1558" i="2"/>
  <c r="E1560" i="2" l="1"/>
  <c r="D1559" i="2"/>
  <c r="D1560" i="2" l="1"/>
  <c r="E1561" i="2"/>
  <c r="E1562" i="2" l="1"/>
  <c r="D1561" i="2"/>
  <c r="E1563" i="2" l="1"/>
  <c r="D1562" i="2"/>
  <c r="E1564" i="2" l="1"/>
  <c r="D1563" i="2"/>
  <c r="D1564" i="2" l="1"/>
  <c r="E1565" i="2"/>
  <c r="E1566" i="2" l="1"/>
  <c r="D1565" i="2"/>
  <c r="D1566" i="2" l="1"/>
  <c r="E1567" i="2"/>
  <c r="E1568" i="2" l="1"/>
  <c r="D1567" i="2"/>
  <c r="D1568" i="2" l="1"/>
  <c r="E1569" i="2"/>
  <c r="D1569" i="2" l="1"/>
  <c r="E1570" i="2"/>
  <c r="E1571" i="2" l="1"/>
  <c r="D1570" i="2"/>
  <c r="E1572" i="2" l="1"/>
  <c r="D1571" i="2"/>
  <c r="E1573" i="2" l="1"/>
  <c r="D1572" i="2"/>
  <c r="D1573" i="2" l="1"/>
  <c r="E1574" i="2"/>
  <c r="D1574" i="2" l="1"/>
  <c r="E1575" i="2"/>
  <c r="D1575" i="2" l="1"/>
  <c r="E1576" i="2"/>
  <c r="E1577" i="2" l="1"/>
  <c r="D1576" i="2"/>
  <c r="D1577" i="2" l="1"/>
  <c r="E1578" i="2"/>
  <c r="D1578" i="2" l="1"/>
  <c r="E1579" i="2"/>
  <c r="E1580" i="2" l="1"/>
  <c r="D1579" i="2"/>
  <c r="E1581" i="2" l="1"/>
  <c r="D1580" i="2"/>
  <c r="D1581" i="2" l="1"/>
  <c r="E1582" i="2"/>
  <c r="D1582" i="2" l="1"/>
  <c r="E1583" i="2"/>
  <c r="D1583" i="2" l="1"/>
  <c r="E1584" i="2"/>
  <c r="E1585" i="2" l="1"/>
  <c r="D1584" i="2"/>
  <c r="E1586" i="2" l="1"/>
  <c r="D1585" i="2"/>
  <c r="D1586" i="2" l="1"/>
  <c r="E1587" i="2"/>
  <c r="E1588" i="2" l="1"/>
  <c r="D1587" i="2"/>
  <c r="E1589" i="2" l="1"/>
  <c r="D1588" i="2"/>
  <c r="E1590" i="2" l="1"/>
  <c r="D1589" i="2"/>
  <c r="D1590" i="2" l="1"/>
  <c r="E1591" i="2"/>
  <c r="E1592" i="2" l="1"/>
  <c r="D1591" i="2"/>
  <c r="D1592" i="2" l="1"/>
  <c r="E1593" i="2"/>
  <c r="E1594" i="2" l="1"/>
  <c r="D1593" i="2"/>
  <c r="D1594" i="2" l="1"/>
  <c r="E1595" i="2"/>
  <c r="D1595" i="2" l="1"/>
  <c r="E1596" i="2"/>
  <c r="E1597" i="2" l="1"/>
  <c r="D1596" i="2"/>
  <c r="D1597" i="2" l="1"/>
  <c r="E1598" i="2"/>
  <c r="D1598" i="2" l="1"/>
  <c r="E1599" i="2"/>
  <c r="E1600" i="2" l="1"/>
  <c r="D1599" i="2"/>
  <c r="E1601" i="2" l="1"/>
  <c r="D1600" i="2"/>
  <c r="E1602" i="2" l="1"/>
  <c r="D1601" i="2"/>
  <c r="D1602" i="2" l="1"/>
  <c r="E1603" i="2"/>
  <c r="D1603" i="2" l="1"/>
  <c r="E1604" i="2"/>
  <c r="D1604" i="2" l="1"/>
  <c r="E1605" i="2"/>
  <c r="E1606" i="2" l="1"/>
  <c r="D1605" i="2"/>
  <c r="D1606" i="2" l="1"/>
  <c r="E1607" i="2"/>
  <c r="D1607" i="2" l="1"/>
  <c r="E1608" i="2"/>
  <c r="D1608" i="2" l="1"/>
  <c r="E1609" i="2"/>
  <c r="D1609" i="2" l="1"/>
  <c r="E1610" i="2"/>
  <c r="D1610" i="2" l="1"/>
  <c r="E1611" i="2"/>
  <c r="D1611" i="2" l="1"/>
  <c r="E1612" i="2"/>
  <c r="D1612" i="2" l="1"/>
  <c r="E1613" i="2"/>
  <c r="E1614" i="2" l="1"/>
  <c r="D1613" i="2"/>
  <c r="D1614" i="2" l="1"/>
  <c r="E1615" i="2"/>
  <c r="E1616" i="2" l="1"/>
  <c r="D1615" i="2"/>
  <c r="D1616" i="2" l="1"/>
  <c r="E1617" i="2"/>
  <c r="E1618" i="2" l="1"/>
  <c r="D1617" i="2"/>
  <c r="E1619" i="2" l="1"/>
  <c r="D1618" i="2"/>
  <c r="E1620" i="2" l="1"/>
  <c r="D1619" i="2"/>
  <c r="E1621" i="2" l="1"/>
  <c r="D1620" i="2"/>
  <c r="E1622" i="2" l="1"/>
  <c r="D1621" i="2"/>
  <c r="E1623" i="2" l="1"/>
  <c r="D1622" i="2"/>
  <c r="E1624" i="2" l="1"/>
  <c r="D1623" i="2"/>
  <c r="D1624" i="2" l="1"/>
  <c r="E1625" i="2"/>
  <c r="E1626" i="2" l="1"/>
  <c r="D1625" i="2"/>
  <c r="E1627" i="2" l="1"/>
  <c r="D1626" i="2"/>
  <c r="E1628" i="2" l="1"/>
  <c r="D1627" i="2"/>
  <c r="D1628" i="2" l="1"/>
  <c r="E1629" i="2"/>
  <c r="E1630" i="2" l="1"/>
  <c r="D1629" i="2"/>
  <c r="D1630" i="2" l="1"/>
  <c r="E1631" i="2"/>
  <c r="E1632" i="2" l="1"/>
  <c r="D1631" i="2"/>
  <c r="D1632" i="2" l="1"/>
  <c r="E1633" i="2"/>
  <c r="E1634" i="2" l="1"/>
  <c r="D1633" i="2"/>
  <c r="E1635" i="2" l="1"/>
  <c r="D1634" i="2"/>
  <c r="D1635" i="2" l="1"/>
  <c r="E1636" i="2"/>
  <c r="D1636" i="2" l="1"/>
  <c r="E1637" i="2"/>
  <c r="E1638" i="2" l="1"/>
  <c r="D1637" i="2"/>
  <c r="E1639" i="2" l="1"/>
  <c r="D1638" i="2"/>
  <c r="D1639" i="2" l="1"/>
  <c r="E1640" i="2"/>
  <c r="D1640" i="2" l="1"/>
  <c r="E1641" i="2"/>
  <c r="E1642" i="2" l="1"/>
  <c r="D1641" i="2"/>
  <c r="E1643" i="2" l="1"/>
  <c r="D1642" i="2"/>
  <c r="D1643" i="2" l="1"/>
  <c r="E1644" i="2"/>
  <c r="E1645" i="2" l="1"/>
  <c r="D1644" i="2"/>
  <c r="E1646" i="2" l="1"/>
  <c r="D1645" i="2"/>
  <c r="E1647" i="2" l="1"/>
  <c r="D1646" i="2"/>
  <c r="E1648" i="2" l="1"/>
  <c r="D1647" i="2"/>
  <c r="E1649" i="2" l="1"/>
  <c r="D1648" i="2"/>
  <c r="E1650" i="2" l="1"/>
  <c r="D1649" i="2"/>
  <c r="E1651" i="2" l="1"/>
  <c r="D1650" i="2"/>
  <c r="D1651" i="2" l="1"/>
  <c r="E1652" i="2"/>
  <c r="E1653" i="2" l="1"/>
  <c r="D1652" i="2"/>
  <c r="E1654" i="2" l="1"/>
  <c r="D1653" i="2"/>
  <c r="E1655" i="2" l="1"/>
  <c r="D1654" i="2"/>
  <c r="D1655" i="2" l="1"/>
  <c r="E1656" i="2"/>
  <c r="E1657" i="2" l="1"/>
  <c r="D1656" i="2"/>
  <c r="E1658" i="2" l="1"/>
  <c r="D1657" i="2"/>
  <c r="E1659" i="2" l="1"/>
  <c r="D1658" i="2"/>
  <c r="D1659" i="2" l="1"/>
  <c r="E1660" i="2"/>
  <c r="D1660" i="2" l="1"/>
  <c r="E1661" i="2"/>
  <c r="E1662" i="2" l="1"/>
  <c r="D1661" i="2"/>
  <c r="E1663" i="2" l="1"/>
  <c r="D1662" i="2"/>
  <c r="D1663" i="2" l="1"/>
  <c r="E1664" i="2"/>
  <c r="E1665" i="2" l="1"/>
  <c r="D1664" i="2"/>
  <c r="D1665" i="2" l="1"/>
  <c r="E1666" i="2"/>
  <c r="E1667" i="2" l="1"/>
  <c r="D1666" i="2"/>
  <c r="D1667" i="2" l="1"/>
  <c r="E1668" i="2"/>
  <c r="D1668" i="2" l="1"/>
  <c r="E1669" i="2"/>
  <c r="E1670" i="2" l="1"/>
  <c r="D1669" i="2"/>
  <c r="E1671" i="2" l="1"/>
  <c r="D1670" i="2"/>
  <c r="D1671" i="2" l="1"/>
  <c r="E1672" i="2"/>
  <c r="E1673" i="2" l="1"/>
  <c r="D1672" i="2"/>
  <c r="E1674" i="2" l="1"/>
  <c r="D1673" i="2"/>
  <c r="E1675" i="2" l="1"/>
  <c r="D1674" i="2"/>
  <c r="E1676" i="2" l="1"/>
  <c r="D1675" i="2"/>
  <c r="D1676" i="2" l="1"/>
  <c r="E1677" i="2"/>
  <c r="D1677" i="2" l="1"/>
  <c r="E1678" i="2"/>
  <c r="E1679" i="2" l="1"/>
  <c r="D1678" i="2"/>
  <c r="D1679" i="2" l="1"/>
  <c r="E1680" i="2"/>
  <c r="D1680" i="2" l="1"/>
  <c r="E1681" i="2"/>
  <c r="E1682" i="2" l="1"/>
  <c r="D1681" i="2"/>
  <c r="E1683" i="2" l="1"/>
  <c r="D1682" i="2"/>
  <c r="D1683" i="2" l="1"/>
  <c r="E1684" i="2"/>
  <c r="D1684" i="2" l="1"/>
  <c r="E1685" i="2"/>
  <c r="E1686" i="2" l="1"/>
  <c r="D1685" i="2"/>
  <c r="E1687" i="2" l="1"/>
  <c r="D1686" i="2"/>
  <c r="E1688" i="2" l="1"/>
  <c r="D1687" i="2"/>
  <c r="D1688" i="2" l="1"/>
  <c r="E1689" i="2"/>
  <c r="D1689" i="2" l="1"/>
  <c r="E1690" i="2"/>
  <c r="D1690" i="2" l="1"/>
  <c r="E1691" i="2"/>
  <c r="D1691" i="2" l="1"/>
  <c r="E1692" i="2"/>
  <c r="D1692" i="2" l="1"/>
  <c r="E1693" i="2"/>
  <c r="D1693" i="2" l="1"/>
  <c r="E1694" i="2"/>
  <c r="E1695" i="2" l="1"/>
  <c r="D1694" i="2"/>
  <c r="E1696" i="2" l="1"/>
  <c r="D1695" i="2"/>
  <c r="E1697" i="2" l="1"/>
  <c r="D1696" i="2"/>
  <c r="D1697" i="2" l="1"/>
  <c r="E1698" i="2"/>
  <c r="D1698" i="2" l="1"/>
  <c r="E1699" i="2"/>
  <c r="E1700" i="2" l="1"/>
  <c r="D1699" i="2"/>
  <c r="D1700" i="2" l="1"/>
  <c r="E1701" i="2"/>
  <c r="D1701" i="2" l="1"/>
  <c r="E1702" i="2"/>
  <c r="D1702" i="2" l="1"/>
  <c r="E1703" i="2"/>
  <c r="E1704" i="2" l="1"/>
  <c r="D1703" i="2"/>
  <c r="E1705" i="2" l="1"/>
  <c r="D1704" i="2"/>
  <c r="D1705" i="2" l="1"/>
  <c r="E1706" i="2"/>
  <c r="D1706" i="2" l="1"/>
  <c r="E1707" i="2"/>
  <c r="D1707" i="2" l="1"/>
  <c r="E1708" i="2"/>
  <c r="D1708" i="2" l="1"/>
  <c r="E1709" i="2"/>
  <c r="E1710" i="2" l="1"/>
  <c r="D1709" i="2"/>
  <c r="D1710" i="2" l="1"/>
  <c r="E1711" i="2"/>
  <c r="E1712" i="2" l="1"/>
  <c r="D1711" i="2"/>
  <c r="D1712" i="2" l="1"/>
  <c r="E1713" i="2"/>
  <c r="D1713" i="2" l="1"/>
  <c r="E1714" i="2"/>
  <c r="E1715" i="2" l="1"/>
  <c r="D1714" i="2"/>
  <c r="E1716" i="2" l="1"/>
  <c r="D1715" i="2"/>
  <c r="E1717" i="2" l="1"/>
  <c r="D1716" i="2"/>
  <c r="D1717" i="2" l="1"/>
  <c r="E1718" i="2"/>
  <c r="D1718" i="2" l="1"/>
  <c r="E1719" i="2"/>
  <c r="E1720" i="2" l="1"/>
  <c r="D1719" i="2"/>
  <c r="E1721" i="2" l="1"/>
  <c r="D1720" i="2"/>
  <c r="D1721" i="2" l="1"/>
  <c r="E1722" i="2"/>
  <c r="D1722" i="2" l="1"/>
  <c r="E1723" i="2"/>
  <c r="E1724" i="2" l="1"/>
  <c r="D1723" i="2"/>
  <c r="D1724" i="2" l="1"/>
  <c r="E1725" i="2"/>
  <c r="E1726" i="2" l="1"/>
  <c r="D1725" i="2"/>
  <c r="D1726" i="2" l="1"/>
  <c r="E1727" i="2"/>
  <c r="E1728" i="2" l="1"/>
  <c r="D1727" i="2"/>
  <c r="E1729" i="2" l="1"/>
  <c r="D1728" i="2"/>
  <c r="E1730" i="2" l="1"/>
  <c r="D1729" i="2"/>
  <c r="E1731" i="2" l="1"/>
  <c r="D1730" i="2"/>
  <c r="D1731" i="2" l="1"/>
  <c r="E1732" i="2"/>
  <c r="E1733" i="2" l="1"/>
  <c r="D1732" i="2"/>
  <c r="E1734" i="2" l="1"/>
  <c r="D1733" i="2"/>
  <c r="E1735" i="2" l="1"/>
  <c r="D1734" i="2"/>
  <c r="D1735" i="2" l="1"/>
  <c r="E1736" i="2"/>
  <c r="D1736" i="2" l="1"/>
  <c r="E1737" i="2"/>
  <c r="E1738" i="2" l="1"/>
  <c r="D1737" i="2"/>
  <c r="E1739" i="2" l="1"/>
  <c r="D1738" i="2"/>
  <c r="D1739" i="2" l="1"/>
  <c r="E1740" i="2"/>
  <c r="E1741" i="2" l="1"/>
  <c r="D1740" i="2"/>
  <c r="D1741" i="2" l="1"/>
  <c r="E1742" i="2"/>
  <c r="E1743" i="2" l="1"/>
  <c r="D1742" i="2"/>
  <c r="D1743" i="2" l="1"/>
  <c r="E1744" i="2"/>
  <c r="E1745" i="2" l="1"/>
  <c r="D1744" i="2"/>
  <c r="E1746" i="2" l="1"/>
  <c r="D1745" i="2"/>
  <c r="E1747" i="2" l="1"/>
  <c r="D1746" i="2"/>
  <c r="D1747" i="2" l="1"/>
  <c r="E1748" i="2"/>
  <c r="D1748" i="2" l="1"/>
  <c r="E1749" i="2"/>
  <c r="E1750" i="2" l="1"/>
  <c r="D1749" i="2"/>
  <c r="D1750" i="2" l="1"/>
  <c r="E1751" i="2"/>
  <c r="D1751" i="2" l="1"/>
  <c r="E1752" i="2"/>
  <c r="D1752" i="2" l="1"/>
  <c r="E1753" i="2"/>
  <c r="E1754" i="2" l="1"/>
  <c r="D1753" i="2"/>
  <c r="D1754" i="2" l="1"/>
  <c r="E1755" i="2"/>
  <c r="D1755" i="2" l="1"/>
  <c r="E1756" i="2"/>
  <c r="E1757" i="2" l="1"/>
  <c r="D1756" i="2"/>
  <c r="D1757" i="2" l="1"/>
  <c r="E1758" i="2"/>
  <c r="E1759" i="2" l="1"/>
  <c r="D1758" i="2"/>
  <c r="D1759" i="2" l="1"/>
  <c r="E1760" i="2"/>
  <c r="E1761" i="2" l="1"/>
  <c r="D1760" i="2"/>
  <c r="D1761" i="2" l="1"/>
  <c r="E1762" i="2"/>
  <c r="E1763" i="2" l="1"/>
  <c r="D1762" i="2"/>
  <c r="D1763" i="2" l="1"/>
  <c r="E1764" i="2"/>
  <c r="D1764" i="2" l="1"/>
  <c r="E1765" i="2"/>
  <c r="D1765" i="2" l="1"/>
  <c r="E1766" i="2"/>
  <c r="E1767" i="2" l="1"/>
  <c r="D1766" i="2"/>
  <c r="E1768" i="2" l="1"/>
  <c r="D1767" i="2"/>
  <c r="D1768" i="2" l="1"/>
  <c r="E1769" i="2"/>
  <c r="D1769" i="2" l="1"/>
  <c r="E1770" i="2"/>
  <c r="D1770" i="2" l="1"/>
  <c r="E1771" i="2"/>
  <c r="E1772" i="2" l="1"/>
  <c r="D1771" i="2"/>
  <c r="D1772" i="2" l="1"/>
  <c r="E1773" i="2"/>
  <c r="E1774" i="2" l="1"/>
  <c r="D1773" i="2"/>
  <c r="E1775" i="2" l="1"/>
  <c r="D1774" i="2"/>
  <c r="D1775" i="2" l="1"/>
  <c r="E1776" i="2"/>
  <c r="E1777" i="2" l="1"/>
  <c r="D1776" i="2"/>
  <c r="D1777" i="2" l="1"/>
  <c r="E1778" i="2"/>
  <c r="E1779" i="2" l="1"/>
  <c r="D1778" i="2"/>
  <c r="D1779" i="2" l="1"/>
  <c r="E1780" i="2"/>
  <c r="D1780" i="2" l="1"/>
  <c r="E1781" i="2"/>
  <c r="E1782" i="2" l="1"/>
  <c r="D1781" i="2"/>
  <c r="D1782" i="2" l="1"/>
  <c r="E1783" i="2"/>
  <c r="D1783" i="2" l="1"/>
  <c r="E1784" i="2"/>
  <c r="E1785" i="2" l="1"/>
  <c r="D1784" i="2"/>
  <c r="E1786" i="2" l="1"/>
  <c r="D1785" i="2"/>
  <c r="E1787" i="2" l="1"/>
  <c r="D1786" i="2"/>
  <c r="E1788" i="2" l="1"/>
  <c r="D1787" i="2"/>
  <c r="D1788" i="2" l="1"/>
  <c r="E1789" i="2"/>
  <c r="D1789" i="2" l="1"/>
  <c r="E1790" i="2"/>
  <c r="E1791" i="2" l="1"/>
  <c r="D1790" i="2"/>
  <c r="E1792" i="2" l="1"/>
  <c r="D1791" i="2"/>
  <c r="E1793" i="2" l="1"/>
  <c r="D1792" i="2"/>
  <c r="D1793" i="2" l="1"/>
  <c r="E1794" i="2"/>
  <c r="D1794" i="2" l="1"/>
  <c r="E1795" i="2"/>
  <c r="E1796" i="2" l="1"/>
  <c r="D1795" i="2"/>
  <c r="D1796" i="2" l="1"/>
  <c r="E1797" i="2"/>
  <c r="D1797" i="2" l="1"/>
  <c r="E1798" i="2"/>
  <c r="E1799" i="2" l="1"/>
  <c r="D1798" i="2"/>
  <c r="D1799" i="2" l="1"/>
  <c r="E1800" i="2"/>
  <c r="E1801" i="2" l="1"/>
  <c r="D1800" i="2"/>
  <c r="D1801" i="2" l="1"/>
  <c r="E1802" i="2"/>
  <c r="D1802" i="2" l="1"/>
  <c r="E1803" i="2"/>
  <c r="E1804" i="2" l="1"/>
  <c r="D1803" i="2"/>
  <c r="D1804" i="2" l="1"/>
  <c r="E1805" i="2"/>
  <c r="D1805" i="2" l="1"/>
  <c r="E1806" i="2"/>
  <c r="E1807" i="2" l="1"/>
  <c r="D1806" i="2"/>
  <c r="D1807" i="2" l="1"/>
  <c r="E1808" i="2"/>
  <c r="E1809" i="2" l="1"/>
  <c r="D1808" i="2"/>
  <c r="D1809" i="2" l="1"/>
  <c r="E1810" i="2"/>
  <c r="D1810" i="2" l="1"/>
  <c r="E1811" i="2"/>
  <c r="D1811" i="2" l="1"/>
  <c r="E1812" i="2"/>
  <c r="D1812" i="2" l="1"/>
  <c r="E1813" i="2"/>
  <c r="D1813" i="2" l="1"/>
  <c r="E1814" i="2"/>
  <c r="E1815" i="2" l="1"/>
  <c r="D1814" i="2"/>
  <c r="D1815" i="2" l="1"/>
  <c r="E1816" i="2"/>
  <c r="D1816" i="2" l="1"/>
  <c r="E1817" i="2"/>
  <c r="E1818" i="2" l="1"/>
  <c r="D1817" i="2"/>
  <c r="E1819" i="2" l="1"/>
  <c r="D1818" i="2"/>
  <c r="E1820" i="2" l="1"/>
  <c r="D1819" i="2"/>
  <c r="E1821" i="2" l="1"/>
  <c r="D1820" i="2"/>
  <c r="D1821" i="2" l="1"/>
  <c r="E1822" i="2"/>
  <c r="E1823" i="2" l="1"/>
  <c r="D1822" i="2"/>
  <c r="E1824" i="2" l="1"/>
  <c r="D1823" i="2"/>
  <c r="E1825" i="2" l="1"/>
  <c r="D1824" i="2"/>
  <c r="D1825" i="2" l="1"/>
  <c r="E1826" i="2"/>
  <c r="E1827" i="2" l="1"/>
  <c r="D1826" i="2"/>
  <c r="E1828" i="2" l="1"/>
  <c r="D1827" i="2"/>
  <c r="E1829" i="2" l="1"/>
  <c r="D1828" i="2"/>
  <c r="D1829" i="2" l="1"/>
  <c r="E1830" i="2"/>
  <c r="D1830" i="2" l="1"/>
  <c r="E1831" i="2"/>
  <c r="D1831" i="2" l="1"/>
  <c r="E1832" i="2"/>
  <c r="D1832" i="2" l="1"/>
  <c r="E1833" i="2"/>
  <c r="D1833" i="2" l="1"/>
  <c r="E1834" i="2"/>
  <c r="E1835" i="2" l="1"/>
  <c r="D1834" i="2"/>
  <c r="E1836" i="2" l="1"/>
  <c r="D1835" i="2"/>
  <c r="E1837" i="2" l="1"/>
  <c r="D1836" i="2"/>
  <c r="D1837" i="2" l="1"/>
  <c r="E1838" i="2"/>
  <c r="D1838" i="2" l="1"/>
  <c r="E1839" i="2"/>
  <c r="E1840" i="2" l="1"/>
  <c r="D1839" i="2"/>
  <c r="D1840" i="2" l="1"/>
  <c r="E1841" i="2"/>
  <c r="D1841" i="2" l="1"/>
  <c r="E1842" i="2"/>
  <c r="E1843" i="2" l="1"/>
  <c r="D1842" i="2"/>
  <c r="D1843" i="2" l="1"/>
  <c r="E1844" i="2"/>
  <c r="D1844" i="2" l="1"/>
  <c r="E1845" i="2"/>
  <c r="D1845" i="2" l="1"/>
  <c r="E1846" i="2"/>
  <c r="D1846" i="2" l="1"/>
  <c r="E1847" i="2"/>
  <c r="E1848" i="2" l="1"/>
  <c r="D1847" i="2"/>
  <c r="D1848" i="2" l="1"/>
  <c r="E1849" i="2"/>
  <c r="D1849" i="2" l="1"/>
  <c r="E1850" i="2"/>
  <c r="E1851" i="2" l="1"/>
  <c r="D1850" i="2"/>
  <c r="E1852" i="2" l="1"/>
  <c r="D1851" i="2"/>
  <c r="E1853" i="2" l="1"/>
  <c r="D1852" i="2"/>
  <c r="D1853" i="2" l="1"/>
  <c r="E1854" i="2"/>
  <c r="D1854" i="2" l="1"/>
  <c r="E1855" i="2"/>
  <c r="E1856" i="2" l="1"/>
  <c r="D1855" i="2"/>
  <c r="D1856" i="2" l="1"/>
  <c r="E1857" i="2"/>
  <c r="E1858" i="2" l="1"/>
  <c r="D1857" i="2"/>
  <c r="E1859" i="2" l="1"/>
  <c r="D1858" i="2"/>
  <c r="D1859" i="2" l="1"/>
  <c r="E1860" i="2"/>
  <c r="E1861" i="2" l="1"/>
  <c r="D1860" i="2"/>
  <c r="D1861" i="2" l="1"/>
  <c r="E1862" i="2"/>
  <c r="E1863" i="2" l="1"/>
  <c r="D1862" i="2"/>
  <c r="D1863" i="2" l="1"/>
  <c r="E1864" i="2"/>
  <c r="D1864" i="2" l="1"/>
  <c r="E1865" i="2"/>
  <c r="D1865" i="2" l="1"/>
  <c r="E1866" i="2"/>
  <c r="D1866" i="2" l="1"/>
  <c r="E1867" i="2"/>
  <c r="E1868" i="2" l="1"/>
  <c r="D1867" i="2"/>
  <c r="E1869" i="2" l="1"/>
  <c r="D1868" i="2"/>
  <c r="D1869" i="2" l="1"/>
  <c r="E1870" i="2"/>
  <c r="D1870" i="2" l="1"/>
  <c r="E1871" i="2"/>
  <c r="D1871" i="2" l="1"/>
  <c r="E1872" i="2"/>
  <c r="E1873" i="2" l="1"/>
  <c r="D1872" i="2"/>
  <c r="E1874" i="2" l="1"/>
  <c r="D1873" i="2"/>
  <c r="D1874" i="2" l="1"/>
  <c r="E1875" i="2"/>
  <c r="E1876" i="2" l="1"/>
  <c r="D1875" i="2"/>
  <c r="E1877" i="2" l="1"/>
  <c r="D1876" i="2"/>
  <c r="D1877" i="2" l="1"/>
  <c r="E1878" i="2"/>
  <c r="D1878" i="2" l="1"/>
  <c r="E1879" i="2"/>
  <c r="D1879" i="2" l="1"/>
  <c r="E1880" i="2"/>
  <c r="E1881" i="2" l="1"/>
  <c r="D1880" i="2"/>
  <c r="E1882" i="2" l="1"/>
  <c r="D1881" i="2"/>
  <c r="E1883" i="2" l="1"/>
  <c r="D1882" i="2"/>
  <c r="E1884" i="2" l="1"/>
  <c r="D1883" i="2"/>
  <c r="E1885" i="2" l="1"/>
  <c r="D1884" i="2"/>
  <c r="E1886" i="2" l="1"/>
  <c r="D1885" i="2"/>
  <c r="E1887" i="2" l="1"/>
  <c r="D1886" i="2"/>
  <c r="D1887" i="2" l="1"/>
  <c r="E1888" i="2"/>
  <c r="E1889" i="2" l="1"/>
  <c r="D1888" i="2"/>
  <c r="D1889" i="2" l="1"/>
  <c r="E1890" i="2"/>
  <c r="D1890" i="2" l="1"/>
  <c r="E1891" i="2"/>
  <c r="E1892" i="2" l="1"/>
  <c r="D1891" i="2"/>
  <c r="D1892" i="2" l="1"/>
  <c r="E1893" i="2"/>
  <c r="D1893" i="2" l="1"/>
  <c r="E1894" i="2"/>
  <c r="D1894" i="2" l="1"/>
  <c r="E1895" i="2"/>
  <c r="D1895" i="2" l="1"/>
  <c r="E1896" i="2"/>
  <c r="E1897" i="2" l="1"/>
  <c r="D1896" i="2"/>
  <c r="D1897" i="2" l="1"/>
  <c r="E1898" i="2"/>
  <c r="D1898" i="2" l="1"/>
  <c r="E1899" i="2"/>
  <c r="E1900" i="2" l="1"/>
  <c r="D1899" i="2"/>
  <c r="D1900" i="2" l="1"/>
  <c r="E1901" i="2"/>
  <c r="E1902" i="2" l="1"/>
  <c r="D1901" i="2"/>
  <c r="E1903" i="2" l="1"/>
  <c r="D1902" i="2"/>
  <c r="D1903" i="2" l="1"/>
  <c r="E1904" i="2"/>
  <c r="E1905" i="2" l="1"/>
  <c r="D1904" i="2"/>
  <c r="D1905" i="2" l="1"/>
  <c r="E1906" i="2"/>
  <c r="D1906" i="2" l="1"/>
  <c r="E1907" i="2"/>
  <c r="D1907" i="2" l="1"/>
  <c r="E1908" i="2"/>
  <c r="E1909" i="2" l="1"/>
  <c r="D1908" i="2"/>
  <c r="D1909" i="2" l="1"/>
  <c r="E1910" i="2"/>
  <c r="E1911" i="2" l="1"/>
  <c r="D1910" i="2"/>
  <c r="E1912" i="2" l="1"/>
  <c r="D1911" i="2"/>
  <c r="E1913" i="2" l="1"/>
  <c r="D1912" i="2"/>
  <c r="D1913" i="2" l="1"/>
  <c r="E1914" i="2"/>
  <c r="E1915" i="2" l="1"/>
  <c r="D1914" i="2"/>
  <c r="E1916" i="2" l="1"/>
  <c r="D1915" i="2"/>
  <c r="D1916" i="2" l="1"/>
  <c r="E1917" i="2"/>
  <c r="D1917" i="2" l="1"/>
  <c r="E1918" i="2"/>
  <c r="E1919" i="2" l="1"/>
  <c r="D1918" i="2"/>
  <c r="E1920" i="2" l="1"/>
  <c r="D1919" i="2"/>
  <c r="D1920" i="2" l="1"/>
  <c r="E1921" i="2"/>
  <c r="D1921" i="2" l="1"/>
  <c r="E1922" i="2"/>
  <c r="D1922" i="2" l="1"/>
  <c r="E1923" i="2"/>
  <c r="D1923" i="2" l="1"/>
  <c r="E1924" i="2"/>
  <c r="D1924" i="2" l="1"/>
  <c r="E1925" i="2"/>
  <c r="E1926" i="2" l="1"/>
  <c r="D1925" i="2"/>
  <c r="E1927" i="2" l="1"/>
  <c r="D1926" i="2"/>
  <c r="D1927" i="2" l="1"/>
  <c r="E1928" i="2"/>
  <c r="E1929" i="2" l="1"/>
  <c r="D1928" i="2"/>
  <c r="D1929" i="2" l="1"/>
  <c r="E1930" i="2"/>
  <c r="D1930" i="2" l="1"/>
  <c r="E1931" i="2"/>
  <c r="D1931" i="2" l="1"/>
  <c r="E1932" i="2"/>
  <c r="E1933" i="2" l="1"/>
  <c r="D1932" i="2"/>
  <c r="E1934" i="2" l="1"/>
  <c r="D1933" i="2"/>
  <c r="E1935" i="2" l="1"/>
  <c r="D1934" i="2"/>
  <c r="E1936" i="2" l="1"/>
  <c r="D1935" i="2"/>
  <c r="E1937" i="2" l="1"/>
  <c r="D1936" i="2"/>
  <c r="D1937" i="2" l="1"/>
  <c r="E1938" i="2"/>
  <c r="D1938" i="2" l="1"/>
  <c r="E1939" i="2"/>
  <c r="D1939" i="2" l="1"/>
  <c r="E1940" i="2"/>
  <c r="E1941" i="2" l="1"/>
  <c r="D1940" i="2"/>
  <c r="E1942" i="2" l="1"/>
  <c r="D1941" i="2"/>
  <c r="D1942" i="2" l="1"/>
  <c r="E1943" i="2"/>
  <c r="E1944" i="2" l="1"/>
  <c r="D1943" i="2"/>
  <c r="E1945" i="2" l="1"/>
  <c r="D1944" i="2"/>
  <c r="D1945" i="2" l="1"/>
  <c r="E1946" i="2"/>
  <c r="D1946" i="2" l="1"/>
  <c r="E1947" i="2"/>
  <c r="D1947" i="2" l="1"/>
  <c r="E1948" i="2"/>
  <c r="E1949" i="2" l="1"/>
  <c r="D1948" i="2"/>
  <c r="E1950" i="2" l="1"/>
  <c r="D1949" i="2"/>
  <c r="E1951" i="2" l="1"/>
  <c r="D1950" i="2"/>
  <c r="E1952" i="2" l="1"/>
  <c r="D1951" i="2"/>
  <c r="E1953" i="2" l="1"/>
  <c r="D1952" i="2"/>
  <c r="E1954" i="2" l="1"/>
  <c r="D1953" i="2"/>
  <c r="E1955" i="2" l="1"/>
  <c r="D1954" i="2"/>
  <c r="E1956" i="2" l="1"/>
  <c r="D1955" i="2"/>
  <c r="E1957" i="2" l="1"/>
  <c r="D1956" i="2"/>
  <c r="D1957" i="2" l="1"/>
  <c r="E1958" i="2"/>
  <c r="D1958" i="2" l="1"/>
  <c r="E1959" i="2"/>
  <c r="E1960" i="2" l="1"/>
  <c r="D1959" i="2"/>
  <c r="E1961" i="2" l="1"/>
  <c r="D1960" i="2"/>
  <c r="E1962" i="2" l="1"/>
  <c r="D1961" i="2"/>
  <c r="E1963" i="2" l="1"/>
  <c r="D1962" i="2"/>
  <c r="D1963" i="2" l="1"/>
  <c r="E1964" i="2"/>
  <c r="E1965" i="2" l="1"/>
  <c r="D1964" i="2"/>
  <c r="D1965" i="2" l="1"/>
  <c r="E1966" i="2"/>
  <c r="D1966" i="2" l="1"/>
  <c r="E1967" i="2"/>
  <c r="E1968" i="2" l="1"/>
  <c r="D1967" i="2"/>
  <c r="E1969" i="2" l="1"/>
  <c r="D1968" i="2"/>
  <c r="E1970" i="2" l="1"/>
  <c r="D1969" i="2"/>
  <c r="E1971" i="2" l="1"/>
  <c r="D1970" i="2"/>
  <c r="D1971" i="2" l="1"/>
  <c r="E1972" i="2"/>
  <c r="E1973" i="2" l="1"/>
  <c r="D1972" i="2"/>
  <c r="E1974" i="2" l="1"/>
  <c r="D1973" i="2"/>
  <c r="E1975" i="2" l="1"/>
  <c r="D1974" i="2"/>
  <c r="E1976" i="2" l="1"/>
  <c r="D1975" i="2"/>
  <c r="D1976" i="2" l="1"/>
  <c r="E1977" i="2"/>
  <c r="E1978" i="2" l="1"/>
  <c r="D1977" i="2"/>
  <c r="E1979" i="2" l="1"/>
  <c r="D1979" i="2" s="1"/>
  <c r="D1978" i="2"/>
  <c r="F49" i="4"/>
  <c r="F93" i="4" l="1" a="1"/>
  <c r="F93" i="4" s="1"/>
  <c r="F89" i="4" a="1"/>
  <c r="F89" i="4" s="1"/>
  <c r="F88" i="4" a="1"/>
  <c r="F88" i="4" s="1"/>
  <c r="F87" i="4" a="1"/>
  <c r="F87" i="4" s="1"/>
  <c r="F86" i="4" a="1"/>
  <c r="F86" i="4" s="1"/>
  <c r="F92" i="4" a="1"/>
  <c r="F92" i="4" s="1"/>
  <c r="F91" i="4" a="1"/>
  <c r="F91" i="4" s="1"/>
  <c r="F90" i="4" a="1"/>
  <c r="F90" i="4" s="1"/>
  <c r="F84" i="4" a="1"/>
  <c r="F84" i="4" s="1"/>
  <c r="F82" i="4" a="1"/>
  <c r="F82" i="4" s="1"/>
  <c r="F81" i="4" a="1"/>
  <c r="F81" i="4" s="1"/>
  <c r="F80" i="4" a="1"/>
  <c r="F80" i="4" s="1"/>
  <c r="F79" i="4" a="1"/>
  <c r="F79" i="4" s="1"/>
  <c r="F78" i="4" a="1"/>
  <c r="F78" i="4" s="1"/>
  <c r="F76" i="4" a="1"/>
  <c r="F76" i="4" s="1"/>
  <c r="F75" i="4" a="1"/>
  <c r="F75" i="4" s="1"/>
  <c r="F74" i="4" a="1"/>
  <c r="F74" i="4" s="1"/>
  <c r="F72" i="4" a="1"/>
  <c r="F72" i="4" s="1"/>
  <c r="F83" i="4" a="1"/>
  <c r="F83" i="4" s="1"/>
  <c r="F85" i="4" a="1"/>
  <c r="F85" i="4" s="1"/>
  <c r="F77" i="4" a="1"/>
  <c r="F77" i="4" s="1"/>
  <c r="F67" i="4" a="1"/>
  <c r="F67" i="4" s="1"/>
  <c r="F66" i="4" a="1"/>
  <c r="F66" i="4" s="1"/>
  <c r="F63" i="4" a="1"/>
  <c r="F63" i="4" s="1"/>
  <c r="F64" i="4" a="1"/>
  <c r="F64" i="4" s="1"/>
  <c r="F65" i="4" a="1"/>
  <c r="F65" i="4" s="1"/>
  <c r="F71" i="4" a="1"/>
  <c r="F71" i="4" s="1"/>
  <c r="F69" i="4" a="1"/>
  <c r="F69" i="4" s="1"/>
  <c r="F62" i="4" a="1"/>
  <c r="F62" i="4" s="1"/>
  <c r="F59" i="4" a="1"/>
  <c r="F59" i="4" s="1"/>
  <c r="F55" i="4" a="1"/>
  <c r="F55" i="4" s="1"/>
  <c r="F53" i="4" a="1"/>
  <c r="F53" i="4" s="1"/>
  <c r="F54" i="4" a="1"/>
  <c r="F54" i="4" s="1"/>
  <c r="F60" i="4" a="1"/>
  <c r="F60" i="4" s="1"/>
  <c r="F56" i="4" a="1"/>
  <c r="F56" i="4" s="1"/>
  <c r="F61" i="4" a="1"/>
  <c r="F61" i="4" s="1"/>
  <c r="F57" i="4" a="1"/>
  <c r="F57" i="4" s="1"/>
  <c r="F58" i="4" a="1"/>
  <c r="F58" i="4" s="1"/>
  <c r="G49" i="4"/>
  <c r="AL32" i="5" a="1"/>
  <c r="AL32" i="5" s="1"/>
  <c r="AL24" i="5" l="1" a="1"/>
  <c r="AL24" i="5" s="1"/>
  <c r="G141" i="4" a="1"/>
  <c r="G141" i="4" s="1"/>
  <c r="G137" i="4" a="1"/>
  <c r="G137" i="4" s="1"/>
  <c r="G144" i="4" a="1"/>
  <c r="G144" i="4" s="1"/>
  <c r="G138" i="4" a="1"/>
  <c r="G138" i="4" s="1"/>
  <c r="G133" i="4" a="1"/>
  <c r="G133" i="4" s="1"/>
  <c r="G132" i="4" a="1"/>
  <c r="G132" i="4" s="1"/>
  <c r="G130" i="4" a="1"/>
  <c r="G130" i="4" s="1"/>
  <c r="G140" i="4" a="1"/>
  <c r="G140" i="4" s="1"/>
  <c r="G142" i="4" a="1"/>
  <c r="G142" i="4" s="1"/>
  <c r="G111" i="4" a="1"/>
  <c r="G111" i="4" s="1"/>
  <c r="G134" i="4" a="1"/>
  <c r="G134" i="4" s="1"/>
  <c r="G109" i="4" a="1"/>
  <c r="G109" i="4" s="1"/>
  <c r="G139" i="4" a="1"/>
  <c r="G139" i="4" s="1"/>
  <c r="G112" i="4" a="1"/>
  <c r="G112" i="4" s="1"/>
  <c r="G131" i="4" a="1"/>
  <c r="G131" i="4" s="1"/>
  <c r="G127" i="4" a="1"/>
  <c r="G127" i="4" s="1"/>
  <c r="G126" i="4" a="1"/>
  <c r="G126" i="4" s="1"/>
  <c r="G136" i="4" a="1"/>
  <c r="G136" i="4" s="1"/>
  <c r="G129" i="4" a="1"/>
  <c r="G129" i="4" s="1"/>
  <c r="G128" i="4" a="1"/>
  <c r="G128" i="4" s="1"/>
  <c r="G124" i="4" a="1"/>
  <c r="G124" i="4" s="1"/>
  <c r="G143" i="4" a="1"/>
  <c r="G143" i="4" s="1"/>
  <c r="G115" i="4" a="1"/>
  <c r="G115" i="4" s="1"/>
  <c r="G114" i="4" a="1"/>
  <c r="G114" i="4" s="1"/>
  <c r="G122" i="4" a="1"/>
  <c r="G122" i="4" s="1"/>
  <c r="G119" i="4" a="1"/>
  <c r="G119" i="4" s="1"/>
  <c r="G120" i="4" a="1"/>
  <c r="G120" i="4" s="1"/>
  <c r="G135" i="4" a="1"/>
  <c r="G135" i="4" s="1"/>
  <c r="G125" i="4" a="1"/>
  <c r="G125" i="4" s="1"/>
  <c r="G117" i="4" a="1"/>
  <c r="G117" i="4" s="1"/>
  <c r="G118" i="4" a="1"/>
  <c r="G118" i="4" s="1"/>
  <c r="G121" i="4" a="1"/>
  <c r="G121" i="4" s="1"/>
  <c r="G123" i="4" a="1"/>
  <c r="G123" i="4" s="1"/>
  <c r="G116" i="4" a="1"/>
  <c r="G116" i="4" s="1"/>
  <c r="G110" i="4" a="1"/>
  <c r="G110" i="4" s="1"/>
  <c r="G113" i="4" a="1"/>
  <c r="G113" i="4" s="1"/>
  <c r="G108" i="4" a="1"/>
  <c r="G108" i="4" s="1"/>
  <c r="G106" i="4" a="1"/>
  <c r="G106" i="4" s="1"/>
  <c r="G105" i="4" a="1"/>
  <c r="G105" i="4" s="1"/>
  <c r="G104" i="4" a="1"/>
  <c r="G104" i="4" s="1"/>
  <c r="G107" i="4" a="1"/>
  <c r="G107" i="4" s="1"/>
  <c r="G93" i="4" a="1"/>
  <c r="G93" i="4" s="1"/>
  <c r="G92" i="4" a="1"/>
  <c r="G92" i="4" s="1"/>
  <c r="G89" i="4" a="1"/>
  <c r="G89" i="4" s="1"/>
  <c r="G91" i="4" a="1"/>
  <c r="G91" i="4" s="1"/>
  <c r="G90" i="4" a="1"/>
  <c r="G90" i="4" s="1"/>
  <c r="G87" i="4" a="1"/>
  <c r="G87" i="4" s="1"/>
  <c r="G85" i="4" a="1"/>
  <c r="G85" i="4" s="1"/>
  <c r="G84" i="4" a="1"/>
  <c r="G84" i="4" s="1"/>
  <c r="G83" i="4" a="1"/>
  <c r="G83" i="4" s="1"/>
  <c r="G77" i="4" a="1"/>
  <c r="G77" i="4" s="1"/>
  <c r="G86" i="4" a="1"/>
  <c r="G86" i="4" s="1"/>
  <c r="G82" i="4" a="1"/>
  <c r="G82" i="4" s="1"/>
  <c r="G88" i="4" a="1"/>
  <c r="G88" i="4" s="1"/>
  <c r="G80" i="4" a="1"/>
  <c r="G80" i="4" s="1"/>
  <c r="G76" i="4" a="1"/>
  <c r="G76" i="4" s="1"/>
  <c r="G75" i="4" a="1"/>
  <c r="G75" i="4" s="1"/>
  <c r="G74" i="4" a="1"/>
  <c r="G74" i="4" s="1"/>
  <c r="G73" i="4" a="1"/>
  <c r="G73" i="4" s="1"/>
  <c r="G72" i="4" a="1"/>
  <c r="G72" i="4" s="1"/>
  <c r="G79" i="4" a="1"/>
  <c r="G79" i="4" s="1"/>
  <c r="G81" i="4" a="1"/>
  <c r="G81" i="4" s="1"/>
  <c r="G67" i="4" a="1"/>
  <c r="G67" i="4" s="1"/>
  <c r="G64" i="4" a="1"/>
  <c r="G64" i="4" s="1"/>
  <c r="G78" i="4" a="1"/>
  <c r="G78" i="4" s="1"/>
  <c r="G65" i="4" a="1"/>
  <c r="G65" i="4" s="1"/>
  <c r="G71" i="4" a="1"/>
  <c r="G71" i="4" s="1"/>
  <c r="G69" i="4" a="1"/>
  <c r="G69" i="4" s="1"/>
  <c r="G66" i="4" a="1"/>
  <c r="G66" i="4" s="1"/>
  <c r="G63" i="4" a="1"/>
  <c r="G63" i="4" s="1"/>
  <c r="G62" i="4" a="1"/>
  <c r="G62" i="4" s="1"/>
  <c r="G54" i="4" a="1"/>
  <c r="G54" i="4" s="1"/>
  <c r="G53" i="4" a="1"/>
  <c r="G53" i="4" s="1"/>
  <c r="G60" i="4" a="1"/>
  <c r="G60" i="4" s="1"/>
  <c r="G56" i="4" a="1"/>
  <c r="G56" i="4" s="1"/>
  <c r="G59" i="4" a="1"/>
  <c r="G59" i="4" s="1"/>
  <c r="G61" i="4" a="1"/>
  <c r="G61" i="4" s="1"/>
  <c r="G57" i="4" a="1"/>
  <c r="G57" i="4" s="1"/>
  <c r="G58" i="4" a="1"/>
  <c r="G58" i="4" s="1"/>
  <c r="G55" i="4" a="1"/>
  <c r="G55" i="4" s="1"/>
  <c r="AL44" i="5" a="1"/>
  <c r="AL44" i="5" s="1"/>
  <c r="AL29" i="5" a="1"/>
  <c r="AL29" i="5" s="1"/>
  <c r="AL25" i="5" a="1"/>
  <c r="AL25" i="5" s="1"/>
  <c r="AL43" i="5" a="1"/>
  <c r="AL43" i="5" s="1"/>
  <c r="AL37" i="5" a="1"/>
  <c r="AL37" i="5" s="1"/>
  <c r="AL52" i="5" a="1"/>
  <c r="AL52" i="5" s="1"/>
  <c r="AL31" i="5" a="1"/>
  <c r="AL31" i="5" s="1"/>
  <c r="AL27" i="5" a="1"/>
  <c r="AL27" i="5" s="1"/>
  <c r="AL21" i="5" a="1"/>
  <c r="AL21" i="5" s="1"/>
  <c r="AL51" i="5" a="1"/>
  <c r="AL51" i="5" s="1"/>
  <c r="AL59" i="5" a="1"/>
  <c r="AL59" i="5" s="1"/>
  <c r="AL33" i="5" a="1"/>
  <c r="AL33" i="5" s="1"/>
  <c r="AL22" i="5" a="1"/>
  <c r="AL22" i="5" s="1"/>
  <c r="AL53" i="5" a="1"/>
  <c r="AL53" i="5" s="1"/>
  <c r="AL61" i="5" a="1"/>
  <c r="AL61" i="5" s="1"/>
  <c r="AL40" i="5" a="1"/>
  <c r="AL40" i="5" s="1"/>
  <c r="AL26" i="5" a="1"/>
  <c r="AL26" i="5" s="1"/>
  <c r="AL39" i="5" a="1"/>
  <c r="AL39" i="5" s="1"/>
  <c r="AL60" i="5" a="1"/>
  <c r="AL60" i="5" s="1"/>
  <c r="AL38" i="5" a="1"/>
  <c r="AL38" i="5" s="1"/>
  <c r="AL47" i="5" a="1"/>
  <c r="AL47" i="5" s="1"/>
  <c r="AL42" i="5" a="1"/>
  <c r="AL42" i="5" s="1"/>
  <c r="AL64" i="5" s="1" a="1"/>
  <c r="AL64" i="5" s="1"/>
  <c r="AL41" i="5" a="1"/>
  <c r="AL41" i="5" s="1"/>
  <c r="AL54" i="5" a="1"/>
  <c r="AL54" i="5" s="1"/>
  <c r="AL49" i="5" a="1"/>
  <c r="AL49" i="5" s="1"/>
  <c r="AL58" i="5" a="1"/>
  <c r="AL58" i="5" s="1"/>
  <c r="AL48" i="5" a="1"/>
  <c r="AL48" i="5" s="1"/>
  <c r="AL36" i="5" a="1"/>
  <c r="AL36" i="5" s="1"/>
  <c r="AL28" i="5" a="1"/>
  <c r="AL28" i="5" s="1"/>
  <c r="AL56" i="5" a="1"/>
  <c r="AL56" i="5" s="1"/>
  <c r="AL55" i="5" a="1"/>
  <c r="AL55" i="5" s="1"/>
  <c r="AL35" i="5" a="1"/>
  <c r="AL35" i="5" s="1"/>
  <c r="AL23" i="5" a="1"/>
  <c r="AL23" i="5" s="1"/>
  <c r="AL30" i="5" a="1"/>
  <c r="AL30" i="5" s="1"/>
  <c r="AL57" i="5" a="1"/>
  <c r="AL57" i="5" s="1"/>
  <c r="AL45" i="5" a="1"/>
  <c r="AL45" i="5" s="1"/>
  <c r="AL34" i="5" a="1"/>
  <c r="AL34" i="5" s="1"/>
  <c r="AL50" i="5" a="1"/>
  <c r="AL50" i="5" s="1"/>
  <c r="AL46" i="5" a="1"/>
  <c r="AL46" i="5" s="1"/>
  <c r="H49" i="4"/>
  <c r="AM35" i="5" a="1"/>
  <c r="AM35" i="5" s="1"/>
  <c r="AM28" i="5" l="1" a="1"/>
  <c r="AM28" i="5" s="1"/>
  <c r="AL67" i="5"/>
  <c r="AK65" i="6" s="1"/>
  <c r="AL63" i="5" a="1"/>
  <c r="AL63" i="5" s="1"/>
  <c r="AL65" i="5" s="1"/>
  <c r="AL66" i="5" s="1"/>
  <c r="AK19" i="6" a="1"/>
  <c r="AK19" i="6" s="1"/>
  <c r="F21" i="5" a="1"/>
  <c r="H113" i="4" a="1"/>
  <c r="H113" i="4" s="1"/>
  <c r="H112" i="4" a="1"/>
  <c r="H112" i="4" s="1"/>
  <c r="H130" i="4" a="1"/>
  <c r="H130" i="4" s="1"/>
  <c r="H137" i="4" a="1"/>
  <c r="H137" i="4" s="1"/>
  <c r="H116" i="4" a="1"/>
  <c r="H116" i="4" s="1"/>
  <c r="H117" i="4" a="1"/>
  <c r="H117" i="4" s="1"/>
  <c r="H143" i="4" a="1"/>
  <c r="H143" i="4" s="1"/>
  <c r="H141" i="4" a="1"/>
  <c r="H141" i="4" s="1"/>
  <c r="H135" i="4" a="1"/>
  <c r="H135" i="4" s="1"/>
  <c r="H144" i="4" a="1"/>
  <c r="H144" i="4" s="1"/>
  <c r="H111" i="4" a="1"/>
  <c r="H111" i="4" s="1"/>
  <c r="H140" i="4" a="1"/>
  <c r="H140" i="4" s="1"/>
  <c r="H134" i="4" a="1"/>
  <c r="H134" i="4" s="1"/>
  <c r="H136" i="4" a="1"/>
  <c r="H136" i="4" s="1"/>
  <c r="H114" i="4" a="1"/>
  <c r="H114" i="4" s="1"/>
  <c r="H142" i="4" a="1"/>
  <c r="H142" i="4" s="1"/>
  <c r="H138" i="4" a="1"/>
  <c r="H138" i="4" s="1"/>
  <c r="H132" i="4" a="1"/>
  <c r="H132" i="4" s="1"/>
  <c r="H126" i="4" a="1"/>
  <c r="H126" i="4" s="1"/>
  <c r="H122" i="4" a="1"/>
  <c r="H122" i="4" s="1"/>
  <c r="H128" i="4" a="1"/>
  <c r="H128" i="4" s="1"/>
  <c r="H119" i="4" a="1"/>
  <c r="H119" i="4" s="1"/>
  <c r="H139" i="4" a="1"/>
  <c r="H139" i="4" s="1"/>
  <c r="H131" i="4" a="1"/>
  <c r="H131" i="4" s="1"/>
  <c r="H125" i="4" a="1"/>
  <c r="H125" i="4" s="1"/>
  <c r="H124" i="4" a="1"/>
  <c r="H124" i="4" s="1"/>
  <c r="H120" i="4" a="1"/>
  <c r="H120" i="4" s="1"/>
  <c r="H109" i="4" a="1"/>
  <c r="H109" i="4" s="1"/>
  <c r="H129" i="4" a="1"/>
  <c r="H129" i="4" s="1"/>
  <c r="H133" i="4" a="1"/>
  <c r="H133" i="4" s="1"/>
  <c r="H123" i="4" a="1"/>
  <c r="H123" i="4" s="1"/>
  <c r="H127" i="4" a="1"/>
  <c r="H127" i="4" s="1"/>
  <c r="H121" i="4" a="1"/>
  <c r="H121" i="4" s="1"/>
  <c r="H115" i="4" a="1"/>
  <c r="H115" i="4" s="1"/>
  <c r="H110" i="4" a="1"/>
  <c r="H110" i="4" s="1"/>
  <c r="H118" i="4" a="1"/>
  <c r="H118" i="4" s="1"/>
  <c r="H106" i="4" a="1"/>
  <c r="H106" i="4" s="1"/>
  <c r="H107" i="4" a="1"/>
  <c r="H107" i="4" s="1"/>
  <c r="H104" i="4" a="1"/>
  <c r="H104" i="4" s="1"/>
  <c r="H105" i="4" a="1"/>
  <c r="H105" i="4" s="1"/>
  <c r="H108" i="4" a="1"/>
  <c r="H108" i="4" s="1"/>
  <c r="H93" i="4" a="1"/>
  <c r="H93" i="4" s="1"/>
  <c r="H92" i="4" a="1"/>
  <c r="H92" i="4" s="1"/>
  <c r="H91" i="4" a="1"/>
  <c r="H91" i="4" s="1"/>
  <c r="H90" i="4" a="1"/>
  <c r="H90" i="4" s="1"/>
  <c r="H89" i="4" a="1"/>
  <c r="H89" i="4" s="1"/>
  <c r="H88" i="4" a="1"/>
  <c r="H88" i="4" s="1"/>
  <c r="H87" i="4" a="1"/>
  <c r="H87" i="4" s="1"/>
  <c r="H86" i="4" a="1"/>
  <c r="H86" i="4" s="1"/>
  <c r="H85" i="4" a="1"/>
  <c r="H85" i="4" s="1"/>
  <c r="H84" i="4" a="1"/>
  <c r="H84" i="4" s="1"/>
  <c r="H83" i="4" a="1"/>
  <c r="H83" i="4" s="1"/>
  <c r="H77" i="4" a="1"/>
  <c r="H77" i="4" s="1"/>
  <c r="H82" i="4" a="1"/>
  <c r="H82" i="4" s="1"/>
  <c r="H81" i="4" a="1"/>
  <c r="H81" i="4" s="1"/>
  <c r="H80" i="4" a="1"/>
  <c r="H80" i="4" s="1"/>
  <c r="H79" i="4" a="1"/>
  <c r="H79" i="4" s="1"/>
  <c r="H78" i="4" a="1"/>
  <c r="H78" i="4" s="1"/>
  <c r="H76" i="4" a="1"/>
  <c r="H76" i="4" s="1"/>
  <c r="H67" i="4" a="1"/>
  <c r="H67" i="4" s="1"/>
  <c r="H66" i="4" a="1"/>
  <c r="H66" i="4" s="1"/>
  <c r="H75" i="4" a="1"/>
  <c r="H75" i="4" s="1"/>
  <c r="H71" i="4" a="1"/>
  <c r="H71" i="4" s="1"/>
  <c r="H70" i="4" a="1"/>
  <c r="H70" i="4" s="1"/>
  <c r="H69" i="4" a="1"/>
  <c r="H69" i="4" s="1"/>
  <c r="H65" i="4" a="1"/>
  <c r="H65" i="4" s="1"/>
  <c r="H74" i="4" a="1"/>
  <c r="H74" i="4" s="1"/>
  <c r="H62" i="4" a="1"/>
  <c r="H62" i="4" s="1"/>
  <c r="H63" i="4" a="1"/>
  <c r="H63" i="4" s="1"/>
  <c r="H57" i="4" a="1"/>
  <c r="H57" i="4" s="1"/>
  <c r="H55" i="4" a="1"/>
  <c r="H55" i="4" s="1"/>
  <c r="H61" i="4" a="1"/>
  <c r="H61" i="4" s="1"/>
  <c r="H60" i="4" a="1"/>
  <c r="H60" i="4" s="1"/>
  <c r="H59" i="4" a="1"/>
  <c r="H59" i="4" s="1"/>
  <c r="H58" i="4" a="1"/>
  <c r="H58" i="4" s="1"/>
  <c r="H56" i="4" a="1"/>
  <c r="H56" i="4" s="1"/>
  <c r="H72" i="4" a="1"/>
  <c r="H72" i="4" s="1"/>
  <c r="H53" i="4" a="1"/>
  <c r="H53" i="4" s="1"/>
  <c r="H64" i="4" a="1"/>
  <c r="H64" i="4" s="1"/>
  <c r="H54" i="4" a="1"/>
  <c r="H54" i="4" s="1"/>
  <c r="AM40" i="5" a="1"/>
  <c r="AM40" i="5" s="1"/>
  <c r="AM22" i="5" a="1"/>
  <c r="AM22" i="5" s="1"/>
  <c r="AM25" i="5" a="1"/>
  <c r="AM25" i="5" s="1"/>
  <c r="AM33" i="5" a="1"/>
  <c r="AM33" i="5" s="1"/>
  <c r="AM59" i="5" a="1"/>
  <c r="AM59" i="5" s="1"/>
  <c r="AM54" i="5" a="1"/>
  <c r="AM54" i="5" s="1"/>
  <c r="AM26" i="5" a="1"/>
  <c r="AM26" i="5" s="1"/>
  <c r="AM55" i="5" a="1"/>
  <c r="AM55" i="5" s="1"/>
  <c r="AM39" i="5" a="1"/>
  <c r="AM39" i="5" s="1"/>
  <c r="AM37" i="5" a="1"/>
  <c r="AM37" i="5" s="1"/>
  <c r="AM58" i="5" a="1"/>
  <c r="AM58" i="5" s="1"/>
  <c r="AM21" i="5" a="1"/>
  <c r="AM21" i="5" s="1"/>
  <c r="AM29" i="5" a="1"/>
  <c r="AM29" i="5" s="1"/>
  <c r="AM31" i="5" a="1"/>
  <c r="AM31" i="5" s="1"/>
  <c r="AM44" i="5" a="1"/>
  <c r="AM44" i="5" s="1"/>
  <c r="AM48" i="5" a="1"/>
  <c r="AM48" i="5" s="1"/>
  <c r="AM50" i="5" a="1"/>
  <c r="AM50" i="5" s="1"/>
  <c r="AM23" i="5" a="1"/>
  <c r="AM23" i="5" s="1"/>
  <c r="AM32" i="5" a="1"/>
  <c r="AM32" i="5" s="1"/>
  <c r="AM36" i="5" a="1"/>
  <c r="AM36" i="5" s="1"/>
  <c r="AM47" i="5" a="1"/>
  <c r="AM47" i="5" s="1"/>
  <c r="AM46" i="5" a="1"/>
  <c r="AM46" i="5" s="1"/>
  <c r="AM49" i="5" a="1"/>
  <c r="AM49" i="5" s="1"/>
  <c r="AM34" i="5" a="1"/>
  <c r="AM34" i="5" s="1"/>
  <c r="AM27" i="5" a="1"/>
  <c r="AM27" i="5" s="1"/>
  <c r="AM38" i="5" a="1"/>
  <c r="AM38" i="5" s="1"/>
  <c r="AM24" i="5" a="1"/>
  <c r="AM24" i="5" s="1"/>
  <c r="AM53" i="5" a="1"/>
  <c r="AM53" i="5" s="1"/>
  <c r="AM41" i="5" a="1"/>
  <c r="AM41" i="5" s="1"/>
  <c r="AM43" i="5" a="1"/>
  <c r="AM43" i="5" s="1"/>
  <c r="AM45" i="5" a="1"/>
  <c r="AM45" i="5" s="1"/>
  <c r="AM60" i="5" a="1"/>
  <c r="AM60" i="5" s="1"/>
  <c r="AM52" i="5" a="1"/>
  <c r="AM52" i="5" s="1"/>
  <c r="AM51" i="5" a="1"/>
  <c r="AM51" i="5" s="1"/>
  <c r="AN35" i="5" a="1"/>
  <c r="AN35" i="5" s="1"/>
  <c r="AN44" i="5" a="1"/>
  <c r="AN44" i="5" s="1"/>
  <c r="AM56" i="5" a="1"/>
  <c r="AM56" i="5" s="1"/>
  <c r="AM57" i="5" a="1"/>
  <c r="AM57" i="5" s="1"/>
  <c r="AM42" i="5" a="1"/>
  <c r="AM42" i="5" s="1"/>
  <c r="AM64" i="5" s="1" a="1"/>
  <c r="AM64" i="5" s="1"/>
  <c r="AM61" i="5" a="1"/>
  <c r="AM61" i="5" s="1"/>
  <c r="AM30" i="5" a="1"/>
  <c r="AM30" i="5" s="1"/>
  <c r="AM67" i="5" l="1"/>
  <c r="AL65" i="6" s="1"/>
  <c r="AM63" i="5" a="1"/>
  <c r="AM63" i="5" s="1"/>
  <c r="AM65" i="5" s="1"/>
  <c r="AM66" i="5" s="1"/>
  <c r="F21" i="5"/>
  <c r="E19" i="6" s="1" a="1"/>
  <c r="E19" i="6" s="1"/>
  <c r="F67" i="5"/>
  <c r="E65" i="6" s="1"/>
  <c r="F64" i="5" a="1"/>
  <c r="F64" i="5" s="1"/>
  <c r="F63" i="5" a="1"/>
  <c r="F63" i="5" s="1"/>
  <c r="AL19" i="6" a="1"/>
  <c r="AL19" i="6" s="1"/>
  <c r="G21" i="5" a="1"/>
  <c r="AN39" i="5" a="1"/>
  <c r="AN39" i="5" s="1"/>
  <c r="AN21" i="5" a="1"/>
  <c r="AN21" i="5" s="1"/>
  <c r="AN25" i="5" a="1"/>
  <c r="AN25" i="5" s="1"/>
  <c r="AN31" i="5" a="1"/>
  <c r="AN31" i="5" s="1"/>
  <c r="AN46" i="5" a="1"/>
  <c r="AN46" i="5" s="1"/>
  <c r="AN55" i="5" a="1"/>
  <c r="AN55" i="5" s="1"/>
  <c r="AN29" i="5" a="1"/>
  <c r="AN29" i="5" s="1"/>
  <c r="AN37" i="5" a="1"/>
  <c r="AN37" i="5" s="1"/>
  <c r="AN57" i="5" a="1"/>
  <c r="AN57" i="5" s="1"/>
  <c r="AN22" i="5" a="1"/>
  <c r="AN22" i="5" s="1"/>
  <c r="AN58" i="5" a="1"/>
  <c r="AN58" i="5" s="1"/>
  <c r="AN56" i="5" a="1"/>
  <c r="AN56" i="5" s="1"/>
  <c r="AN23" i="5" a="1"/>
  <c r="AN23" i="5" s="1"/>
  <c r="AN59" i="5" a="1"/>
  <c r="AN59" i="5" s="1"/>
  <c r="AN24" i="5" a="1"/>
  <c r="AN24" i="5" s="1"/>
  <c r="AN54" i="5" a="1"/>
  <c r="AN54" i="5" s="1"/>
  <c r="AN45" i="5" a="1"/>
  <c r="AN45" i="5" s="1"/>
  <c r="AN61" i="5" a="1"/>
  <c r="AN61" i="5" s="1"/>
  <c r="AN32" i="5" a="1"/>
  <c r="AN32" i="5" s="1"/>
  <c r="AN28" i="5" a="1"/>
  <c r="AN28" i="5" s="1"/>
  <c r="AN26" i="5" a="1"/>
  <c r="AN26" i="5" s="1"/>
  <c r="AN50" i="5" a="1"/>
  <c r="AN50" i="5" s="1"/>
  <c r="AN51" i="5" a="1"/>
  <c r="AN51" i="5" s="1"/>
  <c r="AN30" i="5" a="1"/>
  <c r="AN30" i="5" s="1"/>
  <c r="AN48" i="5" a="1"/>
  <c r="AN48" i="5" s="1"/>
  <c r="AN27" i="5" a="1"/>
  <c r="AN27" i="5" s="1"/>
  <c r="AN60" i="5" a="1"/>
  <c r="AN60" i="5" s="1"/>
  <c r="AN33" i="5" a="1"/>
  <c r="AN33" i="5" s="1"/>
  <c r="AN34" i="5" a="1"/>
  <c r="AN34" i="5" s="1"/>
  <c r="AN36" i="5" a="1"/>
  <c r="AN36" i="5" s="1"/>
  <c r="AN41" i="5" a="1"/>
  <c r="AN41" i="5" s="1"/>
  <c r="AN42" i="5" a="1"/>
  <c r="AN42" i="5" s="1"/>
  <c r="AN64" i="5" s="1" a="1"/>
  <c r="AN64" i="5" s="1"/>
  <c r="AN38" i="5" a="1"/>
  <c r="AN38" i="5" s="1"/>
  <c r="AN52" i="5" a="1"/>
  <c r="AN52" i="5" s="1"/>
  <c r="AN53" i="5" a="1"/>
  <c r="AN53" i="5" s="1"/>
  <c r="AN47" i="5" a="1"/>
  <c r="AN47" i="5" s="1"/>
  <c r="AN43" i="5" a="1"/>
  <c r="AN43" i="5" s="1"/>
  <c r="AN40" i="5" a="1"/>
  <c r="AN40" i="5" s="1"/>
  <c r="AN49" i="5" a="1"/>
  <c r="AN49" i="5" s="1"/>
  <c r="F65" i="5" l="1"/>
  <c r="F66" i="5" s="1"/>
  <c r="G21" i="5"/>
  <c r="F19" i="6" s="1" a="1"/>
  <c r="F19" i="6" s="1"/>
  <c r="G67" i="5"/>
  <c r="F65" i="6" s="1"/>
  <c r="G64" i="5" a="1"/>
  <c r="G64" i="5" s="1"/>
  <c r="G63" i="5" a="1"/>
  <c r="G63" i="5" s="1"/>
  <c r="AN67" i="5"/>
  <c r="AN63" i="5" a="1"/>
  <c r="AN63" i="5" s="1"/>
  <c r="AN65" i="5" s="1"/>
  <c r="AN66" i="5" s="1"/>
  <c r="AN19" i="6" a="1"/>
  <c r="AN19" i="6" s="1"/>
  <c r="AM19" i="6" a="1"/>
  <c r="AM19" i="6" s="1"/>
  <c r="H21" i="5" a="1"/>
  <c r="G65" i="5" l="1"/>
  <c r="G66" i="5" s="1"/>
  <c r="AN65" i="6"/>
  <c r="AM65" i="6"/>
  <c r="H21" i="5"/>
  <c r="H67" i="5"/>
  <c r="H64" i="5" a="1"/>
  <c r="H64" i="5" s="1"/>
  <c r="H63" i="5" a="1"/>
  <c r="H63" i="5" s="1"/>
  <c r="H19" i="6" a="1"/>
  <c r="H19" i="6" s="1"/>
  <c r="G19" i="6" a="1"/>
  <c r="G19" i="6" s="1"/>
  <c r="H65" i="5" l="1"/>
  <c r="H66" i="5" s="1"/>
  <c r="H65" i="6"/>
  <c r="G6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<sst xmlns="http://schemas.openxmlformats.org/spreadsheetml/2006/main" count="855" uniqueCount="78">
  <si>
    <t>Description de l'outil</t>
  </si>
  <si>
    <t>Ce tableur a pour objectif de récolter les résultats de multiples actions d'une charte d'un EPCI, dans le cadre du programme InTerLUD+.</t>
  </si>
  <si>
    <t>L'outil agrège les données, calcule des résultats manquants par interpolation, et synthétise les résultats global de la charte.</t>
  </si>
  <si>
    <t>Versions de l'outil</t>
  </si>
  <si>
    <t>Version</t>
  </si>
  <si>
    <t>Détail</t>
  </si>
  <si>
    <t>Date</t>
  </si>
  <si>
    <t>Par</t>
  </si>
  <si>
    <t>V1</t>
  </si>
  <si>
    <t>• Premier jet : onglet des données d'entrée, traitement de ces données, interpolations linéaires, gains</t>
  </si>
  <si>
    <t>BL évolution</t>
  </si>
  <si>
    <t>V2</t>
  </si>
  <si>
    <t>• 1. Données d'entrée : Ajout de deux colonnes pour accueillir 3 duplicatas d'action
1. Données d'entrée : Ajout des données de plage temporelle
• Partout : suppression de Réf pr ex-post, plus qu'une situation de référence
• 2. Mise en forme données entrée : Modifications pour correspondre aux nouvelles données d'entrée (1 sit réf, 3 duplicatas)
• 2. Mise en forme données entrée : les données des situations Réf, Prév, Expost sont égales à la donnée de la situation initiale pour la première année de donnée
• 3. Émissions par action : Calculs pour le total de l'action + ses 3 duplicatas
• 3. Émissions par action : Passage à 4 situations (au lieu de 5)
• 3. Émissions par action : Ajout des évolutions des émissions en %, et des émissions cumulées
• 4. Gains par action : Calculs pour le total de l'action + ses 3 duplicatas
• 4. Gains par action : Passage à 4 situations (au lieu de 5)
• 4. Gains par action : Ajout des gains cumulés sur une période</t>
  </si>
  <si>
    <t>TODO</t>
  </si>
  <si>
    <t>OK</t>
  </si>
  <si>
    <t>Gérer l'existence de plusieurs valeurs pour une même année ?</t>
  </si>
  <si>
    <t>Implémenter toutes les actions (seulement B2 pour les résultats actuellement)</t>
  </si>
  <si>
    <t>Données d'entrée</t>
  </si>
  <si>
    <t>ID</t>
  </si>
  <si>
    <t>Action</t>
  </si>
  <si>
    <t>Type émission</t>
  </si>
  <si>
    <t>Situation</t>
  </si>
  <si>
    <t>Année</t>
  </si>
  <si>
    <t>Valeur 1</t>
  </si>
  <si>
    <t>Valeur 2</t>
  </si>
  <si>
    <t>Valeur 3</t>
  </si>
  <si>
    <t>B2</t>
  </si>
  <si>
    <t>GES</t>
  </si>
  <si>
    <t>Init</t>
  </si>
  <si>
    <t>Réf</t>
  </si>
  <si>
    <t>Prév</t>
  </si>
  <si>
    <t>Expost</t>
  </si>
  <si>
    <t>PM</t>
  </si>
  <si>
    <t>NOx</t>
  </si>
  <si>
    <t>HC</t>
  </si>
  <si>
    <t>CO</t>
  </si>
  <si>
    <t>Nrj</t>
  </si>
  <si>
    <t>B3</t>
  </si>
  <si>
    <t>B4</t>
  </si>
  <si>
    <t>C1</t>
  </si>
  <si>
    <t>C2</t>
  </si>
  <si>
    <t>C3</t>
  </si>
  <si>
    <t>C4</t>
  </si>
  <si>
    <t>C6</t>
  </si>
  <si>
    <t>C7</t>
  </si>
  <si>
    <t>C9</t>
  </si>
  <si>
    <t xml:space="preserve">Valeur </t>
  </si>
  <si>
    <t>DébutPlage</t>
  </si>
  <si>
    <t>FinPlage</t>
  </si>
  <si>
    <t>Mise en forme des données d'entrée</t>
  </si>
  <si>
    <t>Numéros lignes pour trouver données dans 1. Données d'entrée</t>
  </si>
  <si>
    <t>Impacts</t>
  </si>
  <si>
    <t>Ligne</t>
  </si>
  <si>
    <t>Situations</t>
  </si>
  <si>
    <t>Référence</t>
  </si>
  <si>
    <t>Actions</t>
  </si>
  <si>
    <t>Nombre années</t>
  </si>
  <si>
    <t>Nombre situations</t>
  </si>
  <si>
    <t>Nombre impacts</t>
  </si>
  <si>
    <t xml:space="preserve">Offset </t>
  </si>
  <si>
    <t xml:space="preserve"> - Améliorez l’efficacité de vos aires de livraisons</t>
  </si>
  <si>
    <t>VALEUR 1</t>
  </si>
  <si>
    <t>VALEUR 2</t>
  </si>
  <si>
    <t>VALEUR 3</t>
  </si>
  <si>
    <t>Situation →
Année ↓</t>
  </si>
  <si>
    <t>Initiale</t>
  </si>
  <si>
    <t>Prévisionnelle</t>
  </si>
  <si>
    <t>Ex-post</t>
  </si>
  <si>
    <r>
      <t xml:space="preserve">Extrapolation des émissions par action </t>
    </r>
    <r>
      <rPr>
        <sz val="18"/>
        <color theme="0"/>
        <rFont val="Avenir Next LT Pro"/>
        <family val="2"/>
      </rPr>
      <t>(interpolation linéaire par segment)</t>
    </r>
  </si>
  <si>
    <t>B2 - Améliorez l’efficacité de vos aires de livraisons</t>
  </si>
  <si>
    <t>TOTAL</t>
  </si>
  <si>
    <t>Émissions cumulées</t>
  </si>
  <si>
    <t>Gains par action</t>
  </si>
  <si>
    <t>Écart Réf-Init</t>
  </si>
  <si>
    <t>Écart Prév-Réf</t>
  </si>
  <si>
    <t>Écart Expost-Réf</t>
  </si>
  <si>
    <t>Écart Expost-Prév</t>
  </si>
  <si>
    <t>Gains de la charte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</si>
</sst>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&quot;tCO2e&quot;;\-* #,##0_-&quot;tCO2e&quot;;_-* &quot;-&quot;??_-;_-@_-"/>
    <numFmt numFmtId="165" formatCode="_-* #,##0_-&quot;t&quot;;\-* #,##0_-&quot;t&quot;;_-* &quot;-&quot;??_-;_-@_-"/>
    <numFmt numFmtId="166" formatCode="_-* #,##0_-&quot;GWh&quot;;\-* #,##0_-&quot;GWh&quot;;_-* &quot;-&quot;??_-;_-@_-"/>
    <numFmt numFmtId="167" formatCode="[Red]_-* #,##0_-&quot;tCO2e&quot;;[Blue]\-* #,##0_-&quot;tCO2e&quot;;_-* &quot;-&quot;??_-;_-@_-"/>
    <numFmt numFmtId="168" formatCode="[Red]_-* #,##0_-&quot;t&quot;;[Blue]\-* #,##0_-&quot;t&quot;;_-* &quot;-&quot;??_-;_-@_-"/>
    <numFmt numFmtId="169" formatCode="[Red]_-* #,##0_-&quot;GWh&quot;;[Blue]\-* #,##0_-&quot;GWh&quot;;_-* &quot;-&quot;??_-;_-@_-"/>
    <numFmt numFmtId="170" formatCode="[Red]\+0%;[Blue]\-0%;&quot;-&quot;"/>
    <numFmt numFmtId="171" formatCode="[Red]\+0.0%&quot;/an&quot;;[Blue]\-0.0%&quot;/an&quot;;&quot;-&quot;"/>
    <numFmt numFmtId="172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venir Next LT Pro"/>
      <family val="2"/>
    </font>
    <font>
      <b/>
      <sz val="18"/>
      <color theme="0"/>
      <name val="Avenir Next LT Pro"/>
      <family val="2"/>
    </font>
    <font>
      <b/>
      <sz val="11"/>
      <color theme="0"/>
      <name val="Avenir Next LT Pro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0" tint="-0.499984740745262"/>
      <name val="Avenir Next LT Pro"/>
      <family val="2"/>
    </font>
    <font>
      <sz val="8"/>
      <color theme="1"/>
      <name val="Avenir Next LT Pro"/>
      <family val="2"/>
    </font>
    <font>
      <sz val="8"/>
      <color theme="1"/>
      <name val="Calibri"/>
      <family val="2"/>
      <scheme val="minor"/>
    </font>
    <font>
      <i/>
      <sz val="8"/>
      <color theme="0" tint="-0.499984740745262"/>
      <name val="Avenir Next LT Pro"/>
      <family val="2"/>
    </font>
    <font>
      <b/>
      <i/>
      <sz val="14"/>
      <color theme="1"/>
      <name val="Calibri"/>
      <family val="2"/>
      <scheme val="minor"/>
    </font>
    <font>
      <b/>
      <sz val="12"/>
      <color theme="0"/>
      <name val="Avenir Next LT Pro"/>
      <family val="2"/>
    </font>
    <font>
      <sz val="18"/>
      <color theme="0"/>
      <name val="Avenir Next LT Pro"/>
      <family val="2"/>
    </font>
    <font>
      <b/>
      <sz val="11"/>
      <color theme="1"/>
      <name val="Avenir Next LT Pro"/>
      <family val="2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0" fontId="0" fillId="0" borderId="3" xfId="0" applyBorder="1"/>
    <xf numFmtId="0" fontId="3" fillId="0" borderId="2" xfId="0" applyFont="1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0" fillId="0" borderId="6" xfId="0" applyBorder="1"/>
    <xf numFmtId="0" fontId="0" fillId="4" borderId="0" xfId="0" applyFill="1" applyAlignment="1">
      <alignment vertical="center"/>
    </xf>
    <xf numFmtId="0" fontId="6" fillId="4" borderId="0" xfId="0" applyFont="1" applyFill="1" applyAlignment="1">
      <alignment vertical="center"/>
    </xf>
    <xf numFmtId="0" fontId="2" fillId="5" borderId="1" xfId="1" quotePrefix="1" applyFont="1" applyFill="1" applyBorder="1" applyAlignment="1">
      <alignment horizontal="center" vertical="center" wrapText="1"/>
    </xf>
    <xf numFmtId="164" fontId="7" fillId="7" borderId="9" xfId="2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/>
    <xf numFmtId="0" fontId="10" fillId="3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5" fontId="0" fillId="3" borderId="1" xfId="2" applyNumberFormat="1" applyFont="1" applyFill="1" applyBorder="1"/>
    <xf numFmtId="166" fontId="0" fillId="3" borderId="1" xfId="2" applyNumberFormat="1" applyFont="1" applyFill="1" applyBorder="1"/>
    <xf numFmtId="0" fontId="6" fillId="4" borderId="0" xfId="0" applyFont="1" applyFill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12" fillId="0" borderId="7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4" fillId="4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67" fontId="7" fillId="7" borderId="9" xfId="2" applyNumberFormat="1" applyFont="1" applyFill="1" applyBorder="1" applyAlignment="1">
      <alignment vertical="center"/>
    </xf>
    <xf numFmtId="168" fontId="0" fillId="3" borderId="1" xfId="2" applyNumberFormat="1" applyFont="1" applyFill="1" applyBorder="1"/>
    <xf numFmtId="169" fontId="0" fillId="3" borderId="1" xfId="2" applyNumberFormat="1" applyFont="1" applyFill="1" applyBorder="1"/>
    <xf numFmtId="167" fontId="7" fillId="7" borderId="0" xfId="2" applyNumberFormat="1" applyFont="1" applyFill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8" xfId="0" applyFont="1" applyBorder="1" applyAlignment="1">
      <alignment vertical="center"/>
    </xf>
    <xf numFmtId="0" fontId="2" fillId="5" borderId="8" xfId="1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2" fillId="5" borderId="6" xfId="1" quotePrefix="1" applyFont="1" applyFill="1" applyBorder="1" applyAlignment="1">
      <alignment horizontal="center" vertical="center" wrapText="1"/>
    </xf>
    <xf numFmtId="164" fontId="7" fillId="7" borderId="10" xfId="2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8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7" fillId="7" borderId="10" xfId="2" applyNumberFormat="1" applyFont="1" applyFill="1" applyBorder="1" applyAlignment="1">
      <alignment vertical="center"/>
    </xf>
    <xf numFmtId="166" fontId="7" fillId="7" borderId="10" xfId="2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70" fontId="3" fillId="3" borderId="1" xfId="3" applyNumberFormat="1" applyFont="1" applyFill="1" applyBorder="1" applyAlignment="1">
      <alignment horizontal="center" vertical="center"/>
    </xf>
    <xf numFmtId="171" fontId="3" fillId="3" borderId="1" xfId="3" applyNumberFormat="1" applyFont="1" applyFill="1" applyBorder="1" applyAlignment="1">
      <alignment horizontal="center" vertical="center"/>
    </xf>
    <xf numFmtId="172" fontId="7" fillId="7" borderId="9" xfId="2" applyNumberFormat="1" applyFont="1" applyFill="1" applyBorder="1" applyAlignment="1">
      <alignment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</cellXfs>
  <cellStyles count="4">
    <cellStyle name="Milliers" xfId="2" builtinId="3"/>
    <cellStyle name="Normal" xfId="0" builtinId="0"/>
    <cellStyle name="Normal 2" xfId="1" xr:uid="{CF615BB8-B0BD-4EEB-AE8B-A96C515C510B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123825</xdr:colOff>
      <xdr:row>2</xdr:row>
      <xdr:rowOff>152400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D4A12CE-A862-46E8-8642-9BCEC4A1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8174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0</xdr:row>
      <xdr:rowOff>57150</xdr:rowOff>
    </xdr:from>
    <xdr:to>
      <xdr:col>3</xdr:col>
      <xdr:colOff>1704975</xdr:colOff>
      <xdr:row>2</xdr:row>
      <xdr:rowOff>120109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FBA9B3A-B41D-320F-EA83-E58360B3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" y="57150"/>
          <a:ext cx="2162175" cy="548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180975</xdr:rowOff>
    </xdr:from>
    <xdr:to>
      <xdr:col>10</xdr:col>
      <xdr:colOff>1619250</xdr:colOff>
      <xdr:row>8</xdr:row>
      <xdr:rowOff>171450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22574026-FCEA-119D-574C-46DF098D296D}"/>
            </a:ext>
          </a:extLst>
        </xdr:cNvPr>
        <xdr:cNvSpPr/>
      </xdr:nvSpPr>
      <xdr:spPr>
        <a:xfrm>
          <a:off x="1228725" y="857250"/>
          <a:ext cx="9391650" cy="942975"/>
        </a:xfrm>
        <a:prstGeom prst="round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bg1"/>
              </a:solidFill>
            </a:rPr>
            <a:t>Note : Demander</a:t>
          </a:r>
          <a:r>
            <a:rPr lang="fr-FR" sz="1200" baseline="0">
              <a:solidFill>
                <a:schemeClr val="bg1"/>
              </a:solidFill>
            </a:rPr>
            <a:t> potentiellement les données de 2010 à 2050 (41 ans), pour 4 situations (init, réf, prév, expost), pour 6 impacts (GES, PM, NOx, HC, CO, Énergie), pour 10 actions, pour 3 duplicatas potentiels, revient à chercher systématiquement 41*4*6*10*3 = </a:t>
          </a:r>
          <a:r>
            <a:rPr lang="fr-FR" sz="1200" b="0" baseline="0">
              <a:solidFill>
                <a:schemeClr val="bg1"/>
              </a:solidFill>
            </a:rPr>
            <a:t>29 520 infos à chaque nouveau calcul</a:t>
          </a:r>
          <a:r>
            <a:rPr lang="fr-FR" sz="1200" b="1" baseline="0">
              <a:solidFill>
                <a:schemeClr val="bg1"/>
              </a:solidFill>
            </a:rPr>
            <a:t> </a:t>
          </a:r>
          <a:r>
            <a:rPr lang="fr-FR" sz="1200" baseline="0">
              <a:solidFill>
                <a:schemeClr val="bg1"/>
              </a:solidFill>
            </a:rPr>
            <a:t>→ risque de lourdeur de l'excel.</a:t>
          </a:r>
          <a:r>
            <a:rPr lang="fr-FR" sz="1200" b="1" baseline="0">
              <a:solidFill>
                <a:schemeClr val="bg1"/>
              </a:solidFill>
            </a:rPr>
            <a:t> </a:t>
          </a:r>
          <a:endParaRPr lang="fr-FR" sz="12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224790</xdr:colOff>
      <xdr:row>3</xdr:row>
      <xdr:rowOff>72390</xdr:rowOff>
    </xdr:from>
    <xdr:to>
      <xdr:col>10</xdr:col>
      <xdr:colOff>878014</xdr:colOff>
      <xdr:row>6</xdr:row>
      <xdr:rowOff>148590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1E713B49-1A71-452C-8171-1CA4DFB475BC}"/>
            </a:ext>
          </a:extLst>
        </xdr:cNvPr>
        <xdr:cNvSpPr/>
      </xdr:nvSpPr>
      <xdr:spPr>
        <a:xfrm>
          <a:off x="428625" y="714375"/>
          <a:ext cx="7667625" cy="676275"/>
        </a:xfrm>
        <a:prstGeom prst="round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bg1"/>
              </a:solidFill>
            </a:rPr>
            <a:t>Cet onglet va chercher les données d'entrées</a:t>
          </a:r>
          <a:r>
            <a:rPr lang="fr-FR" sz="1200" baseline="0">
              <a:solidFill>
                <a:schemeClr val="bg1"/>
              </a:solidFill>
            </a:rPr>
            <a:t> telles que fournies par la plateforme dans l'onglet 1. Données d'entrée, et les affiche sous format lisible par action, par impact, par duplicata, et par année.</a:t>
          </a:r>
          <a:endParaRPr lang="fr-FR" sz="12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190501</xdr:colOff>
      <xdr:row>3</xdr:row>
      <xdr:rowOff>155666</xdr:rowOff>
    </xdr:from>
    <xdr:to>
      <xdr:col>9</xdr:col>
      <xdr:colOff>913585</xdr:colOff>
      <xdr:row>10</xdr:row>
      <xdr:rowOff>186418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12DAF695-A890-4DAE-AD0B-7D4D9ADC6DEE}"/>
            </a:ext>
          </a:extLst>
        </xdr:cNvPr>
        <xdr:cNvSpPr/>
      </xdr:nvSpPr>
      <xdr:spPr>
        <a:xfrm>
          <a:off x="408215" y="836023"/>
          <a:ext cx="7697289" cy="1354727"/>
        </a:xfrm>
        <a:prstGeom prst="round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bg1"/>
              </a:solidFill>
            </a:rPr>
            <a:t>Cet onglet prend les données traitées, et extrapole par régression linéaire les émissions manquantes pour chaque année, chaque impact, chaque action. </a:t>
          </a:r>
        </a:p>
        <a:p>
          <a:pPr algn="ctr"/>
          <a:r>
            <a:rPr lang="fr-FR" sz="1200">
              <a:solidFill>
                <a:schemeClr val="bg1"/>
              </a:solidFill>
            </a:rPr>
            <a:t>Pour</a:t>
          </a:r>
          <a:r>
            <a:rPr lang="fr-FR" sz="1200" baseline="0">
              <a:solidFill>
                <a:schemeClr val="bg1"/>
              </a:solidFill>
            </a:rPr>
            <a:t> toutes les années avant la première donnée rentrée par l'utilisateur, la première valeur disponible est prise.</a:t>
          </a:r>
        </a:p>
        <a:p>
          <a:pPr algn="ctr"/>
          <a:r>
            <a:rPr lang="fr-FR" sz="1200" baseline="0">
              <a:solidFill>
                <a:schemeClr val="bg1"/>
              </a:solidFill>
            </a:rPr>
            <a:t> Pour les situations de référence, prévisionnelle, et expost, cela correspond à la valeur de la première année disponible en situation initiale.</a:t>
          </a:r>
        </a:p>
        <a:p>
          <a:pPr algn="ctr"/>
          <a:r>
            <a:rPr lang="fr-FR" sz="1200" baseline="0">
              <a:solidFill>
                <a:schemeClr val="bg1"/>
              </a:solidFill>
            </a:rPr>
            <a:t>Pour chaque année après la dernière donnée rentrée par l'utilisateur, la dernière valeur disponible est prise.</a:t>
          </a:r>
          <a:endParaRPr lang="fr-FR" sz="12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190501</xdr:colOff>
      <xdr:row>3</xdr:row>
      <xdr:rowOff>163286</xdr:rowOff>
    </xdr:from>
    <xdr:to>
      <xdr:col>7</xdr:col>
      <xdr:colOff>734786</xdr:colOff>
      <xdr:row>8</xdr:row>
      <xdr:rowOff>136072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2C69B133-8035-4FA0-9826-A6B85269C62F}"/>
            </a:ext>
          </a:extLst>
        </xdr:cNvPr>
        <xdr:cNvSpPr/>
      </xdr:nvSpPr>
      <xdr:spPr>
        <a:xfrm>
          <a:off x="408215" y="843643"/>
          <a:ext cx="5755821" cy="925286"/>
        </a:xfrm>
        <a:prstGeom prst="round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bg1"/>
              </a:solidFill>
            </a:rPr>
            <a:t>Cet onglet calcule les gains</a:t>
          </a:r>
          <a:r>
            <a:rPr lang="fr-FR" sz="1200" baseline="0">
              <a:solidFill>
                <a:schemeClr val="bg1"/>
              </a:solidFill>
            </a:rPr>
            <a:t> pour chaque action, chaque année, chaque impact. </a:t>
          </a:r>
        </a:p>
        <a:p>
          <a:pPr algn="ctr"/>
          <a:r>
            <a:rPr lang="fr-FR" sz="1200" baseline="0">
              <a:solidFill>
                <a:schemeClr val="bg1"/>
              </a:solidFill>
            </a:rPr>
            <a:t>• Gain négatif = bleu = l'action fait baisser les émissions d'une situation à l'autre. </a:t>
          </a:r>
        </a:p>
        <a:p>
          <a:pPr algn="ctr"/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• Gain positif = rouge = l'action fait augmenter les émissions d'une situation à l'autre.</a:t>
          </a:r>
          <a:endParaRPr lang="fr-FR" sz="1200" baseline="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eme_BL">
  <a:themeElements>
    <a:clrScheme name="Personnalisé_BL_évolution_2021">
      <a:dk1>
        <a:srgbClr val="000000"/>
      </a:dk1>
      <a:lt1>
        <a:srgbClr val="FFFFFF"/>
      </a:lt1>
      <a:dk2>
        <a:srgbClr val="3F9AB8"/>
      </a:dk2>
      <a:lt2>
        <a:srgbClr val="CEE5BD"/>
      </a:lt2>
      <a:accent1>
        <a:srgbClr val="3F9AB8"/>
      </a:accent1>
      <a:accent2>
        <a:srgbClr val="86BF5A"/>
      </a:accent2>
      <a:accent3>
        <a:srgbClr val="7BC2DB"/>
      </a:accent3>
      <a:accent4>
        <a:srgbClr val="C8AF44"/>
      </a:accent4>
      <a:accent5>
        <a:srgbClr val="D78D1F"/>
      </a:accent5>
      <a:accent6>
        <a:srgbClr val="6D9D9B"/>
      </a:accent6>
      <a:hlink>
        <a:srgbClr val="8EC0C1"/>
      </a:hlink>
      <a:folHlink>
        <a:srgbClr val="6D8583"/>
      </a:folHlink>
    </a:clrScheme>
    <a:fontScheme name="Thème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 sz="12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rtlCol="0">
        <a:spAutoFit/>
      </a:bodyPr>
      <a:lstStyle>
        <a:defPPr algn="just">
          <a:defRPr sz="1200" dirty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_BL" id="{3449C19E-C06C-40D8-BBA3-EA5C8872E154}" vid="{BA739BD0-3543-4D9F-8039-621BD47F105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ED49-819D-4828-87CC-630DA21E9588}">
  <dimension ref="A1:F35"/>
  <sheetViews>
    <sheetView topLeftCell="A19" zoomScale="85" zoomScaleNormal="85" workbookViewId="0">
      <selection activeCell="D20" sqref="D20"/>
    </sheetView>
  </sheetViews>
  <sheetFormatPr defaultColWidth="11.42578125" defaultRowHeight="15"/>
  <cols>
    <col min="1" max="1" width="3.85546875" style="7" customWidth="1"/>
    <col min="2" max="2" width="3.85546875" style="14" customWidth="1"/>
    <col min="3" max="3" width="11.42578125" style="1"/>
    <col min="4" max="4" width="48.140625" style="1" customWidth="1"/>
    <col min="5" max="5" width="15.5703125" style="1" customWidth="1"/>
    <col min="6" max="6" width="13.7109375" style="1" bestFit="1" customWidth="1"/>
    <col min="7" max="16384" width="11.42578125" style="1"/>
  </cols>
  <sheetData>
    <row r="1" spans="1:4" s="7" customFormat="1"/>
    <row r="2" spans="1:4" s="7" customFormat="1" ht="23.25">
      <c r="D2" s="8"/>
    </row>
    <row r="3" spans="1:4" s="7" customFormat="1"/>
    <row r="4" spans="1:4" s="9" customFormat="1">
      <c r="A4" s="7"/>
      <c r="B4" s="11"/>
    </row>
    <row r="5" spans="1:4" s="7" customFormat="1"/>
    <row r="6" spans="1:4" s="7" customFormat="1" ht="23.25">
      <c r="D6" s="8" t="s">
        <v>0</v>
      </c>
    </row>
    <row r="7" spans="1:4" s="7" customFormat="1"/>
    <row r="8" spans="1:4" s="10" customFormat="1">
      <c r="A8" s="7"/>
      <c r="B8" s="12"/>
    </row>
    <row r="9" spans="1:4" s="10" customFormat="1">
      <c r="A9" s="7"/>
      <c r="B9" s="12"/>
      <c r="C9" s="10" t="s">
        <v>1</v>
      </c>
    </row>
    <row r="10" spans="1:4" s="10" customFormat="1">
      <c r="A10" s="7"/>
      <c r="B10" s="12"/>
      <c r="C10" s="10" t="s">
        <v>2</v>
      </c>
    </row>
    <row r="11" spans="1:4" s="10" customFormat="1">
      <c r="A11" s="7"/>
      <c r="B11" s="12"/>
    </row>
    <row r="12" spans="1:4" s="10" customFormat="1">
      <c r="A12" s="7"/>
      <c r="B12" s="12"/>
    </row>
    <row r="13" spans="1:4" s="7" customFormat="1"/>
    <row r="14" spans="1:4" s="7" customFormat="1" ht="23.25">
      <c r="D14" s="8" t="s">
        <v>3</v>
      </c>
    </row>
    <row r="15" spans="1:4" s="7" customFormat="1"/>
    <row r="16" spans="1:4" s="10" customFormat="1">
      <c r="A16" s="7"/>
      <c r="B16" s="12"/>
    </row>
    <row r="17" spans="1:6" s="2" customFormat="1">
      <c r="A17" s="7"/>
      <c r="B17" s="13"/>
      <c r="C17" s="3" t="s">
        <v>4</v>
      </c>
      <c r="D17" s="3" t="s">
        <v>5</v>
      </c>
      <c r="E17" s="3" t="s">
        <v>6</v>
      </c>
      <c r="F17" s="3" t="s">
        <v>7</v>
      </c>
    </row>
    <row r="18" spans="1:6" s="2" customFormat="1" ht="45">
      <c r="A18" s="7"/>
      <c r="B18" s="13"/>
      <c r="C18" s="4" t="s">
        <v>8</v>
      </c>
      <c r="D18" s="5" t="s">
        <v>9</v>
      </c>
      <c r="E18" s="6">
        <v>46057</v>
      </c>
      <c r="F18" s="4" t="s">
        <v>10</v>
      </c>
    </row>
    <row r="19" spans="1:6" s="2" customFormat="1" ht="405">
      <c r="A19" s="7"/>
      <c r="B19" s="13"/>
      <c r="C19" s="4" t="s">
        <v>11</v>
      </c>
      <c r="D19" s="5" t="s">
        <v>12</v>
      </c>
      <c r="E19" s="6">
        <v>46091</v>
      </c>
      <c r="F19" s="4" t="s">
        <v>10</v>
      </c>
    </row>
    <row r="20" spans="1:6" s="2" customFormat="1">
      <c r="A20" s="7"/>
      <c r="B20" s="13"/>
      <c r="C20" s="4"/>
      <c r="D20" s="5"/>
      <c r="E20" s="6"/>
      <c r="F20" s="4"/>
    </row>
    <row r="24" spans="1:6" s="7" customFormat="1"/>
    <row r="25" spans="1:6" s="7" customFormat="1" ht="23.25">
      <c r="D25" s="8" t="s">
        <v>13</v>
      </c>
    </row>
    <row r="26" spans="1:6" s="7" customFormat="1"/>
    <row r="28" spans="1:6">
      <c r="C28" s="45" t="s">
        <v>14</v>
      </c>
      <c r="D28" s="2" t="s">
        <v>15</v>
      </c>
    </row>
    <row r="29" spans="1:6">
      <c r="C29" s="46"/>
      <c r="D29" s="1" t="s">
        <v>16</v>
      </c>
    </row>
    <row r="30" spans="1:6">
      <c r="C30" s="46"/>
    </row>
    <row r="31" spans="1:6">
      <c r="C31" s="46"/>
    </row>
    <row r="32" spans="1:6">
      <c r="C32" s="46"/>
    </row>
    <row r="33" spans="3:3">
      <c r="C33" s="46"/>
    </row>
    <row r="34" spans="3:3">
      <c r="C34" s="46"/>
    </row>
    <row r="35" spans="3:3">
      <c r="C35" s="4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F44C-A60F-4E29-9F2C-4DC2C6C7AB39}">
  <sheetPr>
    <outlinePr summaryBelow="0" summaryRight="0"/>
  </sheetPr>
  <dimension ref="A1:K9873"/>
  <sheetViews>
    <sheetView topLeftCell="A6" zoomScaleNormal="100" workbookViewId="0">
      <selection activeCell="M9047" sqref="M9047"/>
    </sheetView>
  </sheetViews>
  <sheetFormatPr defaultColWidth="11.42578125" defaultRowHeight="15" outlineLevelRow="1"/>
  <cols>
    <col min="1" max="1" width="3.28515625" style="7" customWidth="1"/>
    <col min="2" max="2" width="3.28515625" style="2" customWidth="1"/>
    <col min="3" max="3" width="11.42578125" style="2"/>
    <col min="4" max="4" width="22.28515625" style="2" bestFit="1" customWidth="1"/>
    <col min="5" max="5" width="8" style="2" bestFit="1" customWidth="1"/>
    <col min="6" max="6" width="16.140625" style="2" bestFit="1" customWidth="1"/>
    <col min="7" max="7" width="13.140625" style="2" bestFit="1" customWidth="1"/>
    <col min="8" max="8" width="8" style="2" bestFit="1" customWidth="1"/>
    <col min="9" max="11" width="24.7109375" style="2" customWidth="1"/>
    <col min="12" max="16384" width="11.42578125" style="2"/>
  </cols>
  <sheetData>
    <row r="1" spans="3:11" s="7" customFormat="1"/>
    <row r="2" spans="3:11" s="7" customFormat="1" ht="23.25">
      <c r="C2" s="8" t="s">
        <v>17</v>
      </c>
      <c r="E2" s="8"/>
    </row>
    <row r="3" spans="3:11" s="7" customFormat="1"/>
    <row r="11" spans="3:11"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25</v>
      </c>
    </row>
    <row r="12" spans="3:11" collapsed="1">
      <c r="C12" s="34">
        <f>ROW(C12)</f>
        <v>12</v>
      </c>
      <c r="D12" s="26" t="str">
        <f>E12 &amp; "-" &amp; F12 &amp; "-" &amp; G12 &amp; "-" &amp; H12</f>
        <v>B2-GES-Init-2010</v>
      </c>
      <c r="E12" s="25" t="s">
        <v>26</v>
      </c>
      <c r="F12" s="25" t="s">
        <v>27</v>
      </c>
      <c r="G12" s="25" t="s">
        <v>28</v>
      </c>
      <c r="H12" s="25">
        <v>2010</v>
      </c>
      <c r="I12" s="18"/>
      <c r="J12" s="18"/>
      <c r="K12" s="18"/>
    </row>
    <row r="13" spans="3:11" hidden="1" outlineLevel="1">
      <c r="D13" s="26" t="str">
        <f>E13 &amp; "-" &amp; F13 &amp; "-" &amp; G13 &amp; "-" &amp; H13</f>
        <v>B2-GES-Init-2011</v>
      </c>
      <c r="E13" s="2" t="str">
        <f>E12</f>
        <v>B2</v>
      </c>
      <c r="F13" s="2" t="str">
        <f>F12</f>
        <v>GES</v>
      </c>
      <c r="G13" s="2" t="str">
        <f>G12</f>
        <v>Init</v>
      </c>
      <c r="H13" s="2">
        <f>H12+1</f>
        <v>2011</v>
      </c>
      <c r="I13" s="18"/>
      <c r="J13" s="18"/>
      <c r="K13" s="18"/>
    </row>
    <row r="14" spans="3:11" hidden="1" outlineLevel="1">
      <c r="D14" s="26" t="str">
        <f t="shared" ref="D14:D52" si="0">E14 &amp; "-" &amp; F14 &amp; "-" &amp; G14 &amp; "-" &amp; H14</f>
        <v>B2-GES-Init-2012</v>
      </c>
      <c r="E14" s="2" t="str">
        <f t="shared" ref="E14:E52" si="1">E13</f>
        <v>B2</v>
      </c>
      <c r="F14" s="2" t="str">
        <f t="shared" ref="F14:F52" si="2">F13</f>
        <v>GES</v>
      </c>
      <c r="G14" s="2" t="str">
        <f t="shared" ref="G14:G52" si="3">G13</f>
        <v>Init</v>
      </c>
      <c r="H14" s="2">
        <f t="shared" ref="H14:H52" si="4">H13+1</f>
        <v>2012</v>
      </c>
      <c r="I14" s="18"/>
      <c r="J14" s="18"/>
      <c r="K14" s="18"/>
    </row>
    <row r="15" spans="3:11" hidden="1" outlineLevel="1">
      <c r="D15" s="26" t="str">
        <f t="shared" si="0"/>
        <v>B2-GES-Init-2013</v>
      </c>
      <c r="E15" s="2" t="str">
        <f t="shared" si="1"/>
        <v>B2</v>
      </c>
      <c r="F15" s="2" t="str">
        <f t="shared" si="2"/>
        <v>GES</v>
      </c>
      <c r="G15" s="2" t="str">
        <f t="shared" si="3"/>
        <v>Init</v>
      </c>
      <c r="H15" s="2">
        <f t="shared" si="4"/>
        <v>2013</v>
      </c>
      <c r="I15" s="18"/>
      <c r="J15" s="18"/>
      <c r="K15" s="18"/>
    </row>
    <row r="16" spans="3:11" hidden="1" outlineLevel="1">
      <c r="D16" s="26" t="str">
        <f t="shared" si="0"/>
        <v>B2-GES-Init-2014</v>
      </c>
      <c r="E16" s="2" t="str">
        <f t="shared" si="1"/>
        <v>B2</v>
      </c>
      <c r="F16" s="2" t="str">
        <f t="shared" si="2"/>
        <v>GES</v>
      </c>
      <c r="G16" s="2" t="str">
        <f t="shared" si="3"/>
        <v>Init</v>
      </c>
      <c r="H16" s="2">
        <f t="shared" si="4"/>
        <v>2014</v>
      </c>
      <c r="I16" s="18"/>
      <c r="J16" s="18"/>
      <c r="K16" s="18"/>
    </row>
    <row r="17" spans="4:11" hidden="1" outlineLevel="1">
      <c r="D17" s="26" t="str">
        <f t="shared" si="0"/>
        <v>B2-GES-Init-2015</v>
      </c>
      <c r="E17" s="2" t="str">
        <f t="shared" si="1"/>
        <v>B2</v>
      </c>
      <c r="F17" s="2" t="str">
        <f t="shared" si="2"/>
        <v>GES</v>
      </c>
      <c r="G17" s="2" t="str">
        <f t="shared" si="3"/>
        <v>Init</v>
      </c>
      <c r="H17" s="2">
        <f t="shared" si="4"/>
        <v>2015</v>
      </c>
      <c r="I17" s="18"/>
      <c r="J17" s="18"/>
      <c r="K17" s="18"/>
    </row>
    <row r="18" spans="4:11" hidden="1" outlineLevel="1">
      <c r="D18" s="26" t="str">
        <f t="shared" si="0"/>
        <v>B2-GES-Init-2016</v>
      </c>
      <c r="E18" s="2" t="str">
        <f t="shared" si="1"/>
        <v>B2</v>
      </c>
      <c r="F18" s="2" t="str">
        <f t="shared" si="2"/>
        <v>GES</v>
      </c>
      <c r="G18" s="2" t="str">
        <f t="shared" si="3"/>
        <v>Init</v>
      </c>
      <c r="H18" s="2">
        <f t="shared" si="4"/>
        <v>2016</v>
      </c>
      <c r="I18" s="18"/>
      <c r="J18" s="18"/>
      <c r="K18" s="18"/>
    </row>
    <row r="19" spans="4:11" hidden="1" outlineLevel="1">
      <c r="D19" s="26" t="str">
        <f t="shared" si="0"/>
        <v>B2-GES-Init-2017</v>
      </c>
      <c r="E19" s="2" t="str">
        <f t="shared" si="1"/>
        <v>B2</v>
      </c>
      <c r="F19" s="2" t="str">
        <f t="shared" si="2"/>
        <v>GES</v>
      </c>
      <c r="G19" s="2" t="str">
        <f t="shared" si="3"/>
        <v>Init</v>
      </c>
      <c r="H19" s="2">
        <f t="shared" si="4"/>
        <v>2017</v>
      </c>
      <c r="I19" s="18"/>
      <c r="J19" s="18"/>
      <c r="K19" s="18"/>
    </row>
    <row r="20" spans="4:11" hidden="1" outlineLevel="1">
      <c r="D20" s="26" t="str">
        <f t="shared" si="0"/>
        <v>B2-GES-Init-2018</v>
      </c>
      <c r="E20" s="2" t="str">
        <f t="shared" si="1"/>
        <v>B2</v>
      </c>
      <c r="F20" s="2" t="str">
        <f t="shared" si="2"/>
        <v>GES</v>
      </c>
      <c r="G20" s="2" t="str">
        <f t="shared" si="3"/>
        <v>Init</v>
      </c>
      <c r="H20" s="2">
        <f t="shared" si="4"/>
        <v>2018</v>
      </c>
      <c r="I20" s="18"/>
      <c r="J20" s="18"/>
      <c r="K20" s="18"/>
    </row>
    <row r="21" spans="4:11" hidden="1" outlineLevel="1">
      <c r="D21" s="26" t="str">
        <f t="shared" si="0"/>
        <v>B2-GES-Init-2019</v>
      </c>
      <c r="E21" s="2" t="str">
        <f t="shared" si="1"/>
        <v>B2</v>
      </c>
      <c r="F21" s="2" t="str">
        <f t="shared" si="2"/>
        <v>GES</v>
      </c>
      <c r="G21" s="2" t="str">
        <f t="shared" si="3"/>
        <v>Init</v>
      </c>
      <c r="H21" s="2">
        <f t="shared" si="4"/>
        <v>2019</v>
      </c>
      <c r="I21" s="18"/>
      <c r="J21" s="18"/>
      <c r="K21" s="18"/>
    </row>
    <row r="22" spans="4:11" hidden="1" outlineLevel="1">
      <c r="D22" s="26" t="str">
        <f t="shared" si="0"/>
        <v>B2-GES-Init-2020</v>
      </c>
      <c r="E22" s="2" t="str">
        <f t="shared" si="1"/>
        <v>B2</v>
      </c>
      <c r="F22" s="2" t="str">
        <f t="shared" si="2"/>
        <v>GES</v>
      </c>
      <c r="G22" s="2" t="str">
        <f t="shared" si="3"/>
        <v>Init</v>
      </c>
      <c r="H22" s="2">
        <f t="shared" si="4"/>
        <v>2020</v>
      </c>
      <c r="I22" s="18"/>
      <c r="J22" s="18"/>
      <c r="K22" s="18"/>
    </row>
    <row r="23" spans="4:11" hidden="1" outlineLevel="1">
      <c r="D23" s="26" t="str">
        <f t="shared" si="0"/>
        <v>B2-GES-Init-2021</v>
      </c>
      <c r="E23" s="2" t="str">
        <f t="shared" si="1"/>
        <v>B2</v>
      </c>
      <c r="F23" s="2" t="str">
        <f t="shared" si="2"/>
        <v>GES</v>
      </c>
      <c r="G23" s="2" t="str">
        <f t="shared" si="3"/>
        <v>Init</v>
      </c>
      <c r="H23" s="2">
        <f t="shared" si="4"/>
        <v>2021</v>
      </c>
      <c r="I23" s="18"/>
      <c r="J23" s="18"/>
      <c r="K23" s="18"/>
    </row>
    <row r="24" spans="4:11" hidden="1" outlineLevel="1">
      <c r="D24" s="26" t="str">
        <f t="shared" si="0"/>
        <v>B2-GES-Init-2022</v>
      </c>
      <c r="E24" s="2" t="str">
        <f t="shared" si="1"/>
        <v>B2</v>
      </c>
      <c r="F24" s="2" t="str">
        <f t="shared" si="2"/>
        <v>GES</v>
      </c>
      <c r="G24" s="2" t="str">
        <f t="shared" si="3"/>
        <v>Init</v>
      </c>
      <c r="H24" s="2">
        <f t="shared" si="4"/>
        <v>2022</v>
      </c>
      <c r="I24" s="18"/>
      <c r="J24" s="18"/>
      <c r="K24" s="18"/>
    </row>
    <row r="25" spans="4:11" hidden="1" outlineLevel="1">
      <c r="D25" s="26" t="str">
        <f t="shared" si="0"/>
        <v>B2-GES-Init-2023</v>
      </c>
      <c r="E25" s="2" t="str">
        <f t="shared" si="1"/>
        <v>B2</v>
      </c>
      <c r="F25" s="2" t="str">
        <f t="shared" si="2"/>
        <v>GES</v>
      </c>
      <c r="G25" s="2" t="str">
        <f t="shared" si="3"/>
        <v>Init</v>
      </c>
      <c r="H25" s="2">
        <f t="shared" si="4"/>
        <v>2023</v>
      </c>
      <c r="I25" s="18"/>
      <c r="J25" s="18"/>
      <c r="K25" s="18"/>
    </row>
    <row r="26" spans="4:11" hidden="1" outlineLevel="1">
      <c r="D26" s="26" t="str">
        <f t="shared" si="0"/>
        <v>B2-GES-Init-2024</v>
      </c>
      <c r="E26" s="2" t="str">
        <f t="shared" si="1"/>
        <v>B2</v>
      </c>
      <c r="F26" s="2" t="str">
        <f t="shared" si="2"/>
        <v>GES</v>
      </c>
      <c r="G26" s="2" t="str">
        <f t="shared" si="3"/>
        <v>Init</v>
      </c>
      <c r="H26" s="2">
        <f t="shared" si="4"/>
        <v>2024</v>
      </c>
      <c r="I26" s="18"/>
      <c r="J26" s="18"/>
      <c r="K26" s="18"/>
    </row>
    <row r="27" spans="4:11" hidden="1" outlineLevel="1">
      <c r="D27" s="26" t="str">
        <f t="shared" si="0"/>
        <v>B2-GES-Init-2025</v>
      </c>
      <c r="E27" s="2" t="str">
        <f t="shared" si="1"/>
        <v>B2</v>
      </c>
      <c r="F27" s="2" t="str">
        <f t="shared" si="2"/>
        <v>GES</v>
      </c>
      <c r="G27" s="2" t="str">
        <f t="shared" si="3"/>
        <v>Init</v>
      </c>
      <c r="H27" s="2">
        <f t="shared" si="4"/>
        <v>2025</v>
      </c>
      <c r="I27" s="18"/>
      <c r="J27" s="18"/>
      <c r="K27" s="18"/>
    </row>
    <row r="28" spans="4:11" hidden="1" outlineLevel="1">
      <c r="D28" s="26" t="str">
        <f t="shared" si="0"/>
        <v>B2-GES-Init-2026</v>
      </c>
      <c r="E28" s="2" t="str">
        <f t="shared" si="1"/>
        <v>B2</v>
      </c>
      <c r="F28" s="2" t="str">
        <f t="shared" si="2"/>
        <v>GES</v>
      </c>
      <c r="G28" s="2" t="str">
        <f t="shared" si="3"/>
        <v>Init</v>
      </c>
      <c r="H28" s="2">
        <f t="shared" si="4"/>
        <v>2026</v>
      </c>
      <c r="I28" s="18"/>
      <c r="J28" s="18"/>
      <c r="K28" s="18"/>
    </row>
    <row r="29" spans="4:11" hidden="1" outlineLevel="1">
      <c r="D29" s="26" t="str">
        <f t="shared" si="0"/>
        <v>B2-GES-Init-2027</v>
      </c>
      <c r="E29" s="2" t="str">
        <f t="shared" si="1"/>
        <v>B2</v>
      </c>
      <c r="F29" s="2" t="str">
        <f t="shared" si="2"/>
        <v>GES</v>
      </c>
      <c r="G29" s="2" t="str">
        <f t="shared" si="3"/>
        <v>Init</v>
      </c>
      <c r="H29" s="2">
        <f t="shared" si="4"/>
        <v>2027</v>
      </c>
      <c r="I29" s="18"/>
      <c r="J29" s="18"/>
      <c r="K29" s="18"/>
    </row>
    <row r="30" spans="4:11" hidden="1" outlineLevel="1">
      <c r="D30" s="26" t="str">
        <f t="shared" si="0"/>
        <v>B2-GES-Init-2028</v>
      </c>
      <c r="E30" s="2" t="str">
        <f t="shared" si="1"/>
        <v>B2</v>
      </c>
      <c r="F30" s="2" t="str">
        <f t="shared" si="2"/>
        <v>GES</v>
      </c>
      <c r="G30" s="2" t="str">
        <f t="shared" si="3"/>
        <v>Init</v>
      </c>
      <c r="H30" s="2">
        <f t="shared" si="4"/>
        <v>2028</v>
      </c>
      <c r="I30" s="18"/>
      <c r="J30" s="18"/>
      <c r="K30" s="18"/>
    </row>
    <row r="31" spans="4:11" hidden="1" outlineLevel="1">
      <c r="D31" s="26" t="str">
        <f t="shared" si="0"/>
        <v>B2-GES-Init-2029</v>
      </c>
      <c r="E31" s="2" t="str">
        <f t="shared" si="1"/>
        <v>B2</v>
      </c>
      <c r="F31" s="2" t="str">
        <f t="shared" si="2"/>
        <v>GES</v>
      </c>
      <c r="G31" s="2" t="str">
        <f t="shared" si="3"/>
        <v>Init</v>
      </c>
      <c r="H31" s="2">
        <f t="shared" si="4"/>
        <v>2029</v>
      </c>
      <c r="I31" s="18"/>
      <c r="J31" s="18"/>
      <c r="K31" s="18"/>
    </row>
    <row r="32" spans="4:11" hidden="1" outlineLevel="1">
      <c r="D32" s="26" t="str">
        <f t="shared" si="0"/>
        <v>B2-GES-Init-2030</v>
      </c>
      <c r="E32" s="2" t="str">
        <f t="shared" si="1"/>
        <v>B2</v>
      </c>
      <c r="F32" s="2" t="str">
        <f t="shared" si="2"/>
        <v>GES</v>
      </c>
      <c r="G32" s="2" t="str">
        <f t="shared" si="3"/>
        <v>Init</v>
      </c>
      <c r="H32" s="2">
        <f t="shared" si="4"/>
        <v>2030</v>
      </c>
      <c r="I32" s="18"/>
      <c r="J32" s="18"/>
      <c r="K32" s="18"/>
    </row>
    <row r="33" spans="4:11" hidden="1" outlineLevel="1">
      <c r="D33" s="26" t="str">
        <f t="shared" si="0"/>
        <v>B2-GES-Init-2031</v>
      </c>
      <c r="E33" s="2" t="str">
        <f t="shared" si="1"/>
        <v>B2</v>
      </c>
      <c r="F33" s="2" t="str">
        <f t="shared" si="2"/>
        <v>GES</v>
      </c>
      <c r="G33" s="2" t="str">
        <f t="shared" si="3"/>
        <v>Init</v>
      </c>
      <c r="H33" s="2">
        <f t="shared" si="4"/>
        <v>2031</v>
      </c>
      <c r="I33" s="18"/>
      <c r="J33" s="18"/>
      <c r="K33" s="18"/>
    </row>
    <row r="34" spans="4:11" hidden="1" outlineLevel="1">
      <c r="D34" s="26" t="str">
        <f t="shared" si="0"/>
        <v>B2-GES-Init-2032</v>
      </c>
      <c r="E34" s="2" t="str">
        <f t="shared" si="1"/>
        <v>B2</v>
      </c>
      <c r="F34" s="2" t="str">
        <f t="shared" si="2"/>
        <v>GES</v>
      </c>
      <c r="G34" s="2" t="str">
        <f t="shared" si="3"/>
        <v>Init</v>
      </c>
      <c r="H34" s="2">
        <f t="shared" si="4"/>
        <v>2032</v>
      </c>
      <c r="I34" s="18"/>
      <c r="J34" s="18"/>
      <c r="K34" s="18"/>
    </row>
    <row r="35" spans="4:11" hidden="1" outlineLevel="1">
      <c r="D35" s="26" t="str">
        <f t="shared" si="0"/>
        <v>B2-GES-Init-2033</v>
      </c>
      <c r="E35" s="2" t="str">
        <f t="shared" si="1"/>
        <v>B2</v>
      </c>
      <c r="F35" s="2" t="str">
        <f t="shared" si="2"/>
        <v>GES</v>
      </c>
      <c r="G35" s="2" t="str">
        <f t="shared" si="3"/>
        <v>Init</v>
      </c>
      <c r="H35" s="2">
        <f t="shared" si="4"/>
        <v>2033</v>
      </c>
      <c r="I35" s="18"/>
      <c r="J35" s="18"/>
      <c r="K35" s="18"/>
    </row>
    <row r="36" spans="4:11" hidden="1" outlineLevel="1">
      <c r="D36" s="26" t="str">
        <f t="shared" si="0"/>
        <v>B2-GES-Init-2034</v>
      </c>
      <c r="E36" s="2" t="str">
        <f t="shared" si="1"/>
        <v>B2</v>
      </c>
      <c r="F36" s="2" t="str">
        <f t="shared" si="2"/>
        <v>GES</v>
      </c>
      <c r="G36" s="2" t="str">
        <f t="shared" si="3"/>
        <v>Init</v>
      </c>
      <c r="H36" s="2">
        <f t="shared" si="4"/>
        <v>2034</v>
      </c>
      <c r="I36" s="18"/>
      <c r="J36" s="18"/>
      <c r="K36" s="18"/>
    </row>
    <row r="37" spans="4:11" hidden="1" outlineLevel="1">
      <c r="D37" s="26" t="str">
        <f t="shared" si="0"/>
        <v>B2-GES-Init-2035</v>
      </c>
      <c r="E37" s="2" t="str">
        <f t="shared" si="1"/>
        <v>B2</v>
      </c>
      <c r="F37" s="2" t="str">
        <f t="shared" si="2"/>
        <v>GES</v>
      </c>
      <c r="G37" s="2" t="str">
        <f t="shared" si="3"/>
        <v>Init</v>
      </c>
      <c r="H37" s="2">
        <f t="shared" si="4"/>
        <v>2035</v>
      </c>
      <c r="I37" s="18"/>
      <c r="J37" s="18"/>
      <c r="K37" s="18"/>
    </row>
    <row r="38" spans="4:11" hidden="1" outlineLevel="1">
      <c r="D38" s="26" t="str">
        <f t="shared" si="0"/>
        <v>B2-GES-Init-2036</v>
      </c>
      <c r="E38" s="2" t="str">
        <f t="shared" si="1"/>
        <v>B2</v>
      </c>
      <c r="F38" s="2" t="str">
        <f t="shared" si="2"/>
        <v>GES</v>
      </c>
      <c r="G38" s="2" t="str">
        <f t="shared" si="3"/>
        <v>Init</v>
      </c>
      <c r="H38" s="2">
        <f t="shared" si="4"/>
        <v>2036</v>
      </c>
      <c r="I38" s="18"/>
      <c r="J38" s="18"/>
      <c r="K38" s="18"/>
    </row>
    <row r="39" spans="4:11" hidden="1" outlineLevel="1">
      <c r="D39" s="26" t="str">
        <f t="shared" si="0"/>
        <v>B2-GES-Init-2037</v>
      </c>
      <c r="E39" s="2" t="str">
        <f t="shared" si="1"/>
        <v>B2</v>
      </c>
      <c r="F39" s="2" t="str">
        <f t="shared" si="2"/>
        <v>GES</v>
      </c>
      <c r="G39" s="2" t="str">
        <f t="shared" si="3"/>
        <v>Init</v>
      </c>
      <c r="H39" s="2">
        <f t="shared" si="4"/>
        <v>2037</v>
      </c>
      <c r="I39" s="18"/>
      <c r="J39" s="18"/>
      <c r="K39" s="18"/>
    </row>
    <row r="40" spans="4:11" hidden="1" outlineLevel="1">
      <c r="D40" s="26" t="str">
        <f t="shared" si="0"/>
        <v>B2-GES-Init-2038</v>
      </c>
      <c r="E40" s="2" t="str">
        <f t="shared" si="1"/>
        <v>B2</v>
      </c>
      <c r="F40" s="2" t="str">
        <f t="shared" si="2"/>
        <v>GES</v>
      </c>
      <c r="G40" s="2" t="str">
        <f t="shared" si="3"/>
        <v>Init</v>
      </c>
      <c r="H40" s="2">
        <f t="shared" si="4"/>
        <v>2038</v>
      </c>
      <c r="I40" s="18"/>
      <c r="J40" s="18"/>
      <c r="K40" s="18"/>
    </row>
    <row r="41" spans="4:11" hidden="1" outlineLevel="1">
      <c r="D41" s="26" t="str">
        <f t="shared" si="0"/>
        <v>B2-GES-Init-2039</v>
      </c>
      <c r="E41" s="2" t="str">
        <f t="shared" si="1"/>
        <v>B2</v>
      </c>
      <c r="F41" s="2" t="str">
        <f t="shared" si="2"/>
        <v>GES</v>
      </c>
      <c r="G41" s="2" t="str">
        <f t="shared" si="3"/>
        <v>Init</v>
      </c>
      <c r="H41" s="2">
        <f t="shared" si="4"/>
        <v>2039</v>
      </c>
      <c r="I41" s="18"/>
      <c r="J41" s="18"/>
      <c r="K41" s="18"/>
    </row>
    <row r="42" spans="4:11" hidden="1" outlineLevel="1">
      <c r="D42" s="26" t="str">
        <f t="shared" si="0"/>
        <v>B2-GES-Init-2040</v>
      </c>
      <c r="E42" s="2" t="str">
        <f t="shared" si="1"/>
        <v>B2</v>
      </c>
      <c r="F42" s="2" t="str">
        <f t="shared" si="2"/>
        <v>GES</v>
      </c>
      <c r="G42" s="2" t="str">
        <f t="shared" si="3"/>
        <v>Init</v>
      </c>
      <c r="H42" s="2">
        <f t="shared" si="4"/>
        <v>2040</v>
      </c>
      <c r="I42" s="18"/>
      <c r="J42" s="18"/>
      <c r="K42" s="18"/>
    </row>
    <row r="43" spans="4:11" hidden="1" outlineLevel="1">
      <c r="D43" s="26" t="str">
        <f t="shared" si="0"/>
        <v>B2-GES-Init-2041</v>
      </c>
      <c r="E43" s="2" t="str">
        <f t="shared" si="1"/>
        <v>B2</v>
      </c>
      <c r="F43" s="2" t="str">
        <f t="shared" si="2"/>
        <v>GES</v>
      </c>
      <c r="G43" s="2" t="str">
        <f t="shared" si="3"/>
        <v>Init</v>
      </c>
      <c r="H43" s="2">
        <f t="shared" si="4"/>
        <v>2041</v>
      </c>
      <c r="I43" s="18"/>
      <c r="J43" s="18"/>
      <c r="K43" s="18"/>
    </row>
    <row r="44" spans="4:11" hidden="1" outlineLevel="1">
      <c r="D44" s="26" t="str">
        <f t="shared" si="0"/>
        <v>B2-GES-Init-2042</v>
      </c>
      <c r="E44" s="2" t="str">
        <f t="shared" si="1"/>
        <v>B2</v>
      </c>
      <c r="F44" s="2" t="str">
        <f t="shared" si="2"/>
        <v>GES</v>
      </c>
      <c r="G44" s="2" t="str">
        <f t="shared" si="3"/>
        <v>Init</v>
      </c>
      <c r="H44" s="2">
        <f t="shared" si="4"/>
        <v>2042</v>
      </c>
      <c r="I44" s="18"/>
      <c r="J44" s="18"/>
      <c r="K44" s="18"/>
    </row>
    <row r="45" spans="4:11" hidden="1" outlineLevel="1">
      <c r="D45" s="26" t="str">
        <f t="shared" si="0"/>
        <v>B2-GES-Init-2043</v>
      </c>
      <c r="E45" s="2" t="str">
        <f t="shared" si="1"/>
        <v>B2</v>
      </c>
      <c r="F45" s="2" t="str">
        <f t="shared" si="2"/>
        <v>GES</v>
      </c>
      <c r="G45" s="2" t="str">
        <f t="shared" si="3"/>
        <v>Init</v>
      </c>
      <c r="H45" s="2">
        <f t="shared" si="4"/>
        <v>2043</v>
      </c>
      <c r="I45" s="18"/>
      <c r="J45" s="18"/>
      <c r="K45" s="18"/>
    </row>
    <row r="46" spans="4:11" hidden="1" outlineLevel="1">
      <c r="D46" s="26" t="str">
        <f t="shared" si="0"/>
        <v>B2-GES-Init-2044</v>
      </c>
      <c r="E46" s="2" t="str">
        <f t="shared" si="1"/>
        <v>B2</v>
      </c>
      <c r="F46" s="2" t="str">
        <f t="shared" si="2"/>
        <v>GES</v>
      </c>
      <c r="G46" s="2" t="str">
        <f t="shared" si="3"/>
        <v>Init</v>
      </c>
      <c r="H46" s="2">
        <f t="shared" si="4"/>
        <v>2044</v>
      </c>
      <c r="I46" s="18"/>
      <c r="J46" s="18"/>
      <c r="K46" s="18"/>
    </row>
    <row r="47" spans="4:11" hidden="1" outlineLevel="1">
      <c r="D47" s="26" t="str">
        <f t="shared" si="0"/>
        <v>B2-GES-Init-2045</v>
      </c>
      <c r="E47" s="2" t="str">
        <f t="shared" si="1"/>
        <v>B2</v>
      </c>
      <c r="F47" s="2" t="str">
        <f t="shared" si="2"/>
        <v>GES</v>
      </c>
      <c r="G47" s="2" t="str">
        <f t="shared" si="3"/>
        <v>Init</v>
      </c>
      <c r="H47" s="2">
        <f t="shared" si="4"/>
        <v>2045</v>
      </c>
      <c r="I47" s="18"/>
      <c r="J47" s="18"/>
      <c r="K47" s="18"/>
    </row>
    <row r="48" spans="4:11" hidden="1" outlineLevel="1">
      <c r="D48" s="26" t="str">
        <f t="shared" si="0"/>
        <v>B2-GES-Init-2046</v>
      </c>
      <c r="E48" s="2" t="str">
        <f t="shared" si="1"/>
        <v>B2</v>
      </c>
      <c r="F48" s="2" t="str">
        <f t="shared" si="2"/>
        <v>GES</v>
      </c>
      <c r="G48" s="2" t="str">
        <f t="shared" si="3"/>
        <v>Init</v>
      </c>
      <c r="H48" s="2">
        <f t="shared" si="4"/>
        <v>2046</v>
      </c>
      <c r="I48" s="18"/>
      <c r="J48" s="18"/>
      <c r="K48" s="18"/>
    </row>
    <row r="49" spans="4:11" hidden="1" outlineLevel="1">
      <c r="D49" s="26" t="str">
        <f t="shared" si="0"/>
        <v>B2-GES-Init-2047</v>
      </c>
      <c r="E49" s="2" t="str">
        <f t="shared" si="1"/>
        <v>B2</v>
      </c>
      <c r="F49" s="2" t="str">
        <f t="shared" si="2"/>
        <v>GES</v>
      </c>
      <c r="G49" s="2" t="str">
        <f t="shared" si="3"/>
        <v>Init</v>
      </c>
      <c r="H49" s="2">
        <f t="shared" si="4"/>
        <v>2047</v>
      </c>
      <c r="I49" s="18"/>
      <c r="J49" s="18"/>
      <c r="K49" s="18"/>
    </row>
    <row r="50" spans="4:11" hidden="1" outlineLevel="1">
      <c r="D50" s="26" t="str">
        <f t="shared" si="0"/>
        <v>B2-GES-Init-2048</v>
      </c>
      <c r="E50" s="2" t="str">
        <f t="shared" si="1"/>
        <v>B2</v>
      </c>
      <c r="F50" s="2" t="str">
        <f t="shared" si="2"/>
        <v>GES</v>
      </c>
      <c r="G50" s="2" t="str">
        <f t="shared" si="3"/>
        <v>Init</v>
      </c>
      <c r="H50" s="2">
        <f t="shared" si="4"/>
        <v>2048</v>
      </c>
      <c r="I50" s="18"/>
      <c r="J50" s="18"/>
      <c r="K50" s="18"/>
    </row>
    <row r="51" spans="4:11" hidden="1" outlineLevel="1">
      <c r="D51" s="26" t="str">
        <f t="shared" si="0"/>
        <v>B2-GES-Init-2049</v>
      </c>
      <c r="E51" s="2" t="str">
        <f t="shared" si="1"/>
        <v>B2</v>
      </c>
      <c r="F51" s="2" t="str">
        <f t="shared" si="2"/>
        <v>GES</v>
      </c>
      <c r="G51" s="2" t="str">
        <f t="shared" si="3"/>
        <v>Init</v>
      </c>
      <c r="H51" s="2">
        <f t="shared" si="4"/>
        <v>2049</v>
      </c>
      <c r="I51" s="18"/>
      <c r="J51" s="18"/>
      <c r="K51" s="18"/>
    </row>
    <row r="52" spans="4:11" hidden="1" outlineLevel="1">
      <c r="D52" s="26" t="str">
        <f t="shared" si="0"/>
        <v>B2-GES-Init-2050</v>
      </c>
      <c r="E52" s="2" t="str">
        <f t="shared" si="1"/>
        <v>B2</v>
      </c>
      <c r="F52" s="2" t="str">
        <f t="shared" si="2"/>
        <v>GES</v>
      </c>
      <c r="G52" s="2" t="str">
        <f t="shared" si="3"/>
        <v>Init</v>
      </c>
      <c r="H52" s="2">
        <f t="shared" si="4"/>
        <v>2050</v>
      </c>
      <c r="I52" s="18"/>
      <c r="J52" s="18"/>
      <c r="K52" s="18"/>
    </row>
    <row r="53" spans="4:11" hidden="1" outlineLevel="1">
      <c r="D53" s="26" t="str">
        <f>E53 &amp; "-" &amp; F53 &amp; "-" &amp; G53 &amp; "-" &amp; H53</f>
        <v>B2-GES-Réf-2010</v>
      </c>
      <c r="E53" s="25" t="str">
        <f>E52</f>
        <v>B2</v>
      </c>
      <c r="F53" s="25" t="str">
        <f>F52</f>
        <v>GES</v>
      </c>
      <c r="G53" s="25" t="s">
        <v>29</v>
      </c>
      <c r="H53" s="25">
        <v>2010</v>
      </c>
      <c r="I53" s="18"/>
      <c r="J53" s="18"/>
      <c r="K53" s="18"/>
    </row>
    <row r="54" spans="4:11" hidden="1" outlineLevel="1">
      <c r="D54" s="26" t="str">
        <f>E54 &amp; "-" &amp; F54 &amp; "-" &amp; G54 &amp; "-" &amp; H54</f>
        <v>B2-GES-Réf-2011</v>
      </c>
      <c r="E54" s="2" t="str">
        <f>E53</f>
        <v>B2</v>
      </c>
      <c r="F54" s="2" t="str">
        <f>F53</f>
        <v>GES</v>
      </c>
      <c r="G54" s="2" t="str">
        <f>G53</f>
        <v>Réf</v>
      </c>
      <c r="H54" s="2">
        <f>H53+1</f>
        <v>2011</v>
      </c>
      <c r="I54" s="18"/>
      <c r="J54" s="18"/>
      <c r="K54" s="18"/>
    </row>
    <row r="55" spans="4:11" hidden="1" outlineLevel="1">
      <c r="D55" s="26" t="str">
        <f t="shared" ref="D55:D93" si="5">E55 &amp; "-" &amp; F55 &amp; "-" &amp; G55 &amp; "-" &amp; H55</f>
        <v>B2-GES-Réf-2012</v>
      </c>
      <c r="E55" s="2" t="str">
        <f t="shared" ref="E55:E93" si="6">E54</f>
        <v>B2</v>
      </c>
      <c r="F55" s="2" t="str">
        <f t="shared" ref="F55:F93" si="7">F54</f>
        <v>GES</v>
      </c>
      <c r="G55" s="2" t="str">
        <f t="shared" ref="G55:G93" si="8">G54</f>
        <v>Réf</v>
      </c>
      <c r="H55" s="2">
        <f t="shared" ref="H55:H93" si="9">H54+1</f>
        <v>2012</v>
      </c>
      <c r="I55" s="18"/>
      <c r="J55" s="18"/>
      <c r="K55" s="18"/>
    </row>
    <row r="56" spans="4:11" hidden="1" outlineLevel="1">
      <c r="D56" s="26" t="str">
        <f t="shared" si="5"/>
        <v>B2-GES-Réf-2013</v>
      </c>
      <c r="E56" s="2" t="str">
        <f t="shared" si="6"/>
        <v>B2</v>
      </c>
      <c r="F56" s="2" t="str">
        <f t="shared" si="7"/>
        <v>GES</v>
      </c>
      <c r="G56" s="2" t="str">
        <f t="shared" si="8"/>
        <v>Réf</v>
      </c>
      <c r="H56" s="2">
        <f t="shared" si="9"/>
        <v>2013</v>
      </c>
      <c r="I56" s="18"/>
      <c r="J56" s="18"/>
      <c r="K56" s="18"/>
    </row>
    <row r="57" spans="4:11" hidden="1" outlineLevel="1">
      <c r="D57" s="26" t="str">
        <f t="shared" si="5"/>
        <v>B2-GES-Réf-2014</v>
      </c>
      <c r="E57" s="2" t="str">
        <f t="shared" si="6"/>
        <v>B2</v>
      </c>
      <c r="F57" s="2" t="str">
        <f t="shared" si="7"/>
        <v>GES</v>
      </c>
      <c r="G57" s="2" t="str">
        <f t="shared" si="8"/>
        <v>Réf</v>
      </c>
      <c r="H57" s="2">
        <f t="shared" si="9"/>
        <v>2014</v>
      </c>
      <c r="I57" s="18"/>
      <c r="J57" s="18"/>
      <c r="K57" s="18"/>
    </row>
    <row r="58" spans="4:11" hidden="1" outlineLevel="1">
      <c r="D58" s="26" t="str">
        <f t="shared" si="5"/>
        <v>B2-GES-Réf-2015</v>
      </c>
      <c r="E58" s="2" t="str">
        <f t="shared" si="6"/>
        <v>B2</v>
      </c>
      <c r="F58" s="2" t="str">
        <f t="shared" si="7"/>
        <v>GES</v>
      </c>
      <c r="G58" s="2" t="str">
        <f t="shared" si="8"/>
        <v>Réf</v>
      </c>
      <c r="H58" s="2">
        <f t="shared" si="9"/>
        <v>2015</v>
      </c>
      <c r="I58" s="18"/>
      <c r="J58" s="18"/>
      <c r="K58" s="18"/>
    </row>
    <row r="59" spans="4:11" hidden="1" outlineLevel="1">
      <c r="D59" s="26" t="str">
        <f t="shared" si="5"/>
        <v>B2-GES-Réf-2016</v>
      </c>
      <c r="E59" s="2" t="str">
        <f t="shared" si="6"/>
        <v>B2</v>
      </c>
      <c r="F59" s="2" t="str">
        <f t="shared" si="7"/>
        <v>GES</v>
      </c>
      <c r="G59" s="2" t="str">
        <f t="shared" si="8"/>
        <v>Réf</v>
      </c>
      <c r="H59" s="2">
        <f t="shared" si="9"/>
        <v>2016</v>
      </c>
      <c r="I59" s="18"/>
      <c r="J59" s="18"/>
      <c r="K59" s="18"/>
    </row>
    <row r="60" spans="4:11" hidden="1" outlineLevel="1">
      <c r="D60" s="26" t="str">
        <f t="shared" si="5"/>
        <v>B2-GES-Réf-2017</v>
      </c>
      <c r="E60" s="2" t="str">
        <f t="shared" si="6"/>
        <v>B2</v>
      </c>
      <c r="F60" s="2" t="str">
        <f t="shared" si="7"/>
        <v>GES</v>
      </c>
      <c r="G60" s="2" t="str">
        <f t="shared" si="8"/>
        <v>Réf</v>
      </c>
      <c r="H60" s="2">
        <f t="shared" si="9"/>
        <v>2017</v>
      </c>
      <c r="I60" s="18"/>
      <c r="J60" s="18"/>
      <c r="K60" s="18"/>
    </row>
    <row r="61" spans="4:11" hidden="1" outlineLevel="1">
      <c r="D61" s="26" t="str">
        <f t="shared" si="5"/>
        <v>B2-GES-Réf-2018</v>
      </c>
      <c r="E61" s="2" t="str">
        <f t="shared" si="6"/>
        <v>B2</v>
      </c>
      <c r="F61" s="2" t="str">
        <f t="shared" si="7"/>
        <v>GES</v>
      </c>
      <c r="G61" s="2" t="str">
        <f t="shared" si="8"/>
        <v>Réf</v>
      </c>
      <c r="H61" s="2">
        <f t="shared" si="9"/>
        <v>2018</v>
      </c>
      <c r="I61" s="18"/>
      <c r="J61" s="18"/>
      <c r="K61" s="18"/>
    </row>
    <row r="62" spans="4:11" hidden="1" outlineLevel="1">
      <c r="D62" s="26" t="str">
        <f t="shared" si="5"/>
        <v>B2-GES-Réf-2019</v>
      </c>
      <c r="E62" s="2" t="str">
        <f t="shared" si="6"/>
        <v>B2</v>
      </c>
      <c r="F62" s="2" t="str">
        <f t="shared" si="7"/>
        <v>GES</v>
      </c>
      <c r="G62" s="2" t="str">
        <f t="shared" si="8"/>
        <v>Réf</v>
      </c>
      <c r="H62" s="2">
        <f t="shared" si="9"/>
        <v>2019</v>
      </c>
      <c r="I62" s="18"/>
      <c r="J62" s="18"/>
      <c r="K62" s="18"/>
    </row>
    <row r="63" spans="4:11" hidden="1" outlineLevel="1">
      <c r="D63" s="26" t="str">
        <f t="shared" si="5"/>
        <v>B2-GES-Réf-2020</v>
      </c>
      <c r="E63" s="2" t="str">
        <f t="shared" si="6"/>
        <v>B2</v>
      </c>
      <c r="F63" s="2" t="str">
        <f t="shared" si="7"/>
        <v>GES</v>
      </c>
      <c r="G63" s="2" t="str">
        <f t="shared" si="8"/>
        <v>Réf</v>
      </c>
      <c r="H63" s="2">
        <f t="shared" si="9"/>
        <v>2020</v>
      </c>
      <c r="I63" s="18"/>
      <c r="J63" s="18"/>
      <c r="K63" s="18"/>
    </row>
    <row r="64" spans="4:11" hidden="1" outlineLevel="1">
      <c r="D64" s="26" t="str">
        <f t="shared" si="5"/>
        <v>B2-GES-Réf-2021</v>
      </c>
      <c r="E64" s="2" t="str">
        <f t="shared" si="6"/>
        <v>B2</v>
      </c>
      <c r="F64" s="2" t="str">
        <f t="shared" si="7"/>
        <v>GES</v>
      </c>
      <c r="G64" s="2" t="str">
        <f t="shared" si="8"/>
        <v>Réf</v>
      </c>
      <c r="H64" s="2">
        <f t="shared" si="9"/>
        <v>2021</v>
      </c>
      <c r="I64" s="18"/>
      <c r="J64" s="18"/>
      <c r="K64" s="18"/>
    </row>
    <row r="65" spans="4:11" hidden="1" outlineLevel="1">
      <c r="D65" s="26" t="str">
        <f t="shared" si="5"/>
        <v>B2-GES-Réf-2022</v>
      </c>
      <c r="E65" s="2" t="str">
        <f t="shared" si="6"/>
        <v>B2</v>
      </c>
      <c r="F65" s="2" t="str">
        <f t="shared" si="7"/>
        <v>GES</v>
      </c>
      <c r="G65" s="2" t="str">
        <f t="shared" si="8"/>
        <v>Réf</v>
      </c>
      <c r="H65" s="2">
        <f t="shared" si="9"/>
        <v>2022</v>
      </c>
      <c r="I65" s="18"/>
      <c r="J65" s="18"/>
      <c r="K65" s="18"/>
    </row>
    <row r="66" spans="4:11" hidden="1" outlineLevel="1">
      <c r="D66" s="26" t="str">
        <f t="shared" si="5"/>
        <v>B2-GES-Réf-2023</v>
      </c>
      <c r="E66" s="2" t="str">
        <f t="shared" si="6"/>
        <v>B2</v>
      </c>
      <c r="F66" s="2" t="str">
        <f t="shared" si="7"/>
        <v>GES</v>
      </c>
      <c r="G66" s="2" t="str">
        <f t="shared" si="8"/>
        <v>Réf</v>
      </c>
      <c r="H66" s="2">
        <f t="shared" si="9"/>
        <v>2023</v>
      </c>
      <c r="I66" s="18"/>
      <c r="J66" s="18"/>
      <c r="K66" s="18"/>
    </row>
    <row r="67" spans="4:11" hidden="1" outlineLevel="1">
      <c r="D67" s="26" t="str">
        <f t="shared" si="5"/>
        <v>B2-GES-Réf-2024</v>
      </c>
      <c r="E67" s="2" t="str">
        <f t="shared" si="6"/>
        <v>B2</v>
      </c>
      <c r="F67" s="2" t="str">
        <f t="shared" si="7"/>
        <v>GES</v>
      </c>
      <c r="G67" s="2" t="str">
        <f t="shared" si="8"/>
        <v>Réf</v>
      </c>
      <c r="H67" s="2">
        <f t="shared" si="9"/>
        <v>2024</v>
      </c>
      <c r="I67" s="18"/>
      <c r="J67" s="18"/>
      <c r="K67" s="18"/>
    </row>
    <row r="68" spans="4:11" hidden="1" outlineLevel="1">
      <c r="D68" s="26" t="str">
        <f t="shared" si="5"/>
        <v>B2-GES-Réf-2025</v>
      </c>
      <c r="E68" s="2" t="str">
        <f t="shared" si="6"/>
        <v>B2</v>
      </c>
      <c r="F68" s="2" t="str">
        <f t="shared" si="7"/>
        <v>GES</v>
      </c>
      <c r="G68" s="2" t="str">
        <f t="shared" si="8"/>
        <v>Réf</v>
      </c>
      <c r="H68" s="2">
        <f t="shared" si="9"/>
        <v>2025</v>
      </c>
      <c r="I68" s="18"/>
      <c r="J68" s="18"/>
      <c r="K68" s="18"/>
    </row>
    <row r="69" spans="4:11" hidden="1" outlineLevel="1">
      <c r="D69" s="26" t="str">
        <f t="shared" si="5"/>
        <v>B2-GES-Réf-2026</v>
      </c>
      <c r="E69" s="2" t="str">
        <f t="shared" si="6"/>
        <v>B2</v>
      </c>
      <c r="F69" s="2" t="str">
        <f t="shared" si="7"/>
        <v>GES</v>
      </c>
      <c r="G69" s="2" t="str">
        <f t="shared" si="8"/>
        <v>Réf</v>
      </c>
      <c r="H69" s="2">
        <f t="shared" si="9"/>
        <v>2026</v>
      </c>
      <c r="I69" s="18"/>
      <c r="J69" s="18"/>
      <c r="K69" s="18"/>
    </row>
    <row r="70" spans="4:11" hidden="1" outlineLevel="1">
      <c r="D70" s="26" t="str">
        <f t="shared" si="5"/>
        <v>B2-GES-Réf-2027</v>
      </c>
      <c r="E70" s="2" t="str">
        <f t="shared" si="6"/>
        <v>B2</v>
      </c>
      <c r="F70" s="2" t="str">
        <f t="shared" si="7"/>
        <v>GES</v>
      </c>
      <c r="G70" s="2" t="str">
        <f t="shared" si="8"/>
        <v>Réf</v>
      </c>
      <c r="H70" s="2">
        <f t="shared" si="9"/>
        <v>2027</v>
      </c>
      <c r="I70" s="18"/>
      <c r="J70" s="18"/>
      <c r="K70" s="18"/>
    </row>
    <row r="71" spans="4:11" hidden="1" outlineLevel="1">
      <c r="D71" s="26" t="str">
        <f t="shared" si="5"/>
        <v>B2-GES-Réf-2028</v>
      </c>
      <c r="E71" s="2" t="str">
        <f t="shared" si="6"/>
        <v>B2</v>
      </c>
      <c r="F71" s="2" t="str">
        <f t="shared" si="7"/>
        <v>GES</v>
      </c>
      <c r="G71" s="2" t="str">
        <f t="shared" si="8"/>
        <v>Réf</v>
      </c>
      <c r="H71" s="2">
        <f t="shared" si="9"/>
        <v>2028</v>
      </c>
      <c r="I71" s="18"/>
      <c r="J71" s="18"/>
      <c r="K71" s="18"/>
    </row>
    <row r="72" spans="4:11" hidden="1" outlineLevel="1">
      <c r="D72" s="26" t="str">
        <f t="shared" si="5"/>
        <v>B2-GES-Réf-2029</v>
      </c>
      <c r="E72" s="2" t="str">
        <f t="shared" si="6"/>
        <v>B2</v>
      </c>
      <c r="F72" s="2" t="str">
        <f t="shared" si="7"/>
        <v>GES</v>
      </c>
      <c r="G72" s="2" t="str">
        <f t="shared" si="8"/>
        <v>Réf</v>
      </c>
      <c r="H72" s="2">
        <f t="shared" si="9"/>
        <v>2029</v>
      </c>
      <c r="I72" s="18"/>
      <c r="J72" s="18"/>
      <c r="K72" s="18"/>
    </row>
    <row r="73" spans="4:11" hidden="1" outlineLevel="1">
      <c r="D73" s="26" t="str">
        <f t="shared" si="5"/>
        <v>B2-GES-Réf-2030</v>
      </c>
      <c r="E73" s="2" t="str">
        <f t="shared" si="6"/>
        <v>B2</v>
      </c>
      <c r="F73" s="2" t="str">
        <f t="shared" si="7"/>
        <v>GES</v>
      </c>
      <c r="G73" s="2" t="str">
        <f t="shared" si="8"/>
        <v>Réf</v>
      </c>
      <c r="H73" s="2">
        <f t="shared" si="9"/>
        <v>2030</v>
      </c>
      <c r="I73" s="18"/>
      <c r="J73" s="18"/>
      <c r="K73" s="18"/>
    </row>
    <row r="74" spans="4:11" hidden="1" outlineLevel="1">
      <c r="D74" s="26" t="str">
        <f t="shared" si="5"/>
        <v>B2-GES-Réf-2031</v>
      </c>
      <c r="E74" s="2" t="str">
        <f t="shared" si="6"/>
        <v>B2</v>
      </c>
      <c r="F74" s="2" t="str">
        <f t="shared" si="7"/>
        <v>GES</v>
      </c>
      <c r="G74" s="2" t="str">
        <f t="shared" si="8"/>
        <v>Réf</v>
      </c>
      <c r="H74" s="2">
        <f t="shared" si="9"/>
        <v>2031</v>
      </c>
      <c r="I74" s="18"/>
      <c r="J74" s="18"/>
      <c r="K74" s="18"/>
    </row>
    <row r="75" spans="4:11" hidden="1" outlineLevel="1">
      <c r="D75" s="26" t="str">
        <f t="shared" si="5"/>
        <v>B2-GES-Réf-2032</v>
      </c>
      <c r="E75" s="2" t="str">
        <f t="shared" si="6"/>
        <v>B2</v>
      </c>
      <c r="F75" s="2" t="str">
        <f t="shared" si="7"/>
        <v>GES</v>
      </c>
      <c r="G75" s="2" t="str">
        <f t="shared" si="8"/>
        <v>Réf</v>
      </c>
      <c r="H75" s="2">
        <f t="shared" si="9"/>
        <v>2032</v>
      </c>
      <c r="I75" s="18"/>
      <c r="J75" s="18"/>
      <c r="K75" s="18"/>
    </row>
    <row r="76" spans="4:11" hidden="1" outlineLevel="1">
      <c r="D76" s="26" t="str">
        <f t="shared" si="5"/>
        <v>B2-GES-Réf-2033</v>
      </c>
      <c r="E76" s="2" t="str">
        <f t="shared" si="6"/>
        <v>B2</v>
      </c>
      <c r="F76" s="2" t="str">
        <f t="shared" si="7"/>
        <v>GES</v>
      </c>
      <c r="G76" s="2" t="str">
        <f t="shared" si="8"/>
        <v>Réf</v>
      </c>
      <c r="H76" s="2">
        <f t="shared" si="9"/>
        <v>2033</v>
      </c>
      <c r="I76" s="18"/>
      <c r="J76" s="18"/>
      <c r="K76" s="18"/>
    </row>
    <row r="77" spans="4:11" hidden="1" outlineLevel="1">
      <c r="D77" s="26" t="str">
        <f t="shared" si="5"/>
        <v>B2-GES-Réf-2034</v>
      </c>
      <c r="E77" s="2" t="str">
        <f t="shared" si="6"/>
        <v>B2</v>
      </c>
      <c r="F77" s="2" t="str">
        <f t="shared" si="7"/>
        <v>GES</v>
      </c>
      <c r="G77" s="2" t="str">
        <f t="shared" si="8"/>
        <v>Réf</v>
      </c>
      <c r="H77" s="2">
        <f t="shared" si="9"/>
        <v>2034</v>
      </c>
      <c r="I77" s="18"/>
      <c r="J77" s="18"/>
      <c r="K77" s="18"/>
    </row>
    <row r="78" spans="4:11" hidden="1" outlineLevel="1">
      <c r="D78" s="26" t="str">
        <f t="shared" si="5"/>
        <v>B2-GES-Réf-2035</v>
      </c>
      <c r="E78" s="2" t="str">
        <f t="shared" si="6"/>
        <v>B2</v>
      </c>
      <c r="F78" s="2" t="str">
        <f t="shared" si="7"/>
        <v>GES</v>
      </c>
      <c r="G78" s="2" t="str">
        <f t="shared" si="8"/>
        <v>Réf</v>
      </c>
      <c r="H78" s="2">
        <f t="shared" si="9"/>
        <v>2035</v>
      </c>
      <c r="I78" s="18"/>
      <c r="J78" s="18"/>
      <c r="K78" s="18"/>
    </row>
    <row r="79" spans="4:11" hidden="1" outlineLevel="1">
      <c r="D79" s="26" t="str">
        <f t="shared" si="5"/>
        <v>B2-GES-Réf-2036</v>
      </c>
      <c r="E79" s="2" t="str">
        <f t="shared" si="6"/>
        <v>B2</v>
      </c>
      <c r="F79" s="2" t="str">
        <f t="shared" si="7"/>
        <v>GES</v>
      </c>
      <c r="G79" s="2" t="str">
        <f t="shared" si="8"/>
        <v>Réf</v>
      </c>
      <c r="H79" s="2">
        <f t="shared" si="9"/>
        <v>2036</v>
      </c>
      <c r="I79" s="18"/>
      <c r="J79" s="18"/>
      <c r="K79" s="18"/>
    </row>
    <row r="80" spans="4:11" hidden="1" outlineLevel="1">
      <c r="D80" s="26" t="str">
        <f t="shared" si="5"/>
        <v>B2-GES-Réf-2037</v>
      </c>
      <c r="E80" s="2" t="str">
        <f t="shared" si="6"/>
        <v>B2</v>
      </c>
      <c r="F80" s="2" t="str">
        <f t="shared" si="7"/>
        <v>GES</v>
      </c>
      <c r="G80" s="2" t="str">
        <f t="shared" si="8"/>
        <v>Réf</v>
      </c>
      <c r="H80" s="2">
        <f t="shared" si="9"/>
        <v>2037</v>
      </c>
      <c r="I80" s="18"/>
      <c r="J80" s="18"/>
      <c r="K80" s="18"/>
    </row>
    <row r="81" spans="4:11" hidden="1" outlineLevel="1">
      <c r="D81" s="26" t="str">
        <f t="shared" si="5"/>
        <v>B2-GES-Réf-2038</v>
      </c>
      <c r="E81" s="2" t="str">
        <f t="shared" si="6"/>
        <v>B2</v>
      </c>
      <c r="F81" s="2" t="str">
        <f t="shared" si="7"/>
        <v>GES</v>
      </c>
      <c r="G81" s="2" t="str">
        <f t="shared" si="8"/>
        <v>Réf</v>
      </c>
      <c r="H81" s="2">
        <f t="shared" si="9"/>
        <v>2038</v>
      </c>
      <c r="I81" s="18"/>
      <c r="J81" s="18"/>
      <c r="K81" s="18"/>
    </row>
    <row r="82" spans="4:11" hidden="1" outlineLevel="1">
      <c r="D82" s="26" t="str">
        <f t="shared" si="5"/>
        <v>B2-GES-Réf-2039</v>
      </c>
      <c r="E82" s="2" t="str">
        <f t="shared" si="6"/>
        <v>B2</v>
      </c>
      <c r="F82" s="2" t="str">
        <f t="shared" si="7"/>
        <v>GES</v>
      </c>
      <c r="G82" s="2" t="str">
        <f t="shared" si="8"/>
        <v>Réf</v>
      </c>
      <c r="H82" s="2">
        <f t="shared" si="9"/>
        <v>2039</v>
      </c>
      <c r="I82" s="18"/>
      <c r="J82" s="18"/>
      <c r="K82" s="18"/>
    </row>
    <row r="83" spans="4:11" hidden="1" outlineLevel="1">
      <c r="D83" s="26" t="str">
        <f t="shared" si="5"/>
        <v>B2-GES-Réf-2040</v>
      </c>
      <c r="E83" s="2" t="str">
        <f t="shared" si="6"/>
        <v>B2</v>
      </c>
      <c r="F83" s="2" t="str">
        <f t="shared" si="7"/>
        <v>GES</v>
      </c>
      <c r="G83" s="2" t="str">
        <f t="shared" si="8"/>
        <v>Réf</v>
      </c>
      <c r="H83" s="2">
        <f t="shared" si="9"/>
        <v>2040</v>
      </c>
      <c r="I83" s="18"/>
      <c r="J83" s="18"/>
      <c r="K83" s="18"/>
    </row>
    <row r="84" spans="4:11" hidden="1" outlineLevel="1">
      <c r="D84" s="26" t="str">
        <f t="shared" si="5"/>
        <v>B2-GES-Réf-2041</v>
      </c>
      <c r="E84" s="2" t="str">
        <f t="shared" si="6"/>
        <v>B2</v>
      </c>
      <c r="F84" s="2" t="str">
        <f t="shared" si="7"/>
        <v>GES</v>
      </c>
      <c r="G84" s="2" t="str">
        <f t="shared" si="8"/>
        <v>Réf</v>
      </c>
      <c r="H84" s="2">
        <f t="shared" si="9"/>
        <v>2041</v>
      </c>
      <c r="I84" s="18"/>
      <c r="J84" s="18"/>
      <c r="K84" s="18"/>
    </row>
    <row r="85" spans="4:11" hidden="1" outlineLevel="1">
      <c r="D85" s="26" t="str">
        <f t="shared" si="5"/>
        <v>B2-GES-Réf-2042</v>
      </c>
      <c r="E85" s="2" t="str">
        <f t="shared" si="6"/>
        <v>B2</v>
      </c>
      <c r="F85" s="2" t="str">
        <f t="shared" si="7"/>
        <v>GES</v>
      </c>
      <c r="G85" s="2" t="str">
        <f t="shared" si="8"/>
        <v>Réf</v>
      </c>
      <c r="H85" s="2">
        <f t="shared" si="9"/>
        <v>2042</v>
      </c>
      <c r="I85" s="18"/>
      <c r="J85" s="18"/>
      <c r="K85" s="18"/>
    </row>
    <row r="86" spans="4:11" hidden="1" outlineLevel="1">
      <c r="D86" s="26" t="str">
        <f t="shared" si="5"/>
        <v>B2-GES-Réf-2043</v>
      </c>
      <c r="E86" s="2" t="str">
        <f t="shared" si="6"/>
        <v>B2</v>
      </c>
      <c r="F86" s="2" t="str">
        <f t="shared" si="7"/>
        <v>GES</v>
      </c>
      <c r="G86" s="2" t="str">
        <f t="shared" si="8"/>
        <v>Réf</v>
      </c>
      <c r="H86" s="2">
        <f t="shared" si="9"/>
        <v>2043</v>
      </c>
      <c r="I86" s="18"/>
      <c r="J86" s="18"/>
      <c r="K86" s="18"/>
    </row>
    <row r="87" spans="4:11" hidden="1" outlineLevel="1">
      <c r="D87" s="26" t="str">
        <f t="shared" si="5"/>
        <v>B2-GES-Réf-2044</v>
      </c>
      <c r="E87" s="2" t="str">
        <f t="shared" si="6"/>
        <v>B2</v>
      </c>
      <c r="F87" s="2" t="str">
        <f t="shared" si="7"/>
        <v>GES</v>
      </c>
      <c r="G87" s="2" t="str">
        <f t="shared" si="8"/>
        <v>Réf</v>
      </c>
      <c r="H87" s="2">
        <f t="shared" si="9"/>
        <v>2044</v>
      </c>
      <c r="I87" s="18"/>
      <c r="J87" s="18"/>
      <c r="K87" s="18"/>
    </row>
    <row r="88" spans="4:11" hidden="1" outlineLevel="1">
      <c r="D88" s="26" t="str">
        <f t="shared" si="5"/>
        <v>B2-GES-Réf-2045</v>
      </c>
      <c r="E88" s="2" t="str">
        <f t="shared" si="6"/>
        <v>B2</v>
      </c>
      <c r="F88" s="2" t="str">
        <f t="shared" si="7"/>
        <v>GES</v>
      </c>
      <c r="G88" s="2" t="str">
        <f t="shared" si="8"/>
        <v>Réf</v>
      </c>
      <c r="H88" s="2">
        <f t="shared" si="9"/>
        <v>2045</v>
      </c>
      <c r="I88" s="18"/>
      <c r="J88" s="18"/>
      <c r="K88" s="18"/>
    </row>
    <row r="89" spans="4:11" hidden="1" outlineLevel="1">
      <c r="D89" s="26" t="str">
        <f t="shared" si="5"/>
        <v>B2-GES-Réf-2046</v>
      </c>
      <c r="E89" s="2" t="str">
        <f t="shared" si="6"/>
        <v>B2</v>
      </c>
      <c r="F89" s="2" t="str">
        <f t="shared" si="7"/>
        <v>GES</v>
      </c>
      <c r="G89" s="2" t="str">
        <f t="shared" si="8"/>
        <v>Réf</v>
      </c>
      <c r="H89" s="2">
        <f t="shared" si="9"/>
        <v>2046</v>
      </c>
      <c r="I89" s="18"/>
      <c r="J89" s="18"/>
      <c r="K89" s="18"/>
    </row>
    <row r="90" spans="4:11" hidden="1" outlineLevel="1">
      <c r="D90" s="26" t="str">
        <f t="shared" si="5"/>
        <v>B2-GES-Réf-2047</v>
      </c>
      <c r="E90" s="2" t="str">
        <f t="shared" si="6"/>
        <v>B2</v>
      </c>
      <c r="F90" s="2" t="str">
        <f t="shared" si="7"/>
        <v>GES</v>
      </c>
      <c r="G90" s="2" t="str">
        <f t="shared" si="8"/>
        <v>Réf</v>
      </c>
      <c r="H90" s="2">
        <f t="shared" si="9"/>
        <v>2047</v>
      </c>
      <c r="I90" s="18"/>
      <c r="J90" s="18"/>
      <c r="K90" s="18"/>
    </row>
    <row r="91" spans="4:11" hidden="1" outlineLevel="1">
      <c r="D91" s="26" t="str">
        <f t="shared" si="5"/>
        <v>B2-GES-Réf-2048</v>
      </c>
      <c r="E91" s="2" t="str">
        <f t="shared" si="6"/>
        <v>B2</v>
      </c>
      <c r="F91" s="2" t="str">
        <f t="shared" si="7"/>
        <v>GES</v>
      </c>
      <c r="G91" s="2" t="str">
        <f t="shared" si="8"/>
        <v>Réf</v>
      </c>
      <c r="H91" s="2">
        <f t="shared" si="9"/>
        <v>2048</v>
      </c>
      <c r="I91" s="18"/>
      <c r="J91" s="18"/>
      <c r="K91" s="18"/>
    </row>
    <row r="92" spans="4:11" hidden="1" outlineLevel="1">
      <c r="D92" s="26" t="str">
        <f t="shared" si="5"/>
        <v>B2-GES-Réf-2049</v>
      </c>
      <c r="E92" s="2" t="str">
        <f t="shared" si="6"/>
        <v>B2</v>
      </c>
      <c r="F92" s="2" t="str">
        <f t="shared" si="7"/>
        <v>GES</v>
      </c>
      <c r="G92" s="2" t="str">
        <f t="shared" si="8"/>
        <v>Réf</v>
      </c>
      <c r="H92" s="2">
        <f t="shared" si="9"/>
        <v>2049</v>
      </c>
      <c r="I92" s="18"/>
      <c r="J92" s="18"/>
      <c r="K92" s="18"/>
    </row>
    <row r="93" spans="4:11" hidden="1" outlineLevel="1">
      <c r="D93" s="26" t="str">
        <f t="shared" si="5"/>
        <v>B2-GES-Réf-2050</v>
      </c>
      <c r="E93" s="2" t="str">
        <f t="shared" si="6"/>
        <v>B2</v>
      </c>
      <c r="F93" s="2" t="str">
        <f t="shared" si="7"/>
        <v>GES</v>
      </c>
      <c r="G93" s="2" t="str">
        <f t="shared" si="8"/>
        <v>Réf</v>
      </c>
      <c r="H93" s="2">
        <f t="shared" si="9"/>
        <v>2050</v>
      </c>
      <c r="I93" s="18"/>
      <c r="J93" s="18"/>
      <c r="K93" s="18"/>
    </row>
    <row r="94" spans="4:11" hidden="1" outlineLevel="1">
      <c r="D94" s="26" t="str">
        <f>E94 &amp; "-" &amp; F94 &amp; "-" &amp; G94 &amp; "-" &amp; H94</f>
        <v>B2-GES-Prév-2010</v>
      </c>
      <c r="E94" s="25" t="str">
        <f>E93</f>
        <v>B2</v>
      </c>
      <c r="F94" s="25" t="str">
        <f>F93</f>
        <v>GES</v>
      </c>
      <c r="G94" s="25" t="s">
        <v>30</v>
      </c>
      <c r="H94" s="25">
        <v>2010</v>
      </c>
      <c r="I94" s="18"/>
      <c r="J94" s="18"/>
      <c r="K94" s="18"/>
    </row>
    <row r="95" spans="4:11" hidden="1" outlineLevel="1">
      <c r="D95" s="26" t="str">
        <f>E95 &amp; "-" &amp; F95 &amp; "-" &amp; G95 &amp; "-" &amp; H95</f>
        <v>B2-GES-Prév-2011</v>
      </c>
      <c r="E95" s="2" t="str">
        <f>E94</f>
        <v>B2</v>
      </c>
      <c r="F95" s="2" t="str">
        <f>F94</f>
        <v>GES</v>
      </c>
      <c r="G95" s="2" t="str">
        <f>G94</f>
        <v>Prév</v>
      </c>
      <c r="H95" s="2">
        <f>H94+1</f>
        <v>2011</v>
      </c>
      <c r="I95" s="18"/>
      <c r="J95" s="18"/>
      <c r="K95" s="18"/>
    </row>
    <row r="96" spans="4:11" hidden="1" outlineLevel="1">
      <c r="D96" s="26" t="str">
        <f t="shared" ref="D96:D134" si="10">E96 &amp; "-" &amp; F96 &amp; "-" &amp; G96 &amp; "-" &amp; H96</f>
        <v>B2-GES-Prév-2012</v>
      </c>
      <c r="E96" s="2" t="str">
        <f t="shared" ref="E96:E134" si="11">E95</f>
        <v>B2</v>
      </c>
      <c r="F96" s="2" t="str">
        <f t="shared" ref="F96:F134" si="12">F95</f>
        <v>GES</v>
      </c>
      <c r="G96" s="2" t="str">
        <f t="shared" ref="G96:G134" si="13">G95</f>
        <v>Prév</v>
      </c>
      <c r="H96" s="2">
        <f t="shared" ref="H96:H134" si="14">H95+1</f>
        <v>2012</v>
      </c>
      <c r="I96" s="18"/>
      <c r="J96" s="18"/>
      <c r="K96" s="18"/>
    </row>
    <row r="97" spans="4:11" hidden="1" outlineLevel="1">
      <c r="D97" s="26" t="str">
        <f t="shared" si="10"/>
        <v>B2-GES-Prév-2013</v>
      </c>
      <c r="E97" s="2" t="str">
        <f t="shared" si="11"/>
        <v>B2</v>
      </c>
      <c r="F97" s="2" t="str">
        <f t="shared" si="12"/>
        <v>GES</v>
      </c>
      <c r="G97" s="2" t="str">
        <f t="shared" si="13"/>
        <v>Prév</v>
      </c>
      <c r="H97" s="2">
        <f t="shared" si="14"/>
        <v>2013</v>
      </c>
      <c r="I97" s="18"/>
      <c r="J97" s="18"/>
      <c r="K97" s="18"/>
    </row>
    <row r="98" spans="4:11" hidden="1" outlineLevel="1">
      <c r="D98" s="26" t="str">
        <f t="shared" si="10"/>
        <v>B2-GES-Prév-2014</v>
      </c>
      <c r="E98" s="2" t="str">
        <f t="shared" si="11"/>
        <v>B2</v>
      </c>
      <c r="F98" s="2" t="str">
        <f t="shared" si="12"/>
        <v>GES</v>
      </c>
      <c r="G98" s="2" t="str">
        <f t="shared" si="13"/>
        <v>Prév</v>
      </c>
      <c r="H98" s="2">
        <f t="shared" si="14"/>
        <v>2014</v>
      </c>
      <c r="I98" s="18"/>
      <c r="J98" s="18"/>
      <c r="K98" s="18"/>
    </row>
    <row r="99" spans="4:11" hidden="1" outlineLevel="1">
      <c r="D99" s="26" t="str">
        <f t="shared" si="10"/>
        <v>B2-GES-Prév-2015</v>
      </c>
      <c r="E99" s="2" t="str">
        <f t="shared" si="11"/>
        <v>B2</v>
      </c>
      <c r="F99" s="2" t="str">
        <f t="shared" si="12"/>
        <v>GES</v>
      </c>
      <c r="G99" s="2" t="str">
        <f t="shared" si="13"/>
        <v>Prév</v>
      </c>
      <c r="H99" s="2">
        <f t="shared" si="14"/>
        <v>2015</v>
      </c>
      <c r="I99" s="18"/>
      <c r="J99" s="18"/>
      <c r="K99" s="18"/>
    </row>
    <row r="100" spans="4:11" hidden="1" outlineLevel="1">
      <c r="D100" s="26" t="str">
        <f t="shared" si="10"/>
        <v>B2-GES-Prév-2016</v>
      </c>
      <c r="E100" s="2" t="str">
        <f t="shared" si="11"/>
        <v>B2</v>
      </c>
      <c r="F100" s="2" t="str">
        <f t="shared" si="12"/>
        <v>GES</v>
      </c>
      <c r="G100" s="2" t="str">
        <f t="shared" si="13"/>
        <v>Prév</v>
      </c>
      <c r="H100" s="2">
        <f t="shared" si="14"/>
        <v>2016</v>
      </c>
      <c r="I100" s="18"/>
      <c r="J100" s="18"/>
      <c r="K100" s="18"/>
    </row>
    <row r="101" spans="4:11" hidden="1" outlineLevel="1">
      <c r="D101" s="26" t="str">
        <f t="shared" si="10"/>
        <v>B2-GES-Prév-2017</v>
      </c>
      <c r="E101" s="2" t="str">
        <f t="shared" si="11"/>
        <v>B2</v>
      </c>
      <c r="F101" s="2" t="str">
        <f t="shared" si="12"/>
        <v>GES</v>
      </c>
      <c r="G101" s="2" t="str">
        <f t="shared" si="13"/>
        <v>Prév</v>
      </c>
      <c r="H101" s="2">
        <f t="shared" si="14"/>
        <v>2017</v>
      </c>
      <c r="I101" s="18"/>
      <c r="J101" s="18"/>
      <c r="K101" s="18"/>
    </row>
    <row r="102" spans="4:11" hidden="1" outlineLevel="1">
      <c r="D102" s="26" t="str">
        <f t="shared" si="10"/>
        <v>B2-GES-Prév-2018</v>
      </c>
      <c r="E102" s="2" t="str">
        <f t="shared" si="11"/>
        <v>B2</v>
      </c>
      <c r="F102" s="2" t="str">
        <f t="shared" si="12"/>
        <v>GES</v>
      </c>
      <c r="G102" s="2" t="str">
        <f t="shared" si="13"/>
        <v>Prév</v>
      </c>
      <c r="H102" s="2">
        <f t="shared" si="14"/>
        <v>2018</v>
      </c>
      <c r="I102" s="18"/>
      <c r="J102" s="18"/>
      <c r="K102" s="18"/>
    </row>
    <row r="103" spans="4:11" hidden="1" outlineLevel="1">
      <c r="D103" s="26" t="str">
        <f t="shared" si="10"/>
        <v>B2-GES-Prév-2019</v>
      </c>
      <c r="E103" s="2" t="str">
        <f t="shared" si="11"/>
        <v>B2</v>
      </c>
      <c r="F103" s="2" t="str">
        <f t="shared" si="12"/>
        <v>GES</v>
      </c>
      <c r="G103" s="2" t="str">
        <f t="shared" si="13"/>
        <v>Prév</v>
      </c>
      <c r="H103" s="2">
        <f t="shared" si="14"/>
        <v>2019</v>
      </c>
      <c r="I103" s="18"/>
      <c r="J103" s="18"/>
      <c r="K103" s="18"/>
    </row>
    <row r="104" spans="4:11" hidden="1" outlineLevel="1">
      <c r="D104" s="26" t="str">
        <f t="shared" si="10"/>
        <v>B2-GES-Prév-2020</v>
      </c>
      <c r="E104" s="2" t="str">
        <f t="shared" si="11"/>
        <v>B2</v>
      </c>
      <c r="F104" s="2" t="str">
        <f t="shared" si="12"/>
        <v>GES</v>
      </c>
      <c r="G104" s="2" t="str">
        <f t="shared" si="13"/>
        <v>Prév</v>
      </c>
      <c r="H104" s="2">
        <f t="shared" si="14"/>
        <v>2020</v>
      </c>
      <c r="I104" s="18"/>
      <c r="J104" s="18"/>
      <c r="K104" s="18"/>
    </row>
    <row r="105" spans="4:11" hidden="1" outlineLevel="1">
      <c r="D105" s="26" t="str">
        <f t="shared" si="10"/>
        <v>B2-GES-Prév-2021</v>
      </c>
      <c r="E105" s="2" t="str">
        <f t="shared" si="11"/>
        <v>B2</v>
      </c>
      <c r="F105" s="2" t="str">
        <f t="shared" si="12"/>
        <v>GES</v>
      </c>
      <c r="G105" s="2" t="str">
        <f t="shared" si="13"/>
        <v>Prév</v>
      </c>
      <c r="H105" s="2">
        <f t="shared" si="14"/>
        <v>2021</v>
      </c>
      <c r="I105" s="18"/>
      <c r="J105" s="18"/>
      <c r="K105" s="18"/>
    </row>
    <row r="106" spans="4:11" hidden="1" outlineLevel="1">
      <c r="D106" s="26" t="str">
        <f t="shared" si="10"/>
        <v>B2-GES-Prév-2022</v>
      </c>
      <c r="E106" s="2" t="str">
        <f t="shared" si="11"/>
        <v>B2</v>
      </c>
      <c r="F106" s="2" t="str">
        <f t="shared" si="12"/>
        <v>GES</v>
      </c>
      <c r="G106" s="2" t="str">
        <f t="shared" si="13"/>
        <v>Prév</v>
      </c>
      <c r="H106" s="2">
        <f t="shared" si="14"/>
        <v>2022</v>
      </c>
      <c r="I106" s="18"/>
      <c r="J106" s="18"/>
      <c r="K106" s="18"/>
    </row>
    <row r="107" spans="4:11" hidden="1" outlineLevel="1">
      <c r="D107" s="26" t="str">
        <f t="shared" si="10"/>
        <v>B2-GES-Prév-2023</v>
      </c>
      <c r="E107" s="2" t="str">
        <f t="shared" si="11"/>
        <v>B2</v>
      </c>
      <c r="F107" s="2" t="str">
        <f t="shared" si="12"/>
        <v>GES</v>
      </c>
      <c r="G107" s="2" t="str">
        <f t="shared" si="13"/>
        <v>Prév</v>
      </c>
      <c r="H107" s="2">
        <f t="shared" si="14"/>
        <v>2023</v>
      </c>
      <c r="I107" s="18"/>
      <c r="J107" s="18"/>
      <c r="K107" s="18"/>
    </row>
    <row r="108" spans="4:11" hidden="1" outlineLevel="1">
      <c r="D108" s="26" t="str">
        <f t="shared" si="10"/>
        <v>B2-GES-Prév-2024</v>
      </c>
      <c r="E108" s="2" t="str">
        <f t="shared" si="11"/>
        <v>B2</v>
      </c>
      <c r="F108" s="2" t="str">
        <f t="shared" si="12"/>
        <v>GES</v>
      </c>
      <c r="G108" s="2" t="str">
        <f t="shared" si="13"/>
        <v>Prév</v>
      </c>
      <c r="H108" s="2">
        <f t="shared" si="14"/>
        <v>2024</v>
      </c>
      <c r="I108" s="18"/>
      <c r="J108" s="18"/>
      <c r="K108" s="18"/>
    </row>
    <row r="109" spans="4:11" hidden="1" outlineLevel="1">
      <c r="D109" s="26" t="str">
        <f t="shared" si="10"/>
        <v>B2-GES-Prév-2025</v>
      </c>
      <c r="E109" s="2" t="str">
        <f t="shared" si="11"/>
        <v>B2</v>
      </c>
      <c r="F109" s="2" t="str">
        <f t="shared" si="12"/>
        <v>GES</v>
      </c>
      <c r="G109" s="2" t="str">
        <f t="shared" si="13"/>
        <v>Prév</v>
      </c>
      <c r="H109" s="2">
        <f t="shared" si="14"/>
        <v>2025</v>
      </c>
      <c r="I109" s="18"/>
      <c r="J109" s="18"/>
      <c r="K109" s="18"/>
    </row>
    <row r="110" spans="4:11" hidden="1" outlineLevel="1">
      <c r="D110" s="26" t="str">
        <f t="shared" si="10"/>
        <v>B2-GES-Prév-2026</v>
      </c>
      <c r="E110" s="2" t="str">
        <f t="shared" si="11"/>
        <v>B2</v>
      </c>
      <c r="F110" s="2" t="str">
        <f t="shared" si="12"/>
        <v>GES</v>
      </c>
      <c r="G110" s="2" t="str">
        <f t="shared" si="13"/>
        <v>Prév</v>
      </c>
      <c r="H110" s="2">
        <f t="shared" si="14"/>
        <v>2026</v>
      </c>
      <c r="I110" s="18"/>
      <c r="J110" s="18"/>
      <c r="K110" s="18"/>
    </row>
    <row r="111" spans="4:11" hidden="1" outlineLevel="1">
      <c r="D111" s="26" t="str">
        <f t="shared" si="10"/>
        <v>B2-GES-Prév-2027</v>
      </c>
      <c r="E111" s="2" t="str">
        <f t="shared" si="11"/>
        <v>B2</v>
      </c>
      <c r="F111" s="2" t="str">
        <f t="shared" si="12"/>
        <v>GES</v>
      </c>
      <c r="G111" s="2" t="str">
        <f t="shared" si="13"/>
        <v>Prév</v>
      </c>
      <c r="H111" s="2">
        <f t="shared" si="14"/>
        <v>2027</v>
      </c>
      <c r="I111" s="18"/>
      <c r="J111" s="18"/>
      <c r="K111" s="18"/>
    </row>
    <row r="112" spans="4:11" hidden="1" outlineLevel="1">
      <c r="D112" s="26" t="str">
        <f t="shared" si="10"/>
        <v>B2-GES-Prév-2028</v>
      </c>
      <c r="E112" s="2" t="str">
        <f t="shared" si="11"/>
        <v>B2</v>
      </c>
      <c r="F112" s="2" t="str">
        <f t="shared" si="12"/>
        <v>GES</v>
      </c>
      <c r="G112" s="2" t="str">
        <f t="shared" si="13"/>
        <v>Prév</v>
      </c>
      <c r="H112" s="2">
        <f t="shared" si="14"/>
        <v>2028</v>
      </c>
      <c r="I112" s="18"/>
      <c r="J112" s="18"/>
      <c r="K112" s="18"/>
    </row>
    <row r="113" spans="4:11" hidden="1" outlineLevel="1">
      <c r="D113" s="26" t="str">
        <f t="shared" si="10"/>
        <v>B2-GES-Prév-2029</v>
      </c>
      <c r="E113" s="2" t="str">
        <f t="shared" si="11"/>
        <v>B2</v>
      </c>
      <c r="F113" s="2" t="str">
        <f t="shared" si="12"/>
        <v>GES</v>
      </c>
      <c r="G113" s="2" t="str">
        <f t="shared" si="13"/>
        <v>Prév</v>
      </c>
      <c r="H113" s="2">
        <f t="shared" si="14"/>
        <v>2029</v>
      </c>
      <c r="I113" s="18"/>
      <c r="J113" s="18"/>
      <c r="K113" s="18"/>
    </row>
    <row r="114" spans="4:11" hidden="1" outlineLevel="1">
      <c r="D114" s="26" t="str">
        <f t="shared" si="10"/>
        <v>B2-GES-Prév-2030</v>
      </c>
      <c r="E114" s="2" t="str">
        <f t="shared" si="11"/>
        <v>B2</v>
      </c>
      <c r="F114" s="2" t="str">
        <f t="shared" si="12"/>
        <v>GES</v>
      </c>
      <c r="G114" s="2" t="str">
        <f t="shared" si="13"/>
        <v>Prév</v>
      </c>
      <c r="H114" s="2">
        <f t="shared" si="14"/>
        <v>2030</v>
      </c>
      <c r="I114" s="18"/>
      <c r="J114" s="18"/>
      <c r="K114" s="18"/>
    </row>
    <row r="115" spans="4:11" hidden="1" outlineLevel="1">
      <c r="D115" s="26" t="str">
        <f t="shared" si="10"/>
        <v>B2-GES-Prév-2031</v>
      </c>
      <c r="E115" s="2" t="str">
        <f t="shared" si="11"/>
        <v>B2</v>
      </c>
      <c r="F115" s="2" t="str">
        <f t="shared" si="12"/>
        <v>GES</v>
      </c>
      <c r="G115" s="2" t="str">
        <f t="shared" si="13"/>
        <v>Prév</v>
      </c>
      <c r="H115" s="2">
        <f t="shared" si="14"/>
        <v>2031</v>
      </c>
      <c r="I115" s="18"/>
      <c r="J115" s="18"/>
      <c r="K115" s="18"/>
    </row>
    <row r="116" spans="4:11" hidden="1" outlineLevel="1">
      <c r="D116" s="26" t="str">
        <f t="shared" si="10"/>
        <v>B2-GES-Prév-2032</v>
      </c>
      <c r="E116" s="2" t="str">
        <f t="shared" si="11"/>
        <v>B2</v>
      </c>
      <c r="F116" s="2" t="str">
        <f t="shared" si="12"/>
        <v>GES</v>
      </c>
      <c r="G116" s="2" t="str">
        <f t="shared" si="13"/>
        <v>Prév</v>
      </c>
      <c r="H116" s="2">
        <f t="shared" si="14"/>
        <v>2032</v>
      </c>
      <c r="I116" s="18"/>
      <c r="J116" s="18"/>
      <c r="K116" s="18"/>
    </row>
    <row r="117" spans="4:11" hidden="1" outlineLevel="1">
      <c r="D117" s="26" t="str">
        <f t="shared" si="10"/>
        <v>B2-GES-Prév-2033</v>
      </c>
      <c r="E117" s="2" t="str">
        <f t="shared" si="11"/>
        <v>B2</v>
      </c>
      <c r="F117" s="2" t="str">
        <f t="shared" si="12"/>
        <v>GES</v>
      </c>
      <c r="G117" s="2" t="str">
        <f t="shared" si="13"/>
        <v>Prév</v>
      </c>
      <c r="H117" s="2">
        <f t="shared" si="14"/>
        <v>2033</v>
      </c>
      <c r="I117" s="18"/>
      <c r="J117" s="18"/>
      <c r="K117" s="18"/>
    </row>
    <row r="118" spans="4:11" hidden="1" outlineLevel="1">
      <c r="D118" s="26" t="str">
        <f t="shared" si="10"/>
        <v>B2-GES-Prév-2034</v>
      </c>
      <c r="E118" s="2" t="str">
        <f t="shared" si="11"/>
        <v>B2</v>
      </c>
      <c r="F118" s="2" t="str">
        <f t="shared" si="12"/>
        <v>GES</v>
      </c>
      <c r="G118" s="2" t="str">
        <f t="shared" si="13"/>
        <v>Prév</v>
      </c>
      <c r="H118" s="2">
        <f t="shared" si="14"/>
        <v>2034</v>
      </c>
      <c r="I118" s="18"/>
      <c r="J118" s="18"/>
      <c r="K118" s="18"/>
    </row>
    <row r="119" spans="4:11" hidden="1" outlineLevel="1">
      <c r="D119" s="26" t="str">
        <f t="shared" si="10"/>
        <v>B2-GES-Prév-2035</v>
      </c>
      <c r="E119" s="2" t="str">
        <f t="shared" si="11"/>
        <v>B2</v>
      </c>
      <c r="F119" s="2" t="str">
        <f t="shared" si="12"/>
        <v>GES</v>
      </c>
      <c r="G119" s="2" t="str">
        <f t="shared" si="13"/>
        <v>Prév</v>
      </c>
      <c r="H119" s="2">
        <f t="shared" si="14"/>
        <v>2035</v>
      </c>
      <c r="I119" s="18"/>
      <c r="J119" s="18"/>
      <c r="K119" s="18"/>
    </row>
    <row r="120" spans="4:11" hidden="1" outlineLevel="1">
      <c r="D120" s="26" t="str">
        <f t="shared" si="10"/>
        <v>B2-GES-Prév-2036</v>
      </c>
      <c r="E120" s="2" t="str">
        <f t="shared" si="11"/>
        <v>B2</v>
      </c>
      <c r="F120" s="2" t="str">
        <f t="shared" si="12"/>
        <v>GES</v>
      </c>
      <c r="G120" s="2" t="str">
        <f t="shared" si="13"/>
        <v>Prév</v>
      </c>
      <c r="H120" s="2">
        <f t="shared" si="14"/>
        <v>2036</v>
      </c>
      <c r="I120" s="18"/>
      <c r="J120" s="18"/>
      <c r="K120" s="18"/>
    </row>
    <row r="121" spans="4:11" hidden="1" outlineLevel="1">
      <c r="D121" s="26" t="str">
        <f t="shared" si="10"/>
        <v>B2-GES-Prév-2037</v>
      </c>
      <c r="E121" s="2" t="str">
        <f t="shared" si="11"/>
        <v>B2</v>
      </c>
      <c r="F121" s="2" t="str">
        <f t="shared" si="12"/>
        <v>GES</v>
      </c>
      <c r="G121" s="2" t="str">
        <f t="shared" si="13"/>
        <v>Prév</v>
      </c>
      <c r="H121" s="2">
        <f t="shared" si="14"/>
        <v>2037</v>
      </c>
      <c r="I121" s="18"/>
      <c r="J121" s="18"/>
      <c r="K121" s="18"/>
    </row>
    <row r="122" spans="4:11" hidden="1" outlineLevel="1">
      <c r="D122" s="26" t="str">
        <f t="shared" si="10"/>
        <v>B2-GES-Prév-2038</v>
      </c>
      <c r="E122" s="2" t="str">
        <f t="shared" si="11"/>
        <v>B2</v>
      </c>
      <c r="F122" s="2" t="str">
        <f t="shared" si="12"/>
        <v>GES</v>
      </c>
      <c r="G122" s="2" t="str">
        <f t="shared" si="13"/>
        <v>Prév</v>
      </c>
      <c r="H122" s="2">
        <f t="shared" si="14"/>
        <v>2038</v>
      </c>
      <c r="I122" s="18"/>
      <c r="J122" s="18"/>
      <c r="K122" s="18"/>
    </row>
    <row r="123" spans="4:11" hidden="1" outlineLevel="1">
      <c r="D123" s="26" t="str">
        <f t="shared" si="10"/>
        <v>B2-GES-Prév-2039</v>
      </c>
      <c r="E123" s="2" t="str">
        <f t="shared" si="11"/>
        <v>B2</v>
      </c>
      <c r="F123" s="2" t="str">
        <f t="shared" si="12"/>
        <v>GES</v>
      </c>
      <c r="G123" s="2" t="str">
        <f t="shared" si="13"/>
        <v>Prév</v>
      </c>
      <c r="H123" s="2">
        <f t="shared" si="14"/>
        <v>2039</v>
      </c>
      <c r="I123" s="18"/>
      <c r="J123" s="18"/>
      <c r="K123" s="18"/>
    </row>
    <row r="124" spans="4:11" hidden="1" outlineLevel="1">
      <c r="D124" s="26" t="str">
        <f t="shared" si="10"/>
        <v>B2-GES-Prév-2040</v>
      </c>
      <c r="E124" s="2" t="str">
        <f t="shared" si="11"/>
        <v>B2</v>
      </c>
      <c r="F124" s="2" t="str">
        <f t="shared" si="12"/>
        <v>GES</v>
      </c>
      <c r="G124" s="2" t="str">
        <f t="shared" si="13"/>
        <v>Prév</v>
      </c>
      <c r="H124" s="2">
        <f t="shared" si="14"/>
        <v>2040</v>
      </c>
      <c r="I124" s="18"/>
      <c r="J124" s="18"/>
      <c r="K124" s="18"/>
    </row>
    <row r="125" spans="4:11" hidden="1" outlineLevel="1">
      <c r="D125" s="26" t="str">
        <f t="shared" si="10"/>
        <v>B2-GES-Prév-2041</v>
      </c>
      <c r="E125" s="2" t="str">
        <f t="shared" si="11"/>
        <v>B2</v>
      </c>
      <c r="F125" s="2" t="str">
        <f t="shared" si="12"/>
        <v>GES</v>
      </c>
      <c r="G125" s="2" t="str">
        <f t="shared" si="13"/>
        <v>Prév</v>
      </c>
      <c r="H125" s="2">
        <f t="shared" si="14"/>
        <v>2041</v>
      </c>
      <c r="I125" s="18"/>
      <c r="J125" s="18"/>
      <c r="K125" s="18"/>
    </row>
    <row r="126" spans="4:11" hidden="1" outlineLevel="1">
      <c r="D126" s="26" t="str">
        <f t="shared" si="10"/>
        <v>B2-GES-Prév-2042</v>
      </c>
      <c r="E126" s="2" t="str">
        <f t="shared" si="11"/>
        <v>B2</v>
      </c>
      <c r="F126" s="2" t="str">
        <f t="shared" si="12"/>
        <v>GES</v>
      </c>
      <c r="G126" s="2" t="str">
        <f t="shared" si="13"/>
        <v>Prév</v>
      </c>
      <c r="H126" s="2">
        <f t="shared" si="14"/>
        <v>2042</v>
      </c>
      <c r="I126" s="18"/>
      <c r="J126" s="18"/>
      <c r="K126" s="18"/>
    </row>
    <row r="127" spans="4:11" hidden="1" outlineLevel="1">
      <c r="D127" s="26" t="str">
        <f t="shared" si="10"/>
        <v>B2-GES-Prév-2043</v>
      </c>
      <c r="E127" s="2" t="str">
        <f t="shared" si="11"/>
        <v>B2</v>
      </c>
      <c r="F127" s="2" t="str">
        <f t="shared" si="12"/>
        <v>GES</v>
      </c>
      <c r="G127" s="2" t="str">
        <f t="shared" si="13"/>
        <v>Prév</v>
      </c>
      <c r="H127" s="2">
        <f t="shared" si="14"/>
        <v>2043</v>
      </c>
      <c r="I127" s="18"/>
      <c r="J127" s="18"/>
      <c r="K127" s="18"/>
    </row>
    <row r="128" spans="4:11" hidden="1" outlineLevel="1">
      <c r="D128" s="26" t="str">
        <f t="shared" si="10"/>
        <v>B2-GES-Prév-2044</v>
      </c>
      <c r="E128" s="2" t="str">
        <f t="shared" si="11"/>
        <v>B2</v>
      </c>
      <c r="F128" s="2" t="str">
        <f t="shared" si="12"/>
        <v>GES</v>
      </c>
      <c r="G128" s="2" t="str">
        <f t="shared" si="13"/>
        <v>Prév</v>
      </c>
      <c r="H128" s="2">
        <f t="shared" si="14"/>
        <v>2044</v>
      </c>
      <c r="I128" s="18"/>
      <c r="J128" s="18"/>
      <c r="K128" s="18"/>
    </row>
    <row r="129" spans="4:11" hidden="1" outlineLevel="1">
      <c r="D129" s="26" t="str">
        <f t="shared" si="10"/>
        <v>B2-GES-Prév-2045</v>
      </c>
      <c r="E129" s="2" t="str">
        <f t="shared" si="11"/>
        <v>B2</v>
      </c>
      <c r="F129" s="2" t="str">
        <f t="shared" si="12"/>
        <v>GES</v>
      </c>
      <c r="G129" s="2" t="str">
        <f t="shared" si="13"/>
        <v>Prév</v>
      </c>
      <c r="H129" s="2">
        <f t="shared" si="14"/>
        <v>2045</v>
      </c>
      <c r="I129" s="18"/>
      <c r="J129" s="18"/>
      <c r="K129" s="18"/>
    </row>
    <row r="130" spans="4:11" hidden="1" outlineLevel="1">
      <c r="D130" s="26" t="str">
        <f t="shared" si="10"/>
        <v>B2-GES-Prév-2046</v>
      </c>
      <c r="E130" s="2" t="str">
        <f t="shared" si="11"/>
        <v>B2</v>
      </c>
      <c r="F130" s="2" t="str">
        <f t="shared" si="12"/>
        <v>GES</v>
      </c>
      <c r="G130" s="2" t="str">
        <f t="shared" si="13"/>
        <v>Prév</v>
      </c>
      <c r="H130" s="2">
        <f t="shared" si="14"/>
        <v>2046</v>
      </c>
      <c r="I130" s="18"/>
      <c r="J130" s="18"/>
      <c r="K130" s="18"/>
    </row>
    <row r="131" spans="4:11" hidden="1" outlineLevel="1">
      <c r="D131" s="26" t="str">
        <f t="shared" si="10"/>
        <v>B2-GES-Prév-2047</v>
      </c>
      <c r="E131" s="2" t="str">
        <f t="shared" si="11"/>
        <v>B2</v>
      </c>
      <c r="F131" s="2" t="str">
        <f t="shared" si="12"/>
        <v>GES</v>
      </c>
      <c r="G131" s="2" t="str">
        <f t="shared" si="13"/>
        <v>Prév</v>
      </c>
      <c r="H131" s="2">
        <f t="shared" si="14"/>
        <v>2047</v>
      </c>
      <c r="I131" s="18"/>
      <c r="J131" s="18"/>
      <c r="K131" s="18"/>
    </row>
    <row r="132" spans="4:11" hidden="1" outlineLevel="1">
      <c r="D132" s="26" t="str">
        <f t="shared" si="10"/>
        <v>B2-GES-Prév-2048</v>
      </c>
      <c r="E132" s="2" t="str">
        <f t="shared" si="11"/>
        <v>B2</v>
      </c>
      <c r="F132" s="2" t="str">
        <f t="shared" si="12"/>
        <v>GES</v>
      </c>
      <c r="G132" s="2" t="str">
        <f t="shared" si="13"/>
        <v>Prév</v>
      </c>
      <c r="H132" s="2">
        <f t="shared" si="14"/>
        <v>2048</v>
      </c>
      <c r="I132" s="18"/>
      <c r="J132" s="18"/>
      <c r="K132" s="18"/>
    </row>
    <row r="133" spans="4:11" hidden="1" outlineLevel="1">
      <c r="D133" s="26" t="str">
        <f t="shared" si="10"/>
        <v>B2-GES-Prév-2049</v>
      </c>
      <c r="E133" s="2" t="str">
        <f t="shared" si="11"/>
        <v>B2</v>
      </c>
      <c r="F133" s="2" t="str">
        <f t="shared" si="12"/>
        <v>GES</v>
      </c>
      <c r="G133" s="2" t="str">
        <f t="shared" si="13"/>
        <v>Prév</v>
      </c>
      <c r="H133" s="2">
        <f t="shared" si="14"/>
        <v>2049</v>
      </c>
      <c r="I133" s="18"/>
      <c r="J133" s="18"/>
      <c r="K133" s="18"/>
    </row>
    <row r="134" spans="4:11" hidden="1" outlineLevel="1">
      <c r="D134" s="26" t="str">
        <f t="shared" si="10"/>
        <v>B2-GES-Prév-2050</v>
      </c>
      <c r="E134" s="2" t="str">
        <f t="shared" si="11"/>
        <v>B2</v>
      </c>
      <c r="F134" s="2" t="str">
        <f t="shared" si="12"/>
        <v>GES</v>
      </c>
      <c r="G134" s="2" t="str">
        <f t="shared" si="13"/>
        <v>Prév</v>
      </c>
      <c r="H134" s="2">
        <f t="shared" si="14"/>
        <v>2050</v>
      </c>
      <c r="I134" s="18"/>
      <c r="J134" s="18"/>
      <c r="K134" s="18"/>
    </row>
    <row r="135" spans="4:11" hidden="1" outlineLevel="1">
      <c r="D135" s="26" t="str">
        <f>E135 &amp; "-" &amp; F135 &amp; "-" &amp; G135 &amp; "-" &amp; H135</f>
        <v>B2-GES-Expost-2010</v>
      </c>
      <c r="E135" s="25" t="str">
        <f>E134</f>
        <v>B2</v>
      </c>
      <c r="F135" s="25" t="str">
        <f>F134</f>
        <v>GES</v>
      </c>
      <c r="G135" s="25" t="s">
        <v>31</v>
      </c>
      <c r="H135" s="25">
        <v>2010</v>
      </c>
      <c r="I135" s="18"/>
      <c r="J135" s="18"/>
      <c r="K135" s="18"/>
    </row>
    <row r="136" spans="4:11" hidden="1" outlineLevel="1">
      <c r="D136" s="26" t="str">
        <f>E136 &amp; "-" &amp; F136 &amp; "-" &amp; G136 &amp; "-" &amp; H136</f>
        <v>B2-GES-Expost-2011</v>
      </c>
      <c r="E136" s="2" t="str">
        <f>E135</f>
        <v>B2</v>
      </c>
      <c r="F136" s="2" t="str">
        <f>F135</f>
        <v>GES</v>
      </c>
      <c r="G136" s="2" t="str">
        <f>G135</f>
        <v>Expost</v>
      </c>
      <c r="H136" s="2">
        <f>H135+1</f>
        <v>2011</v>
      </c>
      <c r="I136" s="18"/>
      <c r="J136" s="18"/>
      <c r="K136" s="18"/>
    </row>
    <row r="137" spans="4:11" hidden="1" outlineLevel="1">
      <c r="D137" s="26" t="str">
        <f t="shared" ref="D137:D175" si="15">E137 &amp; "-" &amp; F137 &amp; "-" &amp; G137 &amp; "-" &amp; H137</f>
        <v>B2-GES-Expost-2012</v>
      </c>
      <c r="E137" s="2" t="str">
        <f t="shared" ref="E137:G137" si="16">E136</f>
        <v>B2</v>
      </c>
      <c r="F137" s="2" t="str">
        <f t="shared" si="16"/>
        <v>GES</v>
      </c>
      <c r="G137" s="2" t="str">
        <f t="shared" si="16"/>
        <v>Expost</v>
      </c>
      <c r="H137" s="2">
        <f t="shared" ref="H137:H175" si="17">H136+1</f>
        <v>2012</v>
      </c>
      <c r="I137" s="18"/>
      <c r="J137" s="18"/>
      <c r="K137" s="18"/>
    </row>
    <row r="138" spans="4:11" hidden="1" outlineLevel="1">
      <c r="D138" s="26" t="str">
        <f t="shared" si="15"/>
        <v>B2-GES-Expost-2013</v>
      </c>
      <c r="E138" s="2" t="str">
        <f t="shared" ref="E138:G138" si="18">E137</f>
        <v>B2</v>
      </c>
      <c r="F138" s="2" t="str">
        <f t="shared" si="18"/>
        <v>GES</v>
      </c>
      <c r="G138" s="2" t="str">
        <f t="shared" si="18"/>
        <v>Expost</v>
      </c>
      <c r="H138" s="2">
        <f t="shared" si="17"/>
        <v>2013</v>
      </c>
      <c r="I138" s="18"/>
      <c r="J138" s="18"/>
      <c r="K138" s="18"/>
    </row>
    <row r="139" spans="4:11" hidden="1" outlineLevel="1">
      <c r="D139" s="26" t="str">
        <f t="shared" si="15"/>
        <v>B2-GES-Expost-2014</v>
      </c>
      <c r="E139" s="2" t="str">
        <f t="shared" ref="E139:G139" si="19">E138</f>
        <v>B2</v>
      </c>
      <c r="F139" s="2" t="str">
        <f t="shared" si="19"/>
        <v>GES</v>
      </c>
      <c r="G139" s="2" t="str">
        <f t="shared" si="19"/>
        <v>Expost</v>
      </c>
      <c r="H139" s="2">
        <f t="shared" si="17"/>
        <v>2014</v>
      </c>
      <c r="I139" s="18"/>
      <c r="J139" s="18"/>
      <c r="K139" s="18"/>
    </row>
    <row r="140" spans="4:11" hidden="1" outlineLevel="1">
      <c r="D140" s="26" t="str">
        <f t="shared" si="15"/>
        <v>B2-GES-Expost-2015</v>
      </c>
      <c r="E140" s="2" t="str">
        <f t="shared" ref="E140:G140" si="20">E139</f>
        <v>B2</v>
      </c>
      <c r="F140" s="2" t="str">
        <f t="shared" si="20"/>
        <v>GES</v>
      </c>
      <c r="G140" s="2" t="str">
        <f t="shared" si="20"/>
        <v>Expost</v>
      </c>
      <c r="H140" s="2">
        <f t="shared" si="17"/>
        <v>2015</v>
      </c>
      <c r="I140" s="18"/>
      <c r="J140" s="18"/>
      <c r="K140" s="18"/>
    </row>
    <row r="141" spans="4:11" hidden="1" outlineLevel="1">
      <c r="D141" s="26" t="str">
        <f t="shared" si="15"/>
        <v>B2-GES-Expost-2016</v>
      </c>
      <c r="E141" s="2" t="str">
        <f t="shared" ref="E141:G141" si="21">E140</f>
        <v>B2</v>
      </c>
      <c r="F141" s="2" t="str">
        <f t="shared" si="21"/>
        <v>GES</v>
      </c>
      <c r="G141" s="2" t="str">
        <f t="shared" si="21"/>
        <v>Expost</v>
      </c>
      <c r="H141" s="2">
        <f t="shared" si="17"/>
        <v>2016</v>
      </c>
      <c r="I141" s="18"/>
      <c r="J141" s="18"/>
      <c r="K141" s="18"/>
    </row>
    <row r="142" spans="4:11" hidden="1" outlineLevel="1">
      <c r="D142" s="26" t="str">
        <f t="shared" si="15"/>
        <v>B2-GES-Expost-2017</v>
      </c>
      <c r="E142" s="2" t="str">
        <f t="shared" ref="E142:G142" si="22">E141</f>
        <v>B2</v>
      </c>
      <c r="F142" s="2" t="str">
        <f t="shared" si="22"/>
        <v>GES</v>
      </c>
      <c r="G142" s="2" t="str">
        <f t="shared" si="22"/>
        <v>Expost</v>
      </c>
      <c r="H142" s="2">
        <f t="shared" si="17"/>
        <v>2017</v>
      </c>
      <c r="I142" s="18"/>
      <c r="J142" s="18"/>
      <c r="K142" s="18"/>
    </row>
    <row r="143" spans="4:11" hidden="1" outlineLevel="1">
      <c r="D143" s="26" t="str">
        <f t="shared" si="15"/>
        <v>B2-GES-Expost-2018</v>
      </c>
      <c r="E143" s="2" t="str">
        <f t="shared" ref="E143:G143" si="23">E142</f>
        <v>B2</v>
      </c>
      <c r="F143" s="2" t="str">
        <f t="shared" si="23"/>
        <v>GES</v>
      </c>
      <c r="G143" s="2" t="str">
        <f t="shared" si="23"/>
        <v>Expost</v>
      </c>
      <c r="H143" s="2">
        <f t="shared" si="17"/>
        <v>2018</v>
      </c>
      <c r="I143" s="18"/>
      <c r="J143" s="18"/>
      <c r="K143" s="18"/>
    </row>
    <row r="144" spans="4:11" hidden="1" outlineLevel="1">
      <c r="D144" s="26" t="str">
        <f t="shared" si="15"/>
        <v>B2-GES-Expost-2019</v>
      </c>
      <c r="E144" s="2" t="str">
        <f t="shared" ref="E144:G144" si="24">E143</f>
        <v>B2</v>
      </c>
      <c r="F144" s="2" t="str">
        <f t="shared" si="24"/>
        <v>GES</v>
      </c>
      <c r="G144" s="2" t="str">
        <f t="shared" si="24"/>
        <v>Expost</v>
      </c>
      <c r="H144" s="2">
        <f t="shared" si="17"/>
        <v>2019</v>
      </c>
      <c r="I144" s="18"/>
      <c r="J144" s="18"/>
      <c r="K144" s="18"/>
    </row>
    <row r="145" spans="4:11" hidden="1" outlineLevel="1">
      <c r="D145" s="26" t="str">
        <f t="shared" si="15"/>
        <v>B2-GES-Expost-2020</v>
      </c>
      <c r="E145" s="2" t="str">
        <f t="shared" ref="E145:G145" si="25">E144</f>
        <v>B2</v>
      </c>
      <c r="F145" s="2" t="str">
        <f t="shared" si="25"/>
        <v>GES</v>
      </c>
      <c r="G145" s="2" t="str">
        <f t="shared" si="25"/>
        <v>Expost</v>
      </c>
      <c r="H145" s="2">
        <f t="shared" si="17"/>
        <v>2020</v>
      </c>
      <c r="I145" s="18"/>
      <c r="J145" s="18"/>
      <c r="K145" s="18"/>
    </row>
    <row r="146" spans="4:11" hidden="1" outlineLevel="1">
      <c r="D146" s="26" t="str">
        <f t="shared" si="15"/>
        <v>B2-GES-Expost-2021</v>
      </c>
      <c r="E146" s="2" t="str">
        <f t="shared" ref="E146:G146" si="26">E145</f>
        <v>B2</v>
      </c>
      <c r="F146" s="2" t="str">
        <f t="shared" si="26"/>
        <v>GES</v>
      </c>
      <c r="G146" s="2" t="str">
        <f t="shared" si="26"/>
        <v>Expost</v>
      </c>
      <c r="H146" s="2">
        <f t="shared" si="17"/>
        <v>2021</v>
      </c>
      <c r="I146" s="18"/>
      <c r="J146" s="18"/>
      <c r="K146" s="18"/>
    </row>
    <row r="147" spans="4:11" hidden="1" outlineLevel="1">
      <c r="D147" s="26" t="str">
        <f t="shared" si="15"/>
        <v>B2-GES-Expost-2022</v>
      </c>
      <c r="E147" s="2" t="str">
        <f t="shared" ref="E147:G147" si="27">E146</f>
        <v>B2</v>
      </c>
      <c r="F147" s="2" t="str">
        <f t="shared" si="27"/>
        <v>GES</v>
      </c>
      <c r="G147" s="2" t="str">
        <f t="shared" si="27"/>
        <v>Expost</v>
      </c>
      <c r="H147" s="2">
        <f t="shared" si="17"/>
        <v>2022</v>
      </c>
      <c r="I147" s="18"/>
      <c r="J147" s="18"/>
      <c r="K147" s="18"/>
    </row>
    <row r="148" spans="4:11" hidden="1" outlineLevel="1">
      <c r="D148" s="26" t="str">
        <f t="shared" si="15"/>
        <v>B2-GES-Expost-2023</v>
      </c>
      <c r="E148" s="2" t="str">
        <f t="shared" ref="E148:G148" si="28">E147</f>
        <v>B2</v>
      </c>
      <c r="F148" s="2" t="str">
        <f t="shared" si="28"/>
        <v>GES</v>
      </c>
      <c r="G148" s="2" t="str">
        <f t="shared" si="28"/>
        <v>Expost</v>
      </c>
      <c r="H148" s="2">
        <f t="shared" si="17"/>
        <v>2023</v>
      </c>
      <c r="I148" s="18"/>
      <c r="J148" s="18"/>
      <c r="K148" s="18"/>
    </row>
    <row r="149" spans="4:11" hidden="1" outlineLevel="1">
      <c r="D149" s="26" t="str">
        <f t="shared" si="15"/>
        <v>B2-GES-Expost-2024</v>
      </c>
      <c r="E149" s="2" t="str">
        <f t="shared" ref="E149:G149" si="29">E148</f>
        <v>B2</v>
      </c>
      <c r="F149" s="2" t="str">
        <f t="shared" si="29"/>
        <v>GES</v>
      </c>
      <c r="G149" s="2" t="str">
        <f t="shared" si="29"/>
        <v>Expost</v>
      </c>
      <c r="H149" s="2">
        <f t="shared" si="17"/>
        <v>2024</v>
      </c>
      <c r="I149" s="18"/>
      <c r="J149" s="18"/>
      <c r="K149" s="18"/>
    </row>
    <row r="150" spans="4:11" hidden="1" outlineLevel="1">
      <c r="D150" s="26" t="str">
        <f t="shared" si="15"/>
        <v>B2-GES-Expost-2025</v>
      </c>
      <c r="E150" s="2" t="str">
        <f t="shared" ref="E150:G150" si="30">E149</f>
        <v>B2</v>
      </c>
      <c r="F150" s="2" t="str">
        <f t="shared" si="30"/>
        <v>GES</v>
      </c>
      <c r="G150" s="2" t="str">
        <f t="shared" si="30"/>
        <v>Expost</v>
      </c>
      <c r="H150" s="2">
        <f t="shared" si="17"/>
        <v>2025</v>
      </c>
      <c r="I150" s="18"/>
      <c r="J150" s="18"/>
      <c r="K150" s="18"/>
    </row>
    <row r="151" spans="4:11" hidden="1" outlineLevel="1">
      <c r="D151" s="26" t="str">
        <f t="shared" si="15"/>
        <v>B2-GES-Expost-2026</v>
      </c>
      <c r="E151" s="2" t="str">
        <f t="shared" ref="E151:G151" si="31">E150</f>
        <v>B2</v>
      </c>
      <c r="F151" s="2" t="str">
        <f t="shared" si="31"/>
        <v>GES</v>
      </c>
      <c r="G151" s="2" t="str">
        <f t="shared" si="31"/>
        <v>Expost</v>
      </c>
      <c r="H151" s="2">
        <f t="shared" si="17"/>
        <v>2026</v>
      </c>
      <c r="I151" s="18"/>
      <c r="J151" s="18"/>
      <c r="K151" s="18"/>
    </row>
    <row r="152" spans="4:11" hidden="1" outlineLevel="1">
      <c r="D152" s="26" t="str">
        <f t="shared" si="15"/>
        <v>B2-GES-Expost-2027</v>
      </c>
      <c r="E152" s="2" t="str">
        <f t="shared" ref="E152:G152" si="32">E151</f>
        <v>B2</v>
      </c>
      <c r="F152" s="2" t="str">
        <f t="shared" si="32"/>
        <v>GES</v>
      </c>
      <c r="G152" s="2" t="str">
        <f t="shared" si="32"/>
        <v>Expost</v>
      </c>
      <c r="H152" s="2">
        <f t="shared" si="17"/>
        <v>2027</v>
      </c>
      <c r="I152" s="18"/>
      <c r="J152" s="18"/>
      <c r="K152" s="18"/>
    </row>
    <row r="153" spans="4:11" hidden="1" outlineLevel="1">
      <c r="D153" s="26" t="str">
        <f t="shared" si="15"/>
        <v>B2-GES-Expost-2028</v>
      </c>
      <c r="E153" s="2" t="str">
        <f t="shared" ref="E153:G153" si="33">E152</f>
        <v>B2</v>
      </c>
      <c r="F153" s="2" t="str">
        <f t="shared" si="33"/>
        <v>GES</v>
      </c>
      <c r="G153" s="2" t="str">
        <f t="shared" si="33"/>
        <v>Expost</v>
      </c>
      <c r="H153" s="2">
        <f t="shared" si="17"/>
        <v>2028</v>
      </c>
      <c r="I153" s="18"/>
      <c r="J153" s="18"/>
      <c r="K153" s="18"/>
    </row>
    <row r="154" spans="4:11" hidden="1" outlineLevel="1">
      <c r="D154" s="26" t="str">
        <f t="shared" si="15"/>
        <v>B2-GES-Expost-2029</v>
      </c>
      <c r="E154" s="2" t="str">
        <f t="shared" ref="E154:G154" si="34">E153</f>
        <v>B2</v>
      </c>
      <c r="F154" s="2" t="str">
        <f t="shared" si="34"/>
        <v>GES</v>
      </c>
      <c r="G154" s="2" t="str">
        <f t="shared" si="34"/>
        <v>Expost</v>
      </c>
      <c r="H154" s="2">
        <f t="shared" si="17"/>
        <v>2029</v>
      </c>
      <c r="I154" s="18"/>
      <c r="J154" s="18"/>
      <c r="K154" s="18"/>
    </row>
    <row r="155" spans="4:11" hidden="1" outlineLevel="1">
      <c r="D155" s="26" t="str">
        <f t="shared" si="15"/>
        <v>B2-GES-Expost-2030</v>
      </c>
      <c r="E155" s="2" t="str">
        <f t="shared" ref="E155:G155" si="35">E154</f>
        <v>B2</v>
      </c>
      <c r="F155" s="2" t="str">
        <f t="shared" si="35"/>
        <v>GES</v>
      </c>
      <c r="G155" s="2" t="str">
        <f t="shared" si="35"/>
        <v>Expost</v>
      </c>
      <c r="H155" s="2">
        <f t="shared" si="17"/>
        <v>2030</v>
      </c>
      <c r="I155" s="18"/>
      <c r="J155" s="18"/>
      <c r="K155" s="18"/>
    </row>
    <row r="156" spans="4:11" hidden="1" outlineLevel="1">
      <c r="D156" s="26" t="str">
        <f t="shared" si="15"/>
        <v>B2-GES-Expost-2031</v>
      </c>
      <c r="E156" s="2" t="str">
        <f t="shared" ref="E156:G156" si="36">E155</f>
        <v>B2</v>
      </c>
      <c r="F156" s="2" t="str">
        <f t="shared" si="36"/>
        <v>GES</v>
      </c>
      <c r="G156" s="2" t="str">
        <f t="shared" si="36"/>
        <v>Expost</v>
      </c>
      <c r="H156" s="2">
        <f t="shared" si="17"/>
        <v>2031</v>
      </c>
      <c r="I156" s="18"/>
      <c r="J156" s="18"/>
      <c r="K156" s="18"/>
    </row>
    <row r="157" spans="4:11" hidden="1" outlineLevel="1">
      <c r="D157" s="26" t="str">
        <f t="shared" si="15"/>
        <v>B2-GES-Expost-2032</v>
      </c>
      <c r="E157" s="2" t="str">
        <f t="shared" ref="E157:G157" si="37">E156</f>
        <v>B2</v>
      </c>
      <c r="F157" s="2" t="str">
        <f t="shared" si="37"/>
        <v>GES</v>
      </c>
      <c r="G157" s="2" t="str">
        <f t="shared" si="37"/>
        <v>Expost</v>
      </c>
      <c r="H157" s="2">
        <f t="shared" si="17"/>
        <v>2032</v>
      </c>
      <c r="I157" s="18"/>
      <c r="J157" s="18"/>
      <c r="K157" s="18"/>
    </row>
    <row r="158" spans="4:11" hidden="1" outlineLevel="1">
      <c r="D158" s="26" t="str">
        <f t="shared" si="15"/>
        <v>B2-GES-Expost-2033</v>
      </c>
      <c r="E158" s="2" t="str">
        <f t="shared" ref="E158:G158" si="38">E157</f>
        <v>B2</v>
      </c>
      <c r="F158" s="2" t="str">
        <f t="shared" si="38"/>
        <v>GES</v>
      </c>
      <c r="G158" s="2" t="str">
        <f t="shared" si="38"/>
        <v>Expost</v>
      </c>
      <c r="H158" s="2">
        <f t="shared" si="17"/>
        <v>2033</v>
      </c>
      <c r="I158" s="18"/>
      <c r="J158" s="18"/>
      <c r="K158" s="18"/>
    </row>
    <row r="159" spans="4:11" hidden="1" outlineLevel="1">
      <c r="D159" s="26" t="str">
        <f t="shared" si="15"/>
        <v>B2-GES-Expost-2034</v>
      </c>
      <c r="E159" s="2" t="str">
        <f t="shared" ref="E159:G159" si="39">E158</f>
        <v>B2</v>
      </c>
      <c r="F159" s="2" t="str">
        <f t="shared" si="39"/>
        <v>GES</v>
      </c>
      <c r="G159" s="2" t="str">
        <f t="shared" si="39"/>
        <v>Expost</v>
      </c>
      <c r="H159" s="2">
        <f t="shared" si="17"/>
        <v>2034</v>
      </c>
      <c r="I159" s="18"/>
      <c r="J159" s="18"/>
      <c r="K159" s="18"/>
    </row>
    <row r="160" spans="4:11" hidden="1" outlineLevel="1">
      <c r="D160" s="26" t="str">
        <f t="shared" si="15"/>
        <v>B2-GES-Expost-2035</v>
      </c>
      <c r="E160" s="2" t="str">
        <f t="shared" ref="E160:G160" si="40">E159</f>
        <v>B2</v>
      </c>
      <c r="F160" s="2" t="str">
        <f t="shared" si="40"/>
        <v>GES</v>
      </c>
      <c r="G160" s="2" t="str">
        <f t="shared" si="40"/>
        <v>Expost</v>
      </c>
      <c r="H160" s="2">
        <f t="shared" si="17"/>
        <v>2035</v>
      </c>
      <c r="I160" s="18"/>
      <c r="J160" s="18"/>
      <c r="K160" s="18"/>
    </row>
    <row r="161" spans="4:11" hidden="1" outlineLevel="1">
      <c r="D161" s="26" t="str">
        <f t="shared" si="15"/>
        <v>B2-GES-Expost-2036</v>
      </c>
      <c r="E161" s="2" t="str">
        <f t="shared" ref="E161:G161" si="41">E160</f>
        <v>B2</v>
      </c>
      <c r="F161" s="2" t="str">
        <f t="shared" si="41"/>
        <v>GES</v>
      </c>
      <c r="G161" s="2" t="str">
        <f t="shared" si="41"/>
        <v>Expost</v>
      </c>
      <c r="H161" s="2">
        <f t="shared" si="17"/>
        <v>2036</v>
      </c>
      <c r="I161" s="18"/>
      <c r="J161" s="18"/>
      <c r="K161" s="18"/>
    </row>
    <row r="162" spans="4:11" hidden="1" outlineLevel="1">
      <c r="D162" s="26" t="str">
        <f t="shared" si="15"/>
        <v>B2-GES-Expost-2037</v>
      </c>
      <c r="E162" s="2" t="str">
        <f t="shared" ref="E162:G162" si="42">E161</f>
        <v>B2</v>
      </c>
      <c r="F162" s="2" t="str">
        <f t="shared" si="42"/>
        <v>GES</v>
      </c>
      <c r="G162" s="2" t="str">
        <f t="shared" si="42"/>
        <v>Expost</v>
      </c>
      <c r="H162" s="2">
        <f t="shared" si="17"/>
        <v>2037</v>
      </c>
      <c r="I162" s="18"/>
      <c r="J162" s="18"/>
      <c r="K162" s="18"/>
    </row>
    <row r="163" spans="4:11" hidden="1" outlineLevel="1">
      <c r="D163" s="26" t="str">
        <f t="shared" si="15"/>
        <v>B2-GES-Expost-2038</v>
      </c>
      <c r="E163" s="2" t="str">
        <f t="shared" ref="E163:G163" si="43">E162</f>
        <v>B2</v>
      </c>
      <c r="F163" s="2" t="str">
        <f t="shared" si="43"/>
        <v>GES</v>
      </c>
      <c r="G163" s="2" t="str">
        <f t="shared" si="43"/>
        <v>Expost</v>
      </c>
      <c r="H163" s="2">
        <f t="shared" si="17"/>
        <v>2038</v>
      </c>
      <c r="I163" s="18"/>
      <c r="J163" s="18"/>
      <c r="K163" s="18"/>
    </row>
    <row r="164" spans="4:11" hidden="1" outlineLevel="1">
      <c r="D164" s="26" t="str">
        <f t="shared" si="15"/>
        <v>B2-GES-Expost-2039</v>
      </c>
      <c r="E164" s="2" t="str">
        <f t="shared" ref="E164:G164" si="44">E163</f>
        <v>B2</v>
      </c>
      <c r="F164" s="2" t="str">
        <f t="shared" si="44"/>
        <v>GES</v>
      </c>
      <c r="G164" s="2" t="str">
        <f t="shared" si="44"/>
        <v>Expost</v>
      </c>
      <c r="H164" s="2">
        <f t="shared" si="17"/>
        <v>2039</v>
      </c>
      <c r="I164" s="18"/>
      <c r="J164" s="18"/>
      <c r="K164" s="18"/>
    </row>
    <row r="165" spans="4:11" hidden="1" outlineLevel="1">
      <c r="D165" s="26" t="str">
        <f t="shared" si="15"/>
        <v>B2-GES-Expost-2040</v>
      </c>
      <c r="E165" s="2" t="str">
        <f t="shared" ref="E165:G165" si="45">E164</f>
        <v>B2</v>
      </c>
      <c r="F165" s="2" t="str">
        <f t="shared" si="45"/>
        <v>GES</v>
      </c>
      <c r="G165" s="2" t="str">
        <f t="shared" si="45"/>
        <v>Expost</v>
      </c>
      <c r="H165" s="2">
        <f t="shared" si="17"/>
        <v>2040</v>
      </c>
      <c r="I165" s="18"/>
      <c r="J165" s="18"/>
      <c r="K165" s="18"/>
    </row>
    <row r="166" spans="4:11" hidden="1" outlineLevel="1">
      <c r="D166" s="26" t="str">
        <f t="shared" si="15"/>
        <v>B2-GES-Expost-2041</v>
      </c>
      <c r="E166" s="2" t="str">
        <f t="shared" ref="E166:G166" si="46">E165</f>
        <v>B2</v>
      </c>
      <c r="F166" s="2" t="str">
        <f t="shared" si="46"/>
        <v>GES</v>
      </c>
      <c r="G166" s="2" t="str">
        <f t="shared" si="46"/>
        <v>Expost</v>
      </c>
      <c r="H166" s="2">
        <f t="shared" si="17"/>
        <v>2041</v>
      </c>
      <c r="I166" s="18"/>
      <c r="J166" s="18"/>
      <c r="K166" s="18"/>
    </row>
    <row r="167" spans="4:11" hidden="1" outlineLevel="1">
      <c r="D167" s="26" t="str">
        <f t="shared" si="15"/>
        <v>B2-GES-Expost-2042</v>
      </c>
      <c r="E167" s="2" t="str">
        <f t="shared" ref="E167:G167" si="47">E166</f>
        <v>B2</v>
      </c>
      <c r="F167" s="2" t="str">
        <f t="shared" si="47"/>
        <v>GES</v>
      </c>
      <c r="G167" s="2" t="str">
        <f t="shared" si="47"/>
        <v>Expost</v>
      </c>
      <c r="H167" s="2">
        <f t="shared" si="17"/>
        <v>2042</v>
      </c>
      <c r="I167" s="18"/>
      <c r="J167" s="18"/>
      <c r="K167" s="18"/>
    </row>
    <row r="168" spans="4:11" hidden="1" outlineLevel="1">
      <c r="D168" s="26" t="str">
        <f t="shared" si="15"/>
        <v>B2-GES-Expost-2043</v>
      </c>
      <c r="E168" s="2" t="str">
        <f t="shared" ref="E168:G168" si="48">E167</f>
        <v>B2</v>
      </c>
      <c r="F168" s="2" t="str">
        <f t="shared" si="48"/>
        <v>GES</v>
      </c>
      <c r="G168" s="2" t="str">
        <f t="shared" si="48"/>
        <v>Expost</v>
      </c>
      <c r="H168" s="2">
        <f t="shared" si="17"/>
        <v>2043</v>
      </c>
      <c r="I168" s="18"/>
      <c r="J168" s="18"/>
      <c r="K168" s="18"/>
    </row>
    <row r="169" spans="4:11" hidden="1" outlineLevel="1">
      <c r="D169" s="26" t="str">
        <f t="shared" si="15"/>
        <v>B2-GES-Expost-2044</v>
      </c>
      <c r="E169" s="2" t="str">
        <f t="shared" ref="E169:G169" si="49">E168</f>
        <v>B2</v>
      </c>
      <c r="F169" s="2" t="str">
        <f t="shared" si="49"/>
        <v>GES</v>
      </c>
      <c r="G169" s="2" t="str">
        <f t="shared" si="49"/>
        <v>Expost</v>
      </c>
      <c r="H169" s="2">
        <f t="shared" si="17"/>
        <v>2044</v>
      </c>
      <c r="I169" s="18"/>
      <c r="J169" s="18"/>
      <c r="K169" s="18"/>
    </row>
    <row r="170" spans="4:11" hidden="1" outlineLevel="1">
      <c r="D170" s="26" t="str">
        <f t="shared" si="15"/>
        <v>B2-GES-Expost-2045</v>
      </c>
      <c r="E170" s="2" t="str">
        <f t="shared" ref="E170:G170" si="50">E169</f>
        <v>B2</v>
      </c>
      <c r="F170" s="2" t="str">
        <f t="shared" si="50"/>
        <v>GES</v>
      </c>
      <c r="G170" s="2" t="str">
        <f t="shared" si="50"/>
        <v>Expost</v>
      </c>
      <c r="H170" s="2">
        <f t="shared" si="17"/>
        <v>2045</v>
      </c>
      <c r="I170" s="18"/>
      <c r="J170" s="18"/>
      <c r="K170" s="18"/>
    </row>
    <row r="171" spans="4:11" hidden="1" outlineLevel="1">
      <c r="D171" s="26" t="str">
        <f t="shared" si="15"/>
        <v>B2-GES-Expost-2046</v>
      </c>
      <c r="E171" s="2" t="str">
        <f t="shared" ref="E171:G171" si="51">E170</f>
        <v>B2</v>
      </c>
      <c r="F171" s="2" t="str">
        <f t="shared" si="51"/>
        <v>GES</v>
      </c>
      <c r="G171" s="2" t="str">
        <f t="shared" si="51"/>
        <v>Expost</v>
      </c>
      <c r="H171" s="2">
        <f t="shared" si="17"/>
        <v>2046</v>
      </c>
      <c r="I171" s="18"/>
      <c r="J171" s="18"/>
      <c r="K171" s="18"/>
    </row>
    <row r="172" spans="4:11" hidden="1" outlineLevel="1">
      <c r="D172" s="26" t="str">
        <f t="shared" si="15"/>
        <v>B2-GES-Expost-2047</v>
      </c>
      <c r="E172" s="2" t="str">
        <f t="shared" ref="E172:G172" si="52">E171</f>
        <v>B2</v>
      </c>
      <c r="F172" s="2" t="str">
        <f t="shared" si="52"/>
        <v>GES</v>
      </c>
      <c r="G172" s="2" t="str">
        <f t="shared" si="52"/>
        <v>Expost</v>
      </c>
      <c r="H172" s="2">
        <f t="shared" si="17"/>
        <v>2047</v>
      </c>
      <c r="I172" s="18"/>
      <c r="J172" s="18"/>
      <c r="K172" s="18"/>
    </row>
    <row r="173" spans="4:11" hidden="1" outlineLevel="1">
      <c r="D173" s="26" t="str">
        <f t="shared" si="15"/>
        <v>B2-GES-Expost-2048</v>
      </c>
      <c r="E173" s="2" t="str">
        <f t="shared" ref="E173:G173" si="53">E172</f>
        <v>B2</v>
      </c>
      <c r="F173" s="2" t="str">
        <f t="shared" si="53"/>
        <v>GES</v>
      </c>
      <c r="G173" s="2" t="str">
        <f t="shared" si="53"/>
        <v>Expost</v>
      </c>
      <c r="H173" s="2">
        <f t="shared" si="17"/>
        <v>2048</v>
      </c>
      <c r="I173" s="18"/>
      <c r="J173" s="18"/>
      <c r="K173" s="18"/>
    </row>
    <row r="174" spans="4:11" hidden="1" outlineLevel="1">
      <c r="D174" s="26" t="str">
        <f t="shared" si="15"/>
        <v>B2-GES-Expost-2049</v>
      </c>
      <c r="E174" s="2" t="str">
        <f t="shared" ref="E174:G174" si="54">E173</f>
        <v>B2</v>
      </c>
      <c r="F174" s="2" t="str">
        <f t="shared" si="54"/>
        <v>GES</v>
      </c>
      <c r="G174" s="2" t="str">
        <f t="shared" si="54"/>
        <v>Expost</v>
      </c>
      <c r="H174" s="2">
        <f t="shared" si="17"/>
        <v>2049</v>
      </c>
      <c r="I174" s="18"/>
      <c r="J174" s="18"/>
      <c r="K174" s="18"/>
    </row>
    <row r="175" spans="4:11" hidden="1" outlineLevel="1">
      <c r="D175" s="26" t="str">
        <f t="shared" si="15"/>
        <v>B2-GES-Expost-2050</v>
      </c>
      <c r="E175" s="2" t="str">
        <f t="shared" ref="E175:G175" si="55">E174</f>
        <v>B2</v>
      </c>
      <c r="F175" s="2" t="str">
        <f t="shared" si="55"/>
        <v>GES</v>
      </c>
      <c r="G175" s="2" t="str">
        <f t="shared" si="55"/>
        <v>Expost</v>
      </c>
      <c r="H175" s="2">
        <f t="shared" si="17"/>
        <v>2050</v>
      </c>
      <c r="I175" s="18"/>
      <c r="J175" s="18"/>
      <c r="K175" s="18"/>
    </row>
    <row r="176" spans="4:11" hidden="1" outlineLevel="1">
      <c r="D176" s="26" t="str">
        <f>E176 &amp; "-" &amp; F176 &amp; "-" &amp; G176 &amp; "-" &amp; H176</f>
        <v>B2-PM-Init-2010</v>
      </c>
      <c r="E176" s="25" t="str">
        <f>E175</f>
        <v>B2</v>
      </c>
      <c r="F176" s="25" t="s">
        <v>32</v>
      </c>
      <c r="G176" s="25" t="s">
        <v>28</v>
      </c>
      <c r="H176" s="25">
        <v>2010</v>
      </c>
      <c r="I176" s="29"/>
      <c r="J176" s="29"/>
      <c r="K176" s="29"/>
    </row>
    <row r="177" spans="4:11" hidden="1" outlineLevel="1">
      <c r="D177" s="26" t="str">
        <f>E177 &amp; "-" &amp; F177 &amp; "-" &amp; G177 &amp; "-" &amp; H177</f>
        <v>B2-PM-Init-2011</v>
      </c>
      <c r="E177" s="2" t="str">
        <f>E176</f>
        <v>B2</v>
      </c>
      <c r="F177" s="2" t="str">
        <f>F176</f>
        <v>PM</v>
      </c>
      <c r="G177" s="2" t="str">
        <f>G176</f>
        <v>Init</v>
      </c>
      <c r="H177" s="2">
        <f>H176+1</f>
        <v>2011</v>
      </c>
      <c r="I177" s="29"/>
      <c r="J177" s="29"/>
      <c r="K177" s="29"/>
    </row>
    <row r="178" spans="4:11" hidden="1" outlineLevel="1">
      <c r="D178" s="26" t="str">
        <f t="shared" ref="D178:D216" si="56">E178 &amp; "-" &amp; F178 &amp; "-" &amp; G178 &amp; "-" &amp; H178</f>
        <v>B2-PM-Init-2012</v>
      </c>
      <c r="E178" s="2" t="str">
        <f t="shared" ref="E178:G193" si="57">E177</f>
        <v>B2</v>
      </c>
      <c r="F178" s="2" t="str">
        <f t="shared" si="57"/>
        <v>PM</v>
      </c>
      <c r="G178" s="2" t="str">
        <f t="shared" si="57"/>
        <v>Init</v>
      </c>
      <c r="H178" s="2">
        <f t="shared" ref="H178:H216" si="58">H177+1</f>
        <v>2012</v>
      </c>
      <c r="I178" s="29"/>
      <c r="J178" s="29"/>
      <c r="K178" s="29"/>
    </row>
    <row r="179" spans="4:11" hidden="1" outlineLevel="1">
      <c r="D179" s="26" t="str">
        <f t="shared" si="56"/>
        <v>B2-PM-Init-2013</v>
      </c>
      <c r="E179" s="2" t="str">
        <f t="shared" si="57"/>
        <v>B2</v>
      </c>
      <c r="F179" s="2" t="str">
        <f t="shared" si="57"/>
        <v>PM</v>
      </c>
      <c r="G179" s="2" t="str">
        <f t="shared" si="57"/>
        <v>Init</v>
      </c>
      <c r="H179" s="2">
        <f t="shared" si="58"/>
        <v>2013</v>
      </c>
      <c r="I179" s="29"/>
      <c r="J179" s="29"/>
      <c r="K179" s="29"/>
    </row>
    <row r="180" spans="4:11" hidden="1" outlineLevel="1">
      <c r="D180" s="26" t="str">
        <f t="shared" si="56"/>
        <v>B2-PM-Init-2014</v>
      </c>
      <c r="E180" s="2" t="str">
        <f t="shared" si="57"/>
        <v>B2</v>
      </c>
      <c r="F180" s="2" t="str">
        <f t="shared" si="57"/>
        <v>PM</v>
      </c>
      <c r="G180" s="2" t="str">
        <f t="shared" si="57"/>
        <v>Init</v>
      </c>
      <c r="H180" s="2">
        <f t="shared" si="58"/>
        <v>2014</v>
      </c>
      <c r="I180" s="29"/>
      <c r="J180" s="29"/>
      <c r="K180" s="29"/>
    </row>
    <row r="181" spans="4:11" hidden="1" outlineLevel="1">
      <c r="D181" s="26" t="str">
        <f t="shared" si="56"/>
        <v>B2-PM-Init-2015</v>
      </c>
      <c r="E181" s="2" t="str">
        <f t="shared" si="57"/>
        <v>B2</v>
      </c>
      <c r="F181" s="2" t="str">
        <f t="shared" si="57"/>
        <v>PM</v>
      </c>
      <c r="G181" s="2" t="str">
        <f t="shared" si="57"/>
        <v>Init</v>
      </c>
      <c r="H181" s="2">
        <f t="shared" si="58"/>
        <v>2015</v>
      </c>
      <c r="I181" s="29"/>
      <c r="J181" s="29"/>
      <c r="K181" s="29"/>
    </row>
    <row r="182" spans="4:11" hidden="1" outlineLevel="1">
      <c r="D182" s="26" t="str">
        <f t="shared" si="56"/>
        <v>B2-PM-Init-2016</v>
      </c>
      <c r="E182" s="2" t="str">
        <f t="shared" si="57"/>
        <v>B2</v>
      </c>
      <c r="F182" s="2" t="str">
        <f t="shared" si="57"/>
        <v>PM</v>
      </c>
      <c r="G182" s="2" t="str">
        <f t="shared" si="57"/>
        <v>Init</v>
      </c>
      <c r="H182" s="2">
        <f t="shared" si="58"/>
        <v>2016</v>
      </c>
      <c r="I182" s="29"/>
      <c r="J182" s="29"/>
      <c r="K182" s="29"/>
    </row>
    <row r="183" spans="4:11" hidden="1" outlineLevel="1">
      <c r="D183" s="26" t="str">
        <f t="shared" si="56"/>
        <v>B2-PM-Init-2017</v>
      </c>
      <c r="E183" s="2" t="str">
        <f t="shared" si="57"/>
        <v>B2</v>
      </c>
      <c r="F183" s="2" t="str">
        <f t="shared" si="57"/>
        <v>PM</v>
      </c>
      <c r="G183" s="2" t="str">
        <f t="shared" si="57"/>
        <v>Init</v>
      </c>
      <c r="H183" s="2">
        <f t="shared" si="58"/>
        <v>2017</v>
      </c>
      <c r="I183" s="29"/>
      <c r="J183" s="29"/>
      <c r="K183" s="29"/>
    </row>
    <row r="184" spans="4:11" hidden="1" outlineLevel="1">
      <c r="D184" s="26" t="str">
        <f t="shared" si="56"/>
        <v>B2-PM-Init-2018</v>
      </c>
      <c r="E184" s="2" t="str">
        <f t="shared" si="57"/>
        <v>B2</v>
      </c>
      <c r="F184" s="2" t="str">
        <f t="shared" si="57"/>
        <v>PM</v>
      </c>
      <c r="G184" s="2" t="str">
        <f t="shared" si="57"/>
        <v>Init</v>
      </c>
      <c r="H184" s="2">
        <f t="shared" si="58"/>
        <v>2018</v>
      </c>
      <c r="I184" s="29"/>
      <c r="J184" s="29"/>
      <c r="K184" s="29"/>
    </row>
    <row r="185" spans="4:11" hidden="1" outlineLevel="1">
      <c r="D185" s="26" t="str">
        <f t="shared" si="56"/>
        <v>B2-PM-Init-2019</v>
      </c>
      <c r="E185" s="2" t="str">
        <f t="shared" si="57"/>
        <v>B2</v>
      </c>
      <c r="F185" s="2" t="str">
        <f t="shared" si="57"/>
        <v>PM</v>
      </c>
      <c r="G185" s="2" t="str">
        <f t="shared" si="57"/>
        <v>Init</v>
      </c>
      <c r="H185" s="2">
        <f t="shared" si="58"/>
        <v>2019</v>
      </c>
      <c r="I185" s="29"/>
      <c r="J185" s="29"/>
      <c r="K185" s="29"/>
    </row>
    <row r="186" spans="4:11" hidden="1" outlineLevel="1">
      <c r="D186" s="26" t="str">
        <f t="shared" si="56"/>
        <v>B2-PM-Init-2020</v>
      </c>
      <c r="E186" s="2" t="str">
        <f t="shared" si="57"/>
        <v>B2</v>
      </c>
      <c r="F186" s="2" t="str">
        <f t="shared" si="57"/>
        <v>PM</v>
      </c>
      <c r="G186" s="2" t="str">
        <f t="shared" si="57"/>
        <v>Init</v>
      </c>
      <c r="H186" s="2">
        <f t="shared" si="58"/>
        <v>2020</v>
      </c>
      <c r="I186" s="29"/>
      <c r="J186" s="29"/>
      <c r="K186" s="29"/>
    </row>
    <row r="187" spans="4:11" hidden="1" outlineLevel="1">
      <c r="D187" s="26" t="str">
        <f t="shared" si="56"/>
        <v>B2-PM-Init-2021</v>
      </c>
      <c r="E187" s="2" t="str">
        <f t="shared" si="57"/>
        <v>B2</v>
      </c>
      <c r="F187" s="2" t="str">
        <f t="shared" si="57"/>
        <v>PM</v>
      </c>
      <c r="G187" s="2" t="str">
        <f t="shared" si="57"/>
        <v>Init</v>
      </c>
      <c r="H187" s="2">
        <f t="shared" si="58"/>
        <v>2021</v>
      </c>
      <c r="I187" s="29"/>
      <c r="J187" s="29"/>
      <c r="K187" s="29"/>
    </row>
    <row r="188" spans="4:11" hidden="1" outlineLevel="1">
      <c r="D188" s="26" t="str">
        <f t="shared" si="56"/>
        <v>B2-PM-Init-2022</v>
      </c>
      <c r="E188" s="2" t="str">
        <f t="shared" si="57"/>
        <v>B2</v>
      </c>
      <c r="F188" s="2" t="str">
        <f t="shared" si="57"/>
        <v>PM</v>
      </c>
      <c r="G188" s="2" t="str">
        <f t="shared" si="57"/>
        <v>Init</v>
      </c>
      <c r="H188" s="2">
        <f t="shared" si="58"/>
        <v>2022</v>
      </c>
      <c r="I188" s="29"/>
      <c r="J188" s="29"/>
      <c r="K188" s="29"/>
    </row>
    <row r="189" spans="4:11" hidden="1" outlineLevel="1">
      <c r="D189" s="26" t="str">
        <f t="shared" si="56"/>
        <v>B2-PM-Init-2023</v>
      </c>
      <c r="E189" s="2" t="str">
        <f t="shared" si="57"/>
        <v>B2</v>
      </c>
      <c r="F189" s="2" t="str">
        <f t="shared" si="57"/>
        <v>PM</v>
      </c>
      <c r="G189" s="2" t="str">
        <f t="shared" si="57"/>
        <v>Init</v>
      </c>
      <c r="H189" s="2">
        <f t="shared" si="58"/>
        <v>2023</v>
      </c>
      <c r="I189" s="29"/>
      <c r="J189" s="29"/>
      <c r="K189" s="29"/>
    </row>
    <row r="190" spans="4:11" hidden="1" outlineLevel="1">
      <c r="D190" s="26" t="str">
        <f t="shared" si="56"/>
        <v>B2-PM-Init-2024</v>
      </c>
      <c r="E190" s="2" t="str">
        <f t="shared" si="57"/>
        <v>B2</v>
      </c>
      <c r="F190" s="2" t="str">
        <f t="shared" si="57"/>
        <v>PM</v>
      </c>
      <c r="G190" s="2" t="str">
        <f t="shared" si="57"/>
        <v>Init</v>
      </c>
      <c r="H190" s="2">
        <f t="shared" si="58"/>
        <v>2024</v>
      </c>
      <c r="I190" s="29"/>
      <c r="J190" s="29"/>
      <c r="K190" s="29"/>
    </row>
    <row r="191" spans="4:11" hidden="1" outlineLevel="1">
      <c r="D191" s="26" t="str">
        <f t="shared" si="56"/>
        <v>B2-PM-Init-2025</v>
      </c>
      <c r="E191" s="2" t="str">
        <f t="shared" si="57"/>
        <v>B2</v>
      </c>
      <c r="F191" s="2" t="str">
        <f t="shared" si="57"/>
        <v>PM</v>
      </c>
      <c r="G191" s="2" t="str">
        <f t="shared" si="57"/>
        <v>Init</v>
      </c>
      <c r="H191" s="2">
        <f t="shared" si="58"/>
        <v>2025</v>
      </c>
      <c r="I191" s="29"/>
      <c r="J191" s="29"/>
      <c r="K191" s="29"/>
    </row>
    <row r="192" spans="4:11" hidden="1" outlineLevel="1">
      <c r="D192" s="26" t="str">
        <f t="shared" si="56"/>
        <v>B2-PM-Init-2026</v>
      </c>
      <c r="E192" s="2" t="str">
        <f t="shared" si="57"/>
        <v>B2</v>
      </c>
      <c r="F192" s="2" t="str">
        <f t="shared" si="57"/>
        <v>PM</v>
      </c>
      <c r="G192" s="2" t="str">
        <f t="shared" si="57"/>
        <v>Init</v>
      </c>
      <c r="H192" s="2">
        <f t="shared" si="58"/>
        <v>2026</v>
      </c>
      <c r="I192" s="29"/>
      <c r="J192" s="29"/>
      <c r="K192" s="29"/>
    </row>
    <row r="193" spans="4:11" hidden="1" outlineLevel="1">
      <c r="D193" s="26" t="str">
        <f t="shared" si="56"/>
        <v>B2-PM-Init-2027</v>
      </c>
      <c r="E193" s="2" t="str">
        <f t="shared" si="57"/>
        <v>B2</v>
      </c>
      <c r="F193" s="2" t="str">
        <f t="shared" si="57"/>
        <v>PM</v>
      </c>
      <c r="G193" s="2" t="str">
        <f t="shared" si="57"/>
        <v>Init</v>
      </c>
      <c r="H193" s="2">
        <f t="shared" si="58"/>
        <v>2027</v>
      </c>
      <c r="I193" s="29"/>
      <c r="J193" s="29"/>
      <c r="K193" s="29"/>
    </row>
    <row r="194" spans="4:11" hidden="1" outlineLevel="1">
      <c r="D194" s="26" t="str">
        <f t="shared" si="56"/>
        <v>B2-PM-Init-2028</v>
      </c>
      <c r="E194" s="2" t="str">
        <f t="shared" ref="E194:G209" si="59">E193</f>
        <v>B2</v>
      </c>
      <c r="F194" s="2" t="str">
        <f t="shared" si="59"/>
        <v>PM</v>
      </c>
      <c r="G194" s="2" t="str">
        <f t="shared" si="59"/>
        <v>Init</v>
      </c>
      <c r="H194" s="2">
        <f t="shared" si="58"/>
        <v>2028</v>
      </c>
      <c r="I194" s="29"/>
      <c r="J194" s="29"/>
      <c r="K194" s="29"/>
    </row>
    <row r="195" spans="4:11" hidden="1" outlineLevel="1">
      <c r="D195" s="26" t="str">
        <f t="shared" si="56"/>
        <v>B2-PM-Init-2029</v>
      </c>
      <c r="E195" s="2" t="str">
        <f t="shared" si="59"/>
        <v>B2</v>
      </c>
      <c r="F195" s="2" t="str">
        <f t="shared" si="59"/>
        <v>PM</v>
      </c>
      <c r="G195" s="2" t="str">
        <f t="shared" si="59"/>
        <v>Init</v>
      </c>
      <c r="H195" s="2">
        <f t="shared" si="58"/>
        <v>2029</v>
      </c>
      <c r="I195" s="29"/>
      <c r="J195" s="29"/>
      <c r="K195" s="29"/>
    </row>
    <row r="196" spans="4:11" hidden="1" outlineLevel="1">
      <c r="D196" s="26" t="str">
        <f t="shared" si="56"/>
        <v>B2-PM-Init-2030</v>
      </c>
      <c r="E196" s="2" t="str">
        <f t="shared" si="59"/>
        <v>B2</v>
      </c>
      <c r="F196" s="2" t="str">
        <f t="shared" si="59"/>
        <v>PM</v>
      </c>
      <c r="G196" s="2" t="str">
        <f t="shared" si="59"/>
        <v>Init</v>
      </c>
      <c r="H196" s="2">
        <f t="shared" si="58"/>
        <v>2030</v>
      </c>
      <c r="I196" s="29"/>
      <c r="J196" s="29"/>
      <c r="K196" s="29"/>
    </row>
    <row r="197" spans="4:11" hidden="1" outlineLevel="1">
      <c r="D197" s="26" t="str">
        <f t="shared" si="56"/>
        <v>B2-PM-Init-2031</v>
      </c>
      <c r="E197" s="2" t="str">
        <f t="shared" si="59"/>
        <v>B2</v>
      </c>
      <c r="F197" s="2" t="str">
        <f t="shared" si="59"/>
        <v>PM</v>
      </c>
      <c r="G197" s="2" t="str">
        <f t="shared" si="59"/>
        <v>Init</v>
      </c>
      <c r="H197" s="2">
        <f t="shared" si="58"/>
        <v>2031</v>
      </c>
      <c r="I197" s="29"/>
      <c r="J197" s="29"/>
      <c r="K197" s="29"/>
    </row>
    <row r="198" spans="4:11" hidden="1" outlineLevel="1">
      <c r="D198" s="26" t="str">
        <f t="shared" si="56"/>
        <v>B2-PM-Init-2032</v>
      </c>
      <c r="E198" s="2" t="str">
        <f t="shared" si="59"/>
        <v>B2</v>
      </c>
      <c r="F198" s="2" t="str">
        <f t="shared" si="59"/>
        <v>PM</v>
      </c>
      <c r="G198" s="2" t="str">
        <f t="shared" si="59"/>
        <v>Init</v>
      </c>
      <c r="H198" s="2">
        <f t="shared" si="58"/>
        <v>2032</v>
      </c>
      <c r="I198" s="29"/>
      <c r="J198" s="29"/>
      <c r="K198" s="29"/>
    </row>
    <row r="199" spans="4:11" hidden="1" outlineLevel="1">
      <c r="D199" s="26" t="str">
        <f t="shared" si="56"/>
        <v>B2-PM-Init-2033</v>
      </c>
      <c r="E199" s="2" t="str">
        <f t="shared" si="59"/>
        <v>B2</v>
      </c>
      <c r="F199" s="2" t="str">
        <f t="shared" si="59"/>
        <v>PM</v>
      </c>
      <c r="G199" s="2" t="str">
        <f t="shared" si="59"/>
        <v>Init</v>
      </c>
      <c r="H199" s="2">
        <f t="shared" si="58"/>
        <v>2033</v>
      </c>
      <c r="I199" s="29"/>
      <c r="J199" s="29"/>
      <c r="K199" s="29"/>
    </row>
    <row r="200" spans="4:11" hidden="1" outlineLevel="1">
      <c r="D200" s="26" t="str">
        <f t="shared" si="56"/>
        <v>B2-PM-Init-2034</v>
      </c>
      <c r="E200" s="2" t="str">
        <f t="shared" si="59"/>
        <v>B2</v>
      </c>
      <c r="F200" s="2" t="str">
        <f t="shared" si="59"/>
        <v>PM</v>
      </c>
      <c r="G200" s="2" t="str">
        <f t="shared" si="59"/>
        <v>Init</v>
      </c>
      <c r="H200" s="2">
        <f t="shared" si="58"/>
        <v>2034</v>
      </c>
      <c r="I200" s="29"/>
      <c r="J200" s="29"/>
      <c r="K200" s="29"/>
    </row>
    <row r="201" spans="4:11" hidden="1" outlineLevel="1">
      <c r="D201" s="26" t="str">
        <f t="shared" si="56"/>
        <v>B2-PM-Init-2035</v>
      </c>
      <c r="E201" s="2" t="str">
        <f t="shared" si="59"/>
        <v>B2</v>
      </c>
      <c r="F201" s="2" t="str">
        <f t="shared" si="59"/>
        <v>PM</v>
      </c>
      <c r="G201" s="2" t="str">
        <f t="shared" si="59"/>
        <v>Init</v>
      </c>
      <c r="H201" s="2">
        <f t="shared" si="58"/>
        <v>2035</v>
      </c>
      <c r="I201" s="29"/>
      <c r="J201" s="29"/>
      <c r="K201" s="29"/>
    </row>
    <row r="202" spans="4:11" hidden="1" outlineLevel="1">
      <c r="D202" s="26" t="str">
        <f t="shared" si="56"/>
        <v>B2-PM-Init-2036</v>
      </c>
      <c r="E202" s="2" t="str">
        <f t="shared" si="59"/>
        <v>B2</v>
      </c>
      <c r="F202" s="2" t="str">
        <f t="shared" si="59"/>
        <v>PM</v>
      </c>
      <c r="G202" s="2" t="str">
        <f t="shared" si="59"/>
        <v>Init</v>
      </c>
      <c r="H202" s="2">
        <f t="shared" si="58"/>
        <v>2036</v>
      </c>
      <c r="I202" s="29"/>
      <c r="J202" s="29"/>
      <c r="K202" s="29"/>
    </row>
    <row r="203" spans="4:11" hidden="1" outlineLevel="1">
      <c r="D203" s="26" t="str">
        <f t="shared" si="56"/>
        <v>B2-PM-Init-2037</v>
      </c>
      <c r="E203" s="2" t="str">
        <f t="shared" si="59"/>
        <v>B2</v>
      </c>
      <c r="F203" s="2" t="str">
        <f t="shared" si="59"/>
        <v>PM</v>
      </c>
      <c r="G203" s="2" t="str">
        <f t="shared" si="59"/>
        <v>Init</v>
      </c>
      <c r="H203" s="2">
        <f t="shared" si="58"/>
        <v>2037</v>
      </c>
      <c r="I203" s="29"/>
      <c r="J203" s="29"/>
      <c r="K203" s="29"/>
    </row>
    <row r="204" spans="4:11" hidden="1" outlineLevel="1">
      <c r="D204" s="26" t="str">
        <f t="shared" si="56"/>
        <v>B2-PM-Init-2038</v>
      </c>
      <c r="E204" s="2" t="str">
        <f t="shared" si="59"/>
        <v>B2</v>
      </c>
      <c r="F204" s="2" t="str">
        <f t="shared" si="59"/>
        <v>PM</v>
      </c>
      <c r="G204" s="2" t="str">
        <f t="shared" si="59"/>
        <v>Init</v>
      </c>
      <c r="H204" s="2">
        <f t="shared" si="58"/>
        <v>2038</v>
      </c>
      <c r="I204" s="29"/>
      <c r="J204" s="29"/>
      <c r="K204" s="29"/>
    </row>
    <row r="205" spans="4:11" hidden="1" outlineLevel="1">
      <c r="D205" s="26" t="str">
        <f t="shared" si="56"/>
        <v>B2-PM-Init-2039</v>
      </c>
      <c r="E205" s="2" t="str">
        <f t="shared" si="59"/>
        <v>B2</v>
      </c>
      <c r="F205" s="2" t="str">
        <f t="shared" si="59"/>
        <v>PM</v>
      </c>
      <c r="G205" s="2" t="str">
        <f t="shared" si="59"/>
        <v>Init</v>
      </c>
      <c r="H205" s="2">
        <f t="shared" si="58"/>
        <v>2039</v>
      </c>
      <c r="I205" s="29"/>
      <c r="J205" s="29"/>
      <c r="K205" s="29"/>
    </row>
    <row r="206" spans="4:11" hidden="1" outlineLevel="1">
      <c r="D206" s="26" t="str">
        <f t="shared" si="56"/>
        <v>B2-PM-Init-2040</v>
      </c>
      <c r="E206" s="2" t="str">
        <f t="shared" si="59"/>
        <v>B2</v>
      </c>
      <c r="F206" s="2" t="str">
        <f t="shared" si="59"/>
        <v>PM</v>
      </c>
      <c r="G206" s="2" t="str">
        <f t="shared" si="59"/>
        <v>Init</v>
      </c>
      <c r="H206" s="2">
        <f t="shared" si="58"/>
        <v>2040</v>
      </c>
      <c r="I206" s="29"/>
      <c r="J206" s="29"/>
      <c r="K206" s="29"/>
    </row>
    <row r="207" spans="4:11" hidden="1" outlineLevel="1">
      <c r="D207" s="26" t="str">
        <f t="shared" si="56"/>
        <v>B2-PM-Init-2041</v>
      </c>
      <c r="E207" s="2" t="str">
        <f t="shared" si="59"/>
        <v>B2</v>
      </c>
      <c r="F207" s="2" t="str">
        <f t="shared" si="59"/>
        <v>PM</v>
      </c>
      <c r="G207" s="2" t="str">
        <f t="shared" si="59"/>
        <v>Init</v>
      </c>
      <c r="H207" s="2">
        <f t="shared" si="58"/>
        <v>2041</v>
      </c>
      <c r="I207" s="29"/>
      <c r="J207" s="29"/>
      <c r="K207" s="29"/>
    </row>
    <row r="208" spans="4:11" hidden="1" outlineLevel="1">
      <c r="D208" s="26" t="str">
        <f t="shared" si="56"/>
        <v>B2-PM-Init-2042</v>
      </c>
      <c r="E208" s="2" t="str">
        <f t="shared" si="59"/>
        <v>B2</v>
      </c>
      <c r="F208" s="2" t="str">
        <f t="shared" si="59"/>
        <v>PM</v>
      </c>
      <c r="G208" s="2" t="str">
        <f t="shared" si="59"/>
        <v>Init</v>
      </c>
      <c r="H208" s="2">
        <f t="shared" si="58"/>
        <v>2042</v>
      </c>
      <c r="I208" s="29"/>
      <c r="J208" s="29"/>
      <c r="K208" s="29"/>
    </row>
    <row r="209" spans="4:11" hidden="1" outlineLevel="1">
      <c r="D209" s="26" t="str">
        <f t="shared" si="56"/>
        <v>B2-PM-Init-2043</v>
      </c>
      <c r="E209" s="2" t="str">
        <f t="shared" si="59"/>
        <v>B2</v>
      </c>
      <c r="F209" s="2" t="str">
        <f t="shared" si="59"/>
        <v>PM</v>
      </c>
      <c r="G209" s="2" t="str">
        <f t="shared" si="59"/>
        <v>Init</v>
      </c>
      <c r="H209" s="2">
        <f t="shared" si="58"/>
        <v>2043</v>
      </c>
      <c r="I209" s="29"/>
      <c r="J209" s="29"/>
      <c r="K209" s="29"/>
    </row>
    <row r="210" spans="4:11" hidden="1" outlineLevel="1">
      <c r="D210" s="26" t="str">
        <f t="shared" si="56"/>
        <v>B2-PM-Init-2044</v>
      </c>
      <c r="E210" s="2" t="str">
        <f t="shared" ref="E210:G216" si="60">E209</f>
        <v>B2</v>
      </c>
      <c r="F210" s="2" t="str">
        <f t="shared" si="60"/>
        <v>PM</v>
      </c>
      <c r="G210" s="2" t="str">
        <f t="shared" si="60"/>
        <v>Init</v>
      </c>
      <c r="H210" s="2">
        <f t="shared" si="58"/>
        <v>2044</v>
      </c>
      <c r="I210" s="29"/>
      <c r="J210" s="29"/>
      <c r="K210" s="29"/>
    </row>
    <row r="211" spans="4:11" hidden="1" outlineLevel="1">
      <c r="D211" s="26" t="str">
        <f t="shared" si="56"/>
        <v>B2-PM-Init-2045</v>
      </c>
      <c r="E211" s="2" t="str">
        <f t="shared" si="60"/>
        <v>B2</v>
      </c>
      <c r="F211" s="2" t="str">
        <f t="shared" si="60"/>
        <v>PM</v>
      </c>
      <c r="G211" s="2" t="str">
        <f t="shared" si="60"/>
        <v>Init</v>
      </c>
      <c r="H211" s="2">
        <f t="shared" si="58"/>
        <v>2045</v>
      </c>
      <c r="I211" s="29"/>
      <c r="J211" s="29"/>
      <c r="K211" s="29"/>
    </row>
    <row r="212" spans="4:11" hidden="1" outlineLevel="1">
      <c r="D212" s="26" t="str">
        <f t="shared" si="56"/>
        <v>B2-PM-Init-2046</v>
      </c>
      <c r="E212" s="2" t="str">
        <f t="shared" si="60"/>
        <v>B2</v>
      </c>
      <c r="F212" s="2" t="str">
        <f t="shared" si="60"/>
        <v>PM</v>
      </c>
      <c r="G212" s="2" t="str">
        <f t="shared" si="60"/>
        <v>Init</v>
      </c>
      <c r="H212" s="2">
        <f t="shared" si="58"/>
        <v>2046</v>
      </c>
      <c r="I212" s="29"/>
      <c r="J212" s="29"/>
      <c r="K212" s="29"/>
    </row>
    <row r="213" spans="4:11" hidden="1" outlineLevel="1">
      <c r="D213" s="26" t="str">
        <f t="shared" si="56"/>
        <v>B2-PM-Init-2047</v>
      </c>
      <c r="E213" s="2" t="str">
        <f t="shared" si="60"/>
        <v>B2</v>
      </c>
      <c r="F213" s="2" t="str">
        <f t="shared" si="60"/>
        <v>PM</v>
      </c>
      <c r="G213" s="2" t="str">
        <f t="shared" si="60"/>
        <v>Init</v>
      </c>
      <c r="H213" s="2">
        <f t="shared" si="58"/>
        <v>2047</v>
      </c>
      <c r="I213" s="29"/>
      <c r="J213" s="29"/>
      <c r="K213" s="29"/>
    </row>
    <row r="214" spans="4:11" hidden="1" outlineLevel="1">
      <c r="D214" s="26" t="str">
        <f t="shared" si="56"/>
        <v>B2-PM-Init-2048</v>
      </c>
      <c r="E214" s="2" t="str">
        <f t="shared" si="60"/>
        <v>B2</v>
      </c>
      <c r="F214" s="2" t="str">
        <f t="shared" si="60"/>
        <v>PM</v>
      </c>
      <c r="G214" s="2" t="str">
        <f t="shared" si="60"/>
        <v>Init</v>
      </c>
      <c r="H214" s="2">
        <f t="shared" si="58"/>
        <v>2048</v>
      </c>
      <c r="I214" s="29"/>
      <c r="J214" s="29"/>
      <c r="K214" s="29"/>
    </row>
    <row r="215" spans="4:11" hidden="1" outlineLevel="1">
      <c r="D215" s="26" t="str">
        <f t="shared" si="56"/>
        <v>B2-PM-Init-2049</v>
      </c>
      <c r="E215" s="2" t="str">
        <f t="shared" si="60"/>
        <v>B2</v>
      </c>
      <c r="F215" s="2" t="str">
        <f t="shared" si="60"/>
        <v>PM</v>
      </c>
      <c r="G215" s="2" t="str">
        <f t="shared" si="60"/>
        <v>Init</v>
      </c>
      <c r="H215" s="2">
        <f t="shared" si="58"/>
        <v>2049</v>
      </c>
      <c r="I215" s="29"/>
      <c r="J215" s="29"/>
      <c r="K215" s="29"/>
    </row>
    <row r="216" spans="4:11" hidden="1" outlineLevel="1">
      <c r="D216" s="26" t="str">
        <f t="shared" si="56"/>
        <v>B2-PM-Init-2050</v>
      </c>
      <c r="E216" s="2" t="str">
        <f t="shared" si="60"/>
        <v>B2</v>
      </c>
      <c r="F216" s="2" t="str">
        <f t="shared" si="60"/>
        <v>PM</v>
      </c>
      <c r="G216" s="2" t="str">
        <f t="shared" si="60"/>
        <v>Init</v>
      </c>
      <c r="H216" s="2">
        <f t="shared" si="58"/>
        <v>2050</v>
      </c>
      <c r="I216" s="29"/>
      <c r="J216" s="29"/>
      <c r="K216" s="29"/>
    </row>
    <row r="217" spans="4:11" hidden="1" outlineLevel="1">
      <c r="D217" s="26" t="str">
        <f>E217 &amp; "-" &amp; F217 &amp; "-" &amp; G217 &amp; "-" &amp; H217</f>
        <v>B2-PM-Réf-2010</v>
      </c>
      <c r="E217" s="25" t="str">
        <f>E216</f>
        <v>B2</v>
      </c>
      <c r="F217" s="25" t="str">
        <f>F216</f>
        <v>PM</v>
      </c>
      <c r="G217" s="25" t="s">
        <v>29</v>
      </c>
      <c r="H217" s="25">
        <v>2010</v>
      </c>
      <c r="I217" s="29"/>
      <c r="J217" s="29"/>
      <c r="K217" s="29"/>
    </row>
    <row r="218" spans="4:11" hidden="1" outlineLevel="1">
      <c r="D218" s="26" t="str">
        <f>E218 &amp; "-" &amp; F218 &amp; "-" &amp; G218 &amp; "-" &amp; H218</f>
        <v>B2-PM-Réf-2011</v>
      </c>
      <c r="E218" s="2" t="str">
        <f>E217</f>
        <v>B2</v>
      </c>
      <c r="F218" s="2" t="str">
        <f>F217</f>
        <v>PM</v>
      </c>
      <c r="G218" s="2" t="str">
        <f>G217</f>
        <v>Réf</v>
      </c>
      <c r="H218" s="2">
        <f>H217+1</f>
        <v>2011</v>
      </c>
      <c r="I218" s="29"/>
      <c r="J218" s="29"/>
      <c r="K218" s="29"/>
    </row>
    <row r="219" spans="4:11" hidden="1" outlineLevel="1">
      <c r="D219" s="26" t="str">
        <f t="shared" ref="D219:D257" si="61">E219 &amp; "-" &amp; F219 &amp; "-" &amp; G219 &amp; "-" &amp; H219</f>
        <v>B2-PM-Réf-2012</v>
      </c>
      <c r="E219" s="2" t="str">
        <f t="shared" ref="E219:G234" si="62">E218</f>
        <v>B2</v>
      </c>
      <c r="F219" s="2" t="str">
        <f t="shared" si="62"/>
        <v>PM</v>
      </c>
      <c r="G219" s="2" t="str">
        <f t="shared" si="62"/>
        <v>Réf</v>
      </c>
      <c r="H219" s="2">
        <f t="shared" ref="H219:H257" si="63">H218+1</f>
        <v>2012</v>
      </c>
      <c r="I219" s="29"/>
      <c r="J219" s="29"/>
      <c r="K219" s="29"/>
    </row>
    <row r="220" spans="4:11" hidden="1" outlineLevel="1">
      <c r="D220" s="26" t="str">
        <f t="shared" si="61"/>
        <v>B2-PM-Réf-2013</v>
      </c>
      <c r="E220" s="2" t="str">
        <f t="shared" si="62"/>
        <v>B2</v>
      </c>
      <c r="F220" s="2" t="str">
        <f t="shared" si="62"/>
        <v>PM</v>
      </c>
      <c r="G220" s="2" t="str">
        <f t="shared" si="62"/>
        <v>Réf</v>
      </c>
      <c r="H220" s="2">
        <f t="shared" si="63"/>
        <v>2013</v>
      </c>
      <c r="I220" s="29"/>
      <c r="J220" s="29"/>
      <c r="K220" s="29"/>
    </row>
    <row r="221" spans="4:11" hidden="1" outlineLevel="1">
      <c r="D221" s="26" t="str">
        <f t="shared" si="61"/>
        <v>B2-PM-Réf-2014</v>
      </c>
      <c r="E221" s="2" t="str">
        <f t="shared" si="62"/>
        <v>B2</v>
      </c>
      <c r="F221" s="2" t="str">
        <f t="shared" si="62"/>
        <v>PM</v>
      </c>
      <c r="G221" s="2" t="str">
        <f t="shared" si="62"/>
        <v>Réf</v>
      </c>
      <c r="H221" s="2">
        <f t="shared" si="63"/>
        <v>2014</v>
      </c>
      <c r="I221" s="29"/>
      <c r="J221" s="29"/>
      <c r="K221" s="29"/>
    </row>
    <row r="222" spans="4:11" hidden="1" outlineLevel="1">
      <c r="D222" s="26" t="str">
        <f t="shared" si="61"/>
        <v>B2-PM-Réf-2015</v>
      </c>
      <c r="E222" s="2" t="str">
        <f t="shared" si="62"/>
        <v>B2</v>
      </c>
      <c r="F222" s="2" t="str">
        <f t="shared" si="62"/>
        <v>PM</v>
      </c>
      <c r="G222" s="2" t="str">
        <f t="shared" si="62"/>
        <v>Réf</v>
      </c>
      <c r="H222" s="2">
        <f t="shared" si="63"/>
        <v>2015</v>
      </c>
      <c r="I222" s="29"/>
      <c r="J222" s="29"/>
      <c r="K222" s="29"/>
    </row>
    <row r="223" spans="4:11" hidden="1" outlineLevel="1">
      <c r="D223" s="26" t="str">
        <f t="shared" si="61"/>
        <v>B2-PM-Réf-2016</v>
      </c>
      <c r="E223" s="2" t="str">
        <f t="shared" si="62"/>
        <v>B2</v>
      </c>
      <c r="F223" s="2" t="str">
        <f t="shared" si="62"/>
        <v>PM</v>
      </c>
      <c r="G223" s="2" t="str">
        <f t="shared" si="62"/>
        <v>Réf</v>
      </c>
      <c r="H223" s="2">
        <f t="shared" si="63"/>
        <v>2016</v>
      </c>
      <c r="I223" s="29"/>
      <c r="J223" s="29"/>
      <c r="K223" s="29"/>
    </row>
    <row r="224" spans="4:11" hidden="1" outlineLevel="1">
      <c r="D224" s="26" t="str">
        <f t="shared" si="61"/>
        <v>B2-PM-Réf-2017</v>
      </c>
      <c r="E224" s="2" t="str">
        <f t="shared" si="62"/>
        <v>B2</v>
      </c>
      <c r="F224" s="2" t="str">
        <f t="shared" si="62"/>
        <v>PM</v>
      </c>
      <c r="G224" s="2" t="str">
        <f t="shared" si="62"/>
        <v>Réf</v>
      </c>
      <c r="H224" s="2">
        <f t="shared" si="63"/>
        <v>2017</v>
      </c>
      <c r="I224" s="29"/>
      <c r="J224" s="29"/>
      <c r="K224" s="29"/>
    </row>
    <row r="225" spans="4:11" hidden="1" outlineLevel="1">
      <c r="D225" s="26" t="str">
        <f t="shared" si="61"/>
        <v>B2-PM-Réf-2018</v>
      </c>
      <c r="E225" s="2" t="str">
        <f t="shared" si="62"/>
        <v>B2</v>
      </c>
      <c r="F225" s="2" t="str">
        <f t="shared" si="62"/>
        <v>PM</v>
      </c>
      <c r="G225" s="2" t="str">
        <f t="shared" si="62"/>
        <v>Réf</v>
      </c>
      <c r="H225" s="2">
        <f t="shared" si="63"/>
        <v>2018</v>
      </c>
      <c r="I225" s="29"/>
      <c r="J225" s="29"/>
      <c r="K225" s="29"/>
    </row>
    <row r="226" spans="4:11" hidden="1" outlineLevel="1">
      <c r="D226" s="26" t="str">
        <f t="shared" si="61"/>
        <v>B2-PM-Réf-2019</v>
      </c>
      <c r="E226" s="2" t="str">
        <f t="shared" si="62"/>
        <v>B2</v>
      </c>
      <c r="F226" s="2" t="str">
        <f t="shared" si="62"/>
        <v>PM</v>
      </c>
      <c r="G226" s="2" t="str">
        <f t="shared" si="62"/>
        <v>Réf</v>
      </c>
      <c r="H226" s="2">
        <f t="shared" si="63"/>
        <v>2019</v>
      </c>
      <c r="I226" s="29"/>
      <c r="J226" s="29"/>
      <c r="K226" s="29"/>
    </row>
    <row r="227" spans="4:11" hidden="1" outlineLevel="1">
      <c r="D227" s="26" t="str">
        <f t="shared" si="61"/>
        <v>B2-PM-Réf-2020</v>
      </c>
      <c r="E227" s="2" t="str">
        <f t="shared" si="62"/>
        <v>B2</v>
      </c>
      <c r="F227" s="2" t="str">
        <f t="shared" si="62"/>
        <v>PM</v>
      </c>
      <c r="G227" s="2" t="str">
        <f t="shared" si="62"/>
        <v>Réf</v>
      </c>
      <c r="H227" s="2">
        <f t="shared" si="63"/>
        <v>2020</v>
      </c>
      <c r="I227" s="29"/>
      <c r="J227" s="29"/>
      <c r="K227" s="29"/>
    </row>
    <row r="228" spans="4:11" hidden="1" outlineLevel="1">
      <c r="D228" s="26" t="str">
        <f t="shared" si="61"/>
        <v>B2-PM-Réf-2021</v>
      </c>
      <c r="E228" s="2" t="str">
        <f t="shared" si="62"/>
        <v>B2</v>
      </c>
      <c r="F228" s="2" t="str">
        <f t="shared" si="62"/>
        <v>PM</v>
      </c>
      <c r="G228" s="2" t="str">
        <f t="shared" si="62"/>
        <v>Réf</v>
      </c>
      <c r="H228" s="2">
        <f t="shared" si="63"/>
        <v>2021</v>
      </c>
      <c r="I228" s="29"/>
      <c r="J228" s="29"/>
      <c r="K228" s="29"/>
    </row>
    <row r="229" spans="4:11" hidden="1" outlineLevel="1">
      <c r="D229" s="26" t="str">
        <f t="shared" si="61"/>
        <v>B2-PM-Réf-2022</v>
      </c>
      <c r="E229" s="2" t="str">
        <f t="shared" si="62"/>
        <v>B2</v>
      </c>
      <c r="F229" s="2" t="str">
        <f t="shared" si="62"/>
        <v>PM</v>
      </c>
      <c r="G229" s="2" t="str">
        <f t="shared" si="62"/>
        <v>Réf</v>
      </c>
      <c r="H229" s="2">
        <f t="shared" si="63"/>
        <v>2022</v>
      </c>
      <c r="I229" s="29"/>
      <c r="J229" s="29"/>
      <c r="K229" s="29"/>
    </row>
    <row r="230" spans="4:11" hidden="1" outlineLevel="1">
      <c r="D230" s="26" t="str">
        <f t="shared" si="61"/>
        <v>B2-PM-Réf-2023</v>
      </c>
      <c r="E230" s="2" t="str">
        <f t="shared" si="62"/>
        <v>B2</v>
      </c>
      <c r="F230" s="2" t="str">
        <f t="shared" si="62"/>
        <v>PM</v>
      </c>
      <c r="G230" s="2" t="str">
        <f t="shared" si="62"/>
        <v>Réf</v>
      </c>
      <c r="H230" s="2">
        <f t="shared" si="63"/>
        <v>2023</v>
      </c>
      <c r="I230" s="29"/>
      <c r="J230" s="29"/>
      <c r="K230" s="29"/>
    </row>
    <row r="231" spans="4:11" hidden="1" outlineLevel="1">
      <c r="D231" s="26" t="str">
        <f t="shared" si="61"/>
        <v>B2-PM-Réf-2024</v>
      </c>
      <c r="E231" s="2" t="str">
        <f t="shared" si="62"/>
        <v>B2</v>
      </c>
      <c r="F231" s="2" t="str">
        <f t="shared" si="62"/>
        <v>PM</v>
      </c>
      <c r="G231" s="2" t="str">
        <f t="shared" si="62"/>
        <v>Réf</v>
      </c>
      <c r="H231" s="2">
        <f t="shared" si="63"/>
        <v>2024</v>
      </c>
      <c r="I231" s="29"/>
      <c r="J231" s="29"/>
      <c r="K231" s="29"/>
    </row>
    <row r="232" spans="4:11" hidden="1" outlineLevel="1">
      <c r="D232" s="26" t="str">
        <f t="shared" si="61"/>
        <v>B2-PM-Réf-2025</v>
      </c>
      <c r="E232" s="2" t="str">
        <f t="shared" si="62"/>
        <v>B2</v>
      </c>
      <c r="F232" s="2" t="str">
        <f t="shared" si="62"/>
        <v>PM</v>
      </c>
      <c r="G232" s="2" t="str">
        <f t="shared" si="62"/>
        <v>Réf</v>
      </c>
      <c r="H232" s="2">
        <f t="shared" si="63"/>
        <v>2025</v>
      </c>
      <c r="I232" s="29"/>
      <c r="J232" s="29"/>
      <c r="K232" s="29"/>
    </row>
    <row r="233" spans="4:11" hidden="1" outlineLevel="1">
      <c r="D233" s="26" t="str">
        <f t="shared" si="61"/>
        <v>B2-PM-Réf-2026</v>
      </c>
      <c r="E233" s="2" t="str">
        <f t="shared" si="62"/>
        <v>B2</v>
      </c>
      <c r="F233" s="2" t="str">
        <f t="shared" si="62"/>
        <v>PM</v>
      </c>
      <c r="G233" s="2" t="str">
        <f t="shared" si="62"/>
        <v>Réf</v>
      </c>
      <c r="H233" s="2">
        <f t="shared" si="63"/>
        <v>2026</v>
      </c>
      <c r="I233" s="29"/>
      <c r="J233" s="29"/>
      <c r="K233" s="29"/>
    </row>
    <row r="234" spans="4:11" hidden="1" outlineLevel="1">
      <c r="D234" s="26" t="str">
        <f t="shared" si="61"/>
        <v>B2-PM-Réf-2027</v>
      </c>
      <c r="E234" s="2" t="str">
        <f t="shared" si="62"/>
        <v>B2</v>
      </c>
      <c r="F234" s="2" t="str">
        <f t="shared" si="62"/>
        <v>PM</v>
      </c>
      <c r="G234" s="2" t="str">
        <f t="shared" si="62"/>
        <v>Réf</v>
      </c>
      <c r="H234" s="2">
        <f t="shared" si="63"/>
        <v>2027</v>
      </c>
      <c r="I234" s="29"/>
      <c r="J234" s="29"/>
      <c r="K234" s="29"/>
    </row>
    <row r="235" spans="4:11" hidden="1" outlineLevel="1">
      <c r="D235" s="26" t="str">
        <f t="shared" si="61"/>
        <v>B2-PM-Réf-2028</v>
      </c>
      <c r="E235" s="2" t="str">
        <f t="shared" ref="E235:G250" si="64">E234</f>
        <v>B2</v>
      </c>
      <c r="F235" s="2" t="str">
        <f t="shared" si="64"/>
        <v>PM</v>
      </c>
      <c r="G235" s="2" t="str">
        <f t="shared" si="64"/>
        <v>Réf</v>
      </c>
      <c r="H235" s="2">
        <f t="shared" si="63"/>
        <v>2028</v>
      </c>
      <c r="I235" s="29"/>
      <c r="J235" s="29"/>
      <c r="K235" s="29"/>
    </row>
    <row r="236" spans="4:11" hidden="1" outlineLevel="1">
      <c r="D236" s="26" t="str">
        <f t="shared" si="61"/>
        <v>B2-PM-Réf-2029</v>
      </c>
      <c r="E236" s="2" t="str">
        <f t="shared" si="64"/>
        <v>B2</v>
      </c>
      <c r="F236" s="2" t="str">
        <f t="shared" si="64"/>
        <v>PM</v>
      </c>
      <c r="G236" s="2" t="str">
        <f t="shared" si="64"/>
        <v>Réf</v>
      </c>
      <c r="H236" s="2">
        <f t="shared" si="63"/>
        <v>2029</v>
      </c>
      <c r="I236" s="29"/>
      <c r="J236" s="29"/>
      <c r="K236" s="29"/>
    </row>
    <row r="237" spans="4:11" hidden="1" outlineLevel="1">
      <c r="D237" s="26" t="str">
        <f t="shared" si="61"/>
        <v>B2-PM-Réf-2030</v>
      </c>
      <c r="E237" s="2" t="str">
        <f t="shared" si="64"/>
        <v>B2</v>
      </c>
      <c r="F237" s="2" t="str">
        <f t="shared" si="64"/>
        <v>PM</v>
      </c>
      <c r="G237" s="2" t="str">
        <f t="shared" si="64"/>
        <v>Réf</v>
      </c>
      <c r="H237" s="2">
        <f t="shared" si="63"/>
        <v>2030</v>
      </c>
      <c r="I237" s="29"/>
      <c r="J237" s="29"/>
      <c r="K237" s="29"/>
    </row>
    <row r="238" spans="4:11" hidden="1" outlineLevel="1">
      <c r="D238" s="26" t="str">
        <f t="shared" si="61"/>
        <v>B2-PM-Réf-2031</v>
      </c>
      <c r="E238" s="2" t="str">
        <f t="shared" si="64"/>
        <v>B2</v>
      </c>
      <c r="F238" s="2" t="str">
        <f t="shared" si="64"/>
        <v>PM</v>
      </c>
      <c r="G238" s="2" t="str">
        <f t="shared" si="64"/>
        <v>Réf</v>
      </c>
      <c r="H238" s="2">
        <f t="shared" si="63"/>
        <v>2031</v>
      </c>
      <c r="I238" s="29"/>
      <c r="J238" s="29"/>
      <c r="K238" s="29"/>
    </row>
    <row r="239" spans="4:11" hidden="1" outlineLevel="1">
      <c r="D239" s="26" t="str">
        <f t="shared" si="61"/>
        <v>B2-PM-Réf-2032</v>
      </c>
      <c r="E239" s="2" t="str">
        <f t="shared" si="64"/>
        <v>B2</v>
      </c>
      <c r="F239" s="2" t="str">
        <f t="shared" si="64"/>
        <v>PM</v>
      </c>
      <c r="G239" s="2" t="str">
        <f t="shared" si="64"/>
        <v>Réf</v>
      </c>
      <c r="H239" s="2">
        <f t="shared" si="63"/>
        <v>2032</v>
      </c>
      <c r="I239" s="29"/>
      <c r="J239" s="29"/>
      <c r="K239" s="29"/>
    </row>
    <row r="240" spans="4:11" hidden="1" outlineLevel="1">
      <c r="D240" s="26" t="str">
        <f t="shared" si="61"/>
        <v>B2-PM-Réf-2033</v>
      </c>
      <c r="E240" s="2" t="str">
        <f t="shared" si="64"/>
        <v>B2</v>
      </c>
      <c r="F240" s="2" t="str">
        <f t="shared" si="64"/>
        <v>PM</v>
      </c>
      <c r="G240" s="2" t="str">
        <f t="shared" si="64"/>
        <v>Réf</v>
      </c>
      <c r="H240" s="2">
        <f t="shared" si="63"/>
        <v>2033</v>
      </c>
      <c r="I240" s="29"/>
      <c r="J240" s="29"/>
      <c r="K240" s="29"/>
    </row>
    <row r="241" spans="4:11" hidden="1" outlineLevel="1">
      <c r="D241" s="26" t="str">
        <f t="shared" si="61"/>
        <v>B2-PM-Réf-2034</v>
      </c>
      <c r="E241" s="2" t="str">
        <f t="shared" si="64"/>
        <v>B2</v>
      </c>
      <c r="F241" s="2" t="str">
        <f t="shared" si="64"/>
        <v>PM</v>
      </c>
      <c r="G241" s="2" t="str">
        <f t="shared" si="64"/>
        <v>Réf</v>
      </c>
      <c r="H241" s="2">
        <f t="shared" si="63"/>
        <v>2034</v>
      </c>
      <c r="I241" s="29"/>
      <c r="J241" s="29"/>
      <c r="K241" s="29"/>
    </row>
    <row r="242" spans="4:11" hidden="1" outlineLevel="1">
      <c r="D242" s="26" t="str">
        <f t="shared" si="61"/>
        <v>B2-PM-Réf-2035</v>
      </c>
      <c r="E242" s="2" t="str">
        <f t="shared" si="64"/>
        <v>B2</v>
      </c>
      <c r="F242" s="2" t="str">
        <f t="shared" si="64"/>
        <v>PM</v>
      </c>
      <c r="G242" s="2" t="str">
        <f t="shared" si="64"/>
        <v>Réf</v>
      </c>
      <c r="H242" s="2">
        <f t="shared" si="63"/>
        <v>2035</v>
      </c>
      <c r="I242" s="29"/>
      <c r="J242" s="29"/>
      <c r="K242" s="29"/>
    </row>
    <row r="243" spans="4:11" hidden="1" outlineLevel="1">
      <c r="D243" s="26" t="str">
        <f t="shared" si="61"/>
        <v>B2-PM-Réf-2036</v>
      </c>
      <c r="E243" s="2" t="str">
        <f t="shared" si="64"/>
        <v>B2</v>
      </c>
      <c r="F243" s="2" t="str">
        <f t="shared" si="64"/>
        <v>PM</v>
      </c>
      <c r="G243" s="2" t="str">
        <f t="shared" si="64"/>
        <v>Réf</v>
      </c>
      <c r="H243" s="2">
        <f t="shared" si="63"/>
        <v>2036</v>
      </c>
      <c r="I243" s="29"/>
      <c r="J243" s="29"/>
      <c r="K243" s="29"/>
    </row>
    <row r="244" spans="4:11" hidden="1" outlineLevel="1">
      <c r="D244" s="26" t="str">
        <f t="shared" si="61"/>
        <v>B2-PM-Réf-2037</v>
      </c>
      <c r="E244" s="2" t="str">
        <f t="shared" si="64"/>
        <v>B2</v>
      </c>
      <c r="F244" s="2" t="str">
        <f t="shared" si="64"/>
        <v>PM</v>
      </c>
      <c r="G244" s="2" t="str">
        <f t="shared" si="64"/>
        <v>Réf</v>
      </c>
      <c r="H244" s="2">
        <f t="shared" si="63"/>
        <v>2037</v>
      </c>
      <c r="I244" s="29"/>
      <c r="J244" s="29"/>
      <c r="K244" s="29"/>
    </row>
    <row r="245" spans="4:11" hidden="1" outlineLevel="1">
      <c r="D245" s="26" t="str">
        <f t="shared" si="61"/>
        <v>B2-PM-Réf-2038</v>
      </c>
      <c r="E245" s="2" t="str">
        <f t="shared" si="64"/>
        <v>B2</v>
      </c>
      <c r="F245" s="2" t="str">
        <f t="shared" si="64"/>
        <v>PM</v>
      </c>
      <c r="G245" s="2" t="str">
        <f t="shared" si="64"/>
        <v>Réf</v>
      </c>
      <c r="H245" s="2">
        <f t="shared" si="63"/>
        <v>2038</v>
      </c>
      <c r="I245" s="29"/>
      <c r="J245" s="29"/>
      <c r="K245" s="29"/>
    </row>
    <row r="246" spans="4:11" hidden="1" outlineLevel="1">
      <c r="D246" s="26" t="str">
        <f t="shared" si="61"/>
        <v>B2-PM-Réf-2039</v>
      </c>
      <c r="E246" s="2" t="str">
        <f t="shared" si="64"/>
        <v>B2</v>
      </c>
      <c r="F246" s="2" t="str">
        <f t="shared" si="64"/>
        <v>PM</v>
      </c>
      <c r="G246" s="2" t="str">
        <f t="shared" si="64"/>
        <v>Réf</v>
      </c>
      <c r="H246" s="2">
        <f t="shared" si="63"/>
        <v>2039</v>
      </c>
      <c r="I246" s="29"/>
      <c r="J246" s="29"/>
      <c r="K246" s="29"/>
    </row>
    <row r="247" spans="4:11" hidden="1" outlineLevel="1">
      <c r="D247" s="26" t="str">
        <f t="shared" si="61"/>
        <v>B2-PM-Réf-2040</v>
      </c>
      <c r="E247" s="2" t="str">
        <f t="shared" si="64"/>
        <v>B2</v>
      </c>
      <c r="F247" s="2" t="str">
        <f t="shared" si="64"/>
        <v>PM</v>
      </c>
      <c r="G247" s="2" t="str">
        <f t="shared" si="64"/>
        <v>Réf</v>
      </c>
      <c r="H247" s="2">
        <f t="shared" si="63"/>
        <v>2040</v>
      </c>
      <c r="I247" s="29"/>
      <c r="J247" s="29"/>
      <c r="K247" s="29"/>
    </row>
    <row r="248" spans="4:11" hidden="1" outlineLevel="1">
      <c r="D248" s="26" t="str">
        <f t="shared" si="61"/>
        <v>B2-PM-Réf-2041</v>
      </c>
      <c r="E248" s="2" t="str">
        <f t="shared" si="64"/>
        <v>B2</v>
      </c>
      <c r="F248" s="2" t="str">
        <f t="shared" si="64"/>
        <v>PM</v>
      </c>
      <c r="G248" s="2" t="str">
        <f t="shared" si="64"/>
        <v>Réf</v>
      </c>
      <c r="H248" s="2">
        <f t="shared" si="63"/>
        <v>2041</v>
      </c>
      <c r="I248" s="29"/>
      <c r="J248" s="29"/>
      <c r="K248" s="29"/>
    </row>
    <row r="249" spans="4:11" hidden="1" outlineLevel="1">
      <c r="D249" s="26" t="str">
        <f t="shared" si="61"/>
        <v>B2-PM-Réf-2042</v>
      </c>
      <c r="E249" s="2" t="str">
        <f t="shared" si="64"/>
        <v>B2</v>
      </c>
      <c r="F249" s="2" t="str">
        <f t="shared" si="64"/>
        <v>PM</v>
      </c>
      <c r="G249" s="2" t="str">
        <f t="shared" si="64"/>
        <v>Réf</v>
      </c>
      <c r="H249" s="2">
        <f t="shared" si="63"/>
        <v>2042</v>
      </c>
      <c r="I249" s="29"/>
      <c r="J249" s="29"/>
      <c r="K249" s="29"/>
    </row>
    <row r="250" spans="4:11" hidden="1" outlineLevel="1">
      <c r="D250" s="26" t="str">
        <f t="shared" si="61"/>
        <v>B2-PM-Réf-2043</v>
      </c>
      <c r="E250" s="2" t="str">
        <f t="shared" si="64"/>
        <v>B2</v>
      </c>
      <c r="F250" s="2" t="str">
        <f t="shared" si="64"/>
        <v>PM</v>
      </c>
      <c r="G250" s="2" t="str">
        <f t="shared" si="64"/>
        <v>Réf</v>
      </c>
      <c r="H250" s="2">
        <f t="shared" si="63"/>
        <v>2043</v>
      </c>
      <c r="I250" s="29"/>
      <c r="J250" s="29"/>
      <c r="K250" s="29"/>
    </row>
    <row r="251" spans="4:11" hidden="1" outlineLevel="1">
      <c r="D251" s="26" t="str">
        <f t="shared" si="61"/>
        <v>B2-PM-Réf-2044</v>
      </c>
      <c r="E251" s="2" t="str">
        <f t="shared" ref="E251:G257" si="65">E250</f>
        <v>B2</v>
      </c>
      <c r="F251" s="2" t="str">
        <f t="shared" si="65"/>
        <v>PM</v>
      </c>
      <c r="G251" s="2" t="str">
        <f t="shared" si="65"/>
        <v>Réf</v>
      </c>
      <c r="H251" s="2">
        <f t="shared" si="63"/>
        <v>2044</v>
      </c>
      <c r="I251" s="29"/>
      <c r="J251" s="29"/>
      <c r="K251" s="29"/>
    </row>
    <row r="252" spans="4:11" hidden="1" outlineLevel="1">
      <c r="D252" s="26" t="str">
        <f t="shared" si="61"/>
        <v>B2-PM-Réf-2045</v>
      </c>
      <c r="E252" s="2" t="str">
        <f t="shared" si="65"/>
        <v>B2</v>
      </c>
      <c r="F252" s="2" t="str">
        <f t="shared" si="65"/>
        <v>PM</v>
      </c>
      <c r="G252" s="2" t="str">
        <f t="shared" si="65"/>
        <v>Réf</v>
      </c>
      <c r="H252" s="2">
        <f t="shared" si="63"/>
        <v>2045</v>
      </c>
      <c r="I252" s="29"/>
      <c r="J252" s="29"/>
      <c r="K252" s="29"/>
    </row>
    <row r="253" spans="4:11" hidden="1" outlineLevel="1">
      <c r="D253" s="26" t="str">
        <f t="shared" si="61"/>
        <v>B2-PM-Réf-2046</v>
      </c>
      <c r="E253" s="2" t="str">
        <f t="shared" si="65"/>
        <v>B2</v>
      </c>
      <c r="F253" s="2" t="str">
        <f t="shared" si="65"/>
        <v>PM</v>
      </c>
      <c r="G253" s="2" t="str">
        <f t="shared" si="65"/>
        <v>Réf</v>
      </c>
      <c r="H253" s="2">
        <f t="shared" si="63"/>
        <v>2046</v>
      </c>
      <c r="I253" s="29"/>
      <c r="J253" s="29"/>
      <c r="K253" s="29"/>
    </row>
    <row r="254" spans="4:11" hidden="1" outlineLevel="1">
      <c r="D254" s="26" t="str">
        <f t="shared" si="61"/>
        <v>B2-PM-Réf-2047</v>
      </c>
      <c r="E254" s="2" t="str">
        <f t="shared" si="65"/>
        <v>B2</v>
      </c>
      <c r="F254" s="2" t="str">
        <f t="shared" si="65"/>
        <v>PM</v>
      </c>
      <c r="G254" s="2" t="str">
        <f t="shared" si="65"/>
        <v>Réf</v>
      </c>
      <c r="H254" s="2">
        <f t="shared" si="63"/>
        <v>2047</v>
      </c>
      <c r="I254" s="29"/>
      <c r="J254" s="29"/>
      <c r="K254" s="29"/>
    </row>
    <row r="255" spans="4:11" hidden="1" outlineLevel="1">
      <c r="D255" s="26" t="str">
        <f t="shared" si="61"/>
        <v>B2-PM-Réf-2048</v>
      </c>
      <c r="E255" s="2" t="str">
        <f t="shared" si="65"/>
        <v>B2</v>
      </c>
      <c r="F255" s="2" t="str">
        <f t="shared" si="65"/>
        <v>PM</v>
      </c>
      <c r="G255" s="2" t="str">
        <f t="shared" si="65"/>
        <v>Réf</v>
      </c>
      <c r="H255" s="2">
        <f t="shared" si="63"/>
        <v>2048</v>
      </c>
      <c r="I255" s="29"/>
      <c r="J255" s="29"/>
      <c r="K255" s="29"/>
    </row>
    <row r="256" spans="4:11" hidden="1" outlineLevel="1">
      <c r="D256" s="26" t="str">
        <f t="shared" si="61"/>
        <v>B2-PM-Réf-2049</v>
      </c>
      <c r="E256" s="2" t="str">
        <f t="shared" si="65"/>
        <v>B2</v>
      </c>
      <c r="F256" s="2" t="str">
        <f t="shared" si="65"/>
        <v>PM</v>
      </c>
      <c r="G256" s="2" t="str">
        <f t="shared" si="65"/>
        <v>Réf</v>
      </c>
      <c r="H256" s="2">
        <f t="shared" si="63"/>
        <v>2049</v>
      </c>
      <c r="I256" s="29"/>
      <c r="J256" s="29"/>
      <c r="K256" s="29"/>
    </row>
    <row r="257" spans="4:11" hidden="1" outlineLevel="1">
      <c r="D257" s="26" t="str">
        <f t="shared" si="61"/>
        <v>B2-PM-Réf-2050</v>
      </c>
      <c r="E257" s="2" t="str">
        <f t="shared" si="65"/>
        <v>B2</v>
      </c>
      <c r="F257" s="2" t="str">
        <f t="shared" si="65"/>
        <v>PM</v>
      </c>
      <c r="G257" s="2" t="str">
        <f t="shared" si="65"/>
        <v>Réf</v>
      </c>
      <c r="H257" s="2">
        <f t="shared" si="63"/>
        <v>2050</v>
      </c>
      <c r="I257" s="29"/>
      <c r="J257" s="29"/>
      <c r="K257" s="29"/>
    </row>
    <row r="258" spans="4:11" hidden="1" outlineLevel="1">
      <c r="D258" s="26" t="str">
        <f>E258 &amp; "-" &amp; F258 &amp; "-" &amp; G258 &amp; "-" &amp; H258</f>
        <v>B2-PM-Prév-2010</v>
      </c>
      <c r="E258" s="25" t="str">
        <f>E257</f>
        <v>B2</v>
      </c>
      <c r="F258" s="25" t="str">
        <f>F257</f>
        <v>PM</v>
      </c>
      <c r="G258" s="25" t="s">
        <v>30</v>
      </c>
      <c r="H258" s="25">
        <v>2010</v>
      </c>
      <c r="I258" s="29"/>
      <c r="J258" s="29"/>
      <c r="K258" s="29"/>
    </row>
    <row r="259" spans="4:11" hidden="1" outlineLevel="1">
      <c r="D259" s="26" t="str">
        <f>E259 &amp; "-" &amp; F259 &amp; "-" &amp; G259 &amp; "-" &amp; H259</f>
        <v>B2-PM-Prév-2011</v>
      </c>
      <c r="E259" s="2" t="str">
        <f>E258</f>
        <v>B2</v>
      </c>
      <c r="F259" s="2" t="str">
        <f>F258</f>
        <v>PM</v>
      </c>
      <c r="G259" s="2" t="str">
        <f>G258</f>
        <v>Prév</v>
      </c>
      <c r="H259" s="2">
        <f>H258+1</f>
        <v>2011</v>
      </c>
      <c r="I259" s="29"/>
      <c r="J259" s="29"/>
      <c r="K259" s="29"/>
    </row>
    <row r="260" spans="4:11" hidden="1" outlineLevel="1">
      <c r="D260" s="26" t="str">
        <f t="shared" ref="D260:D298" si="66">E260 &amp; "-" &amp; F260 &amp; "-" &amp; G260 &amp; "-" &amp; H260</f>
        <v>B2-PM-Prév-2012</v>
      </c>
      <c r="E260" s="2" t="str">
        <f t="shared" ref="E260:G275" si="67">E259</f>
        <v>B2</v>
      </c>
      <c r="F260" s="2" t="str">
        <f t="shared" si="67"/>
        <v>PM</v>
      </c>
      <c r="G260" s="2" t="str">
        <f t="shared" si="67"/>
        <v>Prév</v>
      </c>
      <c r="H260" s="2">
        <f t="shared" ref="H260:H298" si="68">H259+1</f>
        <v>2012</v>
      </c>
      <c r="I260" s="29"/>
      <c r="J260" s="29"/>
      <c r="K260" s="29"/>
    </row>
    <row r="261" spans="4:11" hidden="1" outlineLevel="1">
      <c r="D261" s="26" t="str">
        <f t="shared" si="66"/>
        <v>B2-PM-Prév-2013</v>
      </c>
      <c r="E261" s="2" t="str">
        <f t="shared" si="67"/>
        <v>B2</v>
      </c>
      <c r="F261" s="2" t="str">
        <f t="shared" si="67"/>
        <v>PM</v>
      </c>
      <c r="G261" s="2" t="str">
        <f t="shared" si="67"/>
        <v>Prév</v>
      </c>
      <c r="H261" s="2">
        <f t="shared" si="68"/>
        <v>2013</v>
      </c>
      <c r="I261" s="29"/>
      <c r="J261" s="29"/>
      <c r="K261" s="29"/>
    </row>
    <row r="262" spans="4:11" hidden="1" outlineLevel="1">
      <c r="D262" s="26" t="str">
        <f t="shared" si="66"/>
        <v>B2-PM-Prév-2014</v>
      </c>
      <c r="E262" s="2" t="str">
        <f t="shared" si="67"/>
        <v>B2</v>
      </c>
      <c r="F262" s="2" t="str">
        <f t="shared" si="67"/>
        <v>PM</v>
      </c>
      <c r="G262" s="2" t="str">
        <f t="shared" si="67"/>
        <v>Prév</v>
      </c>
      <c r="H262" s="2">
        <f t="shared" si="68"/>
        <v>2014</v>
      </c>
      <c r="I262" s="29"/>
      <c r="J262" s="29"/>
      <c r="K262" s="29"/>
    </row>
    <row r="263" spans="4:11" hidden="1" outlineLevel="1">
      <c r="D263" s="26" t="str">
        <f t="shared" si="66"/>
        <v>B2-PM-Prév-2015</v>
      </c>
      <c r="E263" s="2" t="str">
        <f t="shared" si="67"/>
        <v>B2</v>
      </c>
      <c r="F263" s="2" t="str">
        <f t="shared" si="67"/>
        <v>PM</v>
      </c>
      <c r="G263" s="2" t="str">
        <f t="shared" si="67"/>
        <v>Prév</v>
      </c>
      <c r="H263" s="2">
        <f t="shared" si="68"/>
        <v>2015</v>
      </c>
      <c r="I263" s="29"/>
      <c r="J263" s="29"/>
      <c r="K263" s="29"/>
    </row>
    <row r="264" spans="4:11" hidden="1" outlineLevel="1">
      <c r="D264" s="26" t="str">
        <f t="shared" si="66"/>
        <v>B2-PM-Prév-2016</v>
      </c>
      <c r="E264" s="2" t="str">
        <f t="shared" si="67"/>
        <v>B2</v>
      </c>
      <c r="F264" s="2" t="str">
        <f t="shared" si="67"/>
        <v>PM</v>
      </c>
      <c r="G264" s="2" t="str">
        <f t="shared" si="67"/>
        <v>Prév</v>
      </c>
      <c r="H264" s="2">
        <f t="shared" si="68"/>
        <v>2016</v>
      </c>
      <c r="I264" s="29"/>
      <c r="J264" s="29"/>
      <c r="K264" s="29"/>
    </row>
    <row r="265" spans="4:11" hidden="1" outlineLevel="1">
      <c r="D265" s="26" t="str">
        <f t="shared" si="66"/>
        <v>B2-PM-Prév-2017</v>
      </c>
      <c r="E265" s="2" t="str">
        <f t="shared" si="67"/>
        <v>B2</v>
      </c>
      <c r="F265" s="2" t="str">
        <f t="shared" si="67"/>
        <v>PM</v>
      </c>
      <c r="G265" s="2" t="str">
        <f t="shared" si="67"/>
        <v>Prév</v>
      </c>
      <c r="H265" s="2">
        <f t="shared" si="68"/>
        <v>2017</v>
      </c>
      <c r="I265" s="29"/>
      <c r="J265" s="29"/>
      <c r="K265" s="29"/>
    </row>
    <row r="266" spans="4:11" hidden="1" outlineLevel="1">
      <c r="D266" s="26" t="str">
        <f t="shared" si="66"/>
        <v>B2-PM-Prév-2018</v>
      </c>
      <c r="E266" s="2" t="str">
        <f t="shared" si="67"/>
        <v>B2</v>
      </c>
      <c r="F266" s="2" t="str">
        <f t="shared" si="67"/>
        <v>PM</v>
      </c>
      <c r="G266" s="2" t="str">
        <f t="shared" si="67"/>
        <v>Prév</v>
      </c>
      <c r="H266" s="2">
        <f t="shared" si="68"/>
        <v>2018</v>
      </c>
      <c r="I266" s="29"/>
      <c r="J266" s="29"/>
      <c r="K266" s="29"/>
    </row>
    <row r="267" spans="4:11" hidden="1" outlineLevel="1">
      <c r="D267" s="26" t="str">
        <f t="shared" si="66"/>
        <v>B2-PM-Prév-2019</v>
      </c>
      <c r="E267" s="2" t="str">
        <f t="shared" si="67"/>
        <v>B2</v>
      </c>
      <c r="F267" s="2" t="str">
        <f t="shared" si="67"/>
        <v>PM</v>
      </c>
      <c r="G267" s="2" t="str">
        <f t="shared" si="67"/>
        <v>Prév</v>
      </c>
      <c r="H267" s="2">
        <f t="shared" si="68"/>
        <v>2019</v>
      </c>
      <c r="I267" s="29"/>
      <c r="J267" s="29"/>
      <c r="K267" s="29"/>
    </row>
    <row r="268" spans="4:11" hidden="1" outlineLevel="1">
      <c r="D268" s="26" t="str">
        <f t="shared" si="66"/>
        <v>B2-PM-Prév-2020</v>
      </c>
      <c r="E268" s="2" t="str">
        <f t="shared" si="67"/>
        <v>B2</v>
      </c>
      <c r="F268" s="2" t="str">
        <f t="shared" si="67"/>
        <v>PM</v>
      </c>
      <c r="G268" s="2" t="str">
        <f t="shared" si="67"/>
        <v>Prév</v>
      </c>
      <c r="H268" s="2">
        <f t="shared" si="68"/>
        <v>2020</v>
      </c>
      <c r="I268" s="29"/>
      <c r="J268" s="29"/>
      <c r="K268" s="29"/>
    </row>
    <row r="269" spans="4:11" hidden="1" outlineLevel="1">
      <c r="D269" s="26" t="str">
        <f t="shared" si="66"/>
        <v>B2-PM-Prév-2021</v>
      </c>
      <c r="E269" s="2" t="str">
        <f t="shared" si="67"/>
        <v>B2</v>
      </c>
      <c r="F269" s="2" t="str">
        <f t="shared" si="67"/>
        <v>PM</v>
      </c>
      <c r="G269" s="2" t="str">
        <f t="shared" si="67"/>
        <v>Prév</v>
      </c>
      <c r="H269" s="2">
        <f t="shared" si="68"/>
        <v>2021</v>
      </c>
      <c r="I269" s="29"/>
      <c r="J269" s="29"/>
      <c r="K269" s="29"/>
    </row>
    <row r="270" spans="4:11" hidden="1" outlineLevel="1">
      <c r="D270" s="26" t="str">
        <f t="shared" si="66"/>
        <v>B2-PM-Prév-2022</v>
      </c>
      <c r="E270" s="2" t="str">
        <f t="shared" si="67"/>
        <v>B2</v>
      </c>
      <c r="F270" s="2" t="str">
        <f t="shared" si="67"/>
        <v>PM</v>
      </c>
      <c r="G270" s="2" t="str">
        <f t="shared" si="67"/>
        <v>Prév</v>
      </c>
      <c r="H270" s="2">
        <f t="shared" si="68"/>
        <v>2022</v>
      </c>
      <c r="I270" s="29"/>
      <c r="J270" s="29"/>
      <c r="K270" s="29"/>
    </row>
    <row r="271" spans="4:11" hidden="1" outlineLevel="1">
      <c r="D271" s="26" t="str">
        <f t="shared" si="66"/>
        <v>B2-PM-Prév-2023</v>
      </c>
      <c r="E271" s="2" t="str">
        <f t="shared" si="67"/>
        <v>B2</v>
      </c>
      <c r="F271" s="2" t="str">
        <f t="shared" si="67"/>
        <v>PM</v>
      </c>
      <c r="G271" s="2" t="str">
        <f t="shared" si="67"/>
        <v>Prév</v>
      </c>
      <c r="H271" s="2">
        <f t="shared" si="68"/>
        <v>2023</v>
      </c>
      <c r="I271" s="29"/>
      <c r="J271" s="29"/>
      <c r="K271" s="29"/>
    </row>
    <row r="272" spans="4:11" hidden="1" outlineLevel="1">
      <c r="D272" s="26" t="str">
        <f t="shared" si="66"/>
        <v>B2-PM-Prév-2024</v>
      </c>
      <c r="E272" s="2" t="str">
        <f t="shared" si="67"/>
        <v>B2</v>
      </c>
      <c r="F272" s="2" t="str">
        <f t="shared" si="67"/>
        <v>PM</v>
      </c>
      <c r="G272" s="2" t="str">
        <f t="shared" si="67"/>
        <v>Prév</v>
      </c>
      <c r="H272" s="2">
        <f t="shared" si="68"/>
        <v>2024</v>
      </c>
      <c r="I272" s="29"/>
      <c r="J272" s="29"/>
      <c r="K272" s="29"/>
    </row>
    <row r="273" spans="4:11" hidden="1" outlineLevel="1">
      <c r="D273" s="26" t="str">
        <f t="shared" si="66"/>
        <v>B2-PM-Prév-2025</v>
      </c>
      <c r="E273" s="2" t="str">
        <f t="shared" si="67"/>
        <v>B2</v>
      </c>
      <c r="F273" s="2" t="str">
        <f t="shared" si="67"/>
        <v>PM</v>
      </c>
      <c r="G273" s="2" t="str">
        <f t="shared" si="67"/>
        <v>Prév</v>
      </c>
      <c r="H273" s="2">
        <f t="shared" si="68"/>
        <v>2025</v>
      </c>
      <c r="I273" s="29"/>
      <c r="J273" s="29"/>
      <c r="K273" s="29"/>
    </row>
    <row r="274" spans="4:11" hidden="1" outlineLevel="1">
      <c r="D274" s="26" t="str">
        <f t="shared" si="66"/>
        <v>B2-PM-Prév-2026</v>
      </c>
      <c r="E274" s="2" t="str">
        <f t="shared" si="67"/>
        <v>B2</v>
      </c>
      <c r="F274" s="2" t="str">
        <f t="shared" si="67"/>
        <v>PM</v>
      </c>
      <c r="G274" s="2" t="str">
        <f t="shared" si="67"/>
        <v>Prév</v>
      </c>
      <c r="H274" s="2">
        <f t="shared" si="68"/>
        <v>2026</v>
      </c>
      <c r="I274" s="29"/>
      <c r="J274" s="29"/>
      <c r="K274" s="29"/>
    </row>
    <row r="275" spans="4:11" hidden="1" outlineLevel="1">
      <c r="D275" s="26" t="str">
        <f t="shared" si="66"/>
        <v>B2-PM-Prév-2027</v>
      </c>
      <c r="E275" s="2" t="str">
        <f t="shared" si="67"/>
        <v>B2</v>
      </c>
      <c r="F275" s="2" t="str">
        <f t="shared" si="67"/>
        <v>PM</v>
      </c>
      <c r="G275" s="2" t="str">
        <f t="shared" si="67"/>
        <v>Prév</v>
      </c>
      <c r="H275" s="2">
        <f t="shared" si="68"/>
        <v>2027</v>
      </c>
      <c r="I275" s="29"/>
      <c r="J275" s="29"/>
      <c r="K275" s="29"/>
    </row>
    <row r="276" spans="4:11" hidden="1" outlineLevel="1">
      <c r="D276" s="26" t="str">
        <f t="shared" si="66"/>
        <v>B2-PM-Prév-2028</v>
      </c>
      <c r="E276" s="2" t="str">
        <f t="shared" ref="E276:G291" si="69">E275</f>
        <v>B2</v>
      </c>
      <c r="F276" s="2" t="str">
        <f t="shared" si="69"/>
        <v>PM</v>
      </c>
      <c r="G276" s="2" t="str">
        <f t="shared" si="69"/>
        <v>Prév</v>
      </c>
      <c r="H276" s="2">
        <f t="shared" si="68"/>
        <v>2028</v>
      </c>
      <c r="I276" s="29"/>
      <c r="J276" s="29"/>
      <c r="K276" s="29"/>
    </row>
    <row r="277" spans="4:11" hidden="1" outlineLevel="1">
      <c r="D277" s="26" t="str">
        <f t="shared" si="66"/>
        <v>B2-PM-Prév-2029</v>
      </c>
      <c r="E277" s="2" t="str">
        <f t="shared" si="69"/>
        <v>B2</v>
      </c>
      <c r="F277" s="2" t="str">
        <f t="shared" si="69"/>
        <v>PM</v>
      </c>
      <c r="G277" s="2" t="str">
        <f t="shared" si="69"/>
        <v>Prév</v>
      </c>
      <c r="H277" s="2">
        <f t="shared" si="68"/>
        <v>2029</v>
      </c>
      <c r="I277" s="29"/>
      <c r="J277" s="29"/>
      <c r="K277" s="29"/>
    </row>
    <row r="278" spans="4:11" hidden="1" outlineLevel="1">
      <c r="D278" s="26" t="str">
        <f t="shared" si="66"/>
        <v>B2-PM-Prév-2030</v>
      </c>
      <c r="E278" s="2" t="str">
        <f t="shared" si="69"/>
        <v>B2</v>
      </c>
      <c r="F278" s="2" t="str">
        <f t="shared" si="69"/>
        <v>PM</v>
      </c>
      <c r="G278" s="2" t="str">
        <f t="shared" si="69"/>
        <v>Prév</v>
      </c>
      <c r="H278" s="2">
        <f t="shared" si="68"/>
        <v>2030</v>
      </c>
      <c r="I278" s="29"/>
      <c r="J278" s="29"/>
      <c r="K278" s="29"/>
    </row>
    <row r="279" spans="4:11" hidden="1" outlineLevel="1">
      <c r="D279" s="26" t="str">
        <f t="shared" si="66"/>
        <v>B2-PM-Prév-2031</v>
      </c>
      <c r="E279" s="2" t="str">
        <f t="shared" si="69"/>
        <v>B2</v>
      </c>
      <c r="F279" s="2" t="str">
        <f t="shared" si="69"/>
        <v>PM</v>
      </c>
      <c r="G279" s="2" t="str">
        <f t="shared" si="69"/>
        <v>Prév</v>
      </c>
      <c r="H279" s="2">
        <f t="shared" si="68"/>
        <v>2031</v>
      </c>
      <c r="I279" s="29"/>
      <c r="J279" s="29"/>
      <c r="K279" s="29"/>
    </row>
    <row r="280" spans="4:11" hidden="1" outlineLevel="1">
      <c r="D280" s="26" t="str">
        <f t="shared" si="66"/>
        <v>B2-PM-Prév-2032</v>
      </c>
      <c r="E280" s="2" t="str">
        <f t="shared" si="69"/>
        <v>B2</v>
      </c>
      <c r="F280" s="2" t="str">
        <f t="shared" si="69"/>
        <v>PM</v>
      </c>
      <c r="G280" s="2" t="str">
        <f t="shared" si="69"/>
        <v>Prév</v>
      </c>
      <c r="H280" s="2">
        <f t="shared" si="68"/>
        <v>2032</v>
      </c>
      <c r="I280" s="29"/>
      <c r="J280" s="29"/>
      <c r="K280" s="29"/>
    </row>
    <row r="281" spans="4:11" hidden="1" outlineLevel="1">
      <c r="D281" s="26" t="str">
        <f t="shared" si="66"/>
        <v>B2-PM-Prév-2033</v>
      </c>
      <c r="E281" s="2" t="str">
        <f t="shared" si="69"/>
        <v>B2</v>
      </c>
      <c r="F281" s="2" t="str">
        <f t="shared" si="69"/>
        <v>PM</v>
      </c>
      <c r="G281" s="2" t="str">
        <f t="shared" si="69"/>
        <v>Prév</v>
      </c>
      <c r="H281" s="2">
        <f t="shared" si="68"/>
        <v>2033</v>
      </c>
      <c r="I281" s="29"/>
      <c r="J281" s="29"/>
      <c r="K281" s="29"/>
    </row>
    <row r="282" spans="4:11" hidden="1" outlineLevel="1">
      <c r="D282" s="26" t="str">
        <f t="shared" si="66"/>
        <v>B2-PM-Prév-2034</v>
      </c>
      <c r="E282" s="2" t="str">
        <f t="shared" si="69"/>
        <v>B2</v>
      </c>
      <c r="F282" s="2" t="str">
        <f t="shared" si="69"/>
        <v>PM</v>
      </c>
      <c r="G282" s="2" t="str">
        <f t="shared" si="69"/>
        <v>Prév</v>
      </c>
      <c r="H282" s="2">
        <f t="shared" si="68"/>
        <v>2034</v>
      </c>
      <c r="I282" s="29"/>
      <c r="J282" s="29"/>
      <c r="K282" s="29"/>
    </row>
    <row r="283" spans="4:11" hidden="1" outlineLevel="1">
      <c r="D283" s="26" t="str">
        <f t="shared" si="66"/>
        <v>B2-PM-Prév-2035</v>
      </c>
      <c r="E283" s="2" t="str">
        <f t="shared" si="69"/>
        <v>B2</v>
      </c>
      <c r="F283" s="2" t="str">
        <f t="shared" si="69"/>
        <v>PM</v>
      </c>
      <c r="G283" s="2" t="str">
        <f t="shared" si="69"/>
        <v>Prév</v>
      </c>
      <c r="H283" s="2">
        <f t="shared" si="68"/>
        <v>2035</v>
      </c>
      <c r="I283" s="29"/>
      <c r="J283" s="29"/>
      <c r="K283" s="29"/>
    </row>
    <row r="284" spans="4:11" hidden="1" outlineLevel="1">
      <c r="D284" s="26" t="str">
        <f t="shared" si="66"/>
        <v>B2-PM-Prév-2036</v>
      </c>
      <c r="E284" s="2" t="str">
        <f t="shared" si="69"/>
        <v>B2</v>
      </c>
      <c r="F284" s="2" t="str">
        <f t="shared" si="69"/>
        <v>PM</v>
      </c>
      <c r="G284" s="2" t="str">
        <f t="shared" si="69"/>
        <v>Prév</v>
      </c>
      <c r="H284" s="2">
        <f t="shared" si="68"/>
        <v>2036</v>
      </c>
      <c r="I284" s="29"/>
      <c r="J284" s="29"/>
      <c r="K284" s="29"/>
    </row>
    <row r="285" spans="4:11" hidden="1" outlineLevel="1">
      <c r="D285" s="26" t="str">
        <f t="shared" si="66"/>
        <v>B2-PM-Prév-2037</v>
      </c>
      <c r="E285" s="2" t="str">
        <f t="shared" si="69"/>
        <v>B2</v>
      </c>
      <c r="F285" s="2" t="str">
        <f t="shared" si="69"/>
        <v>PM</v>
      </c>
      <c r="G285" s="2" t="str">
        <f t="shared" si="69"/>
        <v>Prév</v>
      </c>
      <c r="H285" s="2">
        <f t="shared" si="68"/>
        <v>2037</v>
      </c>
      <c r="I285" s="29"/>
      <c r="J285" s="29"/>
      <c r="K285" s="29"/>
    </row>
    <row r="286" spans="4:11" hidden="1" outlineLevel="1">
      <c r="D286" s="26" t="str">
        <f t="shared" si="66"/>
        <v>B2-PM-Prév-2038</v>
      </c>
      <c r="E286" s="2" t="str">
        <f t="shared" si="69"/>
        <v>B2</v>
      </c>
      <c r="F286" s="2" t="str">
        <f t="shared" si="69"/>
        <v>PM</v>
      </c>
      <c r="G286" s="2" t="str">
        <f t="shared" si="69"/>
        <v>Prév</v>
      </c>
      <c r="H286" s="2">
        <f t="shared" si="68"/>
        <v>2038</v>
      </c>
      <c r="I286" s="29"/>
      <c r="J286" s="29"/>
      <c r="K286" s="29"/>
    </row>
    <row r="287" spans="4:11" hidden="1" outlineLevel="1">
      <c r="D287" s="26" t="str">
        <f t="shared" si="66"/>
        <v>B2-PM-Prév-2039</v>
      </c>
      <c r="E287" s="2" t="str">
        <f t="shared" si="69"/>
        <v>B2</v>
      </c>
      <c r="F287" s="2" t="str">
        <f t="shared" si="69"/>
        <v>PM</v>
      </c>
      <c r="G287" s="2" t="str">
        <f t="shared" si="69"/>
        <v>Prév</v>
      </c>
      <c r="H287" s="2">
        <f t="shared" si="68"/>
        <v>2039</v>
      </c>
      <c r="I287" s="29"/>
      <c r="J287" s="29"/>
      <c r="K287" s="29"/>
    </row>
    <row r="288" spans="4:11" hidden="1" outlineLevel="1">
      <c r="D288" s="26" t="str">
        <f t="shared" si="66"/>
        <v>B2-PM-Prév-2040</v>
      </c>
      <c r="E288" s="2" t="str">
        <f t="shared" si="69"/>
        <v>B2</v>
      </c>
      <c r="F288" s="2" t="str">
        <f t="shared" si="69"/>
        <v>PM</v>
      </c>
      <c r="G288" s="2" t="str">
        <f t="shared" si="69"/>
        <v>Prév</v>
      </c>
      <c r="H288" s="2">
        <f t="shared" si="68"/>
        <v>2040</v>
      </c>
      <c r="I288" s="29"/>
      <c r="J288" s="29"/>
      <c r="K288" s="29"/>
    </row>
    <row r="289" spans="4:11" hidden="1" outlineLevel="1">
      <c r="D289" s="26" t="str">
        <f t="shared" si="66"/>
        <v>B2-PM-Prév-2041</v>
      </c>
      <c r="E289" s="2" t="str">
        <f t="shared" si="69"/>
        <v>B2</v>
      </c>
      <c r="F289" s="2" t="str">
        <f t="shared" si="69"/>
        <v>PM</v>
      </c>
      <c r="G289" s="2" t="str">
        <f t="shared" si="69"/>
        <v>Prév</v>
      </c>
      <c r="H289" s="2">
        <f t="shared" si="68"/>
        <v>2041</v>
      </c>
      <c r="I289" s="29"/>
      <c r="J289" s="29"/>
      <c r="K289" s="29"/>
    </row>
    <row r="290" spans="4:11" hidden="1" outlineLevel="1">
      <c r="D290" s="26" t="str">
        <f t="shared" si="66"/>
        <v>B2-PM-Prév-2042</v>
      </c>
      <c r="E290" s="2" t="str">
        <f t="shared" si="69"/>
        <v>B2</v>
      </c>
      <c r="F290" s="2" t="str">
        <f t="shared" si="69"/>
        <v>PM</v>
      </c>
      <c r="G290" s="2" t="str">
        <f t="shared" si="69"/>
        <v>Prév</v>
      </c>
      <c r="H290" s="2">
        <f t="shared" si="68"/>
        <v>2042</v>
      </c>
      <c r="I290" s="29"/>
      <c r="J290" s="29"/>
      <c r="K290" s="29"/>
    </row>
    <row r="291" spans="4:11" hidden="1" outlineLevel="1">
      <c r="D291" s="26" t="str">
        <f t="shared" si="66"/>
        <v>B2-PM-Prév-2043</v>
      </c>
      <c r="E291" s="2" t="str">
        <f t="shared" si="69"/>
        <v>B2</v>
      </c>
      <c r="F291" s="2" t="str">
        <f t="shared" si="69"/>
        <v>PM</v>
      </c>
      <c r="G291" s="2" t="str">
        <f t="shared" si="69"/>
        <v>Prév</v>
      </c>
      <c r="H291" s="2">
        <f t="shared" si="68"/>
        <v>2043</v>
      </c>
      <c r="I291" s="29"/>
      <c r="J291" s="29"/>
      <c r="K291" s="29"/>
    </row>
    <row r="292" spans="4:11" hidden="1" outlineLevel="1">
      <c r="D292" s="26" t="str">
        <f t="shared" si="66"/>
        <v>B2-PM-Prév-2044</v>
      </c>
      <c r="E292" s="2" t="str">
        <f t="shared" ref="E292:G298" si="70">E291</f>
        <v>B2</v>
      </c>
      <c r="F292" s="2" t="str">
        <f t="shared" si="70"/>
        <v>PM</v>
      </c>
      <c r="G292" s="2" t="str">
        <f t="shared" si="70"/>
        <v>Prév</v>
      </c>
      <c r="H292" s="2">
        <f t="shared" si="68"/>
        <v>2044</v>
      </c>
      <c r="I292" s="29"/>
      <c r="J292" s="29"/>
      <c r="K292" s="29"/>
    </row>
    <row r="293" spans="4:11" hidden="1" outlineLevel="1">
      <c r="D293" s="26" t="str">
        <f t="shared" si="66"/>
        <v>B2-PM-Prév-2045</v>
      </c>
      <c r="E293" s="2" t="str">
        <f t="shared" si="70"/>
        <v>B2</v>
      </c>
      <c r="F293" s="2" t="str">
        <f t="shared" si="70"/>
        <v>PM</v>
      </c>
      <c r="G293" s="2" t="str">
        <f t="shared" si="70"/>
        <v>Prév</v>
      </c>
      <c r="H293" s="2">
        <f t="shared" si="68"/>
        <v>2045</v>
      </c>
      <c r="I293" s="29"/>
      <c r="J293" s="29"/>
      <c r="K293" s="29"/>
    </row>
    <row r="294" spans="4:11" hidden="1" outlineLevel="1">
      <c r="D294" s="26" t="str">
        <f t="shared" si="66"/>
        <v>B2-PM-Prév-2046</v>
      </c>
      <c r="E294" s="2" t="str">
        <f t="shared" si="70"/>
        <v>B2</v>
      </c>
      <c r="F294" s="2" t="str">
        <f t="shared" si="70"/>
        <v>PM</v>
      </c>
      <c r="G294" s="2" t="str">
        <f t="shared" si="70"/>
        <v>Prév</v>
      </c>
      <c r="H294" s="2">
        <f t="shared" si="68"/>
        <v>2046</v>
      </c>
      <c r="I294" s="29"/>
      <c r="J294" s="29"/>
      <c r="K294" s="29"/>
    </row>
    <row r="295" spans="4:11" hidden="1" outlineLevel="1">
      <c r="D295" s="26" t="str">
        <f t="shared" si="66"/>
        <v>B2-PM-Prév-2047</v>
      </c>
      <c r="E295" s="2" t="str">
        <f t="shared" si="70"/>
        <v>B2</v>
      </c>
      <c r="F295" s="2" t="str">
        <f t="shared" si="70"/>
        <v>PM</v>
      </c>
      <c r="G295" s="2" t="str">
        <f t="shared" si="70"/>
        <v>Prév</v>
      </c>
      <c r="H295" s="2">
        <f t="shared" si="68"/>
        <v>2047</v>
      </c>
      <c r="I295" s="29"/>
      <c r="J295" s="29"/>
      <c r="K295" s="29"/>
    </row>
    <row r="296" spans="4:11" hidden="1" outlineLevel="1">
      <c r="D296" s="26" t="str">
        <f t="shared" si="66"/>
        <v>B2-PM-Prév-2048</v>
      </c>
      <c r="E296" s="2" t="str">
        <f t="shared" si="70"/>
        <v>B2</v>
      </c>
      <c r="F296" s="2" t="str">
        <f t="shared" si="70"/>
        <v>PM</v>
      </c>
      <c r="G296" s="2" t="str">
        <f t="shared" si="70"/>
        <v>Prév</v>
      </c>
      <c r="H296" s="2">
        <f t="shared" si="68"/>
        <v>2048</v>
      </c>
      <c r="I296" s="29"/>
      <c r="J296" s="29"/>
      <c r="K296" s="29"/>
    </row>
    <row r="297" spans="4:11" hidden="1" outlineLevel="1">
      <c r="D297" s="26" t="str">
        <f t="shared" si="66"/>
        <v>B2-PM-Prév-2049</v>
      </c>
      <c r="E297" s="2" t="str">
        <f t="shared" si="70"/>
        <v>B2</v>
      </c>
      <c r="F297" s="2" t="str">
        <f t="shared" si="70"/>
        <v>PM</v>
      </c>
      <c r="G297" s="2" t="str">
        <f t="shared" si="70"/>
        <v>Prév</v>
      </c>
      <c r="H297" s="2">
        <f t="shared" si="68"/>
        <v>2049</v>
      </c>
      <c r="I297" s="29"/>
      <c r="J297" s="29"/>
      <c r="K297" s="29"/>
    </row>
    <row r="298" spans="4:11" hidden="1" outlineLevel="1">
      <c r="D298" s="26" t="str">
        <f t="shared" si="66"/>
        <v>B2-PM-Prév-2050</v>
      </c>
      <c r="E298" s="2" t="str">
        <f t="shared" si="70"/>
        <v>B2</v>
      </c>
      <c r="F298" s="2" t="str">
        <f t="shared" si="70"/>
        <v>PM</v>
      </c>
      <c r="G298" s="2" t="str">
        <f t="shared" si="70"/>
        <v>Prév</v>
      </c>
      <c r="H298" s="2">
        <f t="shared" si="68"/>
        <v>2050</v>
      </c>
      <c r="I298" s="29"/>
      <c r="J298" s="29"/>
      <c r="K298" s="29"/>
    </row>
    <row r="299" spans="4:11" hidden="1" outlineLevel="1">
      <c r="D299" s="26" t="str">
        <f>E299 &amp; "-" &amp; F299 &amp; "-" &amp; G299 &amp; "-" &amp; H299</f>
        <v>B2-PM-Expost-2010</v>
      </c>
      <c r="E299" s="25" t="str">
        <f>E298</f>
        <v>B2</v>
      </c>
      <c r="F299" s="25" t="str">
        <f>F298</f>
        <v>PM</v>
      </c>
      <c r="G299" s="25" t="s">
        <v>31</v>
      </c>
      <c r="H299" s="25">
        <v>2010</v>
      </c>
      <c r="I299" s="29"/>
      <c r="J299" s="29"/>
      <c r="K299" s="29"/>
    </row>
    <row r="300" spans="4:11" hidden="1" outlineLevel="1">
      <c r="D300" s="26" t="str">
        <f>E300 &amp; "-" &amp; F300 &amp; "-" &amp; G300 &amp; "-" &amp; H300</f>
        <v>B2-PM-Expost-2011</v>
      </c>
      <c r="E300" s="2" t="str">
        <f>E299</f>
        <v>B2</v>
      </c>
      <c r="F300" s="2" t="str">
        <f>F299</f>
        <v>PM</v>
      </c>
      <c r="G300" s="2" t="str">
        <f>G299</f>
        <v>Expost</v>
      </c>
      <c r="H300" s="2">
        <f>H299+1</f>
        <v>2011</v>
      </c>
      <c r="I300" s="29"/>
      <c r="J300" s="29"/>
      <c r="K300" s="29"/>
    </row>
    <row r="301" spans="4:11" hidden="1" outlineLevel="1">
      <c r="D301" s="26" t="str">
        <f t="shared" ref="D301:D339" si="71">E301 &amp; "-" &amp; F301 &amp; "-" &amp; G301 &amp; "-" &amp; H301</f>
        <v>B2-PM-Expost-2012</v>
      </c>
      <c r="E301" s="2" t="str">
        <f t="shared" ref="E301:G301" si="72">E300</f>
        <v>B2</v>
      </c>
      <c r="F301" s="2" t="str">
        <f t="shared" si="72"/>
        <v>PM</v>
      </c>
      <c r="G301" s="2" t="str">
        <f t="shared" si="72"/>
        <v>Expost</v>
      </c>
      <c r="H301" s="2">
        <f t="shared" ref="H301:H339" si="73">H300+1</f>
        <v>2012</v>
      </c>
      <c r="I301" s="29"/>
      <c r="J301" s="29"/>
      <c r="K301" s="29"/>
    </row>
    <row r="302" spans="4:11" hidden="1" outlineLevel="1">
      <c r="D302" s="26" t="str">
        <f t="shared" si="71"/>
        <v>B2-PM-Expost-2013</v>
      </c>
      <c r="E302" s="2" t="str">
        <f t="shared" ref="E302:G302" si="74">E301</f>
        <v>B2</v>
      </c>
      <c r="F302" s="2" t="str">
        <f t="shared" si="74"/>
        <v>PM</v>
      </c>
      <c r="G302" s="2" t="str">
        <f t="shared" si="74"/>
        <v>Expost</v>
      </c>
      <c r="H302" s="2">
        <f t="shared" si="73"/>
        <v>2013</v>
      </c>
      <c r="I302" s="29"/>
      <c r="J302" s="29"/>
      <c r="K302" s="29"/>
    </row>
    <row r="303" spans="4:11" hidden="1" outlineLevel="1">
      <c r="D303" s="26" t="str">
        <f t="shared" si="71"/>
        <v>B2-PM-Expost-2014</v>
      </c>
      <c r="E303" s="2" t="str">
        <f t="shared" ref="E303:G303" si="75">E302</f>
        <v>B2</v>
      </c>
      <c r="F303" s="2" t="str">
        <f t="shared" si="75"/>
        <v>PM</v>
      </c>
      <c r="G303" s="2" t="str">
        <f t="shared" si="75"/>
        <v>Expost</v>
      </c>
      <c r="H303" s="2">
        <f t="shared" si="73"/>
        <v>2014</v>
      </c>
      <c r="I303" s="29"/>
      <c r="J303" s="29"/>
      <c r="K303" s="29"/>
    </row>
    <row r="304" spans="4:11" hidden="1" outlineLevel="1">
      <c r="D304" s="26" t="str">
        <f t="shared" si="71"/>
        <v>B2-PM-Expost-2015</v>
      </c>
      <c r="E304" s="2" t="str">
        <f t="shared" ref="E304:G304" si="76">E303</f>
        <v>B2</v>
      </c>
      <c r="F304" s="2" t="str">
        <f t="shared" si="76"/>
        <v>PM</v>
      </c>
      <c r="G304" s="2" t="str">
        <f t="shared" si="76"/>
        <v>Expost</v>
      </c>
      <c r="H304" s="2">
        <f t="shared" si="73"/>
        <v>2015</v>
      </c>
      <c r="I304" s="29"/>
      <c r="J304" s="29"/>
      <c r="K304" s="29"/>
    </row>
    <row r="305" spans="4:11" hidden="1" outlineLevel="1">
      <c r="D305" s="26" t="str">
        <f t="shared" si="71"/>
        <v>B2-PM-Expost-2016</v>
      </c>
      <c r="E305" s="2" t="str">
        <f t="shared" ref="E305:G305" si="77">E304</f>
        <v>B2</v>
      </c>
      <c r="F305" s="2" t="str">
        <f t="shared" si="77"/>
        <v>PM</v>
      </c>
      <c r="G305" s="2" t="str">
        <f t="shared" si="77"/>
        <v>Expost</v>
      </c>
      <c r="H305" s="2">
        <f t="shared" si="73"/>
        <v>2016</v>
      </c>
      <c r="I305" s="29"/>
      <c r="J305" s="29"/>
      <c r="K305" s="29"/>
    </row>
    <row r="306" spans="4:11" hidden="1" outlineLevel="1">
      <c r="D306" s="26" t="str">
        <f t="shared" si="71"/>
        <v>B2-PM-Expost-2017</v>
      </c>
      <c r="E306" s="2" t="str">
        <f t="shared" ref="E306:G306" si="78">E305</f>
        <v>B2</v>
      </c>
      <c r="F306" s="2" t="str">
        <f t="shared" si="78"/>
        <v>PM</v>
      </c>
      <c r="G306" s="2" t="str">
        <f t="shared" si="78"/>
        <v>Expost</v>
      </c>
      <c r="H306" s="2">
        <f t="shared" si="73"/>
        <v>2017</v>
      </c>
      <c r="I306" s="29"/>
      <c r="J306" s="29"/>
      <c r="K306" s="29"/>
    </row>
    <row r="307" spans="4:11" hidden="1" outlineLevel="1">
      <c r="D307" s="26" t="str">
        <f t="shared" si="71"/>
        <v>B2-PM-Expost-2018</v>
      </c>
      <c r="E307" s="2" t="str">
        <f t="shared" ref="E307:G307" si="79">E306</f>
        <v>B2</v>
      </c>
      <c r="F307" s="2" t="str">
        <f t="shared" si="79"/>
        <v>PM</v>
      </c>
      <c r="G307" s="2" t="str">
        <f t="shared" si="79"/>
        <v>Expost</v>
      </c>
      <c r="H307" s="2">
        <f t="shared" si="73"/>
        <v>2018</v>
      </c>
      <c r="I307" s="29"/>
      <c r="J307" s="29"/>
      <c r="K307" s="29"/>
    </row>
    <row r="308" spans="4:11" hidden="1" outlineLevel="1">
      <c r="D308" s="26" t="str">
        <f t="shared" si="71"/>
        <v>B2-PM-Expost-2019</v>
      </c>
      <c r="E308" s="2" t="str">
        <f t="shared" ref="E308:G308" si="80">E307</f>
        <v>B2</v>
      </c>
      <c r="F308" s="2" t="str">
        <f t="shared" si="80"/>
        <v>PM</v>
      </c>
      <c r="G308" s="2" t="str">
        <f t="shared" si="80"/>
        <v>Expost</v>
      </c>
      <c r="H308" s="2">
        <f t="shared" si="73"/>
        <v>2019</v>
      </c>
      <c r="I308" s="29"/>
      <c r="J308" s="29"/>
      <c r="K308" s="29"/>
    </row>
    <row r="309" spans="4:11" hidden="1" outlineLevel="1">
      <c r="D309" s="26" t="str">
        <f t="shared" si="71"/>
        <v>B2-PM-Expost-2020</v>
      </c>
      <c r="E309" s="2" t="str">
        <f t="shared" ref="E309:G309" si="81">E308</f>
        <v>B2</v>
      </c>
      <c r="F309" s="2" t="str">
        <f t="shared" si="81"/>
        <v>PM</v>
      </c>
      <c r="G309" s="2" t="str">
        <f t="shared" si="81"/>
        <v>Expost</v>
      </c>
      <c r="H309" s="2">
        <f t="shared" si="73"/>
        <v>2020</v>
      </c>
      <c r="I309" s="29"/>
      <c r="J309" s="29"/>
      <c r="K309" s="29"/>
    </row>
    <row r="310" spans="4:11" hidden="1" outlineLevel="1">
      <c r="D310" s="26" t="str">
        <f t="shared" si="71"/>
        <v>B2-PM-Expost-2021</v>
      </c>
      <c r="E310" s="2" t="str">
        <f t="shared" ref="E310:G310" si="82">E309</f>
        <v>B2</v>
      </c>
      <c r="F310" s="2" t="str">
        <f t="shared" si="82"/>
        <v>PM</v>
      </c>
      <c r="G310" s="2" t="str">
        <f t="shared" si="82"/>
        <v>Expost</v>
      </c>
      <c r="H310" s="2">
        <f t="shared" si="73"/>
        <v>2021</v>
      </c>
      <c r="I310" s="29"/>
      <c r="J310" s="29"/>
      <c r="K310" s="29"/>
    </row>
    <row r="311" spans="4:11" hidden="1" outlineLevel="1">
      <c r="D311" s="26" t="str">
        <f t="shared" si="71"/>
        <v>B2-PM-Expost-2022</v>
      </c>
      <c r="E311" s="2" t="str">
        <f t="shared" ref="E311:G311" si="83">E310</f>
        <v>B2</v>
      </c>
      <c r="F311" s="2" t="str">
        <f t="shared" si="83"/>
        <v>PM</v>
      </c>
      <c r="G311" s="2" t="str">
        <f t="shared" si="83"/>
        <v>Expost</v>
      </c>
      <c r="H311" s="2">
        <f t="shared" si="73"/>
        <v>2022</v>
      </c>
      <c r="I311" s="29"/>
      <c r="J311" s="29"/>
      <c r="K311" s="29"/>
    </row>
    <row r="312" spans="4:11" hidden="1" outlineLevel="1">
      <c r="D312" s="26" t="str">
        <f t="shared" si="71"/>
        <v>B2-PM-Expost-2023</v>
      </c>
      <c r="E312" s="2" t="str">
        <f t="shared" ref="E312:G312" si="84">E311</f>
        <v>B2</v>
      </c>
      <c r="F312" s="2" t="str">
        <f t="shared" si="84"/>
        <v>PM</v>
      </c>
      <c r="G312" s="2" t="str">
        <f t="shared" si="84"/>
        <v>Expost</v>
      </c>
      <c r="H312" s="2">
        <f t="shared" si="73"/>
        <v>2023</v>
      </c>
      <c r="I312" s="29"/>
      <c r="J312" s="29"/>
      <c r="K312" s="29"/>
    </row>
    <row r="313" spans="4:11" hidden="1" outlineLevel="1">
      <c r="D313" s="26" t="str">
        <f t="shared" si="71"/>
        <v>B2-PM-Expost-2024</v>
      </c>
      <c r="E313" s="2" t="str">
        <f t="shared" ref="E313:G313" si="85">E312</f>
        <v>B2</v>
      </c>
      <c r="F313" s="2" t="str">
        <f t="shared" si="85"/>
        <v>PM</v>
      </c>
      <c r="G313" s="2" t="str">
        <f t="shared" si="85"/>
        <v>Expost</v>
      </c>
      <c r="H313" s="2">
        <f t="shared" si="73"/>
        <v>2024</v>
      </c>
      <c r="I313" s="29"/>
      <c r="J313" s="29"/>
      <c r="K313" s="29"/>
    </row>
    <row r="314" spans="4:11" hidden="1" outlineLevel="1">
      <c r="D314" s="26" t="str">
        <f t="shared" si="71"/>
        <v>B2-PM-Expost-2025</v>
      </c>
      <c r="E314" s="2" t="str">
        <f t="shared" ref="E314:G314" si="86">E313</f>
        <v>B2</v>
      </c>
      <c r="F314" s="2" t="str">
        <f t="shared" si="86"/>
        <v>PM</v>
      </c>
      <c r="G314" s="2" t="str">
        <f t="shared" si="86"/>
        <v>Expost</v>
      </c>
      <c r="H314" s="2">
        <f t="shared" si="73"/>
        <v>2025</v>
      </c>
      <c r="I314" s="29"/>
      <c r="J314" s="29"/>
      <c r="K314" s="29"/>
    </row>
    <row r="315" spans="4:11" hidden="1" outlineLevel="1">
      <c r="D315" s="26" t="str">
        <f t="shared" si="71"/>
        <v>B2-PM-Expost-2026</v>
      </c>
      <c r="E315" s="2" t="str">
        <f t="shared" ref="E315:G315" si="87">E314</f>
        <v>B2</v>
      </c>
      <c r="F315" s="2" t="str">
        <f t="shared" si="87"/>
        <v>PM</v>
      </c>
      <c r="G315" s="2" t="str">
        <f t="shared" si="87"/>
        <v>Expost</v>
      </c>
      <c r="H315" s="2">
        <f t="shared" si="73"/>
        <v>2026</v>
      </c>
      <c r="I315" s="29"/>
      <c r="J315" s="29"/>
      <c r="K315" s="29"/>
    </row>
    <row r="316" spans="4:11" hidden="1" outlineLevel="1">
      <c r="D316" s="26" t="str">
        <f t="shared" si="71"/>
        <v>B2-PM-Expost-2027</v>
      </c>
      <c r="E316" s="2" t="str">
        <f t="shared" ref="E316:G316" si="88">E315</f>
        <v>B2</v>
      </c>
      <c r="F316" s="2" t="str">
        <f t="shared" si="88"/>
        <v>PM</v>
      </c>
      <c r="G316" s="2" t="str">
        <f t="shared" si="88"/>
        <v>Expost</v>
      </c>
      <c r="H316" s="2">
        <f t="shared" si="73"/>
        <v>2027</v>
      </c>
      <c r="I316" s="29"/>
      <c r="J316" s="29"/>
      <c r="K316" s="29"/>
    </row>
    <row r="317" spans="4:11" hidden="1" outlineLevel="1">
      <c r="D317" s="26" t="str">
        <f t="shared" si="71"/>
        <v>B2-PM-Expost-2028</v>
      </c>
      <c r="E317" s="2" t="str">
        <f t="shared" ref="E317:G317" si="89">E316</f>
        <v>B2</v>
      </c>
      <c r="F317" s="2" t="str">
        <f t="shared" si="89"/>
        <v>PM</v>
      </c>
      <c r="G317" s="2" t="str">
        <f t="shared" si="89"/>
        <v>Expost</v>
      </c>
      <c r="H317" s="2">
        <f t="shared" si="73"/>
        <v>2028</v>
      </c>
      <c r="I317" s="29"/>
      <c r="J317" s="29"/>
      <c r="K317" s="29"/>
    </row>
    <row r="318" spans="4:11" hidden="1" outlineLevel="1">
      <c r="D318" s="26" t="str">
        <f t="shared" si="71"/>
        <v>B2-PM-Expost-2029</v>
      </c>
      <c r="E318" s="2" t="str">
        <f t="shared" ref="E318:G318" si="90">E317</f>
        <v>B2</v>
      </c>
      <c r="F318" s="2" t="str">
        <f t="shared" si="90"/>
        <v>PM</v>
      </c>
      <c r="G318" s="2" t="str">
        <f t="shared" si="90"/>
        <v>Expost</v>
      </c>
      <c r="H318" s="2">
        <f t="shared" si="73"/>
        <v>2029</v>
      </c>
      <c r="I318" s="29"/>
      <c r="J318" s="29"/>
      <c r="K318" s="29"/>
    </row>
    <row r="319" spans="4:11" hidden="1" outlineLevel="1">
      <c r="D319" s="26" t="str">
        <f t="shared" si="71"/>
        <v>B2-PM-Expost-2030</v>
      </c>
      <c r="E319" s="2" t="str">
        <f t="shared" ref="E319:G319" si="91">E318</f>
        <v>B2</v>
      </c>
      <c r="F319" s="2" t="str">
        <f t="shared" si="91"/>
        <v>PM</v>
      </c>
      <c r="G319" s="2" t="str">
        <f t="shared" si="91"/>
        <v>Expost</v>
      </c>
      <c r="H319" s="2">
        <f t="shared" si="73"/>
        <v>2030</v>
      </c>
      <c r="I319" s="29"/>
      <c r="J319" s="29"/>
      <c r="K319" s="29"/>
    </row>
    <row r="320" spans="4:11" hidden="1" outlineLevel="1">
      <c r="D320" s="26" t="str">
        <f t="shared" si="71"/>
        <v>B2-PM-Expost-2031</v>
      </c>
      <c r="E320" s="2" t="str">
        <f t="shared" ref="E320:G320" si="92">E319</f>
        <v>B2</v>
      </c>
      <c r="F320" s="2" t="str">
        <f t="shared" si="92"/>
        <v>PM</v>
      </c>
      <c r="G320" s="2" t="str">
        <f t="shared" si="92"/>
        <v>Expost</v>
      </c>
      <c r="H320" s="2">
        <f t="shared" si="73"/>
        <v>2031</v>
      </c>
      <c r="I320" s="29"/>
      <c r="J320" s="29"/>
      <c r="K320" s="29"/>
    </row>
    <row r="321" spans="4:11" hidden="1" outlineLevel="1">
      <c r="D321" s="26" t="str">
        <f t="shared" si="71"/>
        <v>B2-PM-Expost-2032</v>
      </c>
      <c r="E321" s="2" t="str">
        <f t="shared" ref="E321:G321" si="93">E320</f>
        <v>B2</v>
      </c>
      <c r="F321" s="2" t="str">
        <f t="shared" si="93"/>
        <v>PM</v>
      </c>
      <c r="G321" s="2" t="str">
        <f t="shared" si="93"/>
        <v>Expost</v>
      </c>
      <c r="H321" s="2">
        <f t="shared" si="73"/>
        <v>2032</v>
      </c>
      <c r="I321" s="29"/>
      <c r="J321" s="29"/>
      <c r="K321" s="29"/>
    </row>
    <row r="322" spans="4:11" hidden="1" outlineLevel="1">
      <c r="D322" s="26" t="str">
        <f t="shared" si="71"/>
        <v>B2-PM-Expost-2033</v>
      </c>
      <c r="E322" s="2" t="str">
        <f t="shared" ref="E322:G322" si="94">E321</f>
        <v>B2</v>
      </c>
      <c r="F322" s="2" t="str">
        <f t="shared" si="94"/>
        <v>PM</v>
      </c>
      <c r="G322" s="2" t="str">
        <f t="shared" si="94"/>
        <v>Expost</v>
      </c>
      <c r="H322" s="2">
        <f t="shared" si="73"/>
        <v>2033</v>
      </c>
      <c r="I322" s="29"/>
      <c r="J322" s="29"/>
      <c r="K322" s="29"/>
    </row>
    <row r="323" spans="4:11" hidden="1" outlineLevel="1">
      <c r="D323" s="26" t="str">
        <f t="shared" si="71"/>
        <v>B2-PM-Expost-2034</v>
      </c>
      <c r="E323" s="2" t="str">
        <f t="shared" ref="E323:G323" si="95">E322</f>
        <v>B2</v>
      </c>
      <c r="F323" s="2" t="str">
        <f t="shared" si="95"/>
        <v>PM</v>
      </c>
      <c r="G323" s="2" t="str">
        <f t="shared" si="95"/>
        <v>Expost</v>
      </c>
      <c r="H323" s="2">
        <f t="shared" si="73"/>
        <v>2034</v>
      </c>
      <c r="I323" s="29"/>
      <c r="J323" s="29"/>
      <c r="K323" s="29"/>
    </row>
    <row r="324" spans="4:11" hidden="1" outlineLevel="1">
      <c r="D324" s="26" t="str">
        <f t="shared" si="71"/>
        <v>B2-PM-Expost-2035</v>
      </c>
      <c r="E324" s="2" t="str">
        <f t="shared" ref="E324:G324" si="96">E323</f>
        <v>B2</v>
      </c>
      <c r="F324" s="2" t="str">
        <f t="shared" si="96"/>
        <v>PM</v>
      </c>
      <c r="G324" s="2" t="str">
        <f t="shared" si="96"/>
        <v>Expost</v>
      </c>
      <c r="H324" s="2">
        <f t="shared" si="73"/>
        <v>2035</v>
      </c>
      <c r="I324" s="29"/>
      <c r="J324" s="29"/>
      <c r="K324" s="29"/>
    </row>
    <row r="325" spans="4:11" hidden="1" outlineLevel="1">
      <c r="D325" s="26" t="str">
        <f t="shared" si="71"/>
        <v>B2-PM-Expost-2036</v>
      </c>
      <c r="E325" s="2" t="str">
        <f t="shared" ref="E325:G325" si="97">E324</f>
        <v>B2</v>
      </c>
      <c r="F325" s="2" t="str">
        <f t="shared" si="97"/>
        <v>PM</v>
      </c>
      <c r="G325" s="2" t="str">
        <f t="shared" si="97"/>
        <v>Expost</v>
      </c>
      <c r="H325" s="2">
        <f t="shared" si="73"/>
        <v>2036</v>
      </c>
      <c r="I325" s="29"/>
      <c r="J325" s="29"/>
      <c r="K325" s="29"/>
    </row>
    <row r="326" spans="4:11" hidden="1" outlineLevel="1">
      <c r="D326" s="26" t="str">
        <f t="shared" si="71"/>
        <v>B2-PM-Expost-2037</v>
      </c>
      <c r="E326" s="2" t="str">
        <f t="shared" ref="E326:G326" si="98">E325</f>
        <v>B2</v>
      </c>
      <c r="F326" s="2" t="str">
        <f t="shared" si="98"/>
        <v>PM</v>
      </c>
      <c r="G326" s="2" t="str">
        <f t="shared" si="98"/>
        <v>Expost</v>
      </c>
      <c r="H326" s="2">
        <f t="shared" si="73"/>
        <v>2037</v>
      </c>
      <c r="I326" s="29"/>
      <c r="J326" s="29"/>
      <c r="K326" s="29"/>
    </row>
    <row r="327" spans="4:11" hidden="1" outlineLevel="1">
      <c r="D327" s="26" t="str">
        <f t="shared" si="71"/>
        <v>B2-PM-Expost-2038</v>
      </c>
      <c r="E327" s="2" t="str">
        <f t="shared" ref="E327:G327" si="99">E326</f>
        <v>B2</v>
      </c>
      <c r="F327" s="2" t="str">
        <f t="shared" si="99"/>
        <v>PM</v>
      </c>
      <c r="G327" s="2" t="str">
        <f t="shared" si="99"/>
        <v>Expost</v>
      </c>
      <c r="H327" s="2">
        <f t="shared" si="73"/>
        <v>2038</v>
      </c>
      <c r="I327" s="29"/>
      <c r="J327" s="29"/>
      <c r="K327" s="29"/>
    </row>
    <row r="328" spans="4:11" hidden="1" outlineLevel="1">
      <c r="D328" s="26" t="str">
        <f t="shared" si="71"/>
        <v>B2-PM-Expost-2039</v>
      </c>
      <c r="E328" s="2" t="str">
        <f t="shared" ref="E328:G328" si="100">E327</f>
        <v>B2</v>
      </c>
      <c r="F328" s="2" t="str">
        <f t="shared" si="100"/>
        <v>PM</v>
      </c>
      <c r="G328" s="2" t="str">
        <f t="shared" si="100"/>
        <v>Expost</v>
      </c>
      <c r="H328" s="2">
        <f t="shared" si="73"/>
        <v>2039</v>
      </c>
      <c r="I328" s="29"/>
      <c r="J328" s="29"/>
      <c r="K328" s="29"/>
    </row>
    <row r="329" spans="4:11" hidden="1" outlineLevel="1">
      <c r="D329" s="26" t="str">
        <f t="shared" si="71"/>
        <v>B2-PM-Expost-2040</v>
      </c>
      <c r="E329" s="2" t="str">
        <f t="shared" ref="E329:G329" si="101">E328</f>
        <v>B2</v>
      </c>
      <c r="F329" s="2" t="str">
        <f t="shared" si="101"/>
        <v>PM</v>
      </c>
      <c r="G329" s="2" t="str">
        <f t="shared" si="101"/>
        <v>Expost</v>
      </c>
      <c r="H329" s="2">
        <f t="shared" si="73"/>
        <v>2040</v>
      </c>
      <c r="I329" s="29"/>
      <c r="J329" s="29"/>
      <c r="K329" s="29"/>
    </row>
    <row r="330" spans="4:11" hidden="1" outlineLevel="1">
      <c r="D330" s="26" t="str">
        <f t="shared" si="71"/>
        <v>B2-PM-Expost-2041</v>
      </c>
      <c r="E330" s="2" t="str">
        <f t="shared" ref="E330:G330" si="102">E329</f>
        <v>B2</v>
      </c>
      <c r="F330" s="2" t="str">
        <f t="shared" si="102"/>
        <v>PM</v>
      </c>
      <c r="G330" s="2" t="str">
        <f t="shared" si="102"/>
        <v>Expost</v>
      </c>
      <c r="H330" s="2">
        <f t="shared" si="73"/>
        <v>2041</v>
      </c>
      <c r="I330" s="29"/>
      <c r="J330" s="29"/>
      <c r="K330" s="29"/>
    </row>
    <row r="331" spans="4:11" hidden="1" outlineLevel="1">
      <c r="D331" s="26" t="str">
        <f t="shared" si="71"/>
        <v>B2-PM-Expost-2042</v>
      </c>
      <c r="E331" s="2" t="str">
        <f t="shared" ref="E331:G331" si="103">E330</f>
        <v>B2</v>
      </c>
      <c r="F331" s="2" t="str">
        <f t="shared" si="103"/>
        <v>PM</v>
      </c>
      <c r="G331" s="2" t="str">
        <f t="shared" si="103"/>
        <v>Expost</v>
      </c>
      <c r="H331" s="2">
        <f t="shared" si="73"/>
        <v>2042</v>
      </c>
      <c r="I331" s="29"/>
      <c r="J331" s="29"/>
      <c r="K331" s="29"/>
    </row>
    <row r="332" spans="4:11" hidden="1" outlineLevel="1">
      <c r="D332" s="26" t="str">
        <f t="shared" si="71"/>
        <v>B2-PM-Expost-2043</v>
      </c>
      <c r="E332" s="2" t="str">
        <f t="shared" ref="E332:G332" si="104">E331</f>
        <v>B2</v>
      </c>
      <c r="F332" s="2" t="str">
        <f t="shared" si="104"/>
        <v>PM</v>
      </c>
      <c r="G332" s="2" t="str">
        <f t="shared" si="104"/>
        <v>Expost</v>
      </c>
      <c r="H332" s="2">
        <f t="shared" si="73"/>
        <v>2043</v>
      </c>
      <c r="I332" s="29"/>
      <c r="J332" s="29"/>
      <c r="K332" s="29"/>
    </row>
    <row r="333" spans="4:11" hidden="1" outlineLevel="1">
      <c r="D333" s="26" t="str">
        <f t="shared" si="71"/>
        <v>B2-PM-Expost-2044</v>
      </c>
      <c r="E333" s="2" t="str">
        <f t="shared" ref="E333:G333" si="105">E332</f>
        <v>B2</v>
      </c>
      <c r="F333" s="2" t="str">
        <f t="shared" si="105"/>
        <v>PM</v>
      </c>
      <c r="G333" s="2" t="str">
        <f t="shared" si="105"/>
        <v>Expost</v>
      </c>
      <c r="H333" s="2">
        <f t="shared" si="73"/>
        <v>2044</v>
      </c>
      <c r="I333" s="29"/>
      <c r="J333" s="29"/>
      <c r="K333" s="29"/>
    </row>
    <row r="334" spans="4:11" hidden="1" outlineLevel="1">
      <c r="D334" s="26" t="str">
        <f t="shared" si="71"/>
        <v>B2-PM-Expost-2045</v>
      </c>
      <c r="E334" s="2" t="str">
        <f t="shared" ref="E334:G334" si="106">E333</f>
        <v>B2</v>
      </c>
      <c r="F334" s="2" t="str">
        <f t="shared" si="106"/>
        <v>PM</v>
      </c>
      <c r="G334" s="2" t="str">
        <f t="shared" si="106"/>
        <v>Expost</v>
      </c>
      <c r="H334" s="2">
        <f t="shared" si="73"/>
        <v>2045</v>
      </c>
      <c r="I334" s="29"/>
      <c r="J334" s="29"/>
      <c r="K334" s="29"/>
    </row>
    <row r="335" spans="4:11" hidden="1" outlineLevel="1">
      <c r="D335" s="26" t="str">
        <f t="shared" si="71"/>
        <v>B2-PM-Expost-2046</v>
      </c>
      <c r="E335" s="2" t="str">
        <f t="shared" ref="E335:G335" si="107">E334</f>
        <v>B2</v>
      </c>
      <c r="F335" s="2" t="str">
        <f t="shared" si="107"/>
        <v>PM</v>
      </c>
      <c r="G335" s="2" t="str">
        <f t="shared" si="107"/>
        <v>Expost</v>
      </c>
      <c r="H335" s="2">
        <f t="shared" si="73"/>
        <v>2046</v>
      </c>
      <c r="I335" s="29"/>
      <c r="J335" s="29"/>
      <c r="K335" s="29"/>
    </row>
    <row r="336" spans="4:11" hidden="1" outlineLevel="1">
      <c r="D336" s="26" t="str">
        <f t="shared" si="71"/>
        <v>B2-PM-Expost-2047</v>
      </c>
      <c r="E336" s="2" t="str">
        <f t="shared" ref="E336:G336" si="108">E335</f>
        <v>B2</v>
      </c>
      <c r="F336" s="2" t="str">
        <f t="shared" si="108"/>
        <v>PM</v>
      </c>
      <c r="G336" s="2" t="str">
        <f t="shared" si="108"/>
        <v>Expost</v>
      </c>
      <c r="H336" s="2">
        <f t="shared" si="73"/>
        <v>2047</v>
      </c>
      <c r="I336" s="29"/>
      <c r="J336" s="29"/>
      <c r="K336" s="29"/>
    </row>
    <row r="337" spans="4:11" hidden="1" outlineLevel="1">
      <c r="D337" s="26" t="str">
        <f t="shared" si="71"/>
        <v>B2-PM-Expost-2048</v>
      </c>
      <c r="E337" s="2" t="str">
        <f t="shared" ref="E337:G337" si="109">E336</f>
        <v>B2</v>
      </c>
      <c r="F337" s="2" t="str">
        <f t="shared" si="109"/>
        <v>PM</v>
      </c>
      <c r="G337" s="2" t="str">
        <f t="shared" si="109"/>
        <v>Expost</v>
      </c>
      <c r="H337" s="2">
        <f t="shared" si="73"/>
        <v>2048</v>
      </c>
      <c r="I337" s="29"/>
      <c r="J337" s="29"/>
      <c r="K337" s="29"/>
    </row>
    <row r="338" spans="4:11" hidden="1" outlineLevel="1">
      <c r="D338" s="26" t="str">
        <f t="shared" si="71"/>
        <v>B2-PM-Expost-2049</v>
      </c>
      <c r="E338" s="2" t="str">
        <f t="shared" ref="E338:G338" si="110">E337</f>
        <v>B2</v>
      </c>
      <c r="F338" s="2" t="str">
        <f t="shared" si="110"/>
        <v>PM</v>
      </c>
      <c r="G338" s="2" t="str">
        <f t="shared" si="110"/>
        <v>Expost</v>
      </c>
      <c r="H338" s="2">
        <f t="shared" si="73"/>
        <v>2049</v>
      </c>
      <c r="I338" s="29"/>
      <c r="J338" s="29"/>
      <c r="K338" s="29"/>
    </row>
    <row r="339" spans="4:11" hidden="1" outlineLevel="1">
      <c r="D339" s="26" t="str">
        <f t="shared" si="71"/>
        <v>B2-PM-Expost-2050</v>
      </c>
      <c r="E339" s="2" t="str">
        <f t="shared" ref="E339:G339" si="111">E338</f>
        <v>B2</v>
      </c>
      <c r="F339" s="2" t="str">
        <f t="shared" si="111"/>
        <v>PM</v>
      </c>
      <c r="G339" s="2" t="str">
        <f t="shared" si="111"/>
        <v>Expost</v>
      </c>
      <c r="H339" s="2">
        <f t="shared" si="73"/>
        <v>2050</v>
      </c>
      <c r="I339" s="29"/>
      <c r="J339" s="29"/>
      <c r="K339" s="29"/>
    </row>
    <row r="340" spans="4:11" hidden="1" outlineLevel="1">
      <c r="D340" s="26" t="str">
        <f>E340 &amp; "-" &amp; F340 &amp; "-" &amp; G340 &amp; "-" &amp; H340</f>
        <v>B2-NOx-Init-2010</v>
      </c>
      <c r="E340" s="25" t="s">
        <v>26</v>
      </c>
      <c r="F340" s="25" t="s">
        <v>33</v>
      </c>
      <c r="G340" s="25" t="s">
        <v>28</v>
      </c>
      <c r="H340" s="25">
        <v>2010</v>
      </c>
      <c r="I340" s="29"/>
      <c r="J340" s="29"/>
      <c r="K340" s="29"/>
    </row>
    <row r="341" spans="4:11" hidden="1" outlineLevel="1">
      <c r="D341" s="26" t="str">
        <f>E341 &amp; "-" &amp; F341 &amp; "-" &amp; G341 &amp; "-" &amp; H341</f>
        <v>B2-NOx-Init-2011</v>
      </c>
      <c r="E341" s="2" t="str">
        <f>E340</f>
        <v>B2</v>
      </c>
      <c r="F341" s="2" t="str">
        <f>F340</f>
        <v>NOx</v>
      </c>
      <c r="G341" s="2" t="str">
        <f>G340</f>
        <v>Init</v>
      </c>
      <c r="H341" s="2">
        <f>H340+1</f>
        <v>2011</v>
      </c>
      <c r="I341" s="29"/>
      <c r="J341" s="29"/>
      <c r="K341" s="29"/>
    </row>
    <row r="342" spans="4:11" hidden="1" outlineLevel="1">
      <c r="D342" s="26" t="str">
        <f t="shared" ref="D342:D380" si="112">E342 &amp; "-" &amp; F342 &amp; "-" &amp; G342 &amp; "-" &amp; H342</f>
        <v>B2-NOx-Init-2012</v>
      </c>
      <c r="E342" s="2" t="str">
        <f t="shared" ref="E342:G342" si="113">E341</f>
        <v>B2</v>
      </c>
      <c r="F342" s="2" t="str">
        <f t="shared" si="113"/>
        <v>NOx</v>
      </c>
      <c r="G342" s="2" t="str">
        <f t="shared" si="113"/>
        <v>Init</v>
      </c>
      <c r="H342" s="2">
        <f t="shared" ref="H342:H380" si="114">H341+1</f>
        <v>2012</v>
      </c>
      <c r="I342" s="29"/>
      <c r="J342" s="29"/>
      <c r="K342" s="29"/>
    </row>
    <row r="343" spans="4:11" hidden="1" outlineLevel="1">
      <c r="D343" s="26" t="str">
        <f t="shared" si="112"/>
        <v>B2-NOx-Init-2013</v>
      </c>
      <c r="E343" s="2" t="str">
        <f t="shared" ref="E343:G343" si="115">E342</f>
        <v>B2</v>
      </c>
      <c r="F343" s="2" t="str">
        <f t="shared" si="115"/>
        <v>NOx</v>
      </c>
      <c r="G343" s="2" t="str">
        <f t="shared" si="115"/>
        <v>Init</v>
      </c>
      <c r="H343" s="2">
        <f t="shared" si="114"/>
        <v>2013</v>
      </c>
      <c r="I343" s="29"/>
      <c r="J343" s="29"/>
      <c r="K343" s="29"/>
    </row>
    <row r="344" spans="4:11" hidden="1" outlineLevel="1">
      <c r="D344" s="26" t="str">
        <f t="shared" si="112"/>
        <v>B2-NOx-Init-2014</v>
      </c>
      <c r="E344" s="2" t="str">
        <f t="shared" ref="E344:G344" si="116">E343</f>
        <v>B2</v>
      </c>
      <c r="F344" s="2" t="str">
        <f t="shared" si="116"/>
        <v>NOx</v>
      </c>
      <c r="G344" s="2" t="str">
        <f t="shared" si="116"/>
        <v>Init</v>
      </c>
      <c r="H344" s="2">
        <f t="shared" si="114"/>
        <v>2014</v>
      </c>
      <c r="I344" s="29"/>
      <c r="J344" s="29"/>
      <c r="K344" s="29"/>
    </row>
    <row r="345" spans="4:11" hidden="1" outlineLevel="1">
      <c r="D345" s="26" t="str">
        <f t="shared" si="112"/>
        <v>B2-NOx-Init-2015</v>
      </c>
      <c r="E345" s="2" t="str">
        <f t="shared" ref="E345:G345" si="117">E344</f>
        <v>B2</v>
      </c>
      <c r="F345" s="2" t="str">
        <f t="shared" si="117"/>
        <v>NOx</v>
      </c>
      <c r="G345" s="2" t="str">
        <f t="shared" si="117"/>
        <v>Init</v>
      </c>
      <c r="H345" s="2">
        <f t="shared" si="114"/>
        <v>2015</v>
      </c>
      <c r="I345" s="29"/>
      <c r="J345" s="29"/>
      <c r="K345" s="29"/>
    </row>
    <row r="346" spans="4:11" hidden="1" outlineLevel="1">
      <c r="D346" s="26" t="str">
        <f t="shared" si="112"/>
        <v>B2-NOx-Init-2016</v>
      </c>
      <c r="E346" s="2" t="str">
        <f t="shared" ref="E346:G346" si="118">E345</f>
        <v>B2</v>
      </c>
      <c r="F346" s="2" t="str">
        <f t="shared" si="118"/>
        <v>NOx</v>
      </c>
      <c r="G346" s="2" t="str">
        <f t="shared" si="118"/>
        <v>Init</v>
      </c>
      <c r="H346" s="2">
        <f t="shared" si="114"/>
        <v>2016</v>
      </c>
      <c r="I346" s="29"/>
      <c r="J346" s="29"/>
      <c r="K346" s="29"/>
    </row>
    <row r="347" spans="4:11" hidden="1" outlineLevel="1">
      <c r="D347" s="26" t="str">
        <f t="shared" si="112"/>
        <v>B2-NOx-Init-2017</v>
      </c>
      <c r="E347" s="2" t="str">
        <f t="shared" ref="E347:G347" si="119">E346</f>
        <v>B2</v>
      </c>
      <c r="F347" s="2" t="str">
        <f t="shared" si="119"/>
        <v>NOx</v>
      </c>
      <c r="G347" s="2" t="str">
        <f t="shared" si="119"/>
        <v>Init</v>
      </c>
      <c r="H347" s="2">
        <f t="shared" si="114"/>
        <v>2017</v>
      </c>
      <c r="I347" s="29"/>
      <c r="J347" s="29"/>
      <c r="K347" s="29"/>
    </row>
    <row r="348" spans="4:11" hidden="1" outlineLevel="1">
      <c r="D348" s="26" t="str">
        <f t="shared" si="112"/>
        <v>B2-NOx-Init-2018</v>
      </c>
      <c r="E348" s="2" t="str">
        <f t="shared" ref="E348:G348" si="120">E347</f>
        <v>B2</v>
      </c>
      <c r="F348" s="2" t="str">
        <f t="shared" si="120"/>
        <v>NOx</v>
      </c>
      <c r="G348" s="2" t="str">
        <f t="shared" si="120"/>
        <v>Init</v>
      </c>
      <c r="H348" s="2">
        <f t="shared" si="114"/>
        <v>2018</v>
      </c>
      <c r="I348" s="29"/>
      <c r="J348" s="29"/>
      <c r="K348" s="29"/>
    </row>
    <row r="349" spans="4:11" hidden="1" outlineLevel="1">
      <c r="D349" s="26" t="str">
        <f t="shared" si="112"/>
        <v>B2-NOx-Init-2019</v>
      </c>
      <c r="E349" s="2" t="str">
        <f t="shared" ref="E349:G349" si="121">E348</f>
        <v>B2</v>
      </c>
      <c r="F349" s="2" t="str">
        <f t="shared" si="121"/>
        <v>NOx</v>
      </c>
      <c r="G349" s="2" t="str">
        <f t="shared" si="121"/>
        <v>Init</v>
      </c>
      <c r="H349" s="2">
        <f t="shared" si="114"/>
        <v>2019</v>
      </c>
      <c r="I349" s="29"/>
      <c r="J349" s="29"/>
      <c r="K349" s="29"/>
    </row>
    <row r="350" spans="4:11" hidden="1" outlineLevel="1">
      <c r="D350" s="26" t="str">
        <f t="shared" si="112"/>
        <v>B2-NOx-Init-2020</v>
      </c>
      <c r="E350" s="2" t="str">
        <f t="shared" ref="E350:G350" si="122">E349</f>
        <v>B2</v>
      </c>
      <c r="F350" s="2" t="str">
        <f t="shared" si="122"/>
        <v>NOx</v>
      </c>
      <c r="G350" s="2" t="str">
        <f t="shared" si="122"/>
        <v>Init</v>
      </c>
      <c r="H350" s="2">
        <f t="shared" si="114"/>
        <v>2020</v>
      </c>
      <c r="I350" s="29"/>
      <c r="J350" s="29"/>
      <c r="K350" s="29"/>
    </row>
    <row r="351" spans="4:11" hidden="1" outlineLevel="1">
      <c r="D351" s="26" t="str">
        <f t="shared" si="112"/>
        <v>B2-NOx-Init-2021</v>
      </c>
      <c r="E351" s="2" t="str">
        <f t="shared" ref="E351:G351" si="123">E350</f>
        <v>B2</v>
      </c>
      <c r="F351" s="2" t="str">
        <f t="shared" si="123"/>
        <v>NOx</v>
      </c>
      <c r="G351" s="2" t="str">
        <f t="shared" si="123"/>
        <v>Init</v>
      </c>
      <c r="H351" s="2">
        <f t="shared" si="114"/>
        <v>2021</v>
      </c>
      <c r="I351" s="29"/>
      <c r="J351" s="29"/>
      <c r="K351" s="29"/>
    </row>
    <row r="352" spans="4:11" hidden="1" outlineLevel="1">
      <c r="D352" s="26" t="str">
        <f t="shared" si="112"/>
        <v>B2-NOx-Init-2022</v>
      </c>
      <c r="E352" s="2" t="str">
        <f t="shared" ref="E352:G352" si="124">E351</f>
        <v>B2</v>
      </c>
      <c r="F352" s="2" t="str">
        <f t="shared" si="124"/>
        <v>NOx</v>
      </c>
      <c r="G352" s="2" t="str">
        <f t="shared" si="124"/>
        <v>Init</v>
      </c>
      <c r="H352" s="2">
        <f t="shared" si="114"/>
        <v>2022</v>
      </c>
      <c r="I352" s="29"/>
      <c r="J352" s="29"/>
      <c r="K352" s="29"/>
    </row>
    <row r="353" spans="4:11" hidden="1" outlineLevel="1">
      <c r="D353" s="26" t="str">
        <f t="shared" si="112"/>
        <v>B2-NOx-Init-2023</v>
      </c>
      <c r="E353" s="2" t="str">
        <f t="shared" ref="E353:G353" si="125">E352</f>
        <v>B2</v>
      </c>
      <c r="F353" s="2" t="str">
        <f t="shared" si="125"/>
        <v>NOx</v>
      </c>
      <c r="G353" s="2" t="str">
        <f t="shared" si="125"/>
        <v>Init</v>
      </c>
      <c r="H353" s="2">
        <f t="shared" si="114"/>
        <v>2023</v>
      </c>
      <c r="I353" s="29"/>
      <c r="J353" s="29"/>
      <c r="K353" s="29"/>
    </row>
    <row r="354" spans="4:11" hidden="1" outlineLevel="1">
      <c r="D354" s="26" t="str">
        <f t="shared" si="112"/>
        <v>B2-NOx-Init-2024</v>
      </c>
      <c r="E354" s="2" t="str">
        <f t="shared" ref="E354:G354" si="126">E353</f>
        <v>B2</v>
      </c>
      <c r="F354" s="2" t="str">
        <f t="shared" si="126"/>
        <v>NOx</v>
      </c>
      <c r="G354" s="2" t="str">
        <f t="shared" si="126"/>
        <v>Init</v>
      </c>
      <c r="H354" s="2">
        <f t="shared" si="114"/>
        <v>2024</v>
      </c>
      <c r="I354" s="29"/>
      <c r="J354" s="29"/>
      <c r="K354" s="29"/>
    </row>
    <row r="355" spans="4:11" hidden="1" outlineLevel="1">
      <c r="D355" s="26" t="str">
        <f t="shared" si="112"/>
        <v>B2-NOx-Init-2025</v>
      </c>
      <c r="E355" s="2" t="str">
        <f t="shared" ref="E355:G355" si="127">E354</f>
        <v>B2</v>
      </c>
      <c r="F355" s="2" t="str">
        <f t="shared" si="127"/>
        <v>NOx</v>
      </c>
      <c r="G355" s="2" t="str">
        <f t="shared" si="127"/>
        <v>Init</v>
      </c>
      <c r="H355" s="2">
        <f t="shared" si="114"/>
        <v>2025</v>
      </c>
      <c r="I355" s="29"/>
      <c r="J355" s="29"/>
      <c r="K355" s="29"/>
    </row>
    <row r="356" spans="4:11" hidden="1" outlineLevel="1">
      <c r="D356" s="26" t="str">
        <f t="shared" si="112"/>
        <v>B2-NOx-Init-2026</v>
      </c>
      <c r="E356" s="2" t="str">
        <f t="shared" ref="E356:G356" si="128">E355</f>
        <v>B2</v>
      </c>
      <c r="F356" s="2" t="str">
        <f t="shared" si="128"/>
        <v>NOx</v>
      </c>
      <c r="G356" s="2" t="str">
        <f t="shared" si="128"/>
        <v>Init</v>
      </c>
      <c r="H356" s="2">
        <f t="shared" si="114"/>
        <v>2026</v>
      </c>
      <c r="I356" s="29"/>
      <c r="J356" s="29"/>
      <c r="K356" s="29"/>
    </row>
    <row r="357" spans="4:11" hidden="1" outlineLevel="1">
      <c r="D357" s="26" t="str">
        <f t="shared" si="112"/>
        <v>B2-NOx-Init-2027</v>
      </c>
      <c r="E357" s="2" t="str">
        <f t="shared" ref="E357:G357" si="129">E356</f>
        <v>B2</v>
      </c>
      <c r="F357" s="2" t="str">
        <f t="shared" si="129"/>
        <v>NOx</v>
      </c>
      <c r="G357" s="2" t="str">
        <f t="shared" si="129"/>
        <v>Init</v>
      </c>
      <c r="H357" s="2">
        <f t="shared" si="114"/>
        <v>2027</v>
      </c>
      <c r="I357" s="29"/>
      <c r="J357" s="29"/>
      <c r="K357" s="29"/>
    </row>
    <row r="358" spans="4:11" hidden="1" outlineLevel="1">
      <c r="D358" s="26" t="str">
        <f t="shared" si="112"/>
        <v>B2-NOx-Init-2028</v>
      </c>
      <c r="E358" s="2" t="str">
        <f t="shared" ref="E358:G358" si="130">E357</f>
        <v>B2</v>
      </c>
      <c r="F358" s="2" t="str">
        <f t="shared" si="130"/>
        <v>NOx</v>
      </c>
      <c r="G358" s="2" t="str">
        <f t="shared" si="130"/>
        <v>Init</v>
      </c>
      <c r="H358" s="2">
        <f t="shared" si="114"/>
        <v>2028</v>
      </c>
      <c r="I358" s="29"/>
      <c r="J358" s="29"/>
      <c r="K358" s="29"/>
    </row>
    <row r="359" spans="4:11" hidden="1" outlineLevel="1">
      <c r="D359" s="26" t="str">
        <f t="shared" si="112"/>
        <v>B2-NOx-Init-2029</v>
      </c>
      <c r="E359" s="2" t="str">
        <f t="shared" ref="E359:G359" si="131">E358</f>
        <v>B2</v>
      </c>
      <c r="F359" s="2" t="str">
        <f t="shared" si="131"/>
        <v>NOx</v>
      </c>
      <c r="G359" s="2" t="str">
        <f t="shared" si="131"/>
        <v>Init</v>
      </c>
      <c r="H359" s="2">
        <f t="shared" si="114"/>
        <v>2029</v>
      </c>
      <c r="I359" s="29"/>
      <c r="J359" s="29"/>
      <c r="K359" s="29"/>
    </row>
    <row r="360" spans="4:11" hidden="1" outlineLevel="1">
      <c r="D360" s="26" t="str">
        <f t="shared" si="112"/>
        <v>B2-NOx-Init-2030</v>
      </c>
      <c r="E360" s="2" t="str">
        <f t="shared" ref="E360:G360" si="132">E359</f>
        <v>B2</v>
      </c>
      <c r="F360" s="2" t="str">
        <f t="shared" si="132"/>
        <v>NOx</v>
      </c>
      <c r="G360" s="2" t="str">
        <f t="shared" si="132"/>
        <v>Init</v>
      </c>
      <c r="H360" s="2">
        <f t="shared" si="114"/>
        <v>2030</v>
      </c>
      <c r="I360" s="29"/>
      <c r="J360" s="29"/>
      <c r="K360" s="29"/>
    </row>
    <row r="361" spans="4:11" hidden="1" outlineLevel="1">
      <c r="D361" s="26" t="str">
        <f t="shared" si="112"/>
        <v>B2-NOx-Init-2031</v>
      </c>
      <c r="E361" s="2" t="str">
        <f t="shared" ref="E361:G361" si="133">E360</f>
        <v>B2</v>
      </c>
      <c r="F361" s="2" t="str">
        <f t="shared" si="133"/>
        <v>NOx</v>
      </c>
      <c r="G361" s="2" t="str">
        <f t="shared" si="133"/>
        <v>Init</v>
      </c>
      <c r="H361" s="2">
        <f t="shared" si="114"/>
        <v>2031</v>
      </c>
      <c r="I361" s="29"/>
      <c r="J361" s="29"/>
      <c r="K361" s="29"/>
    </row>
    <row r="362" spans="4:11" hidden="1" outlineLevel="1">
      <c r="D362" s="26" t="str">
        <f t="shared" si="112"/>
        <v>B2-NOx-Init-2032</v>
      </c>
      <c r="E362" s="2" t="str">
        <f t="shared" ref="E362:G362" si="134">E361</f>
        <v>B2</v>
      </c>
      <c r="F362" s="2" t="str">
        <f t="shared" si="134"/>
        <v>NOx</v>
      </c>
      <c r="G362" s="2" t="str">
        <f t="shared" si="134"/>
        <v>Init</v>
      </c>
      <c r="H362" s="2">
        <f t="shared" si="114"/>
        <v>2032</v>
      </c>
      <c r="I362" s="29"/>
      <c r="J362" s="29"/>
      <c r="K362" s="29"/>
    </row>
    <row r="363" spans="4:11" hidden="1" outlineLevel="1">
      <c r="D363" s="26" t="str">
        <f t="shared" si="112"/>
        <v>B2-NOx-Init-2033</v>
      </c>
      <c r="E363" s="2" t="str">
        <f t="shared" ref="E363:G363" si="135">E362</f>
        <v>B2</v>
      </c>
      <c r="F363" s="2" t="str">
        <f t="shared" si="135"/>
        <v>NOx</v>
      </c>
      <c r="G363" s="2" t="str">
        <f t="shared" si="135"/>
        <v>Init</v>
      </c>
      <c r="H363" s="2">
        <f t="shared" si="114"/>
        <v>2033</v>
      </c>
      <c r="I363" s="29"/>
      <c r="J363" s="29"/>
      <c r="K363" s="29"/>
    </row>
    <row r="364" spans="4:11" hidden="1" outlineLevel="1">
      <c r="D364" s="26" t="str">
        <f t="shared" si="112"/>
        <v>B2-NOx-Init-2034</v>
      </c>
      <c r="E364" s="2" t="str">
        <f t="shared" ref="E364:G364" si="136">E363</f>
        <v>B2</v>
      </c>
      <c r="F364" s="2" t="str">
        <f t="shared" si="136"/>
        <v>NOx</v>
      </c>
      <c r="G364" s="2" t="str">
        <f t="shared" si="136"/>
        <v>Init</v>
      </c>
      <c r="H364" s="2">
        <f t="shared" si="114"/>
        <v>2034</v>
      </c>
      <c r="I364" s="29"/>
      <c r="J364" s="29"/>
      <c r="K364" s="29"/>
    </row>
    <row r="365" spans="4:11" hidden="1" outlineLevel="1">
      <c r="D365" s="26" t="str">
        <f t="shared" si="112"/>
        <v>B2-NOx-Init-2035</v>
      </c>
      <c r="E365" s="2" t="str">
        <f t="shared" ref="E365:G365" si="137">E364</f>
        <v>B2</v>
      </c>
      <c r="F365" s="2" t="str">
        <f t="shared" si="137"/>
        <v>NOx</v>
      </c>
      <c r="G365" s="2" t="str">
        <f t="shared" si="137"/>
        <v>Init</v>
      </c>
      <c r="H365" s="2">
        <f t="shared" si="114"/>
        <v>2035</v>
      </c>
      <c r="I365" s="29"/>
      <c r="J365" s="29"/>
      <c r="K365" s="29"/>
    </row>
    <row r="366" spans="4:11" hidden="1" outlineLevel="1">
      <c r="D366" s="26" t="str">
        <f t="shared" si="112"/>
        <v>B2-NOx-Init-2036</v>
      </c>
      <c r="E366" s="2" t="str">
        <f t="shared" ref="E366:G366" si="138">E365</f>
        <v>B2</v>
      </c>
      <c r="F366" s="2" t="str">
        <f t="shared" si="138"/>
        <v>NOx</v>
      </c>
      <c r="G366" s="2" t="str">
        <f t="shared" si="138"/>
        <v>Init</v>
      </c>
      <c r="H366" s="2">
        <f t="shared" si="114"/>
        <v>2036</v>
      </c>
      <c r="I366" s="29"/>
      <c r="J366" s="29"/>
      <c r="K366" s="29"/>
    </row>
    <row r="367" spans="4:11" hidden="1" outlineLevel="1">
      <c r="D367" s="26" t="str">
        <f t="shared" si="112"/>
        <v>B2-NOx-Init-2037</v>
      </c>
      <c r="E367" s="2" t="str">
        <f t="shared" ref="E367:G367" si="139">E366</f>
        <v>B2</v>
      </c>
      <c r="F367" s="2" t="str">
        <f t="shared" si="139"/>
        <v>NOx</v>
      </c>
      <c r="G367" s="2" t="str">
        <f t="shared" si="139"/>
        <v>Init</v>
      </c>
      <c r="H367" s="2">
        <f t="shared" si="114"/>
        <v>2037</v>
      </c>
      <c r="I367" s="29"/>
      <c r="J367" s="29"/>
      <c r="K367" s="29"/>
    </row>
    <row r="368" spans="4:11" hidden="1" outlineLevel="1">
      <c r="D368" s="26" t="str">
        <f t="shared" si="112"/>
        <v>B2-NOx-Init-2038</v>
      </c>
      <c r="E368" s="2" t="str">
        <f t="shared" ref="E368:G368" si="140">E367</f>
        <v>B2</v>
      </c>
      <c r="F368" s="2" t="str">
        <f t="shared" si="140"/>
        <v>NOx</v>
      </c>
      <c r="G368" s="2" t="str">
        <f t="shared" si="140"/>
        <v>Init</v>
      </c>
      <c r="H368" s="2">
        <f t="shared" si="114"/>
        <v>2038</v>
      </c>
      <c r="I368" s="29"/>
      <c r="J368" s="29"/>
      <c r="K368" s="29"/>
    </row>
    <row r="369" spans="4:11" hidden="1" outlineLevel="1">
      <c r="D369" s="26" t="str">
        <f t="shared" si="112"/>
        <v>B2-NOx-Init-2039</v>
      </c>
      <c r="E369" s="2" t="str">
        <f t="shared" ref="E369:G369" si="141">E368</f>
        <v>B2</v>
      </c>
      <c r="F369" s="2" t="str">
        <f t="shared" si="141"/>
        <v>NOx</v>
      </c>
      <c r="G369" s="2" t="str">
        <f t="shared" si="141"/>
        <v>Init</v>
      </c>
      <c r="H369" s="2">
        <f t="shared" si="114"/>
        <v>2039</v>
      </c>
      <c r="I369" s="29"/>
      <c r="J369" s="29"/>
      <c r="K369" s="29"/>
    </row>
    <row r="370" spans="4:11" hidden="1" outlineLevel="1">
      <c r="D370" s="26" t="str">
        <f t="shared" si="112"/>
        <v>B2-NOx-Init-2040</v>
      </c>
      <c r="E370" s="2" t="str">
        <f t="shared" ref="E370:G370" si="142">E369</f>
        <v>B2</v>
      </c>
      <c r="F370" s="2" t="str">
        <f t="shared" si="142"/>
        <v>NOx</v>
      </c>
      <c r="G370" s="2" t="str">
        <f t="shared" si="142"/>
        <v>Init</v>
      </c>
      <c r="H370" s="2">
        <f t="shared" si="114"/>
        <v>2040</v>
      </c>
      <c r="I370" s="29"/>
      <c r="J370" s="29"/>
      <c r="K370" s="29"/>
    </row>
    <row r="371" spans="4:11" hidden="1" outlineLevel="1">
      <c r="D371" s="26" t="str">
        <f t="shared" si="112"/>
        <v>B2-NOx-Init-2041</v>
      </c>
      <c r="E371" s="2" t="str">
        <f t="shared" ref="E371:G371" si="143">E370</f>
        <v>B2</v>
      </c>
      <c r="F371" s="2" t="str">
        <f t="shared" si="143"/>
        <v>NOx</v>
      </c>
      <c r="G371" s="2" t="str">
        <f t="shared" si="143"/>
        <v>Init</v>
      </c>
      <c r="H371" s="2">
        <f t="shared" si="114"/>
        <v>2041</v>
      </c>
      <c r="I371" s="29"/>
      <c r="J371" s="29"/>
      <c r="K371" s="29"/>
    </row>
    <row r="372" spans="4:11" hidden="1" outlineLevel="1">
      <c r="D372" s="26" t="str">
        <f t="shared" si="112"/>
        <v>B2-NOx-Init-2042</v>
      </c>
      <c r="E372" s="2" t="str">
        <f t="shared" ref="E372:G372" si="144">E371</f>
        <v>B2</v>
      </c>
      <c r="F372" s="2" t="str">
        <f t="shared" si="144"/>
        <v>NOx</v>
      </c>
      <c r="G372" s="2" t="str">
        <f t="shared" si="144"/>
        <v>Init</v>
      </c>
      <c r="H372" s="2">
        <f t="shared" si="114"/>
        <v>2042</v>
      </c>
      <c r="I372" s="29"/>
      <c r="J372" s="29"/>
      <c r="K372" s="29"/>
    </row>
    <row r="373" spans="4:11" hidden="1" outlineLevel="1">
      <c r="D373" s="26" t="str">
        <f t="shared" si="112"/>
        <v>B2-NOx-Init-2043</v>
      </c>
      <c r="E373" s="2" t="str">
        <f t="shared" ref="E373:G373" si="145">E372</f>
        <v>B2</v>
      </c>
      <c r="F373" s="2" t="str">
        <f t="shared" si="145"/>
        <v>NOx</v>
      </c>
      <c r="G373" s="2" t="str">
        <f t="shared" si="145"/>
        <v>Init</v>
      </c>
      <c r="H373" s="2">
        <f t="shared" si="114"/>
        <v>2043</v>
      </c>
      <c r="I373" s="29"/>
      <c r="J373" s="29"/>
      <c r="K373" s="29"/>
    </row>
    <row r="374" spans="4:11" hidden="1" outlineLevel="1">
      <c r="D374" s="26" t="str">
        <f t="shared" si="112"/>
        <v>B2-NOx-Init-2044</v>
      </c>
      <c r="E374" s="2" t="str">
        <f t="shared" ref="E374:G374" si="146">E373</f>
        <v>B2</v>
      </c>
      <c r="F374" s="2" t="str">
        <f t="shared" si="146"/>
        <v>NOx</v>
      </c>
      <c r="G374" s="2" t="str">
        <f t="shared" si="146"/>
        <v>Init</v>
      </c>
      <c r="H374" s="2">
        <f t="shared" si="114"/>
        <v>2044</v>
      </c>
      <c r="I374" s="29"/>
      <c r="J374" s="29"/>
      <c r="K374" s="29"/>
    </row>
    <row r="375" spans="4:11" hidden="1" outlineLevel="1">
      <c r="D375" s="26" t="str">
        <f t="shared" si="112"/>
        <v>B2-NOx-Init-2045</v>
      </c>
      <c r="E375" s="2" t="str">
        <f t="shared" ref="E375:G375" si="147">E374</f>
        <v>B2</v>
      </c>
      <c r="F375" s="2" t="str">
        <f t="shared" si="147"/>
        <v>NOx</v>
      </c>
      <c r="G375" s="2" t="str">
        <f t="shared" si="147"/>
        <v>Init</v>
      </c>
      <c r="H375" s="2">
        <f t="shared" si="114"/>
        <v>2045</v>
      </c>
      <c r="I375" s="29"/>
      <c r="J375" s="29"/>
      <c r="K375" s="29"/>
    </row>
    <row r="376" spans="4:11" hidden="1" outlineLevel="1">
      <c r="D376" s="26" t="str">
        <f t="shared" si="112"/>
        <v>B2-NOx-Init-2046</v>
      </c>
      <c r="E376" s="2" t="str">
        <f t="shared" ref="E376:G376" si="148">E375</f>
        <v>B2</v>
      </c>
      <c r="F376" s="2" t="str">
        <f t="shared" si="148"/>
        <v>NOx</v>
      </c>
      <c r="G376" s="2" t="str">
        <f t="shared" si="148"/>
        <v>Init</v>
      </c>
      <c r="H376" s="2">
        <f t="shared" si="114"/>
        <v>2046</v>
      </c>
      <c r="I376" s="29"/>
      <c r="J376" s="29"/>
      <c r="K376" s="29"/>
    </row>
    <row r="377" spans="4:11" hidden="1" outlineLevel="1">
      <c r="D377" s="26" t="str">
        <f t="shared" si="112"/>
        <v>B2-NOx-Init-2047</v>
      </c>
      <c r="E377" s="2" t="str">
        <f t="shared" ref="E377:G377" si="149">E376</f>
        <v>B2</v>
      </c>
      <c r="F377" s="2" t="str">
        <f t="shared" si="149"/>
        <v>NOx</v>
      </c>
      <c r="G377" s="2" t="str">
        <f t="shared" si="149"/>
        <v>Init</v>
      </c>
      <c r="H377" s="2">
        <f t="shared" si="114"/>
        <v>2047</v>
      </c>
      <c r="I377" s="29"/>
      <c r="J377" s="29"/>
      <c r="K377" s="29"/>
    </row>
    <row r="378" spans="4:11" hidden="1" outlineLevel="1">
      <c r="D378" s="26" t="str">
        <f t="shared" si="112"/>
        <v>B2-NOx-Init-2048</v>
      </c>
      <c r="E378" s="2" t="str">
        <f t="shared" ref="E378:G378" si="150">E377</f>
        <v>B2</v>
      </c>
      <c r="F378" s="2" t="str">
        <f t="shared" si="150"/>
        <v>NOx</v>
      </c>
      <c r="G378" s="2" t="str">
        <f t="shared" si="150"/>
        <v>Init</v>
      </c>
      <c r="H378" s="2">
        <f t="shared" si="114"/>
        <v>2048</v>
      </c>
      <c r="I378" s="29"/>
      <c r="J378" s="29"/>
      <c r="K378" s="29"/>
    </row>
    <row r="379" spans="4:11" hidden="1" outlineLevel="1">
      <c r="D379" s="26" t="str">
        <f t="shared" si="112"/>
        <v>B2-NOx-Init-2049</v>
      </c>
      <c r="E379" s="2" t="str">
        <f t="shared" ref="E379:G379" si="151">E378</f>
        <v>B2</v>
      </c>
      <c r="F379" s="2" t="str">
        <f t="shared" si="151"/>
        <v>NOx</v>
      </c>
      <c r="G379" s="2" t="str">
        <f t="shared" si="151"/>
        <v>Init</v>
      </c>
      <c r="H379" s="2">
        <f t="shared" si="114"/>
        <v>2049</v>
      </c>
      <c r="I379" s="29"/>
      <c r="J379" s="29"/>
      <c r="K379" s="29"/>
    </row>
    <row r="380" spans="4:11" hidden="1" outlineLevel="1">
      <c r="D380" s="26" t="str">
        <f t="shared" si="112"/>
        <v>B2-NOx-Init-2050</v>
      </c>
      <c r="E380" s="2" t="str">
        <f t="shared" ref="E380:G380" si="152">E379</f>
        <v>B2</v>
      </c>
      <c r="F380" s="2" t="str">
        <f t="shared" si="152"/>
        <v>NOx</v>
      </c>
      <c r="G380" s="2" t="str">
        <f t="shared" si="152"/>
        <v>Init</v>
      </c>
      <c r="H380" s="2">
        <f t="shared" si="114"/>
        <v>2050</v>
      </c>
      <c r="I380" s="29"/>
      <c r="J380" s="29"/>
      <c r="K380" s="29"/>
    </row>
    <row r="381" spans="4:11" hidden="1" outlineLevel="1">
      <c r="D381" s="26" t="str">
        <f>E381 &amp; "-" &amp; F381 &amp; "-" &amp; G381 &amp; "-" &amp; H381</f>
        <v>B2-NOx-Réf-2010</v>
      </c>
      <c r="E381" s="25" t="str">
        <f>E380</f>
        <v>B2</v>
      </c>
      <c r="F381" s="25" t="str">
        <f>F380</f>
        <v>NOx</v>
      </c>
      <c r="G381" s="25" t="s">
        <v>29</v>
      </c>
      <c r="H381" s="25">
        <v>2010</v>
      </c>
      <c r="I381" s="29"/>
      <c r="J381" s="29"/>
      <c r="K381" s="29"/>
    </row>
    <row r="382" spans="4:11" hidden="1" outlineLevel="1">
      <c r="D382" s="26" t="str">
        <f>E382 &amp; "-" &amp; F382 &amp; "-" &amp; G382 &amp; "-" &amp; H382</f>
        <v>B2-NOx-Réf-2011</v>
      </c>
      <c r="E382" s="2" t="str">
        <f>E381</f>
        <v>B2</v>
      </c>
      <c r="F382" s="2" t="str">
        <f>F381</f>
        <v>NOx</v>
      </c>
      <c r="G382" s="2" t="str">
        <f>G381</f>
        <v>Réf</v>
      </c>
      <c r="H382" s="2">
        <f>H381+1</f>
        <v>2011</v>
      </c>
      <c r="I382" s="29"/>
      <c r="J382" s="29"/>
      <c r="K382" s="29"/>
    </row>
    <row r="383" spans="4:11" hidden="1" outlineLevel="1">
      <c r="D383" s="26" t="str">
        <f t="shared" ref="D383:D421" si="153">E383 &amp; "-" &amp; F383 &amp; "-" &amp; G383 &amp; "-" &amp; H383</f>
        <v>B2-NOx-Réf-2012</v>
      </c>
      <c r="E383" s="2" t="str">
        <f t="shared" ref="E383:G383" si="154">E382</f>
        <v>B2</v>
      </c>
      <c r="F383" s="2" t="str">
        <f t="shared" si="154"/>
        <v>NOx</v>
      </c>
      <c r="G383" s="2" t="str">
        <f t="shared" si="154"/>
        <v>Réf</v>
      </c>
      <c r="H383" s="2">
        <f t="shared" ref="H383:H421" si="155">H382+1</f>
        <v>2012</v>
      </c>
      <c r="I383" s="29"/>
      <c r="J383" s="29"/>
      <c r="K383" s="29"/>
    </row>
    <row r="384" spans="4:11" hidden="1" outlineLevel="1">
      <c r="D384" s="26" t="str">
        <f t="shared" si="153"/>
        <v>B2-NOx-Réf-2013</v>
      </c>
      <c r="E384" s="2" t="str">
        <f t="shared" ref="E384:G384" si="156">E383</f>
        <v>B2</v>
      </c>
      <c r="F384" s="2" t="str">
        <f t="shared" si="156"/>
        <v>NOx</v>
      </c>
      <c r="G384" s="2" t="str">
        <f t="shared" si="156"/>
        <v>Réf</v>
      </c>
      <c r="H384" s="2">
        <f t="shared" si="155"/>
        <v>2013</v>
      </c>
      <c r="I384" s="29"/>
      <c r="J384" s="29"/>
      <c r="K384" s="29"/>
    </row>
    <row r="385" spans="4:11" hidden="1" outlineLevel="1">
      <c r="D385" s="26" t="str">
        <f t="shared" si="153"/>
        <v>B2-NOx-Réf-2014</v>
      </c>
      <c r="E385" s="2" t="str">
        <f t="shared" ref="E385:G385" si="157">E384</f>
        <v>B2</v>
      </c>
      <c r="F385" s="2" t="str">
        <f t="shared" si="157"/>
        <v>NOx</v>
      </c>
      <c r="G385" s="2" t="str">
        <f t="shared" si="157"/>
        <v>Réf</v>
      </c>
      <c r="H385" s="2">
        <f t="shared" si="155"/>
        <v>2014</v>
      </c>
      <c r="I385" s="29"/>
      <c r="J385" s="29"/>
      <c r="K385" s="29"/>
    </row>
    <row r="386" spans="4:11" hidden="1" outlineLevel="1">
      <c r="D386" s="26" t="str">
        <f t="shared" si="153"/>
        <v>B2-NOx-Réf-2015</v>
      </c>
      <c r="E386" s="2" t="str">
        <f t="shared" ref="E386:G386" si="158">E385</f>
        <v>B2</v>
      </c>
      <c r="F386" s="2" t="str">
        <f t="shared" si="158"/>
        <v>NOx</v>
      </c>
      <c r="G386" s="2" t="str">
        <f t="shared" si="158"/>
        <v>Réf</v>
      </c>
      <c r="H386" s="2">
        <f t="shared" si="155"/>
        <v>2015</v>
      </c>
      <c r="I386" s="29"/>
      <c r="J386" s="29"/>
      <c r="K386" s="29"/>
    </row>
    <row r="387" spans="4:11" hidden="1" outlineLevel="1">
      <c r="D387" s="26" t="str">
        <f t="shared" si="153"/>
        <v>B2-NOx-Réf-2016</v>
      </c>
      <c r="E387" s="2" t="str">
        <f t="shared" ref="E387:G387" si="159">E386</f>
        <v>B2</v>
      </c>
      <c r="F387" s="2" t="str">
        <f t="shared" si="159"/>
        <v>NOx</v>
      </c>
      <c r="G387" s="2" t="str">
        <f t="shared" si="159"/>
        <v>Réf</v>
      </c>
      <c r="H387" s="2">
        <f t="shared" si="155"/>
        <v>2016</v>
      </c>
      <c r="I387" s="29"/>
      <c r="J387" s="29"/>
      <c r="K387" s="29"/>
    </row>
    <row r="388" spans="4:11" hidden="1" outlineLevel="1">
      <c r="D388" s="26" t="str">
        <f t="shared" si="153"/>
        <v>B2-NOx-Réf-2017</v>
      </c>
      <c r="E388" s="2" t="str">
        <f t="shared" ref="E388:G388" si="160">E387</f>
        <v>B2</v>
      </c>
      <c r="F388" s="2" t="str">
        <f t="shared" si="160"/>
        <v>NOx</v>
      </c>
      <c r="G388" s="2" t="str">
        <f t="shared" si="160"/>
        <v>Réf</v>
      </c>
      <c r="H388" s="2">
        <f t="shared" si="155"/>
        <v>2017</v>
      </c>
      <c r="I388" s="29"/>
      <c r="J388" s="29"/>
      <c r="K388" s="29"/>
    </row>
    <row r="389" spans="4:11" hidden="1" outlineLevel="1">
      <c r="D389" s="26" t="str">
        <f t="shared" si="153"/>
        <v>B2-NOx-Réf-2018</v>
      </c>
      <c r="E389" s="2" t="str">
        <f t="shared" ref="E389:G389" si="161">E388</f>
        <v>B2</v>
      </c>
      <c r="F389" s="2" t="str">
        <f t="shared" si="161"/>
        <v>NOx</v>
      </c>
      <c r="G389" s="2" t="str">
        <f t="shared" si="161"/>
        <v>Réf</v>
      </c>
      <c r="H389" s="2">
        <f t="shared" si="155"/>
        <v>2018</v>
      </c>
      <c r="I389" s="29"/>
      <c r="J389" s="29"/>
      <c r="K389" s="29"/>
    </row>
    <row r="390" spans="4:11" hidden="1" outlineLevel="1">
      <c r="D390" s="26" t="str">
        <f t="shared" si="153"/>
        <v>B2-NOx-Réf-2019</v>
      </c>
      <c r="E390" s="2" t="str">
        <f t="shared" ref="E390:G390" si="162">E389</f>
        <v>B2</v>
      </c>
      <c r="F390" s="2" t="str">
        <f t="shared" si="162"/>
        <v>NOx</v>
      </c>
      <c r="G390" s="2" t="str">
        <f t="shared" si="162"/>
        <v>Réf</v>
      </c>
      <c r="H390" s="2">
        <f t="shared" si="155"/>
        <v>2019</v>
      </c>
      <c r="I390" s="29"/>
      <c r="J390" s="29"/>
      <c r="K390" s="29"/>
    </row>
    <row r="391" spans="4:11" hidden="1" outlineLevel="1">
      <c r="D391" s="26" t="str">
        <f t="shared" si="153"/>
        <v>B2-NOx-Réf-2020</v>
      </c>
      <c r="E391" s="2" t="str">
        <f t="shared" ref="E391:G391" si="163">E390</f>
        <v>B2</v>
      </c>
      <c r="F391" s="2" t="str">
        <f t="shared" si="163"/>
        <v>NOx</v>
      </c>
      <c r="G391" s="2" t="str">
        <f t="shared" si="163"/>
        <v>Réf</v>
      </c>
      <c r="H391" s="2">
        <f t="shared" si="155"/>
        <v>2020</v>
      </c>
      <c r="I391" s="29"/>
      <c r="J391" s="29"/>
      <c r="K391" s="29"/>
    </row>
    <row r="392" spans="4:11" hidden="1" outlineLevel="1">
      <c r="D392" s="26" t="str">
        <f t="shared" si="153"/>
        <v>B2-NOx-Réf-2021</v>
      </c>
      <c r="E392" s="2" t="str">
        <f t="shared" ref="E392:G392" si="164">E391</f>
        <v>B2</v>
      </c>
      <c r="F392" s="2" t="str">
        <f t="shared" si="164"/>
        <v>NOx</v>
      </c>
      <c r="G392" s="2" t="str">
        <f t="shared" si="164"/>
        <v>Réf</v>
      </c>
      <c r="H392" s="2">
        <f t="shared" si="155"/>
        <v>2021</v>
      </c>
      <c r="I392" s="29"/>
      <c r="J392" s="29"/>
      <c r="K392" s="29"/>
    </row>
    <row r="393" spans="4:11" hidden="1" outlineLevel="1">
      <c r="D393" s="26" t="str">
        <f t="shared" si="153"/>
        <v>B2-NOx-Réf-2022</v>
      </c>
      <c r="E393" s="2" t="str">
        <f t="shared" ref="E393:G393" si="165">E392</f>
        <v>B2</v>
      </c>
      <c r="F393" s="2" t="str">
        <f t="shared" si="165"/>
        <v>NOx</v>
      </c>
      <c r="G393" s="2" t="str">
        <f t="shared" si="165"/>
        <v>Réf</v>
      </c>
      <c r="H393" s="2">
        <f t="shared" si="155"/>
        <v>2022</v>
      </c>
      <c r="I393" s="29"/>
      <c r="J393" s="29"/>
      <c r="K393" s="29"/>
    </row>
    <row r="394" spans="4:11" hidden="1" outlineLevel="1">
      <c r="D394" s="26" t="str">
        <f t="shared" si="153"/>
        <v>B2-NOx-Réf-2023</v>
      </c>
      <c r="E394" s="2" t="str">
        <f t="shared" ref="E394:G394" si="166">E393</f>
        <v>B2</v>
      </c>
      <c r="F394" s="2" t="str">
        <f t="shared" si="166"/>
        <v>NOx</v>
      </c>
      <c r="G394" s="2" t="str">
        <f t="shared" si="166"/>
        <v>Réf</v>
      </c>
      <c r="H394" s="2">
        <f t="shared" si="155"/>
        <v>2023</v>
      </c>
      <c r="I394" s="29"/>
      <c r="J394" s="29"/>
      <c r="K394" s="29"/>
    </row>
    <row r="395" spans="4:11" hidden="1" outlineLevel="1">
      <c r="D395" s="26" t="str">
        <f t="shared" si="153"/>
        <v>B2-NOx-Réf-2024</v>
      </c>
      <c r="E395" s="2" t="str">
        <f t="shared" ref="E395:G395" si="167">E394</f>
        <v>B2</v>
      </c>
      <c r="F395" s="2" t="str">
        <f t="shared" si="167"/>
        <v>NOx</v>
      </c>
      <c r="G395" s="2" t="str">
        <f t="shared" si="167"/>
        <v>Réf</v>
      </c>
      <c r="H395" s="2">
        <f t="shared" si="155"/>
        <v>2024</v>
      </c>
      <c r="I395" s="29"/>
      <c r="J395" s="29"/>
      <c r="K395" s="29"/>
    </row>
    <row r="396" spans="4:11" hidden="1" outlineLevel="1">
      <c r="D396" s="26" t="str">
        <f t="shared" si="153"/>
        <v>B2-NOx-Réf-2025</v>
      </c>
      <c r="E396" s="2" t="str">
        <f t="shared" ref="E396:G396" si="168">E395</f>
        <v>B2</v>
      </c>
      <c r="F396" s="2" t="str">
        <f t="shared" si="168"/>
        <v>NOx</v>
      </c>
      <c r="G396" s="2" t="str">
        <f t="shared" si="168"/>
        <v>Réf</v>
      </c>
      <c r="H396" s="2">
        <f t="shared" si="155"/>
        <v>2025</v>
      </c>
      <c r="I396" s="29"/>
      <c r="J396" s="29"/>
      <c r="K396" s="29"/>
    </row>
    <row r="397" spans="4:11" hidden="1" outlineLevel="1">
      <c r="D397" s="26" t="str">
        <f t="shared" si="153"/>
        <v>B2-NOx-Réf-2026</v>
      </c>
      <c r="E397" s="2" t="str">
        <f t="shared" ref="E397:G397" si="169">E396</f>
        <v>B2</v>
      </c>
      <c r="F397" s="2" t="str">
        <f t="shared" si="169"/>
        <v>NOx</v>
      </c>
      <c r="G397" s="2" t="str">
        <f t="shared" si="169"/>
        <v>Réf</v>
      </c>
      <c r="H397" s="2">
        <f t="shared" si="155"/>
        <v>2026</v>
      </c>
      <c r="I397" s="29"/>
      <c r="J397" s="29"/>
      <c r="K397" s="29"/>
    </row>
    <row r="398" spans="4:11" hidden="1" outlineLevel="1">
      <c r="D398" s="26" t="str">
        <f t="shared" si="153"/>
        <v>B2-NOx-Réf-2027</v>
      </c>
      <c r="E398" s="2" t="str">
        <f t="shared" ref="E398:G398" si="170">E397</f>
        <v>B2</v>
      </c>
      <c r="F398" s="2" t="str">
        <f t="shared" si="170"/>
        <v>NOx</v>
      </c>
      <c r="G398" s="2" t="str">
        <f t="shared" si="170"/>
        <v>Réf</v>
      </c>
      <c r="H398" s="2">
        <f t="shared" si="155"/>
        <v>2027</v>
      </c>
      <c r="I398" s="29"/>
      <c r="J398" s="29"/>
      <c r="K398" s="29"/>
    </row>
    <row r="399" spans="4:11" hidden="1" outlineLevel="1">
      <c r="D399" s="26" t="str">
        <f t="shared" si="153"/>
        <v>B2-NOx-Réf-2028</v>
      </c>
      <c r="E399" s="2" t="str">
        <f t="shared" ref="E399:G399" si="171">E398</f>
        <v>B2</v>
      </c>
      <c r="F399" s="2" t="str">
        <f t="shared" si="171"/>
        <v>NOx</v>
      </c>
      <c r="G399" s="2" t="str">
        <f t="shared" si="171"/>
        <v>Réf</v>
      </c>
      <c r="H399" s="2">
        <f t="shared" si="155"/>
        <v>2028</v>
      </c>
      <c r="I399" s="29"/>
      <c r="J399" s="29"/>
      <c r="K399" s="29"/>
    </row>
    <row r="400" spans="4:11" hidden="1" outlineLevel="1">
      <c r="D400" s="26" t="str">
        <f t="shared" si="153"/>
        <v>B2-NOx-Réf-2029</v>
      </c>
      <c r="E400" s="2" t="str">
        <f t="shared" ref="E400:G400" si="172">E399</f>
        <v>B2</v>
      </c>
      <c r="F400" s="2" t="str">
        <f t="shared" si="172"/>
        <v>NOx</v>
      </c>
      <c r="G400" s="2" t="str">
        <f t="shared" si="172"/>
        <v>Réf</v>
      </c>
      <c r="H400" s="2">
        <f t="shared" si="155"/>
        <v>2029</v>
      </c>
      <c r="I400" s="29"/>
      <c r="J400" s="29"/>
      <c r="K400" s="29"/>
    </row>
    <row r="401" spans="4:11" hidden="1" outlineLevel="1">
      <c r="D401" s="26" t="str">
        <f t="shared" si="153"/>
        <v>B2-NOx-Réf-2030</v>
      </c>
      <c r="E401" s="2" t="str">
        <f t="shared" ref="E401:G401" si="173">E400</f>
        <v>B2</v>
      </c>
      <c r="F401" s="2" t="str">
        <f t="shared" si="173"/>
        <v>NOx</v>
      </c>
      <c r="G401" s="2" t="str">
        <f t="shared" si="173"/>
        <v>Réf</v>
      </c>
      <c r="H401" s="2">
        <f t="shared" si="155"/>
        <v>2030</v>
      </c>
      <c r="I401" s="29"/>
      <c r="J401" s="29"/>
      <c r="K401" s="29"/>
    </row>
    <row r="402" spans="4:11" hidden="1" outlineLevel="1">
      <c r="D402" s="26" t="str">
        <f t="shared" si="153"/>
        <v>B2-NOx-Réf-2031</v>
      </c>
      <c r="E402" s="2" t="str">
        <f t="shared" ref="E402:G402" si="174">E401</f>
        <v>B2</v>
      </c>
      <c r="F402" s="2" t="str">
        <f t="shared" si="174"/>
        <v>NOx</v>
      </c>
      <c r="G402" s="2" t="str">
        <f t="shared" si="174"/>
        <v>Réf</v>
      </c>
      <c r="H402" s="2">
        <f t="shared" si="155"/>
        <v>2031</v>
      </c>
      <c r="I402" s="29"/>
      <c r="J402" s="29"/>
      <c r="K402" s="29"/>
    </row>
    <row r="403" spans="4:11" hidden="1" outlineLevel="1">
      <c r="D403" s="26" t="str">
        <f t="shared" si="153"/>
        <v>B2-NOx-Réf-2032</v>
      </c>
      <c r="E403" s="2" t="str">
        <f t="shared" ref="E403:G403" si="175">E402</f>
        <v>B2</v>
      </c>
      <c r="F403" s="2" t="str">
        <f t="shared" si="175"/>
        <v>NOx</v>
      </c>
      <c r="G403" s="2" t="str">
        <f t="shared" si="175"/>
        <v>Réf</v>
      </c>
      <c r="H403" s="2">
        <f t="shared" si="155"/>
        <v>2032</v>
      </c>
      <c r="I403" s="29"/>
      <c r="J403" s="29"/>
      <c r="K403" s="29"/>
    </row>
    <row r="404" spans="4:11" hidden="1" outlineLevel="1">
      <c r="D404" s="26" t="str">
        <f t="shared" si="153"/>
        <v>B2-NOx-Réf-2033</v>
      </c>
      <c r="E404" s="2" t="str">
        <f t="shared" ref="E404:G404" si="176">E403</f>
        <v>B2</v>
      </c>
      <c r="F404" s="2" t="str">
        <f t="shared" si="176"/>
        <v>NOx</v>
      </c>
      <c r="G404" s="2" t="str">
        <f t="shared" si="176"/>
        <v>Réf</v>
      </c>
      <c r="H404" s="2">
        <f t="shared" si="155"/>
        <v>2033</v>
      </c>
      <c r="I404" s="29"/>
      <c r="J404" s="29"/>
      <c r="K404" s="29"/>
    </row>
    <row r="405" spans="4:11" hidden="1" outlineLevel="1">
      <c r="D405" s="26" t="str">
        <f t="shared" si="153"/>
        <v>B2-NOx-Réf-2034</v>
      </c>
      <c r="E405" s="2" t="str">
        <f t="shared" ref="E405:G405" si="177">E404</f>
        <v>B2</v>
      </c>
      <c r="F405" s="2" t="str">
        <f t="shared" si="177"/>
        <v>NOx</v>
      </c>
      <c r="G405" s="2" t="str">
        <f t="shared" si="177"/>
        <v>Réf</v>
      </c>
      <c r="H405" s="2">
        <f t="shared" si="155"/>
        <v>2034</v>
      </c>
      <c r="I405" s="29"/>
      <c r="J405" s="29"/>
      <c r="K405" s="29"/>
    </row>
    <row r="406" spans="4:11" hidden="1" outlineLevel="1">
      <c r="D406" s="26" t="str">
        <f t="shared" si="153"/>
        <v>B2-NOx-Réf-2035</v>
      </c>
      <c r="E406" s="2" t="str">
        <f t="shared" ref="E406:G406" si="178">E405</f>
        <v>B2</v>
      </c>
      <c r="F406" s="2" t="str">
        <f t="shared" si="178"/>
        <v>NOx</v>
      </c>
      <c r="G406" s="2" t="str">
        <f t="shared" si="178"/>
        <v>Réf</v>
      </c>
      <c r="H406" s="2">
        <f t="shared" si="155"/>
        <v>2035</v>
      </c>
      <c r="I406" s="29"/>
      <c r="J406" s="29"/>
      <c r="K406" s="29"/>
    </row>
    <row r="407" spans="4:11" hidden="1" outlineLevel="1">
      <c r="D407" s="26" t="str">
        <f t="shared" si="153"/>
        <v>B2-NOx-Réf-2036</v>
      </c>
      <c r="E407" s="2" t="str">
        <f t="shared" ref="E407:G407" si="179">E406</f>
        <v>B2</v>
      </c>
      <c r="F407" s="2" t="str">
        <f t="shared" si="179"/>
        <v>NOx</v>
      </c>
      <c r="G407" s="2" t="str">
        <f t="shared" si="179"/>
        <v>Réf</v>
      </c>
      <c r="H407" s="2">
        <f t="shared" si="155"/>
        <v>2036</v>
      </c>
      <c r="I407" s="29"/>
      <c r="J407" s="29"/>
      <c r="K407" s="29"/>
    </row>
    <row r="408" spans="4:11" hidden="1" outlineLevel="1">
      <c r="D408" s="26" t="str">
        <f t="shared" si="153"/>
        <v>B2-NOx-Réf-2037</v>
      </c>
      <c r="E408" s="2" t="str">
        <f t="shared" ref="E408:G408" si="180">E407</f>
        <v>B2</v>
      </c>
      <c r="F408" s="2" t="str">
        <f t="shared" si="180"/>
        <v>NOx</v>
      </c>
      <c r="G408" s="2" t="str">
        <f t="shared" si="180"/>
        <v>Réf</v>
      </c>
      <c r="H408" s="2">
        <f t="shared" si="155"/>
        <v>2037</v>
      </c>
      <c r="I408" s="29"/>
      <c r="J408" s="29"/>
      <c r="K408" s="29"/>
    </row>
    <row r="409" spans="4:11" hidden="1" outlineLevel="1">
      <c r="D409" s="26" t="str">
        <f t="shared" si="153"/>
        <v>B2-NOx-Réf-2038</v>
      </c>
      <c r="E409" s="2" t="str">
        <f t="shared" ref="E409:G409" si="181">E408</f>
        <v>B2</v>
      </c>
      <c r="F409" s="2" t="str">
        <f t="shared" si="181"/>
        <v>NOx</v>
      </c>
      <c r="G409" s="2" t="str">
        <f t="shared" si="181"/>
        <v>Réf</v>
      </c>
      <c r="H409" s="2">
        <f t="shared" si="155"/>
        <v>2038</v>
      </c>
      <c r="I409" s="29"/>
      <c r="J409" s="29"/>
      <c r="K409" s="29"/>
    </row>
    <row r="410" spans="4:11" hidden="1" outlineLevel="1">
      <c r="D410" s="26" t="str">
        <f t="shared" si="153"/>
        <v>B2-NOx-Réf-2039</v>
      </c>
      <c r="E410" s="2" t="str">
        <f t="shared" ref="E410:G410" si="182">E409</f>
        <v>B2</v>
      </c>
      <c r="F410" s="2" t="str">
        <f t="shared" si="182"/>
        <v>NOx</v>
      </c>
      <c r="G410" s="2" t="str">
        <f t="shared" si="182"/>
        <v>Réf</v>
      </c>
      <c r="H410" s="2">
        <f t="shared" si="155"/>
        <v>2039</v>
      </c>
      <c r="I410" s="29"/>
      <c r="J410" s="29"/>
      <c r="K410" s="29"/>
    </row>
    <row r="411" spans="4:11" hidden="1" outlineLevel="1">
      <c r="D411" s="26" t="str">
        <f t="shared" si="153"/>
        <v>B2-NOx-Réf-2040</v>
      </c>
      <c r="E411" s="2" t="str">
        <f t="shared" ref="E411:G411" si="183">E410</f>
        <v>B2</v>
      </c>
      <c r="F411" s="2" t="str">
        <f t="shared" si="183"/>
        <v>NOx</v>
      </c>
      <c r="G411" s="2" t="str">
        <f t="shared" si="183"/>
        <v>Réf</v>
      </c>
      <c r="H411" s="2">
        <f t="shared" si="155"/>
        <v>2040</v>
      </c>
      <c r="I411" s="29"/>
      <c r="J411" s="29"/>
      <c r="K411" s="29"/>
    </row>
    <row r="412" spans="4:11" hidden="1" outlineLevel="1">
      <c r="D412" s="26" t="str">
        <f t="shared" si="153"/>
        <v>B2-NOx-Réf-2041</v>
      </c>
      <c r="E412" s="2" t="str">
        <f t="shared" ref="E412:G412" si="184">E411</f>
        <v>B2</v>
      </c>
      <c r="F412" s="2" t="str">
        <f t="shared" si="184"/>
        <v>NOx</v>
      </c>
      <c r="G412" s="2" t="str">
        <f t="shared" si="184"/>
        <v>Réf</v>
      </c>
      <c r="H412" s="2">
        <f t="shared" si="155"/>
        <v>2041</v>
      </c>
      <c r="I412" s="29"/>
      <c r="J412" s="29"/>
      <c r="K412" s="29"/>
    </row>
    <row r="413" spans="4:11" hidden="1" outlineLevel="1">
      <c r="D413" s="26" t="str">
        <f t="shared" si="153"/>
        <v>B2-NOx-Réf-2042</v>
      </c>
      <c r="E413" s="2" t="str">
        <f t="shared" ref="E413:G413" si="185">E412</f>
        <v>B2</v>
      </c>
      <c r="F413" s="2" t="str">
        <f t="shared" si="185"/>
        <v>NOx</v>
      </c>
      <c r="G413" s="2" t="str">
        <f t="shared" si="185"/>
        <v>Réf</v>
      </c>
      <c r="H413" s="2">
        <f t="shared" si="155"/>
        <v>2042</v>
      </c>
      <c r="I413" s="29"/>
      <c r="J413" s="29"/>
      <c r="K413" s="29"/>
    </row>
    <row r="414" spans="4:11" hidden="1" outlineLevel="1">
      <c r="D414" s="26" t="str">
        <f t="shared" si="153"/>
        <v>B2-NOx-Réf-2043</v>
      </c>
      <c r="E414" s="2" t="str">
        <f t="shared" ref="E414:G414" si="186">E413</f>
        <v>B2</v>
      </c>
      <c r="F414" s="2" t="str">
        <f t="shared" si="186"/>
        <v>NOx</v>
      </c>
      <c r="G414" s="2" t="str">
        <f t="shared" si="186"/>
        <v>Réf</v>
      </c>
      <c r="H414" s="2">
        <f t="shared" si="155"/>
        <v>2043</v>
      </c>
      <c r="I414" s="29"/>
      <c r="J414" s="29"/>
      <c r="K414" s="29"/>
    </row>
    <row r="415" spans="4:11" hidden="1" outlineLevel="1">
      <c r="D415" s="26" t="str">
        <f t="shared" si="153"/>
        <v>B2-NOx-Réf-2044</v>
      </c>
      <c r="E415" s="2" t="str">
        <f t="shared" ref="E415:G415" si="187">E414</f>
        <v>B2</v>
      </c>
      <c r="F415" s="2" t="str">
        <f t="shared" si="187"/>
        <v>NOx</v>
      </c>
      <c r="G415" s="2" t="str">
        <f t="shared" si="187"/>
        <v>Réf</v>
      </c>
      <c r="H415" s="2">
        <f t="shared" si="155"/>
        <v>2044</v>
      </c>
      <c r="I415" s="29"/>
      <c r="J415" s="29"/>
      <c r="K415" s="29"/>
    </row>
    <row r="416" spans="4:11" hidden="1" outlineLevel="1">
      <c r="D416" s="26" t="str">
        <f t="shared" si="153"/>
        <v>B2-NOx-Réf-2045</v>
      </c>
      <c r="E416" s="2" t="str">
        <f t="shared" ref="E416:G416" si="188">E415</f>
        <v>B2</v>
      </c>
      <c r="F416" s="2" t="str">
        <f t="shared" si="188"/>
        <v>NOx</v>
      </c>
      <c r="G416" s="2" t="str">
        <f t="shared" si="188"/>
        <v>Réf</v>
      </c>
      <c r="H416" s="2">
        <f t="shared" si="155"/>
        <v>2045</v>
      </c>
      <c r="I416" s="29"/>
      <c r="J416" s="29"/>
      <c r="K416" s="29"/>
    </row>
    <row r="417" spans="4:11" hidden="1" outlineLevel="1">
      <c r="D417" s="26" t="str">
        <f t="shared" si="153"/>
        <v>B2-NOx-Réf-2046</v>
      </c>
      <c r="E417" s="2" t="str">
        <f t="shared" ref="E417:G417" si="189">E416</f>
        <v>B2</v>
      </c>
      <c r="F417" s="2" t="str">
        <f t="shared" si="189"/>
        <v>NOx</v>
      </c>
      <c r="G417" s="2" t="str">
        <f t="shared" si="189"/>
        <v>Réf</v>
      </c>
      <c r="H417" s="2">
        <f t="shared" si="155"/>
        <v>2046</v>
      </c>
      <c r="I417" s="29"/>
      <c r="J417" s="29"/>
      <c r="K417" s="29"/>
    </row>
    <row r="418" spans="4:11" hidden="1" outlineLevel="1">
      <c r="D418" s="26" t="str">
        <f t="shared" si="153"/>
        <v>B2-NOx-Réf-2047</v>
      </c>
      <c r="E418" s="2" t="str">
        <f t="shared" ref="E418:G418" si="190">E417</f>
        <v>B2</v>
      </c>
      <c r="F418" s="2" t="str">
        <f t="shared" si="190"/>
        <v>NOx</v>
      </c>
      <c r="G418" s="2" t="str">
        <f t="shared" si="190"/>
        <v>Réf</v>
      </c>
      <c r="H418" s="2">
        <f t="shared" si="155"/>
        <v>2047</v>
      </c>
      <c r="I418" s="29"/>
      <c r="J418" s="29"/>
      <c r="K418" s="29"/>
    </row>
    <row r="419" spans="4:11" hidden="1" outlineLevel="1">
      <c r="D419" s="26" t="str">
        <f t="shared" si="153"/>
        <v>B2-NOx-Réf-2048</v>
      </c>
      <c r="E419" s="2" t="str">
        <f t="shared" ref="E419:G419" si="191">E418</f>
        <v>B2</v>
      </c>
      <c r="F419" s="2" t="str">
        <f t="shared" si="191"/>
        <v>NOx</v>
      </c>
      <c r="G419" s="2" t="str">
        <f t="shared" si="191"/>
        <v>Réf</v>
      </c>
      <c r="H419" s="2">
        <f t="shared" si="155"/>
        <v>2048</v>
      </c>
      <c r="I419" s="29"/>
      <c r="J419" s="29"/>
      <c r="K419" s="29"/>
    </row>
    <row r="420" spans="4:11" hidden="1" outlineLevel="1">
      <c r="D420" s="26" t="str">
        <f t="shared" si="153"/>
        <v>B2-NOx-Réf-2049</v>
      </c>
      <c r="E420" s="2" t="str">
        <f t="shared" ref="E420:G420" si="192">E419</f>
        <v>B2</v>
      </c>
      <c r="F420" s="2" t="str">
        <f t="shared" si="192"/>
        <v>NOx</v>
      </c>
      <c r="G420" s="2" t="str">
        <f t="shared" si="192"/>
        <v>Réf</v>
      </c>
      <c r="H420" s="2">
        <f t="shared" si="155"/>
        <v>2049</v>
      </c>
      <c r="I420" s="29"/>
      <c r="J420" s="29"/>
      <c r="K420" s="29"/>
    </row>
    <row r="421" spans="4:11" hidden="1" outlineLevel="1">
      <c r="D421" s="26" t="str">
        <f t="shared" si="153"/>
        <v>B2-NOx-Réf-2050</v>
      </c>
      <c r="E421" s="2" t="str">
        <f t="shared" ref="E421:G421" si="193">E420</f>
        <v>B2</v>
      </c>
      <c r="F421" s="2" t="str">
        <f t="shared" si="193"/>
        <v>NOx</v>
      </c>
      <c r="G421" s="2" t="str">
        <f t="shared" si="193"/>
        <v>Réf</v>
      </c>
      <c r="H421" s="2">
        <f t="shared" si="155"/>
        <v>2050</v>
      </c>
      <c r="I421" s="29"/>
      <c r="J421" s="29"/>
      <c r="K421" s="29"/>
    </row>
    <row r="422" spans="4:11" hidden="1" outlineLevel="1">
      <c r="D422" s="26" t="str">
        <f>E422 &amp; "-" &amp; F422 &amp; "-" &amp; G422 &amp; "-" &amp; H422</f>
        <v>B2-NOx-Prév-2010</v>
      </c>
      <c r="E422" s="25" t="str">
        <f>E421</f>
        <v>B2</v>
      </c>
      <c r="F422" s="25" t="str">
        <f>F421</f>
        <v>NOx</v>
      </c>
      <c r="G422" s="25" t="s">
        <v>30</v>
      </c>
      <c r="H422" s="25">
        <v>2010</v>
      </c>
      <c r="I422" s="29"/>
      <c r="J422" s="29"/>
      <c r="K422" s="29"/>
    </row>
    <row r="423" spans="4:11" hidden="1" outlineLevel="1">
      <c r="D423" s="26" t="str">
        <f>E423 &amp; "-" &amp; F423 &amp; "-" &amp; G423 &amp; "-" &amp; H423</f>
        <v>B2-NOx-Prév-2011</v>
      </c>
      <c r="E423" s="2" t="str">
        <f>E422</f>
        <v>B2</v>
      </c>
      <c r="F423" s="2" t="str">
        <f>F422</f>
        <v>NOx</v>
      </c>
      <c r="G423" s="2" t="str">
        <f>G422</f>
        <v>Prév</v>
      </c>
      <c r="H423" s="2">
        <f>H422+1</f>
        <v>2011</v>
      </c>
      <c r="I423" s="29"/>
      <c r="J423" s="29"/>
      <c r="K423" s="29"/>
    </row>
    <row r="424" spans="4:11" hidden="1" outlineLevel="1">
      <c r="D424" s="26" t="str">
        <f t="shared" ref="D424:D462" si="194">E424 &amp; "-" &amp; F424 &amp; "-" &amp; G424 &amp; "-" &amp; H424</f>
        <v>B2-NOx-Prév-2012</v>
      </c>
      <c r="E424" s="2" t="str">
        <f t="shared" ref="E424:G424" si="195">E423</f>
        <v>B2</v>
      </c>
      <c r="F424" s="2" t="str">
        <f t="shared" si="195"/>
        <v>NOx</v>
      </c>
      <c r="G424" s="2" t="str">
        <f t="shared" si="195"/>
        <v>Prév</v>
      </c>
      <c r="H424" s="2">
        <f t="shared" ref="H424:H462" si="196">H423+1</f>
        <v>2012</v>
      </c>
      <c r="I424" s="29"/>
      <c r="J424" s="29"/>
      <c r="K424" s="29"/>
    </row>
    <row r="425" spans="4:11" hidden="1" outlineLevel="1">
      <c r="D425" s="26" t="str">
        <f t="shared" si="194"/>
        <v>B2-NOx-Prév-2013</v>
      </c>
      <c r="E425" s="2" t="str">
        <f t="shared" ref="E425:G425" si="197">E424</f>
        <v>B2</v>
      </c>
      <c r="F425" s="2" t="str">
        <f t="shared" si="197"/>
        <v>NOx</v>
      </c>
      <c r="G425" s="2" t="str">
        <f t="shared" si="197"/>
        <v>Prév</v>
      </c>
      <c r="H425" s="2">
        <f t="shared" si="196"/>
        <v>2013</v>
      </c>
      <c r="I425" s="29"/>
      <c r="J425" s="29"/>
      <c r="K425" s="29"/>
    </row>
    <row r="426" spans="4:11" hidden="1" outlineLevel="1">
      <c r="D426" s="26" t="str">
        <f t="shared" si="194"/>
        <v>B2-NOx-Prév-2014</v>
      </c>
      <c r="E426" s="2" t="str">
        <f t="shared" ref="E426:G426" si="198">E425</f>
        <v>B2</v>
      </c>
      <c r="F426" s="2" t="str">
        <f t="shared" si="198"/>
        <v>NOx</v>
      </c>
      <c r="G426" s="2" t="str">
        <f t="shared" si="198"/>
        <v>Prév</v>
      </c>
      <c r="H426" s="2">
        <f t="shared" si="196"/>
        <v>2014</v>
      </c>
      <c r="I426" s="29"/>
      <c r="J426" s="29"/>
      <c r="K426" s="29"/>
    </row>
    <row r="427" spans="4:11" hidden="1" outlineLevel="1">
      <c r="D427" s="26" t="str">
        <f t="shared" si="194"/>
        <v>B2-NOx-Prév-2015</v>
      </c>
      <c r="E427" s="2" t="str">
        <f t="shared" ref="E427:G427" si="199">E426</f>
        <v>B2</v>
      </c>
      <c r="F427" s="2" t="str">
        <f t="shared" si="199"/>
        <v>NOx</v>
      </c>
      <c r="G427" s="2" t="str">
        <f t="shared" si="199"/>
        <v>Prév</v>
      </c>
      <c r="H427" s="2">
        <f t="shared" si="196"/>
        <v>2015</v>
      </c>
      <c r="I427" s="29"/>
      <c r="J427" s="29"/>
      <c r="K427" s="29"/>
    </row>
    <row r="428" spans="4:11" hidden="1" outlineLevel="1">
      <c r="D428" s="26" t="str">
        <f t="shared" si="194"/>
        <v>B2-NOx-Prév-2016</v>
      </c>
      <c r="E428" s="2" t="str">
        <f t="shared" ref="E428:G428" si="200">E427</f>
        <v>B2</v>
      </c>
      <c r="F428" s="2" t="str">
        <f t="shared" si="200"/>
        <v>NOx</v>
      </c>
      <c r="G428" s="2" t="str">
        <f t="shared" si="200"/>
        <v>Prév</v>
      </c>
      <c r="H428" s="2">
        <f t="shared" si="196"/>
        <v>2016</v>
      </c>
      <c r="I428" s="29"/>
      <c r="J428" s="29"/>
      <c r="K428" s="29"/>
    </row>
    <row r="429" spans="4:11" hidden="1" outlineLevel="1">
      <c r="D429" s="26" t="str">
        <f t="shared" si="194"/>
        <v>B2-NOx-Prév-2017</v>
      </c>
      <c r="E429" s="2" t="str">
        <f t="shared" ref="E429:G429" si="201">E428</f>
        <v>B2</v>
      </c>
      <c r="F429" s="2" t="str">
        <f t="shared" si="201"/>
        <v>NOx</v>
      </c>
      <c r="G429" s="2" t="str">
        <f t="shared" si="201"/>
        <v>Prév</v>
      </c>
      <c r="H429" s="2">
        <f t="shared" si="196"/>
        <v>2017</v>
      </c>
      <c r="I429" s="29"/>
      <c r="J429" s="29"/>
      <c r="K429" s="29"/>
    </row>
    <row r="430" spans="4:11" hidden="1" outlineLevel="1">
      <c r="D430" s="26" t="str">
        <f t="shared" si="194"/>
        <v>B2-NOx-Prév-2018</v>
      </c>
      <c r="E430" s="2" t="str">
        <f t="shared" ref="E430:G430" si="202">E429</f>
        <v>B2</v>
      </c>
      <c r="F430" s="2" t="str">
        <f t="shared" si="202"/>
        <v>NOx</v>
      </c>
      <c r="G430" s="2" t="str">
        <f t="shared" si="202"/>
        <v>Prév</v>
      </c>
      <c r="H430" s="2">
        <f t="shared" si="196"/>
        <v>2018</v>
      </c>
      <c r="I430" s="29"/>
      <c r="J430" s="29"/>
      <c r="K430" s="29"/>
    </row>
    <row r="431" spans="4:11" hidden="1" outlineLevel="1">
      <c r="D431" s="26" t="str">
        <f t="shared" si="194"/>
        <v>B2-NOx-Prév-2019</v>
      </c>
      <c r="E431" s="2" t="str">
        <f t="shared" ref="E431:G431" si="203">E430</f>
        <v>B2</v>
      </c>
      <c r="F431" s="2" t="str">
        <f t="shared" si="203"/>
        <v>NOx</v>
      </c>
      <c r="G431" s="2" t="str">
        <f t="shared" si="203"/>
        <v>Prév</v>
      </c>
      <c r="H431" s="2">
        <f t="shared" si="196"/>
        <v>2019</v>
      </c>
      <c r="I431" s="29"/>
      <c r="J431" s="29"/>
      <c r="K431" s="29"/>
    </row>
    <row r="432" spans="4:11" hidden="1" outlineLevel="1">
      <c r="D432" s="26" t="str">
        <f t="shared" si="194"/>
        <v>B2-NOx-Prév-2020</v>
      </c>
      <c r="E432" s="2" t="str">
        <f t="shared" ref="E432:G432" si="204">E431</f>
        <v>B2</v>
      </c>
      <c r="F432" s="2" t="str">
        <f t="shared" si="204"/>
        <v>NOx</v>
      </c>
      <c r="G432" s="2" t="str">
        <f t="shared" si="204"/>
        <v>Prév</v>
      </c>
      <c r="H432" s="2">
        <f t="shared" si="196"/>
        <v>2020</v>
      </c>
      <c r="I432" s="29"/>
      <c r="J432" s="29"/>
      <c r="K432" s="29"/>
    </row>
    <row r="433" spans="4:11" hidden="1" outlineLevel="1">
      <c r="D433" s="26" t="str">
        <f t="shared" si="194"/>
        <v>B2-NOx-Prév-2021</v>
      </c>
      <c r="E433" s="2" t="str">
        <f t="shared" ref="E433:G433" si="205">E432</f>
        <v>B2</v>
      </c>
      <c r="F433" s="2" t="str">
        <f t="shared" si="205"/>
        <v>NOx</v>
      </c>
      <c r="G433" s="2" t="str">
        <f t="shared" si="205"/>
        <v>Prév</v>
      </c>
      <c r="H433" s="2">
        <f t="shared" si="196"/>
        <v>2021</v>
      </c>
      <c r="I433" s="29"/>
      <c r="J433" s="29"/>
      <c r="K433" s="29"/>
    </row>
    <row r="434" spans="4:11" hidden="1" outlineLevel="1">
      <c r="D434" s="26" t="str">
        <f t="shared" si="194"/>
        <v>B2-NOx-Prév-2022</v>
      </c>
      <c r="E434" s="2" t="str">
        <f t="shared" ref="E434:G434" si="206">E433</f>
        <v>B2</v>
      </c>
      <c r="F434" s="2" t="str">
        <f t="shared" si="206"/>
        <v>NOx</v>
      </c>
      <c r="G434" s="2" t="str">
        <f t="shared" si="206"/>
        <v>Prév</v>
      </c>
      <c r="H434" s="2">
        <f t="shared" si="196"/>
        <v>2022</v>
      </c>
      <c r="I434" s="29"/>
      <c r="J434" s="29"/>
      <c r="K434" s="29"/>
    </row>
    <row r="435" spans="4:11" hidden="1" outlineLevel="1">
      <c r="D435" s="26" t="str">
        <f t="shared" si="194"/>
        <v>B2-NOx-Prév-2023</v>
      </c>
      <c r="E435" s="2" t="str">
        <f t="shared" ref="E435:G435" si="207">E434</f>
        <v>B2</v>
      </c>
      <c r="F435" s="2" t="str">
        <f t="shared" si="207"/>
        <v>NOx</v>
      </c>
      <c r="G435" s="2" t="str">
        <f t="shared" si="207"/>
        <v>Prév</v>
      </c>
      <c r="H435" s="2">
        <f t="shared" si="196"/>
        <v>2023</v>
      </c>
      <c r="I435" s="29"/>
      <c r="J435" s="29"/>
      <c r="K435" s="29"/>
    </row>
    <row r="436" spans="4:11" hidden="1" outlineLevel="1">
      <c r="D436" s="26" t="str">
        <f t="shared" si="194"/>
        <v>B2-NOx-Prév-2024</v>
      </c>
      <c r="E436" s="2" t="str">
        <f t="shared" ref="E436:G436" si="208">E435</f>
        <v>B2</v>
      </c>
      <c r="F436" s="2" t="str">
        <f t="shared" si="208"/>
        <v>NOx</v>
      </c>
      <c r="G436" s="2" t="str">
        <f t="shared" si="208"/>
        <v>Prév</v>
      </c>
      <c r="H436" s="2">
        <f t="shared" si="196"/>
        <v>2024</v>
      </c>
      <c r="I436" s="29"/>
      <c r="J436" s="29"/>
      <c r="K436" s="29"/>
    </row>
    <row r="437" spans="4:11" hidden="1" outlineLevel="1">
      <c r="D437" s="26" t="str">
        <f t="shared" si="194"/>
        <v>B2-NOx-Prév-2025</v>
      </c>
      <c r="E437" s="2" t="str">
        <f t="shared" ref="E437:G437" si="209">E436</f>
        <v>B2</v>
      </c>
      <c r="F437" s="2" t="str">
        <f t="shared" si="209"/>
        <v>NOx</v>
      </c>
      <c r="G437" s="2" t="str">
        <f t="shared" si="209"/>
        <v>Prév</v>
      </c>
      <c r="H437" s="2">
        <f t="shared" si="196"/>
        <v>2025</v>
      </c>
      <c r="I437" s="29"/>
      <c r="J437" s="29"/>
      <c r="K437" s="29"/>
    </row>
    <row r="438" spans="4:11" hidden="1" outlineLevel="1">
      <c r="D438" s="26" t="str">
        <f t="shared" si="194"/>
        <v>B2-NOx-Prév-2026</v>
      </c>
      <c r="E438" s="2" t="str">
        <f t="shared" ref="E438:G438" si="210">E437</f>
        <v>B2</v>
      </c>
      <c r="F438" s="2" t="str">
        <f t="shared" si="210"/>
        <v>NOx</v>
      </c>
      <c r="G438" s="2" t="str">
        <f t="shared" si="210"/>
        <v>Prév</v>
      </c>
      <c r="H438" s="2">
        <f t="shared" si="196"/>
        <v>2026</v>
      </c>
      <c r="I438" s="29"/>
      <c r="J438" s="29"/>
      <c r="K438" s="29"/>
    </row>
    <row r="439" spans="4:11" hidden="1" outlineLevel="1">
      <c r="D439" s="26" t="str">
        <f t="shared" si="194"/>
        <v>B2-NOx-Prév-2027</v>
      </c>
      <c r="E439" s="2" t="str">
        <f t="shared" ref="E439:G439" si="211">E438</f>
        <v>B2</v>
      </c>
      <c r="F439" s="2" t="str">
        <f t="shared" si="211"/>
        <v>NOx</v>
      </c>
      <c r="G439" s="2" t="str">
        <f t="shared" si="211"/>
        <v>Prév</v>
      </c>
      <c r="H439" s="2">
        <f t="shared" si="196"/>
        <v>2027</v>
      </c>
      <c r="I439" s="29"/>
      <c r="J439" s="29"/>
      <c r="K439" s="29"/>
    </row>
    <row r="440" spans="4:11" hidden="1" outlineLevel="1">
      <c r="D440" s="26" t="str">
        <f t="shared" si="194"/>
        <v>B2-NOx-Prév-2028</v>
      </c>
      <c r="E440" s="2" t="str">
        <f t="shared" ref="E440:G440" si="212">E439</f>
        <v>B2</v>
      </c>
      <c r="F440" s="2" t="str">
        <f t="shared" si="212"/>
        <v>NOx</v>
      </c>
      <c r="G440" s="2" t="str">
        <f t="shared" si="212"/>
        <v>Prév</v>
      </c>
      <c r="H440" s="2">
        <f t="shared" si="196"/>
        <v>2028</v>
      </c>
      <c r="I440" s="29"/>
      <c r="J440" s="29"/>
      <c r="K440" s="29"/>
    </row>
    <row r="441" spans="4:11" hidden="1" outlineLevel="1">
      <c r="D441" s="26" t="str">
        <f t="shared" si="194"/>
        <v>B2-NOx-Prév-2029</v>
      </c>
      <c r="E441" s="2" t="str">
        <f t="shared" ref="E441:G441" si="213">E440</f>
        <v>B2</v>
      </c>
      <c r="F441" s="2" t="str">
        <f t="shared" si="213"/>
        <v>NOx</v>
      </c>
      <c r="G441" s="2" t="str">
        <f t="shared" si="213"/>
        <v>Prév</v>
      </c>
      <c r="H441" s="2">
        <f t="shared" si="196"/>
        <v>2029</v>
      </c>
      <c r="I441" s="29"/>
      <c r="J441" s="29"/>
      <c r="K441" s="29"/>
    </row>
    <row r="442" spans="4:11" hidden="1" outlineLevel="1">
      <c r="D442" s="26" t="str">
        <f t="shared" si="194"/>
        <v>B2-NOx-Prév-2030</v>
      </c>
      <c r="E442" s="2" t="str">
        <f t="shared" ref="E442:G442" si="214">E441</f>
        <v>B2</v>
      </c>
      <c r="F442" s="2" t="str">
        <f t="shared" si="214"/>
        <v>NOx</v>
      </c>
      <c r="G442" s="2" t="str">
        <f t="shared" si="214"/>
        <v>Prév</v>
      </c>
      <c r="H442" s="2">
        <f t="shared" si="196"/>
        <v>2030</v>
      </c>
      <c r="I442" s="29"/>
      <c r="J442" s="29"/>
      <c r="K442" s="29"/>
    </row>
    <row r="443" spans="4:11" hidden="1" outlineLevel="1">
      <c r="D443" s="26" t="str">
        <f t="shared" si="194"/>
        <v>B2-NOx-Prév-2031</v>
      </c>
      <c r="E443" s="2" t="str">
        <f t="shared" ref="E443:G443" si="215">E442</f>
        <v>B2</v>
      </c>
      <c r="F443" s="2" t="str">
        <f t="shared" si="215"/>
        <v>NOx</v>
      </c>
      <c r="G443" s="2" t="str">
        <f t="shared" si="215"/>
        <v>Prév</v>
      </c>
      <c r="H443" s="2">
        <f t="shared" si="196"/>
        <v>2031</v>
      </c>
      <c r="I443" s="29"/>
      <c r="J443" s="29"/>
      <c r="K443" s="29"/>
    </row>
    <row r="444" spans="4:11" hidden="1" outlineLevel="1">
      <c r="D444" s="26" t="str">
        <f t="shared" si="194"/>
        <v>B2-NOx-Prév-2032</v>
      </c>
      <c r="E444" s="2" t="str">
        <f t="shared" ref="E444:G444" si="216">E443</f>
        <v>B2</v>
      </c>
      <c r="F444" s="2" t="str">
        <f t="shared" si="216"/>
        <v>NOx</v>
      </c>
      <c r="G444" s="2" t="str">
        <f t="shared" si="216"/>
        <v>Prév</v>
      </c>
      <c r="H444" s="2">
        <f t="shared" si="196"/>
        <v>2032</v>
      </c>
      <c r="I444" s="29"/>
      <c r="J444" s="29"/>
      <c r="K444" s="29"/>
    </row>
    <row r="445" spans="4:11" hidden="1" outlineLevel="1">
      <c r="D445" s="26" t="str">
        <f t="shared" si="194"/>
        <v>B2-NOx-Prév-2033</v>
      </c>
      <c r="E445" s="2" t="str">
        <f t="shared" ref="E445:G445" si="217">E444</f>
        <v>B2</v>
      </c>
      <c r="F445" s="2" t="str">
        <f t="shared" si="217"/>
        <v>NOx</v>
      </c>
      <c r="G445" s="2" t="str">
        <f t="shared" si="217"/>
        <v>Prév</v>
      </c>
      <c r="H445" s="2">
        <f t="shared" si="196"/>
        <v>2033</v>
      </c>
      <c r="I445" s="29"/>
      <c r="J445" s="29"/>
      <c r="K445" s="29"/>
    </row>
    <row r="446" spans="4:11" hidden="1" outlineLevel="1">
      <c r="D446" s="26" t="str">
        <f t="shared" si="194"/>
        <v>B2-NOx-Prév-2034</v>
      </c>
      <c r="E446" s="2" t="str">
        <f t="shared" ref="E446:G446" si="218">E445</f>
        <v>B2</v>
      </c>
      <c r="F446" s="2" t="str">
        <f t="shared" si="218"/>
        <v>NOx</v>
      </c>
      <c r="G446" s="2" t="str">
        <f t="shared" si="218"/>
        <v>Prév</v>
      </c>
      <c r="H446" s="2">
        <f t="shared" si="196"/>
        <v>2034</v>
      </c>
      <c r="I446" s="29"/>
      <c r="J446" s="29"/>
      <c r="K446" s="29"/>
    </row>
    <row r="447" spans="4:11" hidden="1" outlineLevel="1">
      <c r="D447" s="26" t="str">
        <f t="shared" si="194"/>
        <v>B2-NOx-Prév-2035</v>
      </c>
      <c r="E447" s="2" t="str">
        <f t="shared" ref="E447:G447" si="219">E446</f>
        <v>B2</v>
      </c>
      <c r="F447" s="2" t="str">
        <f t="shared" si="219"/>
        <v>NOx</v>
      </c>
      <c r="G447" s="2" t="str">
        <f t="shared" si="219"/>
        <v>Prév</v>
      </c>
      <c r="H447" s="2">
        <f t="shared" si="196"/>
        <v>2035</v>
      </c>
      <c r="I447" s="29"/>
      <c r="J447" s="29"/>
      <c r="K447" s="29"/>
    </row>
    <row r="448" spans="4:11" hidden="1" outlineLevel="1">
      <c r="D448" s="26" t="str">
        <f t="shared" si="194"/>
        <v>B2-NOx-Prév-2036</v>
      </c>
      <c r="E448" s="2" t="str">
        <f t="shared" ref="E448:G448" si="220">E447</f>
        <v>B2</v>
      </c>
      <c r="F448" s="2" t="str">
        <f t="shared" si="220"/>
        <v>NOx</v>
      </c>
      <c r="G448" s="2" t="str">
        <f t="shared" si="220"/>
        <v>Prév</v>
      </c>
      <c r="H448" s="2">
        <f t="shared" si="196"/>
        <v>2036</v>
      </c>
      <c r="I448" s="29"/>
      <c r="J448" s="29"/>
      <c r="K448" s="29"/>
    </row>
    <row r="449" spans="4:11" hidden="1" outlineLevel="1">
      <c r="D449" s="26" t="str">
        <f t="shared" si="194"/>
        <v>B2-NOx-Prév-2037</v>
      </c>
      <c r="E449" s="2" t="str">
        <f t="shared" ref="E449:G449" si="221">E448</f>
        <v>B2</v>
      </c>
      <c r="F449" s="2" t="str">
        <f t="shared" si="221"/>
        <v>NOx</v>
      </c>
      <c r="G449" s="2" t="str">
        <f t="shared" si="221"/>
        <v>Prév</v>
      </c>
      <c r="H449" s="2">
        <f t="shared" si="196"/>
        <v>2037</v>
      </c>
      <c r="I449" s="29"/>
      <c r="J449" s="29"/>
      <c r="K449" s="29"/>
    </row>
    <row r="450" spans="4:11" hidden="1" outlineLevel="1">
      <c r="D450" s="26" t="str">
        <f t="shared" si="194"/>
        <v>B2-NOx-Prév-2038</v>
      </c>
      <c r="E450" s="2" t="str">
        <f t="shared" ref="E450:G450" si="222">E449</f>
        <v>B2</v>
      </c>
      <c r="F450" s="2" t="str">
        <f t="shared" si="222"/>
        <v>NOx</v>
      </c>
      <c r="G450" s="2" t="str">
        <f t="shared" si="222"/>
        <v>Prév</v>
      </c>
      <c r="H450" s="2">
        <f t="shared" si="196"/>
        <v>2038</v>
      </c>
      <c r="I450" s="29"/>
      <c r="J450" s="29"/>
      <c r="K450" s="29"/>
    </row>
    <row r="451" spans="4:11" hidden="1" outlineLevel="1">
      <c r="D451" s="26" t="str">
        <f t="shared" si="194"/>
        <v>B2-NOx-Prév-2039</v>
      </c>
      <c r="E451" s="2" t="str">
        <f t="shared" ref="E451:G451" si="223">E450</f>
        <v>B2</v>
      </c>
      <c r="F451" s="2" t="str">
        <f t="shared" si="223"/>
        <v>NOx</v>
      </c>
      <c r="G451" s="2" t="str">
        <f t="shared" si="223"/>
        <v>Prév</v>
      </c>
      <c r="H451" s="2">
        <f t="shared" si="196"/>
        <v>2039</v>
      </c>
      <c r="I451" s="29"/>
      <c r="J451" s="29"/>
      <c r="K451" s="29"/>
    </row>
    <row r="452" spans="4:11" hidden="1" outlineLevel="1">
      <c r="D452" s="26" t="str">
        <f t="shared" si="194"/>
        <v>B2-NOx-Prév-2040</v>
      </c>
      <c r="E452" s="2" t="str">
        <f t="shared" ref="E452:G452" si="224">E451</f>
        <v>B2</v>
      </c>
      <c r="F452" s="2" t="str">
        <f t="shared" si="224"/>
        <v>NOx</v>
      </c>
      <c r="G452" s="2" t="str">
        <f t="shared" si="224"/>
        <v>Prév</v>
      </c>
      <c r="H452" s="2">
        <f t="shared" si="196"/>
        <v>2040</v>
      </c>
      <c r="I452" s="29"/>
      <c r="J452" s="29"/>
      <c r="K452" s="29"/>
    </row>
    <row r="453" spans="4:11" hidden="1" outlineLevel="1">
      <c r="D453" s="26" t="str">
        <f t="shared" si="194"/>
        <v>B2-NOx-Prév-2041</v>
      </c>
      <c r="E453" s="2" t="str">
        <f t="shared" ref="E453:G453" si="225">E452</f>
        <v>B2</v>
      </c>
      <c r="F453" s="2" t="str">
        <f t="shared" si="225"/>
        <v>NOx</v>
      </c>
      <c r="G453" s="2" t="str">
        <f t="shared" si="225"/>
        <v>Prév</v>
      </c>
      <c r="H453" s="2">
        <f t="shared" si="196"/>
        <v>2041</v>
      </c>
      <c r="I453" s="29"/>
      <c r="J453" s="29"/>
      <c r="K453" s="29"/>
    </row>
    <row r="454" spans="4:11" hidden="1" outlineLevel="1">
      <c r="D454" s="26" t="str">
        <f t="shared" si="194"/>
        <v>B2-NOx-Prév-2042</v>
      </c>
      <c r="E454" s="2" t="str">
        <f t="shared" ref="E454:G454" si="226">E453</f>
        <v>B2</v>
      </c>
      <c r="F454" s="2" t="str">
        <f t="shared" si="226"/>
        <v>NOx</v>
      </c>
      <c r="G454" s="2" t="str">
        <f t="shared" si="226"/>
        <v>Prév</v>
      </c>
      <c r="H454" s="2">
        <f t="shared" si="196"/>
        <v>2042</v>
      </c>
      <c r="I454" s="29"/>
      <c r="J454" s="29"/>
      <c r="K454" s="29"/>
    </row>
    <row r="455" spans="4:11" hidden="1" outlineLevel="1">
      <c r="D455" s="26" t="str">
        <f t="shared" si="194"/>
        <v>B2-NOx-Prév-2043</v>
      </c>
      <c r="E455" s="2" t="str">
        <f t="shared" ref="E455:G455" si="227">E454</f>
        <v>B2</v>
      </c>
      <c r="F455" s="2" t="str">
        <f t="shared" si="227"/>
        <v>NOx</v>
      </c>
      <c r="G455" s="2" t="str">
        <f t="shared" si="227"/>
        <v>Prév</v>
      </c>
      <c r="H455" s="2">
        <f t="shared" si="196"/>
        <v>2043</v>
      </c>
      <c r="I455" s="29"/>
      <c r="J455" s="29"/>
      <c r="K455" s="29"/>
    </row>
    <row r="456" spans="4:11" hidden="1" outlineLevel="1">
      <c r="D456" s="26" t="str">
        <f t="shared" si="194"/>
        <v>B2-NOx-Prév-2044</v>
      </c>
      <c r="E456" s="2" t="str">
        <f t="shared" ref="E456:G456" si="228">E455</f>
        <v>B2</v>
      </c>
      <c r="F456" s="2" t="str">
        <f t="shared" si="228"/>
        <v>NOx</v>
      </c>
      <c r="G456" s="2" t="str">
        <f t="shared" si="228"/>
        <v>Prév</v>
      </c>
      <c r="H456" s="2">
        <f t="shared" si="196"/>
        <v>2044</v>
      </c>
      <c r="I456" s="29"/>
      <c r="J456" s="29"/>
      <c r="K456" s="29"/>
    </row>
    <row r="457" spans="4:11" hidden="1" outlineLevel="1">
      <c r="D457" s="26" t="str">
        <f t="shared" si="194"/>
        <v>B2-NOx-Prév-2045</v>
      </c>
      <c r="E457" s="2" t="str">
        <f t="shared" ref="E457:G457" si="229">E456</f>
        <v>B2</v>
      </c>
      <c r="F457" s="2" t="str">
        <f t="shared" si="229"/>
        <v>NOx</v>
      </c>
      <c r="G457" s="2" t="str">
        <f t="shared" si="229"/>
        <v>Prév</v>
      </c>
      <c r="H457" s="2">
        <f t="shared" si="196"/>
        <v>2045</v>
      </c>
      <c r="I457" s="29"/>
      <c r="J457" s="29"/>
      <c r="K457" s="29"/>
    </row>
    <row r="458" spans="4:11" hidden="1" outlineLevel="1">
      <c r="D458" s="26" t="str">
        <f t="shared" si="194"/>
        <v>B2-NOx-Prév-2046</v>
      </c>
      <c r="E458" s="2" t="str">
        <f t="shared" ref="E458:G458" si="230">E457</f>
        <v>B2</v>
      </c>
      <c r="F458" s="2" t="str">
        <f t="shared" si="230"/>
        <v>NOx</v>
      </c>
      <c r="G458" s="2" t="str">
        <f t="shared" si="230"/>
        <v>Prév</v>
      </c>
      <c r="H458" s="2">
        <f t="shared" si="196"/>
        <v>2046</v>
      </c>
      <c r="I458" s="29"/>
      <c r="J458" s="29"/>
      <c r="K458" s="29"/>
    </row>
    <row r="459" spans="4:11" hidden="1" outlineLevel="1">
      <c r="D459" s="26" t="str">
        <f t="shared" si="194"/>
        <v>B2-NOx-Prév-2047</v>
      </c>
      <c r="E459" s="2" t="str">
        <f t="shared" ref="E459:G459" si="231">E458</f>
        <v>B2</v>
      </c>
      <c r="F459" s="2" t="str">
        <f t="shared" si="231"/>
        <v>NOx</v>
      </c>
      <c r="G459" s="2" t="str">
        <f t="shared" si="231"/>
        <v>Prév</v>
      </c>
      <c r="H459" s="2">
        <f t="shared" si="196"/>
        <v>2047</v>
      </c>
      <c r="I459" s="29"/>
      <c r="J459" s="29"/>
      <c r="K459" s="29"/>
    </row>
    <row r="460" spans="4:11" hidden="1" outlineLevel="1">
      <c r="D460" s="26" t="str">
        <f t="shared" si="194"/>
        <v>B2-NOx-Prév-2048</v>
      </c>
      <c r="E460" s="2" t="str">
        <f t="shared" ref="E460:G460" si="232">E459</f>
        <v>B2</v>
      </c>
      <c r="F460" s="2" t="str">
        <f t="shared" si="232"/>
        <v>NOx</v>
      </c>
      <c r="G460" s="2" t="str">
        <f t="shared" si="232"/>
        <v>Prév</v>
      </c>
      <c r="H460" s="2">
        <f t="shared" si="196"/>
        <v>2048</v>
      </c>
      <c r="I460" s="29"/>
      <c r="J460" s="29"/>
      <c r="K460" s="29"/>
    </row>
    <row r="461" spans="4:11" hidden="1" outlineLevel="1">
      <c r="D461" s="26" t="str">
        <f t="shared" si="194"/>
        <v>B2-NOx-Prév-2049</v>
      </c>
      <c r="E461" s="2" t="str">
        <f t="shared" ref="E461:G461" si="233">E460</f>
        <v>B2</v>
      </c>
      <c r="F461" s="2" t="str">
        <f t="shared" si="233"/>
        <v>NOx</v>
      </c>
      <c r="G461" s="2" t="str">
        <f t="shared" si="233"/>
        <v>Prév</v>
      </c>
      <c r="H461" s="2">
        <f t="shared" si="196"/>
        <v>2049</v>
      </c>
      <c r="I461" s="29"/>
      <c r="J461" s="29"/>
      <c r="K461" s="29"/>
    </row>
    <row r="462" spans="4:11" hidden="1" outlineLevel="1">
      <c r="D462" s="26" t="str">
        <f t="shared" si="194"/>
        <v>B2-NOx-Prév-2050</v>
      </c>
      <c r="E462" s="2" t="str">
        <f t="shared" ref="E462:G462" si="234">E461</f>
        <v>B2</v>
      </c>
      <c r="F462" s="2" t="str">
        <f t="shared" si="234"/>
        <v>NOx</v>
      </c>
      <c r="G462" s="2" t="str">
        <f t="shared" si="234"/>
        <v>Prév</v>
      </c>
      <c r="H462" s="2">
        <f t="shared" si="196"/>
        <v>2050</v>
      </c>
      <c r="I462" s="29"/>
      <c r="J462" s="29"/>
      <c r="K462" s="29"/>
    </row>
    <row r="463" spans="4:11" hidden="1" outlineLevel="1">
      <c r="D463" s="26" t="str">
        <f>E463 &amp; "-" &amp; F463 &amp; "-" &amp; G463 &amp; "-" &amp; H463</f>
        <v>B2-NOx-Expost-2010</v>
      </c>
      <c r="E463" s="25" t="str">
        <f>E462</f>
        <v>B2</v>
      </c>
      <c r="F463" s="25" t="str">
        <f>F462</f>
        <v>NOx</v>
      </c>
      <c r="G463" s="25" t="s">
        <v>31</v>
      </c>
      <c r="H463" s="25">
        <v>2010</v>
      </c>
      <c r="I463" s="29"/>
      <c r="J463" s="29"/>
      <c r="K463" s="29"/>
    </row>
    <row r="464" spans="4:11" hidden="1" outlineLevel="1">
      <c r="D464" s="26" t="str">
        <f>E464 &amp; "-" &amp; F464 &amp; "-" &amp; G464 &amp; "-" &amp; H464</f>
        <v>B2-NOx-Expost-2011</v>
      </c>
      <c r="E464" s="2" t="str">
        <f>E463</f>
        <v>B2</v>
      </c>
      <c r="F464" s="2" t="str">
        <f>F463</f>
        <v>NOx</v>
      </c>
      <c r="G464" s="2" t="str">
        <f>G463</f>
        <v>Expost</v>
      </c>
      <c r="H464" s="2">
        <f>H463+1</f>
        <v>2011</v>
      </c>
      <c r="I464" s="29"/>
      <c r="J464" s="29"/>
      <c r="K464" s="29"/>
    </row>
    <row r="465" spans="4:11" hidden="1" outlineLevel="1">
      <c r="D465" s="26" t="str">
        <f t="shared" ref="D465:D503" si="235">E465 &amp; "-" &amp; F465 &amp; "-" &amp; G465 &amp; "-" &amp; H465</f>
        <v>B2-NOx-Expost-2012</v>
      </c>
      <c r="E465" s="2" t="str">
        <f t="shared" ref="E465:G465" si="236">E464</f>
        <v>B2</v>
      </c>
      <c r="F465" s="2" t="str">
        <f t="shared" si="236"/>
        <v>NOx</v>
      </c>
      <c r="G465" s="2" t="str">
        <f t="shared" si="236"/>
        <v>Expost</v>
      </c>
      <c r="H465" s="2">
        <f t="shared" ref="H465:H503" si="237">H464+1</f>
        <v>2012</v>
      </c>
      <c r="I465" s="29"/>
      <c r="J465" s="29"/>
      <c r="K465" s="29"/>
    </row>
    <row r="466" spans="4:11" hidden="1" outlineLevel="1">
      <c r="D466" s="26" t="str">
        <f t="shared" si="235"/>
        <v>B2-NOx-Expost-2013</v>
      </c>
      <c r="E466" s="2" t="str">
        <f t="shared" ref="E466:G466" si="238">E465</f>
        <v>B2</v>
      </c>
      <c r="F466" s="2" t="str">
        <f t="shared" si="238"/>
        <v>NOx</v>
      </c>
      <c r="G466" s="2" t="str">
        <f t="shared" si="238"/>
        <v>Expost</v>
      </c>
      <c r="H466" s="2">
        <f t="shared" si="237"/>
        <v>2013</v>
      </c>
      <c r="I466" s="29"/>
      <c r="J466" s="29"/>
      <c r="K466" s="29"/>
    </row>
    <row r="467" spans="4:11" hidden="1" outlineLevel="1">
      <c r="D467" s="26" t="str">
        <f t="shared" si="235"/>
        <v>B2-NOx-Expost-2014</v>
      </c>
      <c r="E467" s="2" t="str">
        <f t="shared" ref="E467:G467" si="239">E466</f>
        <v>B2</v>
      </c>
      <c r="F467" s="2" t="str">
        <f t="shared" si="239"/>
        <v>NOx</v>
      </c>
      <c r="G467" s="2" t="str">
        <f t="shared" si="239"/>
        <v>Expost</v>
      </c>
      <c r="H467" s="2">
        <f t="shared" si="237"/>
        <v>2014</v>
      </c>
      <c r="I467" s="29"/>
      <c r="J467" s="29"/>
      <c r="K467" s="29"/>
    </row>
    <row r="468" spans="4:11" hidden="1" outlineLevel="1">
      <c r="D468" s="26" t="str">
        <f t="shared" si="235"/>
        <v>B2-NOx-Expost-2015</v>
      </c>
      <c r="E468" s="2" t="str">
        <f t="shared" ref="E468:G468" si="240">E467</f>
        <v>B2</v>
      </c>
      <c r="F468" s="2" t="str">
        <f t="shared" si="240"/>
        <v>NOx</v>
      </c>
      <c r="G468" s="2" t="str">
        <f t="shared" si="240"/>
        <v>Expost</v>
      </c>
      <c r="H468" s="2">
        <f t="shared" si="237"/>
        <v>2015</v>
      </c>
      <c r="I468" s="29"/>
      <c r="J468" s="29"/>
      <c r="K468" s="29"/>
    </row>
    <row r="469" spans="4:11" hidden="1" outlineLevel="1">
      <c r="D469" s="26" t="str">
        <f t="shared" si="235"/>
        <v>B2-NOx-Expost-2016</v>
      </c>
      <c r="E469" s="2" t="str">
        <f t="shared" ref="E469:G469" si="241">E468</f>
        <v>B2</v>
      </c>
      <c r="F469" s="2" t="str">
        <f t="shared" si="241"/>
        <v>NOx</v>
      </c>
      <c r="G469" s="2" t="str">
        <f t="shared" si="241"/>
        <v>Expost</v>
      </c>
      <c r="H469" s="2">
        <f t="shared" si="237"/>
        <v>2016</v>
      </c>
      <c r="I469" s="29"/>
      <c r="J469" s="29"/>
      <c r="K469" s="29"/>
    </row>
    <row r="470" spans="4:11" hidden="1" outlineLevel="1">
      <c r="D470" s="26" t="str">
        <f t="shared" si="235"/>
        <v>B2-NOx-Expost-2017</v>
      </c>
      <c r="E470" s="2" t="str">
        <f t="shared" ref="E470:G470" si="242">E469</f>
        <v>B2</v>
      </c>
      <c r="F470" s="2" t="str">
        <f t="shared" si="242"/>
        <v>NOx</v>
      </c>
      <c r="G470" s="2" t="str">
        <f t="shared" si="242"/>
        <v>Expost</v>
      </c>
      <c r="H470" s="2">
        <f t="shared" si="237"/>
        <v>2017</v>
      </c>
      <c r="I470" s="29"/>
      <c r="J470" s="29"/>
      <c r="K470" s="29"/>
    </row>
    <row r="471" spans="4:11" hidden="1" outlineLevel="1">
      <c r="D471" s="26" t="str">
        <f t="shared" si="235"/>
        <v>B2-NOx-Expost-2018</v>
      </c>
      <c r="E471" s="2" t="str">
        <f t="shared" ref="E471:G471" si="243">E470</f>
        <v>B2</v>
      </c>
      <c r="F471" s="2" t="str">
        <f t="shared" si="243"/>
        <v>NOx</v>
      </c>
      <c r="G471" s="2" t="str">
        <f t="shared" si="243"/>
        <v>Expost</v>
      </c>
      <c r="H471" s="2">
        <f t="shared" si="237"/>
        <v>2018</v>
      </c>
      <c r="I471" s="29"/>
      <c r="J471" s="29"/>
      <c r="K471" s="29"/>
    </row>
    <row r="472" spans="4:11" hidden="1" outlineLevel="1">
      <c r="D472" s="26" t="str">
        <f t="shared" si="235"/>
        <v>B2-NOx-Expost-2019</v>
      </c>
      <c r="E472" s="2" t="str">
        <f t="shared" ref="E472:G472" si="244">E471</f>
        <v>B2</v>
      </c>
      <c r="F472" s="2" t="str">
        <f t="shared" si="244"/>
        <v>NOx</v>
      </c>
      <c r="G472" s="2" t="str">
        <f t="shared" si="244"/>
        <v>Expost</v>
      </c>
      <c r="H472" s="2">
        <f t="shared" si="237"/>
        <v>2019</v>
      </c>
      <c r="I472" s="29"/>
      <c r="J472" s="29"/>
      <c r="K472" s="29"/>
    </row>
    <row r="473" spans="4:11" hidden="1" outlineLevel="1">
      <c r="D473" s="26" t="str">
        <f t="shared" si="235"/>
        <v>B2-NOx-Expost-2020</v>
      </c>
      <c r="E473" s="2" t="str">
        <f t="shared" ref="E473:G473" si="245">E472</f>
        <v>B2</v>
      </c>
      <c r="F473" s="2" t="str">
        <f t="shared" si="245"/>
        <v>NOx</v>
      </c>
      <c r="G473" s="2" t="str">
        <f t="shared" si="245"/>
        <v>Expost</v>
      </c>
      <c r="H473" s="2">
        <f t="shared" si="237"/>
        <v>2020</v>
      </c>
      <c r="I473" s="29"/>
      <c r="J473" s="29"/>
      <c r="K473" s="29"/>
    </row>
    <row r="474" spans="4:11" hidden="1" outlineLevel="1">
      <c r="D474" s="26" t="str">
        <f t="shared" si="235"/>
        <v>B2-NOx-Expost-2021</v>
      </c>
      <c r="E474" s="2" t="str">
        <f t="shared" ref="E474:G474" si="246">E473</f>
        <v>B2</v>
      </c>
      <c r="F474" s="2" t="str">
        <f t="shared" si="246"/>
        <v>NOx</v>
      </c>
      <c r="G474" s="2" t="str">
        <f t="shared" si="246"/>
        <v>Expost</v>
      </c>
      <c r="H474" s="2">
        <f t="shared" si="237"/>
        <v>2021</v>
      </c>
      <c r="I474" s="29"/>
      <c r="J474" s="29"/>
      <c r="K474" s="29"/>
    </row>
    <row r="475" spans="4:11" hidden="1" outlineLevel="1">
      <c r="D475" s="26" t="str">
        <f t="shared" si="235"/>
        <v>B2-NOx-Expost-2022</v>
      </c>
      <c r="E475" s="2" t="str">
        <f t="shared" ref="E475:G475" si="247">E474</f>
        <v>B2</v>
      </c>
      <c r="F475" s="2" t="str">
        <f t="shared" si="247"/>
        <v>NOx</v>
      </c>
      <c r="G475" s="2" t="str">
        <f t="shared" si="247"/>
        <v>Expost</v>
      </c>
      <c r="H475" s="2">
        <f t="shared" si="237"/>
        <v>2022</v>
      </c>
      <c r="I475" s="29"/>
      <c r="J475" s="29"/>
      <c r="K475" s="29"/>
    </row>
    <row r="476" spans="4:11" hidden="1" outlineLevel="1">
      <c r="D476" s="26" t="str">
        <f t="shared" si="235"/>
        <v>B2-NOx-Expost-2023</v>
      </c>
      <c r="E476" s="2" t="str">
        <f t="shared" ref="E476:G476" si="248">E475</f>
        <v>B2</v>
      </c>
      <c r="F476" s="2" t="str">
        <f t="shared" si="248"/>
        <v>NOx</v>
      </c>
      <c r="G476" s="2" t="str">
        <f t="shared" si="248"/>
        <v>Expost</v>
      </c>
      <c r="H476" s="2">
        <f t="shared" si="237"/>
        <v>2023</v>
      </c>
      <c r="I476" s="29"/>
      <c r="J476" s="29"/>
      <c r="K476" s="29"/>
    </row>
    <row r="477" spans="4:11" hidden="1" outlineLevel="1">
      <c r="D477" s="26" t="str">
        <f t="shared" si="235"/>
        <v>B2-NOx-Expost-2024</v>
      </c>
      <c r="E477" s="2" t="str">
        <f t="shared" ref="E477:G477" si="249">E476</f>
        <v>B2</v>
      </c>
      <c r="F477" s="2" t="str">
        <f t="shared" si="249"/>
        <v>NOx</v>
      </c>
      <c r="G477" s="2" t="str">
        <f t="shared" si="249"/>
        <v>Expost</v>
      </c>
      <c r="H477" s="2">
        <f t="shared" si="237"/>
        <v>2024</v>
      </c>
      <c r="I477" s="29"/>
      <c r="J477" s="29"/>
      <c r="K477" s="29"/>
    </row>
    <row r="478" spans="4:11" hidden="1" outlineLevel="1">
      <c r="D478" s="26" t="str">
        <f t="shared" si="235"/>
        <v>B2-NOx-Expost-2025</v>
      </c>
      <c r="E478" s="2" t="str">
        <f t="shared" ref="E478:G478" si="250">E477</f>
        <v>B2</v>
      </c>
      <c r="F478" s="2" t="str">
        <f t="shared" si="250"/>
        <v>NOx</v>
      </c>
      <c r="G478" s="2" t="str">
        <f t="shared" si="250"/>
        <v>Expost</v>
      </c>
      <c r="H478" s="2">
        <f t="shared" si="237"/>
        <v>2025</v>
      </c>
      <c r="I478" s="29"/>
      <c r="J478" s="29"/>
      <c r="K478" s="29"/>
    </row>
    <row r="479" spans="4:11" hidden="1" outlineLevel="1">
      <c r="D479" s="26" t="str">
        <f t="shared" si="235"/>
        <v>B2-NOx-Expost-2026</v>
      </c>
      <c r="E479" s="2" t="str">
        <f t="shared" ref="E479:G479" si="251">E478</f>
        <v>B2</v>
      </c>
      <c r="F479" s="2" t="str">
        <f t="shared" si="251"/>
        <v>NOx</v>
      </c>
      <c r="G479" s="2" t="str">
        <f t="shared" si="251"/>
        <v>Expost</v>
      </c>
      <c r="H479" s="2">
        <f t="shared" si="237"/>
        <v>2026</v>
      </c>
      <c r="I479" s="29"/>
      <c r="J479" s="29"/>
      <c r="K479" s="29"/>
    </row>
    <row r="480" spans="4:11" hidden="1" outlineLevel="1">
      <c r="D480" s="26" t="str">
        <f t="shared" si="235"/>
        <v>B2-NOx-Expost-2027</v>
      </c>
      <c r="E480" s="2" t="str">
        <f t="shared" ref="E480:G480" si="252">E479</f>
        <v>B2</v>
      </c>
      <c r="F480" s="2" t="str">
        <f t="shared" si="252"/>
        <v>NOx</v>
      </c>
      <c r="G480" s="2" t="str">
        <f t="shared" si="252"/>
        <v>Expost</v>
      </c>
      <c r="H480" s="2">
        <f t="shared" si="237"/>
        <v>2027</v>
      </c>
      <c r="I480" s="29"/>
      <c r="J480" s="29"/>
      <c r="K480" s="29"/>
    </row>
    <row r="481" spans="4:11" hidden="1" outlineLevel="1">
      <c r="D481" s="26" t="str">
        <f t="shared" si="235"/>
        <v>B2-NOx-Expost-2028</v>
      </c>
      <c r="E481" s="2" t="str">
        <f t="shared" ref="E481:G481" si="253">E480</f>
        <v>B2</v>
      </c>
      <c r="F481" s="2" t="str">
        <f t="shared" si="253"/>
        <v>NOx</v>
      </c>
      <c r="G481" s="2" t="str">
        <f t="shared" si="253"/>
        <v>Expost</v>
      </c>
      <c r="H481" s="2">
        <f t="shared" si="237"/>
        <v>2028</v>
      </c>
      <c r="I481" s="29"/>
      <c r="J481" s="29"/>
      <c r="K481" s="29"/>
    </row>
    <row r="482" spans="4:11" hidden="1" outlineLevel="1">
      <c r="D482" s="26" t="str">
        <f t="shared" si="235"/>
        <v>B2-NOx-Expost-2029</v>
      </c>
      <c r="E482" s="2" t="str">
        <f t="shared" ref="E482:G482" si="254">E481</f>
        <v>B2</v>
      </c>
      <c r="F482" s="2" t="str">
        <f t="shared" si="254"/>
        <v>NOx</v>
      </c>
      <c r="G482" s="2" t="str">
        <f t="shared" si="254"/>
        <v>Expost</v>
      </c>
      <c r="H482" s="2">
        <f t="shared" si="237"/>
        <v>2029</v>
      </c>
      <c r="I482" s="29"/>
      <c r="J482" s="29"/>
      <c r="K482" s="29"/>
    </row>
    <row r="483" spans="4:11" hidden="1" outlineLevel="1">
      <c r="D483" s="26" t="str">
        <f t="shared" si="235"/>
        <v>B2-NOx-Expost-2030</v>
      </c>
      <c r="E483" s="2" t="str">
        <f t="shared" ref="E483:G483" si="255">E482</f>
        <v>B2</v>
      </c>
      <c r="F483" s="2" t="str">
        <f t="shared" si="255"/>
        <v>NOx</v>
      </c>
      <c r="G483" s="2" t="str">
        <f t="shared" si="255"/>
        <v>Expost</v>
      </c>
      <c r="H483" s="2">
        <f t="shared" si="237"/>
        <v>2030</v>
      </c>
      <c r="I483" s="29"/>
      <c r="J483" s="29"/>
      <c r="K483" s="29"/>
    </row>
    <row r="484" spans="4:11" hidden="1" outlineLevel="1">
      <c r="D484" s="26" t="str">
        <f t="shared" si="235"/>
        <v>B2-NOx-Expost-2031</v>
      </c>
      <c r="E484" s="2" t="str">
        <f t="shared" ref="E484:G484" si="256">E483</f>
        <v>B2</v>
      </c>
      <c r="F484" s="2" t="str">
        <f t="shared" si="256"/>
        <v>NOx</v>
      </c>
      <c r="G484" s="2" t="str">
        <f t="shared" si="256"/>
        <v>Expost</v>
      </c>
      <c r="H484" s="2">
        <f t="shared" si="237"/>
        <v>2031</v>
      </c>
      <c r="I484" s="29"/>
      <c r="J484" s="29"/>
      <c r="K484" s="29"/>
    </row>
    <row r="485" spans="4:11" hidden="1" outlineLevel="1">
      <c r="D485" s="26" t="str">
        <f t="shared" si="235"/>
        <v>B2-NOx-Expost-2032</v>
      </c>
      <c r="E485" s="2" t="str">
        <f t="shared" ref="E485:G485" si="257">E484</f>
        <v>B2</v>
      </c>
      <c r="F485" s="2" t="str">
        <f t="shared" si="257"/>
        <v>NOx</v>
      </c>
      <c r="G485" s="2" t="str">
        <f t="shared" si="257"/>
        <v>Expost</v>
      </c>
      <c r="H485" s="2">
        <f t="shared" si="237"/>
        <v>2032</v>
      </c>
      <c r="I485" s="29"/>
      <c r="J485" s="29"/>
      <c r="K485" s="29"/>
    </row>
    <row r="486" spans="4:11" hidden="1" outlineLevel="1">
      <c r="D486" s="26" t="str">
        <f t="shared" si="235"/>
        <v>B2-NOx-Expost-2033</v>
      </c>
      <c r="E486" s="2" t="str">
        <f t="shared" ref="E486:G486" si="258">E485</f>
        <v>B2</v>
      </c>
      <c r="F486" s="2" t="str">
        <f t="shared" si="258"/>
        <v>NOx</v>
      </c>
      <c r="G486" s="2" t="str">
        <f t="shared" si="258"/>
        <v>Expost</v>
      </c>
      <c r="H486" s="2">
        <f t="shared" si="237"/>
        <v>2033</v>
      </c>
      <c r="I486" s="29"/>
      <c r="J486" s="29"/>
      <c r="K486" s="29"/>
    </row>
    <row r="487" spans="4:11" hidden="1" outlineLevel="1">
      <c r="D487" s="26" t="str">
        <f t="shared" si="235"/>
        <v>B2-NOx-Expost-2034</v>
      </c>
      <c r="E487" s="2" t="str">
        <f t="shared" ref="E487:G487" si="259">E486</f>
        <v>B2</v>
      </c>
      <c r="F487" s="2" t="str">
        <f t="shared" si="259"/>
        <v>NOx</v>
      </c>
      <c r="G487" s="2" t="str">
        <f t="shared" si="259"/>
        <v>Expost</v>
      </c>
      <c r="H487" s="2">
        <f t="shared" si="237"/>
        <v>2034</v>
      </c>
      <c r="I487" s="29"/>
      <c r="J487" s="29"/>
      <c r="K487" s="29"/>
    </row>
    <row r="488" spans="4:11" hidden="1" outlineLevel="1">
      <c r="D488" s="26" t="str">
        <f t="shared" si="235"/>
        <v>B2-NOx-Expost-2035</v>
      </c>
      <c r="E488" s="2" t="str">
        <f t="shared" ref="E488:G488" si="260">E487</f>
        <v>B2</v>
      </c>
      <c r="F488" s="2" t="str">
        <f t="shared" si="260"/>
        <v>NOx</v>
      </c>
      <c r="G488" s="2" t="str">
        <f t="shared" si="260"/>
        <v>Expost</v>
      </c>
      <c r="H488" s="2">
        <f t="shared" si="237"/>
        <v>2035</v>
      </c>
      <c r="I488" s="29"/>
      <c r="J488" s="29"/>
      <c r="K488" s="29"/>
    </row>
    <row r="489" spans="4:11" hidden="1" outlineLevel="1">
      <c r="D489" s="26" t="str">
        <f t="shared" si="235"/>
        <v>B2-NOx-Expost-2036</v>
      </c>
      <c r="E489" s="2" t="str">
        <f t="shared" ref="E489:G489" si="261">E488</f>
        <v>B2</v>
      </c>
      <c r="F489" s="2" t="str">
        <f t="shared" si="261"/>
        <v>NOx</v>
      </c>
      <c r="G489" s="2" t="str">
        <f t="shared" si="261"/>
        <v>Expost</v>
      </c>
      <c r="H489" s="2">
        <f t="shared" si="237"/>
        <v>2036</v>
      </c>
      <c r="I489" s="29"/>
      <c r="J489" s="29"/>
      <c r="K489" s="29"/>
    </row>
    <row r="490" spans="4:11" hidden="1" outlineLevel="1">
      <c r="D490" s="26" t="str">
        <f t="shared" si="235"/>
        <v>B2-NOx-Expost-2037</v>
      </c>
      <c r="E490" s="2" t="str">
        <f t="shared" ref="E490:G490" si="262">E489</f>
        <v>B2</v>
      </c>
      <c r="F490" s="2" t="str">
        <f t="shared" si="262"/>
        <v>NOx</v>
      </c>
      <c r="G490" s="2" t="str">
        <f t="shared" si="262"/>
        <v>Expost</v>
      </c>
      <c r="H490" s="2">
        <f t="shared" si="237"/>
        <v>2037</v>
      </c>
      <c r="I490" s="29"/>
      <c r="J490" s="29"/>
      <c r="K490" s="29"/>
    </row>
    <row r="491" spans="4:11" hidden="1" outlineLevel="1">
      <c r="D491" s="26" t="str">
        <f t="shared" si="235"/>
        <v>B2-NOx-Expost-2038</v>
      </c>
      <c r="E491" s="2" t="str">
        <f t="shared" ref="E491:G491" si="263">E490</f>
        <v>B2</v>
      </c>
      <c r="F491" s="2" t="str">
        <f t="shared" si="263"/>
        <v>NOx</v>
      </c>
      <c r="G491" s="2" t="str">
        <f t="shared" si="263"/>
        <v>Expost</v>
      </c>
      <c r="H491" s="2">
        <f t="shared" si="237"/>
        <v>2038</v>
      </c>
      <c r="I491" s="29"/>
      <c r="J491" s="29"/>
      <c r="K491" s="29"/>
    </row>
    <row r="492" spans="4:11" hidden="1" outlineLevel="1">
      <c r="D492" s="26" t="str">
        <f t="shared" si="235"/>
        <v>B2-NOx-Expost-2039</v>
      </c>
      <c r="E492" s="2" t="str">
        <f t="shared" ref="E492:G492" si="264">E491</f>
        <v>B2</v>
      </c>
      <c r="F492" s="2" t="str">
        <f t="shared" si="264"/>
        <v>NOx</v>
      </c>
      <c r="G492" s="2" t="str">
        <f t="shared" si="264"/>
        <v>Expost</v>
      </c>
      <c r="H492" s="2">
        <f t="shared" si="237"/>
        <v>2039</v>
      </c>
      <c r="I492" s="29"/>
      <c r="J492" s="29"/>
      <c r="K492" s="29"/>
    </row>
    <row r="493" spans="4:11" hidden="1" outlineLevel="1">
      <c r="D493" s="26" t="str">
        <f t="shared" si="235"/>
        <v>B2-NOx-Expost-2040</v>
      </c>
      <c r="E493" s="2" t="str">
        <f t="shared" ref="E493:G493" si="265">E492</f>
        <v>B2</v>
      </c>
      <c r="F493" s="2" t="str">
        <f t="shared" si="265"/>
        <v>NOx</v>
      </c>
      <c r="G493" s="2" t="str">
        <f t="shared" si="265"/>
        <v>Expost</v>
      </c>
      <c r="H493" s="2">
        <f t="shared" si="237"/>
        <v>2040</v>
      </c>
      <c r="I493" s="29"/>
      <c r="J493" s="29"/>
      <c r="K493" s="29"/>
    </row>
    <row r="494" spans="4:11" hidden="1" outlineLevel="1">
      <c r="D494" s="26" t="str">
        <f t="shared" si="235"/>
        <v>B2-NOx-Expost-2041</v>
      </c>
      <c r="E494" s="2" t="str">
        <f t="shared" ref="E494:G494" si="266">E493</f>
        <v>B2</v>
      </c>
      <c r="F494" s="2" t="str">
        <f t="shared" si="266"/>
        <v>NOx</v>
      </c>
      <c r="G494" s="2" t="str">
        <f t="shared" si="266"/>
        <v>Expost</v>
      </c>
      <c r="H494" s="2">
        <f t="shared" si="237"/>
        <v>2041</v>
      </c>
      <c r="I494" s="29"/>
      <c r="J494" s="29"/>
      <c r="K494" s="29"/>
    </row>
    <row r="495" spans="4:11" hidden="1" outlineLevel="1">
      <c r="D495" s="26" t="str">
        <f t="shared" si="235"/>
        <v>B2-NOx-Expost-2042</v>
      </c>
      <c r="E495" s="2" t="str">
        <f t="shared" ref="E495:G495" si="267">E494</f>
        <v>B2</v>
      </c>
      <c r="F495" s="2" t="str">
        <f t="shared" si="267"/>
        <v>NOx</v>
      </c>
      <c r="G495" s="2" t="str">
        <f t="shared" si="267"/>
        <v>Expost</v>
      </c>
      <c r="H495" s="2">
        <f t="shared" si="237"/>
        <v>2042</v>
      </c>
      <c r="I495" s="29"/>
      <c r="J495" s="29"/>
      <c r="K495" s="29"/>
    </row>
    <row r="496" spans="4:11" hidden="1" outlineLevel="1">
      <c r="D496" s="26" t="str">
        <f t="shared" si="235"/>
        <v>B2-NOx-Expost-2043</v>
      </c>
      <c r="E496" s="2" t="str">
        <f t="shared" ref="E496:G496" si="268">E495</f>
        <v>B2</v>
      </c>
      <c r="F496" s="2" t="str">
        <f t="shared" si="268"/>
        <v>NOx</v>
      </c>
      <c r="G496" s="2" t="str">
        <f t="shared" si="268"/>
        <v>Expost</v>
      </c>
      <c r="H496" s="2">
        <f t="shared" si="237"/>
        <v>2043</v>
      </c>
      <c r="I496" s="29"/>
      <c r="J496" s="29"/>
      <c r="K496" s="29"/>
    </row>
    <row r="497" spans="4:11" hidden="1" outlineLevel="1">
      <c r="D497" s="26" t="str">
        <f t="shared" si="235"/>
        <v>B2-NOx-Expost-2044</v>
      </c>
      <c r="E497" s="2" t="str">
        <f t="shared" ref="E497:G497" si="269">E496</f>
        <v>B2</v>
      </c>
      <c r="F497" s="2" t="str">
        <f t="shared" si="269"/>
        <v>NOx</v>
      </c>
      <c r="G497" s="2" t="str">
        <f t="shared" si="269"/>
        <v>Expost</v>
      </c>
      <c r="H497" s="2">
        <f t="shared" si="237"/>
        <v>2044</v>
      </c>
      <c r="I497" s="29"/>
      <c r="J497" s="29"/>
      <c r="K497" s="29"/>
    </row>
    <row r="498" spans="4:11" hidden="1" outlineLevel="1">
      <c r="D498" s="26" t="str">
        <f t="shared" si="235"/>
        <v>B2-NOx-Expost-2045</v>
      </c>
      <c r="E498" s="2" t="str">
        <f t="shared" ref="E498:G498" si="270">E497</f>
        <v>B2</v>
      </c>
      <c r="F498" s="2" t="str">
        <f t="shared" si="270"/>
        <v>NOx</v>
      </c>
      <c r="G498" s="2" t="str">
        <f t="shared" si="270"/>
        <v>Expost</v>
      </c>
      <c r="H498" s="2">
        <f t="shared" si="237"/>
        <v>2045</v>
      </c>
      <c r="I498" s="29"/>
      <c r="J498" s="29"/>
      <c r="K498" s="29"/>
    </row>
    <row r="499" spans="4:11" hidden="1" outlineLevel="1">
      <c r="D499" s="26" t="str">
        <f t="shared" si="235"/>
        <v>B2-NOx-Expost-2046</v>
      </c>
      <c r="E499" s="2" t="str">
        <f t="shared" ref="E499:G499" si="271">E498</f>
        <v>B2</v>
      </c>
      <c r="F499" s="2" t="str">
        <f t="shared" si="271"/>
        <v>NOx</v>
      </c>
      <c r="G499" s="2" t="str">
        <f t="shared" si="271"/>
        <v>Expost</v>
      </c>
      <c r="H499" s="2">
        <f t="shared" si="237"/>
        <v>2046</v>
      </c>
      <c r="I499" s="29"/>
      <c r="J499" s="29"/>
      <c r="K499" s="29"/>
    </row>
    <row r="500" spans="4:11" hidden="1" outlineLevel="1">
      <c r="D500" s="26" t="str">
        <f t="shared" si="235"/>
        <v>B2-NOx-Expost-2047</v>
      </c>
      <c r="E500" s="2" t="str">
        <f t="shared" ref="E500:G500" si="272">E499</f>
        <v>B2</v>
      </c>
      <c r="F500" s="2" t="str">
        <f t="shared" si="272"/>
        <v>NOx</v>
      </c>
      <c r="G500" s="2" t="str">
        <f t="shared" si="272"/>
        <v>Expost</v>
      </c>
      <c r="H500" s="2">
        <f t="shared" si="237"/>
        <v>2047</v>
      </c>
      <c r="I500" s="29"/>
      <c r="J500" s="29"/>
      <c r="K500" s="29"/>
    </row>
    <row r="501" spans="4:11" hidden="1" outlineLevel="1">
      <c r="D501" s="26" t="str">
        <f t="shared" si="235"/>
        <v>B2-NOx-Expost-2048</v>
      </c>
      <c r="E501" s="2" t="str">
        <f t="shared" ref="E501:G501" si="273">E500</f>
        <v>B2</v>
      </c>
      <c r="F501" s="2" t="str">
        <f t="shared" si="273"/>
        <v>NOx</v>
      </c>
      <c r="G501" s="2" t="str">
        <f t="shared" si="273"/>
        <v>Expost</v>
      </c>
      <c r="H501" s="2">
        <f t="shared" si="237"/>
        <v>2048</v>
      </c>
      <c r="I501" s="29"/>
      <c r="J501" s="29"/>
      <c r="K501" s="29"/>
    </row>
    <row r="502" spans="4:11" hidden="1" outlineLevel="1">
      <c r="D502" s="26" t="str">
        <f t="shared" si="235"/>
        <v>B2-NOx-Expost-2049</v>
      </c>
      <c r="E502" s="2" t="str">
        <f t="shared" ref="E502:G502" si="274">E501</f>
        <v>B2</v>
      </c>
      <c r="F502" s="2" t="str">
        <f t="shared" si="274"/>
        <v>NOx</v>
      </c>
      <c r="G502" s="2" t="str">
        <f t="shared" si="274"/>
        <v>Expost</v>
      </c>
      <c r="H502" s="2">
        <f t="shared" si="237"/>
        <v>2049</v>
      </c>
      <c r="I502" s="29"/>
      <c r="J502" s="29"/>
      <c r="K502" s="29"/>
    </row>
    <row r="503" spans="4:11" hidden="1" outlineLevel="1">
      <c r="D503" s="26" t="str">
        <f t="shared" si="235"/>
        <v>B2-NOx-Expost-2050</v>
      </c>
      <c r="E503" s="2" t="str">
        <f t="shared" ref="E503:G503" si="275">E502</f>
        <v>B2</v>
      </c>
      <c r="F503" s="2" t="str">
        <f t="shared" si="275"/>
        <v>NOx</v>
      </c>
      <c r="G503" s="2" t="str">
        <f t="shared" si="275"/>
        <v>Expost</v>
      </c>
      <c r="H503" s="2">
        <f t="shared" si="237"/>
        <v>2050</v>
      </c>
      <c r="I503" s="29"/>
      <c r="J503" s="29"/>
      <c r="K503" s="29"/>
    </row>
    <row r="504" spans="4:11" hidden="1" outlineLevel="1">
      <c r="D504" s="26" t="str">
        <f>E504 &amp; "-" &amp; F504 &amp; "-" &amp; G504 &amp; "-" &amp; H504</f>
        <v>B2-HC-Init-2010</v>
      </c>
      <c r="E504" s="25" t="s">
        <v>26</v>
      </c>
      <c r="F504" s="25" t="s">
        <v>34</v>
      </c>
      <c r="G504" s="25" t="s">
        <v>28</v>
      </c>
      <c r="H504" s="25">
        <v>2010</v>
      </c>
      <c r="I504" s="29"/>
      <c r="J504" s="29"/>
      <c r="K504" s="29"/>
    </row>
    <row r="505" spans="4:11" hidden="1" outlineLevel="1">
      <c r="D505" s="26" t="str">
        <f>E505 &amp; "-" &amp; F505 &amp; "-" &amp; G505 &amp; "-" &amp; H505</f>
        <v>B2-HC-Init-2011</v>
      </c>
      <c r="E505" s="2" t="str">
        <f>E504</f>
        <v>B2</v>
      </c>
      <c r="F505" s="2" t="str">
        <f>F504</f>
        <v>HC</v>
      </c>
      <c r="G505" s="2" t="str">
        <f>G504</f>
        <v>Init</v>
      </c>
      <c r="H505" s="2">
        <f>H504+1</f>
        <v>2011</v>
      </c>
      <c r="I505" s="29"/>
      <c r="J505" s="29"/>
      <c r="K505" s="29"/>
    </row>
    <row r="506" spans="4:11" hidden="1" outlineLevel="1">
      <c r="D506" s="26" t="str">
        <f t="shared" ref="D506:D544" si="276">E506 &amp; "-" &amp; F506 &amp; "-" &amp; G506 &amp; "-" &amp; H506</f>
        <v>B2-HC-Init-2012</v>
      </c>
      <c r="E506" s="2" t="str">
        <f t="shared" ref="E506:G506" si="277">E505</f>
        <v>B2</v>
      </c>
      <c r="F506" s="2" t="str">
        <f t="shared" si="277"/>
        <v>HC</v>
      </c>
      <c r="G506" s="2" t="str">
        <f t="shared" si="277"/>
        <v>Init</v>
      </c>
      <c r="H506" s="2">
        <f t="shared" ref="H506:H544" si="278">H505+1</f>
        <v>2012</v>
      </c>
      <c r="I506" s="29"/>
      <c r="J506" s="29"/>
      <c r="K506" s="29"/>
    </row>
    <row r="507" spans="4:11" hidden="1" outlineLevel="1">
      <c r="D507" s="26" t="str">
        <f t="shared" si="276"/>
        <v>B2-HC-Init-2013</v>
      </c>
      <c r="E507" s="2" t="str">
        <f t="shared" ref="E507:G507" si="279">E506</f>
        <v>B2</v>
      </c>
      <c r="F507" s="2" t="str">
        <f t="shared" si="279"/>
        <v>HC</v>
      </c>
      <c r="G507" s="2" t="str">
        <f t="shared" si="279"/>
        <v>Init</v>
      </c>
      <c r="H507" s="2">
        <f t="shared" si="278"/>
        <v>2013</v>
      </c>
      <c r="I507" s="29"/>
      <c r="J507" s="29"/>
      <c r="K507" s="29"/>
    </row>
    <row r="508" spans="4:11" hidden="1" outlineLevel="1">
      <c r="D508" s="26" t="str">
        <f t="shared" si="276"/>
        <v>B2-HC-Init-2014</v>
      </c>
      <c r="E508" s="2" t="str">
        <f t="shared" ref="E508:G508" si="280">E507</f>
        <v>B2</v>
      </c>
      <c r="F508" s="2" t="str">
        <f t="shared" si="280"/>
        <v>HC</v>
      </c>
      <c r="G508" s="2" t="str">
        <f t="shared" si="280"/>
        <v>Init</v>
      </c>
      <c r="H508" s="2">
        <f t="shared" si="278"/>
        <v>2014</v>
      </c>
      <c r="I508" s="29"/>
      <c r="J508" s="29"/>
      <c r="K508" s="29"/>
    </row>
    <row r="509" spans="4:11" hidden="1" outlineLevel="1">
      <c r="D509" s="26" t="str">
        <f t="shared" si="276"/>
        <v>B2-HC-Init-2015</v>
      </c>
      <c r="E509" s="2" t="str">
        <f t="shared" ref="E509:G509" si="281">E508</f>
        <v>B2</v>
      </c>
      <c r="F509" s="2" t="str">
        <f t="shared" si="281"/>
        <v>HC</v>
      </c>
      <c r="G509" s="2" t="str">
        <f t="shared" si="281"/>
        <v>Init</v>
      </c>
      <c r="H509" s="2">
        <f t="shared" si="278"/>
        <v>2015</v>
      </c>
      <c r="I509" s="29"/>
      <c r="J509" s="29"/>
      <c r="K509" s="29"/>
    </row>
    <row r="510" spans="4:11" hidden="1" outlineLevel="1">
      <c r="D510" s="26" t="str">
        <f t="shared" si="276"/>
        <v>B2-HC-Init-2016</v>
      </c>
      <c r="E510" s="2" t="str">
        <f t="shared" ref="E510:G510" si="282">E509</f>
        <v>B2</v>
      </c>
      <c r="F510" s="2" t="str">
        <f t="shared" si="282"/>
        <v>HC</v>
      </c>
      <c r="G510" s="2" t="str">
        <f t="shared" si="282"/>
        <v>Init</v>
      </c>
      <c r="H510" s="2">
        <f t="shared" si="278"/>
        <v>2016</v>
      </c>
      <c r="I510" s="29"/>
      <c r="J510" s="29"/>
      <c r="K510" s="29"/>
    </row>
    <row r="511" spans="4:11" hidden="1" outlineLevel="1">
      <c r="D511" s="26" t="str">
        <f t="shared" si="276"/>
        <v>B2-HC-Init-2017</v>
      </c>
      <c r="E511" s="2" t="str">
        <f t="shared" ref="E511:G511" si="283">E510</f>
        <v>B2</v>
      </c>
      <c r="F511" s="2" t="str">
        <f t="shared" si="283"/>
        <v>HC</v>
      </c>
      <c r="G511" s="2" t="str">
        <f t="shared" si="283"/>
        <v>Init</v>
      </c>
      <c r="H511" s="2">
        <f t="shared" si="278"/>
        <v>2017</v>
      </c>
      <c r="I511" s="29"/>
      <c r="J511" s="29"/>
      <c r="K511" s="29"/>
    </row>
    <row r="512" spans="4:11" hidden="1" outlineLevel="1">
      <c r="D512" s="26" t="str">
        <f t="shared" si="276"/>
        <v>B2-HC-Init-2018</v>
      </c>
      <c r="E512" s="2" t="str">
        <f t="shared" ref="E512:G512" si="284">E511</f>
        <v>B2</v>
      </c>
      <c r="F512" s="2" t="str">
        <f t="shared" si="284"/>
        <v>HC</v>
      </c>
      <c r="G512" s="2" t="str">
        <f t="shared" si="284"/>
        <v>Init</v>
      </c>
      <c r="H512" s="2">
        <f t="shared" si="278"/>
        <v>2018</v>
      </c>
      <c r="I512" s="29"/>
      <c r="J512" s="29"/>
      <c r="K512" s="29"/>
    </row>
    <row r="513" spans="4:11" hidden="1" outlineLevel="1">
      <c r="D513" s="26" t="str">
        <f t="shared" si="276"/>
        <v>B2-HC-Init-2019</v>
      </c>
      <c r="E513" s="2" t="str">
        <f t="shared" ref="E513:G513" si="285">E512</f>
        <v>B2</v>
      </c>
      <c r="F513" s="2" t="str">
        <f t="shared" si="285"/>
        <v>HC</v>
      </c>
      <c r="G513" s="2" t="str">
        <f t="shared" si="285"/>
        <v>Init</v>
      </c>
      <c r="H513" s="2">
        <f t="shared" si="278"/>
        <v>2019</v>
      </c>
      <c r="I513" s="29"/>
      <c r="J513" s="29"/>
      <c r="K513" s="29"/>
    </row>
    <row r="514" spans="4:11" hidden="1" outlineLevel="1">
      <c r="D514" s="26" t="str">
        <f t="shared" si="276"/>
        <v>B2-HC-Init-2020</v>
      </c>
      <c r="E514" s="2" t="str">
        <f t="shared" ref="E514:G514" si="286">E513</f>
        <v>B2</v>
      </c>
      <c r="F514" s="2" t="str">
        <f t="shared" si="286"/>
        <v>HC</v>
      </c>
      <c r="G514" s="2" t="str">
        <f t="shared" si="286"/>
        <v>Init</v>
      </c>
      <c r="H514" s="2">
        <f t="shared" si="278"/>
        <v>2020</v>
      </c>
      <c r="I514" s="29"/>
      <c r="J514" s="29"/>
      <c r="K514" s="29"/>
    </row>
    <row r="515" spans="4:11" hidden="1" outlineLevel="1">
      <c r="D515" s="26" t="str">
        <f t="shared" si="276"/>
        <v>B2-HC-Init-2021</v>
      </c>
      <c r="E515" s="2" t="str">
        <f t="shared" ref="E515:G515" si="287">E514</f>
        <v>B2</v>
      </c>
      <c r="F515" s="2" t="str">
        <f t="shared" si="287"/>
        <v>HC</v>
      </c>
      <c r="G515" s="2" t="str">
        <f t="shared" si="287"/>
        <v>Init</v>
      </c>
      <c r="H515" s="2">
        <f t="shared" si="278"/>
        <v>2021</v>
      </c>
      <c r="I515" s="29"/>
      <c r="J515" s="29"/>
      <c r="K515" s="29"/>
    </row>
    <row r="516" spans="4:11" hidden="1" outlineLevel="1">
      <c r="D516" s="26" t="str">
        <f t="shared" si="276"/>
        <v>B2-HC-Init-2022</v>
      </c>
      <c r="E516" s="2" t="str">
        <f t="shared" ref="E516:G516" si="288">E515</f>
        <v>B2</v>
      </c>
      <c r="F516" s="2" t="str">
        <f t="shared" si="288"/>
        <v>HC</v>
      </c>
      <c r="G516" s="2" t="str">
        <f t="shared" si="288"/>
        <v>Init</v>
      </c>
      <c r="H516" s="2">
        <f t="shared" si="278"/>
        <v>2022</v>
      </c>
      <c r="I516" s="29"/>
      <c r="J516" s="29"/>
      <c r="K516" s="29"/>
    </row>
    <row r="517" spans="4:11" hidden="1" outlineLevel="1">
      <c r="D517" s="26" t="str">
        <f t="shared" si="276"/>
        <v>B2-HC-Init-2023</v>
      </c>
      <c r="E517" s="2" t="str">
        <f t="shared" ref="E517:G517" si="289">E516</f>
        <v>B2</v>
      </c>
      <c r="F517" s="2" t="str">
        <f t="shared" si="289"/>
        <v>HC</v>
      </c>
      <c r="G517" s="2" t="str">
        <f t="shared" si="289"/>
        <v>Init</v>
      </c>
      <c r="H517" s="2">
        <f t="shared" si="278"/>
        <v>2023</v>
      </c>
      <c r="I517" s="29"/>
      <c r="J517" s="29"/>
      <c r="K517" s="29"/>
    </row>
    <row r="518" spans="4:11" hidden="1" outlineLevel="1">
      <c r="D518" s="26" t="str">
        <f t="shared" si="276"/>
        <v>B2-HC-Init-2024</v>
      </c>
      <c r="E518" s="2" t="str">
        <f t="shared" ref="E518:G518" si="290">E517</f>
        <v>B2</v>
      </c>
      <c r="F518" s="2" t="str">
        <f t="shared" si="290"/>
        <v>HC</v>
      </c>
      <c r="G518" s="2" t="str">
        <f t="shared" si="290"/>
        <v>Init</v>
      </c>
      <c r="H518" s="2">
        <f t="shared" si="278"/>
        <v>2024</v>
      </c>
      <c r="I518" s="29"/>
      <c r="J518" s="29"/>
      <c r="K518" s="29"/>
    </row>
    <row r="519" spans="4:11" hidden="1" outlineLevel="1">
      <c r="D519" s="26" t="str">
        <f t="shared" si="276"/>
        <v>B2-HC-Init-2025</v>
      </c>
      <c r="E519" s="2" t="str">
        <f t="shared" ref="E519:G519" si="291">E518</f>
        <v>B2</v>
      </c>
      <c r="F519" s="2" t="str">
        <f t="shared" si="291"/>
        <v>HC</v>
      </c>
      <c r="G519" s="2" t="str">
        <f t="shared" si="291"/>
        <v>Init</v>
      </c>
      <c r="H519" s="2">
        <f t="shared" si="278"/>
        <v>2025</v>
      </c>
      <c r="I519" s="29"/>
      <c r="J519" s="29"/>
      <c r="K519" s="29"/>
    </row>
    <row r="520" spans="4:11" hidden="1" outlineLevel="1">
      <c r="D520" s="26" t="str">
        <f t="shared" si="276"/>
        <v>B2-HC-Init-2026</v>
      </c>
      <c r="E520" s="2" t="str">
        <f t="shared" ref="E520:G520" si="292">E519</f>
        <v>B2</v>
      </c>
      <c r="F520" s="2" t="str">
        <f t="shared" si="292"/>
        <v>HC</v>
      </c>
      <c r="G520" s="2" t="str">
        <f t="shared" si="292"/>
        <v>Init</v>
      </c>
      <c r="H520" s="2">
        <f t="shared" si="278"/>
        <v>2026</v>
      </c>
      <c r="I520" s="29"/>
      <c r="J520" s="29"/>
      <c r="K520" s="29"/>
    </row>
    <row r="521" spans="4:11" hidden="1" outlineLevel="1">
      <c r="D521" s="26" t="str">
        <f t="shared" si="276"/>
        <v>B2-HC-Init-2027</v>
      </c>
      <c r="E521" s="2" t="str">
        <f t="shared" ref="E521:G521" si="293">E520</f>
        <v>B2</v>
      </c>
      <c r="F521" s="2" t="str">
        <f t="shared" si="293"/>
        <v>HC</v>
      </c>
      <c r="G521" s="2" t="str">
        <f t="shared" si="293"/>
        <v>Init</v>
      </c>
      <c r="H521" s="2">
        <f t="shared" si="278"/>
        <v>2027</v>
      </c>
      <c r="I521" s="29"/>
      <c r="J521" s="29"/>
      <c r="K521" s="29"/>
    </row>
    <row r="522" spans="4:11" hidden="1" outlineLevel="1">
      <c r="D522" s="26" t="str">
        <f t="shared" si="276"/>
        <v>B2-HC-Init-2028</v>
      </c>
      <c r="E522" s="2" t="str">
        <f t="shared" ref="E522:G522" si="294">E521</f>
        <v>B2</v>
      </c>
      <c r="F522" s="2" t="str">
        <f t="shared" si="294"/>
        <v>HC</v>
      </c>
      <c r="G522" s="2" t="str">
        <f t="shared" si="294"/>
        <v>Init</v>
      </c>
      <c r="H522" s="2">
        <f t="shared" si="278"/>
        <v>2028</v>
      </c>
      <c r="I522" s="29"/>
      <c r="J522" s="29"/>
      <c r="K522" s="29"/>
    </row>
    <row r="523" spans="4:11" hidden="1" outlineLevel="1">
      <c r="D523" s="26" t="str">
        <f t="shared" si="276"/>
        <v>B2-HC-Init-2029</v>
      </c>
      <c r="E523" s="2" t="str">
        <f t="shared" ref="E523:G523" si="295">E522</f>
        <v>B2</v>
      </c>
      <c r="F523" s="2" t="str">
        <f t="shared" si="295"/>
        <v>HC</v>
      </c>
      <c r="G523" s="2" t="str">
        <f t="shared" si="295"/>
        <v>Init</v>
      </c>
      <c r="H523" s="2">
        <f t="shared" si="278"/>
        <v>2029</v>
      </c>
      <c r="I523" s="29"/>
      <c r="J523" s="29"/>
      <c r="K523" s="29"/>
    </row>
    <row r="524" spans="4:11" hidden="1" outlineLevel="1">
      <c r="D524" s="26" t="str">
        <f t="shared" si="276"/>
        <v>B2-HC-Init-2030</v>
      </c>
      <c r="E524" s="2" t="str">
        <f t="shared" ref="E524:G524" si="296">E523</f>
        <v>B2</v>
      </c>
      <c r="F524" s="2" t="str">
        <f t="shared" si="296"/>
        <v>HC</v>
      </c>
      <c r="G524" s="2" t="str">
        <f t="shared" si="296"/>
        <v>Init</v>
      </c>
      <c r="H524" s="2">
        <f t="shared" si="278"/>
        <v>2030</v>
      </c>
      <c r="I524" s="29"/>
      <c r="J524" s="29"/>
      <c r="K524" s="29"/>
    </row>
    <row r="525" spans="4:11" hidden="1" outlineLevel="1">
      <c r="D525" s="26" t="str">
        <f t="shared" si="276"/>
        <v>B2-HC-Init-2031</v>
      </c>
      <c r="E525" s="2" t="str">
        <f t="shared" ref="E525:G525" si="297">E524</f>
        <v>B2</v>
      </c>
      <c r="F525" s="2" t="str">
        <f t="shared" si="297"/>
        <v>HC</v>
      </c>
      <c r="G525" s="2" t="str">
        <f t="shared" si="297"/>
        <v>Init</v>
      </c>
      <c r="H525" s="2">
        <f t="shared" si="278"/>
        <v>2031</v>
      </c>
      <c r="I525" s="29"/>
      <c r="J525" s="29"/>
      <c r="K525" s="29"/>
    </row>
    <row r="526" spans="4:11" hidden="1" outlineLevel="1">
      <c r="D526" s="26" t="str">
        <f t="shared" si="276"/>
        <v>B2-HC-Init-2032</v>
      </c>
      <c r="E526" s="2" t="str">
        <f t="shared" ref="E526:G526" si="298">E525</f>
        <v>B2</v>
      </c>
      <c r="F526" s="2" t="str">
        <f t="shared" si="298"/>
        <v>HC</v>
      </c>
      <c r="G526" s="2" t="str">
        <f t="shared" si="298"/>
        <v>Init</v>
      </c>
      <c r="H526" s="2">
        <f t="shared" si="278"/>
        <v>2032</v>
      </c>
      <c r="I526" s="29"/>
      <c r="J526" s="29"/>
      <c r="K526" s="29"/>
    </row>
    <row r="527" spans="4:11" hidden="1" outlineLevel="1">
      <c r="D527" s="26" t="str">
        <f t="shared" si="276"/>
        <v>B2-HC-Init-2033</v>
      </c>
      <c r="E527" s="2" t="str">
        <f t="shared" ref="E527:G527" si="299">E526</f>
        <v>B2</v>
      </c>
      <c r="F527" s="2" t="str">
        <f t="shared" si="299"/>
        <v>HC</v>
      </c>
      <c r="G527" s="2" t="str">
        <f t="shared" si="299"/>
        <v>Init</v>
      </c>
      <c r="H527" s="2">
        <f t="shared" si="278"/>
        <v>2033</v>
      </c>
      <c r="I527" s="29"/>
      <c r="J527" s="29"/>
      <c r="K527" s="29"/>
    </row>
    <row r="528" spans="4:11" hidden="1" outlineLevel="1">
      <c r="D528" s="26" t="str">
        <f t="shared" si="276"/>
        <v>B2-HC-Init-2034</v>
      </c>
      <c r="E528" s="2" t="str">
        <f t="shared" ref="E528:G528" si="300">E527</f>
        <v>B2</v>
      </c>
      <c r="F528" s="2" t="str">
        <f t="shared" si="300"/>
        <v>HC</v>
      </c>
      <c r="G528" s="2" t="str">
        <f t="shared" si="300"/>
        <v>Init</v>
      </c>
      <c r="H528" s="2">
        <f t="shared" si="278"/>
        <v>2034</v>
      </c>
      <c r="I528" s="29"/>
      <c r="J528" s="29"/>
      <c r="K528" s="29"/>
    </row>
    <row r="529" spans="4:11" hidden="1" outlineLevel="1">
      <c r="D529" s="26" t="str">
        <f t="shared" si="276"/>
        <v>B2-HC-Init-2035</v>
      </c>
      <c r="E529" s="2" t="str">
        <f t="shared" ref="E529:G529" si="301">E528</f>
        <v>B2</v>
      </c>
      <c r="F529" s="2" t="str">
        <f t="shared" si="301"/>
        <v>HC</v>
      </c>
      <c r="G529" s="2" t="str">
        <f t="shared" si="301"/>
        <v>Init</v>
      </c>
      <c r="H529" s="2">
        <f t="shared" si="278"/>
        <v>2035</v>
      </c>
      <c r="I529" s="29"/>
      <c r="J529" s="29"/>
      <c r="K529" s="29"/>
    </row>
    <row r="530" spans="4:11" hidden="1" outlineLevel="1">
      <c r="D530" s="26" t="str">
        <f t="shared" si="276"/>
        <v>B2-HC-Init-2036</v>
      </c>
      <c r="E530" s="2" t="str">
        <f t="shared" ref="E530:G530" si="302">E529</f>
        <v>B2</v>
      </c>
      <c r="F530" s="2" t="str">
        <f t="shared" si="302"/>
        <v>HC</v>
      </c>
      <c r="G530" s="2" t="str">
        <f t="shared" si="302"/>
        <v>Init</v>
      </c>
      <c r="H530" s="2">
        <f t="shared" si="278"/>
        <v>2036</v>
      </c>
      <c r="I530" s="29"/>
      <c r="J530" s="29"/>
      <c r="K530" s="29"/>
    </row>
    <row r="531" spans="4:11" hidden="1" outlineLevel="1">
      <c r="D531" s="26" t="str">
        <f t="shared" si="276"/>
        <v>B2-HC-Init-2037</v>
      </c>
      <c r="E531" s="2" t="str">
        <f t="shared" ref="E531:G531" si="303">E530</f>
        <v>B2</v>
      </c>
      <c r="F531" s="2" t="str">
        <f t="shared" si="303"/>
        <v>HC</v>
      </c>
      <c r="G531" s="2" t="str">
        <f t="shared" si="303"/>
        <v>Init</v>
      </c>
      <c r="H531" s="2">
        <f t="shared" si="278"/>
        <v>2037</v>
      </c>
      <c r="I531" s="29"/>
      <c r="J531" s="29"/>
      <c r="K531" s="29"/>
    </row>
    <row r="532" spans="4:11" hidden="1" outlineLevel="1">
      <c r="D532" s="26" t="str">
        <f t="shared" si="276"/>
        <v>B2-HC-Init-2038</v>
      </c>
      <c r="E532" s="2" t="str">
        <f t="shared" ref="E532:G532" si="304">E531</f>
        <v>B2</v>
      </c>
      <c r="F532" s="2" t="str">
        <f t="shared" si="304"/>
        <v>HC</v>
      </c>
      <c r="G532" s="2" t="str">
        <f t="shared" si="304"/>
        <v>Init</v>
      </c>
      <c r="H532" s="2">
        <f t="shared" si="278"/>
        <v>2038</v>
      </c>
      <c r="I532" s="29"/>
      <c r="J532" s="29"/>
      <c r="K532" s="29"/>
    </row>
    <row r="533" spans="4:11" hidden="1" outlineLevel="1">
      <c r="D533" s="26" t="str">
        <f t="shared" si="276"/>
        <v>B2-HC-Init-2039</v>
      </c>
      <c r="E533" s="2" t="str">
        <f t="shared" ref="E533:G533" si="305">E532</f>
        <v>B2</v>
      </c>
      <c r="F533" s="2" t="str">
        <f t="shared" si="305"/>
        <v>HC</v>
      </c>
      <c r="G533" s="2" t="str">
        <f t="shared" si="305"/>
        <v>Init</v>
      </c>
      <c r="H533" s="2">
        <f t="shared" si="278"/>
        <v>2039</v>
      </c>
      <c r="I533" s="29"/>
      <c r="J533" s="29"/>
      <c r="K533" s="29"/>
    </row>
    <row r="534" spans="4:11" hidden="1" outlineLevel="1">
      <c r="D534" s="26" t="str">
        <f t="shared" si="276"/>
        <v>B2-HC-Init-2040</v>
      </c>
      <c r="E534" s="2" t="str">
        <f t="shared" ref="E534:G534" si="306">E533</f>
        <v>B2</v>
      </c>
      <c r="F534" s="2" t="str">
        <f t="shared" si="306"/>
        <v>HC</v>
      </c>
      <c r="G534" s="2" t="str">
        <f t="shared" si="306"/>
        <v>Init</v>
      </c>
      <c r="H534" s="2">
        <f t="shared" si="278"/>
        <v>2040</v>
      </c>
      <c r="I534" s="29"/>
      <c r="J534" s="29"/>
      <c r="K534" s="29"/>
    </row>
    <row r="535" spans="4:11" hidden="1" outlineLevel="1">
      <c r="D535" s="26" t="str">
        <f t="shared" si="276"/>
        <v>B2-HC-Init-2041</v>
      </c>
      <c r="E535" s="2" t="str">
        <f t="shared" ref="E535:G535" si="307">E534</f>
        <v>B2</v>
      </c>
      <c r="F535" s="2" t="str">
        <f t="shared" si="307"/>
        <v>HC</v>
      </c>
      <c r="G535" s="2" t="str">
        <f t="shared" si="307"/>
        <v>Init</v>
      </c>
      <c r="H535" s="2">
        <f t="shared" si="278"/>
        <v>2041</v>
      </c>
      <c r="I535" s="29"/>
      <c r="J535" s="29"/>
      <c r="K535" s="29"/>
    </row>
    <row r="536" spans="4:11" hidden="1" outlineLevel="1">
      <c r="D536" s="26" t="str">
        <f t="shared" si="276"/>
        <v>B2-HC-Init-2042</v>
      </c>
      <c r="E536" s="2" t="str">
        <f t="shared" ref="E536:G536" si="308">E535</f>
        <v>B2</v>
      </c>
      <c r="F536" s="2" t="str">
        <f t="shared" si="308"/>
        <v>HC</v>
      </c>
      <c r="G536" s="2" t="str">
        <f t="shared" si="308"/>
        <v>Init</v>
      </c>
      <c r="H536" s="2">
        <f t="shared" si="278"/>
        <v>2042</v>
      </c>
      <c r="I536" s="29"/>
      <c r="J536" s="29"/>
      <c r="K536" s="29"/>
    </row>
    <row r="537" spans="4:11" hidden="1" outlineLevel="1">
      <c r="D537" s="26" t="str">
        <f t="shared" si="276"/>
        <v>B2-HC-Init-2043</v>
      </c>
      <c r="E537" s="2" t="str">
        <f t="shared" ref="E537:G537" si="309">E536</f>
        <v>B2</v>
      </c>
      <c r="F537" s="2" t="str">
        <f t="shared" si="309"/>
        <v>HC</v>
      </c>
      <c r="G537" s="2" t="str">
        <f t="shared" si="309"/>
        <v>Init</v>
      </c>
      <c r="H537" s="2">
        <f t="shared" si="278"/>
        <v>2043</v>
      </c>
      <c r="I537" s="29"/>
      <c r="J537" s="29"/>
      <c r="K537" s="29"/>
    </row>
    <row r="538" spans="4:11" hidden="1" outlineLevel="1">
      <c r="D538" s="26" t="str">
        <f t="shared" si="276"/>
        <v>B2-HC-Init-2044</v>
      </c>
      <c r="E538" s="2" t="str">
        <f t="shared" ref="E538:G538" si="310">E537</f>
        <v>B2</v>
      </c>
      <c r="F538" s="2" t="str">
        <f t="shared" si="310"/>
        <v>HC</v>
      </c>
      <c r="G538" s="2" t="str">
        <f t="shared" si="310"/>
        <v>Init</v>
      </c>
      <c r="H538" s="2">
        <f t="shared" si="278"/>
        <v>2044</v>
      </c>
      <c r="I538" s="29"/>
      <c r="J538" s="29"/>
      <c r="K538" s="29"/>
    </row>
    <row r="539" spans="4:11" hidden="1" outlineLevel="1">
      <c r="D539" s="26" t="str">
        <f t="shared" si="276"/>
        <v>B2-HC-Init-2045</v>
      </c>
      <c r="E539" s="2" t="str">
        <f t="shared" ref="E539:G539" si="311">E538</f>
        <v>B2</v>
      </c>
      <c r="F539" s="2" t="str">
        <f t="shared" si="311"/>
        <v>HC</v>
      </c>
      <c r="G539" s="2" t="str">
        <f t="shared" si="311"/>
        <v>Init</v>
      </c>
      <c r="H539" s="2">
        <f t="shared" si="278"/>
        <v>2045</v>
      </c>
      <c r="I539" s="29"/>
      <c r="J539" s="29"/>
      <c r="K539" s="29"/>
    </row>
    <row r="540" spans="4:11" hidden="1" outlineLevel="1">
      <c r="D540" s="26" t="str">
        <f t="shared" si="276"/>
        <v>B2-HC-Init-2046</v>
      </c>
      <c r="E540" s="2" t="str">
        <f t="shared" ref="E540:G540" si="312">E539</f>
        <v>B2</v>
      </c>
      <c r="F540" s="2" t="str">
        <f t="shared" si="312"/>
        <v>HC</v>
      </c>
      <c r="G540" s="2" t="str">
        <f t="shared" si="312"/>
        <v>Init</v>
      </c>
      <c r="H540" s="2">
        <f t="shared" si="278"/>
        <v>2046</v>
      </c>
      <c r="I540" s="29"/>
      <c r="J540" s="29"/>
      <c r="K540" s="29"/>
    </row>
    <row r="541" spans="4:11" hidden="1" outlineLevel="1">
      <c r="D541" s="26" t="str">
        <f t="shared" si="276"/>
        <v>B2-HC-Init-2047</v>
      </c>
      <c r="E541" s="2" t="str">
        <f t="shared" ref="E541:G541" si="313">E540</f>
        <v>B2</v>
      </c>
      <c r="F541" s="2" t="str">
        <f t="shared" si="313"/>
        <v>HC</v>
      </c>
      <c r="G541" s="2" t="str">
        <f t="shared" si="313"/>
        <v>Init</v>
      </c>
      <c r="H541" s="2">
        <f t="shared" si="278"/>
        <v>2047</v>
      </c>
      <c r="I541" s="29"/>
      <c r="J541" s="29"/>
      <c r="K541" s="29"/>
    </row>
    <row r="542" spans="4:11" hidden="1" outlineLevel="1">
      <c r="D542" s="26" t="str">
        <f t="shared" si="276"/>
        <v>B2-HC-Init-2048</v>
      </c>
      <c r="E542" s="2" t="str">
        <f t="shared" ref="E542:G542" si="314">E541</f>
        <v>B2</v>
      </c>
      <c r="F542" s="2" t="str">
        <f t="shared" si="314"/>
        <v>HC</v>
      </c>
      <c r="G542" s="2" t="str">
        <f t="shared" si="314"/>
        <v>Init</v>
      </c>
      <c r="H542" s="2">
        <f t="shared" si="278"/>
        <v>2048</v>
      </c>
      <c r="I542" s="29"/>
      <c r="J542" s="29"/>
      <c r="K542" s="29"/>
    </row>
    <row r="543" spans="4:11" hidden="1" outlineLevel="1">
      <c r="D543" s="26" t="str">
        <f t="shared" si="276"/>
        <v>B2-HC-Init-2049</v>
      </c>
      <c r="E543" s="2" t="str">
        <f t="shared" ref="E543:G543" si="315">E542</f>
        <v>B2</v>
      </c>
      <c r="F543" s="2" t="str">
        <f t="shared" si="315"/>
        <v>HC</v>
      </c>
      <c r="G543" s="2" t="str">
        <f t="shared" si="315"/>
        <v>Init</v>
      </c>
      <c r="H543" s="2">
        <f t="shared" si="278"/>
        <v>2049</v>
      </c>
      <c r="I543" s="29"/>
      <c r="J543" s="29"/>
      <c r="K543" s="29"/>
    </row>
    <row r="544" spans="4:11" hidden="1" outlineLevel="1">
      <c r="D544" s="26" t="str">
        <f t="shared" si="276"/>
        <v>B2-HC-Init-2050</v>
      </c>
      <c r="E544" s="2" t="str">
        <f t="shared" ref="E544:G544" si="316">E543</f>
        <v>B2</v>
      </c>
      <c r="F544" s="2" t="str">
        <f t="shared" si="316"/>
        <v>HC</v>
      </c>
      <c r="G544" s="2" t="str">
        <f t="shared" si="316"/>
        <v>Init</v>
      </c>
      <c r="H544" s="2">
        <f t="shared" si="278"/>
        <v>2050</v>
      </c>
      <c r="I544" s="29"/>
      <c r="J544" s="29"/>
      <c r="K544" s="29"/>
    </row>
    <row r="545" spans="4:11" hidden="1" outlineLevel="1">
      <c r="D545" s="26" t="str">
        <f>E545 &amp; "-" &amp; F545 &amp; "-" &amp; G545 &amp; "-" &amp; H545</f>
        <v>B2-HC-Réf-2010</v>
      </c>
      <c r="E545" s="25" t="str">
        <f>E544</f>
        <v>B2</v>
      </c>
      <c r="F545" s="25" t="str">
        <f>F544</f>
        <v>HC</v>
      </c>
      <c r="G545" s="25" t="s">
        <v>29</v>
      </c>
      <c r="H545" s="25">
        <v>2010</v>
      </c>
      <c r="I545" s="29"/>
      <c r="J545" s="29"/>
      <c r="K545" s="29"/>
    </row>
    <row r="546" spans="4:11" hidden="1" outlineLevel="1">
      <c r="D546" s="26" t="str">
        <f>E546 &amp; "-" &amp; F546 &amp; "-" &amp; G546 &amp; "-" &amp; H546</f>
        <v>B2-HC-Réf-2011</v>
      </c>
      <c r="E546" s="2" t="str">
        <f>E545</f>
        <v>B2</v>
      </c>
      <c r="F546" s="2" t="str">
        <f>F545</f>
        <v>HC</v>
      </c>
      <c r="G546" s="2" t="str">
        <f>G545</f>
        <v>Réf</v>
      </c>
      <c r="H546" s="2">
        <f>H545+1</f>
        <v>2011</v>
      </c>
      <c r="I546" s="29"/>
      <c r="J546" s="29"/>
      <c r="K546" s="29"/>
    </row>
    <row r="547" spans="4:11" hidden="1" outlineLevel="1">
      <c r="D547" s="26" t="str">
        <f t="shared" ref="D547:D585" si="317">E547 &amp; "-" &amp; F547 &amp; "-" &amp; G547 &amp; "-" &amp; H547</f>
        <v>B2-HC-Réf-2012</v>
      </c>
      <c r="E547" s="2" t="str">
        <f t="shared" ref="E547:G547" si="318">E546</f>
        <v>B2</v>
      </c>
      <c r="F547" s="2" t="str">
        <f t="shared" si="318"/>
        <v>HC</v>
      </c>
      <c r="G547" s="2" t="str">
        <f t="shared" si="318"/>
        <v>Réf</v>
      </c>
      <c r="H547" s="2">
        <f t="shared" ref="H547:H585" si="319">H546+1</f>
        <v>2012</v>
      </c>
      <c r="I547" s="29"/>
      <c r="J547" s="29"/>
      <c r="K547" s="29"/>
    </row>
    <row r="548" spans="4:11" hidden="1" outlineLevel="1">
      <c r="D548" s="26" t="str">
        <f t="shared" si="317"/>
        <v>B2-HC-Réf-2013</v>
      </c>
      <c r="E548" s="2" t="str">
        <f t="shared" ref="E548:G548" si="320">E547</f>
        <v>B2</v>
      </c>
      <c r="F548" s="2" t="str">
        <f t="shared" si="320"/>
        <v>HC</v>
      </c>
      <c r="G548" s="2" t="str">
        <f t="shared" si="320"/>
        <v>Réf</v>
      </c>
      <c r="H548" s="2">
        <f t="shared" si="319"/>
        <v>2013</v>
      </c>
      <c r="I548" s="29"/>
      <c r="J548" s="29"/>
      <c r="K548" s="29"/>
    </row>
    <row r="549" spans="4:11" hidden="1" outlineLevel="1">
      <c r="D549" s="26" t="str">
        <f t="shared" si="317"/>
        <v>B2-HC-Réf-2014</v>
      </c>
      <c r="E549" s="2" t="str">
        <f t="shared" ref="E549:G549" si="321">E548</f>
        <v>B2</v>
      </c>
      <c r="F549" s="2" t="str">
        <f t="shared" si="321"/>
        <v>HC</v>
      </c>
      <c r="G549" s="2" t="str">
        <f t="shared" si="321"/>
        <v>Réf</v>
      </c>
      <c r="H549" s="2">
        <f t="shared" si="319"/>
        <v>2014</v>
      </c>
      <c r="I549" s="29"/>
      <c r="J549" s="29"/>
      <c r="K549" s="29"/>
    </row>
    <row r="550" spans="4:11" hidden="1" outlineLevel="1">
      <c r="D550" s="26" t="str">
        <f t="shared" si="317"/>
        <v>B2-HC-Réf-2015</v>
      </c>
      <c r="E550" s="2" t="str">
        <f t="shared" ref="E550:G550" si="322">E549</f>
        <v>B2</v>
      </c>
      <c r="F550" s="2" t="str">
        <f t="shared" si="322"/>
        <v>HC</v>
      </c>
      <c r="G550" s="2" t="str">
        <f t="shared" si="322"/>
        <v>Réf</v>
      </c>
      <c r="H550" s="2">
        <f t="shared" si="319"/>
        <v>2015</v>
      </c>
      <c r="I550" s="29"/>
      <c r="J550" s="29"/>
      <c r="K550" s="29"/>
    </row>
    <row r="551" spans="4:11" hidden="1" outlineLevel="1">
      <c r="D551" s="26" t="str">
        <f t="shared" si="317"/>
        <v>B2-HC-Réf-2016</v>
      </c>
      <c r="E551" s="2" t="str">
        <f t="shared" ref="E551:G551" si="323">E550</f>
        <v>B2</v>
      </c>
      <c r="F551" s="2" t="str">
        <f t="shared" si="323"/>
        <v>HC</v>
      </c>
      <c r="G551" s="2" t="str">
        <f t="shared" si="323"/>
        <v>Réf</v>
      </c>
      <c r="H551" s="2">
        <f t="shared" si="319"/>
        <v>2016</v>
      </c>
      <c r="I551" s="29"/>
      <c r="J551" s="29"/>
      <c r="K551" s="29"/>
    </row>
    <row r="552" spans="4:11" hidden="1" outlineLevel="1">
      <c r="D552" s="26" t="str">
        <f t="shared" si="317"/>
        <v>B2-HC-Réf-2017</v>
      </c>
      <c r="E552" s="2" t="str">
        <f t="shared" ref="E552:G552" si="324">E551</f>
        <v>B2</v>
      </c>
      <c r="F552" s="2" t="str">
        <f t="shared" si="324"/>
        <v>HC</v>
      </c>
      <c r="G552" s="2" t="str">
        <f t="shared" si="324"/>
        <v>Réf</v>
      </c>
      <c r="H552" s="2">
        <f t="shared" si="319"/>
        <v>2017</v>
      </c>
      <c r="I552" s="29"/>
      <c r="J552" s="29"/>
      <c r="K552" s="29"/>
    </row>
    <row r="553" spans="4:11" hidden="1" outlineLevel="1">
      <c r="D553" s="26" t="str">
        <f t="shared" si="317"/>
        <v>B2-HC-Réf-2018</v>
      </c>
      <c r="E553" s="2" t="str">
        <f t="shared" ref="E553:G553" si="325">E552</f>
        <v>B2</v>
      </c>
      <c r="F553" s="2" t="str">
        <f t="shared" si="325"/>
        <v>HC</v>
      </c>
      <c r="G553" s="2" t="str">
        <f t="shared" si="325"/>
        <v>Réf</v>
      </c>
      <c r="H553" s="2">
        <f t="shared" si="319"/>
        <v>2018</v>
      </c>
      <c r="I553" s="29"/>
      <c r="J553" s="29"/>
      <c r="K553" s="29"/>
    </row>
    <row r="554" spans="4:11" hidden="1" outlineLevel="1">
      <c r="D554" s="26" t="str">
        <f t="shared" si="317"/>
        <v>B2-HC-Réf-2019</v>
      </c>
      <c r="E554" s="2" t="str">
        <f t="shared" ref="E554:G554" si="326">E553</f>
        <v>B2</v>
      </c>
      <c r="F554" s="2" t="str">
        <f t="shared" si="326"/>
        <v>HC</v>
      </c>
      <c r="G554" s="2" t="str">
        <f t="shared" si="326"/>
        <v>Réf</v>
      </c>
      <c r="H554" s="2">
        <f t="shared" si="319"/>
        <v>2019</v>
      </c>
      <c r="I554" s="29"/>
      <c r="J554" s="29"/>
      <c r="K554" s="29"/>
    </row>
    <row r="555" spans="4:11" hidden="1" outlineLevel="1">
      <c r="D555" s="26" t="str">
        <f t="shared" si="317"/>
        <v>B2-HC-Réf-2020</v>
      </c>
      <c r="E555" s="2" t="str">
        <f t="shared" ref="E555:G555" si="327">E554</f>
        <v>B2</v>
      </c>
      <c r="F555" s="2" t="str">
        <f t="shared" si="327"/>
        <v>HC</v>
      </c>
      <c r="G555" s="2" t="str">
        <f t="shared" si="327"/>
        <v>Réf</v>
      </c>
      <c r="H555" s="2">
        <f t="shared" si="319"/>
        <v>2020</v>
      </c>
      <c r="I555" s="29"/>
      <c r="J555" s="29"/>
      <c r="K555" s="29"/>
    </row>
    <row r="556" spans="4:11" hidden="1" outlineLevel="1">
      <c r="D556" s="26" t="str">
        <f t="shared" si="317"/>
        <v>B2-HC-Réf-2021</v>
      </c>
      <c r="E556" s="2" t="str">
        <f t="shared" ref="E556:G556" si="328">E555</f>
        <v>B2</v>
      </c>
      <c r="F556" s="2" t="str">
        <f t="shared" si="328"/>
        <v>HC</v>
      </c>
      <c r="G556" s="2" t="str">
        <f t="shared" si="328"/>
        <v>Réf</v>
      </c>
      <c r="H556" s="2">
        <f t="shared" si="319"/>
        <v>2021</v>
      </c>
      <c r="I556" s="29"/>
      <c r="J556" s="29"/>
      <c r="K556" s="29"/>
    </row>
    <row r="557" spans="4:11" hidden="1" outlineLevel="1">
      <c r="D557" s="26" t="str">
        <f t="shared" si="317"/>
        <v>B2-HC-Réf-2022</v>
      </c>
      <c r="E557" s="2" t="str">
        <f t="shared" ref="E557:G557" si="329">E556</f>
        <v>B2</v>
      </c>
      <c r="F557" s="2" t="str">
        <f t="shared" si="329"/>
        <v>HC</v>
      </c>
      <c r="G557" s="2" t="str">
        <f t="shared" si="329"/>
        <v>Réf</v>
      </c>
      <c r="H557" s="2">
        <f t="shared" si="319"/>
        <v>2022</v>
      </c>
      <c r="I557" s="29"/>
      <c r="J557" s="29"/>
      <c r="K557" s="29"/>
    </row>
    <row r="558" spans="4:11" hidden="1" outlineLevel="1">
      <c r="D558" s="26" t="str">
        <f t="shared" si="317"/>
        <v>B2-HC-Réf-2023</v>
      </c>
      <c r="E558" s="2" t="str">
        <f t="shared" ref="E558:G558" si="330">E557</f>
        <v>B2</v>
      </c>
      <c r="F558" s="2" t="str">
        <f t="shared" si="330"/>
        <v>HC</v>
      </c>
      <c r="G558" s="2" t="str">
        <f t="shared" si="330"/>
        <v>Réf</v>
      </c>
      <c r="H558" s="2">
        <f t="shared" si="319"/>
        <v>2023</v>
      </c>
      <c r="I558" s="29"/>
      <c r="J558" s="29"/>
      <c r="K558" s="29"/>
    </row>
    <row r="559" spans="4:11" hidden="1" outlineLevel="1">
      <c r="D559" s="26" t="str">
        <f t="shared" si="317"/>
        <v>B2-HC-Réf-2024</v>
      </c>
      <c r="E559" s="2" t="str">
        <f t="shared" ref="E559:G559" si="331">E558</f>
        <v>B2</v>
      </c>
      <c r="F559" s="2" t="str">
        <f t="shared" si="331"/>
        <v>HC</v>
      </c>
      <c r="G559" s="2" t="str">
        <f t="shared" si="331"/>
        <v>Réf</v>
      </c>
      <c r="H559" s="2">
        <f t="shared" si="319"/>
        <v>2024</v>
      </c>
      <c r="I559" s="29"/>
      <c r="J559" s="29"/>
      <c r="K559" s="29"/>
    </row>
    <row r="560" spans="4:11" hidden="1" outlineLevel="1">
      <c r="D560" s="26" t="str">
        <f t="shared" si="317"/>
        <v>B2-HC-Réf-2025</v>
      </c>
      <c r="E560" s="2" t="str">
        <f t="shared" ref="E560:G560" si="332">E559</f>
        <v>B2</v>
      </c>
      <c r="F560" s="2" t="str">
        <f t="shared" si="332"/>
        <v>HC</v>
      </c>
      <c r="G560" s="2" t="str">
        <f t="shared" si="332"/>
        <v>Réf</v>
      </c>
      <c r="H560" s="2">
        <f t="shared" si="319"/>
        <v>2025</v>
      </c>
      <c r="I560" s="29"/>
      <c r="J560" s="29"/>
      <c r="K560" s="29"/>
    </row>
    <row r="561" spans="4:11" hidden="1" outlineLevel="1">
      <c r="D561" s="26" t="str">
        <f t="shared" si="317"/>
        <v>B2-HC-Réf-2026</v>
      </c>
      <c r="E561" s="2" t="str">
        <f t="shared" ref="E561:G561" si="333">E560</f>
        <v>B2</v>
      </c>
      <c r="F561" s="2" t="str">
        <f t="shared" si="333"/>
        <v>HC</v>
      </c>
      <c r="G561" s="2" t="str">
        <f t="shared" si="333"/>
        <v>Réf</v>
      </c>
      <c r="H561" s="2">
        <f t="shared" si="319"/>
        <v>2026</v>
      </c>
      <c r="I561" s="29"/>
      <c r="J561" s="29"/>
      <c r="K561" s="29"/>
    </row>
    <row r="562" spans="4:11" hidden="1" outlineLevel="1">
      <c r="D562" s="26" t="str">
        <f t="shared" si="317"/>
        <v>B2-HC-Réf-2027</v>
      </c>
      <c r="E562" s="2" t="str">
        <f t="shared" ref="E562:G562" si="334">E561</f>
        <v>B2</v>
      </c>
      <c r="F562" s="2" t="str">
        <f t="shared" si="334"/>
        <v>HC</v>
      </c>
      <c r="G562" s="2" t="str">
        <f t="shared" si="334"/>
        <v>Réf</v>
      </c>
      <c r="H562" s="2">
        <f t="shared" si="319"/>
        <v>2027</v>
      </c>
      <c r="I562" s="29"/>
      <c r="J562" s="29"/>
      <c r="K562" s="29"/>
    </row>
    <row r="563" spans="4:11" hidden="1" outlineLevel="1">
      <c r="D563" s="26" t="str">
        <f t="shared" si="317"/>
        <v>B2-HC-Réf-2028</v>
      </c>
      <c r="E563" s="2" t="str">
        <f t="shared" ref="E563:G563" si="335">E562</f>
        <v>B2</v>
      </c>
      <c r="F563" s="2" t="str">
        <f t="shared" si="335"/>
        <v>HC</v>
      </c>
      <c r="G563" s="2" t="str">
        <f t="shared" si="335"/>
        <v>Réf</v>
      </c>
      <c r="H563" s="2">
        <f t="shared" si="319"/>
        <v>2028</v>
      </c>
      <c r="I563" s="29"/>
      <c r="J563" s="29"/>
      <c r="K563" s="29"/>
    </row>
    <row r="564" spans="4:11" hidden="1" outlineLevel="1">
      <c r="D564" s="26" t="str">
        <f t="shared" si="317"/>
        <v>B2-HC-Réf-2029</v>
      </c>
      <c r="E564" s="2" t="str">
        <f t="shared" ref="E564:G564" si="336">E563</f>
        <v>B2</v>
      </c>
      <c r="F564" s="2" t="str">
        <f t="shared" si="336"/>
        <v>HC</v>
      </c>
      <c r="G564" s="2" t="str">
        <f t="shared" si="336"/>
        <v>Réf</v>
      </c>
      <c r="H564" s="2">
        <f t="shared" si="319"/>
        <v>2029</v>
      </c>
      <c r="I564" s="29"/>
      <c r="J564" s="29"/>
      <c r="K564" s="29"/>
    </row>
    <row r="565" spans="4:11" hidden="1" outlineLevel="1">
      <c r="D565" s="26" t="str">
        <f t="shared" si="317"/>
        <v>B2-HC-Réf-2030</v>
      </c>
      <c r="E565" s="2" t="str">
        <f t="shared" ref="E565:G565" si="337">E564</f>
        <v>B2</v>
      </c>
      <c r="F565" s="2" t="str">
        <f t="shared" si="337"/>
        <v>HC</v>
      </c>
      <c r="G565" s="2" t="str">
        <f t="shared" si="337"/>
        <v>Réf</v>
      </c>
      <c r="H565" s="2">
        <f t="shared" si="319"/>
        <v>2030</v>
      </c>
      <c r="I565" s="29"/>
      <c r="J565" s="29"/>
      <c r="K565" s="29"/>
    </row>
    <row r="566" spans="4:11" hidden="1" outlineLevel="1">
      <c r="D566" s="26" t="str">
        <f t="shared" si="317"/>
        <v>B2-HC-Réf-2031</v>
      </c>
      <c r="E566" s="2" t="str">
        <f t="shared" ref="E566:G566" si="338">E565</f>
        <v>B2</v>
      </c>
      <c r="F566" s="2" t="str">
        <f t="shared" si="338"/>
        <v>HC</v>
      </c>
      <c r="G566" s="2" t="str">
        <f t="shared" si="338"/>
        <v>Réf</v>
      </c>
      <c r="H566" s="2">
        <f t="shared" si="319"/>
        <v>2031</v>
      </c>
      <c r="I566" s="29"/>
      <c r="J566" s="29"/>
      <c r="K566" s="29"/>
    </row>
    <row r="567" spans="4:11" hidden="1" outlineLevel="1">
      <c r="D567" s="26" t="str">
        <f t="shared" si="317"/>
        <v>B2-HC-Réf-2032</v>
      </c>
      <c r="E567" s="2" t="str">
        <f t="shared" ref="E567:G567" si="339">E566</f>
        <v>B2</v>
      </c>
      <c r="F567" s="2" t="str">
        <f t="shared" si="339"/>
        <v>HC</v>
      </c>
      <c r="G567" s="2" t="str">
        <f t="shared" si="339"/>
        <v>Réf</v>
      </c>
      <c r="H567" s="2">
        <f t="shared" si="319"/>
        <v>2032</v>
      </c>
      <c r="I567" s="29"/>
      <c r="J567" s="29"/>
      <c r="K567" s="29"/>
    </row>
    <row r="568" spans="4:11" hidden="1" outlineLevel="1">
      <c r="D568" s="26" t="str">
        <f t="shared" si="317"/>
        <v>B2-HC-Réf-2033</v>
      </c>
      <c r="E568" s="2" t="str">
        <f t="shared" ref="E568:G568" si="340">E567</f>
        <v>B2</v>
      </c>
      <c r="F568" s="2" t="str">
        <f t="shared" si="340"/>
        <v>HC</v>
      </c>
      <c r="G568" s="2" t="str">
        <f t="shared" si="340"/>
        <v>Réf</v>
      </c>
      <c r="H568" s="2">
        <f t="shared" si="319"/>
        <v>2033</v>
      </c>
      <c r="I568" s="29"/>
      <c r="J568" s="29"/>
      <c r="K568" s="29"/>
    </row>
    <row r="569" spans="4:11" hidden="1" outlineLevel="1">
      <c r="D569" s="26" t="str">
        <f t="shared" si="317"/>
        <v>B2-HC-Réf-2034</v>
      </c>
      <c r="E569" s="2" t="str">
        <f t="shared" ref="E569:G569" si="341">E568</f>
        <v>B2</v>
      </c>
      <c r="F569" s="2" t="str">
        <f t="shared" si="341"/>
        <v>HC</v>
      </c>
      <c r="G569" s="2" t="str">
        <f t="shared" si="341"/>
        <v>Réf</v>
      </c>
      <c r="H569" s="2">
        <f t="shared" si="319"/>
        <v>2034</v>
      </c>
      <c r="I569" s="29"/>
      <c r="J569" s="29"/>
      <c r="K569" s="29"/>
    </row>
    <row r="570" spans="4:11" hidden="1" outlineLevel="1">
      <c r="D570" s="26" t="str">
        <f t="shared" si="317"/>
        <v>B2-HC-Réf-2035</v>
      </c>
      <c r="E570" s="2" t="str">
        <f t="shared" ref="E570:G570" si="342">E569</f>
        <v>B2</v>
      </c>
      <c r="F570" s="2" t="str">
        <f t="shared" si="342"/>
        <v>HC</v>
      </c>
      <c r="G570" s="2" t="str">
        <f t="shared" si="342"/>
        <v>Réf</v>
      </c>
      <c r="H570" s="2">
        <f t="shared" si="319"/>
        <v>2035</v>
      </c>
      <c r="I570" s="29"/>
      <c r="J570" s="29"/>
      <c r="K570" s="29"/>
    </row>
    <row r="571" spans="4:11" hidden="1" outlineLevel="1">
      <c r="D571" s="26" t="str">
        <f t="shared" si="317"/>
        <v>B2-HC-Réf-2036</v>
      </c>
      <c r="E571" s="2" t="str">
        <f t="shared" ref="E571:G571" si="343">E570</f>
        <v>B2</v>
      </c>
      <c r="F571" s="2" t="str">
        <f t="shared" si="343"/>
        <v>HC</v>
      </c>
      <c r="G571" s="2" t="str">
        <f t="shared" si="343"/>
        <v>Réf</v>
      </c>
      <c r="H571" s="2">
        <f t="shared" si="319"/>
        <v>2036</v>
      </c>
      <c r="I571" s="29"/>
      <c r="J571" s="29"/>
      <c r="K571" s="29"/>
    </row>
    <row r="572" spans="4:11" hidden="1" outlineLevel="1">
      <c r="D572" s="26" t="str">
        <f t="shared" si="317"/>
        <v>B2-HC-Réf-2037</v>
      </c>
      <c r="E572" s="2" t="str">
        <f t="shared" ref="E572:G572" si="344">E571</f>
        <v>B2</v>
      </c>
      <c r="F572" s="2" t="str">
        <f t="shared" si="344"/>
        <v>HC</v>
      </c>
      <c r="G572" s="2" t="str">
        <f t="shared" si="344"/>
        <v>Réf</v>
      </c>
      <c r="H572" s="2">
        <f t="shared" si="319"/>
        <v>2037</v>
      </c>
      <c r="I572" s="29"/>
      <c r="J572" s="29"/>
      <c r="K572" s="29"/>
    </row>
    <row r="573" spans="4:11" hidden="1" outlineLevel="1">
      <c r="D573" s="26" t="str">
        <f t="shared" si="317"/>
        <v>B2-HC-Réf-2038</v>
      </c>
      <c r="E573" s="2" t="str">
        <f t="shared" ref="E573:G573" si="345">E572</f>
        <v>B2</v>
      </c>
      <c r="F573" s="2" t="str">
        <f t="shared" si="345"/>
        <v>HC</v>
      </c>
      <c r="G573" s="2" t="str">
        <f t="shared" si="345"/>
        <v>Réf</v>
      </c>
      <c r="H573" s="2">
        <f t="shared" si="319"/>
        <v>2038</v>
      </c>
      <c r="I573" s="29"/>
      <c r="J573" s="29"/>
      <c r="K573" s="29"/>
    </row>
    <row r="574" spans="4:11" hidden="1" outlineLevel="1">
      <c r="D574" s="26" t="str">
        <f t="shared" si="317"/>
        <v>B2-HC-Réf-2039</v>
      </c>
      <c r="E574" s="2" t="str">
        <f t="shared" ref="E574:G574" si="346">E573</f>
        <v>B2</v>
      </c>
      <c r="F574" s="2" t="str">
        <f t="shared" si="346"/>
        <v>HC</v>
      </c>
      <c r="G574" s="2" t="str">
        <f t="shared" si="346"/>
        <v>Réf</v>
      </c>
      <c r="H574" s="2">
        <f t="shared" si="319"/>
        <v>2039</v>
      </c>
      <c r="I574" s="29"/>
      <c r="J574" s="29"/>
      <c r="K574" s="29"/>
    </row>
    <row r="575" spans="4:11" hidden="1" outlineLevel="1">
      <c r="D575" s="26" t="str">
        <f t="shared" si="317"/>
        <v>B2-HC-Réf-2040</v>
      </c>
      <c r="E575" s="2" t="str">
        <f t="shared" ref="E575:G575" si="347">E574</f>
        <v>B2</v>
      </c>
      <c r="F575" s="2" t="str">
        <f t="shared" si="347"/>
        <v>HC</v>
      </c>
      <c r="G575" s="2" t="str">
        <f t="shared" si="347"/>
        <v>Réf</v>
      </c>
      <c r="H575" s="2">
        <f t="shared" si="319"/>
        <v>2040</v>
      </c>
      <c r="I575" s="29"/>
      <c r="J575" s="29"/>
      <c r="K575" s="29"/>
    </row>
    <row r="576" spans="4:11" hidden="1" outlineLevel="1">
      <c r="D576" s="26" t="str">
        <f t="shared" si="317"/>
        <v>B2-HC-Réf-2041</v>
      </c>
      <c r="E576" s="2" t="str">
        <f t="shared" ref="E576:G576" si="348">E575</f>
        <v>B2</v>
      </c>
      <c r="F576" s="2" t="str">
        <f t="shared" si="348"/>
        <v>HC</v>
      </c>
      <c r="G576" s="2" t="str">
        <f t="shared" si="348"/>
        <v>Réf</v>
      </c>
      <c r="H576" s="2">
        <f t="shared" si="319"/>
        <v>2041</v>
      </c>
      <c r="I576" s="29"/>
      <c r="J576" s="29"/>
      <c r="K576" s="29"/>
    </row>
    <row r="577" spans="4:11" hidden="1" outlineLevel="1">
      <c r="D577" s="26" t="str">
        <f t="shared" si="317"/>
        <v>B2-HC-Réf-2042</v>
      </c>
      <c r="E577" s="2" t="str">
        <f t="shared" ref="E577:G577" si="349">E576</f>
        <v>B2</v>
      </c>
      <c r="F577" s="2" t="str">
        <f t="shared" si="349"/>
        <v>HC</v>
      </c>
      <c r="G577" s="2" t="str">
        <f t="shared" si="349"/>
        <v>Réf</v>
      </c>
      <c r="H577" s="2">
        <f t="shared" si="319"/>
        <v>2042</v>
      </c>
      <c r="I577" s="29"/>
      <c r="J577" s="29"/>
      <c r="K577" s="29"/>
    </row>
    <row r="578" spans="4:11" hidden="1" outlineLevel="1">
      <c r="D578" s="26" t="str">
        <f t="shared" si="317"/>
        <v>B2-HC-Réf-2043</v>
      </c>
      <c r="E578" s="2" t="str">
        <f t="shared" ref="E578:G578" si="350">E577</f>
        <v>B2</v>
      </c>
      <c r="F578" s="2" t="str">
        <f t="shared" si="350"/>
        <v>HC</v>
      </c>
      <c r="G578" s="2" t="str">
        <f t="shared" si="350"/>
        <v>Réf</v>
      </c>
      <c r="H578" s="2">
        <f t="shared" si="319"/>
        <v>2043</v>
      </c>
      <c r="I578" s="29"/>
      <c r="J578" s="29"/>
      <c r="K578" s="29"/>
    </row>
    <row r="579" spans="4:11" hidden="1" outlineLevel="1">
      <c r="D579" s="26" t="str">
        <f t="shared" si="317"/>
        <v>B2-HC-Réf-2044</v>
      </c>
      <c r="E579" s="2" t="str">
        <f t="shared" ref="E579:G579" si="351">E578</f>
        <v>B2</v>
      </c>
      <c r="F579" s="2" t="str">
        <f t="shared" si="351"/>
        <v>HC</v>
      </c>
      <c r="G579" s="2" t="str">
        <f t="shared" si="351"/>
        <v>Réf</v>
      </c>
      <c r="H579" s="2">
        <f t="shared" si="319"/>
        <v>2044</v>
      </c>
      <c r="I579" s="29"/>
      <c r="J579" s="29"/>
      <c r="K579" s="29"/>
    </row>
    <row r="580" spans="4:11" hidden="1" outlineLevel="1">
      <c r="D580" s="26" t="str">
        <f t="shared" si="317"/>
        <v>B2-HC-Réf-2045</v>
      </c>
      <c r="E580" s="2" t="str">
        <f t="shared" ref="E580:G580" si="352">E579</f>
        <v>B2</v>
      </c>
      <c r="F580" s="2" t="str">
        <f t="shared" si="352"/>
        <v>HC</v>
      </c>
      <c r="G580" s="2" t="str">
        <f t="shared" si="352"/>
        <v>Réf</v>
      </c>
      <c r="H580" s="2">
        <f t="shared" si="319"/>
        <v>2045</v>
      </c>
      <c r="I580" s="29"/>
      <c r="J580" s="29"/>
      <c r="K580" s="29"/>
    </row>
    <row r="581" spans="4:11" hidden="1" outlineLevel="1">
      <c r="D581" s="26" t="str">
        <f t="shared" si="317"/>
        <v>B2-HC-Réf-2046</v>
      </c>
      <c r="E581" s="2" t="str">
        <f t="shared" ref="E581:G581" si="353">E580</f>
        <v>B2</v>
      </c>
      <c r="F581" s="2" t="str">
        <f t="shared" si="353"/>
        <v>HC</v>
      </c>
      <c r="G581" s="2" t="str">
        <f t="shared" si="353"/>
        <v>Réf</v>
      </c>
      <c r="H581" s="2">
        <f t="shared" si="319"/>
        <v>2046</v>
      </c>
      <c r="I581" s="29"/>
      <c r="J581" s="29"/>
      <c r="K581" s="29"/>
    </row>
    <row r="582" spans="4:11" hidden="1" outlineLevel="1">
      <c r="D582" s="26" t="str">
        <f t="shared" si="317"/>
        <v>B2-HC-Réf-2047</v>
      </c>
      <c r="E582" s="2" t="str">
        <f t="shared" ref="E582:G582" si="354">E581</f>
        <v>B2</v>
      </c>
      <c r="F582" s="2" t="str">
        <f t="shared" si="354"/>
        <v>HC</v>
      </c>
      <c r="G582" s="2" t="str">
        <f t="shared" si="354"/>
        <v>Réf</v>
      </c>
      <c r="H582" s="2">
        <f t="shared" si="319"/>
        <v>2047</v>
      </c>
      <c r="I582" s="29"/>
      <c r="J582" s="29"/>
      <c r="K582" s="29"/>
    </row>
    <row r="583" spans="4:11" hidden="1" outlineLevel="1">
      <c r="D583" s="26" t="str">
        <f t="shared" si="317"/>
        <v>B2-HC-Réf-2048</v>
      </c>
      <c r="E583" s="2" t="str">
        <f t="shared" ref="E583:G583" si="355">E582</f>
        <v>B2</v>
      </c>
      <c r="F583" s="2" t="str">
        <f t="shared" si="355"/>
        <v>HC</v>
      </c>
      <c r="G583" s="2" t="str">
        <f t="shared" si="355"/>
        <v>Réf</v>
      </c>
      <c r="H583" s="2">
        <f t="shared" si="319"/>
        <v>2048</v>
      </c>
      <c r="I583" s="29"/>
      <c r="J583" s="29"/>
      <c r="K583" s="29"/>
    </row>
    <row r="584" spans="4:11" hidden="1" outlineLevel="1">
      <c r="D584" s="26" t="str">
        <f t="shared" si="317"/>
        <v>B2-HC-Réf-2049</v>
      </c>
      <c r="E584" s="2" t="str">
        <f t="shared" ref="E584:G584" si="356">E583</f>
        <v>B2</v>
      </c>
      <c r="F584" s="2" t="str">
        <f t="shared" si="356"/>
        <v>HC</v>
      </c>
      <c r="G584" s="2" t="str">
        <f t="shared" si="356"/>
        <v>Réf</v>
      </c>
      <c r="H584" s="2">
        <f t="shared" si="319"/>
        <v>2049</v>
      </c>
      <c r="I584" s="29"/>
      <c r="J584" s="29"/>
      <c r="K584" s="29"/>
    </row>
    <row r="585" spans="4:11" hidden="1" outlineLevel="1">
      <c r="D585" s="26" t="str">
        <f t="shared" si="317"/>
        <v>B2-HC-Réf-2050</v>
      </c>
      <c r="E585" s="2" t="str">
        <f t="shared" ref="E585:G585" si="357">E584</f>
        <v>B2</v>
      </c>
      <c r="F585" s="2" t="str">
        <f t="shared" si="357"/>
        <v>HC</v>
      </c>
      <c r="G585" s="2" t="str">
        <f t="shared" si="357"/>
        <v>Réf</v>
      </c>
      <c r="H585" s="2">
        <f t="shared" si="319"/>
        <v>2050</v>
      </c>
      <c r="I585" s="29"/>
      <c r="J585" s="29"/>
      <c r="K585" s="29"/>
    </row>
    <row r="586" spans="4:11" hidden="1" outlineLevel="1">
      <c r="D586" s="26" t="str">
        <f>E586 &amp; "-" &amp; F586 &amp; "-" &amp; G586 &amp; "-" &amp; H586</f>
        <v>B2-HC-Prév-2010</v>
      </c>
      <c r="E586" s="25" t="str">
        <f>E585</f>
        <v>B2</v>
      </c>
      <c r="F586" s="25" t="str">
        <f>F585</f>
        <v>HC</v>
      </c>
      <c r="G586" s="25" t="s">
        <v>30</v>
      </c>
      <c r="H586" s="25">
        <v>2010</v>
      </c>
      <c r="I586" s="29"/>
      <c r="J586" s="29"/>
      <c r="K586" s="29"/>
    </row>
    <row r="587" spans="4:11" hidden="1" outlineLevel="1">
      <c r="D587" s="26" t="str">
        <f>E587 &amp; "-" &amp; F587 &amp; "-" &amp; G587 &amp; "-" &amp; H587</f>
        <v>B2-HC-Prév-2011</v>
      </c>
      <c r="E587" s="2" t="str">
        <f>E586</f>
        <v>B2</v>
      </c>
      <c r="F587" s="2" t="str">
        <f>F586</f>
        <v>HC</v>
      </c>
      <c r="G587" s="2" t="str">
        <f>G586</f>
        <v>Prév</v>
      </c>
      <c r="H587" s="2">
        <f>H586+1</f>
        <v>2011</v>
      </c>
      <c r="I587" s="29"/>
      <c r="J587" s="29"/>
      <c r="K587" s="29"/>
    </row>
    <row r="588" spans="4:11" hidden="1" outlineLevel="1">
      <c r="D588" s="26" t="str">
        <f t="shared" ref="D588:D626" si="358">E588 &amp; "-" &amp; F588 &amp; "-" &amp; G588 &amp; "-" &amp; H588</f>
        <v>B2-HC-Prév-2012</v>
      </c>
      <c r="E588" s="2" t="str">
        <f t="shared" ref="E588:G588" si="359">E587</f>
        <v>B2</v>
      </c>
      <c r="F588" s="2" t="str">
        <f t="shared" si="359"/>
        <v>HC</v>
      </c>
      <c r="G588" s="2" t="str">
        <f t="shared" si="359"/>
        <v>Prév</v>
      </c>
      <c r="H588" s="2">
        <f t="shared" ref="H588:H626" si="360">H587+1</f>
        <v>2012</v>
      </c>
      <c r="I588" s="29"/>
      <c r="J588" s="29"/>
      <c r="K588" s="29"/>
    </row>
    <row r="589" spans="4:11" hidden="1" outlineLevel="1">
      <c r="D589" s="26" t="str">
        <f t="shared" si="358"/>
        <v>B2-HC-Prév-2013</v>
      </c>
      <c r="E589" s="2" t="str">
        <f t="shared" ref="E589:G589" si="361">E588</f>
        <v>B2</v>
      </c>
      <c r="F589" s="2" t="str">
        <f t="shared" si="361"/>
        <v>HC</v>
      </c>
      <c r="G589" s="2" t="str">
        <f t="shared" si="361"/>
        <v>Prév</v>
      </c>
      <c r="H589" s="2">
        <f t="shared" si="360"/>
        <v>2013</v>
      </c>
      <c r="I589" s="29"/>
      <c r="J589" s="29"/>
      <c r="K589" s="29"/>
    </row>
    <row r="590" spans="4:11" hidden="1" outlineLevel="1">
      <c r="D590" s="26" t="str">
        <f t="shared" si="358"/>
        <v>B2-HC-Prév-2014</v>
      </c>
      <c r="E590" s="2" t="str">
        <f t="shared" ref="E590:G590" si="362">E589</f>
        <v>B2</v>
      </c>
      <c r="F590" s="2" t="str">
        <f t="shared" si="362"/>
        <v>HC</v>
      </c>
      <c r="G590" s="2" t="str">
        <f t="shared" si="362"/>
        <v>Prév</v>
      </c>
      <c r="H590" s="2">
        <f t="shared" si="360"/>
        <v>2014</v>
      </c>
      <c r="I590" s="29"/>
      <c r="J590" s="29"/>
      <c r="K590" s="29"/>
    </row>
    <row r="591" spans="4:11" hidden="1" outlineLevel="1">
      <c r="D591" s="26" t="str">
        <f t="shared" si="358"/>
        <v>B2-HC-Prév-2015</v>
      </c>
      <c r="E591" s="2" t="str">
        <f t="shared" ref="E591:G591" si="363">E590</f>
        <v>B2</v>
      </c>
      <c r="F591" s="2" t="str">
        <f t="shared" si="363"/>
        <v>HC</v>
      </c>
      <c r="G591" s="2" t="str">
        <f t="shared" si="363"/>
        <v>Prév</v>
      </c>
      <c r="H591" s="2">
        <f t="shared" si="360"/>
        <v>2015</v>
      </c>
      <c r="I591" s="29"/>
      <c r="J591" s="29"/>
      <c r="K591" s="29"/>
    </row>
    <row r="592" spans="4:11" hidden="1" outlineLevel="1">
      <c r="D592" s="26" t="str">
        <f t="shared" si="358"/>
        <v>B2-HC-Prév-2016</v>
      </c>
      <c r="E592" s="2" t="str">
        <f t="shared" ref="E592:G592" si="364">E591</f>
        <v>B2</v>
      </c>
      <c r="F592" s="2" t="str">
        <f t="shared" si="364"/>
        <v>HC</v>
      </c>
      <c r="G592" s="2" t="str">
        <f t="shared" si="364"/>
        <v>Prév</v>
      </c>
      <c r="H592" s="2">
        <f t="shared" si="360"/>
        <v>2016</v>
      </c>
      <c r="I592" s="29"/>
      <c r="J592" s="29"/>
      <c r="K592" s="29"/>
    </row>
    <row r="593" spans="4:11" hidden="1" outlineLevel="1">
      <c r="D593" s="26" t="str">
        <f t="shared" si="358"/>
        <v>B2-HC-Prév-2017</v>
      </c>
      <c r="E593" s="2" t="str">
        <f t="shared" ref="E593:G593" si="365">E592</f>
        <v>B2</v>
      </c>
      <c r="F593" s="2" t="str">
        <f t="shared" si="365"/>
        <v>HC</v>
      </c>
      <c r="G593" s="2" t="str">
        <f t="shared" si="365"/>
        <v>Prév</v>
      </c>
      <c r="H593" s="2">
        <f t="shared" si="360"/>
        <v>2017</v>
      </c>
      <c r="I593" s="29"/>
      <c r="J593" s="29"/>
      <c r="K593" s="29"/>
    </row>
    <row r="594" spans="4:11" hidden="1" outlineLevel="1">
      <c r="D594" s="26" t="str">
        <f t="shared" si="358"/>
        <v>B2-HC-Prév-2018</v>
      </c>
      <c r="E594" s="2" t="str">
        <f t="shared" ref="E594:G594" si="366">E593</f>
        <v>B2</v>
      </c>
      <c r="F594" s="2" t="str">
        <f t="shared" si="366"/>
        <v>HC</v>
      </c>
      <c r="G594" s="2" t="str">
        <f t="shared" si="366"/>
        <v>Prév</v>
      </c>
      <c r="H594" s="2">
        <f t="shared" si="360"/>
        <v>2018</v>
      </c>
      <c r="I594" s="29"/>
      <c r="J594" s="29"/>
      <c r="K594" s="29"/>
    </row>
    <row r="595" spans="4:11" hidden="1" outlineLevel="1">
      <c r="D595" s="26" t="str">
        <f t="shared" si="358"/>
        <v>B2-HC-Prév-2019</v>
      </c>
      <c r="E595" s="2" t="str">
        <f t="shared" ref="E595:G595" si="367">E594</f>
        <v>B2</v>
      </c>
      <c r="F595" s="2" t="str">
        <f t="shared" si="367"/>
        <v>HC</v>
      </c>
      <c r="G595" s="2" t="str">
        <f t="shared" si="367"/>
        <v>Prév</v>
      </c>
      <c r="H595" s="2">
        <f t="shared" si="360"/>
        <v>2019</v>
      </c>
      <c r="I595" s="29"/>
      <c r="J595" s="29"/>
      <c r="K595" s="29"/>
    </row>
    <row r="596" spans="4:11" hidden="1" outlineLevel="1">
      <c r="D596" s="26" t="str">
        <f t="shared" si="358"/>
        <v>B2-HC-Prév-2020</v>
      </c>
      <c r="E596" s="2" t="str">
        <f t="shared" ref="E596:G596" si="368">E595</f>
        <v>B2</v>
      </c>
      <c r="F596" s="2" t="str">
        <f t="shared" si="368"/>
        <v>HC</v>
      </c>
      <c r="G596" s="2" t="str">
        <f t="shared" si="368"/>
        <v>Prév</v>
      </c>
      <c r="H596" s="2">
        <f t="shared" si="360"/>
        <v>2020</v>
      </c>
      <c r="I596" s="29"/>
      <c r="J596" s="29"/>
      <c r="K596" s="29"/>
    </row>
    <row r="597" spans="4:11" hidden="1" outlineLevel="1">
      <c r="D597" s="26" t="str">
        <f t="shared" si="358"/>
        <v>B2-HC-Prév-2021</v>
      </c>
      <c r="E597" s="2" t="str">
        <f t="shared" ref="E597:G597" si="369">E596</f>
        <v>B2</v>
      </c>
      <c r="F597" s="2" t="str">
        <f t="shared" si="369"/>
        <v>HC</v>
      </c>
      <c r="G597" s="2" t="str">
        <f t="shared" si="369"/>
        <v>Prév</v>
      </c>
      <c r="H597" s="2">
        <f t="shared" si="360"/>
        <v>2021</v>
      </c>
      <c r="I597" s="29"/>
      <c r="J597" s="29"/>
      <c r="K597" s="29"/>
    </row>
    <row r="598" spans="4:11" hidden="1" outlineLevel="1">
      <c r="D598" s="26" t="str">
        <f t="shared" si="358"/>
        <v>B2-HC-Prév-2022</v>
      </c>
      <c r="E598" s="2" t="str">
        <f t="shared" ref="E598:G598" si="370">E597</f>
        <v>B2</v>
      </c>
      <c r="F598" s="2" t="str">
        <f t="shared" si="370"/>
        <v>HC</v>
      </c>
      <c r="G598" s="2" t="str">
        <f t="shared" si="370"/>
        <v>Prév</v>
      </c>
      <c r="H598" s="2">
        <f t="shared" si="360"/>
        <v>2022</v>
      </c>
      <c r="I598" s="29"/>
      <c r="J598" s="29"/>
      <c r="K598" s="29"/>
    </row>
    <row r="599" spans="4:11" hidden="1" outlineLevel="1">
      <c r="D599" s="26" t="str">
        <f t="shared" si="358"/>
        <v>B2-HC-Prév-2023</v>
      </c>
      <c r="E599" s="2" t="str">
        <f t="shared" ref="E599:G599" si="371">E598</f>
        <v>B2</v>
      </c>
      <c r="F599" s="2" t="str">
        <f t="shared" si="371"/>
        <v>HC</v>
      </c>
      <c r="G599" s="2" t="str">
        <f t="shared" si="371"/>
        <v>Prév</v>
      </c>
      <c r="H599" s="2">
        <f t="shared" si="360"/>
        <v>2023</v>
      </c>
      <c r="I599" s="29"/>
      <c r="J599" s="29"/>
      <c r="K599" s="29"/>
    </row>
    <row r="600" spans="4:11" hidden="1" outlineLevel="1">
      <c r="D600" s="26" t="str">
        <f t="shared" si="358"/>
        <v>B2-HC-Prév-2024</v>
      </c>
      <c r="E600" s="2" t="str">
        <f t="shared" ref="E600:G600" si="372">E599</f>
        <v>B2</v>
      </c>
      <c r="F600" s="2" t="str">
        <f t="shared" si="372"/>
        <v>HC</v>
      </c>
      <c r="G600" s="2" t="str">
        <f t="shared" si="372"/>
        <v>Prév</v>
      </c>
      <c r="H600" s="2">
        <f t="shared" si="360"/>
        <v>2024</v>
      </c>
      <c r="I600" s="29"/>
      <c r="J600" s="29"/>
      <c r="K600" s="29"/>
    </row>
    <row r="601" spans="4:11" hidden="1" outlineLevel="1">
      <c r="D601" s="26" t="str">
        <f t="shared" si="358"/>
        <v>B2-HC-Prév-2025</v>
      </c>
      <c r="E601" s="2" t="str">
        <f t="shared" ref="E601:G601" si="373">E600</f>
        <v>B2</v>
      </c>
      <c r="F601" s="2" t="str">
        <f t="shared" si="373"/>
        <v>HC</v>
      </c>
      <c r="G601" s="2" t="str">
        <f t="shared" si="373"/>
        <v>Prév</v>
      </c>
      <c r="H601" s="2">
        <f t="shared" si="360"/>
        <v>2025</v>
      </c>
      <c r="I601" s="29"/>
      <c r="J601" s="29"/>
      <c r="K601" s="29"/>
    </row>
    <row r="602" spans="4:11" hidden="1" outlineLevel="1">
      <c r="D602" s="26" t="str">
        <f t="shared" si="358"/>
        <v>B2-HC-Prév-2026</v>
      </c>
      <c r="E602" s="2" t="str">
        <f t="shared" ref="E602:G602" si="374">E601</f>
        <v>B2</v>
      </c>
      <c r="F602" s="2" t="str">
        <f t="shared" si="374"/>
        <v>HC</v>
      </c>
      <c r="G602" s="2" t="str">
        <f t="shared" si="374"/>
        <v>Prév</v>
      </c>
      <c r="H602" s="2">
        <f t="shared" si="360"/>
        <v>2026</v>
      </c>
      <c r="I602" s="29"/>
      <c r="J602" s="29"/>
      <c r="K602" s="29"/>
    </row>
    <row r="603" spans="4:11" hidden="1" outlineLevel="1">
      <c r="D603" s="26" t="str">
        <f t="shared" si="358"/>
        <v>B2-HC-Prév-2027</v>
      </c>
      <c r="E603" s="2" t="str">
        <f t="shared" ref="E603:G603" si="375">E602</f>
        <v>B2</v>
      </c>
      <c r="F603" s="2" t="str">
        <f t="shared" si="375"/>
        <v>HC</v>
      </c>
      <c r="G603" s="2" t="str">
        <f t="shared" si="375"/>
        <v>Prév</v>
      </c>
      <c r="H603" s="2">
        <f t="shared" si="360"/>
        <v>2027</v>
      </c>
      <c r="I603" s="29"/>
      <c r="J603" s="29"/>
      <c r="K603" s="29"/>
    </row>
    <row r="604" spans="4:11" hidden="1" outlineLevel="1">
      <c r="D604" s="26" t="str">
        <f t="shared" si="358"/>
        <v>B2-HC-Prév-2028</v>
      </c>
      <c r="E604" s="2" t="str">
        <f t="shared" ref="E604:G604" si="376">E603</f>
        <v>B2</v>
      </c>
      <c r="F604" s="2" t="str">
        <f t="shared" si="376"/>
        <v>HC</v>
      </c>
      <c r="G604" s="2" t="str">
        <f t="shared" si="376"/>
        <v>Prév</v>
      </c>
      <c r="H604" s="2">
        <f t="shared" si="360"/>
        <v>2028</v>
      </c>
      <c r="I604" s="29"/>
      <c r="J604" s="29"/>
      <c r="K604" s="29"/>
    </row>
    <row r="605" spans="4:11" hidden="1" outlineLevel="1">
      <c r="D605" s="26" t="str">
        <f t="shared" si="358"/>
        <v>B2-HC-Prév-2029</v>
      </c>
      <c r="E605" s="2" t="str">
        <f t="shared" ref="E605:G605" si="377">E604</f>
        <v>B2</v>
      </c>
      <c r="F605" s="2" t="str">
        <f t="shared" si="377"/>
        <v>HC</v>
      </c>
      <c r="G605" s="2" t="str">
        <f t="shared" si="377"/>
        <v>Prév</v>
      </c>
      <c r="H605" s="2">
        <f t="shared" si="360"/>
        <v>2029</v>
      </c>
      <c r="I605" s="29"/>
      <c r="J605" s="29"/>
      <c r="K605" s="29"/>
    </row>
    <row r="606" spans="4:11" hidden="1" outlineLevel="1">
      <c r="D606" s="26" t="str">
        <f t="shared" si="358"/>
        <v>B2-HC-Prév-2030</v>
      </c>
      <c r="E606" s="2" t="str">
        <f t="shared" ref="E606:G606" si="378">E605</f>
        <v>B2</v>
      </c>
      <c r="F606" s="2" t="str">
        <f t="shared" si="378"/>
        <v>HC</v>
      </c>
      <c r="G606" s="2" t="str">
        <f t="shared" si="378"/>
        <v>Prév</v>
      </c>
      <c r="H606" s="2">
        <f t="shared" si="360"/>
        <v>2030</v>
      </c>
      <c r="I606" s="29"/>
      <c r="J606" s="29"/>
      <c r="K606" s="29"/>
    </row>
    <row r="607" spans="4:11" hidden="1" outlineLevel="1">
      <c r="D607" s="26" t="str">
        <f t="shared" si="358"/>
        <v>B2-HC-Prév-2031</v>
      </c>
      <c r="E607" s="2" t="str">
        <f t="shared" ref="E607:G607" si="379">E606</f>
        <v>B2</v>
      </c>
      <c r="F607" s="2" t="str">
        <f t="shared" si="379"/>
        <v>HC</v>
      </c>
      <c r="G607" s="2" t="str">
        <f t="shared" si="379"/>
        <v>Prév</v>
      </c>
      <c r="H607" s="2">
        <f t="shared" si="360"/>
        <v>2031</v>
      </c>
      <c r="I607" s="29"/>
      <c r="J607" s="29"/>
      <c r="K607" s="29"/>
    </row>
    <row r="608" spans="4:11" hidden="1" outlineLevel="1">
      <c r="D608" s="26" t="str">
        <f t="shared" si="358"/>
        <v>B2-HC-Prév-2032</v>
      </c>
      <c r="E608" s="2" t="str">
        <f t="shared" ref="E608:G608" si="380">E607</f>
        <v>B2</v>
      </c>
      <c r="F608" s="2" t="str">
        <f t="shared" si="380"/>
        <v>HC</v>
      </c>
      <c r="G608" s="2" t="str">
        <f t="shared" si="380"/>
        <v>Prév</v>
      </c>
      <c r="H608" s="2">
        <f t="shared" si="360"/>
        <v>2032</v>
      </c>
      <c r="I608" s="29"/>
      <c r="J608" s="29"/>
      <c r="K608" s="29"/>
    </row>
    <row r="609" spans="4:11" hidden="1" outlineLevel="1">
      <c r="D609" s="26" t="str">
        <f t="shared" si="358"/>
        <v>B2-HC-Prév-2033</v>
      </c>
      <c r="E609" s="2" t="str">
        <f t="shared" ref="E609:G609" si="381">E608</f>
        <v>B2</v>
      </c>
      <c r="F609" s="2" t="str">
        <f t="shared" si="381"/>
        <v>HC</v>
      </c>
      <c r="G609" s="2" t="str">
        <f t="shared" si="381"/>
        <v>Prév</v>
      </c>
      <c r="H609" s="2">
        <f t="shared" si="360"/>
        <v>2033</v>
      </c>
      <c r="I609" s="29"/>
      <c r="J609" s="29"/>
      <c r="K609" s="29"/>
    </row>
    <row r="610" spans="4:11" hidden="1" outlineLevel="1">
      <c r="D610" s="26" t="str">
        <f t="shared" si="358"/>
        <v>B2-HC-Prév-2034</v>
      </c>
      <c r="E610" s="2" t="str">
        <f t="shared" ref="E610:G610" si="382">E609</f>
        <v>B2</v>
      </c>
      <c r="F610" s="2" t="str">
        <f t="shared" si="382"/>
        <v>HC</v>
      </c>
      <c r="G610" s="2" t="str">
        <f t="shared" si="382"/>
        <v>Prév</v>
      </c>
      <c r="H610" s="2">
        <f t="shared" si="360"/>
        <v>2034</v>
      </c>
      <c r="I610" s="29"/>
      <c r="J610" s="29"/>
      <c r="K610" s="29"/>
    </row>
    <row r="611" spans="4:11" hidden="1" outlineLevel="1">
      <c r="D611" s="26" t="str">
        <f t="shared" si="358"/>
        <v>B2-HC-Prév-2035</v>
      </c>
      <c r="E611" s="2" t="str">
        <f t="shared" ref="E611:G611" si="383">E610</f>
        <v>B2</v>
      </c>
      <c r="F611" s="2" t="str">
        <f t="shared" si="383"/>
        <v>HC</v>
      </c>
      <c r="G611" s="2" t="str">
        <f t="shared" si="383"/>
        <v>Prév</v>
      </c>
      <c r="H611" s="2">
        <f t="shared" si="360"/>
        <v>2035</v>
      </c>
      <c r="I611" s="29"/>
      <c r="J611" s="29"/>
      <c r="K611" s="29"/>
    </row>
    <row r="612" spans="4:11" hidden="1" outlineLevel="1">
      <c r="D612" s="26" t="str">
        <f t="shared" si="358"/>
        <v>B2-HC-Prév-2036</v>
      </c>
      <c r="E612" s="2" t="str">
        <f t="shared" ref="E612:G612" si="384">E611</f>
        <v>B2</v>
      </c>
      <c r="F612" s="2" t="str">
        <f t="shared" si="384"/>
        <v>HC</v>
      </c>
      <c r="G612" s="2" t="str">
        <f t="shared" si="384"/>
        <v>Prév</v>
      </c>
      <c r="H612" s="2">
        <f t="shared" si="360"/>
        <v>2036</v>
      </c>
      <c r="I612" s="29"/>
      <c r="J612" s="29"/>
      <c r="K612" s="29"/>
    </row>
    <row r="613" spans="4:11" hidden="1" outlineLevel="1">
      <c r="D613" s="26" t="str">
        <f t="shared" si="358"/>
        <v>B2-HC-Prév-2037</v>
      </c>
      <c r="E613" s="2" t="str">
        <f t="shared" ref="E613:G613" si="385">E612</f>
        <v>B2</v>
      </c>
      <c r="F613" s="2" t="str">
        <f t="shared" si="385"/>
        <v>HC</v>
      </c>
      <c r="G613" s="2" t="str">
        <f t="shared" si="385"/>
        <v>Prév</v>
      </c>
      <c r="H613" s="2">
        <f t="shared" si="360"/>
        <v>2037</v>
      </c>
      <c r="I613" s="29"/>
      <c r="J613" s="29"/>
      <c r="K613" s="29"/>
    </row>
    <row r="614" spans="4:11" hidden="1" outlineLevel="1">
      <c r="D614" s="26" t="str">
        <f t="shared" si="358"/>
        <v>B2-HC-Prév-2038</v>
      </c>
      <c r="E614" s="2" t="str">
        <f t="shared" ref="E614:G614" si="386">E613</f>
        <v>B2</v>
      </c>
      <c r="F614" s="2" t="str">
        <f t="shared" si="386"/>
        <v>HC</v>
      </c>
      <c r="G614" s="2" t="str">
        <f t="shared" si="386"/>
        <v>Prév</v>
      </c>
      <c r="H614" s="2">
        <f t="shared" si="360"/>
        <v>2038</v>
      </c>
      <c r="I614" s="29"/>
      <c r="J614" s="29"/>
      <c r="K614" s="29"/>
    </row>
    <row r="615" spans="4:11" hidden="1" outlineLevel="1">
      <c r="D615" s="26" t="str">
        <f t="shared" si="358"/>
        <v>B2-HC-Prév-2039</v>
      </c>
      <c r="E615" s="2" t="str">
        <f t="shared" ref="E615:G615" si="387">E614</f>
        <v>B2</v>
      </c>
      <c r="F615" s="2" t="str">
        <f t="shared" si="387"/>
        <v>HC</v>
      </c>
      <c r="G615" s="2" t="str">
        <f t="shared" si="387"/>
        <v>Prév</v>
      </c>
      <c r="H615" s="2">
        <f t="shared" si="360"/>
        <v>2039</v>
      </c>
      <c r="I615" s="29"/>
      <c r="J615" s="29"/>
      <c r="K615" s="29"/>
    </row>
    <row r="616" spans="4:11" hidden="1" outlineLevel="1">
      <c r="D616" s="26" t="str">
        <f t="shared" si="358"/>
        <v>B2-HC-Prév-2040</v>
      </c>
      <c r="E616" s="2" t="str">
        <f t="shared" ref="E616:G616" si="388">E615</f>
        <v>B2</v>
      </c>
      <c r="F616" s="2" t="str">
        <f t="shared" si="388"/>
        <v>HC</v>
      </c>
      <c r="G616" s="2" t="str">
        <f t="shared" si="388"/>
        <v>Prév</v>
      </c>
      <c r="H616" s="2">
        <f t="shared" si="360"/>
        <v>2040</v>
      </c>
      <c r="I616" s="29"/>
      <c r="J616" s="29"/>
      <c r="K616" s="29"/>
    </row>
    <row r="617" spans="4:11" hidden="1" outlineLevel="1">
      <c r="D617" s="26" t="str">
        <f t="shared" si="358"/>
        <v>B2-HC-Prév-2041</v>
      </c>
      <c r="E617" s="2" t="str">
        <f t="shared" ref="E617:G617" si="389">E616</f>
        <v>B2</v>
      </c>
      <c r="F617" s="2" t="str">
        <f t="shared" si="389"/>
        <v>HC</v>
      </c>
      <c r="G617" s="2" t="str">
        <f t="shared" si="389"/>
        <v>Prév</v>
      </c>
      <c r="H617" s="2">
        <f t="shared" si="360"/>
        <v>2041</v>
      </c>
      <c r="I617" s="29"/>
      <c r="J617" s="29"/>
      <c r="K617" s="29"/>
    </row>
    <row r="618" spans="4:11" hidden="1" outlineLevel="1">
      <c r="D618" s="26" t="str">
        <f t="shared" si="358"/>
        <v>B2-HC-Prév-2042</v>
      </c>
      <c r="E618" s="2" t="str">
        <f t="shared" ref="E618:G618" si="390">E617</f>
        <v>B2</v>
      </c>
      <c r="F618" s="2" t="str">
        <f t="shared" si="390"/>
        <v>HC</v>
      </c>
      <c r="G618" s="2" t="str">
        <f t="shared" si="390"/>
        <v>Prév</v>
      </c>
      <c r="H618" s="2">
        <f t="shared" si="360"/>
        <v>2042</v>
      </c>
      <c r="I618" s="29"/>
      <c r="J618" s="29"/>
      <c r="K618" s="29"/>
    </row>
    <row r="619" spans="4:11" hidden="1" outlineLevel="1">
      <c r="D619" s="26" t="str">
        <f t="shared" si="358"/>
        <v>B2-HC-Prév-2043</v>
      </c>
      <c r="E619" s="2" t="str">
        <f t="shared" ref="E619:G619" si="391">E618</f>
        <v>B2</v>
      </c>
      <c r="F619" s="2" t="str">
        <f t="shared" si="391"/>
        <v>HC</v>
      </c>
      <c r="G619" s="2" t="str">
        <f t="shared" si="391"/>
        <v>Prév</v>
      </c>
      <c r="H619" s="2">
        <f t="shared" si="360"/>
        <v>2043</v>
      </c>
      <c r="I619" s="29"/>
      <c r="J619" s="29"/>
      <c r="K619" s="29"/>
    </row>
    <row r="620" spans="4:11" hidden="1" outlineLevel="1">
      <c r="D620" s="26" t="str">
        <f t="shared" si="358"/>
        <v>B2-HC-Prév-2044</v>
      </c>
      <c r="E620" s="2" t="str">
        <f t="shared" ref="E620:G620" si="392">E619</f>
        <v>B2</v>
      </c>
      <c r="F620" s="2" t="str">
        <f t="shared" si="392"/>
        <v>HC</v>
      </c>
      <c r="G620" s="2" t="str">
        <f t="shared" si="392"/>
        <v>Prév</v>
      </c>
      <c r="H620" s="2">
        <f t="shared" si="360"/>
        <v>2044</v>
      </c>
      <c r="I620" s="29"/>
      <c r="J620" s="29"/>
      <c r="K620" s="29"/>
    </row>
    <row r="621" spans="4:11" hidden="1" outlineLevel="1">
      <c r="D621" s="26" t="str">
        <f t="shared" si="358"/>
        <v>B2-HC-Prév-2045</v>
      </c>
      <c r="E621" s="2" t="str">
        <f t="shared" ref="E621:G621" si="393">E620</f>
        <v>B2</v>
      </c>
      <c r="F621" s="2" t="str">
        <f t="shared" si="393"/>
        <v>HC</v>
      </c>
      <c r="G621" s="2" t="str">
        <f t="shared" si="393"/>
        <v>Prév</v>
      </c>
      <c r="H621" s="2">
        <f t="shared" si="360"/>
        <v>2045</v>
      </c>
      <c r="I621" s="29"/>
      <c r="J621" s="29"/>
      <c r="K621" s="29"/>
    </row>
    <row r="622" spans="4:11" hidden="1" outlineLevel="1">
      <c r="D622" s="26" t="str">
        <f t="shared" si="358"/>
        <v>B2-HC-Prév-2046</v>
      </c>
      <c r="E622" s="2" t="str">
        <f t="shared" ref="E622:G622" si="394">E621</f>
        <v>B2</v>
      </c>
      <c r="F622" s="2" t="str">
        <f t="shared" si="394"/>
        <v>HC</v>
      </c>
      <c r="G622" s="2" t="str">
        <f t="shared" si="394"/>
        <v>Prév</v>
      </c>
      <c r="H622" s="2">
        <f t="shared" si="360"/>
        <v>2046</v>
      </c>
      <c r="I622" s="29"/>
      <c r="J622" s="29"/>
      <c r="K622" s="29"/>
    </row>
    <row r="623" spans="4:11" hidden="1" outlineLevel="1">
      <c r="D623" s="26" t="str">
        <f t="shared" si="358"/>
        <v>B2-HC-Prév-2047</v>
      </c>
      <c r="E623" s="2" t="str">
        <f t="shared" ref="E623:G623" si="395">E622</f>
        <v>B2</v>
      </c>
      <c r="F623" s="2" t="str">
        <f t="shared" si="395"/>
        <v>HC</v>
      </c>
      <c r="G623" s="2" t="str">
        <f t="shared" si="395"/>
        <v>Prév</v>
      </c>
      <c r="H623" s="2">
        <f t="shared" si="360"/>
        <v>2047</v>
      </c>
      <c r="I623" s="29"/>
      <c r="J623" s="29"/>
      <c r="K623" s="29"/>
    </row>
    <row r="624" spans="4:11" hidden="1" outlineLevel="1">
      <c r="D624" s="26" t="str">
        <f t="shared" si="358"/>
        <v>B2-HC-Prév-2048</v>
      </c>
      <c r="E624" s="2" t="str">
        <f t="shared" ref="E624:G624" si="396">E623</f>
        <v>B2</v>
      </c>
      <c r="F624" s="2" t="str">
        <f t="shared" si="396"/>
        <v>HC</v>
      </c>
      <c r="G624" s="2" t="str">
        <f t="shared" si="396"/>
        <v>Prév</v>
      </c>
      <c r="H624" s="2">
        <f t="shared" si="360"/>
        <v>2048</v>
      </c>
      <c r="I624" s="29"/>
      <c r="J624" s="29"/>
      <c r="K624" s="29"/>
    </row>
    <row r="625" spans="4:11" hidden="1" outlineLevel="1">
      <c r="D625" s="26" t="str">
        <f t="shared" si="358"/>
        <v>B2-HC-Prév-2049</v>
      </c>
      <c r="E625" s="2" t="str">
        <f t="shared" ref="E625:G625" si="397">E624</f>
        <v>B2</v>
      </c>
      <c r="F625" s="2" t="str">
        <f t="shared" si="397"/>
        <v>HC</v>
      </c>
      <c r="G625" s="2" t="str">
        <f t="shared" si="397"/>
        <v>Prév</v>
      </c>
      <c r="H625" s="2">
        <f t="shared" si="360"/>
        <v>2049</v>
      </c>
      <c r="I625" s="29"/>
      <c r="J625" s="29"/>
      <c r="K625" s="29"/>
    </row>
    <row r="626" spans="4:11" hidden="1" outlineLevel="1">
      <c r="D626" s="26" t="str">
        <f t="shared" si="358"/>
        <v>B2-HC-Prév-2050</v>
      </c>
      <c r="E626" s="2" t="str">
        <f t="shared" ref="E626:G626" si="398">E625</f>
        <v>B2</v>
      </c>
      <c r="F626" s="2" t="str">
        <f t="shared" si="398"/>
        <v>HC</v>
      </c>
      <c r="G626" s="2" t="str">
        <f t="shared" si="398"/>
        <v>Prév</v>
      </c>
      <c r="H626" s="2">
        <f t="shared" si="360"/>
        <v>2050</v>
      </c>
      <c r="I626" s="29"/>
      <c r="J626" s="29"/>
      <c r="K626" s="29"/>
    </row>
    <row r="627" spans="4:11" hidden="1" outlineLevel="1">
      <c r="D627" s="26" t="str">
        <f>E627 &amp; "-" &amp; F627 &amp; "-" &amp; G627 &amp; "-" &amp; H627</f>
        <v>B2-HC-Expost-2010</v>
      </c>
      <c r="E627" s="25" t="str">
        <f>E626</f>
        <v>B2</v>
      </c>
      <c r="F627" s="25" t="str">
        <f>F626</f>
        <v>HC</v>
      </c>
      <c r="G627" s="25" t="s">
        <v>31</v>
      </c>
      <c r="H627" s="25">
        <v>2010</v>
      </c>
      <c r="I627" s="29"/>
      <c r="J627" s="29"/>
      <c r="K627" s="29"/>
    </row>
    <row r="628" spans="4:11" hidden="1" outlineLevel="1">
      <c r="D628" s="26" t="str">
        <f>E628 &amp; "-" &amp; F628 &amp; "-" &amp; G628 &amp; "-" &amp; H628</f>
        <v>B2-HC-Expost-2011</v>
      </c>
      <c r="E628" s="2" t="str">
        <f>E627</f>
        <v>B2</v>
      </c>
      <c r="F628" s="2" t="str">
        <f>F627</f>
        <v>HC</v>
      </c>
      <c r="G628" s="2" t="str">
        <f>G627</f>
        <v>Expost</v>
      </c>
      <c r="H628" s="2">
        <f>H627+1</f>
        <v>2011</v>
      </c>
      <c r="I628" s="29"/>
      <c r="J628" s="29"/>
      <c r="K628" s="29"/>
    </row>
    <row r="629" spans="4:11" hidden="1" outlineLevel="1">
      <c r="D629" s="26" t="str">
        <f t="shared" ref="D629:D667" si="399">E629 &amp; "-" &amp; F629 &amp; "-" &amp; G629 &amp; "-" &amp; H629</f>
        <v>B2-HC-Expost-2012</v>
      </c>
      <c r="E629" s="2" t="str">
        <f t="shared" ref="E629:G629" si="400">E628</f>
        <v>B2</v>
      </c>
      <c r="F629" s="2" t="str">
        <f t="shared" si="400"/>
        <v>HC</v>
      </c>
      <c r="G629" s="2" t="str">
        <f t="shared" si="400"/>
        <v>Expost</v>
      </c>
      <c r="H629" s="2">
        <f t="shared" ref="H629:H667" si="401">H628+1</f>
        <v>2012</v>
      </c>
      <c r="I629" s="29"/>
      <c r="J629" s="29"/>
      <c r="K629" s="29"/>
    </row>
    <row r="630" spans="4:11" hidden="1" outlineLevel="1">
      <c r="D630" s="26" t="str">
        <f t="shared" si="399"/>
        <v>B2-HC-Expost-2013</v>
      </c>
      <c r="E630" s="2" t="str">
        <f t="shared" ref="E630:G630" si="402">E629</f>
        <v>B2</v>
      </c>
      <c r="F630" s="2" t="str">
        <f t="shared" si="402"/>
        <v>HC</v>
      </c>
      <c r="G630" s="2" t="str">
        <f t="shared" si="402"/>
        <v>Expost</v>
      </c>
      <c r="H630" s="2">
        <f t="shared" si="401"/>
        <v>2013</v>
      </c>
      <c r="I630" s="29"/>
      <c r="J630" s="29"/>
      <c r="K630" s="29"/>
    </row>
    <row r="631" spans="4:11" hidden="1" outlineLevel="1">
      <c r="D631" s="26" t="str">
        <f t="shared" si="399"/>
        <v>B2-HC-Expost-2014</v>
      </c>
      <c r="E631" s="2" t="str">
        <f t="shared" ref="E631:G631" si="403">E630</f>
        <v>B2</v>
      </c>
      <c r="F631" s="2" t="str">
        <f t="shared" si="403"/>
        <v>HC</v>
      </c>
      <c r="G631" s="2" t="str">
        <f t="shared" si="403"/>
        <v>Expost</v>
      </c>
      <c r="H631" s="2">
        <f t="shared" si="401"/>
        <v>2014</v>
      </c>
      <c r="I631" s="29"/>
      <c r="J631" s="29"/>
      <c r="K631" s="29"/>
    </row>
    <row r="632" spans="4:11" hidden="1" outlineLevel="1">
      <c r="D632" s="26" t="str">
        <f t="shared" si="399"/>
        <v>B2-HC-Expost-2015</v>
      </c>
      <c r="E632" s="2" t="str">
        <f t="shared" ref="E632:G632" si="404">E631</f>
        <v>B2</v>
      </c>
      <c r="F632" s="2" t="str">
        <f t="shared" si="404"/>
        <v>HC</v>
      </c>
      <c r="G632" s="2" t="str">
        <f t="shared" si="404"/>
        <v>Expost</v>
      </c>
      <c r="H632" s="2">
        <f t="shared" si="401"/>
        <v>2015</v>
      </c>
      <c r="I632" s="29"/>
      <c r="J632" s="29"/>
      <c r="K632" s="29"/>
    </row>
    <row r="633" spans="4:11" hidden="1" outlineLevel="1">
      <c r="D633" s="26" t="str">
        <f t="shared" si="399"/>
        <v>B2-HC-Expost-2016</v>
      </c>
      <c r="E633" s="2" t="str">
        <f t="shared" ref="E633:G633" si="405">E632</f>
        <v>B2</v>
      </c>
      <c r="F633" s="2" t="str">
        <f t="shared" si="405"/>
        <v>HC</v>
      </c>
      <c r="G633" s="2" t="str">
        <f t="shared" si="405"/>
        <v>Expost</v>
      </c>
      <c r="H633" s="2">
        <f t="shared" si="401"/>
        <v>2016</v>
      </c>
      <c r="I633" s="29"/>
      <c r="J633" s="29"/>
      <c r="K633" s="29"/>
    </row>
    <row r="634" spans="4:11" hidden="1" outlineLevel="1">
      <c r="D634" s="26" t="str">
        <f t="shared" si="399"/>
        <v>B2-HC-Expost-2017</v>
      </c>
      <c r="E634" s="2" t="str">
        <f t="shared" ref="E634:G634" si="406">E633</f>
        <v>B2</v>
      </c>
      <c r="F634" s="2" t="str">
        <f t="shared" si="406"/>
        <v>HC</v>
      </c>
      <c r="G634" s="2" t="str">
        <f t="shared" si="406"/>
        <v>Expost</v>
      </c>
      <c r="H634" s="2">
        <f t="shared" si="401"/>
        <v>2017</v>
      </c>
      <c r="I634" s="29"/>
      <c r="J634" s="29"/>
      <c r="K634" s="29"/>
    </row>
    <row r="635" spans="4:11" hidden="1" outlineLevel="1">
      <c r="D635" s="26" t="str">
        <f t="shared" si="399"/>
        <v>B2-HC-Expost-2018</v>
      </c>
      <c r="E635" s="2" t="str">
        <f t="shared" ref="E635:G635" si="407">E634</f>
        <v>B2</v>
      </c>
      <c r="F635" s="2" t="str">
        <f t="shared" si="407"/>
        <v>HC</v>
      </c>
      <c r="G635" s="2" t="str">
        <f t="shared" si="407"/>
        <v>Expost</v>
      </c>
      <c r="H635" s="2">
        <f t="shared" si="401"/>
        <v>2018</v>
      </c>
      <c r="I635" s="29"/>
      <c r="J635" s="29"/>
      <c r="K635" s="29"/>
    </row>
    <row r="636" spans="4:11" hidden="1" outlineLevel="1">
      <c r="D636" s="26" t="str">
        <f t="shared" si="399"/>
        <v>B2-HC-Expost-2019</v>
      </c>
      <c r="E636" s="2" t="str">
        <f t="shared" ref="E636:G636" si="408">E635</f>
        <v>B2</v>
      </c>
      <c r="F636" s="2" t="str">
        <f t="shared" si="408"/>
        <v>HC</v>
      </c>
      <c r="G636" s="2" t="str">
        <f t="shared" si="408"/>
        <v>Expost</v>
      </c>
      <c r="H636" s="2">
        <f t="shared" si="401"/>
        <v>2019</v>
      </c>
      <c r="I636" s="29"/>
      <c r="J636" s="29"/>
      <c r="K636" s="29"/>
    </row>
    <row r="637" spans="4:11" hidden="1" outlineLevel="1">
      <c r="D637" s="26" t="str">
        <f t="shared" si="399"/>
        <v>B2-HC-Expost-2020</v>
      </c>
      <c r="E637" s="2" t="str">
        <f t="shared" ref="E637:G637" si="409">E636</f>
        <v>B2</v>
      </c>
      <c r="F637" s="2" t="str">
        <f t="shared" si="409"/>
        <v>HC</v>
      </c>
      <c r="G637" s="2" t="str">
        <f t="shared" si="409"/>
        <v>Expost</v>
      </c>
      <c r="H637" s="2">
        <f t="shared" si="401"/>
        <v>2020</v>
      </c>
      <c r="I637" s="29"/>
      <c r="J637" s="29"/>
      <c r="K637" s="29"/>
    </row>
    <row r="638" spans="4:11" hidden="1" outlineLevel="1">
      <c r="D638" s="26" t="str">
        <f t="shared" si="399"/>
        <v>B2-HC-Expost-2021</v>
      </c>
      <c r="E638" s="2" t="str">
        <f t="shared" ref="E638:G638" si="410">E637</f>
        <v>B2</v>
      </c>
      <c r="F638" s="2" t="str">
        <f t="shared" si="410"/>
        <v>HC</v>
      </c>
      <c r="G638" s="2" t="str">
        <f t="shared" si="410"/>
        <v>Expost</v>
      </c>
      <c r="H638" s="2">
        <f t="shared" si="401"/>
        <v>2021</v>
      </c>
      <c r="I638" s="29"/>
      <c r="J638" s="29"/>
      <c r="K638" s="29"/>
    </row>
    <row r="639" spans="4:11" hidden="1" outlineLevel="1">
      <c r="D639" s="26" t="str">
        <f t="shared" si="399"/>
        <v>B2-HC-Expost-2022</v>
      </c>
      <c r="E639" s="2" t="str">
        <f t="shared" ref="E639:G639" si="411">E638</f>
        <v>B2</v>
      </c>
      <c r="F639" s="2" t="str">
        <f t="shared" si="411"/>
        <v>HC</v>
      </c>
      <c r="G639" s="2" t="str">
        <f t="shared" si="411"/>
        <v>Expost</v>
      </c>
      <c r="H639" s="2">
        <f t="shared" si="401"/>
        <v>2022</v>
      </c>
      <c r="I639" s="29"/>
      <c r="J639" s="29"/>
      <c r="K639" s="29"/>
    </row>
    <row r="640" spans="4:11" hidden="1" outlineLevel="1">
      <c r="D640" s="26" t="str">
        <f t="shared" si="399"/>
        <v>B2-HC-Expost-2023</v>
      </c>
      <c r="E640" s="2" t="str">
        <f t="shared" ref="E640:G640" si="412">E639</f>
        <v>B2</v>
      </c>
      <c r="F640" s="2" t="str">
        <f t="shared" si="412"/>
        <v>HC</v>
      </c>
      <c r="G640" s="2" t="str">
        <f t="shared" si="412"/>
        <v>Expost</v>
      </c>
      <c r="H640" s="2">
        <f t="shared" si="401"/>
        <v>2023</v>
      </c>
      <c r="I640" s="29"/>
      <c r="J640" s="29"/>
      <c r="K640" s="29"/>
    </row>
    <row r="641" spans="4:11" hidden="1" outlineLevel="1">
      <c r="D641" s="26" t="str">
        <f t="shared" si="399"/>
        <v>B2-HC-Expost-2024</v>
      </c>
      <c r="E641" s="2" t="str">
        <f t="shared" ref="E641:G641" si="413">E640</f>
        <v>B2</v>
      </c>
      <c r="F641" s="2" t="str">
        <f t="shared" si="413"/>
        <v>HC</v>
      </c>
      <c r="G641" s="2" t="str">
        <f t="shared" si="413"/>
        <v>Expost</v>
      </c>
      <c r="H641" s="2">
        <f t="shared" si="401"/>
        <v>2024</v>
      </c>
      <c r="I641" s="29"/>
      <c r="J641" s="29"/>
      <c r="K641" s="29"/>
    </row>
    <row r="642" spans="4:11" hidden="1" outlineLevel="1">
      <c r="D642" s="26" t="str">
        <f t="shared" si="399"/>
        <v>B2-HC-Expost-2025</v>
      </c>
      <c r="E642" s="2" t="str">
        <f t="shared" ref="E642:G642" si="414">E641</f>
        <v>B2</v>
      </c>
      <c r="F642" s="2" t="str">
        <f t="shared" si="414"/>
        <v>HC</v>
      </c>
      <c r="G642" s="2" t="str">
        <f t="shared" si="414"/>
        <v>Expost</v>
      </c>
      <c r="H642" s="2">
        <f t="shared" si="401"/>
        <v>2025</v>
      </c>
      <c r="I642" s="29"/>
      <c r="J642" s="29"/>
      <c r="K642" s="29"/>
    </row>
    <row r="643" spans="4:11" hidden="1" outlineLevel="1">
      <c r="D643" s="26" t="str">
        <f t="shared" si="399"/>
        <v>B2-HC-Expost-2026</v>
      </c>
      <c r="E643" s="2" t="str">
        <f t="shared" ref="E643:G643" si="415">E642</f>
        <v>B2</v>
      </c>
      <c r="F643" s="2" t="str">
        <f t="shared" si="415"/>
        <v>HC</v>
      </c>
      <c r="G643" s="2" t="str">
        <f t="shared" si="415"/>
        <v>Expost</v>
      </c>
      <c r="H643" s="2">
        <f t="shared" si="401"/>
        <v>2026</v>
      </c>
      <c r="I643" s="29"/>
      <c r="J643" s="29"/>
      <c r="K643" s="29"/>
    </row>
    <row r="644" spans="4:11" hidden="1" outlineLevel="1">
      <c r="D644" s="26" t="str">
        <f t="shared" si="399"/>
        <v>B2-HC-Expost-2027</v>
      </c>
      <c r="E644" s="2" t="str">
        <f t="shared" ref="E644:G644" si="416">E643</f>
        <v>B2</v>
      </c>
      <c r="F644" s="2" t="str">
        <f t="shared" si="416"/>
        <v>HC</v>
      </c>
      <c r="G644" s="2" t="str">
        <f t="shared" si="416"/>
        <v>Expost</v>
      </c>
      <c r="H644" s="2">
        <f t="shared" si="401"/>
        <v>2027</v>
      </c>
      <c r="I644" s="29"/>
      <c r="J644" s="29"/>
      <c r="K644" s="29"/>
    </row>
    <row r="645" spans="4:11" hidden="1" outlineLevel="1">
      <c r="D645" s="26" t="str">
        <f t="shared" si="399"/>
        <v>B2-HC-Expost-2028</v>
      </c>
      <c r="E645" s="2" t="str">
        <f t="shared" ref="E645:G645" si="417">E644</f>
        <v>B2</v>
      </c>
      <c r="F645" s="2" t="str">
        <f t="shared" si="417"/>
        <v>HC</v>
      </c>
      <c r="G645" s="2" t="str">
        <f t="shared" si="417"/>
        <v>Expost</v>
      </c>
      <c r="H645" s="2">
        <f t="shared" si="401"/>
        <v>2028</v>
      </c>
      <c r="I645" s="29"/>
      <c r="J645" s="29"/>
      <c r="K645" s="29"/>
    </row>
    <row r="646" spans="4:11" hidden="1" outlineLevel="1">
      <c r="D646" s="26" t="str">
        <f t="shared" si="399"/>
        <v>B2-HC-Expost-2029</v>
      </c>
      <c r="E646" s="2" t="str">
        <f t="shared" ref="E646:G646" si="418">E645</f>
        <v>B2</v>
      </c>
      <c r="F646" s="2" t="str">
        <f t="shared" si="418"/>
        <v>HC</v>
      </c>
      <c r="G646" s="2" t="str">
        <f t="shared" si="418"/>
        <v>Expost</v>
      </c>
      <c r="H646" s="2">
        <f t="shared" si="401"/>
        <v>2029</v>
      </c>
      <c r="I646" s="29"/>
      <c r="J646" s="29"/>
      <c r="K646" s="29"/>
    </row>
    <row r="647" spans="4:11" hidden="1" outlineLevel="1">
      <c r="D647" s="26" t="str">
        <f t="shared" si="399"/>
        <v>B2-HC-Expost-2030</v>
      </c>
      <c r="E647" s="2" t="str">
        <f t="shared" ref="E647:G647" si="419">E646</f>
        <v>B2</v>
      </c>
      <c r="F647" s="2" t="str">
        <f t="shared" si="419"/>
        <v>HC</v>
      </c>
      <c r="G647" s="2" t="str">
        <f t="shared" si="419"/>
        <v>Expost</v>
      </c>
      <c r="H647" s="2">
        <f t="shared" si="401"/>
        <v>2030</v>
      </c>
      <c r="I647" s="29"/>
      <c r="J647" s="29"/>
      <c r="K647" s="29"/>
    </row>
    <row r="648" spans="4:11" hidden="1" outlineLevel="1">
      <c r="D648" s="26" t="str">
        <f t="shared" si="399"/>
        <v>B2-HC-Expost-2031</v>
      </c>
      <c r="E648" s="2" t="str">
        <f t="shared" ref="E648:G648" si="420">E647</f>
        <v>B2</v>
      </c>
      <c r="F648" s="2" t="str">
        <f t="shared" si="420"/>
        <v>HC</v>
      </c>
      <c r="G648" s="2" t="str">
        <f t="shared" si="420"/>
        <v>Expost</v>
      </c>
      <c r="H648" s="2">
        <f t="shared" si="401"/>
        <v>2031</v>
      </c>
      <c r="I648" s="29"/>
      <c r="J648" s="29"/>
      <c r="K648" s="29"/>
    </row>
    <row r="649" spans="4:11" hidden="1" outlineLevel="1">
      <c r="D649" s="26" t="str">
        <f t="shared" si="399"/>
        <v>B2-HC-Expost-2032</v>
      </c>
      <c r="E649" s="2" t="str">
        <f t="shared" ref="E649:G649" si="421">E648</f>
        <v>B2</v>
      </c>
      <c r="F649" s="2" t="str">
        <f t="shared" si="421"/>
        <v>HC</v>
      </c>
      <c r="G649" s="2" t="str">
        <f t="shared" si="421"/>
        <v>Expost</v>
      </c>
      <c r="H649" s="2">
        <f t="shared" si="401"/>
        <v>2032</v>
      </c>
      <c r="I649" s="29"/>
      <c r="J649" s="29"/>
      <c r="K649" s="29"/>
    </row>
    <row r="650" spans="4:11" hidden="1" outlineLevel="1">
      <c r="D650" s="26" t="str">
        <f t="shared" si="399"/>
        <v>B2-HC-Expost-2033</v>
      </c>
      <c r="E650" s="2" t="str">
        <f t="shared" ref="E650:G650" si="422">E649</f>
        <v>B2</v>
      </c>
      <c r="F650" s="2" t="str">
        <f t="shared" si="422"/>
        <v>HC</v>
      </c>
      <c r="G650" s="2" t="str">
        <f t="shared" si="422"/>
        <v>Expost</v>
      </c>
      <c r="H650" s="2">
        <f t="shared" si="401"/>
        <v>2033</v>
      </c>
      <c r="I650" s="29"/>
      <c r="J650" s="29"/>
      <c r="K650" s="29"/>
    </row>
    <row r="651" spans="4:11" hidden="1" outlineLevel="1">
      <c r="D651" s="26" t="str">
        <f t="shared" si="399"/>
        <v>B2-HC-Expost-2034</v>
      </c>
      <c r="E651" s="2" t="str">
        <f t="shared" ref="E651:G651" si="423">E650</f>
        <v>B2</v>
      </c>
      <c r="F651" s="2" t="str">
        <f t="shared" si="423"/>
        <v>HC</v>
      </c>
      <c r="G651" s="2" t="str">
        <f t="shared" si="423"/>
        <v>Expost</v>
      </c>
      <c r="H651" s="2">
        <f t="shared" si="401"/>
        <v>2034</v>
      </c>
      <c r="I651" s="29"/>
      <c r="J651" s="29"/>
      <c r="K651" s="29"/>
    </row>
    <row r="652" spans="4:11" hidden="1" outlineLevel="1">
      <c r="D652" s="26" t="str">
        <f t="shared" si="399"/>
        <v>B2-HC-Expost-2035</v>
      </c>
      <c r="E652" s="2" t="str">
        <f t="shared" ref="E652:G652" si="424">E651</f>
        <v>B2</v>
      </c>
      <c r="F652" s="2" t="str">
        <f t="shared" si="424"/>
        <v>HC</v>
      </c>
      <c r="G652" s="2" t="str">
        <f t="shared" si="424"/>
        <v>Expost</v>
      </c>
      <c r="H652" s="2">
        <f t="shared" si="401"/>
        <v>2035</v>
      </c>
      <c r="I652" s="29"/>
      <c r="J652" s="29"/>
      <c r="K652" s="29"/>
    </row>
    <row r="653" spans="4:11" hidden="1" outlineLevel="1">
      <c r="D653" s="26" t="str">
        <f t="shared" si="399"/>
        <v>B2-HC-Expost-2036</v>
      </c>
      <c r="E653" s="2" t="str">
        <f t="shared" ref="E653:G653" si="425">E652</f>
        <v>B2</v>
      </c>
      <c r="F653" s="2" t="str">
        <f t="shared" si="425"/>
        <v>HC</v>
      </c>
      <c r="G653" s="2" t="str">
        <f t="shared" si="425"/>
        <v>Expost</v>
      </c>
      <c r="H653" s="2">
        <f t="shared" si="401"/>
        <v>2036</v>
      </c>
      <c r="I653" s="29"/>
      <c r="J653" s="29"/>
      <c r="K653" s="29"/>
    </row>
    <row r="654" spans="4:11" hidden="1" outlineLevel="1">
      <c r="D654" s="26" t="str">
        <f t="shared" si="399"/>
        <v>B2-HC-Expost-2037</v>
      </c>
      <c r="E654" s="2" t="str">
        <f t="shared" ref="E654:G654" si="426">E653</f>
        <v>B2</v>
      </c>
      <c r="F654" s="2" t="str">
        <f t="shared" si="426"/>
        <v>HC</v>
      </c>
      <c r="G654" s="2" t="str">
        <f t="shared" si="426"/>
        <v>Expost</v>
      </c>
      <c r="H654" s="2">
        <f t="shared" si="401"/>
        <v>2037</v>
      </c>
      <c r="I654" s="29"/>
      <c r="J654" s="29"/>
      <c r="K654" s="29"/>
    </row>
    <row r="655" spans="4:11" hidden="1" outlineLevel="1">
      <c r="D655" s="26" t="str">
        <f t="shared" si="399"/>
        <v>B2-HC-Expost-2038</v>
      </c>
      <c r="E655" s="2" t="str">
        <f t="shared" ref="E655:G655" si="427">E654</f>
        <v>B2</v>
      </c>
      <c r="F655" s="2" t="str">
        <f t="shared" si="427"/>
        <v>HC</v>
      </c>
      <c r="G655" s="2" t="str">
        <f t="shared" si="427"/>
        <v>Expost</v>
      </c>
      <c r="H655" s="2">
        <f t="shared" si="401"/>
        <v>2038</v>
      </c>
      <c r="I655" s="29"/>
      <c r="J655" s="29"/>
      <c r="K655" s="29"/>
    </row>
    <row r="656" spans="4:11" hidden="1" outlineLevel="1">
      <c r="D656" s="26" t="str">
        <f t="shared" si="399"/>
        <v>B2-HC-Expost-2039</v>
      </c>
      <c r="E656" s="2" t="str">
        <f t="shared" ref="E656:G656" si="428">E655</f>
        <v>B2</v>
      </c>
      <c r="F656" s="2" t="str">
        <f t="shared" si="428"/>
        <v>HC</v>
      </c>
      <c r="G656" s="2" t="str">
        <f t="shared" si="428"/>
        <v>Expost</v>
      </c>
      <c r="H656" s="2">
        <f t="shared" si="401"/>
        <v>2039</v>
      </c>
      <c r="I656" s="29"/>
      <c r="J656" s="29"/>
      <c r="K656" s="29"/>
    </row>
    <row r="657" spans="4:11" hidden="1" outlineLevel="1">
      <c r="D657" s="26" t="str">
        <f t="shared" si="399"/>
        <v>B2-HC-Expost-2040</v>
      </c>
      <c r="E657" s="2" t="str">
        <f t="shared" ref="E657:G657" si="429">E656</f>
        <v>B2</v>
      </c>
      <c r="F657" s="2" t="str">
        <f t="shared" si="429"/>
        <v>HC</v>
      </c>
      <c r="G657" s="2" t="str">
        <f t="shared" si="429"/>
        <v>Expost</v>
      </c>
      <c r="H657" s="2">
        <f t="shared" si="401"/>
        <v>2040</v>
      </c>
      <c r="I657" s="29"/>
      <c r="J657" s="29"/>
      <c r="K657" s="29"/>
    </row>
    <row r="658" spans="4:11" hidden="1" outlineLevel="1">
      <c r="D658" s="26" t="str">
        <f t="shared" si="399"/>
        <v>B2-HC-Expost-2041</v>
      </c>
      <c r="E658" s="2" t="str">
        <f t="shared" ref="E658:G658" si="430">E657</f>
        <v>B2</v>
      </c>
      <c r="F658" s="2" t="str">
        <f t="shared" si="430"/>
        <v>HC</v>
      </c>
      <c r="G658" s="2" t="str">
        <f t="shared" si="430"/>
        <v>Expost</v>
      </c>
      <c r="H658" s="2">
        <f t="shared" si="401"/>
        <v>2041</v>
      </c>
      <c r="I658" s="29"/>
      <c r="J658" s="29"/>
      <c r="K658" s="29"/>
    </row>
    <row r="659" spans="4:11" hidden="1" outlineLevel="1">
      <c r="D659" s="26" t="str">
        <f t="shared" si="399"/>
        <v>B2-HC-Expost-2042</v>
      </c>
      <c r="E659" s="2" t="str">
        <f t="shared" ref="E659:G659" si="431">E658</f>
        <v>B2</v>
      </c>
      <c r="F659" s="2" t="str">
        <f t="shared" si="431"/>
        <v>HC</v>
      </c>
      <c r="G659" s="2" t="str">
        <f t="shared" si="431"/>
        <v>Expost</v>
      </c>
      <c r="H659" s="2">
        <f t="shared" si="401"/>
        <v>2042</v>
      </c>
      <c r="I659" s="29"/>
      <c r="J659" s="29"/>
      <c r="K659" s="29"/>
    </row>
    <row r="660" spans="4:11" hidden="1" outlineLevel="1">
      <c r="D660" s="26" t="str">
        <f t="shared" si="399"/>
        <v>B2-HC-Expost-2043</v>
      </c>
      <c r="E660" s="2" t="str">
        <f t="shared" ref="E660:G660" si="432">E659</f>
        <v>B2</v>
      </c>
      <c r="F660" s="2" t="str">
        <f t="shared" si="432"/>
        <v>HC</v>
      </c>
      <c r="G660" s="2" t="str">
        <f t="shared" si="432"/>
        <v>Expost</v>
      </c>
      <c r="H660" s="2">
        <f t="shared" si="401"/>
        <v>2043</v>
      </c>
      <c r="I660" s="29"/>
      <c r="J660" s="29"/>
      <c r="K660" s="29"/>
    </row>
    <row r="661" spans="4:11" hidden="1" outlineLevel="1">
      <c r="D661" s="26" t="str">
        <f t="shared" si="399"/>
        <v>B2-HC-Expost-2044</v>
      </c>
      <c r="E661" s="2" t="str">
        <f t="shared" ref="E661:G661" si="433">E660</f>
        <v>B2</v>
      </c>
      <c r="F661" s="2" t="str">
        <f t="shared" si="433"/>
        <v>HC</v>
      </c>
      <c r="G661" s="2" t="str">
        <f t="shared" si="433"/>
        <v>Expost</v>
      </c>
      <c r="H661" s="2">
        <f t="shared" si="401"/>
        <v>2044</v>
      </c>
      <c r="I661" s="29"/>
      <c r="J661" s="29"/>
      <c r="K661" s="29"/>
    </row>
    <row r="662" spans="4:11" hidden="1" outlineLevel="1">
      <c r="D662" s="26" t="str">
        <f t="shared" si="399"/>
        <v>B2-HC-Expost-2045</v>
      </c>
      <c r="E662" s="2" t="str">
        <f t="shared" ref="E662:G662" si="434">E661</f>
        <v>B2</v>
      </c>
      <c r="F662" s="2" t="str">
        <f t="shared" si="434"/>
        <v>HC</v>
      </c>
      <c r="G662" s="2" t="str">
        <f t="shared" si="434"/>
        <v>Expost</v>
      </c>
      <c r="H662" s="2">
        <f t="shared" si="401"/>
        <v>2045</v>
      </c>
      <c r="I662" s="29"/>
      <c r="J662" s="29"/>
      <c r="K662" s="29"/>
    </row>
    <row r="663" spans="4:11" hidden="1" outlineLevel="1">
      <c r="D663" s="26" t="str">
        <f t="shared" si="399"/>
        <v>B2-HC-Expost-2046</v>
      </c>
      <c r="E663" s="2" t="str">
        <f t="shared" ref="E663:G663" si="435">E662</f>
        <v>B2</v>
      </c>
      <c r="F663" s="2" t="str">
        <f t="shared" si="435"/>
        <v>HC</v>
      </c>
      <c r="G663" s="2" t="str">
        <f t="shared" si="435"/>
        <v>Expost</v>
      </c>
      <c r="H663" s="2">
        <f t="shared" si="401"/>
        <v>2046</v>
      </c>
      <c r="I663" s="29"/>
      <c r="J663" s="29"/>
      <c r="K663" s="29"/>
    </row>
    <row r="664" spans="4:11" hidden="1" outlineLevel="1">
      <c r="D664" s="26" t="str">
        <f t="shared" si="399"/>
        <v>B2-HC-Expost-2047</v>
      </c>
      <c r="E664" s="2" t="str">
        <f t="shared" ref="E664:G664" si="436">E663</f>
        <v>B2</v>
      </c>
      <c r="F664" s="2" t="str">
        <f t="shared" si="436"/>
        <v>HC</v>
      </c>
      <c r="G664" s="2" t="str">
        <f t="shared" si="436"/>
        <v>Expost</v>
      </c>
      <c r="H664" s="2">
        <f t="shared" si="401"/>
        <v>2047</v>
      </c>
      <c r="I664" s="29"/>
      <c r="J664" s="29"/>
      <c r="K664" s="29"/>
    </row>
    <row r="665" spans="4:11" hidden="1" outlineLevel="1">
      <c r="D665" s="26" t="str">
        <f t="shared" si="399"/>
        <v>B2-HC-Expost-2048</v>
      </c>
      <c r="E665" s="2" t="str">
        <f t="shared" ref="E665:G665" si="437">E664</f>
        <v>B2</v>
      </c>
      <c r="F665" s="2" t="str">
        <f t="shared" si="437"/>
        <v>HC</v>
      </c>
      <c r="G665" s="2" t="str">
        <f t="shared" si="437"/>
        <v>Expost</v>
      </c>
      <c r="H665" s="2">
        <f t="shared" si="401"/>
        <v>2048</v>
      </c>
      <c r="I665" s="29"/>
      <c r="J665" s="29"/>
      <c r="K665" s="29"/>
    </row>
    <row r="666" spans="4:11" hidden="1" outlineLevel="1">
      <c r="D666" s="26" t="str">
        <f t="shared" si="399"/>
        <v>B2-HC-Expost-2049</v>
      </c>
      <c r="E666" s="2" t="str">
        <f t="shared" ref="E666:G666" si="438">E665</f>
        <v>B2</v>
      </c>
      <c r="F666" s="2" t="str">
        <f t="shared" si="438"/>
        <v>HC</v>
      </c>
      <c r="G666" s="2" t="str">
        <f t="shared" si="438"/>
        <v>Expost</v>
      </c>
      <c r="H666" s="2">
        <f t="shared" si="401"/>
        <v>2049</v>
      </c>
      <c r="I666" s="29"/>
      <c r="J666" s="29"/>
      <c r="K666" s="29"/>
    </row>
    <row r="667" spans="4:11" hidden="1" outlineLevel="1">
      <c r="D667" s="26" t="str">
        <f t="shared" si="399"/>
        <v>B2-HC-Expost-2050</v>
      </c>
      <c r="E667" s="2" t="str">
        <f t="shared" ref="E667:G667" si="439">E666</f>
        <v>B2</v>
      </c>
      <c r="F667" s="2" t="str">
        <f t="shared" si="439"/>
        <v>HC</v>
      </c>
      <c r="G667" s="2" t="str">
        <f t="shared" si="439"/>
        <v>Expost</v>
      </c>
      <c r="H667" s="2">
        <f t="shared" si="401"/>
        <v>2050</v>
      </c>
      <c r="I667" s="29"/>
      <c r="J667" s="29"/>
      <c r="K667" s="29"/>
    </row>
    <row r="668" spans="4:11" hidden="1" outlineLevel="1">
      <c r="D668" s="26" t="str">
        <f>E668 &amp; "-" &amp; F668 &amp; "-" &amp; G668 &amp; "-" &amp; H668</f>
        <v>B2-CO-Init-2010</v>
      </c>
      <c r="E668" s="25" t="s">
        <v>26</v>
      </c>
      <c r="F668" s="25" t="s">
        <v>35</v>
      </c>
      <c r="G668" s="25" t="s">
        <v>28</v>
      </c>
      <c r="H668" s="25">
        <v>2010</v>
      </c>
      <c r="I668" s="29"/>
      <c r="J668" s="29"/>
      <c r="K668" s="29"/>
    </row>
    <row r="669" spans="4:11" hidden="1" outlineLevel="1">
      <c r="D669" s="26" t="str">
        <f>E669 &amp; "-" &amp; F669 &amp; "-" &amp; G669 &amp; "-" &amp; H669</f>
        <v>B2-CO-Init-2011</v>
      </c>
      <c r="E669" s="2" t="str">
        <f>E668</f>
        <v>B2</v>
      </c>
      <c r="F669" s="2" t="str">
        <f>F668</f>
        <v>CO</v>
      </c>
      <c r="G669" s="2" t="str">
        <f>G668</f>
        <v>Init</v>
      </c>
      <c r="H669" s="2">
        <f>H668+1</f>
        <v>2011</v>
      </c>
      <c r="I669" s="29"/>
      <c r="J669" s="29"/>
      <c r="K669" s="29"/>
    </row>
    <row r="670" spans="4:11" hidden="1" outlineLevel="1">
      <c r="D670" s="26" t="str">
        <f t="shared" ref="D670:D708" si="440">E670 &amp; "-" &amp; F670 &amp; "-" &amp; G670 &amp; "-" &amp; H670</f>
        <v>B2-CO-Init-2012</v>
      </c>
      <c r="E670" s="2" t="str">
        <f t="shared" ref="E670:G670" si="441">E669</f>
        <v>B2</v>
      </c>
      <c r="F670" s="2" t="str">
        <f t="shared" si="441"/>
        <v>CO</v>
      </c>
      <c r="G670" s="2" t="str">
        <f t="shared" si="441"/>
        <v>Init</v>
      </c>
      <c r="H670" s="2">
        <f t="shared" ref="H670:H708" si="442">H669+1</f>
        <v>2012</v>
      </c>
      <c r="I670" s="29"/>
      <c r="J670" s="29"/>
      <c r="K670" s="29"/>
    </row>
    <row r="671" spans="4:11" hidden="1" outlineLevel="1">
      <c r="D671" s="26" t="str">
        <f t="shared" si="440"/>
        <v>B2-CO-Init-2013</v>
      </c>
      <c r="E671" s="2" t="str">
        <f t="shared" ref="E671:G671" si="443">E670</f>
        <v>B2</v>
      </c>
      <c r="F671" s="2" t="str">
        <f t="shared" si="443"/>
        <v>CO</v>
      </c>
      <c r="G671" s="2" t="str">
        <f t="shared" si="443"/>
        <v>Init</v>
      </c>
      <c r="H671" s="2">
        <f t="shared" si="442"/>
        <v>2013</v>
      </c>
      <c r="I671" s="29"/>
      <c r="J671" s="29"/>
      <c r="K671" s="29"/>
    </row>
    <row r="672" spans="4:11" hidden="1" outlineLevel="1">
      <c r="D672" s="26" t="str">
        <f t="shared" si="440"/>
        <v>B2-CO-Init-2014</v>
      </c>
      <c r="E672" s="2" t="str">
        <f t="shared" ref="E672:G672" si="444">E671</f>
        <v>B2</v>
      </c>
      <c r="F672" s="2" t="str">
        <f t="shared" si="444"/>
        <v>CO</v>
      </c>
      <c r="G672" s="2" t="str">
        <f t="shared" si="444"/>
        <v>Init</v>
      </c>
      <c r="H672" s="2">
        <f t="shared" si="442"/>
        <v>2014</v>
      </c>
      <c r="I672" s="29"/>
      <c r="J672" s="29"/>
      <c r="K672" s="29"/>
    </row>
    <row r="673" spans="4:11" hidden="1" outlineLevel="1">
      <c r="D673" s="26" t="str">
        <f t="shared" si="440"/>
        <v>B2-CO-Init-2015</v>
      </c>
      <c r="E673" s="2" t="str">
        <f t="shared" ref="E673:G673" si="445">E672</f>
        <v>B2</v>
      </c>
      <c r="F673" s="2" t="str">
        <f t="shared" si="445"/>
        <v>CO</v>
      </c>
      <c r="G673" s="2" t="str">
        <f t="shared" si="445"/>
        <v>Init</v>
      </c>
      <c r="H673" s="2">
        <f t="shared" si="442"/>
        <v>2015</v>
      </c>
      <c r="I673" s="29"/>
      <c r="J673" s="29"/>
      <c r="K673" s="29"/>
    </row>
    <row r="674" spans="4:11" hidden="1" outlineLevel="1">
      <c r="D674" s="26" t="str">
        <f t="shared" si="440"/>
        <v>B2-CO-Init-2016</v>
      </c>
      <c r="E674" s="2" t="str">
        <f t="shared" ref="E674:G674" si="446">E673</f>
        <v>B2</v>
      </c>
      <c r="F674" s="2" t="str">
        <f t="shared" si="446"/>
        <v>CO</v>
      </c>
      <c r="G674" s="2" t="str">
        <f t="shared" si="446"/>
        <v>Init</v>
      </c>
      <c r="H674" s="2">
        <f t="shared" si="442"/>
        <v>2016</v>
      </c>
      <c r="I674" s="29"/>
      <c r="J674" s="29"/>
      <c r="K674" s="29"/>
    </row>
    <row r="675" spans="4:11" hidden="1" outlineLevel="1">
      <c r="D675" s="26" t="str">
        <f t="shared" si="440"/>
        <v>B2-CO-Init-2017</v>
      </c>
      <c r="E675" s="2" t="str">
        <f t="shared" ref="E675:G675" si="447">E674</f>
        <v>B2</v>
      </c>
      <c r="F675" s="2" t="str">
        <f t="shared" si="447"/>
        <v>CO</v>
      </c>
      <c r="G675" s="2" t="str">
        <f t="shared" si="447"/>
        <v>Init</v>
      </c>
      <c r="H675" s="2">
        <f t="shared" si="442"/>
        <v>2017</v>
      </c>
      <c r="I675" s="29"/>
      <c r="J675" s="29"/>
      <c r="K675" s="29"/>
    </row>
    <row r="676" spans="4:11" hidden="1" outlineLevel="1">
      <c r="D676" s="26" t="str">
        <f t="shared" si="440"/>
        <v>B2-CO-Init-2018</v>
      </c>
      <c r="E676" s="2" t="str">
        <f t="shared" ref="E676:G676" si="448">E675</f>
        <v>B2</v>
      </c>
      <c r="F676" s="2" t="str">
        <f t="shared" si="448"/>
        <v>CO</v>
      </c>
      <c r="G676" s="2" t="str">
        <f t="shared" si="448"/>
        <v>Init</v>
      </c>
      <c r="H676" s="2">
        <f t="shared" si="442"/>
        <v>2018</v>
      </c>
      <c r="I676" s="29"/>
      <c r="J676" s="29"/>
      <c r="K676" s="29"/>
    </row>
    <row r="677" spans="4:11" hidden="1" outlineLevel="1">
      <c r="D677" s="26" t="str">
        <f t="shared" si="440"/>
        <v>B2-CO-Init-2019</v>
      </c>
      <c r="E677" s="2" t="str">
        <f t="shared" ref="E677:G677" si="449">E676</f>
        <v>B2</v>
      </c>
      <c r="F677" s="2" t="str">
        <f t="shared" si="449"/>
        <v>CO</v>
      </c>
      <c r="G677" s="2" t="str">
        <f t="shared" si="449"/>
        <v>Init</v>
      </c>
      <c r="H677" s="2">
        <f t="shared" si="442"/>
        <v>2019</v>
      </c>
      <c r="I677" s="29"/>
      <c r="J677" s="29"/>
      <c r="K677" s="29"/>
    </row>
    <row r="678" spans="4:11" hidden="1" outlineLevel="1">
      <c r="D678" s="26" t="str">
        <f t="shared" si="440"/>
        <v>B2-CO-Init-2020</v>
      </c>
      <c r="E678" s="2" t="str">
        <f t="shared" ref="E678:G678" si="450">E677</f>
        <v>B2</v>
      </c>
      <c r="F678" s="2" t="str">
        <f t="shared" si="450"/>
        <v>CO</v>
      </c>
      <c r="G678" s="2" t="str">
        <f t="shared" si="450"/>
        <v>Init</v>
      </c>
      <c r="H678" s="2">
        <f t="shared" si="442"/>
        <v>2020</v>
      </c>
      <c r="I678" s="29"/>
      <c r="J678" s="29"/>
      <c r="K678" s="29"/>
    </row>
    <row r="679" spans="4:11" hidden="1" outlineLevel="1">
      <c r="D679" s="26" t="str">
        <f t="shared" si="440"/>
        <v>B2-CO-Init-2021</v>
      </c>
      <c r="E679" s="2" t="str">
        <f t="shared" ref="E679:G679" si="451">E678</f>
        <v>B2</v>
      </c>
      <c r="F679" s="2" t="str">
        <f t="shared" si="451"/>
        <v>CO</v>
      </c>
      <c r="G679" s="2" t="str">
        <f t="shared" si="451"/>
        <v>Init</v>
      </c>
      <c r="H679" s="2">
        <f t="shared" si="442"/>
        <v>2021</v>
      </c>
      <c r="I679" s="29"/>
      <c r="J679" s="29"/>
      <c r="K679" s="29"/>
    </row>
    <row r="680" spans="4:11" hidden="1" outlineLevel="1">
      <c r="D680" s="26" t="str">
        <f t="shared" si="440"/>
        <v>B2-CO-Init-2022</v>
      </c>
      <c r="E680" s="2" t="str">
        <f t="shared" ref="E680:G680" si="452">E679</f>
        <v>B2</v>
      </c>
      <c r="F680" s="2" t="str">
        <f t="shared" si="452"/>
        <v>CO</v>
      </c>
      <c r="G680" s="2" t="str">
        <f t="shared" si="452"/>
        <v>Init</v>
      </c>
      <c r="H680" s="2">
        <f t="shared" si="442"/>
        <v>2022</v>
      </c>
      <c r="I680" s="29"/>
      <c r="J680" s="29"/>
      <c r="K680" s="29"/>
    </row>
    <row r="681" spans="4:11" hidden="1" outlineLevel="1">
      <c r="D681" s="26" t="str">
        <f t="shared" si="440"/>
        <v>B2-CO-Init-2023</v>
      </c>
      <c r="E681" s="2" t="str">
        <f t="shared" ref="E681:G681" si="453">E680</f>
        <v>B2</v>
      </c>
      <c r="F681" s="2" t="str">
        <f t="shared" si="453"/>
        <v>CO</v>
      </c>
      <c r="G681" s="2" t="str">
        <f t="shared" si="453"/>
        <v>Init</v>
      </c>
      <c r="H681" s="2">
        <f t="shared" si="442"/>
        <v>2023</v>
      </c>
      <c r="I681" s="29"/>
      <c r="J681" s="29"/>
      <c r="K681" s="29"/>
    </row>
    <row r="682" spans="4:11" hidden="1" outlineLevel="1">
      <c r="D682" s="26" t="str">
        <f t="shared" si="440"/>
        <v>B2-CO-Init-2024</v>
      </c>
      <c r="E682" s="2" t="str">
        <f t="shared" ref="E682:G682" si="454">E681</f>
        <v>B2</v>
      </c>
      <c r="F682" s="2" t="str">
        <f t="shared" si="454"/>
        <v>CO</v>
      </c>
      <c r="G682" s="2" t="str">
        <f t="shared" si="454"/>
        <v>Init</v>
      </c>
      <c r="H682" s="2">
        <f t="shared" si="442"/>
        <v>2024</v>
      </c>
      <c r="I682" s="29"/>
      <c r="J682" s="29"/>
      <c r="K682" s="29"/>
    </row>
    <row r="683" spans="4:11" hidden="1" outlineLevel="1">
      <c r="D683" s="26" t="str">
        <f t="shared" si="440"/>
        <v>B2-CO-Init-2025</v>
      </c>
      <c r="E683" s="2" t="str">
        <f t="shared" ref="E683:G683" si="455">E682</f>
        <v>B2</v>
      </c>
      <c r="F683" s="2" t="str">
        <f t="shared" si="455"/>
        <v>CO</v>
      </c>
      <c r="G683" s="2" t="str">
        <f t="shared" si="455"/>
        <v>Init</v>
      </c>
      <c r="H683" s="2">
        <f t="shared" si="442"/>
        <v>2025</v>
      </c>
      <c r="I683" s="29"/>
      <c r="J683" s="29"/>
      <c r="K683" s="29"/>
    </row>
    <row r="684" spans="4:11" hidden="1" outlineLevel="1">
      <c r="D684" s="26" t="str">
        <f t="shared" si="440"/>
        <v>B2-CO-Init-2026</v>
      </c>
      <c r="E684" s="2" t="str">
        <f t="shared" ref="E684:G684" si="456">E683</f>
        <v>B2</v>
      </c>
      <c r="F684" s="2" t="str">
        <f t="shared" si="456"/>
        <v>CO</v>
      </c>
      <c r="G684" s="2" t="str">
        <f t="shared" si="456"/>
        <v>Init</v>
      </c>
      <c r="H684" s="2">
        <f t="shared" si="442"/>
        <v>2026</v>
      </c>
      <c r="I684" s="29"/>
      <c r="J684" s="29"/>
      <c r="K684" s="29"/>
    </row>
    <row r="685" spans="4:11" hidden="1" outlineLevel="1">
      <c r="D685" s="26" t="str">
        <f t="shared" si="440"/>
        <v>B2-CO-Init-2027</v>
      </c>
      <c r="E685" s="2" t="str">
        <f t="shared" ref="E685:G685" si="457">E684</f>
        <v>B2</v>
      </c>
      <c r="F685" s="2" t="str">
        <f t="shared" si="457"/>
        <v>CO</v>
      </c>
      <c r="G685" s="2" t="str">
        <f t="shared" si="457"/>
        <v>Init</v>
      </c>
      <c r="H685" s="2">
        <f t="shared" si="442"/>
        <v>2027</v>
      </c>
      <c r="I685" s="29"/>
      <c r="J685" s="29"/>
      <c r="K685" s="29"/>
    </row>
    <row r="686" spans="4:11" hidden="1" outlineLevel="1">
      <c r="D686" s="26" t="str">
        <f t="shared" si="440"/>
        <v>B2-CO-Init-2028</v>
      </c>
      <c r="E686" s="2" t="str">
        <f t="shared" ref="E686:G686" si="458">E685</f>
        <v>B2</v>
      </c>
      <c r="F686" s="2" t="str">
        <f t="shared" si="458"/>
        <v>CO</v>
      </c>
      <c r="G686" s="2" t="str">
        <f t="shared" si="458"/>
        <v>Init</v>
      </c>
      <c r="H686" s="2">
        <f t="shared" si="442"/>
        <v>2028</v>
      </c>
      <c r="I686" s="29"/>
      <c r="J686" s="29"/>
      <c r="K686" s="29"/>
    </row>
    <row r="687" spans="4:11" hidden="1" outlineLevel="1">
      <c r="D687" s="26" t="str">
        <f t="shared" si="440"/>
        <v>B2-CO-Init-2029</v>
      </c>
      <c r="E687" s="2" t="str">
        <f t="shared" ref="E687:G687" si="459">E686</f>
        <v>B2</v>
      </c>
      <c r="F687" s="2" t="str">
        <f t="shared" si="459"/>
        <v>CO</v>
      </c>
      <c r="G687" s="2" t="str">
        <f t="shared" si="459"/>
        <v>Init</v>
      </c>
      <c r="H687" s="2">
        <f t="shared" si="442"/>
        <v>2029</v>
      </c>
      <c r="I687" s="29"/>
      <c r="J687" s="29"/>
      <c r="K687" s="29"/>
    </row>
    <row r="688" spans="4:11" hidden="1" outlineLevel="1">
      <c r="D688" s="26" t="str">
        <f t="shared" si="440"/>
        <v>B2-CO-Init-2030</v>
      </c>
      <c r="E688" s="2" t="str">
        <f t="shared" ref="E688:G688" si="460">E687</f>
        <v>B2</v>
      </c>
      <c r="F688" s="2" t="str">
        <f t="shared" si="460"/>
        <v>CO</v>
      </c>
      <c r="G688" s="2" t="str">
        <f t="shared" si="460"/>
        <v>Init</v>
      </c>
      <c r="H688" s="2">
        <f t="shared" si="442"/>
        <v>2030</v>
      </c>
      <c r="I688" s="29"/>
      <c r="J688" s="29"/>
      <c r="K688" s="29"/>
    </row>
    <row r="689" spans="4:11" hidden="1" outlineLevel="1">
      <c r="D689" s="26" t="str">
        <f t="shared" si="440"/>
        <v>B2-CO-Init-2031</v>
      </c>
      <c r="E689" s="2" t="str">
        <f t="shared" ref="E689:G689" si="461">E688</f>
        <v>B2</v>
      </c>
      <c r="F689" s="2" t="str">
        <f t="shared" si="461"/>
        <v>CO</v>
      </c>
      <c r="G689" s="2" t="str">
        <f t="shared" si="461"/>
        <v>Init</v>
      </c>
      <c r="H689" s="2">
        <f t="shared" si="442"/>
        <v>2031</v>
      </c>
      <c r="I689" s="29"/>
      <c r="J689" s="29"/>
      <c r="K689" s="29"/>
    </row>
    <row r="690" spans="4:11" hidden="1" outlineLevel="1">
      <c r="D690" s="26" t="str">
        <f t="shared" si="440"/>
        <v>B2-CO-Init-2032</v>
      </c>
      <c r="E690" s="2" t="str">
        <f t="shared" ref="E690:G690" si="462">E689</f>
        <v>B2</v>
      </c>
      <c r="F690" s="2" t="str">
        <f t="shared" si="462"/>
        <v>CO</v>
      </c>
      <c r="G690" s="2" t="str">
        <f t="shared" si="462"/>
        <v>Init</v>
      </c>
      <c r="H690" s="2">
        <f t="shared" si="442"/>
        <v>2032</v>
      </c>
      <c r="I690" s="29"/>
      <c r="J690" s="29"/>
      <c r="K690" s="29"/>
    </row>
    <row r="691" spans="4:11" hidden="1" outlineLevel="1">
      <c r="D691" s="26" t="str">
        <f t="shared" si="440"/>
        <v>B2-CO-Init-2033</v>
      </c>
      <c r="E691" s="2" t="str">
        <f t="shared" ref="E691:G691" si="463">E690</f>
        <v>B2</v>
      </c>
      <c r="F691" s="2" t="str">
        <f t="shared" si="463"/>
        <v>CO</v>
      </c>
      <c r="G691" s="2" t="str">
        <f t="shared" si="463"/>
        <v>Init</v>
      </c>
      <c r="H691" s="2">
        <f t="shared" si="442"/>
        <v>2033</v>
      </c>
      <c r="I691" s="29"/>
      <c r="J691" s="29"/>
      <c r="K691" s="29"/>
    </row>
    <row r="692" spans="4:11" hidden="1" outlineLevel="1">
      <c r="D692" s="26" t="str">
        <f t="shared" si="440"/>
        <v>B2-CO-Init-2034</v>
      </c>
      <c r="E692" s="2" t="str">
        <f t="shared" ref="E692:G692" si="464">E691</f>
        <v>B2</v>
      </c>
      <c r="F692" s="2" t="str">
        <f t="shared" si="464"/>
        <v>CO</v>
      </c>
      <c r="G692" s="2" t="str">
        <f t="shared" si="464"/>
        <v>Init</v>
      </c>
      <c r="H692" s="2">
        <f t="shared" si="442"/>
        <v>2034</v>
      </c>
      <c r="I692" s="29"/>
      <c r="J692" s="29"/>
      <c r="K692" s="29"/>
    </row>
    <row r="693" spans="4:11" hidden="1" outlineLevel="1">
      <c r="D693" s="26" t="str">
        <f t="shared" si="440"/>
        <v>B2-CO-Init-2035</v>
      </c>
      <c r="E693" s="2" t="str">
        <f t="shared" ref="E693:G693" si="465">E692</f>
        <v>B2</v>
      </c>
      <c r="F693" s="2" t="str">
        <f t="shared" si="465"/>
        <v>CO</v>
      </c>
      <c r="G693" s="2" t="str">
        <f t="shared" si="465"/>
        <v>Init</v>
      </c>
      <c r="H693" s="2">
        <f t="shared" si="442"/>
        <v>2035</v>
      </c>
      <c r="I693" s="29"/>
      <c r="J693" s="29"/>
      <c r="K693" s="29"/>
    </row>
    <row r="694" spans="4:11" hidden="1" outlineLevel="1">
      <c r="D694" s="26" t="str">
        <f t="shared" si="440"/>
        <v>B2-CO-Init-2036</v>
      </c>
      <c r="E694" s="2" t="str">
        <f t="shared" ref="E694:G694" si="466">E693</f>
        <v>B2</v>
      </c>
      <c r="F694" s="2" t="str">
        <f t="shared" si="466"/>
        <v>CO</v>
      </c>
      <c r="G694" s="2" t="str">
        <f t="shared" si="466"/>
        <v>Init</v>
      </c>
      <c r="H694" s="2">
        <f t="shared" si="442"/>
        <v>2036</v>
      </c>
      <c r="I694" s="29"/>
      <c r="J694" s="29"/>
      <c r="K694" s="29"/>
    </row>
    <row r="695" spans="4:11" hidden="1" outlineLevel="1">
      <c r="D695" s="26" t="str">
        <f t="shared" si="440"/>
        <v>B2-CO-Init-2037</v>
      </c>
      <c r="E695" s="2" t="str">
        <f t="shared" ref="E695:G695" si="467">E694</f>
        <v>B2</v>
      </c>
      <c r="F695" s="2" t="str">
        <f t="shared" si="467"/>
        <v>CO</v>
      </c>
      <c r="G695" s="2" t="str">
        <f t="shared" si="467"/>
        <v>Init</v>
      </c>
      <c r="H695" s="2">
        <f t="shared" si="442"/>
        <v>2037</v>
      </c>
      <c r="I695" s="29"/>
      <c r="J695" s="29"/>
      <c r="K695" s="29"/>
    </row>
    <row r="696" spans="4:11" hidden="1" outlineLevel="1">
      <c r="D696" s="26" t="str">
        <f t="shared" si="440"/>
        <v>B2-CO-Init-2038</v>
      </c>
      <c r="E696" s="2" t="str">
        <f t="shared" ref="E696:G696" si="468">E695</f>
        <v>B2</v>
      </c>
      <c r="F696" s="2" t="str">
        <f t="shared" si="468"/>
        <v>CO</v>
      </c>
      <c r="G696" s="2" t="str">
        <f t="shared" si="468"/>
        <v>Init</v>
      </c>
      <c r="H696" s="2">
        <f t="shared" si="442"/>
        <v>2038</v>
      </c>
      <c r="I696" s="29"/>
      <c r="J696" s="29"/>
      <c r="K696" s="29"/>
    </row>
    <row r="697" spans="4:11" hidden="1" outlineLevel="1">
      <c r="D697" s="26" t="str">
        <f t="shared" si="440"/>
        <v>B2-CO-Init-2039</v>
      </c>
      <c r="E697" s="2" t="str">
        <f t="shared" ref="E697:G697" si="469">E696</f>
        <v>B2</v>
      </c>
      <c r="F697" s="2" t="str">
        <f t="shared" si="469"/>
        <v>CO</v>
      </c>
      <c r="G697" s="2" t="str">
        <f t="shared" si="469"/>
        <v>Init</v>
      </c>
      <c r="H697" s="2">
        <f t="shared" si="442"/>
        <v>2039</v>
      </c>
      <c r="I697" s="29"/>
      <c r="J697" s="29"/>
      <c r="K697" s="29"/>
    </row>
    <row r="698" spans="4:11" hidden="1" outlineLevel="1">
      <c r="D698" s="26" t="str">
        <f t="shared" si="440"/>
        <v>B2-CO-Init-2040</v>
      </c>
      <c r="E698" s="2" t="str">
        <f t="shared" ref="E698:G698" si="470">E697</f>
        <v>B2</v>
      </c>
      <c r="F698" s="2" t="str">
        <f t="shared" si="470"/>
        <v>CO</v>
      </c>
      <c r="G698" s="2" t="str">
        <f t="shared" si="470"/>
        <v>Init</v>
      </c>
      <c r="H698" s="2">
        <f t="shared" si="442"/>
        <v>2040</v>
      </c>
      <c r="I698" s="29"/>
      <c r="J698" s="29"/>
      <c r="K698" s="29"/>
    </row>
    <row r="699" spans="4:11" hidden="1" outlineLevel="1">
      <c r="D699" s="26" t="str">
        <f t="shared" si="440"/>
        <v>B2-CO-Init-2041</v>
      </c>
      <c r="E699" s="2" t="str">
        <f t="shared" ref="E699:G699" si="471">E698</f>
        <v>B2</v>
      </c>
      <c r="F699" s="2" t="str">
        <f t="shared" si="471"/>
        <v>CO</v>
      </c>
      <c r="G699" s="2" t="str">
        <f t="shared" si="471"/>
        <v>Init</v>
      </c>
      <c r="H699" s="2">
        <f t="shared" si="442"/>
        <v>2041</v>
      </c>
      <c r="I699" s="29"/>
      <c r="J699" s="29"/>
      <c r="K699" s="29"/>
    </row>
    <row r="700" spans="4:11" hidden="1" outlineLevel="1">
      <c r="D700" s="26" t="str">
        <f t="shared" si="440"/>
        <v>B2-CO-Init-2042</v>
      </c>
      <c r="E700" s="2" t="str">
        <f t="shared" ref="E700:G700" si="472">E699</f>
        <v>B2</v>
      </c>
      <c r="F700" s="2" t="str">
        <f t="shared" si="472"/>
        <v>CO</v>
      </c>
      <c r="G700" s="2" t="str">
        <f t="shared" si="472"/>
        <v>Init</v>
      </c>
      <c r="H700" s="2">
        <f t="shared" si="442"/>
        <v>2042</v>
      </c>
      <c r="I700" s="29"/>
      <c r="J700" s="29"/>
      <c r="K700" s="29"/>
    </row>
    <row r="701" spans="4:11" hidden="1" outlineLevel="1">
      <c r="D701" s="26" t="str">
        <f t="shared" si="440"/>
        <v>B2-CO-Init-2043</v>
      </c>
      <c r="E701" s="2" t="str">
        <f t="shared" ref="E701:G701" si="473">E700</f>
        <v>B2</v>
      </c>
      <c r="F701" s="2" t="str">
        <f t="shared" si="473"/>
        <v>CO</v>
      </c>
      <c r="G701" s="2" t="str">
        <f t="shared" si="473"/>
        <v>Init</v>
      </c>
      <c r="H701" s="2">
        <f t="shared" si="442"/>
        <v>2043</v>
      </c>
      <c r="I701" s="29"/>
      <c r="J701" s="29"/>
      <c r="K701" s="29"/>
    </row>
    <row r="702" spans="4:11" hidden="1" outlineLevel="1">
      <c r="D702" s="26" t="str">
        <f t="shared" si="440"/>
        <v>B2-CO-Init-2044</v>
      </c>
      <c r="E702" s="2" t="str">
        <f t="shared" ref="E702:G702" si="474">E701</f>
        <v>B2</v>
      </c>
      <c r="F702" s="2" t="str">
        <f t="shared" si="474"/>
        <v>CO</v>
      </c>
      <c r="G702" s="2" t="str">
        <f t="shared" si="474"/>
        <v>Init</v>
      </c>
      <c r="H702" s="2">
        <f t="shared" si="442"/>
        <v>2044</v>
      </c>
      <c r="I702" s="29"/>
      <c r="J702" s="29"/>
      <c r="K702" s="29"/>
    </row>
    <row r="703" spans="4:11" hidden="1" outlineLevel="1">
      <c r="D703" s="26" t="str">
        <f t="shared" si="440"/>
        <v>B2-CO-Init-2045</v>
      </c>
      <c r="E703" s="2" t="str">
        <f t="shared" ref="E703:G703" si="475">E702</f>
        <v>B2</v>
      </c>
      <c r="F703" s="2" t="str">
        <f t="shared" si="475"/>
        <v>CO</v>
      </c>
      <c r="G703" s="2" t="str">
        <f t="shared" si="475"/>
        <v>Init</v>
      </c>
      <c r="H703" s="2">
        <f t="shared" si="442"/>
        <v>2045</v>
      </c>
      <c r="I703" s="29"/>
      <c r="J703" s="29"/>
      <c r="K703" s="29"/>
    </row>
    <row r="704" spans="4:11" hidden="1" outlineLevel="1">
      <c r="D704" s="26" t="str">
        <f t="shared" si="440"/>
        <v>B2-CO-Init-2046</v>
      </c>
      <c r="E704" s="2" t="str">
        <f t="shared" ref="E704:G704" si="476">E703</f>
        <v>B2</v>
      </c>
      <c r="F704" s="2" t="str">
        <f t="shared" si="476"/>
        <v>CO</v>
      </c>
      <c r="G704" s="2" t="str">
        <f t="shared" si="476"/>
        <v>Init</v>
      </c>
      <c r="H704" s="2">
        <f t="shared" si="442"/>
        <v>2046</v>
      </c>
      <c r="I704" s="29"/>
      <c r="J704" s="29"/>
      <c r="K704" s="29"/>
    </row>
    <row r="705" spans="4:11" hidden="1" outlineLevel="1">
      <c r="D705" s="26" t="str">
        <f t="shared" si="440"/>
        <v>B2-CO-Init-2047</v>
      </c>
      <c r="E705" s="2" t="str">
        <f t="shared" ref="E705:G705" si="477">E704</f>
        <v>B2</v>
      </c>
      <c r="F705" s="2" t="str">
        <f t="shared" si="477"/>
        <v>CO</v>
      </c>
      <c r="G705" s="2" t="str">
        <f t="shared" si="477"/>
        <v>Init</v>
      </c>
      <c r="H705" s="2">
        <f t="shared" si="442"/>
        <v>2047</v>
      </c>
      <c r="I705" s="29"/>
      <c r="J705" s="29"/>
      <c r="K705" s="29"/>
    </row>
    <row r="706" spans="4:11" hidden="1" outlineLevel="1">
      <c r="D706" s="26" t="str">
        <f t="shared" si="440"/>
        <v>B2-CO-Init-2048</v>
      </c>
      <c r="E706" s="2" t="str">
        <f t="shared" ref="E706:G706" si="478">E705</f>
        <v>B2</v>
      </c>
      <c r="F706" s="2" t="str">
        <f t="shared" si="478"/>
        <v>CO</v>
      </c>
      <c r="G706" s="2" t="str">
        <f t="shared" si="478"/>
        <v>Init</v>
      </c>
      <c r="H706" s="2">
        <f t="shared" si="442"/>
        <v>2048</v>
      </c>
      <c r="I706" s="29"/>
      <c r="J706" s="29"/>
      <c r="K706" s="29"/>
    </row>
    <row r="707" spans="4:11" hidden="1" outlineLevel="1">
      <c r="D707" s="26" t="str">
        <f t="shared" si="440"/>
        <v>B2-CO-Init-2049</v>
      </c>
      <c r="E707" s="2" t="str">
        <f t="shared" ref="E707:G707" si="479">E706</f>
        <v>B2</v>
      </c>
      <c r="F707" s="2" t="str">
        <f t="shared" si="479"/>
        <v>CO</v>
      </c>
      <c r="G707" s="2" t="str">
        <f t="shared" si="479"/>
        <v>Init</v>
      </c>
      <c r="H707" s="2">
        <f t="shared" si="442"/>
        <v>2049</v>
      </c>
      <c r="I707" s="29"/>
      <c r="J707" s="29"/>
      <c r="K707" s="29"/>
    </row>
    <row r="708" spans="4:11" hidden="1" outlineLevel="1">
      <c r="D708" s="26" t="str">
        <f t="shared" si="440"/>
        <v>B2-CO-Init-2050</v>
      </c>
      <c r="E708" s="2" t="str">
        <f t="shared" ref="E708:G708" si="480">E707</f>
        <v>B2</v>
      </c>
      <c r="F708" s="2" t="str">
        <f t="shared" si="480"/>
        <v>CO</v>
      </c>
      <c r="G708" s="2" t="str">
        <f t="shared" si="480"/>
        <v>Init</v>
      </c>
      <c r="H708" s="2">
        <f t="shared" si="442"/>
        <v>2050</v>
      </c>
      <c r="I708" s="29"/>
      <c r="J708" s="29"/>
      <c r="K708" s="29"/>
    </row>
    <row r="709" spans="4:11" hidden="1" outlineLevel="1">
      <c r="D709" s="26" t="str">
        <f>E709 &amp; "-" &amp; F709 &amp; "-" &amp; G709 &amp; "-" &amp; H709</f>
        <v>B2-CO-Réf-2010</v>
      </c>
      <c r="E709" s="25" t="str">
        <f>E708</f>
        <v>B2</v>
      </c>
      <c r="F709" s="25" t="str">
        <f>F708</f>
        <v>CO</v>
      </c>
      <c r="G709" s="25" t="s">
        <v>29</v>
      </c>
      <c r="H709" s="25">
        <v>2010</v>
      </c>
      <c r="I709" s="29"/>
      <c r="J709" s="29"/>
      <c r="K709" s="29"/>
    </row>
    <row r="710" spans="4:11" hidden="1" outlineLevel="1">
      <c r="D710" s="26" t="str">
        <f>E710 &amp; "-" &amp; F710 &amp; "-" &amp; G710 &amp; "-" &amp; H710</f>
        <v>B2-CO-Réf-2011</v>
      </c>
      <c r="E710" s="2" t="str">
        <f>E709</f>
        <v>B2</v>
      </c>
      <c r="F710" s="2" t="str">
        <f>F709</f>
        <v>CO</v>
      </c>
      <c r="G710" s="2" t="str">
        <f>G709</f>
        <v>Réf</v>
      </c>
      <c r="H710" s="2">
        <f>H709+1</f>
        <v>2011</v>
      </c>
      <c r="I710" s="29"/>
      <c r="J710" s="29"/>
      <c r="K710" s="29"/>
    </row>
    <row r="711" spans="4:11" hidden="1" outlineLevel="1">
      <c r="D711" s="26" t="str">
        <f t="shared" ref="D711:D749" si="481">E711 &amp; "-" &amp; F711 &amp; "-" &amp; G711 &amp; "-" &amp; H711</f>
        <v>B2-CO-Réf-2012</v>
      </c>
      <c r="E711" s="2" t="str">
        <f t="shared" ref="E711:G711" si="482">E710</f>
        <v>B2</v>
      </c>
      <c r="F711" s="2" t="str">
        <f t="shared" si="482"/>
        <v>CO</v>
      </c>
      <c r="G711" s="2" t="str">
        <f t="shared" si="482"/>
        <v>Réf</v>
      </c>
      <c r="H711" s="2">
        <f t="shared" ref="H711:H749" si="483">H710+1</f>
        <v>2012</v>
      </c>
      <c r="I711" s="29"/>
      <c r="J711" s="29"/>
      <c r="K711" s="29"/>
    </row>
    <row r="712" spans="4:11" hidden="1" outlineLevel="1">
      <c r="D712" s="26" t="str">
        <f t="shared" si="481"/>
        <v>B2-CO-Réf-2013</v>
      </c>
      <c r="E712" s="2" t="str">
        <f t="shared" ref="E712:G712" si="484">E711</f>
        <v>B2</v>
      </c>
      <c r="F712" s="2" t="str">
        <f t="shared" si="484"/>
        <v>CO</v>
      </c>
      <c r="G712" s="2" t="str">
        <f t="shared" si="484"/>
        <v>Réf</v>
      </c>
      <c r="H712" s="2">
        <f t="shared" si="483"/>
        <v>2013</v>
      </c>
      <c r="I712" s="29"/>
      <c r="J712" s="29"/>
      <c r="K712" s="29"/>
    </row>
    <row r="713" spans="4:11" hidden="1" outlineLevel="1">
      <c r="D713" s="26" t="str">
        <f t="shared" si="481"/>
        <v>B2-CO-Réf-2014</v>
      </c>
      <c r="E713" s="2" t="str">
        <f t="shared" ref="E713:G713" si="485">E712</f>
        <v>B2</v>
      </c>
      <c r="F713" s="2" t="str">
        <f t="shared" si="485"/>
        <v>CO</v>
      </c>
      <c r="G713" s="2" t="str">
        <f t="shared" si="485"/>
        <v>Réf</v>
      </c>
      <c r="H713" s="2">
        <f t="shared" si="483"/>
        <v>2014</v>
      </c>
      <c r="I713" s="29"/>
      <c r="J713" s="29"/>
      <c r="K713" s="29"/>
    </row>
    <row r="714" spans="4:11" hidden="1" outlineLevel="1">
      <c r="D714" s="26" t="str">
        <f t="shared" si="481"/>
        <v>B2-CO-Réf-2015</v>
      </c>
      <c r="E714" s="2" t="str">
        <f t="shared" ref="E714:G714" si="486">E713</f>
        <v>B2</v>
      </c>
      <c r="F714" s="2" t="str">
        <f t="shared" si="486"/>
        <v>CO</v>
      </c>
      <c r="G714" s="2" t="str">
        <f t="shared" si="486"/>
        <v>Réf</v>
      </c>
      <c r="H714" s="2">
        <f t="shared" si="483"/>
        <v>2015</v>
      </c>
      <c r="I714" s="29"/>
      <c r="J714" s="29"/>
      <c r="K714" s="29"/>
    </row>
    <row r="715" spans="4:11" hidden="1" outlineLevel="1">
      <c r="D715" s="26" t="str">
        <f t="shared" si="481"/>
        <v>B2-CO-Réf-2016</v>
      </c>
      <c r="E715" s="2" t="str">
        <f t="shared" ref="E715:G715" si="487">E714</f>
        <v>B2</v>
      </c>
      <c r="F715" s="2" t="str">
        <f t="shared" si="487"/>
        <v>CO</v>
      </c>
      <c r="G715" s="2" t="str">
        <f t="shared" si="487"/>
        <v>Réf</v>
      </c>
      <c r="H715" s="2">
        <f t="shared" si="483"/>
        <v>2016</v>
      </c>
      <c r="I715" s="29"/>
      <c r="J715" s="29"/>
      <c r="K715" s="29"/>
    </row>
    <row r="716" spans="4:11" hidden="1" outlineLevel="1">
      <c r="D716" s="26" t="str">
        <f t="shared" si="481"/>
        <v>B2-CO-Réf-2017</v>
      </c>
      <c r="E716" s="2" t="str">
        <f t="shared" ref="E716:G716" si="488">E715</f>
        <v>B2</v>
      </c>
      <c r="F716" s="2" t="str">
        <f t="shared" si="488"/>
        <v>CO</v>
      </c>
      <c r="G716" s="2" t="str">
        <f t="shared" si="488"/>
        <v>Réf</v>
      </c>
      <c r="H716" s="2">
        <f t="shared" si="483"/>
        <v>2017</v>
      </c>
      <c r="I716" s="29"/>
      <c r="J716" s="29"/>
      <c r="K716" s="29"/>
    </row>
    <row r="717" spans="4:11" hidden="1" outlineLevel="1">
      <c r="D717" s="26" t="str">
        <f t="shared" si="481"/>
        <v>B2-CO-Réf-2018</v>
      </c>
      <c r="E717" s="2" t="str">
        <f t="shared" ref="E717:G717" si="489">E716</f>
        <v>B2</v>
      </c>
      <c r="F717" s="2" t="str">
        <f t="shared" si="489"/>
        <v>CO</v>
      </c>
      <c r="G717" s="2" t="str">
        <f t="shared" si="489"/>
        <v>Réf</v>
      </c>
      <c r="H717" s="2">
        <f t="shared" si="483"/>
        <v>2018</v>
      </c>
      <c r="I717" s="29"/>
      <c r="J717" s="29"/>
      <c r="K717" s="29"/>
    </row>
    <row r="718" spans="4:11" hidden="1" outlineLevel="1">
      <c r="D718" s="26" t="str">
        <f t="shared" si="481"/>
        <v>B2-CO-Réf-2019</v>
      </c>
      <c r="E718" s="2" t="str">
        <f t="shared" ref="E718:G718" si="490">E717</f>
        <v>B2</v>
      </c>
      <c r="F718" s="2" t="str">
        <f t="shared" si="490"/>
        <v>CO</v>
      </c>
      <c r="G718" s="2" t="str">
        <f t="shared" si="490"/>
        <v>Réf</v>
      </c>
      <c r="H718" s="2">
        <f t="shared" si="483"/>
        <v>2019</v>
      </c>
      <c r="I718" s="29"/>
      <c r="J718" s="29"/>
      <c r="K718" s="29"/>
    </row>
    <row r="719" spans="4:11" hidden="1" outlineLevel="1">
      <c r="D719" s="26" t="str">
        <f t="shared" si="481"/>
        <v>B2-CO-Réf-2020</v>
      </c>
      <c r="E719" s="2" t="str">
        <f t="shared" ref="E719:G719" si="491">E718</f>
        <v>B2</v>
      </c>
      <c r="F719" s="2" t="str">
        <f t="shared" si="491"/>
        <v>CO</v>
      </c>
      <c r="G719" s="2" t="str">
        <f t="shared" si="491"/>
        <v>Réf</v>
      </c>
      <c r="H719" s="2">
        <f t="shared" si="483"/>
        <v>2020</v>
      </c>
      <c r="I719" s="29"/>
      <c r="J719" s="29"/>
      <c r="K719" s="29"/>
    </row>
    <row r="720" spans="4:11" hidden="1" outlineLevel="1">
      <c r="D720" s="26" t="str">
        <f t="shared" si="481"/>
        <v>B2-CO-Réf-2021</v>
      </c>
      <c r="E720" s="2" t="str">
        <f t="shared" ref="E720:G720" si="492">E719</f>
        <v>B2</v>
      </c>
      <c r="F720" s="2" t="str">
        <f t="shared" si="492"/>
        <v>CO</v>
      </c>
      <c r="G720" s="2" t="str">
        <f t="shared" si="492"/>
        <v>Réf</v>
      </c>
      <c r="H720" s="2">
        <f t="shared" si="483"/>
        <v>2021</v>
      </c>
      <c r="I720" s="29"/>
      <c r="J720" s="29"/>
      <c r="K720" s="29"/>
    </row>
    <row r="721" spans="4:11" hidden="1" outlineLevel="1">
      <c r="D721" s="26" t="str">
        <f t="shared" si="481"/>
        <v>B2-CO-Réf-2022</v>
      </c>
      <c r="E721" s="2" t="str">
        <f t="shared" ref="E721:G721" si="493">E720</f>
        <v>B2</v>
      </c>
      <c r="F721" s="2" t="str">
        <f t="shared" si="493"/>
        <v>CO</v>
      </c>
      <c r="G721" s="2" t="str">
        <f t="shared" si="493"/>
        <v>Réf</v>
      </c>
      <c r="H721" s="2">
        <f t="shared" si="483"/>
        <v>2022</v>
      </c>
      <c r="I721" s="29"/>
      <c r="J721" s="29"/>
      <c r="K721" s="29"/>
    </row>
    <row r="722" spans="4:11" hidden="1" outlineLevel="1">
      <c r="D722" s="26" t="str">
        <f t="shared" si="481"/>
        <v>B2-CO-Réf-2023</v>
      </c>
      <c r="E722" s="2" t="str">
        <f t="shared" ref="E722:G722" si="494">E721</f>
        <v>B2</v>
      </c>
      <c r="F722" s="2" t="str">
        <f t="shared" si="494"/>
        <v>CO</v>
      </c>
      <c r="G722" s="2" t="str">
        <f t="shared" si="494"/>
        <v>Réf</v>
      </c>
      <c r="H722" s="2">
        <f t="shared" si="483"/>
        <v>2023</v>
      </c>
      <c r="I722" s="29"/>
      <c r="J722" s="29"/>
      <c r="K722" s="29"/>
    </row>
    <row r="723" spans="4:11" hidden="1" outlineLevel="1">
      <c r="D723" s="26" t="str">
        <f t="shared" si="481"/>
        <v>B2-CO-Réf-2024</v>
      </c>
      <c r="E723" s="2" t="str">
        <f t="shared" ref="E723:G723" si="495">E722</f>
        <v>B2</v>
      </c>
      <c r="F723" s="2" t="str">
        <f t="shared" si="495"/>
        <v>CO</v>
      </c>
      <c r="G723" s="2" t="str">
        <f t="shared" si="495"/>
        <v>Réf</v>
      </c>
      <c r="H723" s="2">
        <f t="shared" si="483"/>
        <v>2024</v>
      </c>
      <c r="I723" s="29"/>
      <c r="J723" s="29"/>
      <c r="K723" s="29"/>
    </row>
    <row r="724" spans="4:11" hidden="1" outlineLevel="1">
      <c r="D724" s="26" t="str">
        <f t="shared" si="481"/>
        <v>B2-CO-Réf-2025</v>
      </c>
      <c r="E724" s="2" t="str">
        <f t="shared" ref="E724:G724" si="496">E723</f>
        <v>B2</v>
      </c>
      <c r="F724" s="2" t="str">
        <f t="shared" si="496"/>
        <v>CO</v>
      </c>
      <c r="G724" s="2" t="str">
        <f t="shared" si="496"/>
        <v>Réf</v>
      </c>
      <c r="H724" s="2">
        <f t="shared" si="483"/>
        <v>2025</v>
      </c>
      <c r="I724" s="29"/>
      <c r="J724" s="29"/>
      <c r="K724" s="29"/>
    </row>
    <row r="725" spans="4:11" hidden="1" outlineLevel="1">
      <c r="D725" s="26" t="str">
        <f t="shared" si="481"/>
        <v>B2-CO-Réf-2026</v>
      </c>
      <c r="E725" s="2" t="str">
        <f t="shared" ref="E725:G725" si="497">E724</f>
        <v>B2</v>
      </c>
      <c r="F725" s="2" t="str">
        <f t="shared" si="497"/>
        <v>CO</v>
      </c>
      <c r="G725" s="2" t="str">
        <f t="shared" si="497"/>
        <v>Réf</v>
      </c>
      <c r="H725" s="2">
        <f t="shared" si="483"/>
        <v>2026</v>
      </c>
      <c r="I725" s="29"/>
      <c r="J725" s="29"/>
      <c r="K725" s="29"/>
    </row>
    <row r="726" spans="4:11" hidden="1" outlineLevel="1">
      <c r="D726" s="26" t="str">
        <f t="shared" si="481"/>
        <v>B2-CO-Réf-2027</v>
      </c>
      <c r="E726" s="2" t="str">
        <f t="shared" ref="E726:G726" si="498">E725</f>
        <v>B2</v>
      </c>
      <c r="F726" s="2" t="str">
        <f t="shared" si="498"/>
        <v>CO</v>
      </c>
      <c r="G726" s="2" t="str">
        <f t="shared" si="498"/>
        <v>Réf</v>
      </c>
      <c r="H726" s="2">
        <f t="shared" si="483"/>
        <v>2027</v>
      </c>
      <c r="I726" s="29"/>
      <c r="J726" s="29"/>
      <c r="K726" s="29"/>
    </row>
    <row r="727" spans="4:11" hidden="1" outlineLevel="1">
      <c r="D727" s="26" t="str">
        <f t="shared" si="481"/>
        <v>B2-CO-Réf-2028</v>
      </c>
      <c r="E727" s="2" t="str">
        <f t="shared" ref="E727:G727" si="499">E726</f>
        <v>B2</v>
      </c>
      <c r="F727" s="2" t="str">
        <f t="shared" si="499"/>
        <v>CO</v>
      </c>
      <c r="G727" s="2" t="str">
        <f t="shared" si="499"/>
        <v>Réf</v>
      </c>
      <c r="H727" s="2">
        <f t="shared" si="483"/>
        <v>2028</v>
      </c>
      <c r="I727" s="29"/>
      <c r="J727" s="29"/>
      <c r="K727" s="29"/>
    </row>
    <row r="728" spans="4:11" hidden="1" outlineLevel="1">
      <c r="D728" s="26" t="str">
        <f t="shared" si="481"/>
        <v>B2-CO-Réf-2029</v>
      </c>
      <c r="E728" s="2" t="str">
        <f t="shared" ref="E728:G728" si="500">E727</f>
        <v>B2</v>
      </c>
      <c r="F728" s="2" t="str">
        <f t="shared" si="500"/>
        <v>CO</v>
      </c>
      <c r="G728" s="2" t="str">
        <f t="shared" si="500"/>
        <v>Réf</v>
      </c>
      <c r="H728" s="2">
        <f t="shared" si="483"/>
        <v>2029</v>
      </c>
      <c r="I728" s="29"/>
      <c r="J728" s="29"/>
      <c r="K728" s="29"/>
    </row>
    <row r="729" spans="4:11" hidden="1" outlineLevel="1">
      <c r="D729" s="26" t="str">
        <f t="shared" si="481"/>
        <v>B2-CO-Réf-2030</v>
      </c>
      <c r="E729" s="2" t="str">
        <f t="shared" ref="E729:G729" si="501">E728</f>
        <v>B2</v>
      </c>
      <c r="F729" s="2" t="str">
        <f t="shared" si="501"/>
        <v>CO</v>
      </c>
      <c r="G729" s="2" t="str">
        <f t="shared" si="501"/>
        <v>Réf</v>
      </c>
      <c r="H729" s="2">
        <f t="shared" si="483"/>
        <v>2030</v>
      </c>
      <c r="I729" s="29"/>
      <c r="J729" s="29"/>
      <c r="K729" s="29"/>
    </row>
    <row r="730" spans="4:11" hidden="1" outlineLevel="1">
      <c r="D730" s="26" t="str">
        <f t="shared" si="481"/>
        <v>B2-CO-Réf-2031</v>
      </c>
      <c r="E730" s="2" t="str">
        <f t="shared" ref="E730:G730" si="502">E729</f>
        <v>B2</v>
      </c>
      <c r="F730" s="2" t="str">
        <f t="shared" si="502"/>
        <v>CO</v>
      </c>
      <c r="G730" s="2" t="str">
        <f t="shared" si="502"/>
        <v>Réf</v>
      </c>
      <c r="H730" s="2">
        <f t="shared" si="483"/>
        <v>2031</v>
      </c>
      <c r="I730" s="29"/>
      <c r="J730" s="29"/>
      <c r="K730" s="29"/>
    </row>
    <row r="731" spans="4:11" hidden="1" outlineLevel="1">
      <c r="D731" s="26" t="str">
        <f t="shared" si="481"/>
        <v>B2-CO-Réf-2032</v>
      </c>
      <c r="E731" s="2" t="str">
        <f t="shared" ref="E731:G731" si="503">E730</f>
        <v>B2</v>
      </c>
      <c r="F731" s="2" t="str">
        <f t="shared" si="503"/>
        <v>CO</v>
      </c>
      <c r="G731" s="2" t="str">
        <f t="shared" si="503"/>
        <v>Réf</v>
      </c>
      <c r="H731" s="2">
        <f t="shared" si="483"/>
        <v>2032</v>
      </c>
      <c r="I731" s="29"/>
      <c r="J731" s="29"/>
      <c r="K731" s="29"/>
    </row>
    <row r="732" spans="4:11" hidden="1" outlineLevel="1">
      <c r="D732" s="26" t="str">
        <f t="shared" si="481"/>
        <v>B2-CO-Réf-2033</v>
      </c>
      <c r="E732" s="2" t="str">
        <f t="shared" ref="E732:G732" si="504">E731</f>
        <v>B2</v>
      </c>
      <c r="F732" s="2" t="str">
        <f t="shared" si="504"/>
        <v>CO</v>
      </c>
      <c r="G732" s="2" t="str">
        <f t="shared" si="504"/>
        <v>Réf</v>
      </c>
      <c r="H732" s="2">
        <f t="shared" si="483"/>
        <v>2033</v>
      </c>
      <c r="I732" s="29"/>
      <c r="J732" s="29"/>
      <c r="K732" s="29"/>
    </row>
    <row r="733" spans="4:11" hidden="1" outlineLevel="1">
      <c r="D733" s="26" t="str">
        <f t="shared" si="481"/>
        <v>B2-CO-Réf-2034</v>
      </c>
      <c r="E733" s="2" t="str">
        <f t="shared" ref="E733:G733" si="505">E732</f>
        <v>B2</v>
      </c>
      <c r="F733" s="2" t="str">
        <f t="shared" si="505"/>
        <v>CO</v>
      </c>
      <c r="G733" s="2" t="str">
        <f t="shared" si="505"/>
        <v>Réf</v>
      </c>
      <c r="H733" s="2">
        <f t="shared" si="483"/>
        <v>2034</v>
      </c>
      <c r="I733" s="29"/>
      <c r="J733" s="29"/>
      <c r="K733" s="29"/>
    </row>
    <row r="734" spans="4:11" hidden="1" outlineLevel="1">
      <c r="D734" s="26" t="str">
        <f t="shared" si="481"/>
        <v>B2-CO-Réf-2035</v>
      </c>
      <c r="E734" s="2" t="str">
        <f t="shared" ref="E734:G734" si="506">E733</f>
        <v>B2</v>
      </c>
      <c r="F734" s="2" t="str">
        <f t="shared" si="506"/>
        <v>CO</v>
      </c>
      <c r="G734" s="2" t="str">
        <f t="shared" si="506"/>
        <v>Réf</v>
      </c>
      <c r="H734" s="2">
        <f t="shared" si="483"/>
        <v>2035</v>
      </c>
      <c r="I734" s="29"/>
      <c r="J734" s="29"/>
      <c r="K734" s="29"/>
    </row>
    <row r="735" spans="4:11" hidden="1" outlineLevel="1">
      <c r="D735" s="26" t="str">
        <f t="shared" si="481"/>
        <v>B2-CO-Réf-2036</v>
      </c>
      <c r="E735" s="2" t="str">
        <f t="shared" ref="E735:G735" si="507">E734</f>
        <v>B2</v>
      </c>
      <c r="F735" s="2" t="str">
        <f t="shared" si="507"/>
        <v>CO</v>
      </c>
      <c r="G735" s="2" t="str">
        <f t="shared" si="507"/>
        <v>Réf</v>
      </c>
      <c r="H735" s="2">
        <f t="shared" si="483"/>
        <v>2036</v>
      </c>
      <c r="I735" s="29"/>
      <c r="J735" s="29"/>
      <c r="K735" s="29"/>
    </row>
    <row r="736" spans="4:11" hidden="1" outlineLevel="1">
      <c r="D736" s="26" t="str">
        <f t="shared" si="481"/>
        <v>B2-CO-Réf-2037</v>
      </c>
      <c r="E736" s="2" t="str">
        <f t="shared" ref="E736:G736" si="508">E735</f>
        <v>B2</v>
      </c>
      <c r="F736" s="2" t="str">
        <f t="shared" si="508"/>
        <v>CO</v>
      </c>
      <c r="G736" s="2" t="str">
        <f t="shared" si="508"/>
        <v>Réf</v>
      </c>
      <c r="H736" s="2">
        <f t="shared" si="483"/>
        <v>2037</v>
      </c>
      <c r="I736" s="29"/>
      <c r="J736" s="29"/>
      <c r="K736" s="29"/>
    </row>
    <row r="737" spans="4:11" hidden="1" outlineLevel="1">
      <c r="D737" s="26" t="str">
        <f t="shared" si="481"/>
        <v>B2-CO-Réf-2038</v>
      </c>
      <c r="E737" s="2" t="str">
        <f t="shared" ref="E737:G737" si="509">E736</f>
        <v>B2</v>
      </c>
      <c r="F737" s="2" t="str">
        <f t="shared" si="509"/>
        <v>CO</v>
      </c>
      <c r="G737" s="2" t="str">
        <f t="shared" si="509"/>
        <v>Réf</v>
      </c>
      <c r="H737" s="2">
        <f t="shared" si="483"/>
        <v>2038</v>
      </c>
      <c r="I737" s="29"/>
      <c r="J737" s="29"/>
      <c r="K737" s="29"/>
    </row>
    <row r="738" spans="4:11" hidden="1" outlineLevel="1">
      <c r="D738" s="26" t="str">
        <f t="shared" si="481"/>
        <v>B2-CO-Réf-2039</v>
      </c>
      <c r="E738" s="2" t="str">
        <f t="shared" ref="E738:G738" si="510">E737</f>
        <v>B2</v>
      </c>
      <c r="F738" s="2" t="str">
        <f t="shared" si="510"/>
        <v>CO</v>
      </c>
      <c r="G738" s="2" t="str">
        <f t="shared" si="510"/>
        <v>Réf</v>
      </c>
      <c r="H738" s="2">
        <f t="shared" si="483"/>
        <v>2039</v>
      </c>
      <c r="I738" s="29"/>
      <c r="J738" s="29"/>
      <c r="K738" s="29"/>
    </row>
    <row r="739" spans="4:11" hidden="1" outlineLevel="1">
      <c r="D739" s="26" t="str">
        <f t="shared" si="481"/>
        <v>B2-CO-Réf-2040</v>
      </c>
      <c r="E739" s="2" t="str">
        <f t="shared" ref="E739:G739" si="511">E738</f>
        <v>B2</v>
      </c>
      <c r="F739" s="2" t="str">
        <f t="shared" si="511"/>
        <v>CO</v>
      </c>
      <c r="G739" s="2" t="str">
        <f t="shared" si="511"/>
        <v>Réf</v>
      </c>
      <c r="H739" s="2">
        <f t="shared" si="483"/>
        <v>2040</v>
      </c>
      <c r="I739" s="29"/>
      <c r="J739" s="29"/>
      <c r="K739" s="29"/>
    </row>
    <row r="740" spans="4:11" hidden="1" outlineLevel="1">
      <c r="D740" s="26" t="str">
        <f t="shared" si="481"/>
        <v>B2-CO-Réf-2041</v>
      </c>
      <c r="E740" s="2" t="str">
        <f t="shared" ref="E740:G740" si="512">E739</f>
        <v>B2</v>
      </c>
      <c r="F740" s="2" t="str">
        <f t="shared" si="512"/>
        <v>CO</v>
      </c>
      <c r="G740" s="2" t="str">
        <f t="shared" si="512"/>
        <v>Réf</v>
      </c>
      <c r="H740" s="2">
        <f t="shared" si="483"/>
        <v>2041</v>
      </c>
      <c r="I740" s="29"/>
      <c r="J740" s="29"/>
      <c r="K740" s="29"/>
    </row>
    <row r="741" spans="4:11" hidden="1" outlineLevel="1">
      <c r="D741" s="26" t="str">
        <f t="shared" si="481"/>
        <v>B2-CO-Réf-2042</v>
      </c>
      <c r="E741" s="2" t="str">
        <f t="shared" ref="E741:G741" si="513">E740</f>
        <v>B2</v>
      </c>
      <c r="F741" s="2" t="str">
        <f t="shared" si="513"/>
        <v>CO</v>
      </c>
      <c r="G741" s="2" t="str">
        <f t="shared" si="513"/>
        <v>Réf</v>
      </c>
      <c r="H741" s="2">
        <f t="shared" si="483"/>
        <v>2042</v>
      </c>
      <c r="I741" s="29"/>
      <c r="J741" s="29"/>
      <c r="K741" s="29"/>
    </row>
    <row r="742" spans="4:11" hidden="1" outlineLevel="1">
      <c r="D742" s="26" t="str">
        <f t="shared" si="481"/>
        <v>B2-CO-Réf-2043</v>
      </c>
      <c r="E742" s="2" t="str">
        <f t="shared" ref="E742:G742" si="514">E741</f>
        <v>B2</v>
      </c>
      <c r="F742" s="2" t="str">
        <f t="shared" si="514"/>
        <v>CO</v>
      </c>
      <c r="G742" s="2" t="str">
        <f t="shared" si="514"/>
        <v>Réf</v>
      </c>
      <c r="H742" s="2">
        <f t="shared" si="483"/>
        <v>2043</v>
      </c>
      <c r="I742" s="29"/>
      <c r="J742" s="29"/>
      <c r="K742" s="29"/>
    </row>
    <row r="743" spans="4:11" hidden="1" outlineLevel="1">
      <c r="D743" s="26" t="str">
        <f t="shared" si="481"/>
        <v>B2-CO-Réf-2044</v>
      </c>
      <c r="E743" s="2" t="str">
        <f t="shared" ref="E743:G743" si="515">E742</f>
        <v>B2</v>
      </c>
      <c r="F743" s="2" t="str">
        <f t="shared" si="515"/>
        <v>CO</v>
      </c>
      <c r="G743" s="2" t="str">
        <f t="shared" si="515"/>
        <v>Réf</v>
      </c>
      <c r="H743" s="2">
        <f t="shared" si="483"/>
        <v>2044</v>
      </c>
      <c r="I743" s="29"/>
      <c r="J743" s="29"/>
      <c r="K743" s="29"/>
    </row>
    <row r="744" spans="4:11" hidden="1" outlineLevel="1">
      <c r="D744" s="26" t="str">
        <f t="shared" si="481"/>
        <v>B2-CO-Réf-2045</v>
      </c>
      <c r="E744" s="2" t="str">
        <f t="shared" ref="E744:G744" si="516">E743</f>
        <v>B2</v>
      </c>
      <c r="F744" s="2" t="str">
        <f t="shared" si="516"/>
        <v>CO</v>
      </c>
      <c r="G744" s="2" t="str">
        <f t="shared" si="516"/>
        <v>Réf</v>
      </c>
      <c r="H744" s="2">
        <f t="shared" si="483"/>
        <v>2045</v>
      </c>
      <c r="I744" s="29"/>
      <c r="J744" s="29"/>
      <c r="K744" s="29"/>
    </row>
    <row r="745" spans="4:11" hidden="1" outlineLevel="1">
      <c r="D745" s="26" t="str">
        <f t="shared" si="481"/>
        <v>B2-CO-Réf-2046</v>
      </c>
      <c r="E745" s="2" t="str">
        <f t="shared" ref="E745:G745" si="517">E744</f>
        <v>B2</v>
      </c>
      <c r="F745" s="2" t="str">
        <f t="shared" si="517"/>
        <v>CO</v>
      </c>
      <c r="G745" s="2" t="str">
        <f t="shared" si="517"/>
        <v>Réf</v>
      </c>
      <c r="H745" s="2">
        <f t="shared" si="483"/>
        <v>2046</v>
      </c>
      <c r="I745" s="29"/>
      <c r="J745" s="29"/>
      <c r="K745" s="29"/>
    </row>
    <row r="746" spans="4:11" hidden="1" outlineLevel="1">
      <c r="D746" s="26" t="str">
        <f t="shared" si="481"/>
        <v>B2-CO-Réf-2047</v>
      </c>
      <c r="E746" s="2" t="str">
        <f t="shared" ref="E746:G746" si="518">E745</f>
        <v>B2</v>
      </c>
      <c r="F746" s="2" t="str">
        <f t="shared" si="518"/>
        <v>CO</v>
      </c>
      <c r="G746" s="2" t="str">
        <f t="shared" si="518"/>
        <v>Réf</v>
      </c>
      <c r="H746" s="2">
        <f t="shared" si="483"/>
        <v>2047</v>
      </c>
      <c r="I746" s="29"/>
      <c r="J746" s="29"/>
      <c r="K746" s="29"/>
    </row>
    <row r="747" spans="4:11" hidden="1" outlineLevel="1">
      <c r="D747" s="26" t="str">
        <f t="shared" si="481"/>
        <v>B2-CO-Réf-2048</v>
      </c>
      <c r="E747" s="2" t="str">
        <f t="shared" ref="E747:G747" si="519">E746</f>
        <v>B2</v>
      </c>
      <c r="F747" s="2" t="str">
        <f t="shared" si="519"/>
        <v>CO</v>
      </c>
      <c r="G747" s="2" t="str">
        <f t="shared" si="519"/>
        <v>Réf</v>
      </c>
      <c r="H747" s="2">
        <f t="shared" si="483"/>
        <v>2048</v>
      </c>
      <c r="I747" s="29"/>
      <c r="J747" s="29"/>
      <c r="K747" s="29"/>
    </row>
    <row r="748" spans="4:11" hidden="1" outlineLevel="1">
      <c r="D748" s="26" t="str">
        <f t="shared" si="481"/>
        <v>B2-CO-Réf-2049</v>
      </c>
      <c r="E748" s="2" t="str">
        <f t="shared" ref="E748:G748" si="520">E747</f>
        <v>B2</v>
      </c>
      <c r="F748" s="2" t="str">
        <f t="shared" si="520"/>
        <v>CO</v>
      </c>
      <c r="G748" s="2" t="str">
        <f t="shared" si="520"/>
        <v>Réf</v>
      </c>
      <c r="H748" s="2">
        <f t="shared" si="483"/>
        <v>2049</v>
      </c>
      <c r="I748" s="29"/>
      <c r="J748" s="29"/>
      <c r="K748" s="29"/>
    </row>
    <row r="749" spans="4:11" hidden="1" outlineLevel="1">
      <c r="D749" s="26" t="str">
        <f t="shared" si="481"/>
        <v>B2-CO-Réf-2050</v>
      </c>
      <c r="E749" s="2" t="str">
        <f t="shared" ref="E749:G749" si="521">E748</f>
        <v>B2</v>
      </c>
      <c r="F749" s="2" t="str">
        <f t="shared" si="521"/>
        <v>CO</v>
      </c>
      <c r="G749" s="2" t="str">
        <f t="shared" si="521"/>
        <v>Réf</v>
      </c>
      <c r="H749" s="2">
        <f t="shared" si="483"/>
        <v>2050</v>
      </c>
      <c r="I749" s="29"/>
      <c r="J749" s="29"/>
      <c r="K749" s="29"/>
    </row>
    <row r="750" spans="4:11" hidden="1" outlineLevel="1">
      <c r="D750" s="26" t="str">
        <f>E750 &amp; "-" &amp; F750 &amp; "-" &amp; G750 &amp; "-" &amp; H750</f>
        <v>B2-CO-Prév-2010</v>
      </c>
      <c r="E750" s="25" t="str">
        <f>E749</f>
        <v>B2</v>
      </c>
      <c r="F750" s="25" t="str">
        <f>F749</f>
        <v>CO</v>
      </c>
      <c r="G750" s="25" t="s">
        <v>30</v>
      </c>
      <c r="H750" s="25">
        <v>2010</v>
      </c>
      <c r="I750" s="29"/>
      <c r="J750" s="29"/>
      <c r="K750" s="29"/>
    </row>
    <row r="751" spans="4:11" hidden="1" outlineLevel="1">
      <c r="D751" s="26" t="str">
        <f>E751 &amp; "-" &amp; F751 &amp; "-" &amp; G751 &amp; "-" &amp; H751</f>
        <v>B2-CO-Prév-2011</v>
      </c>
      <c r="E751" s="2" t="str">
        <f>E750</f>
        <v>B2</v>
      </c>
      <c r="F751" s="2" t="str">
        <f>F750</f>
        <v>CO</v>
      </c>
      <c r="G751" s="2" t="str">
        <f>G750</f>
        <v>Prév</v>
      </c>
      <c r="H751" s="2">
        <f>H750+1</f>
        <v>2011</v>
      </c>
      <c r="I751" s="29"/>
      <c r="J751" s="29"/>
      <c r="K751" s="29"/>
    </row>
    <row r="752" spans="4:11" hidden="1" outlineLevel="1">
      <c r="D752" s="26" t="str">
        <f t="shared" ref="D752:D790" si="522">E752 &amp; "-" &amp; F752 &amp; "-" &amp; G752 &amp; "-" &amp; H752</f>
        <v>B2-CO-Prév-2012</v>
      </c>
      <c r="E752" s="2" t="str">
        <f t="shared" ref="E752:G752" si="523">E751</f>
        <v>B2</v>
      </c>
      <c r="F752" s="2" t="str">
        <f t="shared" si="523"/>
        <v>CO</v>
      </c>
      <c r="G752" s="2" t="str">
        <f t="shared" si="523"/>
        <v>Prév</v>
      </c>
      <c r="H752" s="2">
        <f t="shared" ref="H752:H790" si="524">H751+1</f>
        <v>2012</v>
      </c>
      <c r="I752" s="29"/>
      <c r="J752" s="29"/>
      <c r="K752" s="29"/>
    </row>
    <row r="753" spans="4:11" hidden="1" outlineLevel="1">
      <c r="D753" s="26" t="str">
        <f t="shared" si="522"/>
        <v>B2-CO-Prév-2013</v>
      </c>
      <c r="E753" s="2" t="str">
        <f t="shared" ref="E753:G753" si="525">E752</f>
        <v>B2</v>
      </c>
      <c r="F753" s="2" t="str">
        <f t="shared" si="525"/>
        <v>CO</v>
      </c>
      <c r="G753" s="2" t="str">
        <f t="shared" si="525"/>
        <v>Prév</v>
      </c>
      <c r="H753" s="2">
        <f t="shared" si="524"/>
        <v>2013</v>
      </c>
      <c r="I753" s="29"/>
      <c r="J753" s="29"/>
      <c r="K753" s="29"/>
    </row>
    <row r="754" spans="4:11" hidden="1" outlineLevel="1">
      <c r="D754" s="26" t="str">
        <f t="shared" si="522"/>
        <v>B2-CO-Prév-2014</v>
      </c>
      <c r="E754" s="2" t="str">
        <f t="shared" ref="E754:G754" si="526">E753</f>
        <v>B2</v>
      </c>
      <c r="F754" s="2" t="str">
        <f t="shared" si="526"/>
        <v>CO</v>
      </c>
      <c r="G754" s="2" t="str">
        <f t="shared" si="526"/>
        <v>Prév</v>
      </c>
      <c r="H754" s="2">
        <f t="shared" si="524"/>
        <v>2014</v>
      </c>
      <c r="I754" s="29"/>
      <c r="J754" s="29"/>
      <c r="K754" s="29"/>
    </row>
    <row r="755" spans="4:11" hidden="1" outlineLevel="1">
      <c r="D755" s="26" t="str">
        <f t="shared" si="522"/>
        <v>B2-CO-Prév-2015</v>
      </c>
      <c r="E755" s="2" t="str">
        <f t="shared" ref="E755:G755" si="527">E754</f>
        <v>B2</v>
      </c>
      <c r="F755" s="2" t="str">
        <f t="shared" si="527"/>
        <v>CO</v>
      </c>
      <c r="G755" s="2" t="str">
        <f t="shared" si="527"/>
        <v>Prév</v>
      </c>
      <c r="H755" s="2">
        <f t="shared" si="524"/>
        <v>2015</v>
      </c>
      <c r="I755" s="29"/>
      <c r="J755" s="29"/>
      <c r="K755" s="29"/>
    </row>
    <row r="756" spans="4:11" hidden="1" outlineLevel="1">
      <c r="D756" s="26" t="str">
        <f t="shared" si="522"/>
        <v>B2-CO-Prév-2016</v>
      </c>
      <c r="E756" s="2" t="str">
        <f t="shared" ref="E756:G756" si="528">E755</f>
        <v>B2</v>
      </c>
      <c r="F756" s="2" t="str">
        <f t="shared" si="528"/>
        <v>CO</v>
      </c>
      <c r="G756" s="2" t="str">
        <f t="shared" si="528"/>
        <v>Prév</v>
      </c>
      <c r="H756" s="2">
        <f t="shared" si="524"/>
        <v>2016</v>
      </c>
      <c r="I756" s="29"/>
      <c r="J756" s="29"/>
      <c r="K756" s="29"/>
    </row>
    <row r="757" spans="4:11" hidden="1" outlineLevel="1">
      <c r="D757" s="26" t="str">
        <f t="shared" si="522"/>
        <v>B2-CO-Prév-2017</v>
      </c>
      <c r="E757" s="2" t="str">
        <f t="shared" ref="E757:G757" si="529">E756</f>
        <v>B2</v>
      </c>
      <c r="F757" s="2" t="str">
        <f t="shared" si="529"/>
        <v>CO</v>
      </c>
      <c r="G757" s="2" t="str">
        <f t="shared" si="529"/>
        <v>Prév</v>
      </c>
      <c r="H757" s="2">
        <f t="shared" si="524"/>
        <v>2017</v>
      </c>
      <c r="I757" s="29"/>
      <c r="J757" s="29"/>
      <c r="K757" s="29"/>
    </row>
    <row r="758" spans="4:11" hidden="1" outlineLevel="1">
      <c r="D758" s="26" t="str">
        <f t="shared" si="522"/>
        <v>B2-CO-Prév-2018</v>
      </c>
      <c r="E758" s="2" t="str">
        <f t="shared" ref="E758:G758" si="530">E757</f>
        <v>B2</v>
      </c>
      <c r="F758" s="2" t="str">
        <f t="shared" si="530"/>
        <v>CO</v>
      </c>
      <c r="G758" s="2" t="str">
        <f t="shared" si="530"/>
        <v>Prév</v>
      </c>
      <c r="H758" s="2">
        <f t="shared" si="524"/>
        <v>2018</v>
      </c>
      <c r="I758" s="29"/>
      <c r="J758" s="29"/>
      <c r="K758" s="29"/>
    </row>
    <row r="759" spans="4:11" hidden="1" outlineLevel="1">
      <c r="D759" s="26" t="str">
        <f t="shared" si="522"/>
        <v>B2-CO-Prév-2019</v>
      </c>
      <c r="E759" s="2" t="str">
        <f t="shared" ref="E759:G759" si="531">E758</f>
        <v>B2</v>
      </c>
      <c r="F759" s="2" t="str">
        <f t="shared" si="531"/>
        <v>CO</v>
      </c>
      <c r="G759" s="2" t="str">
        <f t="shared" si="531"/>
        <v>Prév</v>
      </c>
      <c r="H759" s="2">
        <f t="shared" si="524"/>
        <v>2019</v>
      </c>
      <c r="I759" s="29"/>
      <c r="J759" s="29"/>
      <c r="K759" s="29"/>
    </row>
    <row r="760" spans="4:11" hidden="1" outlineLevel="1">
      <c r="D760" s="26" t="str">
        <f t="shared" si="522"/>
        <v>B2-CO-Prév-2020</v>
      </c>
      <c r="E760" s="2" t="str">
        <f t="shared" ref="E760:G760" si="532">E759</f>
        <v>B2</v>
      </c>
      <c r="F760" s="2" t="str">
        <f t="shared" si="532"/>
        <v>CO</v>
      </c>
      <c r="G760" s="2" t="str">
        <f t="shared" si="532"/>
        <v>Prév</v>
      </c>
      <c r="H760" s="2">
        <f t="shared" si="524"/>
        <v>2020</v>
      </c>
      <c r="I760" s="29"/>
      <c r="J760" s="29"/>
      <c r="K760" s="29"/>
    </row>
    <row r="761" spans="4:11" hidden="1" outlineLevel="1">
      <c r="D761" s="26" t="str">
        <f t="shared" si="522"/>
        <v>B2-CO-Prév-2021</v>
      </c>
      <c r="E761" s="2" t="str">
        <f t="shared" ref="E761:G761" si="533">E760</f>
        <v>B2</v>
      </c>
      <c r="F761" s="2" t="str">
        <f t="shared" si="533"/>
        <v>CO</v>
      </c>
      <c r="G761" s="2" t="str">
        <f t="shared" si="533"/>
        <v>Prév</v>
      </c>
      <c r="H761" s="2">
        <f t="shared" si="524"/>
        <v>2021</v>
      </c>
      <c r="I761" s="29"/>
      <c r="J761" s="29"/>
      <c r="K761" s="29"/>
    </row>
    <row r="762" spans="4:11" hidden="1" outlineLevel="1">
      <c r="D762" s="26" t="str">
        <f t="shared" si="522"/>
        <v>B2-CO-Prév-2022</v>
      </c>
      <c r="E762" s="2" t="str">
        <f t="shared" ref="E762:G762" si="534">E761</f>
        <v>B2</v>
      </c>
      <c r="F762" s="2" t="str">
        <f t="shared" si="534"/>
        <v>CO</v>
      </c>
      <c r="G762" s="2" t="str">
        <f t="shared" si="534"/>
        <v>Prév</v>
      </c>
      <c r="H762" s="2">
        <f t="shared" si="524"/>
        <v>2022</v>
      </c>
      <c r="I762" s="29"/>
      <c r="J762" s="29"/>
      <c r="K762" s="29"/>
    </row>
    <row r="763" spans="4:11" hidden="1" outlineLevel="1">
      <c r="D763" s="26" t="str">
        <f t="shared" si="522"/>
        <v>B2-CO-Prév-2023</v>
      </c>
      <c r="E763" s="2" t="str">
        <f t="shared" ref="E763:G763" si="535">E762</f>
        <v>B2</v>
      </c>
      <c r="F763" s="2" t="str">
        <f t="shared" si="535"/>
        <v>CO</v>
      </c>
      <c r="G763" s="2" t="str">
        <f t="shared" si="535"/>
        <v>Prév</v>
      </c>
      <c r="H763" s="2">
        <f t="shared" si="524"/>
        <v>2023</v>
      </c>
      <c r="I763" s="29"/>
      <c r="J763" s="29"/>
      <c r="K763" s="29"/>
    </row>
    <row r="764" spans="4:11" hidden="1" outlineLevel="1">
      <c r="D764" s="26" t="str">
        <f t="shared" si="522"/>
        <v>B2-CO-Prév-2024</v>
      </c>
      <c r="E764" s="2" t="str">
        <f t="shared" ref="E764:G764" si="536">E763</f>
        <v>B2</v>
      </c>
      <c r="F764" s="2" t="str">
        <f t="shared" si="536"/>
        <v>CO</v>
      </c>
      <c r="G764" s="2" t="str">
        <f t="shared" si="536"/>
        <v>Prév</v>
      </c>
      <c r="H764" s="2">
        <f t="shared" si="524"/>
        <v>2024</v>
      </c>
      <c r="I764" s="29"/>
      <c r="J764" s="29"/>
      <c r="K764" s="29"/>
    </row>
    <row r="765" spans="4:11" hidden="1" outlineLevel="1">
      <c r="D765" s="26" t="str">
        <f t="shared" si="522"/>
        <v>B2-CO-Prév-2025</v>
      </c>
      <c r="E765" s="2" t="str">
        <f t="shared" ref="E765:G765" si="537">E764</f>
        <v>B2</v>
      </c>
      <c r="F765" s="2" t="str">
        <f t="shared" si="537"/>
        <v>CO</v>
      </c>
      <c r="G765" s="2" t="str">
        <f t="shared" si="537"/>
        <v>Prév</v>
      </c>
      <c r="H765" s="2">
        <f t="shared" si="524"/>
        <v>2025</v>
      </c>
      <c r="I765" s="29"/>
      <c r="J765" s="29"/>
      <c r="K765" s="29"/>
    </row>
    <row r="766" spans="4:11" hidden="1" outlineLevel="1">
      <c r="D766" s="26" t="str">
        <f t="shared" si="522"/>
        <v>B2-CO-Prév-2026</v>
      </c>
      <c r="E766" s="2" t="str">
        <f t="shared" ref="E766:G766" si="538">E765</f>
        <v>B2</v>
      </c>
      <c r="F766" s="2" t="str">
        <f t="shared" si="538"/>
        <v>CO</v>
      </c>
      <c r="G766" s="2" t="str">
        <f t="shared" si="538"/>
        <v>Prév</v>
      </c>
      <c r="H766" s="2">
        <f t="shared" si="524"/>
        <v>2026</v>
      </c>
      <c r="I766" s="29"/>
      <c r="J766" s="29"/>
      <c r="K766" s="29"/>
    </row>
    <row r="767" spans="4:11" hidden="1" outlineLevel="1">
      <c r="D767" s="26" t="str">
        <f t="shared" si="522"/>
        <v>B2-CO-Prév-2027</v>
      </c>
      <c r="E767" s="2" t="str">
        <f t="shared" ref="E767:G767" si="539">E766</f>
        <v>B2</v>
      </c>
      <c r="F767" s="2" t="str">
        <f t="shared" si="539"/>
        <v>CO</v>
      </c>
      <c r="G767" s="2" t="str">
        <f t="shared" si="539"/>
        <v>Prév</v>
      </c>
      <c r="H767" s="2">
        <f t="shared" si="524"/>
        <v>2027</v>
      </c>
      <c r="I767" s="29"/>
      <c r="J767" s="29"/>
      <c r="K767" s="29"/>
    </row>
    <row r="768" spans="4:11" hidden="1" outlineLevel="1">
      <c r="D768" s="26" t="str">
        <f t="shared" si="522"/>
        <v>B2-CO-Prév-2028</v>
      </c>
      <c r="E768" s="2" t="str">
        <f t="shared" ref="E768:G768" si="540">E767</f>
        <v>B2</v>
      </c>
      <c r="F768" s="2" t="str">
        <f t="shared" si="540"/>
        <v>CO</v>
      </c>
      <c r="G768" s="2" t="str">
        <f t="shared" si="540"/>
        <v>Prév</v>
      </c>
      <c r="H768" s="2">
        <f t="shared" si="524"/>
        <v>2028</v>
      </c>
      <c r="I768" s="29"/>
      <c r="J768" s="29"/>
      <c r="K768" s="29"/>
    </row>
    <row r="769" spans="4:11" hidden="1" outlineLevel="1">
      <c r="D769" s="26" t="str">
        <f t="shared" si="522"/>
        <v>B2-CO-Prév-2029</v>
      </c>
      <c r="E769" s="2" t="str">
        <f t="shared" ref="E769:G769" si="541">E768</f>
        <v>B2</v>
      </c>
      <c r="F769" s="2" t="str">
        <f t="shared" si="541"/>
        <v>CO</v>
      </c>
      <c r="G769" s="2" t="str">
        <f t="shared" si="541"/>
        <v>Prév</v>
      </c>
      <c r="H769" s="2">
        <f t="shared" si="524"/>
        <v>2029</v>
      </c>
      <c r="I769" s="29"/>
      <c r="J769" s="29"/>
      <c r="K769" s="29"/>
    </row>
    <row r="770" spans="4:11" hidden="1" outlineLevel="1">
      <c r="D770" s="26" t="str">
        <f t="shared" si="522"/>
        <v>B2-CO-Prév-2030</v>
      </c>
      <c r="E770" s="2" t="str">
        <f t="shared" ref="E770:G770" si="542">E769</f>
        <v>B2</v>
      </c>
      <c r="F770" s="2" t="str">
        <f t="shared" si="542"/>
        <v>CO</v>
      </c>
      <c r="G770" s="2" t="str">
        <f t="shared" si="542"/>
        <v>Prév</v>
      </c>
      <c r="H770" s="2">
        <f t="shared" si="524"/>
        <v>2030</v>
      </c>
      <c r="I770" s="29"/>
      <c r="J770" s="29"/>
      <c r="K770" s="29"/>
    </row>
    <row r="771" spans="4:11" hidden="1" outlineLevel="1">
      <c r="D771" s="26" t="str">
        <f t="shared" si="522"/>
        <v>B2-CO-Prév-2031</v>
      </c>
      <c r="E771" s="2" t="str">
        <f t="shared" ref="E771:G771" si="543">E770</f>
        <v>B2</v>
      </c>
      <c r="F771" s="2" t="str">
        <f t="shared" si="543"/>
        <v>CO</v>
      </c>
      <c r="G771" s="2" t="str">
        <f t="shared" si="543"/>
        <v>Prév</v>
      </c>
      <c r="H771" s="2">
        <f t="shared" si="524"/>
        <v>2031</v>
      </c>
      <c r="I771" s="29"/>
      <c r="J771" s="29"/>
      <c r="K771" s="29"/>
    </row>
    <row r="772" spans="4:11" hidden="1" outlineLevel="1">
      <c r="D772" s="26" t="str">
        <f t="shared" si="522"/>
        <v>B2-CO-Prév-2032</v>
      </c>
      <c r="E772" s="2" t="str">
        <f t="shared" ref="E772:G772" si="544">E771</f>
        <v>B2</v>
      </c>
      <c r="F772" s="2" t="str">
        <f t="shared" si="544"/>
        <v>CO</v>
      </c>
      <c r="G772" s="2" t="str">
        <f t="shared" si="544"/>
        <v>Prév</v>
      </c>
      <c r="H772" s="2">
        <f t="shared" si="524"/>
        <v>2032</v>
      </c>
      <c r="I772" s="29"/>
      <c r="J772" s="29"/>
      <c r="K772" s="29"/>
    </row>
    <row r="773" spans="4:11" hidden="1" outlineLevel="1">
      <c r="D773" s="26" t="str">
        <f t="shared" si="522"/>
        <v>B2-CO-Prév-2033</v>
      </c>
      <c r="E773" s="2" t="str">
        <f t="shared" ref="E773:G773" si="545">E772</f>
        <v>B2</v>
      </c>
      <c r="F773" s="2" t="str">
        <f t="shared" si="545"/>
        <v>CO</v>
      </c>
      <c r="G773" s="2" t="str">
        <f t="shared" si="545"/>
        <v>Prév</v>
      </c>
      <c r="H773" s="2">
        <f t="shared" si="524"/>
        <v>2033</v>
      </c>
      <c r="I773" s="29"/>
      <c r="J773" s="29"/>
      <c r="K773" s="29"/>
    </row>
    <row r="774" spans="4:11" hidden="1" outlineLevel="1">
      <c r="D774" s="26" t="str">
        <f t="shared" si="522"/>
        <v>B2-CO-Prév-2034</v>
      </c>
      <c r="E774" s="2" t="str">
        <f t="shared" ref="E774:G774" si="546">E773</f>
        <v>B2</v>
      </c>
      <c r="F774" s="2" t="str">
        <f t="shared" si="546"/>
        <v>CO</v>
      </c>
      <c r="G774" s="2" t="str">
        <f t="shared" si="546"/>
        <v>Prév</v>
      </c>
      <c r="H774" s="2">
        <f t="shared" si="524"/>
        <v>2034</v>
      </c>
      <c r="I774" s="29"/>
      <c r="J774" s="29"/>
      <c r="K774" s="29"/>
    </row>
    <row r="775" spans="4:11" hidden="1" outlineLevel="1">
      <c r="D775" s="26" t="str">
        <f t="shared" si="522"/>
        <v>B2-CO-Prév-2035</v>
      </c>
      <c r="E775" s="2" t="str">
        <f t="shared" ref="E775:G775" si="547">E774</f>
        <v>B2</v>
      </c>
      <c r="F775" s="2" t="str">
        <f t="shared" si="547"/>
        <v>CO</v>
      </c>
      <c r="G775" s="2" t="str">
        <f t="shared" si="547"/>
        <v>Prév</v>
      </c>
      <c r="H775" s="2">
        <f t="shared" si="524"/>
        <v>2035</v>
      </c>
      <c r="I775" s="29"/>
      <c r="J775" s="29"/>
      <c r="K775" s="29"/>
    </row>
    <row r="776" spans="4:11" hidden="1" outlineLevel="1">
      <c r="D776" s="26" t="str">
        <f t="shared" si="522"/>
        <v>B2-CO-Prév-2036</v>
      </c>
      <c r="E776" s="2" t="str">
        <f t="shared" ref="E776:G776" si="548">E775</f>
        <v>B2</v>
      </c>
      <c r="F776" s="2" t="str">
        <f t="shared" si="548"/>
        <v>CO</v>
      </c>
      <c r="G776" s="2" t="str">
        <f t="shared" si="548"/>
        <v>Prév</v>
      </c>
      <c r="H776" s="2">
        <f t="shared" si="524"/>
        <v>2036</v>
      </c>
      <c r="I776" s="29"/>
      <c r="J776" s="29"/>
      <c r="K776" s="29"/>
    </row>
    <row r="777" spans="4:11" hidden="1" outlineLevel="1">
      <c r="D777" s="26" t="str">
        <f t="shared" si="522"/>
        <v>B2-CO-Prév-2037</v>
      </c>
      <c r="E777" s="2" t="str">
        <f t="shared" ref="E777:G777" si="549">E776</f>
        <v>B2</v>
      </c>
      <c r="F777" s="2" t="str">
        <f t="shared" si="549"/>
        <v>CO</v>
      </c>
      <c r="G777" s="2" t="str">
        <f t="shared" si="549"/>
        <v>Prév</v>
      </c>
      <c r="H777" s="2">
        <f t="shared" si="524"/>
        <v>2037</v>
      </c>
      <c r="I777" s="29"/>
      <c r="J777" s="29"/>
      <c r="K777" s="29"/>
    </row>
    <row r="778" spans="4:11" hidden="1" outlineLevel="1">
      <c r="D778" s="26" t="str">
        <f t="shared" si="522"/>
        <v>B2-CO-Prév-2038</v>
      </c>
      <c r="E778" s="2" t="str">
        <f t="shared" ref="E778:G778" si="550">E777</f>
        <v>B2</v>
      </c>
      <c r="F778" s="2" t="str">
        <f t="shared" si="550"/>
        <v>CO</v>
      </c>
      <c r="G778" s="2" t="str">
        <f t="shared" si="550"/>
        <v>Prév</v>
      </c>
      <c r="H778" s="2">
        <f t="shared" si="524"/>
        <v>2038</v>
      </c>
      <c r="I778" s="29"/>
      <c r="J778" s="29"/>
      <c r="K778" s="29"/>
    </row>
    <row r="779" spans="4:11" hidden="1" outlineLevel="1">
      <c r="D779" s="26" t="str">
        <f t="shared" si="522"/>
        <v>B2-CO-Prév-2039</v>
      </c>
      <c r="E779" s="2" t="str">
        <f t="shared" ref="E779:G779" si="551">E778</f>
        <v>B2</v>
      </c>
      <c r="F779" s="2" t="str">
        <f t="shared" si="551"/>
        <v>CO</v>
      </c>
      <c r="G779" s="2" t="str">
        <f t="shared" si="551"/>
        <v>Prév</v>
      </c>
      <c r="H779" s="2">
        <f t="shared" si="524"/>
        <v>2039</v>
      </c>
      <c r="I779" s="29"/>
      <c r="J779" s="29"/>
      <c r="K779" s="29"/>
    </row>
    <row r="780" spans="4:11" hidden="1" outlineLevel="1">
      <c r="D780" s="26" t="str">
        <f t="shared" si="522"/>
        <v>B2-CO-Prév-2040</v>
      </c>
      <c r="E780" s="2" t="str">
        <f t="shared" ref="E780:G780" si="552">E779</f>
        <v>B2</v>
      </c>
      <c r="F780" s="2" t="str">
        <f t="shared" si="552"/>
        <v>CO</v>
      </c>
      <c r="G780" s="2" t="str">
        <f t="shared" si="552"/>
        <v>Prév</v>
      </c>
      <c r="H780" s="2">
        <f t="shared" si="524"/>
        <v>2040</v>
      </c>
      <c r="I780" s="29"/>
      <c r="J780" s="29"/>
      <c r="K780" s="29"/>
    </row>
    <row r="781" spans="4:11" hidden="1" outlineLevel="1">
      <c r="D781" s="26" t="str">
        <f t="shared" si="522"/>
        <v>B2-CO-Prév-2041</v>
      </c>
      <c r="E781" s="2" t="str">
        <f t="shared" ref="E781:G781" si="553">E780</f>
        <v>B2</v>
      </c>
      <c r="F781" s="2" t="str">
        <f t="shared" si="553"/>
        <v>CO</v>
      </c>
      <c r="G781" s="2" t="str">
        <f t="shared" si="553"/>
        <v>Prév</v>
      </c>
      <c r="H781" s="2">
        <f t="shared" si="524"/>
        <v>2041</v>
      </c>
      <c r="I781" s="29"/>
      <c r="J781" s="29"/>
      <c r="K781" s="29"/>
    </row>
    <row r="782" spans="4:11" hidden="1" outlineLevel="1">
      <c r="D782" s="26" t="str">
        <f t="shared" si="522"/>
        <v>B2-CO-Prév-2042</v>
      </c>
      <c r="E782" s="2" t="str">
        <f t="shared" ref="E782:G782" si="554">E781</f>
        <v>B2</v>
      </c>
      <c r="F782" s="2" t="str">
        <f t="shared" si="554"/>
        <v>CO</v>
      </c>
      <c r="G782" s="2" t="str">
        <f t="shared" si="554"/>
        <v>Prév</v>
      </c>
      <c r="H782" s="2">
        <f t="shared" si="524"/>
        <v>2042</v>
      </c>
      <c r="I782" s="29"/>
      <c r="J782" s="29"/>
      <c r="K782" s="29"/>
    </row>
    <row r="783" spans="4:11" hidden="1" outlineLevel="1">
      <c r="D783" s="26" t="str">
        <f t="shared" si="522"/>
        <v>B2-CO-Prév-2043</v>
      </c>
      <c r="E783" s="2" t="str">
        <f t="shared" ref="E783:G783" si="555">E782</f>
        <v>B2</v>
      </c>
      <c r="F783" s="2" t="str">
        <f t="shared" si="555"/>
        <v>CO</v>
      </c>
      <c r="G783" s="2" t="str">
        <f t="shared" si="555"/>
        <v>Prév</v>
      </c>
      <c r="H783" s="2">
        <f t="shared" si="524"/>
        <v>2043</v>
      </c>
      <c r="I783" s="29"/>
      <c r="J783" s="29"/>
      <c r="K783" s="29"/>
    </row>
    <row r="784" spans="4:11" hidden="1" outlineLevel="1">
      <c r="D784" s="26" t="str">
        <f t="shared" si="522"/>
        <v>B2-CO-Prév-2044</v>
      </c>
      <c r="E784" s="2" t="str">
        <f t="shared" ref="E784:G784" si="556">E783</f>
        <v>B2</v>
      </c>
      <c r="F784" s="2" t="str">
        <f t="shared" si="556"/>
        <v>CO</v>
      </c>
      <c r="G784" s="2" t="str">
        <f t="shared" si="556"/>
        <v>Prév</v>
      </c>
      <c r="H784" s="2">
        <f t="shared" si="524"/>
        <v>2044</v>
      </c>
      <c r="I784" s="29"/>
      <c r="J784" s="29"/>
      <c r="K784" s="29"/>
    </row>
    <row r="785" spans="4:11" hidden="1" outlineLevel="1">
      <c r="D785" s="26" t="str">
        <f t="shared" si="522"/>
        <v>B2-CO-Prév-2045</v>
      </c>
      <c r="E785" s="2" t="str">
        <f t="shared" ref="E785:G785" si="557">E784</f>
        <v>B2</v>
      </c>
      <c r="F785" s="2" t="str">
        <f t="shared" si="557"/>
        <v>CO</v>
      </c>
      <c r="G785" s="2" t="str">
        <f t="shared" si="557"/>
        <v>Prév</v>
      </c>
      <c r="H785" s="2">
        <f t="shared" si="524"/>
        <v>2045</v>
      </c>
      <c r="I785" s="29"/>
      <c r="J785" s="29"/>
      <c r="K785" s="29"/>
    </row>
    <row r="786" spans="4:11" hidden="1" outlineLevel="1">
      <c r="D786" s="26" t="str">
        <f t="shared" si="522"/>
        <v>B2-CO-Prév-2046</v>
      </c>
      <c r="E786" s="2" t="str">
        <f t="shared" ref="E786:G786" si="558">E785</f>
        <v>B2</v>
      </c>
      <c r="F786" s="2" t="str">
        <f t="shared" si="558"/>
        <v>CO</v>
      </c>
      <c r="G786" s="2" t="str">
        <f t="shared" si="558"/>
        <v>Prév</v>
      </c>
      <c r="H786" s="2">
        <f t="shared" si="524"/>
        <v>2046</v>
      </c>
      <c r="I786" s="29"/>
      <c r="J786" s="29"/>
      <c r="K786" s="29"/>
    </row>
    <row r="787" spans="4:11" hidden="1" outlineLevel="1">
      <c r="D787" s="26" t="str">
        <f t="shared" si="522"/>
        <v>B2-CO-Prév-2047</v>
      </c>
      <c r="E787" s="2" t="str">
        <f t="shared" ref="E787:G787" si="559">E786</f>
        <v>B2</v>
      </c>
      <c r="F787" s="2" t="str">
        <f t="shared" si="559"/>
        <v>CO</v>
      </c>
      <c r="G787" s="2" t="str">
        <f t="shared" si="559"/>
        <v>Prév</v>
      </c>
      <c r="H787" s="2">
        <f t="shared" si="524"/>
        <v>2047</v>
      </c>
      <c r="I787" s="29"/>
      <c r="J787" s="29"/>
      <c r="K787" s="29"/>
    </row>
    <row r="788" spans="4:11" hidden="1" outlineLevel="1">
      <c r="D788" s="26" t="str">
        <f t="shared" si="522"/>
        <v>B2-CO-Prév-2048</v>
      </c>
      <c r="E788" s="2" t="str">
        <f t="shared" ref="E788:G788" si="560">E787</f>
        <v>B2</v>
      </c>
      <c r="F788" s="2" t="str">
        <f t="shared" si="560"/>
        <v>CO</v>
      </c>
      <c r="G788" s="2" t="str">
        <f t="shared" si="560"/>
        <v>Prév</v>
      </c>
      <c r="H788" s="2">
        <f t="shared" si="524"/>
        <v>2048</v>
      </c>
      <c r="I788" s="29"/>
      <c r="J788" s="29"/>
      <c r="K788" s="29"/>
    </row>
    <row r="789" spans="4:11" hidden="1" outlineLevel="1">
      <c r="D789" s="26" t="str">
        <f t="shared" si="522"/>
        <v>B2-CO-Prév-2049</v>
      </c>
      <c r="E789" s="2" t="str">
        <f t="shared" ref="E789:G789" si="561">E788</f>
        <v>B2</v>
      </c>
      <c r="F789" s="2" t="str">
        <f t="shared" si="561"/>
        <v>CO</v>
      </c>
      <c r="G789" s="2" t="str">
        <f t="shared" si="561"/>
        <v>Prév</v>
      </c>
      <c r="H789" s="2">
        <f t="shared" si="524"/>
        <v>2049</v>
      </c>
      <c r="I789" s="29"/>
      <c r="J789" s="29"/>
      <c r="K789" s="29"/>
    </row>
    <row r="790" spans="4:11" hidden="1" outlineLevel="1">
      <c r="D790" s="26" t="str">
        <f t="shared" si="522"/>
        <v>B2-CO-Prév-2050</v>
      </c>
      <c r="E790" s="2" t="str">
        <f t="shared" ref="E790:G790" si="562">E789</f>
        <v>B2</v>
      </c>
      <c r="F790" s="2" t="str">
        <f t="shared" si="562"/>
        <v>CO</v>
      </c>
      <c r="G790" s="2" t="str">
        <f t="shared" si="562"/>
        <v>Prév</v>
      </c>
      <c r="H790" s="2">
        <f t="shared" si="524"/>
        <v>2050</v>
      </c>
      <c r="I790" s="29"/>
      <c r="J790" s="29"/>
      <c r="K790" s="29"/>
    </row>
    <row r="791" spans="4:11" hidden="1" outlineLevel="1">
      <c r="D791" s="26" t="str">
        <f>E791 &amp; "-" &amp; F791 &amp; "-" &amp; G791 &amp; "-" &amp; H791</f>
        <v>B2-CO-Expost-2010</v>
      </c>
      <c r="E791" s="25" t="str">
        <f>E790</f>
        <v>B2</v>
      </c>
      <c r="F791" s="25" t="str">
        <f>F790</f>
        <v>CO</v>
      </c>
      <c r="G791" s="25" t="s">
        <v>31</v>
      </c>
      <c r="H791" s="25">
        <v>2010</v>
      </c>
      <c r="I791" s="29"/>
      <c r="J791" s="29"/>
      <c r="K791" s="29"/>
    </row>
    <row r="792" spans="4:11" hidden="1" outlineLevel="1">
      <c r="D792" s="26" t="str">
        <f>E792 &amp; "-" &amp; F792 &amp; "-" &amp; G792 &amp; "-" &amp; H792</f>
        <v>B2-CO-Expost-2011</v>
      </c>
      <c r="E792" s="2" t="str">
        <f>E791</f>
        <v>B2</v>
      </c>
      <c r="F792" s="2" t="str">
        <f>F791</f>
        <v>CO</v>
      </c>
      <c r="G792" s="2" t="str">
        <f>G791</f>
        <v>Expost</v>
      </c>
      <c r="H792" s="2">
        <f>H791+1</f>
        <v>2011</v>
      </c>
      <c r="I792" s="29"/>
      <c r="J792" s="29"/>
      <c r="K792" s="29"/>
    </row>
    <row r="793" spans="4:11" hidden="1" outlineLevel="1">
      <c r="D793" s="26" t="str">
        <f t="shared" ref="D793:D831" si="563">E793 &amp; "-" &amp; F793 &amp; "-" &amp; G793 &amp; "-" &amp; H793</f>
        <v>B2-CO-Expost-2012</v>
      </c>
      <c r="E793" s="2" t="str">
        <f t="shared" ref="E793:G793" si="564">E792</f>
        <v>B2</v>
      </c>
      <c r="F793" s="2" t="str">
        <f t="shared" si="564"/>
        <v>CO</v>
      </c>
      <c r="G793" s="2" t="str">
        <f t="shared" si="564"/>
        <v>Expost</v>
      </c>
      <c r="H793" s="2">
        <f t="shared" ref="H793:H831" si="565">H792+1</f>
        <v>2012</v>
      </c>
      <c r="I793" s="29"/>
      <c r="J793" s="29"/>
      <c r="K793" s="29"/>
    </row>
    <row r="794" spans="4:11" hidden="1" outlineLevel="1">
      <c r="D794" s="26" t="str">
        <f t="shared" si="563"/>
        <v>B2-CO-Expost-2013</v>
      </c>
      <c r="E794" s="2" t="str">
        <f t="shared" ref="E794:G794" si="566">E793</f>
        <v>B2</v>
      </c>
      <c r="F794" s="2" t="str">
        <f t="shared" si="566"/>
        <v>CO</v>
      </c>
      <c r="G794" s="2" t="str">
        <f t="shared" si="566"/>
        <v>Expost</v>
      </c>
      <c r="H794" s="2">
        <f t="shared" si="565"/>
        <v>2013</v>
      </c>
      <c r="I794" s="29"/>
      <c r="J794" s="29"/>
      <c r="K794" s="29"/>
    </row>
    <row r="795" spans="4:11" hidden="1" outlineLevel="1">
      <c r="D795" s="26" t="str">
        <f t="shared" si="563"/>
        <v>B2-CO-Expost-2014</v>
      </c>
      <c r="E795" s="2" t="str">
        <f t="shared" ref="E795:G795" si="567">E794</f>
        <v>B2</v>
      </c>
      <c r="F795" s="2" t="str">
        <f t="shared" si="567"/>
        <v>CO</v>
      </c>
      <c r="G795" s="2" t="str">
        <f t="shared" si="567"/>
        <v>Expost</v>
      </c>
      <c r="H795" s="2">
        <f t="shared" si="565"/>
        <v>2014</v>
      </c>
      <c r="I795" s="29"/>
      <c r="J795" s="29"/>
      <c r="K795" s="29"/>
    </row>
    <row r="796" spans="4:11" hidden="1" outlineLevel="1">
      <c r="D796" s="26" t="str">
        <f t="shared" si="563"/>
        <v>B2-CO-Expost-2015</v>
      </c>
      <c r="E796" s="2" t="str">
        <f t="shared" ref="E796:G796" si="568">E795</f>
        <v>B2</v>
      </c>
      <c r="F796" s="2" t="str">
        <f t="shared" si="568"/>
        <v>CO</v>
      </c>
      <c r="G796" s="2" t="str">
        <f t="shared" si="568"/>
        <v>Expost</v>
      </c>
      <c r="H796" s="2">
        <f t="shared" si="565"/>
        <v>2015</v>
      </c>
      <c r="I796" s="29"/>
      <c r="J796" s="29"/>
      <c r="K796" s="29"/>
    </row>
    <row r="797" spans="4:11" hidden="1" outlineLevel="1">
      <c r="D797" s="26" t="str">
        <f t="shared" si="563"/>
        <v>B2-CO-Expost-2016</v>
      </c>
      <c r="E797" s="2" t="str">
        <f t="shared" ref="E797:G797" si="569">E796</f>
        <v>B2</v>
      </c>
      <c r="F797" s="2" t="str">
        <f t="shared" si="569"/>
        <v>CO</v>
      </c>
      <c r="G797" s="2" t="str">
        <f t="shared" si="569"/>
        <v>Expost</v>
      </c>
      <c r="H797" s="2">
        <f t="shared" si="565"/>
        <v>2016</v>
      </c>
      <c r="I797" s="29"/>
      <c r="J797" s="29"/>
      <c r="K797" s="29"/>
    </row>
    <row r="798" spans="4:11" hidden="1" outlineLevel="1">
      <c r="D798" s="26" t="str">
        <f t="shared" si="563"/>
        <v>B2-CO-Expost-2017</v>
      </c>
      <c r="E798" s="2" t="str">
        <f t="shared" ref="E798:G798" si="570">E797</f>
        <v>B2</v>
      </c>
      <c r="F798" s="2" t="str">
        <f t="shared" si="570"/>
        <v>CO</v>
      </c>
      <c r="G798" s="2" t="str">
        <f t="shared" si="570"/>
        <v>Expost</v>
      </c>
      <c r="H798" s="2">
        <f t="shared" si="565"/>
        <v>2017</v>
      </c>
      <c r="I798" s="29"/>
      <c r="J798" s="29"/>
      <c r="K798" s="29"/>
    </row>
    <row r="799" spans="4:11" hidden="1" outlineLevel="1">
      <c r="D799" s="26" t="str">
        <f t="shared" si="563"/>
        <v>B2-CO-Expost-2018</v>
      </c>
      <c r="E799" s="2" t="str">
        <f t="shared" ref="E799:G799" si="571">E798</f>
        <v>B2</v>
      </c>
      <c r="F799" s="2" t="str">
        <f t="shared" si="571"/>
        <v>CO</v>
      </c>
      <c r="G799" s="2" t="str">
        <f t="shared" si="571"/>
        <v>Expost</v>
      </c>
      <c r="H799" s="2">
        <f t="shared" si="565"/>
        <v>2018</v>
      </c>
      <c r="I799" s="29"/>
      <c r="J799" s="29"/>
      <c r="K799" s="29"/>
    </row>
    <row r="800" spans="4:11" hidden="1" outlineLevel="1">
      <c r="D800" s="26" t="str">
        <f t="shared" si="563"/>
        <v>B2-CO-Expost-2019</v>
      </c>
      <c r="E800" s="2" t="str">
        <f t="shared" ref="E800:G800" si="572">E799</f>
        <v>B2</v>
      </c>
      <c r="F800" s="2" t="str">
        <f t="shared" si="572"/>
        <v>CO</v>
      </c>
      <c r="G800" s="2" t="str">
        <f t="shared" si="572"/>
        <v>Expost</v>
      </c>
      <c r="H800" s="2">
        <f t="shared" si="565"/>
        <v>2019</v>
      </c>
      <c r="I800" s="29"/>
      <c r="J800" s="29"/>
      <c r="K800" s="29"/>
    </row>
    <row r="801" spans="4:11" hidden="1" outlineLevel="1">
      <c r="D801" s="26" t="str">
        <f t="shared" si="563"/>
        <v>B2-CO-Expost-2020</v>
      </c>
      <c r="E801" s="2" t="str">
        <f t="shared" ref="E801:G801" si="573">E800</f>
        <v>B2</v>
      </c>
      <c r="F801" s="2" t="str">
        <f t="shared" si="573"/>
        <v>CO</v>
      </c>
      <c r="G801" s="2" t="str">
        <f t="shared" si="573"/>
        <v>Expost</v>
      </c>
      <c r="H801" s="2">
        <f t="shared" si="565"/>
        <v>2020</v>
      </c>
      <c r="I801" s="29"/>
      <c r="J801" s="29"/>
      <c r="K801" s="29"/>
    </row>
    <row r="802" spans="4:11" hidden="1" outlineLevel="1">
      <c r="D802" s="26" t="str">
        <f t="shared" si="563"/>
        <v>B2-CO-Expost-2021</v>
      </c>
      <c r="E802" s="2" t="str">
        <f t="shared" ref="E802:G802" si="574">E801</f>
        <v>B2</v>
      </c>
      <c r="F802" s="2" t="str">
        <f t="shared" si="574"/>
        <v>CO</v>
      </c>
      <c r="G802" s="2" t="str">
        <f t="shared" si="574"/>
        <v>Expost</v>
      </c>
      <c r="H802" s="2">
        <f t="shared" si="565"/>
        <v>2021</v>
      </c>
      <c r="I802" s="29"/>
      <c r="J802" s="29"/>
      <c r="K802" s="29"/>
    </row>
    <row r="803" spans="4:11" hidden="1" outlineLevel="1">
      <c r="D803" s="26" t="str">
        <f t="shared" si="563"/>
        <v>B2-CO-Expost-2022</v>
      </c>
      <c r="E803" s="2" t="str">
        <f t="shared" ref="E803:G803" si="575">E802</f>
        <v>B2</v>
      </c>
      <c r="F803" s="2" t="str">
        <f t="shared" si="575"/>
        <v>CO</v>
      </c>
      <c r="G803" s="2" t="str">
        <f t="shared" si="575"/>
        <v>Expost</v>
      </c>
      <c r="H803" s="2">
        <f t="shared" si="565"/>
        <v>2022</v>
      </c>
      <c r="I803" s="29"/>
      <c r="J803" s="29"/>
      <c r="K803" s="29"/>
    </row>
    <row r="804" spans="4:11" hidden="1" outlineLevel="1">
      <c r="D804" s="26" t="str">
        <f t="shared" si="563"/>
        <v>B2-CO-Expost-2023</v>
      </c>
      <c r="E804" s="2" t="str">
        <f t="shared" ref="E804:G804" si="576">E803</f>
        <v>B2</v>
      </c>
      <c r="F804" s="2" t="str">
        <f t="shared" si="576"/>
        <v>CO</v>
      </c>
      <c r="G804" s="2" t="str">
        <f t="shared" si="576"/>
        <v>Expost</v>
      </c>
      <c r="H804" s="2">
        <f t="shared" si="565"/>
        <v>2023</v>
      </c>
      <c r="I804" s="29"/>
      <c r="J804" s="29"/>
      <c r="K804" s="29"/>
    </row>
    <row r="805" spans="4:11" hidden="1" outlineLevel="1">
      <c r="D805" s="26" t="str">
        <f t="shared" si="563"/>
        <v>B2-CO-Expost-2024</v>
      </c>
      <c r="E805" s="2" t="str">
        <f t="shared" ref="E805:G805" si="577">E804</f>
        <v>B2</v>
      </c>
      <c r="F805" s="2" t="str">
        <f t="shared" si="577"/>
        <v>CO</v>
      </c>
      <c r="G805" s="2" t="str">
        <f t="shared" si="577"/>
        <v>Expost</v>
      </c>
      <c r="H805" s="2">
        <f t="shared" si="565"/>
        <v>2024</v>
      </c>
      <c r="I805" s="29"/>
      <c r="J805" s="29"/>
      <c r="K805" s="29"/>
    </row>
    <row r="806" spans="4:11" hidden="1" outlineLevel="1">
      <c r="D806" s="26" t="str">
        <f t="shared" si="563"/>
        <v>B2-CO-Expost-2025</v>
      </c>
      <c r="E806" s="2" t="str">
        <f t="shared" ref="E806:G806" si="578">E805</f>
        <v>B2</v>
      </c>
      <c r="F806" s="2" t="str">
        <f t="shared" si="578"/>
        <v>CO</v>
      </c>
      <c r="G806" s="2" t="str">
        <f t="shared" si="578"/>
        <v>Expost</v>
      </c>
      <c r="H806" s="2">
        <f t="shared" si="565"/>
        <v>2025</v>
      </c>
      <c r="I806" s="29"/>
      <c r="J806" s="29"/>
      <c r="K806" s="29"/>
    </row>
    <row r="807" spans="4:11" hidden="1" outlineLevel="1">
      <c r="D807" s="26" t="str">
        <f t="shared" si="563"/>
        <v>B2-CO-Expost-2026</v>
      </c>
      <c r="E807" s="2" t="str">
        <f t="shared" ref="E807:G807" si="579">E806</f>
        <v>B2</v>
      </c>
      <c r="F807" s="2" t="str">
        <f t="shared" si="579"/>
        <v>CO</v>
      </c>
      <c r="G807" s="2" t="str">
        <f t="shared" si="579"/>
        <v>Expost</v>
      </c>
      <c r="H807" s="2">
        <f t="shared" si="565"/>
        <v>2026</v>
      </c>
      <c r="I807" s="29"/>
      <c r="J807" s="29"/>
      <c r="K807" s="29"/>
    </row>
    <row r="808" spans="4:11" hidden="1" outlineLevel="1">
      <c r="D808" s="26" t="str">
        <f t="shared" si="563"/>
        <v>B2-CO-Expost-2027</v>
      </c>
      <c r="E808" s="2" t="str">
        <f t="shared" ref="E808:G808" si="580">E807</f>
        <v>B2</v>
      </c>
      <c r="F808" s="2" t="str">
        <f t="shared" si="580"/>
        <v>CO</v>
      </c>
      <c r="G808" s="2" t="str">
        <f t="shared" si="580"/>
        <v>Expost</v>
      </c>
      <c r="H808" s="2">
        <f t="shared" si="565"/>
        <v>2027</v>
      </c>
      <c r="I808" s="29"/>
      <c r="J808" s="29"/>
      <c r="K808" s="29"/>
    </row>
    <row r="809" spans="4:11" hidden="1" outlineLevel="1">
      <c r="D809" s="26" t="str">
        <f t="shared" si="563"/>
        <v>B2-CO-Expost-2028</v>
      </c>
      <c r="E809" s="2" t="str">
        <f t="shared" ref="E809:G809" si="581">E808</f>
        <v>B2</v>
      </c>
      <c r="F809" s="2" t="str">
        <f t="shared" si="581"/>
        <v>CO</v>
      </c>
      <c r="G809" s="2" t="str">
        <f t="shared" si="581"/>
        <v>Expost</v>
      </c>
      <c r="H809" s="2">
        <f t="shared" si="565"/>
        <v>2028</v>
      </c>
      <c r="I809" s="29"/>
      <c r="J809" s="29"/>
      <c r="K809" s="29"/>
    </row>
    <row r="810" spans="4:11" hidden="1" outlineLevel="1">
      <c r="D810" s="26" t="str">
        <f t="shared" si="563"/>
        <v>B2-CO-Expost-2029</v>
      </c>
      <c r="E810" s="2" t="str">
        <f t="shared" ref="E810:G810" si="582">E809</f>
        <v>B2</v>
      </c>
      <c r="F810" s="2" t="str">
        <f t="shared" si="582"/>
        <v>CO</v>
      </c>
      <c r="G810" s="2" t="str">
        <f t="shared" si="582"/>
        <v>Expost</v>
      </c>
      <c r="H810" s="2">
        <f t="shared" si="565"/>
        <v>2029</v>
      </c>
      <c r="I810" s="29"/>
      <c r="J810" s="29"/>
      <c r="K810" s="29"/>
    </row>
    <row r="811" spans="4:11" hidden="1" outlineLevel="1">
      <c r="D811" s="26" t="str">
        <f t="shared" si="563"/>
        <v>B2-CO-Expost-2030</v>
      </c>
      <c r="E811" s="2" t="str">
        <f t="shared" ref="E811:G811" si="583">E810</f>
        <v>B2</v>
      </c>
      <c r="F811" s="2" t="str">
        <f t="shared" si="583"/>
        <v>CO</v>
      </c>
      <c r="G811" s="2" t="str">
        <f t="shared" si="583"/>
        <v>Expost</v>
      </c>
      <c r="H811" s="2">
        <f t="shared" si="565"/>
        <v>2030</v>
      </c>
      <c r="I811" s="29"/>
      <c r="J811" s="29"/>
      <c r="K811" s="29"/>
    </row>
    <row r="812" spans="4:11" hidden="1" outlineLevel="1">
      <c r="D812" s="26" t="str">
        <f t="shared" si="563"/>
        <v>B2-CO-Expost-2031</v>
      </c>
      <c r="E812" s="2" t="str">
        <f t="shared" ref="E812:G812" si="584">E811</f>
        <v>B2</v>
      </c>
      <c r="F812" s="2" t="str">
        <f t="shared" si="584"/>
        <v>CO</v>
      </c>
      <c r="G812" s="2" t="str">
        <f t="shared" si="584"/>
        <v>Expost</v>
      </c>
      <c r="H812" s="2">
        <f t="shared" si="565"/>
        <v>2031</v>
      </c>
      <c r="I812" s="29"/>
      <c r="J812" s="29"/>
      <c r="K812" s="29"/>
    </row>
    <row r="813" spans="4:11" hidden="1" outlineLevel="1">
      <c r="D813" s="26" t="str">
        <f t="shared" si="563"/>
        <v>B2-CO-Expost-2032</v>
      </c>
      <c r="E813" s="2" t="str">
        <f t="shared" ref="E813:G813" si="585">E812</f>
        <v>B2</v>
      </c>
      <c r="F813" s="2" t="str">
        <f t="shared" si="585"/>
        <v>CO</v>
      </c>
      <c r="G813" s="2" t="str">
        <f t="shared" si="585"/>
        <v>Expost</v>
      </c>
      <c r="H813" s="2">
        <f t="shared" si="565"/>
        <v>2032</v>
      </c>
      <c r="I813" s="29"/>
      <c r="J813" s="29"/>
      <c r="K813" s="29"/>
    </row>
    <row r="814" spans="4:11" hidden="1" outlineLevel="1">
      <c r="D814" s="26" t="str">
        <f t="shared" si="563"/>
        <v>B2-CO-Expost-2033</v>
      </c>
      <c r="E814" s="2" t="str">
        <f t="shared" ref="E814:G814" si="586">E813</f>
        <v>B2</v>
      </c>
      <c r="F814" s="2" t="str">
        <f t="shared" si="586"/>
        <v>CO</v>
      </c>
      <c r="G814" s="2" t="str">
        <f t="shared" si="586"/>
        <v>Expost</v>
      </c>
      <c r="H814" s="2">
        <f t="shared" si="565"/>
        <v>2033</v>
      </c>
      <c r="I814" s="29"/>
      <c r="J814" s="29"/>
      <c r="K814" s="29"/>
    </row>
    <row r="815" spans="4:11" hidden="1" outlineLevel="1">
      <c r="D815" s="26" t="str">
        <f t="shared" si="563"/>
        <v>B2-CO-Expost-2034</v>
      </c>
      <c r="E815" s="2" t="str">
        <f t="shared" ref="E815:G815" si="587">E814</f>
        <v>B2</v>
      </c>
      <c r="F815" s="2" t="str">
        <f t="shared" si="587"/>
        <v>CO</v>
      </c>
      <c r="G815" s="2" t="str">
        <f t="shared" si="587"/>
        <v>Expost</v>
      </c>
      <c r="H815" s="2">
        <f t="shared" si="565"/>
        <v>2034</v>
      </c>
      <c r="I815" s="29"/>
      <c r="J815" s="29"/>
      <c r="K815" s="29"/>
    </row>
    <row r="816" spans="4:11" hidden="1" outlineLevel="1">
      <c r="D816" s="26" t="str">
        <f t="shared" si="563"/>
        <v>B2-CO-Expost-2035</v>
      </c>
      <c r="E816" s="2" t="str">
        <f t="shared" ref="E816:G816" si="588">E815</f>
        <v>B2</v>
      </c>
      <c r="F816" s="2" t="str">
        <f t="shared" si="588"/>
        <v>CO</v>
      </c>
      <c r="G816" s="2" t="str">
        <f t="shared" si="588"/>
        <v>Expost</v>
      </c>
      <c r="H816" s="2">
        <f t="shared" si="565"/>
        <v>2035</v>
      </c>
      <c r="I816" s="29"/>
      <c r="J816" s="29"/>
      <c r="K816" s="29"/>
    </row>
    <row r="817" spans="4:11" hidden="1" outlineLevel="1">
      <c r="D817" s="26" t="str">
        <f t="shared" si="563"/>
        <v>B2-CO-Expost-2036</v>
      </c>
      <c r="E817" s="2" t="str">
        <f t="shared" ref="E817:G817" si="589">E816</f>
        <v>B2</v>
      </c>
      <c r="F817" s="2" t="str">
        <f t="shared" si="589"/>
        <v>CO</v>
      </c>
      <c r="G817" s="2" t="str">
        <f t="shared" si="589"/>
        <v>Expost</v>
      </c>
      <c r="H817" s="2">
        <f t="shared" si="565"/>
        <v>2036</v>
      </c>
      <c r="I817" s="29"/>
      <c r="J817" s="29"/>
      <c r="K817" s="29"/>
    </row>
    <row r="818" spans="4:11" hidden="1" outlineLevel="1">
      <c r="D818" s="26" t="str">
        <f t="shared" si="563"/>
        <v>B2-CO-Expost-2037</v>
      </c>
      <c r="E818" s="2" t="str">
        <f t="shared" ref="E818:G818" si="590">E817</f>
        <v>B2</v>
      </c>
      <c r="F818" s="2" t="str">
        <f t="shared" si="590"/>
        <v>CO</v>
      </c>
      <c r="G818" s="2" t="str">
        <f t="shared" si="590"/>
        <v>Expost</v>
      </c>
      <c r="H818" s="2">
        <f t="shared" si="565"/>
        <v>2037</v>
      </c>
      <c r="I818" s="29"/>
      <c r="J818" s="29"/>
      <c r="K818" s="29"/>
    </row>
    <row r="819" spans="4:11" hidden="1" outlineLevel="1">
      <c r="D819" s="26" t="str">
        <f t="shared" si="563"/>
        <v>B2-CO-Expost-2038</v>
      </c>
      <c r="E819" s="2" t="str">
        <f t="shared" ref="E819:G819" si="591">E818</f>
        <v>B2</v>
      </c>
      <c r="F819" s="2" t="str">
        <f t="shared" si="591"/>
        <v>CO</v>
      </c>
      <c r="G819" s="2" t="str">
        <f t="shared" si="591"/>
        <v>Expost</v>
      </c>
      <c r="H819" s="2">
        <f t="shared" si="565"/>
        <v>2038</v>
      </c>
      <c r="I819" s="29"/>
      <c r="J819" s="29"/>
      <c r="K819" s="29"/>
    </row>
    <row r="820" spans="4:11" hidden="1" outlineLevel="1">
      <c r="D820" s="26" t="str">
        <f t="shared" si="563"/>
        <v>B2-CO-Expost-2039</v>
      </c>
      <c r="E820" s="2" t="str">
        <f t="shared" ref="E820:G820" si="592">E819</f>
        <v>B2</v>
      </c>
      <c r="F820" s="2" t="str">
        <f t="shared" si="592"/>
        <v>CO</v>
      </c>
      <c r="G820" s="2" t="str">
        <f t="shared" si="592"/>
        <v>Expost</v>
      </c>
      <c r="H820" s="2">
        <f t="shared" si="565"/>
        <v>2039</v>
      </c>
      <c r="I820" s="29"/>
      <c r="J820" s="29"/>
      <c r="K820" s="29"/>
    </row>
    <row r="821" spans="4:11" hidden="1" outlineLevel="1">
      <c r="D821" s="26" t="str">
        <f t="shared" si="563"/>
        <v>B2-CO-Expost-2040</v>
      </c>
      <c r="E821" s="2" t="str">
        <f t="shared" ref="E821:G821" si="593">E820</f>
        <v>B2</v>
      </c>
      <c r="F821" s="2" t="str">
        <f t="shared" si="593"/>
        <v>CO</v>
      </c>
      <c r="G821" s="2" t="str">
        <f t="shared" si="593"/>
        <v>Expost</v>
      </c>
      <c r="H821" s="2">
        <f t="shared" si="565"/>
        <v>2040</v>
      </c>
      <c r="I821" s="29"/>
      <c r="J821" s="29"/>
      <c r="K821" s="29"/>
    </row>
    <row r="822" spans="4:11" hidden="1" outlineLevel="1">
      <c r="D822" s="26" t="str">
        <f t="shared" si="563"/>
        <v>B2-CO-Expost-2041</v>
      </c>
      <c r="E822" s="2" t="str">
        <f t="shared" ref="E822:G822" si="594">E821</f>
        <v>B2</v>
      </c>
      <c r="F822" s="2" t="str">
        <f t="shared" si="594"/>
        <v>CO</v>
      </c>
      <c r="G822" s="2" t="str">
        <f t="shared" si="594"/>
        <v>Expost</v>
      </c>
      <c r="H822" s="2">
        <f t="shared" si="565"/>
        <v>2041</v>
      </c>
      <c r="I822" s="29"/>
      <c r="J822" s="29"/>
      <c r="K822" s="29"/>
    </row>
    <row r="823" spans="4:11" hidden="1" outlineLevel="1">
      <c r="D823" s="26" t="str">
        <f t="shared" si="563"/>
        <v>B2-CO-Expost-2042</v>
      </c>
      <c r="E823" s="2" t="str">
        <f t="shared" ref="E823:G823" si="595">E822</f>
        <v>B2</v>
      </c>
      <c r="F823" s="2" t="str">
        <f t="shared" si="595"/>
        <v>CO</v>
      </c>
      <c r="G823" s="2" t="str">
        <f t="shared" si="595"/>
        <v>Expost</v>
      </c>
      <c r="H823" s="2">
        <f t="shared" si="565"/>
        <v>2042</v>
      </c>
      <c r="I823" s="29"/>
      <c r="J823" s="29"/>
      <c r="K823" s="29"/>
    </row>
    <row r="824" spans="4:11" hidden="1" outlineLevel="1">
      <c r="D824" s="26" t="str">
        <f t="shared" si="563"/>
        <v>B2-CO-Expost-2043</v>
      </c>
      <c r="E824" s="2" t="str">
        <f t="shared" ref="E824:G824" si="596">E823</f>
        <v>B2</v>
      </c>
      <c r="F824" s="2" t="str">
        <f t="shared" si="596"/>
        <v>CO</v>
      </c>
      <c r="G824" s="2" t="str">
        <f t="shared" si="596"/>
        <v>Expost</v>
      </c>
      <c r="H824" s="2">
        <f t="shared" si="565"/>
        <v>2043</v>
      </c>
      <c r="I824" s="29"/>
      <c r="J824" s="29"/>
      <c r="K824" s="29"/>
    </row>
    <row r="825" spans="4:11" hidden="1" outlineLevel="1">
      <c r="D825" s="26" t="str">
        <f t="shared" si="563"/>
        <v>B2-CO-Expost-2044</v>
      </c>
      <c r="E825" s="2" t="str">
        <f t="shared" ref="E825:G825" si="597">E824</f>
        <v>B2</v>
      </c>
      <c r="F825" s="2" t="str">
        <f t="shared" si="597"/>
        <v>CO</v>
      </c>
      <c r="G825" s="2" t="str">
        <f t="shared" si="597"/>
        <v>Expost</v>
      </c>
      <c r="H825" s="2">
        <f t="shared" si="565"/>
        <v>2044</v>
      </c>
      <c r="I825" s="29"/>
      <c r="J825" s="29"/>
      <c r="K825" s="29"/>
    </row>
    <row r="826" spans="4:11" hidden="1" outlineLevel="1">
      <c r="D826" s="26" t="str">
        <f t="shared" si="563"/>
        <v>B2-CO-Expost-2045</v>
      </c>
      <c r="E826" s="2" t="str">
        <f t="shared" ref="E826:G826" si="598">E825</f>
        <v>B2</v>
      </c>
      <c r="F826" s="2" t="str">
        <f t="shared" si="598"/>
        <v>CO</v>
      </c>
      <c r="G826" s="2" t="str">
        <f t="shared" si="598"/>
        <v>Expost</v>
      </c>
      <c r="H826" s="2">
        <f t="shared" si="565"/>
        <v>2045</v>
      </c>
      <c r="I826" s="29"/>
      <c r="J826" s="29"/>
      <c r="K826" s="29"/>
    </row>
    <row r="827" spans="4:11" hidden="1" outlineLevel="1">
      <c r="D827" s="26" t="str">
        <f t="shared" si="563"/>
        <v>B2-CO-Expost-2046</v>
      </c>
      <c r="E827" s="2" t="str">
        <f t="shared" ref="E827:G827" si="599">E826</f>
        <v>B2</v>
      </c>
      <c r="F827" s="2" t="str">
        <f t="shared" si="599"/>
        <v>CO</v>
      </c>
      <c r="G827" s="2" t="str">
        <f t="shared" si="599"/>
        <v>Expost</v>
      </c>
      <c r="H827" s="2">
        <f t="shared" si="565"/>
        <v>2046</v>
      </c>
      <c r="I827" s="29"/>
      <c r="J827" s="29"/>
      <c r="K827" s="29"/>
    </row>
    <row r="828" spans="4:11" hidden="1" outlineLevel="1">
      <c r="D828" s="26" t="str">
        <f t="shared" si="563"/>
        <v>B2-CO-Expost-2047</v>
      </c>
      <c r="E828" s="2" t="str">
        <f t="shared" ref="E828:G828" si="600">E827</f>
        <v>B2</v>
      </c>
      <c r="F828" s="2" t="str">
        <f t="shared" si="600"/>
        <v>CO</v>
      </c>
      <c r="G828" s="2" t="str">
        <f t="shared" si="600"/>
        <v>Expost</v>
      </c>
      <c r="H828" s="2">
        <f t="shared" si="565"/>
        <v>2047</v>
      </c>
      <c r="I828" s="29"/>
      <c r="J828" s="29"/>
      <c r="K828" s="29"/>
    </row>
    <row r="829" spans="4:11" hidden="1" outlineLevel="1">
      <c r="D829" s="26" t="str">
        <f t="shared" si="563"/>
        <v>B2-CO-Expost-2048</v>
      </c>
      <c r="E829" s="2" t="str">
        <f t="shared" ref="E829:G829" si="601">E828</f>
        <v>B2</v>
      </c>
      <c r="F829" s="2" t="str">
        <f t="shared" si="601"/>
        <v>CO</v>
      </c>
      <c r="G829" s="2" t="str">
        <f t="shared" si="601"/>
        <v>Expost</v>
      </c>
      <c r="H829" s="2">
        <f t="shared" si="565"/>
        <v>2048</v>
      </c>
      <c r="I829" s="29"/>
      <c r="J829" s="29"/>
      <c r="K829" s="29"/>
    </row>
    <row r="830" spans="4:11" hidden="1" outlineLevel="1">
      <c r="D830" s="26" t="str">
        <f t="shared" si="563"/>
        <v>B2-CO-Expost-2049</v>
      </c>
      <c r="E830" s="2" t="str">
        <f t="shared" ref="E830:G830" si="602">E829</f>
        <v>B2</v>
      </c>
      <c r="F830" s="2" t="str">
        <f t="shared" si="602"/>
        <v>CO</v>
      </c>
      <c r="G830" s="2" t="str">
        <f t="shared" si="602"/>
        <v>Expost</v>
      </c>
      <c r="H830" s="2">
        <f t="shared" si="565"/>
        <v>2049</v>
      </c>
      <c r="I830" s="29"/>
      <c r="J830" s="29"/>
      <c r="K830" s="29"/>
    </row>
    <row r="831" spans="4:11" hidden="1" outlineLevel="1">
      <c r="D831" s="26" t="str">
        <f t="shared" si="563"/>
        <v>B2-CO-Expost-2050</v>
      </c>
      <c r="E831" s="2" t="str">
        <f t="shared" ref="E831:G831" si="603">E830</f>
        <v>B2</v>
      </c>
      <c r="F831" s="2" t="str">
        <f t="shared" si="603"/>
        <v>CO</v>
      </c>
      <c r="G831" s="2" t="str">
        <f t="shared" si="603"/>
        <v>Expost</v>
      </c>
      <c r="H831" s="2">
        <f t="shared" si="565"/>
        <v>2050</v>
      </c>
      <c r="I831" s="29"/>
      <c r="J831" s="29"/>
      <c r="K831" s="29"/>
    </row>
    <row r="832" spans="4:11" hidden="1" outlineLevel="1">
      <c r="D832" s="26" t="str">
        <f>E832 &amp; "-" &amp; F832 &amp; "-" &amp; G832 &amp; "-" &amp; H832</f>
        <v>B2-Nrj-Init-2010</v>
      </c>
      <c r="E832" s="25" t="s">
        <v>26</v>
      </c>
      <c r="F832" s="25" t="s">
        <v>36</v>
      </c>
      <c r="G832" s="25" t="s">
        <v>28</v>
      </c>
      <c r="H832" s="25">
        <v>2010</v>
      </c>
      <c r="I832" s="30"/>
      <c r="J832" s="30"/>
      <c r="K832" s="30"/>
    </row>
    <row r="833" spans="4:11" hidden="1" outlineLevel="1">
      <c r="D833" s="26" t="str">
        <f>E833 &amp; "-" &amp; F833 &amp; "-" &amp; G833 &amp; "-" &amp; H833</f>
        <v>B2-Nrj-Init-2011</v>
      </c>
      <c r="E833" s="2" t="str">
        <f>E832</f>
        <v>B2</v>
      </c>
      <c r="F833" s="2" t="str">
        <f>F832</f>
        <v>Nrj</v>
      </c>
      <c r="G833" s="2" t="str">
        <f>G832</f>
        <v>Init</v>
      </c>
      <c r="H833" s="2">
        <f>H832+1</f>
        <v>2011</v>
      </c>
      <c r="I833" s="30"/>
      <c r="J833" s="30"/>
      <c r="K833" s="30"/>
    </row>
    <row r="834" spans="4:11" hidden="1" outlineLevel="1">
      <c r="D834" s="26" t="str">
        <f t="shared" ref="D834:D872" si="604">E834 &amp; "-" &amp; F834 &amp; "-" &amp; G834 &amp; "-" &amp; H834</f>
        <v>B2-Nrj-Init-2012</v>
      </c>
      <c r="E834" s="2" t="str">
        <f t="shared" ref="E834:G834" si="605">E833</f>
        <v>B2</v>
      </c>
      <c r="F834" s="2" t="str">
        <f t="shared" si="605"/>
        <v>Nrj</v>
      </c>
      <c r="G834" s="2" t="str">
        <f t="shared" si="605"/>
        <v>Init</v>
      </c>
      <c r="H834" s="2">
        <f t="shared" ref="H834:H872" si="606">H833+1</f>
        <v>2012</v>
      </c>
      <c r="I834" s="30"/>
      <c r="J834" s="30"/>
      <c r="K834" s="30"/>
    </row>
    <row r="835" spans="4:11" hidden="1" outlineLevel="1">
      <c r="D835" s="26" t="str">
        <f t="shared" si="604"/>
        <v>B2-Nrj-Init-2013</v>
      </c>
      <c r="E835" s="2" t="str">
        <f t="shared" ref="E835:G835" si="607">E834</f>
        <v>B2</v>
      </c>
      <c r="F835" s="2" t="str">
        <f t="shared" si="607"/>
        <v>Nrj</v>
      </c>
      <c r="G835" s="2" t="str">
        <f t="shared" si="607"/>
        <v>Init</v>
      </c>
      <c r="H835" s="2">
        <f t="shared" si="606"/>
        <v>2013</v>
      </c>
      <c r="I835" s="30"/>
      <c r="J835" s="30"/>
      <c r="K835" s="30"/>
    </row>
    <row r="836" spans="4:11" hidden="1" outlineLevel="1">
      <c r="D836" s="26" t="str">
        <f t="shared" si="604"/>
        <v>B2-Nrj-Init-2014</v>
      </c>
      <c r="E836" s="2" t="str">
        <f t="shared" ref="E836:G836" si="608">E835</f>
        <v>B2</v>
      </c>
      <c r="F836" s="2" t="str">
        <f t="shared" si="608"/>
        <v>Nrj</v>
      </c>
      <c r="G836" s="2" t="str">
        <f t="shared" si="608"/>
        <v>Init</v>
      </c>
      <c r="H836" s="2">
        <f t="shared" si="606"/>
        <v>2014</v>
      </c>
      <c r="I836" s="30"/>
      <c r="J836" s="30"/>
      <c r="K836" s="30"/>
    </row>
    <row r="837" spans="4:11" hidden="1" outlineLevel="1">
      <c r="D837" s="26" t="str">
        <f t="shared" si="604"/>
        <v>B2-Nrj-Init-2015</v>
      </c>
      <c r="E837" s="2" t="str">
        <f t="shared" ref="E837:G837" si="609">E836</f>
        <v>B2</v>
      </c>
      <c r="F837" s="2" t="str">
        <f t="shared" si="609"/>
        <v>Nrj</v>
      </c>
      <c r="G837" s="2" t="str">
        <f t="shared" si="609"/>
        <v>Init</v>
      </c>
      <c r="H837" s="2">
        <f t="shared" si="606"/>
        <v>2015</v>
      </c>
      <c r="I837" s="30"/>
      <c r="J837" s="30"/>
      <c r="K837" s="30"/>
    </row>
    <row r="838" spans="4:11" hidden="1" outlineLevel="1">
      <c r="D838" s="26" t="str">
        <f t="shared" si="604"/>
        <v>B2-Nrj-Init-2016</v>
      </c>
      <c r="E838" s="2" t="str">
        <f t="shared" ref="E838:G838" si="610">E837</f>
        <v>B2</v>
      </c>
      <c r="F838" s="2" t="str">
        <f t="shared" si="610"/>
        <v>Nrj</v>
      </c>
      <c r="G838" s="2" t="str">
        <f t="shared" si="610"/>
        <v>Init</v>
      </c>
      <c r="H838" s="2">
        <f t="shared" si="606"/>
        <v>2016</v>
      </c>
      <c r="I838" s="30"/>
      <c r="J838" s="30"/>
      <c r="K838" s="30"/>
    </row>
    <row r="839" spans="4:11" hidden="1" outlineLevel="1">
      <c r="D839" s="26" t="str">
        <f t="shared" si="604"/>
        <v>B2-Nrj-Init-2017</v>
      </c>
      <c r="E839" s="2" t="str">
        <f t="shared" ref="E839:G839" si="611">E838</f>
        <v>B2</v>
      </c>
      <c r="F839" s="2" t="str">
        <f t="shared" si="611"/>
        <v>Nrj</v>
      </c>
      <c r="G839" s="2" t="str">
        <f t="shared" si="611"/>
        <v>Init</v>
      </c>
      <c r="H839" s="2">
        <f t="shared" si="606"/>
        <v>2017</v>
      </c>
      <c r="I839" s="30"/>
      <c r="J839" s="30"/>
      <c r="K839" s="30"/>
    </row>
    <row r="840" spans="4:11" hidden="1" outlineLevel="1">
      <c r="D840" s="26" t="str">
        <f t="shared" si="604"/>
        <v>B2-Nrj-Init-2018</v>
      </c>
      <c r="E840" s="2" t="str">
        <f t="shared" ref="E840:G840" si="612">E839</f>
        <v>B2</v>
      </c>
      <c r="F840" s="2" t="str">
        <f t="shared" si="612"/>
        <v>Nrj</v>
      </c>
      <c r="G840" s="2" t="str">
        <f t="shared" si="612"/>
        <v>Init</v>
      </c>
      <c r="H840" s="2">
        <f t="shared" si="606"/>
        <v>2018</v>
      </c>
      <c r="I840" s="30"/>
      <c r="J840" s="30"/>
      <c r="K840" s="30"/>
    </row>
    <row r="841" spans="4:11" hidden="1" outlineLevel="1">
      <c r="D841" s="26" t="str">
        <f t="shared" si="604"/>
        <v>B2-Nrj-Init-2019</v>
      </c>
      <c r="E841" s="2" t="str">
        <f t="shared" ref="E841:G841" si="613">E840</f>
        <v>B2</v>
      </c>
      <c r="F841" s="2" t="str">
        <f t="shared" si="613"/>
        <v>Nrj</v>
      </c>
      <c r="G841" s="2" t="str">
        <f t="shared" si="613"/>
        <v>Init</v>
      </c>
      <c r="H841" s="2">
        <f t="shared" si="606"/>
        <v>2019</v>
      </c>
      <c r="I841" s="30"/>
      <c r="J841" s="30"/>
      <c r="K841" s="30"/>
    </row>
    <row r="842" spans="4:11" hidden="1" outlineLevel="1">
      <c r="D842" s="26" t="str">
        <f t="shared" si="604"/>
        <v>B2-Nrj-Init-2020</v>
      </c>
      <c r="E842" s="2" t="str">
        <f t="shared" ref="E842:G842" si="614">E841</f>
        <v>B2</v>
      </c>
      <c r="F842" s="2" t="str">
        <f t="shared" si="614"/>
        <v>Nrj</v>
      </c>
      <c r="G842" s="2" t="str">
        <f t="shared" si="614"/>
        <v>Init</v>
      </c>
      <c r="H842" s="2">
        <f t="shared" si="606"/>
        <v>2020</v>
      </c>
      <c r="I842" s="30"/>
      <c r="J842" s="30"/>
      <c r="K842" s="30"/>
    </row>
    <row r="843" spans="4:11" hidden="1" outlineLevel="1">
      <c r="D843" s="26" t="str">
        <f t="shared" si="604"/>
        <v>B2-Nrj-Init-2021</v>
      </c>
      <c r="E843" s="2" t="str">
        <f t="shared" ref="E843:G843" si="615">E842</f>
        <v>B2</v>
      </c>
      <c r="F843" s="2" t="str">
        <f t="shared" si="615"/>
        <v>Nrj</v>
      </c>
      <c r="G843" s="2" t="str">
        <f t="shared" si="615"/>
        <v>Init</v>
      </c>
      <c r="H843" s="2">
        <f t="shared" si="606"/>
        <v>2021</v>
      </c>
      <c r="I843" s="30"/>
      <c r="J843" s="30"/>
      <c r="K843" s="30"/>
    </row>
    <row r="844" spans="4:11" hidden="1" outlineLevel="1">
      <c r="D844" s="26" t="str">
        <f t="shared" si="604"/>
        <v>B2-Nrj-Init-2022</v>
      </c>
      <c r="E844" s="2" t="str">
        <f t="shared" ref="E844:G844" si="616">E843</f>
        <v>B2</v>
      </c>
      <c r="F844" s="2" t="str">
        <f t="shared" si="616"/>
        <v>Nrj</v>
      </c>
      <c r="G844" s="2" t="str">
        <f t="shared" si="616"/>
        <v>Init</v>
      </c>
      <c r="H844" s="2">
        <f t="shared" si="606"/>
        <v>2022</v>
      </c>
      <c r="I844" s="30"/>
      <c r="J844" s="30"/>
      <c r="K844" s="30"/>
    </row>
    <row r="845" spans="4:11" hidden="1" outlineLevel="1">
      <c r="D845" s="26" t="str">
        <f t="shared" si="604"/>
        <v>B2-Nrj-Init-2023</v>
      </c>
      <c r="E845" s="2" t="str">
        <f t="shared" ref="E845:G845" si="617">E844</f>
        <v>B2</v>
      </c>
      <c r="F845" s="2" t="str">
        <f t="shared" si="617"/>
        <v>Nrj</v>
      </c>
      <c r="G845" s="2" t="str">
        <f t="shared" si="617"/>
        <v>Init</v>
      </c>
      <c r="H845" s="2">
        <f t="shared" si="606"/>
        <v>2023</v>
      </c>
      <c r="I845" s="30"/>
      <c r="J845" s="30"/>
      <c r="K845" s="30"/>
    </row>
    <row r="846" spans="4:11" hidden="1" outlineLevel="1">
      <c r="D846" s="26" t="str">
        <f t="shared" si="604"/>
        <v>B2-Nrj-Init-2024</v>
      </c>
      <c r="E846" s="2" t="str">
        <f t="shared" ref="E846:G846" si="618">E845</f>
        <v>B2</v>
      </c>
      <c r="F846" s="2" t="str">
        <f t="shared" si="618"/>
        <v>Nrj</v>
      </c>
      <c r="G846" s="2" t="str">
        <f t="shared" si="618"/>
        <v>Init</v>
      </c>
      <c r="H846" s="2">
        <f t="shared" si="606"/>
        <v>2024</v>
      </c>
      <c r="I846" s="30"/>
      <c r="J846" s="30"/>
      <c r="K846" s="30"/>
    </row>
    <row r="847" spans="4:11" hidden="1" outlineLevel="1">
      <c r="D847" s="26" t="str">
        <f t="shared" si="604"/>
        <v>B2-Nrj-Init-2025</v>
      </c>
      <c r="E847" s="2" t="str">
        <f t="shared" ref="E847:G847" si="619">E846</f>
        <v>B2</v>
      </c>
      <c r="F847" s="2" t="str">
        <f t="shared" si="619"/>
        <v>Nrj</v>
      </c>
      <c r="G847" s="2" t="str">
        <f t="shared" si="619"/>
        <v>Init</v>
      </c>
      <c r="H847" s="2">
        <f t="shared" si="606"/>
        <v>2025</v>
      </c>
      <c r="I847" s="30"/>
      <c r="J847" s="30"/>
      <c r="K847" s="30"/>
    </row>
    <row r="848" spans="4:11" hidden="1" outlineLevel="1">
      <c r="D848" s="26" t="str">
        <f t="shared" si="604"/>
        <v>B2-Nrj-Init-2026</v>
      </c>
      <c r="E848" s="2" t="str">
        <f t="shared" ref="E848:G848" si="620">E847</f>
        <v>B2</v>
      </c>
      <c r="F848" s="2" t="str">
        <f t="shared" si="620"/>
        <v>Nrj</v>
      </c>
      <c r="G848" s="2" t="str">
        <f t="shared" si="620"/>
        <v>Init</v>
      </c>
      <c r="H848" s="2">
        <f t="shared" si="606"/>
        <v>2026</v>
      </c>
      <c r="I848" s="30"/>
      <c r="J848" s="30"/>
      <c r="K848" s="30"/>
    </row>
    <row r="849" spans="4:11" hidden="1" outlineLevel="1">
      <c r="D849" s="26" t="str">
        <f t="shared" si="604"/>
        <v>B2-Nrj-Init-2027</v>
      </c>
      <c r="E849" s="2" t="str">
        <f t="shared" ref="E849:G849" si="621">E848</f>
        <v>B2</v>
      </c>
      <c r="F849" s="2" t="str">
        <f t="shared" si="621"/>
        <v>Nrj</v>
      </c>
      <c r="G849" s="2" t="str">
        <f t="shared" si="621"/>
        <v>Init</v>
      </c>
      <c r="H849" s="2">
        <f t="shared" si="606"/>
        <v>2027</v>
      </c>
      <c r="I849" s="30"/>
      <c r="J849" s="30"/>
      <c r="K849" s="30"/>
    </row>
    <row r="850" spans="4:11" hidden="1" outlineLevel="1">
      <c r="D850" s="26" t="str">
        <f t="shared" si="604"/>
        <v>B2-Nrj-Init-2028</v>
      </c>
      <c r="E850" s="2" t="str">
        <f t="shared" ref="E850:G850" si="622">E849</f>
        <v>B2</v>
      </c>
      <c r="F850" s="2" t="str">
        <f t="shared" si="622"/>
        <v>Nrj</v>
      </c>
      <c r="G850" s="2" t="str">
        <f t="shared" si="622"/>
        <v>Init</v>
      </c>
      <c r="H850" s="2">
        <f t="shared" si="606"/>
        <v>2028</v>
      </c>
      <c r="I850" s="30"/>
      <c r="J850" s="30"/>
      <c r="K850" s="30"/>
    </row>
    <row r="851" spans="4:11" hidden="1" outlineLevel="1">
      <c r="D851" s="26" t="str">
        <f t="shared" si="604"/>
        <v>B2-Nrj-Init-2029</v>
      </c>
      <c r="E851" s="2" t="str">
        <f t="shared" ref="E851:G851" si="623">E850</f>
        <v>B2</v>
      </c>
      <c r="F851" s="2" t="str">
        <f t="shared" si="623"/>
        <v>Nrj</v>
      </c>
      <c r="G851" s="2" t="str">
        <f t="shared" si="623"/>
        <v>Init</v>
      </c>
      <c r="H851" s="2">
        <f t="shared" si="606"/>
        <v>2029</v>
      </c>
      <c r="I851" s="30"/>
      <c r="J851" s="30"/>
      <c r="K851" s="30"/>
    </row>
    <row r="852" spans="4:11" hidden="1" outlineLevel="1">
      <c r="D852" s="26" t="str">
        <f t="shared" si="604"/>
        <v>B2-Nrj-Init-2030</v>
      </c>
      <c r="E852" s="2" t="str">
        <f t="shared" ref="E852:G852" si="624">E851</f>
        <v>B2</v>
      </c>
      <c r="F852" s="2" t="str">
        <f t="shared" si="624"/>
        <v>Nrj</v>
      </c>
      <c r="G852" s="2" t="str">
        <f t="shared" si="624"/>
        <v>Init</v>
      </c>
      <c r="H852" s="2">
        <f t="shared" si="606"/>
        <v>2030</v>
      </c>
      <c r="I852" s="30"/>
      <c r="J852" s="30"/>
      <c r="K852" s="30"/>
    </row>
    <row r="853" spans="4:11" hidden="1" outlineLevel="1">
      <c r="D853" s="26" t="str">
        <f t="shared" si="604"/>
        <v>B2-Nrj-Init-2031</v>
      </c>
      <c r="E853" s="2" t="str">
        <f t="shared" ref="E853:G853" si="625">E852</f>
        <v>B2</v>
      </c>
      <c r="F853" s="2" t="str">
        <f t="shared" si="625"/>
        <v>Nrj</v>
      </c>
      <c r="G853" s="2" t="str">
        <f t="shared" si="625"/>
        <v>Init</v>
      </c>
      <c r="H853" s="2">
        <f t="shared" si="606"/>
        <v>2031</v>
      </c>
      <c r="I853" s="30"/>
      <c r="J853" s="30"/>
      <c r="K853" s="30"/>
    </row>
    <row r="854" spans="4:11" hidden="1" outlineLevel="1">
      <c r="D854" s="26" t="str">
        <f t="shared" si="604"/>
        <v>B2-Nrj-Init-2032</v>
      </c>
      <c r="E854" s="2" t="str">
        <f t="shared" ref="E854:G854" si="626">E853</f>
        <v>B2</v>
      </c>
      <c r="F854" s="2" t="str">
        <f t="shared" si="626"/>
        <v>Nrj</v>
      </c>
      <c r="G854" s="2" t="str">
        <f t="shared" si="626"/>
        <v>Init</v>
      </c>
      <c r="H854" s="2">
        <f t="shared" si="606"/>
        <v>2032</v>
      </c>
      <c r="I854" s="30"/>
      <c r="J854" s="30"/>
      <c r="K854" s="30"/>
    </row>
    <row r="855" spans="4:11" hidden="1" outlineLevel="1">
      <c r="D855" s="26" t="str">
        <f t="shared" si="604"/>
        <v>B2-Nrj-Init-2033</v>
      </c>
      <c r="E855" s="2" t="str">
        <f t="shared" ref="E855:G855" si="627">E854</f>
        <v>B2</v>
      </c>
      <c r="F855" s="2" t="str">
        <f t="shared" si="627"/>
        <v>Nrj</v>
      </c>
      <c r="G855" s="2" t="str">
        <f t="shared" si="627"/>
        <v>Init</v>
      </c>
      <c r="H855" s="2">
        <f t="shared" si="606"/>
        <v>2033</v>
      </c>
      <c r="I855" s="30"/>
      <c r="J855" s="30"/>
      <c r="K855" s="30"/>
    </row>
    <row r="856" spans="4:11" hidden="1" outlineLevel="1">
      <c r="D856" s="26" t="str">
        <f t="shared" si="604"/>
        <v>B2-Nrj-Init-2034</v>
      </c>
      <c r="E856" s="2" t="str">
        <f t="shared" ref="E856:G856" si="628">E855</f>
        <v>B2</v>
      </c>
      <c r="F856" s="2" t="str">
        <f t="shared" si="628"/>
        <v>Nrj</v>
      </c>
      <c r="G856" s="2" t="str">
        <f t="shared" si="628"/>
        <v>Init</v>
      </c>
      <c r="H856" s="2">
        <f t="shared" si="606"/>
        <v>2034</v>
      </c>
      <c r="I856" s="30"/>
      <c r="J856" s="30"/>
      <c r="K856" s="30"/>
    </row>
    <row r="857" spans="4:11" hidden="1" outlineLevel="1">
      <c r="D857" s="26" t="str">
        <f t="shared" si="604"/>
        <v>B2-Nrj-Init-2035</v>
      </c>
      <c r="E857" s="2" t="str">
        <f t="shared" ref="E857:G857" si="629">E856</f>
        <v>B2</v>
      </c>
      <c r="F857" s="2" t="str">
        <f t="shared" si="629"/>
        <v>Nrj</v>
      </c>
      <c r="G857" s="2" t="str">
        <f t="shared" si="629"/>
        <v>Init</v>
      </c>
      <c r="H857" s="2">
        <f t="shared" si="606"/>
        <v>2035</v>
      </c>
      <c r="I857" s="30"/>
      <c r="J857" s="30"/>
      <c r="K857" s="30"/>
    </row>
    <row r="858" spans="4:11" hidden="1" outlineLevel="1">
      <c r="D858" s="26" t="str">
        <f t="shared" si="604"/>
        <v>B2-Nrj-Init-2036</v>
      </c>
      <c r="E858" s="2" t="str">
        <f t="shared" ref="E858:G858" si="630">E857</f>
        <v>B2</v>
      </c>
      <c r="F858" s="2" t="str">
        <f t="shared" si="630"/>
        <v>Nrj</v>
      </c>
      <c r="G858" s="2" t="str">
        <f t="shared" si="630"/>
        <v>Init</v>
      </c>
      <c r="H858" s="2">
        <f t="shared" si="606"/>
        <v>2036</v>
      </c>
      <c r="I858" s="30"/>
      <c r="J858" s="30"/>
      <c r="K858" s="30"/>
    </row>
    <row r="859" spans="4:11" hidden="1" outlineLevel="1">
      <c r="D859" s="26" t="str">
        <f t="shared" si="604"/>
        <v>B2-Nrj-Init-2037</v>
      </c>
      <c r="E859" s="2" t="str">
        <f t="shared" ref="E859:G859" si="631">E858</f>
        <v>B2</v>
      </c>
      <c r="F859" s="2" t="str">
        <f t="shared" si="631"/>
        <v>Nrj</v>
      </c>
      <c r="G859" s="2" t="str">
        <f t="shared" si="631"/>
        <v>Init</v>
      </c>
      <c r="H859" s="2">
        <f t="shared" si="606"/>
        <v>2037</v>
      </c>
      <c r="I859" s="30"/>
      <c r="J859" s="30"/>
      <c r="K859" s="30"/>
    </row>
    <row r="860" spans="4:11" hidden="1" outlineLevel="1">
      <c r="D860" s="26" t="str">
        <f t="shared" si="604"/>
        <v>B2-Nrj-Init-2038</v>
      </c>
      <c r="E860" s="2" t="str">
        <f t="shared" ref="E860:G860" si="632">E859</f>
        <v>B2</v>
      </c>
      <c r="F860" s="2" t="str">
        <f t="shared" si="632"/>
        <v>Nrj</v>
      </c>
      <c r="G860" s="2" t="str">
        <f t="shared" si="632"/>
        <v>Init</v>
      </c>
      <c r="H860" s="2">
        <f t="shared" si="606"/>
        <v>2038</v>
      </c>
      <c r="I860" s="30"/>
      <c r="J860" s="30"/>
      <c r="K860" s="30"/>
    </row>
    <row r="861" spans="4:11" hidden="1" outlineLevel="1">
      <c r="D861" s="26" t="str">
        <f t="shared" si="604"/>
        <v>B2-Nrj-Init-2039</v>
      </c>
      <c r="E861" s="2" t="str">
        <f t="shared" ref="E861:G861" si="633">E860</f>
        <v>B2</v>
      </c>
      <c r="F861" s="2" t="str">
        <f t="shared" si="633"/>
        <v>Nrj</v>
      </c>
      <c r="G861" s="2" t="str">
        <f t="shared" si="633"/>
        <v>Init</v>
      </c>
      <c r="H861" s="2">
        <f t="shared" si="606"/>
        <v>2039</v>
      </c>
      <c r="I861" s="30"/>
      <c r="J861" s="30"/>
      <c r="K861" s="30"/>
    </row>
    <row r="862" spans="4:11" hidden="1" outlineLevel="1">
      <c r="D862" s="26" t="str">
        <f t="shared" si="604"/>
        <v>B2-Nrj-Init-2040</v>
      </c>
      <c r="E862" s="2" t="str">
        <f t="shared" ref="E862:G862" si="634">E861</f>
        <v>B2</v>
      </c>
      <c r="F862" s="2" t="str">
        <f t="shared" si="634"/>
        <v>Nrj</v>
      </c>
      <c r="G862" s="2" t="str">
        <f t="shared" si="634"/>
        <v>Init</v>
      </c>
      <c r="H862" s="2">
        <f t="shared" si="606"/>
        <v>2040</v>
      </c>
      <c r="I862" s="30"/>
      <c r="J862" s="30"/>
      <c r="K862" s="30"/>
    </row>
    <row r="863" spans="4:11" hidden="1" outlineLevel="1">
      <c r="D863" s="26" t="str">
        <f t="shared" si="604"/>
        <v>B2-Nrj-Init-2041</v>
      </c>
      <c r="E863" s="2" t="str">
        <f t="shared" ref="E863:G863" si="635">E862</f>
        <v>B2</v>
      </c>
      <c r="F863" s="2" t="str">
        <f t="shared" si="635"/>
        <v>Nrj</v>
      </c>
      <c r="G863" s="2" t="str">
        <f t="shared" si="635"/>
        <v>Init</v>
      </c>
      <c r="H863" s="2">
        <f t="shared" si="606"/>
        <v>2041</v>
      </c>
      <c r="I863" s="30"/>
      <c r="J863" s="30"/>
      <c r="K863" s="30"/>
    </row>
    <row r="864" spans="4:11" hidden="1" outlineLevel="1">
      <c r="D864" s="26" t="str">
        <f t="shared" si="604"/>
        <v>B2-Nrj-Init-2042</v>
      </c>
      <c r="E864" s="2" t="str">
        <f t="shared" ref="E864:G864" si="636">E863</f>
        <v>B2</v>
      </c>
      <c r="F864" s="2" t="str">
        <f t="shared" si="636"/>
        <v>Nrj</v>
      </c>
      <c r="G864" s="2" t="str">
        <f t="shared" si="636"/>
        <v>Init</v>
      </c>
      <c r="H864" s="2">
        <f t="shared" si="606"/>
        <v>2042</v>
      </c>
      <c r="I864" s="30"/>
      <c r="J864" s="30"/>
      <c r="K864" s="30"/>
    </row>
    <row r="865" spans="4:11" hidden="1" outlineLevel="1">
      <c r="D865" s="26" t="str">
        <f t="shared" si="604"/>
        <v>B2-Nrj-Init-2043</v>
      </c>
      <c r="E865" s="2" t="str">
        <f t="shared" ref="E865:G865" si="637">E864</f>
        <v>B2</v>
      </c>
      <c r="F865" s="2" t="str">
        <f t="shared" si="637"/>
        <v>Nrj</v>
      </c>
      <c r="G865" s="2" t="str">
        <f t="shared" si="637"/>
        <v>Init</v>
      </c>
      <c r="H865" s="2">
        <f t="shared" si="606"/>
        <v>2043</v>
      </c>
      <c r="I865" s="30"/>
      <c r="J865" s="30"/>
      <c r="K865" s="30"/>
    </row>
    <row r="866" spans="4:11" hidden="1" outlineLevel="1">
      <c r="D866" s="26" t="str">
        <f t="shared" si="604"/>
        <v>B2-Nrj-Init-2044</v>
      </c>
      <c r="E866" s="2" t="str">
        <f t="shared" ref="E866:G866" si="638">E865</f>
        <v>B2</v>
      </c>
      <c r="F866" s="2" t="str">
        <f t="shared" si="638"/>
        <v>Nrj</v>
      </c>
      <c r="G866" s="2" t="str">
        <f t="shared" si="638"/>
        <v>Init</v>
      </c>
      <c r="H866" s="2">
        <f t="shared" si="606"/>
        <v>2044</v>
      </c>
      <c r="I866" s="30"/>
      <c r="J866" s="30"/>
      <c r="K866" s="30"/>
    </row>
    <row r="867" spans="4:11" hidden="1" outlineLevel="1">
      <c r="D867" s="26" t="str">
        <f t="shared" si="604"/>
        <v>B2-Nrj-Init-2045</v>
      </c>
      <c r="E867" s="2" t="str">
        <f t="shared" ref="E867:G867" si="639">E866</f>
        <v>B2</v>
      </c>
      <c r="F867" s="2" t="str">
        <f t="shared" si="639"/>
        <v>Nrj</v>
      </c>
      <c r="G867" s="2" t="str">
        <f t="shared" si="639"/>
        <v>Init</v>
      </c>
      <c r="H867" s="2">
        <f t="shared" si="606"/>
        <v>2045</v>
      </c>
      <c r="I867" s="30"/>
      <c r="J867" s="30"/>
      <c r="K867" s="30"/>
    </row>
    <row r="868" spans="4:11" hidden="1" outlineLevel="1">
      <c r="D868" s="26" t="str">
        <f t="shared" si="604"/>
        <v>B2-Nrj-Init-2046</v>
      </c>
      <c r="E868" s="2" t="str">
        <f t="shared" ref="E868:G868" si="640">E867</f>
        <v>B2</v>
      </c>
      <c r="F868" s="2" t="str">
        <f t="shared" si="640"/>
        <v>Nrj</v>
      </c>
      <c r="G868" s="2" t="str">
        <f t="shared" si="640"/>
        <v>Init</v>
      </c>
      <c r="H868" s="2">
        <f t="shared" si="606"/>
        <v>2046</v>
      </c>
      <c r="I868" s="30"/>
      <c r="J868" s="30"/>
      <c r="K868" s="30"/>
    </row>
    <row r="869" spans="4:11" hidden="1" outlineLevel="1">
      <c r="D869" s="26" t="str">
        <f t="shared" si="604"/>
        <v>B2-Nrj-Init-2047</v>
      </c>
      <c r="E869" s="2" t="str">
        <f t="shared" ref="E869:G869" si="641">E868</f>
        <v>B2</v>
      </c>
      <c r="F869" s="2" t="str">
        <f t="shared" si="641"/>
        <v>Nrj</v>
      </c>
      <c r="G869" s="2" t="str">
        <f t="shared" si="641"/>
        <v>Init</v>
      </c>
      <c r="H869" s="2">
        <f t="shared" si="606"/>
        <v>2047</v>
      </c>
      <c r="I869" s="30"/>
      <c r="J869" s="30"/>
      <c r="K869" s="30"/>
    </row>
    <row r="870" spans="4:11" hidden="1" outlineLevel="1">
      <c r="D870" s="26" t="str">
        <f t="shared" si="604"/>
        <v>B2-Nrj-Init-2048</v>
      </c>
      <c r="E870" s="2" t="str">
        <f t="shared" ref="E870:G870" si="642">E869</f>
        <v>B2</v>
      </c>
      <c r="F870" s="2" t="str">
        <f t="shared" si="642"/>
        <v>Nrj</v>
      </c>
      <c r="G870" s="2" t="str">
        <f t="shared" si="642"/>
        <v>Init</v>
      </c>
      <c r="H870" s="2">
        <f t="shared" si="606"/>
        <v>2048</v>
      </c>
      <c r="I870" s="30"/>
      <c r="J870" s="30"/>
      <c r="K870" s="30"/>
    </row>
    <row r="871" spans="4:11" hidden="1" outlineLevel="1">
      <c r="D871" s="26" t="str">
        <f t="shared" si="604"/>
        <v>B2-Nrj-Init-2049</v>
      </c>
      <c r="E871" s="2" t="str">
        <f t="shared" ref="E871:G871" si="643">E870</f>
        <v>B2</v>
      </c>
      <c r="F871" s="2" t="str">
        <f t="shared" si="643"/>
        <v>Nrj</v>
      </c>
      <c r="G871" s="2" t="str">
        <f t="shared" si="643"/>
        <v>Init</v>
      </c>
      <c r="H871" s="2">
        <f t="shared" si="606"/>
        <v>2049</v>
      </c>
      <c r="I871" s="30"/>
      <c r="J871" s="30"/>
      <c r="K871" s="30"/>
    </row>
    <row r="872" spans="4:11" hidden="1" outlineLevel="1">
      <c r="D872" s="26" t="str">
        <f t="shared" si="604"/>
        <v>B2-Nrj-Init-2050</v>
      </c>
      <c r="E872" s="2" t="str">
        <f t="shared" ref="E872:G872" si="644">E871</f>
        <v>B2</v>
      </c>
      <c r="F872" s="2" t="str">
        <f t="shared" si="644"/>
        <v>Nrj</v>
      </c>
      <c r="G872" s="2" t="str">
        <f t="shared" si="644"/>
        <v>Init</v>
      </c>
      <c r="H872" s="2">
        <f t="shared" si="606"/>
        <v>2050</v>
      </c>
      <c r="I872" s="30"/>
      <c r="J872" s="30"/>
      <c r="K872" s="30"/>
    </row>
    <row r="873" spans="4:11" hidden="1" outlineLevel="1">
      <c r="D873" s="26" t="str">
        <f>E873 &amp; "-" &amp; F873 &amp; "-" &amp; G873 &amp; "-" &amp; H873</f>
        <v>B2-Nrj-Réf-2010</v>
      </c>
      <c r="E873" s="25" t="str">
        <f>E872</f>
        <v>B2</v>
      </c>
      <c r="F873" s="25" t="str">
        <f>F872</f>
        <v>Nrj</v>
      </c>
      <c r="G873" s="25" t="s">
        <v>29</v>
      </c>
      <c r="H873" s="25">
        <v>2010</v>
      </c>
      <c r="I873" s="30"/>
      <c r="J873" s="30"/>
      <c r="K873" s="30"/>
    </row>
    <row r="874" spans="4:11" hidden="1" outlineLevel="1">
      <c r="D874" s="26" t="str">
        <f>E874 &amp; "-" &amp; F874 &amp; "-" &amp; G874 &amp; "-" &amp; H874</f>
        <v>B2-Nrj-Réf-2011</v>
      </c>
      <c r="E874" s="2" t="str">
        <f>E873</f>
        <v>B2</v>
      </c>
      <c r="F874" s="2" t="str">
        <f>F873</f>
        <v>Nrj</v>
      </c>
      <c r="G874" s="2" t="str">
        <f>G873</f>
        <v>Réf</v>
      </c>
      <c r="H874" s="2">
        <f>H873+1</f>
        <v>2011</v>
      </c>
      <c r="I874" s="30"/>
      <c r="J874" s="30"/>
      <c r="K874" s="30"/>
    </row>
    <row r="875" spans="4:11" hidden="1" outlineLevel="1">
      <c r="D875" s="26" t="str">
        <f t="shared" ref="D875:D913" si="645">E875 &amp; "-" &amp; F875 &amp; "-" &amp; G875 &amp; "-" &amp; H875</f>
        <v>B2-Nrj-Réf-2012</v>
      </c>
      <c r="E875" s="2" t="str">
        <f t="shared" ref="E875:G875" si="646">E874</f>
        <v>B2</v>
      </c>
      <c r="F875" s="2" t="str">
        <f t="shared" si="646"/>
        <v>Nrj</v>
      </c>
      <c r="G875" s="2" t="str">
        <f t="shared" si="646"/>
        <v>Réf</v>
      </c>
      <c r="H875" s="2">
        <f t="shared" ref="H875:H913" si="647">H874+1</f>
        <v>2012</v>
      </c>
      <c r="I875" s="30"/>
      <c r="J875" s="30"/>
      <c r="K875" s="30"/>
    </row>
    <row r="876" spans="4:11" hidden="1" outlineLevel="1">
      <c r="D876" s="26" t="str">
        <f t="shared" si="645"/>
        <v>B2-Nrj-Réf-2013</v>
      </c>
      <c r="E876" s="2" t="str">
        <f t="shared" ref="E876:G876" si="648">E875</f>
        <v>B2</v>
      </c>
      <c r="F876" s="2" t="str">
        <f t="shared" si="648"/>
        <v>Nrj</v>
      </c>
      <c r="G876" s="2" t="str">
        <f t="shared" si="648"/>
        <v>Réf</v>
      </c>
      <c r="H876" s="2">
        <f t="shared" si="647"/>
        <v>2013</v>
      </c>
      <c r="I876" s="30"/>
      <c r="J876" s="30"/>
      <c r="K876" s="30"/>
    </row>
    <row r="877" spans="4:11" hidden="1" outlineLevel="1">
      <c r="D877" s="26" t="str">
        <f t="shared" si="645"/>
        <v>B2-Nrj-Réf-2014</v>
      </c>
      <c r="E877" s="2" t="str">
        <f t="shared" ref="E877:G877" si="649">E876</f>
        <v>B2</v>
      </c>
      <c r="F877" s="2" t="str">
        <f t="shared" si="649"/>
        <v>Nrj</v>
      </c>
      <c r="G877" s="2" t="str">
        <f t="shared" si="649"/>
        <v>Réf</v>
      </c>
      <c r="H877" s="2">
        <f t="shared" si="647"/>
        <v>2014</v>
      </c>
      <c r="I877" s="30"/>
      <c r="J877" s="30"/>
      <c r="K877" s="30"/>
    </row>
    <row r="878" spans="4:11" hidden="1" outlineLevel="1">
      <c r="D878" s="26" t="str">
        <f t="shared" si="645"/>
        <v>B2-Nrj-Réf-2015</v>
      </c>
      <c r="E878" s="2" t="str">
        <f t="shared" ref="E878:G878" si="650">E877</f>
        <v>B2</v>
      </c>
      <c r="F878" s="2" t="str">
        <f t="shared" si="650"/>
        <v>Nrj</v>
      </c>
      <c r="G878" s="2" t="str">
        <f t="shared" si="650"/>
        <v>Réf</v>
      </c>
      <c r="H878" s="2">
        <f t="shared" si="647"/>
        <v>2015</v>
      </c>
      <c r="I878" s="30"/>
      <c r="J878" s="30"/>
      <c r="K878" s="30"/>
    </row>
    <row r="879" spans="4:11" hidden="1" outlineLevel="1">
      <c r="D879" s="26" t="str">
        <f t="shared" si="645"/>
        <v>B2-Nrj-Réf-2016</v>
      </c>
      <c r="E879" s="2" t="str">
        <f t="shared" ref="E879:G879" si="651">E878</f>
        <v>B2</v>
      </c>
      <c r="F879" s="2" t="str">
        <f t="shared" si="651"/>
        <v>Nrj</v>
      </c>
      <c r="G879" s="2" t="str">
        <f t="shared" si="651"/>
        <v>Réf</v>
      </c>
      <c r="H879" s="2">
        <f t="shared" si="647"/>
        <v>2016</v>
      </c>
      <c r="I879" s="30"/>
      <c r="J879" s="30"/>
      <c r="K879" s="30"/>
    </row>
    <row r="880" spans="4:11" hidden="1" outlineLevel="1">
      <c r="D880" s="26" t="str">
        <f t="shared" si="645"/>
        <v>B2-Nrj-Réf-2017</v>
      </c>
      <c r="E880" s="2" t="str">
        <f t="shared" ref="E880:G880" si="652">E879</f>
        <v>B2</v>
      </c>
      <c r="F880" s="2" t="str">
        <f t="shared" si="652"/>
        <v>Nrj</v>
      </c>
      <c r="G880" s="2" t="str">
        <f t="shared" si="652"/>
        <v>Réf</v>
      </c>
      <c r="H880" s="2">
        <f t="shared" si="647"/>
        <v>2017</v>
      </c>
      <c r="I880" s="30"/>
      <c r="J880" s="30"/>
      <c r="K880" s="30"/>
    </row>
    <row r="881" spans="4:11" hidden="1" outlineLevel="1">
      <c r="D881" s="26" t="str">
        <f t="shared" si="645"/>
        <v>B2-Nrj-Réf-2018</v>
      </c>
      <c r="E881" s="2" t="str">
        <f t="shared" ref="E881:G881" si="653">E880</f>
        <v>B2</v>
      </c>
      <c r="F881" s="2" t="str">
        <f t="shared" si="653"/>
        <v>Nrj</v>
      </c>
      <c r="G881" s="2" t="str">
        <f t="shared" si="653"/>
        <v>Réf</v>
      </c>
      <c r="H881" s="2">
        <f t="shared" si="647"/>
        <v>2018</v>
      </c>
      <c r="I881" s="30"/>
      <c r="J881" s="30"/>
      <c r="K881" s="30"/>
    </row>
    <row r="882" spans="4:11" hidden="1" outlineLevel="1">
      <c r="D882" s="26" t="str">
        <f t="shared" si="645"/>
        <v>B2-Nrj-Réf-2019</v>
      </c>
      <c r="E882" s="2" t="str">
        <f t="shared" ref="E882:G882" si="654">E881</f>
        <v>B2</v>
      </c>
      <c r="F882" s="2" t="str">
        <f t="shared" si="654"/>
        <v>Nrj</v>
      </c>
      <c r="G882" s="2" t="str">
        <f t="shared" si="654"/>
        <v>Réf</v>
      </c>
      <c r="H882" s="2">
        <f t="shared" si="647"/>
        <v>2019</v>
      </c>
      <c r="I882" s="30"/>
      <c r="J882" s="30"/>
      <c r="K882" s="30"/>
    </row>
    <row r="883" spans="4:11" hidden="1" outlineLevel="1">
      <c r="D883" s="26" t="str">
        <f t="shared" si="645"/>
        <v>B2-Nrj-Réf-2020</v>
      </c>
      <c r="E883" s="2" t="str">
        <f t="shared" ref="E883:G883" si="655">E882</f>
        <v>B2</v>
      </c>
      <c r="F883" s="2" t="str">
        <f t="shared" si="655"/>
        <v>Nrj</v>
      </c>
      <c r="G883" s="2" t="str">
        <f t="shared" si="655"/>
        <v>Réf</v>
      </c>
      <c r="H883" s="2">
        <f t="shared" si="647"/>
        <v>2020</v>
      </c>
      <c r="I883" s="30"/>
      <c r="J883" s="30"/>
      <c r="K883" s="30"/>
    </row>
    <row r="884" spans="4:11" hidden="1" outlineLevel="1">
      <c r="D884" s="26" t="str">
        <f t="shared" si="645"/>
        <v>B2-Nrj-Réf-2021</v>
      </c>
      <c r="E884" s="2" t="str">
        <f t="shared" ref="E884:G884" si="656">E883</f>
        <v>B2</v>
      </c>
      <c r="F884" s="2" t="str">
        <f t="shared" si="656"/>
        <v>Nrj</v>
      </c>
      <c r="G884" s="2" t="str">
        <f t="shared" si="656"/>
        <v>Réf</v>
      </c>
      <c r="H884" s="2">
        <f t="shared" si="647"/>
        <v>2021</v>
      </c>
      <c r="I884" s="30"/>
      <c r="J884" s="30"/>
      <c r="K884" s="30"/>
    </row>
    <row r="885" spans="4:11" hidden="1" outlineLevel="1">
      <c r="D885" s="26" t="str">
        <f t="shared" si="645"/>
        <v>B2-Nrj-Réf-2022</v>
      </c>
      <c r="E885" s="2" t="str">
        <f t="shared" ref="E885:G885" si="657">E884</f>
        <v>B2</v>
      </c>
      <c r="F885" s="2" t="str">
        <f t="shared" si="657"/>
        <v>Nrj</v>
      </c>
      <c r="G885" s="2" t="str">
        <f t="shared" si="657"/>
        <v>Réf</v>
      </c>
      <c r="H885" s="2">
        <f t="shared" si="647"/>
        <v>2022</v>
      </c>
      <c r="I885" s="30"/>
      <c r="J885" s="30"/>
      <c r="K885" s="30"/>
    </row>
    <row r="886" spans="4:11" hidden="1" outlineLevel="1">
      <c r="D886" s="26" t="str">
        <f t="shared" si="645"/>
        <v>B2-Nrj-Réf-2023</v>
      </c>
      <c r="E886" s="2" t="str">
        <f t="shared" ref="E886:G886" si="658">E885</f>
        <v>B2</v>
      </c>
      <c r="F886" s="2" t="str">
        <f t="shared" si="658"/>
        <v>Nrj</v>
      </c>
      <c r="G886" s="2" t="str">
        <f t="shared" si="658"/>
        <v>Réf</v>
      </c>
      <c r="H886" s="2">
        <f t="shared" si="647"/>
        <v>2023</v>
      </c>
      <c r="I886" s="30"/>
      <c r="J886" s="30"/>
      <c r="K886" s="30"/>
    </row>
    <row r="887" spans="4:11" hidden="1" outlineLevel="1">
      <c r="D887" s="26" t="str">
        <f t="shared" si="645"/>
        <v>B2-Nrj-Réf-2024</v>
      </c>
      <c r="E887" s="2" t="str">
        <f t="shared" ref="E887:G887" si="659">E886</f>
        <v>B2</v>
      </c>
      <c r="F887" s="2" t="str">
        <f t="shared" si="659"/>
        <v>Nrj</v>
      </c>
      <c r="G887" s="2" t="str">
        <f t="shared" si="659"/>
        <v>Réf</v>
      </c>
      <c r="H887" s="2">
        <f t="shared" si="647"/>
        <v>2024</v>
      </c>
      <c r="I887" s="30"/>
      <c r="J887" s="30"/>
      <c r="K887" s="30"/>
    </row>
    <row r="888" spans="4:11" hidden="1" outlineLevel="1">
      <c r="D888" s="26" t="str">
        <f t="shared" si="645"/>
        <v>B2-Nrj-Réf-2025</v>
      </c>
      <c r="E888" s="2" t="str">
        <f t="shared" ref="E888:G888" si="660">E887</f>
        <v>B2</v>
      </c>
      <c r="F888" s="2" t="str">
        <f t="shared" si="660"/>
        <v>Nrj</v>
      </c>
      <c r="G888" s="2" t="str">
        <f t="shared" si="660"/>
        <v>Réf</v>
      </c>
      <c r="H888" s="2">
        <f t="shared" si="647"/>
        <v>2025</v>
      </c>
      <c r="I888" s="30"/>
      <c r="J888" s="30"/>
      <c r="K888" s="30"/>
    </row>
    <row r="889" spans="4:11" hidden="1" outlineLevel="1">
      <c r="D889" s="26" t="str">
        <f t="shared" si="645"/>
        <v>B2-Nrj-Réf-2026</v>
      </c>
      <c r="E889" s="2" t="str">
        <f t="shared" ref="E889:G889" si="661">E888</f>
        <v>B2</v>
      </c>
      <c r="F889" s="2" t="str">
        <f t="shared" si="661"/>
        <v>Nrj</v>
      </c>
      <c r="G889" s="2" t="str">
        <f t="shared" si="661"/>
        <v>Réf</v>
      </c>
      <c r="H889" s="2">
        <f t="shared" si="647"/>
        <v>2026</v>
      </c>
      <c r="I889" s="30"/>
      <c r="J889" s="30"/>
      <c r="K889" s="30"/>
    </row>
    <row r="890" spans="4:11" hidden="1" outlineLevel="1">
      <c r="D890" s="26" t="str">
        <f t="shared" si="645"/>
        <v>B2-Nrj-Réf-2027</v>
      </c>
      <c r="E890" s="2" t="str">
        <f t="shared" ref="E890:G890" si="662">E889</f>
        <v>B2</v>
      </c>
      <c r="F890" s="2" t="str">
        <f t="shared" si="662"/>
        <v>Nrj</v>
      </c>
      <c r="G890" s="2" t="str">
        <f t="shared" si="662"/>
        <v>Réf</v>
      </c>
      <c r="H890" s="2">
        <f t="shared" si="647"/>
        <v>2027</v>
      </c>
      <c r="I890" s="30"/>
      <c r="J890" s="30"/>
      <c r="K890" s="30"/>
    </row>
    <row r="891" spans="4:11" hidden="1" outlineLevel="1">
      <c r="D891" s="26" t="str">
        <f t="shared" si="645"/>
        <v>B2-Nrj-Réf-2028</v>
      </c>
      <c r="E891" s="2" t="str">
        <f t="shared" ref="E891:G891" si="663">E890</f>
        <v>B2</v>
      </c>
      <c r="F891" s="2" t="str">
        <f t="shared" si="663"/>
        <v>Nrj</v>
      </c>
      <c r="G891" s="2" t="str">
        <f t="shared" si="663"/>
        <v>Réf</v>
      </c>
      <c r="H891" s="2">
        <f t="shared" si="647"/>
        <v>2028</v>
      </c>
      <c r="I891" s="30"/>
      <c r="J891" s="30"/>
      <c r="K891" s="30"/>
    </row>
    <row r="892" spans="4:11" hidden="1" outlineLevel="1">
      <c r="D892" s="26" t="str">
        <f t="shared" si="645"/>
        <v>B2-Nrj-Réf-2029</v>
      </c>
      <c r="E892" s="2" t="str">
        <f t="shared" ref="E892:G892" si="664">E891</f>
        <v>B2</v>
      </c>
      <c r="F892" s="2" t="str">
        <f t="shared" si="664"/>
        <v>Nrj</v>
      </c>
      <c r="G892" s="2" t="str">
        <f t="shared" si="664"/>
        <v>Réf</v>
      </c>
      <c r="H892" s="2">
        <f t="shared" si="647"/>
        <v>2029</v>
      </c>
      <c r="I892" s="30"/>
      <c r="J892" s="30"/>
      <c r="K892" s="30"/>
    </row>
    <row r="893" spans="4:11" hidden="1" outlineLevel="1">
      <c r="D893" s="26" t="str">
        <f t="shared" si="645"/>
        <v>B2-Nrj-Réf-2030</v>
      </c>
      <c r="E893" s="2" t="str">
        <f t="shared" ref="E893:G893" si="665">E892</f>
        <v>B2</v>
      </c>
      <c r="F893" s="2" t="str">
        <f t="shared" si="665"/>
        <v>Nrj</v>
      </c>
      <c r="G893" s="2" t="str">
        <f t="shared" si="665"/>
        <v>Réf</v>
      </c>
      <c r="H893" s="2">
        <f t="shared" si="647"/>
        <v>2030</v>
      </c>
      <c r="I893" s="30"/>
      <c r="J893" s="30"/>
      <c r="K893" s="30"/>
    </row>
    <row r="894" spans="4:11" hidden="1" outlineLevel="1">
      <c r="D894" s="26" t="str">
        <f t="shared" si="645"/>
        <v>B2-Nrj-Réf-2031</v>
      </c>
      <c r="E894" s="2" t="str">
        <f t="shared" ref="E894:G894" si="666">E893</f>
        <v>B2</v>
      </c>
      <c r="F894" s="2" t="str">
        <f t="shared" si="666"/>
        <v>Nrj</v>
      </c>
      <c r="G894" s="2" t="str">
        <f t="shared" si="666"/>
        <v>Réf</v>
      </c>
      <c r="H894" s="2">
        <f t="shared" si="647"/>
        <v>2031</v>
      </c>
      <c r="I894" s="30"/>
      <c r="J894" s="30"/>
      <c r="K894" s="30"/>
    </row>
    <row r="895" spans="4:11" hidden="1" outlineLevel="1">
      <c r="D895" s="26" t="str">
        <f t="shared" si="645"/>
        <v>B2-Nrj-Réf-2032</v>
      </c>
      <c r="E895" s="2" t="str">
        <f t="shared" ref="E895:G895" si="667">E894</f>
        <v>B2</v>
      </c>
      <c r="F895" s="2" t="str">
        <f t="shared" si="667"/>
        <v>Nrj</v>
      </c>
      <c r="G895" s="2" t="str">
        <f t="shared" si="667"/>
        <v>Réf</v>
      </c>
      <c r="H895" s="2">
        <f t="shared" si="647"/>
        <v>2032</v>
      </c>
      <c r="I895" s="30"/>
      <c r="J895" s="30"/>
      <c r="K895" s="30"/>
    </row>
    <row r="896" spans="4:11" hidden="1" outlineLevel="1">
      <c r="D896" s="26" t="str">
        <f t="shared" si="645"/>
        <v>B2-Nrj-Réf-2033</v>
      </c>
      <c r="E896" s="2" t="str">
        <f t="shared" ref="E896:G896" si="668">E895</f>
        <v>B2</v>
      </c>
      <c r="F896" s="2" t="str">
        <f t="shared" si="668"/>
        <v>Nrj</v>
      </c>
      <c r="G896" s="2" t="str">
        <f t="shared" si="668"/>
        <v>Réf</v>
      </c>
      <c r="H896" s="2">
        <f t="shared" si="647"/>
        <v>2033</v>
      </c>
      <c r="I896" s="30"/>
      <c r="J896" s="30"/>
      <c r="K896" s="30"/>
    </row>
    <row r="897" spans="4:11" hidden="1" outlineLevel="1">
      <c r="D897" s="26" t="str">
        <f t="shared" si="645"/>
        <v>B2-Nrj-Réf-2034</v>
      </c>
      <c r="E897" s="2" t="str">
        <f t="shared" ref="E897:G897" si="669">E896</f>
        <v>B2</v>
      </c>
      <c r="F897" s="2" t="str">
        <f t="shared" si="669"/>
        <v>Nrj</v>
      </c>
      <c r="G897" s="2" t="str">
        <f t="shared" si="669"/>
        <v>Réf</v>
      </c>
      <c r="H897" s="2">
        <f t="shared" si="647"/>
        <v>2034</v>
      </c>
      <c r="I897" s="30"/>
      <c r="J897" s="30"/>
      <c r="K897" s="30"/>
    </row>
    <row r="898" spans="4:11" hidden="1" outlineLevel="1">
      <c r="D898" s="26" t="str">
        <f t="shared" si="645"/>
        <v>B2-Nrj-Réf-2035</v>
      </c>
      <c r="E898" s="2" t="str">
        <f t="shared" ref="E898:G898" si="670">E897</f>
        <v>B2</v>
      </c>
      <c r="F898" s="2" t="str">
        <f t="shared" si="670"/>
        <v>Nrj</v>
      </c>
      <c r="G898" s="2" t="str">
        <f t="shared" si="670"/>
        <v>Réf</v>
      </c>
      <c r="H898" s="2">
        <f t="shared" si="647"/>
        <v>2035</v>
      </c>
      <c r="I898" s="30"/>
      <c r="J898" s="30"/>
      <c r="K898" s="30"/>
    </row>
    <row r="899" spans="4:11" hidden="1" outlineLevel="1">
      <c r="D899" s="26" t="str">
        <f t="shared" si="645"/>
        <v>B2-Nrj-Réf-2036</v>
      </c>
      <c r="E899" s="2" t="str">
        <f t="shared" ref="E899:G899" si="671">E898</f>
        <v>B2</v>
      </c>
      <c r="F899" s="2" t="str">
        <f t="shared" si="671"/>
        <v>Nrj</v>
      </c>
      <c r="G899" s="2" t="str">
        <f t="shared" si="671"/>
        <v>Réf</v>
      </c>
      <c r="H899" s="2">
        <f t="shared" si="647"/>
        <v>2036</v>
      </c>
      <c r="I899" s="30"/>
      <c r="J899" s="30"/>
      <c r="K899" s="30"/>
    </row>
    <row r="900" spans="4:11" hidden="1" outlineLevel="1">
      <c r="D900" s="26" t="str">
        <f t="shared" si="645"/>
        <v>B2-Nrj-Réf-2037</v>
      </c>
      <c r="E900" s="2" t="str">
        <f t="shared" ref="E900:G900" si="672">E899</f>
        <v>B2</v>
      </c>
      <c r="F900" s="2" t="str">
        <f t="shared" si="672"/>
        <v>Nrj</v>
      </c>
      <c r="G900" s="2" t="str">
        <f t="shared" si="672"/>
        <v>Réf</v>
      </c>
      <c r="H900" s="2">
        <f t="shared" si="647"/>
        <v>2037</v>
      </c>
      <c r="I900" s="30"/>
      <c r="J900" s="30"/>
      <c r="K900" s="30"/>
    </row>
    <row r="901" spans="4:11" hidden="1" outlineLevel="1">
      <c r="D901" s="26" t="str">
        <f t="shared" si="645"/>
        <v>B2-Nrj-Réf-2038</v>
      </c>
      <c r="E901" s="2" t="str">
        <f t="shared" ref="E901:G901" si="673">E900</f>
        <v>B2</v>
      </c>
      <c r="F901" s="2" t="str">
        <f t="shared" si="673"/>
        <v>Nrj</v>
      </c>
      <c r="G901" s="2" t="str">
        <f t="shared" si="673"/>
        <v>Réf</v>
      </c>
      <c r="H901" s="2">
        <f t="shared" si="647"/>
        <v>2038</v>
      </c>
      <c r="I901" s="30"/>
      <c r="J901" s="30"/>
      <c r="K901" s="30"/>
    </row>
    <row r="902" spans="4:11" hidden="1" outlineLevel="1">
      <c r="D902" s="26" t="str">
        <f t="shared" si="645"/>
        <v>B2-Nrj-Réf-2039</v>
      </c>
      <c r="E902" s="2" t="str">
        <f t="shared" ref="E902:G902" si="674">E901</f>
        <v>B2</v>
      </c>
      <c r="F902" s="2" t="str">
        <f t="shared" si="674"/>
        <v>Nrj</v>
      </c>
      <c r="G902" s="2" t="str">
        <f t="shared" si="674"/>
        <v>Réf</v>
      </c>
      <c r="H902" s="2">
        <f t="shared" si="647"/>
        <v>2039</v>
      </c>
      <c r="I902" s="30"/>
      <c r="J902" s="30"/>
      <c r="K902" s="30"/>
    </row>
    <row r="903" spans="4:11" hidden="1" outlineLevel="1">
      <c r="D903" s="26" t="str">
        <f t="shared" si="645"/>
        <v>B2-Nrj-Réf-2040</v>
      </c>
      <c r="E903" s="2" t="str">
        <f t="shared" ref="E903:G903" si="675">E902</f>
        <v>B2</v>
      </c>
      <c r="F903" s="2" t="str">
        <f t="shared" si="675"/>
        <v>Nrj</v>
      </c>
      <c r="G903" s="2" t="str">
        <f t="shared" si="675"/>
        <v>Réf</v>
      </c>
      <c r="H903" s="2">
        <f t="shared" si="647"/>
        <v>2040</v>
      </c>
      <c r="I903" s="30"/>
      <c r="J903" s="30"/>
      <c r="K903" s="30"/>
    </row>
    <row r="904" spans="4:11" hidden="1" outlineLevel="1">
      <c r="D904" s="26" t="str">
        <f t="shared" si="645"/>
        <v>B2-Nrj-Réf-2041</v>
      </c>
      <c r="E904" s="2" t="str">
        <f t="shared" ref="E904:G904" si="676">E903</f>
        <v>B2</v>
      </c>
      <c r="F904" s="2" t="str">
        <f t="shared" si="676"/>
        <v>Nrj</v>
      </c>
      <c r="G904" s="2" t="str">
        <f t="shared" si="676"/>
        <v>Réf</v>
      </c>
      <c r="H904" s="2">
        <f t="shared" si="647"/>
        <v>2041</v>
      </c>
      <c r="I904" s="30"/>
      <c r="J904" s="30"/>
      <c r="K904" s="30"/>
    </row>
    <row r="905" spans="4:11" hidden="1" outlineLevel="1">
      <c r="D905" s="26" t="str">
        <f t="shared" si="645"/>
        <v>B2-Nrj-Réf-2042</v>
      </c>
      <c r="E905" s="2" t="str">
        <f t="shared" ref="E905:G905" si="677">E904</f>
        <v>B2</v>
      </c>
      <c r="F905" s="2" t="str">
        <f t="shared" si="677"/>
        <v>Nrj</v>
      </c>
      <c r="G905" s="2" t="str">
        <f t="shared" si="677"/>
        <v>Réf</v>
      </c>
      <c r="H905" s="2">
        <f t="shared" si="647"/>
        <v>2042</v>
      </c>
      <c r="I905" s="30"/>
      <c r="J905" s="30"/>
      <c r="K905" s="30"/>
    </row>
    <row r="906" spans="4:11" hidden="1" outlineLevel="1">
      <c r="D906" s="26" t="str">
        <f t="shared" si="645"/>
        <v>B2-Nrj-Réf-2043</v>
      </c>
      <c r="E906" s="2" t="str">
        <f t="shared" ref="E906:G906" si="678">E905</f>
        <v>B2</v>
      </c>
      <c r="F906" s="2" t="str">
        <f t="shared" si="678"/>
        <v>Nrj</v>
      </c>
      <c r="G906" s="2" t="str">
        <f t="shared" si="678"/>
        <v>Réf</v>
      </c>
      <c r="H906" s="2">
        <f t="shared" si="647"/>
        <v>2043</v>
      </c>
      <c r="I906" s="30"/>
      <c r="J906" s="30"/>
      <c r="K906" s="30"/>
    </row>
    <row r="907" spans="4:11" hidden="1" outlineLevel="1">
      <c r="D907" s="26" t="str">
        <f t="shared" si="645"/>
        <v>B2-Nrj-Réf-2044</v>
      </c>
      <c r="E907" s="2" t="str">
        <f t="shared" ref="E907:G907" si="679">E906</f>
        <v>B2</v>
      </c>
      <c r="F907" s="2" t="str">
        <f t="shared" si="679"/>
        <v>Nrj</v>
      </c>
      <c r="G907" s="2" t="str">
        <f t="shared" si="679"/>
        <v>Réf</v>
      </c>
      <c r="H907" s="2">
        <f t="shared" si="647"/>
        <v>2044</v>
      </c>
      <c r="I907" s="30"/>
      <c r="J907" s="30"/>
      <c r="K907" s="30"/>
    </row>
    <row r="908" spans="4:11" hidden="1" outlineLevel="1">
      <c r="D908" s="26" t="str">
        <f t="shared" si="645"/>
        <v>B2-Nrj-Réf-2045</v>
      </c>
      <c r="E908" s="2" t="str">
        <f t="shared" ref="E908:G908" si="680">E907</f>
        <v>B2</v>
      </c>
      <c r="F908" s="2" t="str">
        <f t="shared" si="680"/>
        <v>Nrj</v>
      </c>
      <c r="G908" s="2" t="str">
        <f t="shared" si="680"/>
        <v>Réf</v>
      </c>
      <c r="H908" s="2">
        <f t="shared" si="647"/>
        <v>2045</v>
      </c>
      <c r="I908" s="30"/>
      <c r="J908" s="30"/>
      <c r="K908" s="30"/>
    </row>
    <row r="909" spans="4:11" hidden="1" outlineLevel="1">
      <c r="D909" s="26" t="str">
        <f t="shared" si="645"/>
        <v>B2-Nrj-Réf-2046</v>
      </c>
      <c r="E909" s="2" t="str">
        <f t="shared" ref="E909:G909" si="681">E908</f>
        <v>B2</v>
      </c>
      <c r="F909" s="2" t="str">
        <f t="shared" si="681"/>
        <v>Nrj</v>
      </c>
      <c r="G909" s="2" t="str">
        <f t="shared" si="681"/>
        <v>Réf</v>
      </c>
      <c r="H909" s="2">
        <f t="shared" si="647"/>
        <v>2046</v>
      </c>
      <c r="I909" s="30"/>
      <c r="J909" s="30"/>
      <c r="K909" s="30"/>
    </row>
    <row r="910" spans="4:11" hidden="1" outlineLevel="1">
      <c r="D910" s="26" t="str">
        <f t="shared" si="645"/>
        <v>B2-Nrj-Réf-2047</v>
      </c>
      <c r="E910" s="2" t="str">
        <f t="shared" ref="E910:G910" si="682">E909</f>
        <v>B2</v>
      </c>
      <c r="F910" s="2" t="str">
        <f t="shared" si="682"/>
        <v>Nrj</v>
      </c>
      <c r="G910" s="2" t="str">
        <f t="shared" si="682"/>
        <v>Réf</v>
      </c>
      <c r="H910" s="2">
        <f t="shared" si="647"/>
        <v>2047</v>
      </c>
      <c r="I910" s="30"/>
      <c r="J910" s="30"/>
      <c r="K910" s="30"/>
    </row>
    <row r="911" spans="4:11" hidden="1" outlineLevel="1">
      <c r="D911" s="26" t="str">
        <f t="shared" si="645"/>
        <v>B2-Nrj-Réf-2048</v>
      </c>
      <c r="E911" s="2" t="str">
        <f t="shared" ref="E911:G911" si="683">E910</f>
        <v>B2</v>
      </c>
      <c r="F911" s="2" t="str">
        <f t="shared" si="683"/>
        <v>Nrj</v>
      </c>
      <c r="G911" s="2" t="str">
        <f t="shared" si="683"/>
        <v>Réf</v>
      </c>
      <c r="H911" s="2">
        <f t="shared" si="647"/>
        <v>2048</v>
      </c>
      <c r="I911" s="30"/>
      <c r="J911" s="30"/>
      <c r="K911" s="30"/>
    </row>
    <row r="912" spans="4:11" hidden="1" outlineLevel="1">
      <c r="D912" s="26" t="str">
        <f t="shared" si="645"/>
        <v>B2-Nrj-Réf-2049</v>
      </c>
      <c r="E912" s="2" t="str">
        <f t="shared" ref="E912:G912" si="684">E911</f>
        <v>B2</v>
      </c>
      <c r="F912" s="2" t="str">
        <f t="shared" si="684"/>
        <v>Nrj</v>
      </c>
      <c r="G912" s="2" t="str">
        <f t="shared" si="684"/>
        <v>Réf</v>
      </c>
      <c r="H912" s="2">
        <f t="shared" si="647"/>
        <v>2049</v>
      </c>
      <c r="I912" s="30"/>
      <c r="J912" s="30"/>
      <c r="K912" s="30"/>
    </row>
    <row r="913" spans="4:11" hidden="1" outlineLevel="1">
      <c r="D913" s="26" t="str">
        <f t="shared" si="645"/>
        <v>B2-Nrj-Réf-2050</v>
      </c>
      <c r="E913" s="2" t="str">
        <f t="shared" ref="E913:G913" si="685">E912</f>
        <v>B2</v>
      </c>
      <c r="F913" s="2" t="str">
        <f t="shared" si="685"/>
        <v>Nrj</v>
      </c>
      <c r="G913" s="2" t="str">
        <f t="shared" si="685"/>
        <v>Réf</v>
      </c>
      <c r="H913" s="2">
        <f t="shared" si="647"/>
        <v>2050</v>
      </c>
      <c r="I913" s="30"/>
      <c r="J913" s="30"/>
      <c r="K913" s="30"/>
    </row>
    <row r="914" spans="4:11" hidden="1" outlineLevel="1">
      <c r="D914" s="26" t="str">
        <f>E914 &amp; "-" &amp; F914 &amp; "-" &amp; G914 &amp; "-" &amp; H914</f>
        <v>B2-Nrj-Prév-2010</v>
      </c>
      <c r="E914" s="25" t="str">
        <f>E913</f>
        <v>B2</v>
      </c>
      <c r="F914" s="25" t="str">
        <f>F913</f>
        <v>Nrj</v>
      </c>
      <c r="G914" s="25" t="s">
        <v>30</v>
      </c>
      <c r="H914" s="25">
        <v>2010</v>
      </c>
      <c r="I914" s="30"/>
      <c r="J914" s="30"/>
      <c r="K914" s="30"/>
    </row>
    <row r="915" spans="4:11" hidden="1" outlineLevel="1">
      <c r="D915" s="26" t="str">
        <f>E915 &amp; "-" &amp; F915 &amp; "-" &amp; G915 &amp; "-" &amp; H915</f>
        <v>B2-Nrj-Prév-2011</v>
      </c>
      <c r="E915" s="2" t="str">
        <f>E914</f>
        <v>B2</v>
      </c>
      <c r="F915" s="2" t="str">
        <f>F914</f>
        <v>Nrj</v>
      </c>
      <c r="G915" s="2" t="str">
        <f>G914</f>
        <v>Prév</v>
      </c>
      <c r="H915" s="2">
        <f>H914+1</f>
        <v>2011</v>
      </c>
      <c r="I915" s="30"/>
      <c r="J915" s="30"/>
      <c r="K915" s="30"/>
    </row>
    <row r="916" spans="4:11" hidden="1" outlineLevel="1">
      <c r="D916" s="26" t="str">
        <f t="shared" ref="D916:D954" si="686">E916 &amp; "-" &amp; F916 &amp; "-" &amp; G916 &amp; "-" &amp; H916</f>
        <v>B2-Nrj-Prév-2012</v>
      </c>
      <c r="E916" s="2" t="str">
        <f t="shared" ref="E916:G916" si="687">E915</f>
        <v>B2</v>
      </c>
      <c r="F916" s="2" t="str">
        <f t="shared" si="687"/>
        <v>Nrj</v>
      </c>
      <c r="G916" s="2" t="str">
        <f t="shared" si="687"/>
        <v>Prév</v>
      </c>
      <c r="H916" s="2">
        <f t="shared" ref="H916:H954" si="688">H915+1</f>
        <v>2012</v>
      </c>
      <c r="I916" s="30"/>
      <c r="J916" s="30"/>
      <c r="K916" s="30"/>
    </row>
    <row r="917" spans="4:11" hidden="1" outlineLevel="1">
      <c r="D917" s="26" t="str">
        <f t="shared" si="686"/>
        <v>B2-Nrj-Prév-2013</v>
      </c>
      <c r="E917" s="2" t="str">
        <f t="shared" ref="E917:G917" si="689">E916</f>
        <v>B2</v>
      </c>
      <c r="F917" s="2" t="str">
        <f t="shared" si="689"/>
        <v>Nrj</v>
      </c>
      <c r="G917" s="2" t="str">
        <f t="shared" si="689"/>
        <v>Prév</v>
      </c>
      <c r="H917" s="2">
        <f t="shared" si="688"/>
        <v>2013</v>
      </c>
      <c r="I917" s="30"/>
      <c r="J917" s="30"/>
      <c r="K917" s="30"/>
    </row>
    <row r="918" spans="4:11" hidden="1" outlineLevel="1">
      <c r="D918" s="26" t="str">
        <f t="shared" si="686"/>
        <v>B2-Nrj-Prév-2014</v>
      </c>
      <c r="E918" s="2" t="str">
        <f t="shared" ref="E918:G918" si="690">E917</f>
        <v>B2</v>
      </c>
      <c r="F918" s="2" t="str">
        <f t="shared" si="690"/>
        <v>Nrj</v>
      </c>
      <c r="G918" s="2" t="str">
        <f t="shared" si="690"/>
        <v>Prév</v>
      </c>
      <c r="H918" s="2">
        <f t="shared" si="688"/>
        <v>2014</v>
      </c>
      <c r="I918" s="30"/>
      <c r="J918" s="30"/>
      <c r="K918" s="30"/>
    </row>
    <row r="919" spans="4:11" hidden="1" outlineLevel="1">
      <c r="D919" s="26" t="str">
        <f t="shared" si="686"/>
        <v>B2-Nrj-Prév-2015</v>
      </c>
      <c r="E919" s="2" t="str">
        <f t="shared" ref="E919:G919" si="691">E918</f>
        <v>B2</v>
      </c>
      <c r="F919" s="2" t="str">
        <f t="shared" si="691"/>
        <v>Nrj</v>
      </c>
      <c r="G919" s="2" t="str">
        <f t="shared" si="691"/>
        <v>Prév</v>
      </c>
      <c r="H919" s="2">
        <f t="shared" si="688"/>
        <v>2015</v>
      </c>
      <c r="I919" s="30"/>
      <c r="J919" s="30"/>
      <c r="K919" s="30"/>
    </row>
    <row r="920" spans="4:11" hidden="1" outlineLevel="1">
      <c r="D920" s="26" t="str">
        <f t="shared" si="686"/>
        <v>B2-Nrj-Prév-2016</v>
      </c>
      <c r="E920" s="2" t="str">
        <f t="shared" ref="E920:G920" si="692">E919</f>
        <v>B2</v>
      </c>
      <c r="F920" s="2" t="str">
        <f t="shared" si="692"/>
        <v>Nrj</v>
      </c>
      <c r="G920" s="2" t="str">
        <f t="shared" si="692"/>
        <v>Prév</v>
      </c>
      <c r="H920" s="2">
        <f t="shared" si="688"/>
        <v>2016</v>
      </c>
      <c r="I920" s="30"/>
      <c r="J920" s="30"/>
      <c r="K920" s="30"/>
    </row>
    <row r="921" spans="4:11" hidden="1" outlineLevel="1">
      <c r="D921" s="26" t="str">
        <f t="shared" si="686"/>
        <v>B2-Nrj-Prév-2017</v>
      </c>
      <c r="E921" s="2" t="str">
        <f t="shared" ref="E921:G921" si="693">E920</f>
        <v>B2</v>
      </c>
      <c r="F921" s="2" t="str">
        <f t="shared" si="693"/>
        <v>Nrj</v>
      </c>
      <c r="G921" s="2" t="str">
        <f t="shared" si="693"/>
        <v>Prév</v>
      </c>
      <c r="H921" s="2">
        <f t="shared" si="688"/>
        <v>2017</v>
      </c>
      <c r="I921" s="30"/>
      <c r="J921" s="30"/>
      <c r="K921" s="30"/>
    </row>
    <row r="922" spans="4:11" hidden="1" outlineLevel="1">
      <c r="D922" s="26" t="str">
        <f t="shared" si="686"/>
        <v>B2-Nrj-Prév-2018</v>
      </c>
      <c r="E922" s="2" t="str">
        <f t="shared" ref="E922:G922" si="694">E921</f>
        <v>B2</v>
      </c>
      <c r="F922" s="2" t="str">
        <f t="shared" si="694"/>
        <v>Nrj</v>
      </c>
      <c r="G922" s="2" t="str">
        <f t="shared" si="694"/>
        <v>Prév</v>
      </c>
      <c r="H922" s="2">
        <f t="shared" si="688"/>
        <v>2018</v>
      </c>
      <c r="I922" s="30"/>
      <c r="J922" s="30"/>
      <c r="K922" s="30"/>
    </row>
    <row r="923" spans="4:11" hidden="1" outlineLevel="1">
      <c r="D923" s="26" t="str">
        <f t="shared" si="686"/>
        <v>B2-Nrj-Prév-2019</v>
      </c>
      <c r="E923" s="2" t="str">
        <f t="shared" ref="E923:G923" si="695">E922</f>
        <v>B2</v>
      </c>
      <c r="F923" s="2" t="str">
        <f t="shared" si="695"/>
        <v>Nrj</v>
      </c>
      <c r="G923" s="2" t="str">
        <f t="shared" si="695"/>
        <v>Prév</v>
      </c>
      <c r="H923" s="2">
        <f t="shared" si="688"/>
        <v>2019</v>
      </c>
      <c r="I923" s="30"/>
      <c r="J923" s="30"/>
      <c r="K923" s="30"/>
    </row>
    <row r="924" spans="4:11" hidden="1" outlineLevel="1">
      <c r="D924" s="26" t="str">
        <f t="shared" si="686"/>
        <v>B2-Nrj-Prév-2020</v>
      </c>
      <c r="E924" s="2" t="str">
        <f t="shared" ref="E924:G924" si="696">E923</f>
        <v>B2</v>
      </c>
      <c r="F924" s="2" t="str">
        <f t="shared" si="696"/>
        <v>Nrj</v>
      </c>
      <c r="G924" s="2" t="str">
        <f t="shared" si="696"/>
        <v>Prév</v>
      </c>
      <c r="H924" s="2">
        <f t="shared" si="688"/>
        <v>2020</v>
      </c>
      <c r="I924" s="30"/>
      <c r="J924" s="30"/>
      <c r="K924" s="30"/>
    </row>
    <row r="925" spans="4:11" hidden="1" outlineLevel="1">
      <c r="D925" s="26" t="str">
        <f t="shared" si="686"/>
        <v>B2-Nrj-Prév-2021</v>
      </c>
      <c r="E925" s="2" t="str">
        <f t="shared" ref="E925:G925" si="697">E924</f>
        <v>B2</v>
      </c>
      <c r="F925" s="2" t="str">
        <f t="shared" si="697"/>
        <v>Nrj</v>
      </c>
      <c r="G925" s="2" t="str">
        <f t="shared" si="697"/>
        <v>Prév</v>
      </c>
      <c r="H925" s="2">
        <f t="shared" si="688"/>
        <v>2021</v>
      </c>
      <c r="I925" s="30"/>
      <c r="J925" s="30"/>
      <c r="K925" s="30"/>
    </row>
    <row r="926" spans="4:11" hidden="1" outlineLevel="1">
      <c r="D926" s="26" t="str">
        <f t="shared" si="686"/>
        <v>B2-Nrj-Prév-2022</v>
      </c>
      <c r="E926" s="2" t="str">
        <f t="shared" ref="E926:G926" si="698">E925</f>
        <v>B2</v>
      </c>
      <c r="F926" s="2" t="str">
        <f t="shared" si="698"/>
        <v>Nrj</v>
      </c>
      <c r="G926" s="2" t="str">
        <f t="shared" si="698"/>
        <v>Prév</v>
      </c>
      <c r="H926" s="2">
        <f t="shared" si="688"/>
        <v>2022</v>
      </c>
      <c r="I926" s="30"/>
      <c r="J926" s="30"/>
      <c r="K926" s="30"/>
    </row>
    <row r="927" spans="4:11" hidden="1" outlineLevel="1">
      <c r="D927" s="26" t="str">
        <f t="shared" si="686"/>
        <v>B2-Nrj-Prév-2023</v>
      </c>
      <c r="E927" s="2" t="str">
        <f t="shared" ref="E927:G927" si="699">E926</f>
        <v>B2</v>
      </c>
      <c r="F927" s="2" t="str">
        <f t="shared" si="699"/>
        <v>Nrj</v>
      </c>
      <c r="G927" s="2" t="str">
        <f t="shared" si="699"/>
        <v>Prév</v>
      </c>
      <c r="H927" s="2">
        <f t="shared" si="688"/>
        <v>2023</v>
      </c>
      <c r="I927" s="30"/>
      <c r="J927" s="30"/>
      <c r="K927" s="30"/>
    </row>
    <row r="928" spans="4:11" hidden="1" outlineLevel="1">
      <c r="D928" s="26" t="str">
        <f t="shared" si="686"/>
        <v>B2-Nrj-Prév-2024</v>
      </c>
      <c r="E928" s="2" t="str">
        <f t="shared" ref="E928:G928" si="700">E927</f>
        <v>B2</v>
      </c>
      <c r="F928" s="2" t="str">
        <f t="shared" si="700"/>
        <v>Nrj</v>
      </c>
      <c r="G928" s="2" t="str">
        <f t="shared" si="700"/>
        <v>Prév</v>
      </c>
      <c r="H928" s="2">
        <f t="shared" si="688"/>
        <v>2024</v>
      </c>
      <c r="I928" s="30"/>
      <c r="J928" s="30"/>
      <c r="K928" s="30"/>
    </row>
    <row r="929" spans="4:11" hidden="1" outlineLevel="1">
      <c r="D929" s="26" t="str">
        <f t="shared" si="686"/>
        <v>B2-Nrj-Prév-2025</v>
      </c>
      <c r="E929" s="2" t="str">
        <f t="shared" ref="E929:G929" si="701">E928</f>
        <v>B2</v>
      </c>
      <c r="F929" s="2" t="str">
        <f t="shared" si="701"/>
        <v>Nrj</v>
      </c>
      <c r="G929" s="2" t="str">
        <f t="shared" si="701"/>
        <v>Prév</v>
      </c>
      <c r="H929" s="2">
        <f t="shared" si="688"/>
        <v>2025</v>
      </c>
      <c r="I929" s="30"/>
      <c r="J929" s="30"/>
      <c r="K929" s="30"/>
    </row>
    <row r="930" spans="4:11" hidden="1" outlineLevel="1">
      <c r="D930" s="26" t="str">
        <f t="shared" si="686"/>
        <v>B2-Nrj-Prév-2026</v>
      </c>
      <c r="E930" s="2" t="str">
        <f t="shared" ref="E930:G930" si="702">E929</f>
        <v>B2</v>
      </c>
      <c r="F930" s="2" t="str">
        <f t="shared" si="702"/>
        <v>Nrj</v>
      </c>
      <c r="G930" s="2" t="str">
        <f t="shared" si="702"/>
        <v>Prév</v>
      </c>
      <c r="H930" s="2">
        <f t="shared" si="688"/>
        <v>2026</v>
      </c>
      <c r="I930" s="30"/>
      <c r="J930" s="30"/>
      <c r="K930" s="30"/>
    </row>
    <row r="931" spans="4:11" hidden="1" outlineLevel="1">
      <c r="D931" s="26" t="str">
        <f t="shared" si="686"/>
        <v>B2-Nrj-Prév-2027</v>
      </c>
      <c r="E931" s="2" t="str">
        <f t="shared" ref="E931:G931" si="703">E930</f>
        <v>B2</v>
      </c>
      <c r="F931" s="2" t="str">
        <f t="shared" si="703"/>
        <v>Nrj</v>
      </c>
      <c r="G931" s="2" t="str">
        <f t="shared" si="703"/>
        <v>Prév</v>
      </c>
      <c r="H931" s="2">
        <f t="shared" si="688"/>
        <v>2027</v>
      </c>
      <c r="I931" s="30"/>
      <c r="J931" s="30"/>
      <c r="K931" s="30"/>
    </row>
    <row r="932" spans="4:11" hidden="1" outlineLevel="1">
      <c r="D932" s="26" t="str">
        <f t="shared" si="686"/>
        <v>B2-Nrj-Prév-2028</v>
      </c>
      <c r="E932" s="2" t="str">
        <f t="shared" ref="E932:G932" si="704">E931</f>
        <v>B2</v>
      </c>
      <c r="F932" s="2" t="str">
        <f t="shared" si="704"/>
        <v>Nrj</v>
      </c>
      <c r="G932" s="2" t="str">
        <f t="shared" si="704"/>
        <v>Prév</v>
      </c>
      <c r="H932" s="2">
        <f t="shared" si="688"/>
        <v>2028</v>
      </c>
      <c r="I932" s="30"/>
      <c r="J932" s="30"/>
      <c r="K932" s="30"/>
    </row>
    <row r="933" spans="4:11" hidden="1" outlineLevel="1">
      <c r="D933" s="26" t="str">
        <f t="shared" si="686"/>
        <v>B2-Nrj-Prév-2029</v>
      </c>
      <c r="E933" s="2" t="str">
        <f t="shared" ref="E933:G933" si="705">E932</f>
        <v>B2</v>
      </c>
      <c r="F933" s="2" t="str">
        <f t="shared" si="705"/>
        <v>Nrj</v>
      </c>
      <c r="G933" s="2" t="str">
        <f t="shared" si="705"/>
        <v>Prév</v>
      </c>
      <c r="H933" s="2">
        <f t="shared" si="688"/>
        <v>2029</v>
      </c>
      <c r="I933" s="30"/>
      <c r="J933" s="30"/>
      <c r="K933" s="30"/>
    </row>
    <row r="934" spans="4:11" hidden="1" outlineLevel="1">
      <c r="D934" s="26" t="str">
        <f t="shared" si="686"/>
        <v>B2-Nrj-Prév-2030</v>
      </c>
      <c r="E934" s="2" t="str">
        <f t="shared" ref="E934:G934" si="706">E933</f>
        <v>B2</v>
      </c>
      <c r="F934" s="2" t="str">
        <f t="shared" si="706"/>
        <v>Nrj</v>
      </c>
      <c r="G934" s="2" t="str">
        <f t="shared" si="706"/>
        <v>Prév</v>
      </c>
      <c r="H934" s="2">
        <f t="shared" si="688"/>
        <v>2030</v>
      </c>
      <c r="I934" s="30"/>
      <c r="J934" s="30"/>
      <c r="K934" s="30"/>
    </row>
    <row r="935" spans="4:11" hidden="1" outlineLevel="1">
      <c r="D935" s="26" t="str">
        <f t="shared" si="686"/>
        <v>B2-Nrj-Prév-2031</v>
      </c>
      <c r="E935" s="2" t="str">
        <f t="shared" ref="E935:G935" si="707">E934</f>
        <v>B2</v>
      </c>
      <c r="F935" s="2" t="str">
        <f t="shared" si="707"/>
        <v>Nrj</v>
      </c>
      <c r="G935" s="2" t="str">
        <f t="shared" si="707"/>
        <v>Prév</v>
      </c>
      <c r="H935" s="2">
        <f t="shared" si="688"/>
        <v>2031</v>
      </c>
      <c r="I935" s="30"/>
      <c r="J935" s="30"/>
      <c r="K935" s="30"/>
    </row>
    <row r="936" spans="4:11" hidden="1" outlineLevel="1">
      <c r="D936" s="26" t="str">
        <f t="shared" si="686"/>
        <v>B2-Nrj-Prév-2032</v>
      </c>
      <c r="E936" s="2" t="str">
        <f t="shared" ref="E936:G936" si="708">E935</f>
        <v>B2</v>
      </c>
      <c r="F936" s="2" t="str">
        <f t="shared" si="708"/>
        <v>Nrj</v>
      </c>
      <c r="G936" s="2" t="str">
        <f t="shared" si="708"/>
        <v>Prév</v>
      </c>
      <c r="H936" s="2">
        <f t="shared" si="688"/>
        <v>2032</v>
      </c>
      <c r="I936" s="30"/>
      <c r="J936" s="30"/>
      <c r="K936" s="30"/>
    </row>
    <row r="937" spans="4:11" hidden="1" outlineLevel="1">
      <c r="D937" s="26" t="str">
        <f t="shared" si="686"/>
        <v>B2-Nrj-Prév-2033</v>
      </c>
      <c r="E937" s="2" t="str">
        <f t="shared" ref="E937:G937" si="709">E936</f>
        <v>B2</v>
      </c>
      <c r="F937" s="2" t="str">
        <f t="shared" si="709"/>
        <v>Nrj</v>
      </c>
      <c r="G937" s="2" t="str">
        <f t="shared" si="709"/>
        <v>Prév</v>
      </c>
      <c r="H937" s="2">
        <f t="shared" si="688"/>
        <v>2033</v>
      </c>
      <c r="I937" s="30"/>
      <c r="J937" s="30"/>
      <c r="K937" s="30"/>
    </row>
    <row r="938" spans="4:11" hidden="1" outlineLevel="1">
      <c r="D938" s="26" t="str">
        <f t="shared" si="686"/>
        <v>B2-Nrj-Prév-2034</v>
      </c>
      <c r="E938" s="2" t="str">
        <f t="shared" ref="E938:G938" si="710">E937</f>
        <v>B2</v>
      </c>
      <c r="F938" s="2" t="str">
        <f t="shared" si="710"/>
        <v>Nrj</v>
      </c>
      <c r="G938" s="2" t="str">
        <f t="shared" si="710"/>
        <v>Prév</v>
      </c>
      <c r="H938" s="2">
        <f t="shared" si="688"/>
        <v>2034</v>
      </c>
      <c r="I938" s="30"/>
      <c r="J938" s="30"/>
      <c r="K938" s="30"/>
    </row>
    <row r="939" spans="4:11" hidden="1" outlineLevel="1">
      <c r="D939" s="26" t="str">
        <f t="shared" si="686"/>
        <v>B2-Nrj-Prév-2035</v>
      </c>
      <c r="E939" s="2" t="str">
        <f t="shared" ref="E939:G939" si="711">E938</f>
        <v>B2</v>
      </c>
      <c r="F939" s="2" t="str">
        <f t="shared" si="711"/>
        <v>Nrj</v>
      </c>
      <c r="G939" s="2" t="str">
        <f t="shared" si="711"/>
        <v>Prév</v>
      </c>
      <c r="H939" s="2">
        <f t="shared" si="688"/>
        <v>2035</v>
      </c>
      <c r="I939" s="30"/>
      <c r="J939" s="30"/>
      <c r="K939" s="30"/>
    </row>
    <row r="940" spans="4:11" hidden="1" outlineLevel="1">
      <c r="D940" s="26" t="str">
        <f t="shared" si="686"/>
        <v>B2-Nrj-Prév-2036</v>
      </c>
      <c r="E940" s="2" t="str">
        <f t="shared" ref="E940:G940" si="712">E939</f>
        <v>B2</v>
      </c>
      <c r="F940" s="2" t="str">
        <f t="shared" si="712"/>
        <v>Nrj</v>
      </c>
      <c r="G940" s="2" t="str">
        <f t="shared" si="712"/>
        <v>Prév</v>
      </c>
      <c r="H940" s="2">
        <f t="shared" si="688"/>
        <v>2036</v>
      </c>
      <c r="I940" s="30"/>
      <c r="J940" s="30"/>
      <c r="K940" s="30"/>
    </row>
    <row r="941" spans="4:11" hidden="1" outlineLevel="1">
      <c r="D941" s="26" t="str">
        <f t="shared" si="686"/>
        <v>B2-Nrj-Prév-2037</v>
      </c>
      <c r="E941" s="2" t="str">
        <f t="shared" ref="E941:G941" si="713">E940</f>
        <v>B2</v>
      </c>
      <c r="F941" s="2" t="str">
        <f t="shared" si="713"/>
        <v>Nrj</v>
      </c>
      <c r="G941" s="2" t="str">
        <f t="shared" si="713"/>
        <v>Prév</v>
      </c>
      <c r="H941" s="2">
        <f t="shared" si="688"/>
        <v>2037</v>
      </c>
      <c r="I941" s="30"/>
      <c r="J941" s="30"/>
      <c r="K941" s="30"/>
    </row>
    <row r="942" spans="4:11" hidden="1" outlineLevel="1">
      <c r="D942" s="26" t="str">
        <f t="shared" si="686"/>
        <v>B2-Nrj-Prév-2038</v>
      </c>
      <c r="E942" s="2" t="str">
        <f t="shared" ref="E942:G942" si="714">E941</f>
        <v>B2</v>
      </c>
      <c r="F942" s="2" t="str">
        <f t="shared" si="714"/>
        <v>Nrj</v>
      </c>
      <c r="G942" s="2" t="str">
        <f t="shared" si="714"/>
        <v>Prév</v>
      </c>
      <c r="H942" s="2">
        <f t="shared" si="688"/>
        <v>2038</v>
      </c>
      <c r="I942" s="30"/>
      <c r="J942" s="30"/>
      <c r="K942" s="30"/>
    </row>
    <row r="943" spans="4:11" hidden="1" outlineLevel="1">
      <c r="D943" s="26" t="str">
        <f t="shared" si="686"/>
        <v>B2-Nrj-Prév-2039</v>
      </c>
      <c r="E943" s="2" t="str">
        <f t="shared" ref="E943:G943" si="715">E942</f>
        <v>B2</v>
      </c>
      <c r="F943" s="2" t="str">
        <f t="shared" si="715"/>
        <v>Nrj</v>
      </c>
      <c r="G943" s="2" t="str">
        <f t="shared" si="715"/>
        <v>Prév</v>
      </c>
      <c r="H943" s="2">
        <f t="shared" si="688"/>
        <v>2039</v>
      </c>
      <c r="I943" s="30"/>
      <c r="J943" s="30"/>
      <c r="K943" s="30"/>
    </row>
    <row r="944" spans="4:11" hidden="1" outlineLevel="1">
      <c r="D944" s="26" t="str">
        <f t="shared" si="686"/>
        <v>B2-Nrj-Prév-2040</v>
      </c>
      <c r="E944" s="2" t="str">
        <f t="shared" ref="E944:G944" si="716">E943</f>
        <v>B2</v>
      </c>
      <c r="F944" s="2" t="str">
        <f t="shared" si="716"/>
        <v>Nrj</v>
      </c>
      <c r="G944" s="2" t="str">
        <f t="shared" si="716"/>
        <v>Prév</v>
      </c>
      <c r="H944" s="2">
        <f t="shared" si="688"/>
        <v>2040</v>
      </c>
      <c r="I944" s="30"/>
      <c r="J944" s="30"/>
      <c r="K944" s="30"/>
    </row>
    <row r="945" spans="4:11" hidden="1" outlineLevel="1">
      <c r="D945" s="26" t="str">
        <f t="shared" si="686"/>
        <v>B2-Nrj-Prév-2041</v>
      </c>
      <c r="E945" s="2" t="str">
        <f t="shared" ref="E945:G945" si="717">E944</f>
        <v>B2</v>
      </c>
      <c r="F945" s="2" t="str">
        <f t="shared" si="717"/>
        <v>Nrj</v>
      </c>
      <c r="G945" s="2" t="str">
        <f t="shared" si="717"/>
        <v>Prév</v>
      </c>
      <c r="H945" s="2">
        <f t="shared" si="688"/>
        <v>2041</v>
      </c>
      <c r="I945" s="30"/>
      <c r="J945" s="30"/>
      <c r="K945" s="30"/>
    </row>
    <row r="946" spans="4:11" hidden="1" outlineLevel="1">
      <c r="D946" s="26" t="str">
        <f t="shared" si="686"/>
        <v>B2-Nrj-Prév-2042</v>
      </c>
      <c r="E946" s="2" t="str">
        <f t="shared" ref="E946:G946" si="718">E945</f>
        <v>B2</v>
      </c>
      <c r="F946" s="2" t="str">
        <f t="shared" si="718"/>
        <v>Nrj</v>
      </c>
      <c r="G946" s="2" t="str">
        <f t="shared" si="718"/>
        <v>Prév</v>
      </c>
      <c r="H946" s="2">
        <f t="shared" si="688"/>
        <v>2042</v>
      </c>
      <c r="I946" s="30"/>
      <c r="J946" s="30"/>
      <c r="K946" s="30"/>
    </row>
    <row r="947" spans="4:11" hidden="1" outlineLevel="1">
      <c r="D947" s="26" t="str">
        <f t="shared" si="686"/>
        <v>B2-Nrj-Prév-2043</v>
      </c>
      <c r="E947" s="2" t="str">
        <f t="shared" ref="E947:G947" si="719">E946</f>
        <v>B2</v>
      </c>
      <c r="F947" s="2" t="str">
        <f t="shared" si="719"/>
        <v>Nrj</v>
      </c>
      <c r="G947" s="2" t="str">
        <f t="shared" si="719"/>
        <v>Prév</v>
      </c>
      <c r="H947" s="2">
        <f t="shared" si="688"/>
        <v>2043</v>
      </c>
      <c r="I947" s="30"/>
      <c r="J947" s="30"/>
      <c r="K947" s="30"/>
    </row>
    <row r="948" spans="4:11" hidden="1" outlineLevel="1">
      <c r="D948" s="26" t="str">
        <f t="shared" si="686"/>
        <v>B2-Nrj-Prév-2044</v>
      </c>
      <c r="E948" s="2" t="str">
        <f t="shared" ref="E948:G948" si="720">E947</f>
        <v>B2</v>
      </c>
      <c r="F948" s="2" t="str">
        <f t="shared" si="720"/>
        <v>Nrj</v>
      </c>
      <c r="G948" s="2" t="str">
        <f t="shared" si="720"/>
        <v>Prév</v>
      </c>
      <c r="H948" s="2">
        <f t="shared" si="688"/>
        <v>2044</v>
      </c>
      <c r="I948" s="30"/>
      <c r="J948" s="30"/>
      <c r="K948" s="30"/>
    </row>
    <row r="949" spans="4:11" hidden="1" outlineLevel="1">
      <c r="D949" s="26" t="str">
        <f t="shared" si="686"/>
        <v>B2-Nrj-Prév-2045</v>
      </c>
      <c r="E949" s="2" t="str">
        <f t="shared" ref="E949:G949" si="721">E948</f>
        <v>B2</v>
      </c>
      <c r="F949" s="2" t="str">
        <f t="shared" si="721"/>
        <v>Nrj</v>
      </c>
      <c r="G949" s="2" t="str">
        <f t="shared" si="721"/>
        <v>Prév</v>
      </c>
      <c r="H949" s="2">
        <f t="shared" si="688"/>
        <v>2045</v>
      </c>
      <c r="I949" s="30"/>
      <c r="J949" s="30"/>
      <c r="K949" s="30"/>
    </row>
    <row r="950" spans="4:11" hidden="1" outlineLevel="1">
      <c r="D950" s="26" t="str">
        <f t="shared" si="686"/>
        <v>B2-Nrj-Prév-2046</v>
      </c>
      <c r="E950" s="2" t="str">
        <f t="shared" ref="E950:G950" si="722">E949</f>
        <v>B2</v>
      </c>
      <c r="F950" s="2" t="str">
        <f t="shared" si="722"/>
        <v>Nrj</v>
      </c>
      <c r="G950" s="2" t="str">
        <f t="shared" si="722"/>
        <v>Prév</v>
      </c>
      <c r="H950" s="2">
        <f t="shared" si="688"/>
        <v>2046</v>
      </c>
      <c r="I950" s="30"/>
      <c r="J950" s="30"/>
      <c r="K950" s="30"/>
    </row>
    <row r="951" spans="4:11" hidden="1" outlineLevel="1">
      <c r="D951" s="26" t="str">
        <f t="shared" si="686"/>
        <v>B2-Nrj-Prév-2047</v>
      </c>
      <c r="E951" s="2" t="str">
        <f t="shared" ref="E951:G951" si="723">E950</f>
        <v>B2</v>
      </c>
      <c r="F951" s="2" t="str">
        <f t="shared" si="723"/>
        <v>Nrj</v>
      </c>
      <c r="G951" s="2" t="str">
        <f t="shared" si="723"/>
        <v>Prév</v>
      </c>
      <c r="H951" s="2">
        <f t="shared" si="688"/>
        <v>2047</v>
      </c>
      <c r="I951" s="30"/>
      <c r="J951" s="30"/>
      <c r="K951" s="30"/>
    </row>
    <row r="952" spans="4:11" hidden="1" outlineLevel="1">
      <c r="D952" s="26" t="str">
        <f t="shared" si="686"/>
        <v>B2-Nrj-Prév-2048</v>
      </c>
      <c r="E952" s="2" t="str">
        <f t="shared" ref="E952:G952" si="724">E951</f>
        <v>B2</v>
      </c>
      <c r="F952" s="2" t="str">
        <f t="shared" si="724"/>
        <v>Nrj</v>
      </c>
      <c r="G952" s="2" t="str">
        <f t="shared" si="724"/>
        <v>Prév</v>
      </c>
      <c r="H952" s="2">
        <f t="shared" si="688"/>
        <v>2048</v>
      </c>
      <c r="I952" s="30"/>
      <c r="J952" s="30"/>
      <c r="K952" s="30"/>
    </row>
    <row r="953" spans="4:11" hidden="1" outlineLevel="1">
      <c r="D953" s="26" t="str">
        <f t="shared" si="686"/>
        <v>B2-Nrj-Prév-2049</v>
      </c>
      <c r="E953" s="2" t="str">
        <f t="shared" ref="E953:G953" si="725">E952</f>
        <v>B2</v>
      </c>
      <c r="F953" s="2" t="str">
        <f t="shared" si="725"/>
        <v>Nrj</v>
      </c>
      <c r="G953" s="2" t="str">
        <f t="shared" si="725"/>
        <v>Prév</v>
      </c>
      <c r="H953" s="2">
        <f t="shared" si="688"/>
        <v>2049</v>
      </c>
      <c r="I953" s="30"/>
      <c r="J953" s="30"/>
      <c r="K953" s="30"/>
    </row>
    <row r="954" spans="4:11" hidden="1" outlineLevel="1">
      <c r="D954" s="26" t="str">
        <f t="shared" si="686"/>
        <v>B2-Nrj-Prév-2050</v>
      </c>
      <c r="E954" s="2" t="str">
        <f t="shared" ref="E954:G954" si="726">E953</f>
        <v>B2</v>
      </c>
      <c r="F954" s="2" t="str">
        <f t="shared" si="726"/>
        <v>Nrj</v>
      </c>
      <c r="G954" s="2" t="str">
        <f t="shared" si="726"/>
        <v>Prév</v>
      </c>
      <c r="H954" s="2">
        <f t="shared" si="688"/>
        <v>2050</v>
      </c>
      <c r="I954" s="30"/>
      <c r="J954" s="30"/>
      <c r="K954" s="30"/>
    </row>
    <row r="955" spans="4:11" hidden="1" outlineLevel="1">
      <c r="D955" s="26" t="str">
        <f>E955 &amp; "-" &amp; F955 &amp; "-" &amp; G955 &amp; "-" &amp; H955</f>
        <v>B2-Nrj-Expost-2010</v>
      </c>
      <c r="E955" s="25" t="str">
        <f>E954</f>
        <v>B2</v>
      </c>
      <c r="F955" s="25" t="str">
        <f>F954</f>
        <v>Nrj</v>
      </c>
      <c r="G955" s="25" t="s">
        <v>31</v>
      </c>
      <c r="H955" s="25">
        <v>2010</v>
      </c>
      <c r="I955" s="30"/>
      <c r="J955" s="30"/>
      <c r="K955" s="30"/>
    </row>
    <row r="956" spans="4:11" hidden="1" outlineLevel="1">
      <c r="D956" s="26" t="str">
        <f>E956 &amp; "-" &amp; F956 &amp; "-" &amp; G956 &amp; "-" &amp; H956</f>
        <v>B2-Nrj-Expost-2011</v>
      </c>
      <c r="E956" s="2" t="str">
        <f>E955</f>
        <v>B2</v>
      </c>
      <c r="F956" s="2" t="str">
        <f>F955</f>
        <v>Nrj</v>
      </c>
      <c r="G956" s="2" t="str">
        <f>G955</f>
        <v>Expost</v>
      </c>
      <c r="H956" s="2">
        <f>H955+1</f>
        <v>2011</v>
      </c>
      <c r="I956" s="30"/>
      <c r="J956" s="30"/>
      <c r="K956" s="30"/>
    </row>
    <row r="957" spans="4:11" hidden="1" outlineLevel="1">
      <c r="D957" s="26" t="str">
        <f t="shared" ref="D957:D995" si="727">E957 &amp; "-" &amp; F957 &amp; "-" &amp; G957 &amp; "-" &amp; H957</f>
        <v>B2-Nrj-Expost-2012</v>
      </c>
      <c r="E957" s="2" t="str">
        <f t="shared" ref="E957:G957" si="728">E956</f>
        <v>B2</v>
      </c>
      <c r="F957" s="2" t="str">
        <f t="shared" si="728"/>
        <v>Nrj</v>
      </c>
      <c r="G957" s="2" t="str">
        <f t="shared" si="728"/>
        <v>Expost</v>
      </c>
      <c r="H957" s="2">
        <f t="shared" ref="H957:H995" si="729">H956+1</f>
        <v>2012</v>
      </c>
      <c r="I957" s="30"/>
      <c r="J957" s="30"/>
      <c r="K957" s="30"/>
    </row>
    <row r="958" spans="4:11" hidden="1" outlineLevel="1">
      <c r="D958" s="26" t="str">
        <f t="shared" si="727"/>
        <v>B2-Nrj-Expost-2013</v>
      </c>
      <c r="E958" s="2" t="str">
        <f t="shared" ref="E958:G958" si="730">E957</f>
        <v>B2</v>
      </c>
      <c r="F958" s="2" t="str">
        <f t="shared" si="730"/>
        <v>Nrj</v>
      </c>
      <c r="G958" s="2" t="str">
        <f t="shared" si="730"/>
        <v>Expost</v>
      </c>
      <c r="H958" s="2">
        <f t="shared" si="729"/>
        <v>2013</v>
      </c>
      <c r="I958" s="30"/>
      <c r="J958" s="30"/>
      <c r="K958" s="30"/>
    </row>
    <row r="959" spans="4:11" hidden="1" outlineLevel="1">
      <c r="D959" s="26" t="str">
        <f t="shared" si="727"/>
        <v>B2-Nrj-Expost-2014</v>
      </c>
      <c r="E959" s="2" t="str">
        <f t="shared" ref="E959:G959" si="731">E958</f>
        <v>B2</v>
      </c>
      <c r="F959" s="2" t="str">
        <f t="shared" si="731"/>
        <v>Nrj</v>
      </c>
      <c r="G959" s="2" t="str">
        <f t="shared" si="731"/>
        <v>Expost</v>
      </c>
      <c r="H959" s="2">
        <f t="shared" si="729"/>
        <v>2014</v>
      </c>
      <c r="I959" s="30"/>
      <c r="J959" s="30"/>
      <c r="K959" s="30"/>
    </row>
    <row r="960" spans="4:11" hidden="1" outlineLevel="1">
      <c r="D960" s="26" t="str">
        <f t="shared" si="727"/>
        <v>B2-Nrj-Expost-2015</v>
      </c>
      <c r="E960" s="2" t="str">
        <f t="shared" ref="E960:G960" si="732">E959</f>
        <v>B2</v>
      </c>
      <c r="F960" s="2" t="str">
        <f t="shared" si="732"/>
        <v>Nrj</v>
      </c>
      <c r="G960" s="2" t="str">
        <f t="shared" si="732"/>
        <v>Expost</v>
      </c>
      <c r="H960" s="2">
        <f t="shared" si="729"/>
        <v>2015</v>
      </c>
      <c r="I960" s="30"/>
      <c r="J960" s="30"/>
      <c r="K960" s="30"/>
    </row>
    <row r="961" spans="4:11" hidden="1" outlineLevel="1">
      <c r="D961" s="26" t="str">
        <f t="shared" si="727"/>
        <v>B2-Nrj-Expost-2016</v>
      </c>
      <c r="E961" s="2" t="str">
        <f t="shared" ref="E961:G961" si="733">E960</f>
        <v>B2</v>
      </c>
      <c r="F961" s="2" t="str">
        <f t="shared" si="733"/>
        <v>Nrj</v>
      </c>
      <c r="G961" s="2" t="str">
        <f t="shared" si="733"/>
        <v>Expost</v>
      </c>
      <c r="H961" s="2">
        <f t="shared" si="729"/>
        <v>2016</v>
      </c>
      <c r="I961" s="30"/>
      <c r="J961" s="30"/>
      <c r="K961" s="30"/>
    </row>
    <row r="962" spans="4:11" hidden="1" outlineLevel="1">
      <c r="D962" s="26" t="str">
        <f t="shared" si="727"/>
        <v>B2-Nrj-Expost-2017</v>
      </c>
      <c r="E962" s="2" t="str">
        <f t="shared" ref="E962:G962" si="734">E961</f>
        <v>B2</v>
      </c>
      <c r="F962" s="2" t="str">
        <f t="shared" si="734"/>
        <v>Nrj</v>
      </c>
      <c r="G962" s="2" t="str">
        <f t="shared" si="734"/>
        <v>Expost</v>
      </c>
      <c r="H962" s="2">
        <f t="shared" si="729"/>
        <v>2017</v>
      </c>
      <c r="I962" s="30"/>
      <c r="J962" s="30"/>
      <c r="K962" s="30"/>
    </row>
    <row r="963" spans="4:11" hidden="1" outlineLevel="1">
      <c r="D963" s="26" t="str">
        <f t="shared" si="727"/>
        <v>B2-Nrj-Expost-2018</v>
      </c>
      <c r="E963" s="2" t="str">
        <f t="shared" ref="E963:G963" si="735">E962</f>
        <v>B2</v>
      </c>
      <c r="F963" s="2" t="str">
        <f t="shared" si="735"/>
        <v>Nrj</v>
      </c>
      <c r="G963" s="2" t="str">
        <f t="shared" si="735"/>
        <v>Expost</v>
      </c>
      <c r="H963" s="2">
        <f t="shared" si="729"/>
        <v>2018</v>
      </c>
      <c r="I963" s="30"/>
      <c r="J963" s="30"/>
      <c r="K963" s="30"/>
    </row>
    <row r="964" spans="4:11" hidden="1" outlineLevel="1">
      <c r="D964" s="26" t="str">
        <f t="shared" si="727"/>
        <v>B2-Nrj-Expost-2019</v>
      </c>
      <c r="E964" s="2" t="str">
        <f t="shared" ref="E964:G964" si="736">E963</f>
        <v>B2</v>
      </c>
      <c r="F964" s="2" t="str">
        <f t="shared" si="736"/>
        <v>Nrj</v>
      </c>
      <c r="G964" s="2" t="str">
        <f t="shared" si="736"/>
        <v>Expost</v>
      </c>
      <c r="H964" s="2">
        <f t="shared" si="729"/>
        <v>2019</v>
      </c>
      <c r="I964" s="30"/>
      <c r="J964" s="30"/>
      <c r="K964" s="30"/>
    </row>
    <row r="965" spans="4:11" hidden="1" outlineLevel="1">
      <c r="D965" s="26" t="str">
        <f t="shared" si="727"/>
        <v>B2-Nrj-Expost-2020</v>
      </c>
      <c r="E965" s="2" t="str">
        <f t="shared" ref="E965:G965" si="737">E964</f>
        <v>B2</v>
      </c>
      <c r="F965" s="2" t="str">
        <f t="shared" si="737"/>
        <v>Nrj</v>
      </c>
      <c r="G965" s="2" t="str">
        <f t="shared" si="737"/>
        <v>Expost</v>
      </c>
      <c r="H965" s="2">
        <f t="shared" si="729"/>
        <v>2020</v>
      </c>
      <c r="I965" s="30"/>
      <c r="J965" s="30"/>
      <c r="K965" s="30"/>
    </row>
    <row r="966" spans="4:11" hidden="1" outlineLevel="1">
      <c r="D966" s="26" t="str">
        <f t="shared" si="727"/>
        <v>B2-Nrj-Expost-2021</v>
      </c>
      <c r="E966" s="2" t="str">
        <f t="shared" ref="E966:G966" si="738">E965</f>
        <v>B2</v>
      </c>
      <c r="F966" s="2" t="str">
        <f t="shared" si="738"/>
        <v>Nrj</v>
      </c>
      <c r="G966" s="2" t="str">
        <f t="shared" si="738"/>
        <v>Expost</v>
      </c>
      <c r="H966" s="2">
        <f t="shared" si="729"/>
        <v>2021</v>
      </c>
      <c r="I966" s="30"/>
      <c r="J966" s="30"/>
      <c r="K966" s="30"/>
    </row>
    <row r="967" spans="4:11" hidden="1" outlineLevel="1">
      <c r="D967" s="26" t="str">
        <f t="shared" si="727"/>
        <v>B2-Nrj-Expost-2022</v>
      </c>
      <c r="E967" s="2" t="str">
        <f t="shared" ref="E967:G967" si="739">E966</f>
        <v>B2</v>
      </c>
      <c r="F967" s="2" t="str">
        <f t="shared" si="739"/>
        <v>Nrj</v>
      </c>
      <c r="G967" s="2" t="str">
        <f t="shared" si="739"/>
        <v>Expost</v>
      </c>
      <c r="H967" s="2">
        <f t="shared" si="729"/>
        <v>2022</v>
      </c>
      <c r="I967" s="30"/>
      <c r="J967" s="30"/>
      <c r="K967" s="30"/>
    </row>
    <row r="968" spans="4:11" hidden="1" outlineLevel="1">
      <c r="D968" s="26" t="str">
        <f t="shared" si="727"/>
        <v>B2-Nrj-Expost-2023</v>
      </c>
      <c r="E968" s="2" t="str">
        <f t="shared" ref="E968:G968" si="740">E967</f>
        <v>B2</v>
      </c>
      <c r="F968" s="2" t="str">
        <f t="shared" si="740"/>
        <v>Nrj</v>
      </c>
      <c r="G968" s="2" t="str">
        <f t="shared" si="740"/>
        <v>Expost</v>
      </c>
      <c r="H968" s="2">
        <f t="shared" si="729"/>
        <v>2023</v>
      </c>
      <c r="I968" s="30"/>
      <c r="J968" s="30"/>
      <c r="K968" s="30"/>
    </row>
    <row r="969" spans="4:11" hidden="1" outlineLevel="1">
      <c r="D969" s="26" t="str">
        <f t="shared" si="727"/>
        <v>B2-Nrj-Expost-2024</v>
      </c>
      <c r="E969" s="2" t="str">
        <f t="shared" ref="E969:G969" si="741">E968</f>
        <v>B2</v>
      </c>
      <c r="F969" s="2" t="str">
        <f t="shared" si="741"/>
        <v>Nrj</v>
      </c>
      <c r="G969" s="2" t="str">
        <f t="shared" si="741"/>
        <v>Expost</v>
      </c>
      <c r="H969" s="2">
        <f t="shared" si="729"/>
        <v>2024</v>
      </c>
      <c r="I969" s="30"/>
      <c r="J969" s="30"/>
      <c r="K969" s="30"/>
    </row>
    <row r="970" spans="4:11" hidden="1" outlineLevel="1">
      <c r="D970" s="26" t="str">
        <f t="shared" si="727"/>
        <v>B2-Nrj-Expost-2025</v>
      </c>
      <c r="E970" s="2" t="str">
        <f t="shared" ref="E970:G970" si="742">E969</f>
        <v>B2</v>
      </c>
      <c r="F970" s="2" t="str">
        <f t="shared" si="742"/>
        <v>Nrj</v>
      </c>
      <c r="G970" s="2" t="str">
        <f t="shared" si="742"/>
        <v>Expost</v>
      </c>
      <c r="H970" s="2">
        <f t="shared" si="729"/>
        <v>2025</v>
      </c>
      <c r="I970" s="30"/>
      <c r="J970" s="30"/>
      <c r="K970" s="30"/>
    </row>
    <row r="971" spans="4:11" hidden="1" outlineLevel="1">
      <c r="D971" s="26" t="str">
        <f t="shared" si="727"/>
        <v>B2-Nrj-Expost-2026</v>
      </c>
      <c r="E971" s="2" t="str">
        <f t="shared" ref="E971:G971" si="743">E970</f>
        <v>B2</v>
      </c>
      <c r="F971" s="2" t="str">
        <f t="shared" si="743"/>
        <v>Nrj</v>
      </c>
      <c r="G971" s="2" t="str">
        <f t="shared" si="743"/>
        <v>Expost</v>
      </c>
      <c r="H971" s="2">
        <f t="shared" si="729"/>
        <v>2026</v>
      </c>
      <c r="I971" s="30"/>
      <c r="J971" s="30"/>
      <c r="K971" s="30"/>
    </row>
    <row r="972" spans="4:11" hidden="1" outlineLevel="1">
      <c r="D972" s="26" t="str">
        <f t="shared" si="727"/>
        <v>B2-Nrj-Expost-2027</v>
      </c>
      <c r="E972" s="2" t="str">
        <f t="shared" ref="E972:G972" si="744">E971</f>
        <v>B2</v>
      </c>
      <c r="F972" s="2" t="str">
        <f t="shared" si="744"/>
        <v>Nrj</v>
      </c>
      <c r="G972" s="2" t="str">
        <f t="shared" si="744"/>
        <v>Expost</v>
      </c>
      <c r="H972" s="2">
        <f t="shared" si="729"/>
        <v>2027</v>
      </c>
      <c r="I972" s="30"/>
      <c r="J972" s="30"/>
      <c r="K972" s="30"/>
    </row>
    <row r="973" spans="4:11" hidden="1" outlineLevel="1">
      <c r="D973" s="26" t="str">
        <f t="shared" si="727"/>
        <v>B2-Nrj-Expost-2028</v>
      </c>
      <c r="E973" s="2" t="str">
        <f t="shared" ref="E973:G973" si="745">E972</f>
        <v>B2</v>
      </c>
      <c r="F973" s="2" t="str">
        <f t="shared" si="745"/>
        <v>Nrj</v>
      </c>
      <c r="G973" s="2" t="str">
        <f t="shared" si="745"/>
        <v>Expost</v>
      </c>
      <c r="H973" s="2">
        <f t="shared" si="729"/>
        <v>2028</v>
      </c>
      <c r="I973" s="30"/>
      <c r="J973" s="30"/>
      <c r="K973" s="30"/>
    </row>
    <row r="974" spans="4:11" hidden="1" outlineLevel="1">
      <c r="D974" s="26" t="str">
        <f t="shared" si="727"/>
        <v>B2-Nrj-Expost-2029</v>
      </c>
      <c r="E974" s="2" t="str">
        <f t="shared" ref="E974:G974" si="746">E973</f>
        <v>B2</v>
      </c>
      <c r="F974" s="2" t="str">
        <f t="shared" si="746"/>
        <v>Nrj</v>
      </c>
      <c r="G974" s="2" t="str">
        <f t="shared" si="746"/>
        <v>Expost</v>
      </c>
      <c r="H974" s="2">
        <f t="shared" si="729"/>
        <v>2029</v>
      </c>
      <c r="I974" s="30"/>
      <c r="J974" s="30"/>
      <c r="K974" s="30"/>
    </row>
    <row r="975" spans="4:11" hidden="1" outlineLevel="1">
      <c r="D975" s="26" t="str">
        <f t="shared" si="727"/>
        <v>B2-Nrj-Expost-2030</v>
      </c>
      <c r="E975" s="2" t="str">
        <f t="shared" ref="E975:G975" si="747">E974</f>
        <v>B2</v>
      </c>
      <c r="F975" s="2" t="str">
        <f t="shared" si="747"/>
        <v>Nrj</v>
      </c>
      <c r="G975" s="2" t="str">
        <f t="shared" si="747"/>
        <v>Expost</v>
      </c>
      <c r="H975" s="2">
        <f t="shared" si="729"/>
        <v>2030</v>
      </c>
      <c r="I975" s="30"/>
      <c r="J975" s="30"/>
      <c r="K975" s="30"/>
    </row>
    <row r="976" spans="4:11" hidden="1" outlineLevel="1">
      <c r="D976" s="26" t="str">
        <f t="shared" si="727"/>
        <v>B2-Nrj-Expost-2031</v>
      </c>
      <c r="E976" s="2" t="str">
        <f t="shared" ref="E976:G976" si="748">E975</f>
        <v>B2</v>
      </c>
      <c r="F976" s="2" t="str">
        <f t="shared" si="748"/>
        <v>Nrj</v>
      </c>
      <c r="G976" s="2" t="str">
        <f t="shared" si="748"/>
        <v>Expost</v>
      </c>
      <c r="H976" s="2">
        <f t="shared" si="729"/>
        <v>2031</v>
      </c>
      <c r="I976" s="30"/>
      <c r="J976" s="30"/>
      <c r="K976" s="30"/>
    </row>
    <row r="977" spans="4:11" hidden="1" outlineLevel="1">
      <c r="D977" s="26" t="str">
        <f t="shared" si="727"/>
        <v>B2-Nrj-Expost-2032</v>
      </c>
      <c r="E977" s="2" t="str">
        <f t="shared" ref="E977:G977" si="749">E976</f>
        <v>B2</v>
      </c>
      <c r="F977" s="2" t="str">
        <f t="shared" si="749"/>
        <v>Nrj</v>
      </c>
      <c r="G977" s="2" t="str">
        <f t="shared" si="749"/>
        <v>Expost</v>
      </c>
      <c r="H977" s="2">
        <f t="shared" si="729"/>
        <v>2032</v>
      </c>
      <c r="I977" s="30"/>
      <c r="J977" s="30"/>
      <c r="K977" s="30"/>
    </row>
    <row r="978" spans="4:11" hidden="1" outlineLevel="1">
      <c r="D978" s="26" t="str">
        <f t="shared" si="727"/>
        <v>B2-Nrj-Expost-2033</v>
      </c>
      <c r="E978" s="2" t="str">
        <f t="shared" ref="E978:G978" si="750">E977</f>
        <v>B2</v>
      </c>
      <c r="F978" s="2" t="str">
        <f t="shared" si="750"/>
        <v>Nrj</v>
      </c>
      <c r="G978" s="2" t="str">
        <f t="shared" si="750"/>
        <v>Expost</v>
      </c>
      <c r="H978" s="2">
        <f t="shared" si="729"/>
        <v>2033</v>
      </c>
      <c r="I978" s="30"/>
      <c r="J978" s="30"/>
      <c r="K978" s="30"/>
    </row>
    <row r="979" spans="4:11" hidden="1" outlineLevel="1">
      <c r="D979" s="26" t="str">
        <f t="shared" si="727"/>
        <v>B2-Nrj-Expost-2034</v>
      </c>
      <c r="E979" s="2" t="str">
        <f t="shared" ref="E979:G979" si="751">E978</f>
        <v>B2</v>
      </c>
      <c r="F979" s="2" t="str">
        <f t="shared" si="751"/>
        <v>Nrj</v>
      </c>
      <c r="G979" s="2" t="str">
        <f t="shared" si="751"/>
        <v>Expost</v>
      </c>
      <c r="H979" s="2">
        <f t="shared" si="729"/>
        <v>2034</v>
      </c>
      <c r="I979" s="30"/>
      <c r="J979" s="30"/>
      <c r="K979" s="30"/>
    </row>
    <row r="980" spans="4:11" hidden="1" outlineLevel="1">
      <c r="D980" s="26" t="str">
        <f t="shared" si="727"/>
        <v>B2-Nrj-Expost-2035</v>
      </c>
      <c r="E980" s="2" t="str">
        <f t="shared" ref="E980:G980" si="752">E979</f>
        <v>B2</v>
      </c>
      <c r="F980" s="2" t="str">
        <f t="shared" si="752"/>
        <v>Nrj</v>
      </c>
      <c r="G980" s="2" t="str">
        <f t="shared" si="752"/>
        <v>Expost</v>
      </c>
      <c r="H980" s="2">
        <f t="shared" si="729"/>
        <v>2035</v>
      </c>
      <c r="I980" s="30"/>
      <c r="J980" s="30"/>
      <c r="K980" s="30"/>
    </row>
    <row r="981" spans="4:11" hidden="1" outlineLevel="1">
      <c r="D981" s="26" t="str">
        <f t="shared" si="727"/>
        <v>B2-Nrj-Expost-2036</v>
      </c>
      <c r="E981" s="2" t="str">
        <f t="shared" ref="E981:G981" si="753">E980</f>
        <v>B2</v>
      </c>
      <c r="F981" s="2" t="str">
        <f t="shared" si="753"/>
        <v>Nrj</v>
      </c>
      <c r="G981" s="2" t="str">
        <f t="shared" si="753"/>
        <v>Expost</v>
      </c>
      <c r="H981" s="2">
        <f t="shared" si="729"/>
        <v>2036</v>
      </c>
      <c r="I981" s="30"/>
      <c r="J981" s="30"/>
      <c r="K981" s="30"/>
    </row>
    <row r="982" spans="4:11" hidden="1" outlineLevel="1">
      <c r="D982" s="26" t="str">
        <f t="shared" si="727"/>
        <v>B2-Nrj-Expost-2037</v>
      </c>
      <c r="E982" s="2" t="str">
        <f t="shared" ref="E982:G982" si="754">E981</f>
        <v>B2</v>
      </c>
      <c r="F982" s="2" t="str">
        <f t="shared" si="754"/>
        <v>Nrj</v>
      </c>
      <c r="G982" s="2" t="str">
        <f t="shared" si="754"/>
        <v>Expost</v>
      </c>
      <c r="H982" s="2">
        <f t="shared" si="729"/>
        <v>2037</v>
      </c>
      <c r="I982" s="30"/>
      <c r="J982" s="30"/>
      <c r="K982" s="30"/>
    </row>
    <row r="983" spans="4:11" hidden="1" outlineLevel="1">
      <c r="D983" s="26" t="str">
        <f t="shared" si="727"/>
        <v>B2-Nrj-Expost-2038</v>
      </c>
      <c r="E983" s="2" t="str">
        <f t="shared" ref="E983:G983" si="755">E982</f>
        <v>B2</v>
      </c>
      <c r="F983" s="2" t="str">
        <f t="shared" si="755"/>
        <v>Nrj</v>
      </c>
      <c r="G983" s="2" t="str">
        <f t="shared" si="755"/>
        <v>Expost</v>
      </c>
      <c r="H983" s="2">
        <f t="shared" si="729"/>
        <v>2038</v>
      </c>
      <c r="I983" s="30"/>
      <c r="J983" s="30"/>
      <c r="K983" s="30"/>
    </row>
    <row r="984" spans="4:11" hidden="1" outlineLevel="1">
      <c r="D984" s="26" t="str">
        <f t="shared" si="727"/>
        <v>B2-Nrj-Expost-2039</v>
      </c>
      <c r="E984" s="2" t="str">
        <f t="shared" ref="E984:G984" si="756">E983</f>
        <v>B2</v>
      </c>
      <c r="F984" s="2" t="str">
        <f t="shared" si="756"/>
        <v>Nrj</v>
      </c>
      <c r="G984" s="2" t="str">
        <f t="shared" si="756"/>
        <v>Expost</v>
      </c>
      <c r="H984" s="2">
        <f t="shared" si="729"/>
        <v>2039</v>
      </c>
      <c r="I984" s="30"/>
      <c r="J984" s="30"/>
      <c r="K984" s="30"/>
    </row>
    <row r="985" spans="4:11" hidden="1" outlineLevel="1">
      <c r="D985" s="26" t="str">
        <f t="shared" si="727"/>
        <v>B2-Nrj-Expost-2040</v>
      </c>
      <c r="E985" s="2" t="str">
        <f t="shared" ref="E985:G985" si="757">E984</f>
        <v>B2</v>
      </c>
      <c r="F985" s="2" t="str">
        <f t="shared" si="757"/>
        <v>Nrj</v>
      </c>
      <c r="G985" s="2" t="str">
        <f t="shared" si="757"/>
        <v>Expost</v>
      </c>
      <c r="H985" s="2">
        <f t="shared" si="729"/>
        <v>2040</v>
      </c>
      <c r="I985" s="30"/>
      <c r="J985" s="30"/>
      <c r="K985" s="30"/>
    </row>
    <row r="986" spans="4:11" hidden="1" outlineLevel="1">
      <c r="D986" s="26" t="str">
        <f t="shared" si="727"/>
        <v>B2-Nrj-Expost-2041</v>
      </c>
      <c r="E986" s="2" t="str">
        <f t="shared" ref="E986:G986" si="758">E985</f>
        <v>B2</v>
      </c>
      <c r="F986" s="2" t="str">
        <f t="shared" si="758"/>
        <v>Nrj</v>
      </c>
      <c r="G986" s="2" t="str">
        <f t="shared" si="758"/>
        <v>Expost</v>
      </c>
      <c r="H986" s="2">
        <f t="shared" si="729"/>
        <v>2041</v>
      </c>
      <c r="I986" s="30"/>
      <c r="J986" s="30"/>
      <c r="K986" s="30"/>
    </row>
    <row r="987" spans="4:11" hidden="1" outlineLevel="1">
      <c r="D987" s="26" t="str">
        <f t="shared" si="727"/>
        <v>B2-Nrj-Expost-2042</v>
      </c>
      <c r="E987" s="2" t="str">
        <f t="shared" ref="E987:G987" si="759">E986</f>
        <v>B2</v>
      </c>
      <c r="F987" s="2" t="str">
        <f t="shared" si="759"/>
        <v>Nrj</v>
      </c>
      <c r="G987" s="2" t="str">
        <f t="shared" si="759"/>
        <v>Expost</v>
      </c>
      <c r="H987" s="2">
        <f t="shared" si="729"/>
        <v>2042</v>
      </c>
      <c r="I987" s="30"/>
      <c r="J987" s="30"/>
      <c r="K987" s="30"/>
    </row>
    <row r="988" spans="4:11" hidden="1" outlineLevel="1">
      <c r="D988" s="26" t="str">
        <f t="shared" si="727"/>
        <v>B2-Nrj-Expost-2043</v>
      </c>
      <c r="E988" s="2" t="str">
        <f t="shared" ref="E988:G988" si="760">E987</f>
        <v>B2</v>
      </c>
      <c r="F988" s="2" t="str">
        <f t="shared" si="760"/>
        <v>Nrj</v>
      </c>
      <c r="G988" s="2" t="str">
        <f t="shared" si="760"/>
        <v>Expost</v>
      </c>
      <c r="H988" s="2">
        <f t="shared" si="729"/>
        <v>2043</v>
      </c>
      <c r="I988" s="30"/>
      <c r="J988" s="30"/>
      <c r="K988" s="30"/>
    </row>
    <row r="989" spans="4:11" hidden="1" outlineLevel="1">
      <c r="D989" s="26" t="str">
        <f t="shared" si="727"/>
        <v>B2-Nrj-Expost-2044</v>
      </c>
      <c r="E989" s="2" t="str">
        <f t="shared" ref="E989:G989" si="761">E988</f>
        <v>B2</v>
      </c>
      <c r="F989" s="2" t="str">
        <f t="shared" si="761"/>
        <v>Nrj</v>
      </c>
      <c r="G989" s="2" t="str">
        <f t="shared" si="761"/>
        <v>Expost</v>
      </c>
      <c r="H989" s="2">
        <f t="shared" si="729"/>
        <v>2044</v>
      </c>
      <c r="I989" s="30"/>
      <c r="J989" s="30"/>
      <c r="K989" s="30"/>
    </row>
    <row r="990" spans="4:11" hidden="1" outlineLevel="1">
      <c r="D990" s="26" t="str">
        <f t="shared" si="727"/>
        <v>B2-Nrj-Expost-2045</v>
      </c>
      <c r="E990" s="2" t="str">
        <f t="shared" ref="E990:G990" si="762">E989</f>
        <v>B2</v>
      </c>
      <c r="F990" s="2" t="str">
        <f t="shared" si="762"/>
        <v>Nrj</v>
      </c>
      <c r="G990" s="2" t="str">
        <f t="shared" si="762"/>
        <v>Expost</v>
      </c>
      <c r="H990" s="2">
        <f t="shared" si="729"/>
        <v>2045</v>
      </c>
      <c r="I990" s="30"/>
      <c r="J990" s="30"/>
      <c r="K990" s="30"/>
    </row>
    <row r="991" spans="4:11" hidden="1" outlineLevel="1">
      <c r="D991" s="26" t="str">
        <f t="shared" si="727"/>
        <v>B2-Nrj-Expost-2046</v>
      </c>
      <c r="E991" s="2" t="str">
        <f t="shared" ref="E991:G991" si="763">E990</f>
        <v>B2</v>
      </c>
      <c r="F991" s="2" t="str">
        <f t="shared" si="763"/>
        <v>Nrj</v>
      </c>
      <c r="G991" s="2" t="str">
        <f t="shared" si="763"/>
        <v>Expost</v>
      </c>
      <c r="H991" s="2">
        <f t="shared" si="729"/>
        <v>2046</v>
      </c>
      <c r="I991" s="30"/>
      <c r="J991" s="30"/>
      <c r="K991" s="30"/>
    </row>
    <row r="992" spans="4:11" hidden="1" outlineLevel="1">
      <c r="D992" s="26" t="str">
        <f t="shared" si="727"/>
        <v>B2-Nrj-Expost-2047</v>
      </c>
      <c r="E992" s="2" t="str">
        <f t="shared" ref="E992:G992" si="764">E991</f>
        <v>B2</v>
      </c>
      <c r="F992" s="2" t="str">
        <f t="shared" si="764"/>
        <v>Nrj</v>
      </c>
      <c r="G992" s="2" t="str">
        <f t="shared" si="764"/>
        <v>Expost</v>
      </c>
      <c r="H992" s="2">
        <f t="shared" si="729"/>
        <v>2047</v>
      </c>
      <c r="I992" s="30"/>
      <c r="J992" s="30"/>
      <c r="K992" s="30"/>
    </row>
    <row r="993" spans="3:11" hidden="1" outlineLevel="1">
      <c r="D993" s="26" t="str">
        <f t="shared" si="727"/>
        <v>B2-Nrj-Expost-2048</v>
      </c>
      <c r="E993" s="2" t="str">
        <f t="shared" ref="E993:G993" si="765">E992</f>
        <v>B2</v>
      </c>
      <c r="F993" s="2" t="str">
        <f t="shared" si="765"/>
        <v>Nrj</v>
      </c>
      <c r="G993" s="2" t="str">
        <f t="shared" si="765"/>
        <v>Expost</v>
      </c>
      <c r="H993" s="2">
        <f t="shared" si="729"/>
        <v>2048</v>
      </c>
      <c r="I993" s="30"/>
      <c r="J993" s="30"/>
      <c r="K993" s="30"/>
    </row>
    <row r="994" spans="3:11" hidden="1" outlineLevel="1">
      <c r="D994" s="26" t="str">
        <f t="shared" si="727"/>
        <v>B2-Nrj-Expost-2049</v>
      </c>
      <c r="E994" s="2" t="str">
        <f t="shared" ref="E994:G994" si="766">E993</f>
        <v>B2</v>
      </c>
      <c r="F994" s="2" t="str">
        <f t="shared" si="766"/>
        <v>Nrj</v>
      </c>
      <c r="G994" s="2" t="str">
        <f t="shared" si="766"/>
        <v>Expost</v>
      </c>
      <c r="H994" s="2">
        <f t="shared" si="729"/>
        <v>2049</v>
      </c>
      <c r="I994" s="30"/>
      <c r="J994" s="30"/>
      <c r="K994" s="30"/>
    </row>
    <row r="995" spans="3:11" hidden="1" outlineLevel="1">
      <c r="D995" s="26" t="str">
        <f t="shared" si="727"/>
        <v>B2-Nrj-Expost-2050</v>
      </c>
      <c r="E995" s="2" t="str">
        <f t="shared" ref="E995:G995" si="767">E994</f>
        <v>B2</v>
      </c>
      <c r="F995" s="2" t="str">
        <f t="shared" si="767"/>
        <v>Nrj</v>
      </c>
      <c r="G995" s="2" t="str">
        <f t="shared" si="767"/>
        <v>Expost</v>
      </c>
      <c r="H995" s="2">
        <f t="shared" si="729"/>
        <v>2050</v>
      </c>
      <c r="I995" s="30"/>
      <c r="J995" s="30"/>
      <c r="K995" s="30"/>
    </row>
    <row r="996" spans="3:11" collapsed="1">
      <c r="C996" s="34"/>
      <c r="D996" s="26" t="str">
        <f>E996 &amp; "-" &amp; F996 &amp; "-" &amp; G996 &amp; "-" &amp; H996</f>
        <v>B3-GES-Init-2010</v>
      </c>
      <c r="E996" s="25" t="s">
        <v>37</v>
      </c>
      <c r="F996" s="25" t="s">
        <v>27</v>
      </c>
      <c r="G996" s="25" t="s">
        <v>28</v>
      </c>
      <c r="H996" s="25">
        <v>2010</v>
      </c>
      <c r="I996" s="18"/>
      <c r="J996" s="18"/>
      <c r="K996" s="18"/>
    </row>
    <row r="997" spans="3:11" hidden="1" outlineLevel="1">
      <c r="D997" s="26" t="str">
        <f>E997 &amp; "-" &amp; F997 &amp; "-" &amp; G997 &amp; "-" &amp; H997</f>
        <v>B3-GES-Init-2011</v>
      </c>
      <c r="E997" s="2" t="str">
        <f>E996</f>
        <v>B3</v>
      </c>
      <c r="F997" s="2" t="str">
        <f>F996</f>
        <v>GES</v>
      </c>
      <c r="G997" s="2" t="str">
        <f>G996</f>
        <v>Init</v>
      </c>
      <c r="H997" s="2">
        <f>H996+1</f>
        <v>2011</v>
      </c>
      <c r="I997" s="18"/>
      <c r="J997" s="18"/>
      <c r="K997" s="18"/>
    </row>
    <row r="998" spans="3:11" hidden="1" outlineLevel="1">
      <c r="D998" s="26" t="str">
        <f t="shared" ref="D998:D1010" si="768">E998 &amp; "-" &amp; F998 &amp; "-" &amp; G998 &amp; "-" &amp; H998</f>
        <v>B3-GES-Init-2012</v>
      </c>
      <c r="E998" s="2" t="str">
        <f t="shared" ref="E998:G1004" si="769">E997</f>
        <v>B3</v>
      </c>
      <c r="F998" s="2" t="str">
        <f t="shared" si="769"/>
        <v>GES</v>
      </c>
      <c r="G998" s="2" t="str">
        <f t="shared" si="769"/>
        <v>Init</v>
      </c>
      <c r="H998" s="2">
        <f t="shared" ref="H998:H1036" si="770">H997+1</f>
        <v>2012</v>
      </c>
      <c r="I998" s="18"/>
      <c r="J998" s="18"/>
      <c r="K998" s="18"/>
    </row>
    <row r="999" spans="3:11" hidden="1" outlineLevel="1">
      <c r="D999" s="26" t="str">
        <f t="shared" si="768"/>
        <v>B3-GES-Init-2013</v>
      </c>
      <c r="E999" s="2" t="str">
        <f t="shared" si="769"/>
        <v>B3</v>
      </c>
      <c r="F999" s="2" t="str">
        <f t="shared" si="769"/>
        <v>GES</v>
      </c>
      <c r="G999" s="2" t="str">
        <f t="shared" si="769"/>
        <v>Init</v>
      </c>
      <c r="H999" s="2">
        <f t="shared" si="770"/>
        <v>2013</v>
      </c>
      <c r="I999" s="18"/>
      <c r="J999" s="18"/>
      <c r="K999" s="18"/>
    </row>
    <row r="1000" spans="3:11" hidden="1" outlineLevel="1">
      <c r="D1000" s="26" t="str">
        <f t="shared" si="768"/>
        <v>B3-GES-Init-2014</v>
      </c>
      <c r="E1000" s="2" t="str">
        <f t="shared" si="769"/>
        <v>B3</v>
      </c>
      <c r="F1000" s="2" t="str">
        <f t="shared" si="769"/>
        <v>GES</v>
      </c>
      <c r="G1000" s="2" t="str">
        <f t="shared" si="769"/>
        <v>Init</v>
      </c>
      <c r="H1000" s="2">
        <f t="shared" si="770"/>
        <v>2014</v>
      </c>
      <c r="I1000" s="18"/>
      <c r="J1000" s="18"/>
      <c r="K1000" s="18"/>
    </row>
    <row r="1001" spans="3:11" hidden="1" outlineLevel="1">
      <c r="D1001" s="26" t="str">
        <f t="shared" si="768"/>
        <v>B3-GES-Init-2015</v>
      </c>
      <c r="E1001" s="2" t="str">
        <f t="shared" si="769"/>
        <v>B3</v>
      </c>
      <c r="F1001" s="2" t="str">
        <f t="shared" si="769"/>
        <v>GES</v>
      </c>
      <c r="G1001" s="2" t="str">
        <f t="shared" si="769"/>
        <v>Init</v>
      </c>
      <c r="H1001" s="2">
        <f t="shared" si="770"/>
        <v>2015</v>
      </c>
      <c r="I1001" s="18"/>
      <c r="J1001" s="18"/>
      <c r="K1001" s="18"/>
    </row>
    <row r="1002" spans="3:11" hidden="1" outlineLevel="1">
      <c r="D1002" s="26" t="str">
        <f t="shared" si="768"/>
        <v>B3-GES-Init-2016</v>
      </c>
      <c r="E1002" s="2" t="str">
        <f t="shared" si="769"/>
        <v>B3</v>
      </c>
      <c r="F1002" s="2" t="str">
        <f t="shared" si="769"/>
        <v>GES</v>
      </c>
      <c r="G1002" s="2" t="str">
        <f t="shared" si="769"/>
        <v>Init</v>
      </c>
      <c r="H1002" s="2">
        <f t="shared" si="770"/>
        <v>2016</v>
      </c>
      <c r="I1002" s="18"/>
      <c r="J1002" s="18"/>
      <c r="K1002" s="18"/>
    </row>
    <row r="1003" spans="3:11" hidden="1" outlineLevel="1">
      <c r="D1003" s="26" t="str">
        <f t="shared" si="768"/>
        <v>B3-GES-Init-2017</v>
      </c>
      <c r="E1003" s="2" t="str">
        <f t="shared" si="769"/>
        <v>B3</v>
      </c>
      <c r="F1003" s="2" t="str">
        <f t="shared" si="769"/>
        <v>GES</v>
      </c>
      <c r="G1003" s="2" t="str">
        <f t="shared" si="769"/>
        <v>Init</v>
      </c>
      <c r="H1003" s="2">
        <f t="shared" si="770"/>
        <v>2017</v>
      </c>
      <c r="I1003" s="18"/>
      <c r="J1003" s="18"/>
      <c r="K1003" s="18"/>
    </row>
    <row r="1004" spans="3:11" hidden="1" outlineLevel="1">
      <c r="D1004" s="26" t="str">
        <f t="shared" si="768"/>
        <v>B3-GES-Init-2018</v>
      </c>
      <c r="E1004" s="2" t="str">
        <f t="shared" si="769"/>
        <v>B3</v>
      </c>
      <c r="F1004" s="2" t="str">
        <f t="shared" si="769"/>
        <v>GES</v>
      </c>
      <c r="G1004" s="2" t="str">
        <f t="shared" si="769"/>
        <v>Init</v>
      </c>
      <c r="H1004" s="2">
        <f t="shared" si="770"/>
        <v>2018</v>
      </c>
      <c r="I1004" s="18"/>
      <c r="J1004" s="18"/>
      <c r="K1004" s="18"/>
    </row>
    <row r="1005" spans="3:11" hidden="1" outlineLevel="1">
      <c r="D1005" s="26" t="str">
        <f t="shared" si="768"/>
        <v>B3-GES-Init-2019</v>
      </c>
      <c r="E1005" s="2" t="str">
        <f t="shared" ref="E1005:G1020" si="771">E1004</f>
        <v>B3</v>
      </c>
      <c r="F1005" s="2" t="str">
        <f t="shared" si="771"/>
        <v>GES</v>
      </c>
      <c r="G1005" s="2" t="str">
        <f t="shared" si="771"/>
        <v>Init</v>
      </c>
      <c r="H1005" s="2">
        <f t="shared" si="770"/>
        <v>2019</v>
      </c>
      <c r="I1005" s="18"/>
      <c r="J1005" s="18"/>
      <c r="K1005" s="18"/>
    </row>
    <row r="1006" spans="3:11" hidden="1" outlineLevel="1">
      <c r="D1006" s="26" t="str">
        <f t="shared" si="768"/>
        <v>B3-GES-Init-2020</v>
      </c>
      <c r="E1006" s="2" t="str">
        <f t="shared" si="771"/>
        <v>B3</v>
      </c>
      <c r="F1006" s="2" t="str">
        <f t="shared" si="771"/>
        <v>GES</v>
      </c>
      <c r="G1006" s="2" t="str">
        <f t="shared" si="771"/>
        <v>Init</v>
      </c>
      <c r="H1006" s="2">
        <f t="shared" si="770"/>
        <v>2020</v>
      </c>
      <c r="I1006" s="18"/>
      <c r="J1006" s="18"/>
      <c r="K1006" s="18"/>
    </row>
    <row r="1007" spans="3:11" hidden="1" outlineLevel="1">
      <c r="D1007" s="26" t="str">
        <f t="shared" si="768"/>
        <v>B3-GES-Init-2021</v>
      </c>
      <c r="E1007" s="2" t="str">
        <f t="shared" si="771"/>
        <v>B3</v>
      </c>
      <c r="F1007" s="2" t="str">
        <f t="shared" si="771"/>
        <v>GES</v>
      </c>
      <c r="G1007" s="2" t="str">
        <f t="shared" si="771"/>
        <v>Init</v>
      </c>
      <c r="H1007" s="2">
        <f t="shared" si="770"/>
        <v>2021</v>
      </c>
      <c r="I1007" s="18"/>
      <c r="J1007" s="18"/>
      <c r="K1007" s="18"/>
    </row>
    <row r="1008" spans="3:11" hidden="1" outlineLevel="1">
      <c r="D1008" s="26" t="str">
        <f t="shared" si="768"/>
        <v>B3-GES-Init-2022</v>
      </c>
      <c r="E1008" s="2" t="str">
        <f t="shared" si="771"/>
        <v>B3</v>
      </c>
      <c r="F1008" s="2" t="str">
        <f t="shared" si="771"/>
        <v>GES</v>
      </c>
      <c r="G1008" s="2" t="str">
        <f t="shared" si="771"/>
        <v>Init</v>
      </c>
      <c r="H1008" s="2">
        <f t="shared" si="770"/>
        <v>2022</v>
      </c>
      <c r="I1008" s="18"/>
      <c r="J1008" s="18"/>
      <c r="K1008" s="18"/>
    </row>
    <row r="1009" spans="4:11" hidden="1" outlineLevel="1">
      <c r="D1009" s="26" t="str">
        <f t="shared" si="768"/>
        <v>B3-GES-Init-2023</v>
      </c>
      <c r="E1009" s="2" t="str">
        <f t="shared" si="771"/>
        <v>B3</v>
      </c>
      <c r="F1009" s="2" t="str">
        <f t="shared" si="771"/>
        <v>GES</v>
      </c>
      <c r="G1009" s="2" t="str">
        <f t="shared" si="771"/>
        <v>Init</v>
      </c>
      <c r="H1009" s="2">
        <f t="shared" si="770"/>
        <v>2023</v>
      </c>
      <c r="I1009" s="18"/>
      <c r="J1009" s="18"/>
      <c r="K1009" s="18"/>
    </row>
    <row r="1010" spans="4:11" hidden="1" outlineLevel="1">
      <c r="D1010" s="26" t="str">
        <f t="shared" si="768"/>
        <v>B3-GES-Init-2024</v>
      </c>
      <c r="E1010" s="2" t="str">
        <f t="shared" si="771"/>
        <v>B3</v>
      </c>
      <c r="F1010" s="2" t="str">
        <f t="shared" si="771"/>
        <v>GES</v>
      </c>
      <c r="G1010" s="2" t="str">
        <f t="shared" si="771"/>
        <v>Init</v>
      </c>
      <c r="H1010" s="2">
        <f t="shared" si="770"/>
        <v>2024</v>
      </c>
      <c r="I1010" s="18"/>
      <c r="J1010" s="18"/>
      <c r="K1010" s="18"/>
    </row>
    <row r="1011" spans="4:11" hidden="1" outlineLevel="1">
      <c r="D1011" s="26" t="str">
        <f t="shared" ref="D1011:D1036" si="772">E1011 &amp; "-" &amp; F1011 &amp; "-" &amp; G1011 &amp; "-" &amp; H1011</f>
        <v>B3-GES-Init-2025</v>
      </c>
      <c r="E1011" s="2" t="str">
        <f t="shared" si="771"/>
        <v>B3</v>
      </c>
      <c r="F1011" s="2" t="str">
        <f t="shared" si="771"/>
        <v>GES</v>
      </c>
      <c r="G1011" s="2" t="str">
        <f t="shared" si="771"/>
        <v>Init</v>
      </c>
      <c r="H1011" s="2">
        <f t="shared" si="770"/>
        <v>2025</v>
      </c>
      <c r="I1011" s="18"/>
      <c r="J1011" s="18"/>
      <c r="K1011" s="18"/>
    </row>
    <row r="1012" spans="4:11" hidden="1" outlineLevel="1">
      <c r="D1012" s="26" t="str">
        <f t="shared" si="772"/>
        <v>B3-GES-Init-2026</v>
      </c>
      <c r="E1012" s="2" t="str">
        <f t="shared" si="771"/>
        <v>B3</v>
      </c>
      <c r="F1012" s="2" t="str">
        <f t="shared" si="771"/>
        <v>GES</v>
      </c>
      <c r="G1012" s="2" t="str">
        <f t="shared" si="771"/>
        <v>Init</v>
      </c>
      <c r="H1012" s="2">
        <f t="shared" si="770"/>
        <v>2026</v>
      </c>
      <c r="I1012" s="18"/>
      <c r="J1012" s="18"/>
      <c r="K1012" s="18"/>
    </row>
    <row r="1013" spans="4:11" hidden="1" outlineLevel="1">
      <c r="D1013" s="26" t="str">
        <f t="shared" si="772"/>
        <v>B3-GES-Init-2027</v>
      </c>
      <c r="E1013" s="2" t="str">
        <f t="shared" si="771"/>
        <v>B3</v>
      </c>
      <c r="F1013" s="2" t="str">
        <f t="shared" si="771"/>
        <v>GES</v>
      </c>
      <c r="G1013" s="2" t="str">
        <f t="shared" si="771"/>
        <v>Init</v>
      </c>
      <c r="H1013" s="2">
        <f t="shared" si="770"/>
        <v>2027</v>
      </c>
      <c r="I1013" s="18"/>
      <c r="J1013" s="18"/>
      <c r="K1013" s="18"/>
    </row>
    <row r="1014" spans="4:11" hidden="1" outlineLevel="1">
      <c r="D1014" s="26" t="str">
        <f t="shared" si="772"/>
        <v>B3-GES-Init-2028</v>
      </c>
      <c r="E1014" s="2" t="str">
        <f t="shared" si="771"/>
        <v>B3</v>
      </c>
      <c r="F1014" s="2" t="str">
        <f t="shared" si="771"/>
        <v>GES</v>
      </c>
      <c r="G1014" s="2" t="str">
        <f t="shared" si="771"/>
        <v>Init</v>
      </c>
      <c r="H1014" s="2">
        <f t="shared" si="770"/>
        <v>2028</v>
      </c>
      <c r="I1014" s="18"/>
      <c r="J1014" s="18"/>
      <c r="K1014" s="18"/>
    </row>
    <row r="1015" spans="4:11" hidden="1" outlineLevel="1">
      <c r="D1015" s="26" t="str">
        <f t="shared" si="772"/>
        <v>B3-GES-Init-2029</v>
      </c>
      <c r="E1015" s="2" t="str">
        <f t="shared" si="771"/>
        <v>B3</v>
      </c>
      <c r="F1015" s="2" t="str">
        <f t="shared" si="771"/>
        <v>GES</v>
      </c>
      <c r="G1015" s="2" t="str">
        <f t="shared" si="771"/>
        <v>Init</v>
      </c>
      <c r="H1015" s="2">
        <f t="shared" si="770"/>
        <v>2029</v>
      </c>
      <c r="I1015" s="18"/>
      <c r="J1015" s="18"/>
      <c r="K1015" s="18"/>
    </row>
    <row r="1016" spans="4:11" hidden="1" outlineLevel="1">
      <c r="D1016" s="26" t="str">
        <f t="shared" si="772"/>
        <v>B3-GES-Init-2030</v>
      </c>
      <c r="E1016" s="2" t="str">
        <f t="shared" si="771"/>
        <v>B3</v>
      </c>
      <c r="F1016" s="2" t="str">
        <f t="shared" si="771"/>
        <v>GES</v>
      </c>
      <c r="G1016" s="2" t="str">
        <f t="shared" si="771"/>
        <v>Init</v>
      </c>
      <c r="H1016" s="2">
        <f t="shared" si="770"/>
        <v>2030</v>
      </c>
      <c r="I1016" s="18"/>
      <c r="J1016" s="18"/>
      <c r="K1016" s="18"/>
    </row>
    <row r="1017" spans="4:11" hidden="1" outlineLevel="1">
      <c r="D1017" s="26" t="str">
        <f t="shared" si="772"/>
        <v>B3-GES-Init-2031</v>
      </c>
      <c r="E1017" s="2" t="str">
        <f t="shared" si="771"/>
        <v>B3</v>
      </c>
      <c r="F1017" s="2" t="str">
        <f t="shared" si="771"/>
        <v>GES</v>
      </c>
      <c r="G1017" s="2" t="str">
        <f t="shared" si="771"/>
        <v>Init</v>
      </c>
      <c r="H1017" s="2">
        <f t="shared" si="770"/>
        <v>2031</v>
      </c>
      <c r="I1017" s="18"/>
      <c r="J1017" s="18"/>
      <c r="K1017" s="18"/>
    </row>
    <row r="1018" spans="4:11" hidden="1" outlineLevel="1">
      <c r="D1018" s="26" t="str">
        <f t="shared" si="772"/>
        <v>B3-GES-Init-2032</v>
      </c>
      <c r="E1018" s="2" t="str">
        <f t="shared" si="771"/>
        <v>B3</v>
      </c>
      <c r="F1018" s="2" t="str">
        <f t="shared" si="771"/>
        <v>GES</v>
      </c>
      <c r="G1018" s="2" t="str">
        <f t="shared" si="771"/>
        <v>Init</v>
      </c>
      <c r="H1018" s="2">
        <f t="shared" si="770"/>
        <v>2032</v>
      </c>
      <c r="I1018" s="18"/>
      <c r="J1018" s="18"/>
      <c r="K1018" s="18"/>
    </row>
    <row r="1019" spans="4:11" hidden="1" outlineLevel="1">
      <c r="D1019" s="26" t="str">
        <f t="shared" si="772"/>
        <v>B3-GES-Init-2033</v>
      </c>
      <c r="E1019" s="2" t="str">
        <f t="shared" si="771"/>
        <v>B3</v>
      </c>
      <c r="F1019" s="2" t="str">
        <f t="shared" si="771"/>
        <v>GES</v>
      </c>
      <c r="G1019" s="2" t="str">
        <f t="shared" si="771"/>
        <v>Init</v>
      </c>
      <c r="H1019" s="2">
        <f t="shared" si="770"/>
        <v>2033</v>
      </c>
      <c r="I1019" s="18"/>
      <c r="J1019" s="18"/>
      <c r="K1019" s="18"/>
    </row>
    <row r="1020" spans="4:11" hidden="1" outlineLevel="1">
      <c r="D1020" s="26" t="str">
        <f t="shared" si="772"/>
        <v>B3-GES-Init-2034</v>
      </c>
      <c r="E1020" s="2" t="str">
        <f t="shared" si="771"/>
        <v>B3</v>
      </c>
      <c r="F1020" s="2" t="str">
        <f t="shared" si="771"/>
        <v>GES</v>
      </c>
      <c r="G1020" s="2" t="str">
        <f t="shared" si="771"/>
        <v>Init</v>
      </c>
      <c r="H1020" s="2">
        <f t="shared" si="770"/>
        <v>2034</v>
      </c>
      <c r="I1020" s="18"/>
      <c r="J1020" s="18"/>
      <c r="K1020" s="18"/>
    </row>
    <row r="1021" spans="4:11" hidden="1" outlineLevel="1">
      <c r="D1021" s="26" t="str">
        <f t="shared" si="772"/>
        <v>B3-GES-Init-2035</v>
      </c>
      <c r="E1021" s="2" t="str">
        <f t="shared" ref="E1021:G1036" si="773">E1020</f>
        <v>B3</v>
      </c>
      <c r="F1021" s="2" t="str">
        <f t="shared" si="773"/>
        <v>GES</v>
      </c>
      <c r="G1021" s="2" t="str">
        <f t="shared" si="773"/>
        <v>Init</v>
      </c>
      <c r="H1021" s="2">
        <f t="shared" si="770"/>
        <v>2035</v>
      </c>
      <c r="I1021" s="18"/>
      <c r="J1021" s="18"/>
      <c r="K1021" s="18"/>
    </row>
    <row r="1022" spans="4:11" hidden="1" outlineLevel="1">
      <c r="D1022" s="26" t="str">
        <f t="shared" si="772"/>
        <v>B3-GES-Init-2036</v>
      </c>
      <c r="E1022" s="2" t="str">
        <f t="shared" si="773"/>
        <v>B3</v>
      </c>
      <c r="F1022" s="2" t="str">
        <f t="shared" si="773"/>
        <v>GES</v>
      </c>
      <c r="G1022" s="2" t="str">
        <f t="shared" si="773"/>
        <v>Init</v>
      </c>
      <c r="H1022" s="2">
        <f t="shared" si="770"/>
        <v>2036</v>
      </c>
      <c r="I1022" s="18"/>
      <c r="J1022" s="18"/>
      <c r="K1022" s="18"/>
    </row>
    <row r="1023" spans="4:11" hidden="1" outlineLevel="1">
      <c r="D1023" s="26" t="str">
        <f t="shared" si="772"/>
        <v>B3-GES-Init-2037</v>
      </c>
      <c r="E1023" s="2" t="str">
        <f t="shared" si="773"/>
        <v>B3</v>
      </c>
      <c r="F1023" s="2" t="str">
        <f t="shared" si="773"/>
        <v>GES</v>
      </c>
      <c r="G1023" s="2" t="str">
        <f t="shared" si="773"/>
        <v>Init</v>
      </c>
      <c r="H1023" s="2">
        <f t="shared" si="770"/>
        <v>2037</v>
      </c>
      <c r="I1023" s="18"/>
      <c r="J1023" s="18"/>
      <c r="K1023" s="18"/>
    </row>
    <row r="1024" spans="4:11" hidden="1" outlineLevel="1">
      <c r="D1024" s="26" t="str">
        <f t="shared" si="772"/>
        <v>B3-GES-Init-2038</v>
      </c>
      <c r="E1024" s="2" t="str">
        <f t="shared" si="773"/>
        <v>B3</v>
      </c>
      <c r="F1024" s="2" t="str">
        <f t="shared" si="773"/>
        <v>GES</v>
      </c>
      <c r="G1024" s="2" t="str">
        <f t="shared" si="773"/>
        <v>Init</v>
      </c>
      <c r="H1024" s="2">
        <f t="shared" si="770"/>
        <v>2038</v>
      </c>
      <c r="I1024" s="18"/>
      <c r="J1024" s="18"/>
      <c r="K1024" s="18"/>
    </row>
    <row r="1025" spans="4:11" hidden="1" outlineLevel="1">
      <c r="D1025" s="26" t="str">
        <f t="shared" si="772"/>
        <v>B3-GES-Init-2039</v>
      </c>
      <c r="E1025" s="2" t="str">
        <f t="shared" si="773"/>
        <v>B3</v>
      </c>
      <c r="F1025" s="2" t="str">
        <f t="shared" si="773"/>
        <v>GES</v>
      </c>
      <c r="G1025" s="2" t="str">
        <f t="shared" si="773"/>
        <v>Init</v>
      </c>
      <c r="H1025" s="2">
        <f t="shared" si="770"/>
        <v>2039</v>
      </c>
      <c r="I1025" s="18"/>
      <c r="J1025" s="18"/>
      <c r="K1025" s="18"/>
    </row>
    <row r="1026" spans="4:11" hidden="1" outlineLevel="1">
      <c r="D1026" s="26" t="str">
        <f t="shared" si="772"/>
        <v>B3-GES-Init-2040</v>
      </c>
      <c r="E1026" s="2" t="str">
        <f t="shared" si="773"/>
        <v>B3</v>
      </c>
      <c r="F1026" s="2" t="str">
        <f t="shared" si="773"/>
        <v>GES</v>
      </c>
      <c r="G1026" s="2" t="str">
        <f t="shared" si="773"/>
        <v>Init</v>
      </c>
      <c r="H1026" s="2">
        <f t="shared" si="770"/>
        <v>2040</v>
      </c>
      <c r="I1026" s="18"/>
      <c r="J1026" s="18"/>
      <c r="K1026" s="18"/>
    </row>
    <row r="1027" spans="4:11" hidden="1" outlineLevel="1">
      <c r="D1027" s="26" t="str">
        <f t="shared" si="772"/>
        <v>B3-GES-Init-2041</v>
      </c>
      <c r="E1027" s="2" t="str">
        <f t="shared" si="773"/>
        <v>B3</v>
      </c>
      <c r="F1027" s="2" t="str">
        <f t="shared" si="773"/>
        <v>GES</v>
      </c>
      <c r="G1027" s="2" t="str">
        <f t="shared" si="773"/>
        <v>Init</v>
      </c>
      <c r="H1027" s="2">
        <f t="shared" si="770"/>
        <v>2041</v>
      </c>
      <c r="I1027" s="18"/>
      <c r="J1027" s="18"/>
      <c r="K1027" s="18"/>
    </row>
    <row r="1028" spans="4:11" hidden="1" outlineLevel="1">
      <c r="D1028" s="26" t="str">
        <f t="shared" si="772"/>
        <v>B3-GES-Init-2042</v>
      </c>
      <c r="E1028" s="2" t="str">
        <f t="shared" si="773"/>
        <v>B3</v>
      </c>
      <c r="F1028" s="2" t="str">
        <f t="shared" si="773"/>
        <v>GES</v>
      </c>
      <c r="G1028" s="2" t="str">
        <f t="shared" si="773"/>
        <v>Init</v>
      </c>
      <c r="H1028" s="2">
        <f t="shared" si="770"/>
        <v>2042</v>
      </c>
      <c r="I1028" s="18"/>
      <c r="J1028" s="18"/>
      <c r="K1028" s="18"/>
    </row>
    <row r="1029" spans="4:11" hidden="1" outlineLevel="1">
      <c r="D1029" s="26" t="str">
        <f t="shared" si="772"/>
        <v>B3-GES-Init-2043</v>
      </c>
      <c r="E1029" s="2" t="str">
        <f t="shared" si="773"/>
        <v>B3</v>
      </c>
      <c r="F1029" s="2" t="str">
        <f t="shared" si="773"/>
        <v>GES</v>
      </c>
      <c r="G1029" s="2" t="str">
        <f t="shared" si="773"/>
        <v>Init</v>
      </c>
      <c r="H1029" s="2">
        <f t="shared" si="770"/>
        <v>2043</v>
      </c>
      <c r="I1029" s="18"/>
      <c r="J1029" s="18"/>
      <c r="K1029" s="18"/>
    </row>
    <row r="1030" spans="4:11" hidden="1" outlineLevel="1">
      <c r="D1030" s="26" t="str">
        <f t="shared" si="772"/>
        <v>B3-GES-Init-2044</v>
      </c>
      <c r="E1030" s="2" t="str">
        <f t="shared" si="773"/>
        <v>B3</v>
      </c>
      <c r="F1030" s="2" t="str">
        <f t="shared" si="773"/>
        <v>GES</v>
      </c>
      <c r="G1030" s="2" t="str">
        <f t="shared" si="773"/>
        <v>Init</v>
      </c>
      <c r="H1030" s="2">
        <f t="shared" si="770"/>
        <v>2044</v>
      </c>
      <c r="I1030" s="18"/>
      <c r="J1030" s="18"/>
      <c r="K1030" s="18"/>
    </row>
    <row r="1031" spans="4:11" hidden="1" outlineLevel="1">
      <c r="D1031" s="26" t="str">
        <f t="shared" si="772"/>
        <v>B3-GES-Init-2045</v>
      </c>
      <c r="E1031" s="2" t="str">
        <f t="shared" si="773"/>
        <v>B3</v>
      </c>
      <c r="F1031" s="2" t="str">
        <f t="shared" si="773"/>
        <v>GES</v>
      </c>
      <c r="G1031" s="2" t="str">
        <f t="shared" si="773"/>
        <v>Init</v>
      </c>
      <c r="H1031" s="2">
        <f t="shared" si="770"/>
        <v>2045</v>
      </c>
      <c r="I1031" s="18"/>
      <c r="J1031" s="18"/>
      <c r="K1031" s="18"/>
    </row>
    <row r="1032" spans="4:11" hidden="1" outlineLevel="1">
      <c r="D1032" s="26" t="str">
        <f t="shared" si="772"/>
        <v>B3-GES-Init-2046</v>
      </c>
      <c r="E1032" s="2" t="str">
        <f t="shared" si="773"/>
        <v>B3</v>
      </c>
      <c r="F1032" s="2" t="str">
        <f t="shared" si="773"/>
        <v>GES</v>
      </c>
      <c r="G1032" s="2" t="str">
        <f t="shared" si="773"/>
        <v>Init</v>
      </c>
      <c r="H1032" s="2">
        <f t="shared" si="770"/>
        <v>2046</v>
      </c>
      <c r="I1032" s="18"/>
      <c r="J1032" s="18"/>
      <c r="K1032" s="18"/>
    </row>
    <row r="1033" spans="4:11" hidden="1" outlineLevel="1">
      <c r="D1033" s="26" t="str">
        <f t="shared" si="772"/>
        <v>B3-GES-Init-2047</v>
      </c>
      <c r="E1033" s="2" t="str">
        <f t="shared" si="773"/>
        <v>B3</v>
      </c>
      <c r="F1033" s="2" t="str">
        <f t="shared" si="773"/>
        <v>GES</v>
      </c>
      <c r="G1033" s="2" t="str">
        <f t="shared" si="773"/>
        <v>Init</v>
      </c>
      <c r="H1033" s="2">
        <f t="shared" si="770"/>
        <v>2047</v>
      </c>
      <c r="I1033" s="18"/>
      <c r="J1033" s="18"/>
      <c r="K1033" s="18"/>
    </row>
    <row r="1034" spans="4:11" hidden="1" outlineLevel="1">
      <c r="D1034" s="26" t="str">
        <f t="shared" si="772"/>
        <v>B3-GES-Init-2048</v>
      </c>
      <c r="E1034" s="2" t="str">
        <f t="shared" si="773"/>
        <v>B3</v>
      </c>
      <c r="F1034" s="2" t="str">
        <f t="shared" si="773"/>
        <v>GES</v>
      </c>
      <c r="G1034" s="2" t="str">
        <f t="shared" si="773"/>
        <v>Init</v>
      </c>
      <c r="H1034" s="2">
        <f t="shared" si="770"/>
        <v>2048</v>
      </c>
      <c r="I1034" s="18"/>
      <c r="J1034" s="18"/>
      <c r="K1034" s="18"/>
    </row>
    <row r="1035" spans="4:11" hidden="1" outlineLevel="1">
      <c r="D1035" s="26" t="str">
        <f t="shared" si="772"/>
        <v>B3-GES-Init-2049</v>
      </c>
      <c r="E1035" s="2" t="str">
        <f t="shared" si="773"/>
        <v>B3</v>
      </c>
      <c r="F1035" s="2" t="str">
        <f t="shared" si="773"/>
        <v>GES</v>
      </c>
      <c r="G1035" s="2" t="str">
        <f t="shared" si="773"/>
        <v>Init</v>
      </c>
      <c r="H1035" s="2">
        <f t="shared" si="770"/>
        <v>2049</v>
      </c>
      <c r="I1035" s="18"/>
      <c r="J1035" s="18"/>
      <c r="K1035" s="18"/>
    </row>
    <row r="1036" spans="4:11" hidden="1" outlineLevel="1">
      <c r="D1036" s="26" t="str">
        <f t="shared" si="772"/>
        <v>B3-GES-Init-2050</v>
      </c>
      <c r="E1036" s="2" t="str">
        <f t="shared" si="773"/>
        <v>B3</v>
      </c>
      <c r="F1036" s="2" t="str">
        <f t="shared" si="773"/>
        <v>GES</v>
      </c>
      <c r="G1036" s="2" t="str">
        <f t="shared" si="773"/>
        <v>Init</v>
      </c>
      <c r="H1036" s="2">
        <f t="shared" si="770"/>
        <v>2050</v>
      </c>
      <c r="I1036" s="18"/>
      <c r="J1036" s="18"/>
      <c r="K1036" s="18"/>
    </row>
    <row r="1037" spans="4:11" hidden="1" outlineLevel="1">
      <c r="D1037" s="26" t="str">
        <f>E1037 &amp; "-" &amp; F1037 &amp; "-" &amp; G1037 &amp; "-" &amp; H1037</f>
        <v>B3-GES-Réf-2010</v>
      </c>
      <c r="E1037" s="25" t="str">
        <f>E1036</f>
        <v>B3</v>
      </c>
      <c r="F1037" s="25" t="str">
        <f>F1036</f>
        <v>GES</v>
      </c>
      <c r="G1037" s="25" t="s">
        <v>29</v>
      </c>
      <c r="H1037" s="25">
        <v>2010</v>
      </c>
      <c r="I1037" s="18"/>
      <c r="J1037" s="18"/>
      <c r="K1037" s="18"/>
    </row>
    <row r="1038" spans="4:11" hidden="1" outlineLevel="1">
      <c r="D1038" s="26" t="str">
        <f>E1038 &amp; "-" &amp; F1038 &amp; "-" &amp; G1038 &amp; "-" &amp; H1038</f>
        <v>B3-GES-Réf-2011</v>
      </c>
      <c r="E1038" s="2" t="str">
        <f>E1037</f>
        <v>B3</v>
      </c>
      <c r="F1038" s="2" t="str">
        <f>F1037</f>
        <v>GES</v>
      </c>
      <c r="G1038" s="2" t="str">
        <f>G1037</f>
        <v>Réf</v>
      </c>
      <c r="H1038" s="2">
        <f>H1037+1</f>
        <v>2011</v>
      </c>
      <c r="I1038" s="18"/>
      <c r="J1038" s="18"/>
      <c r="K1038" s="18"/>
    </row>
    <row r="1039" spans="4:11" hidden="1" outlineLevel="1">
      <c r="D1039" s="26" t="str">
        <f t="shared" ref="D1039:D1051" si="774">E1039 &amp; "-" &amp; F1039 &amp; "-" &amp; G1039 &amp; "-" &amp; H1039</f>
        <v>B3-GES-Réf-2012</v>
      </c>
      <c r="E1039" s="2" t="str">
        <f t="shared" ref="E1039:G1045" si="775">E1038</f>
        <v>B3</v>
      </c>
      <c r="F1039" s="2" t="str">
        <f t="shared" si="775"/>
        <v>GES</v>
      </c>
      <c r="G1039" s="2" t="str">
        <f t="shared" si="775"/>
        <v>Réf</v>
      </c>
      <c r="H1039" s="2">
        <f t="shared" ref="H1039:H1077" si="776">H1038+1</f>
        <v>2012</v>
      </c>
      <c r="I1039" s="18"/>
      <c r="J1039" s="18"/>
      <c r="K1039" s="18"/>
    </row>
    <row r="1040" spans="4:11" hidden="1" outlineLevel="1">
      <c r="D1040" s="26" t="str">
        <f t="shared" si="774"/>
        <v>B3-GES-Réf-2013</v>
      </c>
      <c r="E1040" s="2" t="str">
        <f t="shared" si="775"/>
        <v>B3</v>
      </c>
      <c r="F1040" s="2" t="str">
        <f t="shared" si="775"/>
        <v>GES</v>
      </c>
      <c r="G1040" s="2" t="str">
        <f t="shared" si="775"/>
        <v>Réf</v>
      </c>
      <c r="H1040" s="2">
        <f t="shared" si="776"/>
        <v>2013</v>
      </c>
      <c r="I1040" s="18"/>
      <c r="J1040" s="18"/>
      <c r="K1040" s="18"/>
    </row>
    <row r="1041" spans="4:11" hidden="1" outlineLevel="1">
      <c r="D1041" s="26" t="str">
        <f t="shared" si="774"/>
        <v>B3-GES-Réf-2014</v>
      </c>
      <c r="E1041" s="2" t="str">
        <f t="shared" si="775"/>
        <v>B3</v>
      </c>
      <c r="F1041" s="2" t="str">
        <f t="shared" si="775"/>
        <v>GES</v>
      </c>
      <c r="G1041" s="2" t="str">
        <f t="shared" si="775"/>
        <v>Réf</v>
      </c>
      <c r="H1041" s="2">
        <f t="shared" si="776"/>
        <v>2014</v>
      </c>
      <c r="I1041" s="18"/>
      <c r="J1041" s="18"/>
      <c r="K1041" s="18"/>
    </row>
    <row r="1042" spans="4:11" hidden="1" outlineLevel="1">
      <c r="D1042" s="26" t="str">
        <f t="shared" si="774"/>
        <v>B3-GES-Réf-2015</v>
      </c>
      <c r="E1042" s="2" t="str">
        <f t="shared" si="775"/>
        <v>B3</v>
      </c>
      <c r="F1042" s="2" t="str">
        <f t="shared" si="775"/>
        <v>GES</v>
      </c>
      <c r="G1042" s="2" t="str">
        <f t="shared" si="775"/>
        <v>Réf</v>
      </c>
      <c r="H1042" s="2">
        <f t="shared" si="776"/>
        <v>2015</v>
      </c>
      <c r="I1042" s="18"/>
      <c r="J1042" s="18"/>
      <c r="K1042" s="18"/>
    </row>
    <row r="1043" spans="4:11" hidden="1" outlineLevel="1">
      <c r="D1043" s="26" t="str">
        <f t="shared" si="774"/>
        <v>B3-GES-Réf-2016</v>
      </c>
      <c r="E1043" s="2" t="str">
        <f t="shared" si="775"/>
        <v>B3</v>
      </c>
      <c r="F1043" s="2" t="str">
        <f t="shared" si="775"/>
        <v>GES</v>
      </c>
      <c r="G1043" s="2" t="str">
        <f t="shared" si="775"/>
        <v>Réf</v>
      </c>
      <c r="H1043" s="2">
        <f t="shared" si="776"/>
        <v>2016</v>
      </c>
      <c r="I1043" s="18"/>
      <c r="J1043" s="18"/>
      <c r="K1043" s="18"/>
    </row>
    <row r="1044" spans="4:11" hidden="1" outlineLevel="1">
      <c r="D1044" s="26" t="str">
        <f t="shared" si="774"/>
        <v>B3-GES-Réf-2017</v>
      </c>
      <c r="E1044" s="2" t="str">
        <f t="shared" si="775"/>
        <v>B3</v>
      </c>
      <c r="F1044" s="2" t="str">
        <f t="shared" si="775"/>
        <v>GES</v>
      </c>
      <c r="G1044" s="2" t="str">
        <f t="shared" si="775"/>
        <v>Réf</v>
      </c>
      <c r="H1044" s="2">
        <f t="shared" si="776"/>
        <v>2017</v>
      </c>
      <c r="I1044" s="18"/>
      <c r="J1044" s="18"/>
      <c r="K1044" s="18"/>
    </row>
    <row r="1045" spans="4:11" hidden="1" outlineLevel="1">
      <c r="D1045" s="26" t="str">
        <f t="shared" si="774"/>
        <v>B3-GES-Réf-2018</v>
      </c>
      <c r="E1045" s="2" t="str">
        <f t="shared" si="775"/>
        <v>B3</v>
      </c>
      <c r="F1045" s="2" t="str">
        <f t="shared" si="775"/>
        <v>GES</v>
      </c>
      <c r="G1045" s="2" t="str">
        <f t="shared" si="775"/>
        <v>Réf</v>
      </c>
      <c r="H1045" s="2">
        <f t="shared" si="776"/>
        <v>2018</v>
      </c>
      <c r="I1045" s="18"/>
      <c r="J1045" s="18"/>
      <c r="K1045" s="18"/>
    </row>
    <row r="1046" spans="4:11" hidden="1" outlineLevel="1">
      <c r="D1046" s="26" t="str">
        <f t="shared" si="774"/>
        <v>B3-GES-Réf-2019</v>
      </c>
      <c r="E1046" s="2" t="str">
        <f t="shared" ref="E1046:G1061" si="777">E1045</f>
        <v>B3</v>
      </c>
      <c r="F1046" s="2" t="str">
        <f t="shared" si="777"/>
        <v>GES</v>
      </c>
      <c r="G1046" s="2" t="str">
        <f t="shared" si="777"/>
        <v>Réf</v>
      </c>
      <c r="H1046" s="2">
        <f t="shared" si="776"/>
        <v>2019</v>
      </c>
      <c r="I1046" s="18"/>
      <c r="J1046" s="18"/>
      <c r="K1046" s="18"/>
    </row>
    <row r="1047" spans="4:11" hidden="1" outlineLevel="1">
      <c r="D1047" s="26" t="str">
        <f t="shared" si="774"/>
        <v>B3-GES-Réf-2020</v>
      </c>
      <c r="E1047" s="2" t="str">
        <f t="shared" si="777"/>
        <v>B3</v>
      </c>
      <c r="F1047" s="2" t="str">
        <f t="shared" si="777"/>
        <v>GES</v>
      </c>
      <c r="G1047" s="2" t="str">
        <f t="shared" si="777"/>
        <v>Réf</v>
      </c>
      <c r="H1047" s="2">
        <f t="shared" si="776"/>
        <v>2020</v>
      </c>
      <c r="I1047" s="18"/>
      <c r="J1047" s="18"/>
      <c r="K1047" s="18"/>
    </row>
    <row r="1048" spans="4:11" hidden="1" outlineLevel="1">
      <c r="D1048" s="26" t="str">
        <f t="shared" si="774"/>
        <v>B3-GES-Réf-2021</v>
      </c>
      <c r="E1048" s="2" t="str">
        <f t="shared" si="777"/>
        <v>B3</v>
      </c>
      <c r="F1048" s="2" t="str">
        <f t="shared" si="777"/>
        <v>GES</v>
      </c>
      <c r="G1048" s="2" t="str">
        <f t="shared" si="777"/>
        <v>Réf</v>
      </c>
      <c r="H1048" s="2">
        <f t="shared" si="776"/>
        <v>2021</v>
      </c>
      <c r="I1048" s="18"/>
      <c r="J1048" s="18"/>
      <c r="K1048" s="18"/>
    </row>
    <row r="1049" spans="4:11" hidden="1" outlineLevel="1">
      <c r="D1049" s="26" t="str">
        <f t="shared" si="774"/>
        <v>B3-GES-Réf-2022</v>
      </c>
      <c r="E1049" s="2" t="str">
        <f t="shared" si="777"/>
        <v>B3</v>
      </c>
      <c r="F1049" s="2" t="str">
        <f t="shared" si="777"/>
        <v>GES</v>
      </c>
      <c r="G1049" s="2" t="str">
        <f t="shared" si="777"/>
        <v>Réf</v>
      </c>
      <c r="H1049" s="2">
        <f t="shared" si="776"/>
        <v>2022</v>
      </c>
      <c r="I1049" s="18"/>
      <c r="J1049" s="18"/>
      <c r="K1049" s="18"/>
    </row>
    <row r="1050" spans="4:11" hidden="1" outlineLevel="1">
      <c r="D1050" s="26" t="str">
        <f t="shared" si="774"/>
        <v>B3-GES-Réf-2023</v>
      </c>
      <c r="E1050" s="2" t="str">
        <f t="shared" si="777"/>
        <v>B3</v>
      </c>
      <c r="F1050" s="2" t="str">
        <f t="shared" si="777"/>
        <v>GES</v>
      </c>
      <c r="G1050" s="2" t="str">
        <f t="shared" si="777"/>
        <v>Réf</v>
      </c>
      <c r="H1050" s="2">
        <f t="shared" si="776"/>
        <v>2023</v>
      </c>
      <c r="I1050" s="18"/>
      <c r="J1050" s="18"/>
      <c r="K1050" s="18"/>
    </row>
    <row r="1051" spans="4:11" hidden="1" outlineLevel="1">
      <c r="D1051" s="26" t="str">
        <f t="shared" si="774"/>
        <v>B3-GES-Réf-2024</v>
      </c>
      <c r="E1051" s="2" t="str">
        <f t="shared" si="777"/>
        <v>B3</v>
      </c>
      <c r="F1051" s="2" t="str">
        <f t="shared" si="777"/>
        <v>GES</v>
      </c>
      <c r="G1051" s="2" t="str">
        <f t="shared" si="777"/>
        <v>Réf</v>
      </c>
      <c r="H1051" s="2">
        <f t="shared" si="776"/>
        <v>2024</v>
      </c>
      <c r="I1051" s="18"/>
      <c r="J1051" s="18"/>
      <c r="K1051" s="18"/>
    </row>
    <row r="1052" spans="4:11" hidden="1" outlineLevel="1">
      <c r="D1052" s="26" t="str">
        <f t="shared" ref="D1052:D1077" si="778">E1052 &amp; "-" &amp; F1052 &amp; "-" &amp; G1052 &amp; "-" &amp; H1052</f>
        <v>B3-GES-Réf-2025</v>
      </c>
      <c r="E1052" s="2" t="str">
        <f t="shared" si="777"/>
        <v>B3</v>
      </c>
      <c r="F1052" s="2" t="str">
        <f t="shared" si="777"/>
        <v>GES</v>
      </c>
      <c r="G1052" s="2" t="str">
        <f t="shared" si="777"/>
        <v>Réf</v>
      </c>
      <c r="H1052" s="2">
        <f t="shared" si="776"/>
        <v>2025</v>
      </c>
      <c r="I1052" s="18"/>
      <c r="J1052" s="18"/>
      <c r="K1052" s="18"/>
    </row>
    <row r="1053" spans="4:11" hidden="1" outlineLevel="1">
      <c r="D1053" s="26" t="str">
        <f t="shared" si="778"/>
        <v>B3-GES-Réf-2026</v>
      </c>
      <c r="E1053" s="2" t="str">
        <f t="shared" si="777"/>
        <v>B3</v>
      </c>
      <c r="F1053" s="2" t="str">
        <f t="shared" si="777"/>
        <v>GES</v>
      </c>
      <c r="G1053" s="2" t="str">
        <f t="shared" si="777"/>
        <v>Réf</v>
      </c>
      <c r="H1053" s="2">
        <f t="shared" si="776"/>
        <v>2026</v>
      </c>
      <c r="I1053" s="18"/>
      <c r="J1053" s="18"/>
      <c r="K1053" s="18"/>
    </row>
    <row r="1054" spans="4:11" hidden="1" outlineLevel="1">
      <c r="D1054" s="26" t="str">
        <f t="shared" si="778"/>
        <v>B3-GES-Réf-2027</v>
      </c>
      <c r="E1054" s="2" t="str">
        <f t="shared" si="777"/>
        <v>B3</v>
      </c>
      <c r="F1054" s="2" t="str">
        <f t="shared" si="777"/>
        <v>GES</v>
      </c>
      <c r="G1054" s="2" t="str">
        <f t="shared" si="777"/>
        <v>Réf</v>
      </c>
      <c r="H1054" s="2">
        <f t="shared" si="776"/>
        <v>2027</v>
      </c>
      <c r="I1054" s="18"/>
      <c r="J1054" s="18"/>
      <c r="K1054" s="18"/>
    </row>
    <row r="1055" spans="4:11" hidden="1" outlineLevel="1">
      <c r="D1055" s="26" t="str">
        <f t="shared" si="778"/>
        <v>B3-GES-Réf-2028</v>
      </c>
      <c r="E1055" s="2" t="str">
        <f t="shared" si="777"/>
        <v>B3</v>
      </c>
      <c r="F1055" s="2" t="str">
        <f t="shared" si="777"/>
        <v>GES</v>
      </c>
      <c r="G1055" s="2" t="str">
        <f t="shared" si="777"/>
        <v>Réf</v>
      </c>
      <c r="H1055" s="2">
        <f t="shared" si="776"/>
        <v>2028</v>
      </c>
      <c r="I1055" s="18"/>
      <c r="J1055" s="18"/>
      <c r="K1055" s="18"/>
    </row>
    <row r="1056" spans="4:11" hidden="1" outlineLevel="1">
      <c r="D1056" s="26" t="str">
        <f t="shared" si="778"/>
        <v>B3-GES-Réf-2029</v>
      </c>
      <c r="E1056" s="2" t="str">
        <f t="shared" si="777"/>
        <v>B3</v>
      </c>
      <c r="F1056" s="2" t="str">
        <f t="shared" si="777"/>
        <v>GES</v>
      </c>
      <c r="G1056" s="2" t="str">
        <f t="shared" si="777"/>
        <v>Réf</v>
      </c>
      <c r="H1056" s="2">
        <f t="shared" si="776"/>
        <v>2029</v>
      </c>
      <c r="I1056" s="18"/>
      <c r="J1056" s="18"/>
      <c r="K1056" s="18"/>
    </row>
    <row r="1057" spans="4:11" hidden="1" outlineLevel="1">
      <c r="D1057" s="26" t="str">
        <f t="shared" si="778"/>
        <v>B3-GES-Réf-2030</v>
      </c>
      <c r="E1057" s="2" t="str">
        <f t="shared" si="777"/>
        <v>B3</v>
      </c>
      <c r="F1057" s="2" t="str">
        <f t="shared" si="777"/>
        <v>GES</v>
      </c>
      <c r="G1057" s="2" t="str">
        <f t="shared" si="777"/>
        <v>Réf</v>
      </c>
      <c r="H1057" s="2">
        <f t="shared" si="776"/>
        <v>2030</v>
      </c>
      <c r="I1057" s="18"/>
      <c r="J1057" s="18"/>
      <c r="K1057" s="18"/>
    </row>
    <row r="1058" spans="4:11" hidden="1" outlineLevel="1">
      <c r="D1058" s="26" t="str">
        <f t="shared" si="778"/>
        <v>B3-GES-Réf-2031</v>
      </c>
      <c r="E1058" s="2" t="str">
        <f t="shared" si="777"/>
        <v>B3</v>
      </c>
      <c r="F1058" s="2" t="str">
        <f t="shared" si="777"/>
        <v>GES</v>
      </c>
      <c r="G1058" s="2" t="str">
        <f t="shared" si="777"/>
        <v>Réf</v>
      </c>
      <c r="H1058" s="2">
        <f t="shared" si="776"/>
        <v>2031</v>
      </c>
      <c r="I1058" s="18"/>
      <c r="J1058" s="18"/>
      <c r="K1058" s="18"/>
    </row>
    <row r="1059" spans="4:11" hidden="1" outlineLevel="1">
      <c r="D1059" s="26" t="str">
        <f t="shared" si="778"/>
        <v>B3-GES-Réf-2032</v>
      </c>
      <c r="E1059" s="2" t="str">
        <f t="shared" si="777"/>
        <v>B3</v>
      </c>
      <c r="F1059" s="2" t="str">
        <f t="shared" si="777"/>
        <v>GES</v>
      </c>
      <c r="G1059" s="2" t="str">
        <f t="shared" si="777"/>
        <v>Réf</v>
      </c>
      <c r="H1059" s="2">
        <f t="shared" si="776"/>
        <v>2032</v>
      </c>
      <c r="I1059" s="18"/>
      <c r="J1059" s="18"/>
      <c r="K1059" s="18"/>
    </row>
    <row r="1060" spans="4:11" hidden="1" outlineLevel="1">
      <c r="D1060" s="26" t="str">
        <f t="shared" si="778"/>
        <v>B3-GES-Réf-2033</v>
      </c>
      <c r="E1060" s="2" t="str">
        <f t="shared" si="777"/>
        <v>B3</v>
      </c>
      <c r="F1060" s="2" t="str">
        <f t="shared" si="777"/>
        <v>GES</v>
      </c>
      <c r="G1060" s="2" t="str">
        <f t="shared" si="777"/>
        <v>Réf</v>
      </c>
      <c r="H1060" s="2">
        <f t="shared" si="776"/>
        <v>2033</v>
      </c>
      <c r="I1060" s="18"/>
      <c r="J1060" s="18"/>
      <c r="K1060" s="18"/>
    </row>
    <row r="1061" spans="4:11" hidden="1" outlineLevel="1">
      <c r="D1061" s="26" t="str">
        <f t="shared" si="778"/>
        <v>B3-GES-Réf-2034</v>
      </c>
      <c r="E1061" s="2" t="str">
        <f t="shared" si="777"/>
        <v>B3</v>
      </c>
      <c r="F1061" s="2" t="str">
        <f t="shared" si="777"/>
        <v>GES</v>
      </c>
      <c r="G1061" s="2" t="str">
        <f t="shared" si="777"/>
        <v>Réf</v>
      </c>
      <c r="H1061" s="2">
        <f t="shared" si="776"/>
        <v>2034</v>
      </c>
      <c r="I1061" s="18"/>
      <c r="J1061" s="18"/>
      <c r="K1061" s="18"/>
    </row>
    <row r="1062" spans="4:11" hidden="1" outlineLevel="1">
      <c r="D1062" s="26" t="str">
        <f t="shared" si="778"/>
        <v>B3-GES-Réf-2035</v>
      </c>
      <c r="E1062" s="2" t="str">
        <f t="shared" ref="E1062:G1077" si="779">E1061</f>
        <v>B3</v>
      </c>
      <c r="F1062" s="2" t="str">
        <f t="shared" si="779"/>
        <v>GES</v>
      </c>
      <c r="G1062" s="2" t="str">
        <f t="shared" si="779"/>
        <v>Réf</v>
      </c>
      <c r="H1062" s="2">
        <f t="shared" si="776"/>
        <v>2035</v>
      </c>
      <c r="I1062" s="18"/>
      <c r="J1062" s="18"/>
      <c r="K1062" s="18"/>
    </row>
    <row r="1063" spans="4:11" hidden="1" outlineLevel="1">
      <c r="D1063" s="26" t="str">
        <f t="shared" si="778"/>
        <v>B3-GES-Réf-2036</v>
      </c>
      <c r="E1063" s="2" t="str">
        <f t="shared" si="779"/>
        <v>B3</v>
      </c>
      <c r="F1063" s="2" t="str">
        <f t="shared" si="779"/>
        <v>GES</v>
      </c>
      <c r="G1063" s="2" t="str">
        <f t="shared" si="779"/>
        <v>Réf</v>
      </c>
      <c r="H1063" s="2">
        <f t="shared" si="776"/>
        <v>2036</v>
      </c>
      <c r="I1063" s="18"/>
      <c r="J1063" s="18"/>
      <c r="K1063" s="18"/>
    </row>
    <row r="1064" spans="4:11" hidden="1" outlineLevel="1">
      <c r="D1064" s="26" t="str">
        <f t="shared" si="778"/>
        <v>B3-GES-Réf-2037</v>
      </c>
      <c r="E1064" s="2" t="str">
        <f t="shared" si="779"/>
        <v>B3</v>
      </c>
      <c r="F1064" s="2" t="str">
        <f t="shared" si="779"/>
        <v>GES</v>
      </c>
      <c r="G1064" s="2" t="str">
        <f t="shared" si="779"/>
        <v>Réf</v>
      </c>
      <c r="H1064" s="2">
        <f t="shared" si="776"/>
        <v>2037</v>
      </c>
      <c r="I1064" s="18"/>
      <c r="J1064" s="18"/>
      <c r="K1064" s="18"/>
    </row>
    <row r="1065" spans="4:11" hidden="1" outlineLevel="1">
      <c r="D1065" s="26" t="str">
        <f t="shared" si="778"/>
        <v>B3-GES-Réf-2038</v>
      </c>
      <c r="E1065" s="2" t="str">
        <f t="shared" si="779"/>
        <v>B3</v>
      </c>
      <c r="F1065" s="2" t="str">
        <f t="shared" si="779"/>
        <v>GES</v>
      </c>
      <c r="G1065" s="2" t="str">
        <f t="shared" si="779"/>
        <v>Réf</v>
      </c>
      <c r="H1065" s="2">
        <f t="shared" si="776"/>
        <v>2038</v>
      </c>
      <c r="I1065" s="18"/>
      <c r="J1065" s="18"/>
      <c r="K1065" s="18"/>
    </row>
    <row r="1066" spans="4:11" hidden="1" outlineLevel="1">
      <c r="D1066" s="26" t="str">
        <f t="shared" si="778"/>
        <v>B3-GES-Réf-2039</v>
      </c>
      <c r="E1066" s="2" t="str">
        <f t="shared" si="779"/>
        <v>B3</v>
      </c>
      <c r="F1066" s="2" t="str">
        <f t="shared" si="779"/>
        <v>GES</v>
      </c>
      <c r="G1066" s="2" t="str">
        <f t="shared" si="779"/>
        <v>Réf</v>
      </c>
      <c r="H1066" s="2">
        <f t="shared" si="776"/>
        <v>2039</v>
      </c>
      <c r="I1066" s="18"/>
      <c r="J1066" s="18"/>
      <c r="K1066" s="18"/>
    </row>
    <row r="1067" spans="4:11" hidden="1" outlineLevel="1">
      <c r="D1067" s="26" t="str">
        <f t="shared" si="778"/>
        <v>B3-GES-Réf-2040</v>
      </c>
      <c r="E1067" s="2" t="str">
        <f t="shared" si="779"/>
        <v>B3</v>
      </c>
      <c r="F1067" s="2" t="str">
        <f t="shared" si="779"/>
        <v>GES</v>
      </c>
      <c r="G1067" s="2" t="str">
        <f t="shared" si="779"/>
        <v>Réf</v>
      </c>
      <c r="H1067" s="2">
        <f t="shared" si="776"/>
        <v>2040</v>
      </c>
      <c r="I1067" s="18"/>
      <c r="J1067" s="18"/>
      <c r="K1067" s="18"/>
    </row>
    <row r="1068" spans="4:11" hidden="1" outlineLevel="1">
      <c r="D1068" s="26" t="str">
        <f t="shared" si="778"/>
        <v>B3-GES-Réf-2041</v>
      </c>
      <c r="E1068" s="2" t="str">
        <f t="shared" si="779"/>
        <v>B3</v>
      </c>
      <c r="F1068" s="2" t="str">
        <f t="shared" si="779"/>
        <v>GES</v>
      </c>
      <c r="G1068" s="2" t="str">
        <f t="shared" si="779"/>
        <v>Réf</v>
      </c>
      <c r="H1068" s="2">
        <f t="shared" si="776"/>
        <v>2041</v>
      </c>
      <c r="I1068" s="18"/>
      <c r="J1068" s="18"/>
      <c r="K1068" s="18"/>
    </row>
    <row r="1069" spans="4:11" hidden="1" outlineLevel="1">
      <c r="D1069" s="26" t="str">
        <f t="shared" si="778"/>
        <v>B3-GES-Réf-2042</v>
      </c>
      <c r="E1069" s="2" t="str">
        <f t="shared" si="779"/>
        <v>B3</v>
      </c>
      <c r="F1069" s="2" t="str">
        <f t="shared" si="779"/>
        <v>GES</v>
      </c>
      <c r="G1069" s="2" t="str">
        <f t="shared" si="779"/>
        <v>Réf</v>
      </c>
      <c r="H1069" s="2">
        <f t="shared" si="776"/>
        <v>2042</v>
      </c>
      <c r="I1069" s="18"/>
      <c r="J1069" s="18"/>
      <c r="K1069" s="18"/>
    </row>
    <row r="1070" spans="4:11" hidden="1" outlineLevel="1">
      <c r="D1070" s="26" t="str">
        <f t="shared" si="778"/>
        <v>B3-GES-Réf-2043</v>
      </c>
      <c r="E1070" s="2" t="str">
        <f t="shared" si="779"/>
        <v>B3</v>
      </c>
      <c r="F1070" s="2" t="str">
        <f t="shared" si="779"/>
        <v>GES</v>
      </c>
      <c r="G1070" s="2" t="str">
        <f t="shared" si="779"/>
        <v>Réf</v>
      </c>
      <c r="H1070" s="2">
        <f t="shared" si="776"/>
        <v>2043</v>
      </c>
      <c r="I1070" s="18"/>
      <c r="J1070" s="18"/>
      <c r="K1070" s="18"/>
    </row>
    <row r="1071" spans="4:11" hidden="1" outlineLevel="1">
      <c r="D1071" s="26" t="str">
        <f t="shared" si="778"/>
        <v>B3-GES-Réf-2044</v>
      </c>
      <c r="E1071" s="2" t="str">
        <f t="shared" si="779"/>
        <v>B3</v>
      </c>
      <c r="F1071" s="2" t="str">
        <f t="shared" si="779"/>
        <v>GES</v>
      </c>
      <c r="G1071" s="2" t="str">
        <f t="shared" si="779"/>
        <v>Réf</v>
      </c>
      <c r="H1071" s="2">
        <f t="shared" si="776"/>
        <v>2044</v>
      </c>
      <c r="I1071" s="18"/>
      <c r="J1071" s="18"/>
      <c r="K1071" s="18"/>
    </row>
    <row r="1072" spans="4:11" hidden="1" outlineLevel="1">
      <c r="D1072" s="26" t="str">
        <f t="shared" si="778"/>
        <v>B3-GES-Réf-2045</v>
      </c>
      <c r="E1072" s="2" t="str">
        <f t="shared" si="779"/>
        <v>B3</v>
      </c>
      <c r="F1072" s="2" t="str">
        <f t="shared" si="779"/>
        <v>GES</v>
      </c>
      <c r="G1072" s="2" t="str">
        <f t="shared" si="779"/>
        <v>Réf</v>
      </c>
      <c r="H1072" s="2">
        <f t="shared" si="776"/>
        <v>2045</v>
      </c>
      <c r="I1072" s="18"/>
      <c r="J1072" s="18"/>
      <c r="K1072" s="18"/>
    </row>
    <row r="1073" spans="4:11" hidden="1" outlineLevel="1">
      <c r="D1073" s="26" t="str">
        <f t="shared" si="778"/>
        <v>B3-GES-Réf-2046</v>
      </c>
      <c r="E1073" s="2" t="str">
        <f t="shared" si="779"/>
        <v>B3</v>
      </c>
      <c r="F1073" s="2" t="str">
        <f t="shared" si="779"/>
        <v>GES</v>
      </c>
      <c r="G1073" s="2" t="str">
        <f t="shared" si="779"/>
        <v>Réf</v>
      </c>
      <c r="H1073" s="2">
        <f t="shared" si="776"/>
        <v>2046</v>
      </c>
      <c r="I1073" s="18"/>
      <c r="J1073" s="18"/>
      <c r="K1073" s="18"/>
    </row>
    <row r="1074" spans="4:11" hidden="1" outlineLevel="1">
      <c r="D1074" s="26" t="str">
        <f t="shared" si="778"/>
        <v>B3-GES-Réf-2047</v>
      </c>
      <c r="E1074" s="2" t="str">
        <f t="shared" si="779"/>
        <v>B3</v>
      </c>
      <c r="F1074" s="2" t="str">
        <f t="shared" si="779"/>
        <v>GES</v>
      </c>
      <c r="G1074" s="2" t="str">
        <f t="shared" si="779"/>
        <v>Réf</v>
      </c>
      <c r="H1074" s="2">
        <f t="shared" si="776"/>
        <v>2047</v>
      </c>
      <c r="I1074" s="18"/>
      <c r="J1074" s="18"/>
      <c r="K1074" s="18"/>
    </row>
    <row r="1075" spans="4:11" hidden="1" outlineLevel="1">
      <c r="D1075" s="26" t="str">
        <f t="shared" si="778"/>
        <v>B3-GES-Réf-2048</v>
      </c>
      <c r="E1075" s="2" t="str">
        <f t="shared" si="779"/>
        <v>B3</v>
      </c>
      <c r="F1075" s="2" t="str">
        <f t="shared" si="779"/>
        <v>GES</v>
      </c>
      <c r="G1075" s="2" t="str">
        <f t="shared" si="779"/>
        <v>Réf</v>
      </c>
      <c r="H1075" s="2">
        <f t="shared" si="776"/>
        <v>2048</v>
      </c>
      <c r="I1075" s="18"/>
      <c r="J1075" s="18"/>
      <c r="K1075" s="18"/>
    </row>
    <row r="1076" spans="4:11" hidden="1" outlineLevel="1">
      <c r="D1076" s="26" t="str">
        <f t="shared" si="778"/>
        <v>B3-GES-Réf-2049</v>
      </c>
      <c r="E1076" s="2" t="str">
        <f t="shared" si="779"/>
        <v>B3</v>
      </c>
      <c r="F1076" s="2" t="str">
        <f t="shared" si="779"/>
        <v>GES</v>
      </c>
      <c r="G1076" s="2" t="str">
        <f t="shared" si="779"/>
        <v>Réf</v>
      </c>
      <c r="H1076" s="2">
        <f t="shared" si="776"/>
        <v>2049</v>
      </c>
      <c r="I1076" s="18"/>
      <c r="J1076" s="18"/>
      <c r="K1076" s="18"/>
    </row>
    <row r="1077" spans="4:11" hidden="1" outlineLevel="1">
      <c r="D1077" s="26" t="str">
        <f t="shared" si="778"/>
        <v>B3-GES-Réf-2050</v>
      </c>
      <c r="E1077" s="2" t="str">
        <f t="shared" si="779"/>
        <v>B3</v>
      </c>
      <c r="F1077" s="2" t="str">
        <f t="shared" si="779"/>
        <v>GES</v>
      </c>
      <c r="G1077" s="2" t="str">
        <f t="shared" si="779"/>
        <v>Réf</v>
      </c>
      <c r="H1077" s="2">
        <f t="shared" si="776"/>
        <v>2050</v>
      </c>
      <c r="I1077" s="18"/>
      <c r="J1077" s="18"/>
      <c r="K1077" s="18"/>
    </row>
    <row r="1078" spans="4:11" hidden="1" outlineLevel="1">
      <c r="D1078" s="26" t="str">
        <f>E1078 &amp; "-" &amp; F1078 &amp; "-" &amp; G1078 &amp; "-" &amp; H1078</f>
        <v>B3-GES-Prév-2010</v>
      </c>
      <c r="E1078" s="25" t="str">
        <f>E1077</f>
        <v>B3</v>
      </c>
      <c r="F1078" s="25" t="str">
        <f>F1077</f>
        <v>GES</v>
      </c>
      <c r="G1078" s="25" t="s">
        <v>30</v>
      </c>
      <c r="H1078" s="25">
        <v>2010</v>
      </c>
      <c r="I1078" s="18"/>
      <c r="J1078" s="18"/>
      <c r="K1078" s="18"/>
    </row>
    <row r="1079" spans="4:11" hidden="1" outlineLevel="1">
      <c r="D1079" s="26" t="str">
        <f>E1079 &amp; "-" &amp; F1079 &amp; "-" &amp; G1079 &amp; "-" &amp; H1079</f>
        <v>B3-GES-Prév-2011</v>
      </c>
      <c r="E1079" s="2" t="str">
        <f>E1078</f>
        <v>B3</v>
      </c>
      <c r="F1079" s="2" t="str">
        <f>F1078</f>
        <v>GES</v>
      </c>
      <c r="G1079" s="2" t="str">
        <f>G1078</f>
        <v>Prév</v>
      </c>
      <c r="H1079" s="2">
        <f>H1078+1</f>
        <v>2011</v>
      </c>
      <c r="I1079" s="18"/>
      <c r="J1079" s="18"/>
      <c r="K1079" s="18"/>
    </row>
    <row r="1080" spans="4:11" hidden="1" outlineLevel="1">
      <c r="D1080" s="26" t="str">
        <f t="shared" ref="D1080:D1092" si="780">E1080 &amp; "-" &amp; F1080 &amp; "-" &amp; G1080 &amp; "-" &amp; H1080</f>
        <v>B3-GES-Prév-2012</v>
      </c>
      <c r="E1080" s="2" t="str">
        <f t="shared" ref="E1080:G1086" si="781">E1079</f>
        <v>B3</v>
      </c>
      <c r="F1080" s="2" t="str">
        <f t="shared" si="781"/>
        <v>GES</v>
      </c>
      <c r="G1080" s="2" t="str">
        <f t="shared" si="781"/>
        <v>Prév</v>
      </c>
      <c r="H1080" s="2">
        <f t="shared" ref="H1080:H1118" si="782">H1079+1</f>
        <v>2012</v>
      </c>
      <c r="I1080" s="18"/>
      <c r="J1080" s="18"/>
      <c r="K1080" s="18"/>
    </row>
    <row r="1081" spans="4:11" hidden="1" outlineLevel="1">
      <c r="D1081" s="26" t="str">
        <f t="shared" si="780"/>
        <v>B3-GES-Prév-2013</v>
      </c>
      <c r="E1081" s="2" t="str">
        <f t="shared" si="781"/>
        <v>B3</v>
      </c>
      <c r="F1081" s="2" t="str">
        <f t="shared" si="781"/>
        <v>GES</v>
      </c>
      <c r="G1081" s="2" t="str">
        <f t="shared" si="781"/>
        <v>Prév</v>
      </c>
      <c r="H1081" s="2">
        <f t="shared" si="782"/>
        <v>2013</v>
      </c>
      <c r="I1081" s="18"/>
      <c r="J1081" s="18"/>
      <c r="K1081" s="18"/>
    </row>
    <row r="1082" spans="4:11" hidden="1" outlineLevel="1">
      <c r="D1082" s="26" t="str">
        <f t="shared" si="780"/>
        <v>B3-GES-Prév-2014</v>
      </c>
      <c r="E1082" s="2" t="str">
        <f t="shared" si="781"/>
        <v>B3</v>
      </c>
      <c r="F1082" s="2" t="str">
        <f t="shared" si="781"/>
        <v>GES</v>
      </c>
      <c r="G1082" s="2" t="str">
        <f t="shared" si="781"/>
        <v>Prév</v>
      </c>
      <c r="H1082" s="2">
        <f t="shared" si="782"/>
        <v>2014</v>
      </c>
      <c r="I1082" s="18"/>
      <c r="J1082" s="18"/>
      <c r="K1082" s="18"/>
    </row>
    <row r="1083" spans="4:11" hidden="1" outlineLevel="1">
      <c r="D1083" s="26" t="str">
        <f t="shared" si="780"/>
        <v>B3-GES-Prév-2015</v>
      </c>
      <c r="E1083" s="2" t="str">
        <f t="shared" si="781"/>
        <v>B3</v>
      </c>
      <c r="F1083" s="2" t="str">
        <f t="shared" si="781"/>
        <v>GES</v>
      </c>
      <c r="G1083" s="2" t="str">
        <f t="shared" si="781"/>
        <v>Prév</v>
      </c>
      <c r="H1083" s="2">
        <f t="shared" si="782"/>
        <v>2015</v>
      </c>
      <c r="I1083" s="18"/>
      <c r="J1083" s="18"/>
      <c r="K1083" s="18"/>
    </row>
    <row r="1084" spans="4:11" hidden="1" outlineLevel="1">
      <c r="D1084" s="26" t="str">
        <f t="shared" si="780"/>
        <v>B3-GES-Prév-2016</v>
      </c>
      <c r="E1084" s="2" t="str">
        <f t="shared" si="781"/>
        <v>B3</v>
      </c>
      <c r="F1084" s="2" t="str">
        <f t="shared" si="781"/>
        <v>GES</v>
      </c>
      <c r="G1084" s="2" t="str">
        <f t="shared" si="781"/>
        <v>Prév</v>
      </c>
      <c r="H1084" s="2">
        <f t="shared" si="782"/>
        <v>2016</v>
      </c>
      <c r="I1084" s="18"/>
      <c r="J1084" s="18"/>
      <c r="K1084" s="18"/>
    </row>
    <row r="1085" spans="4:11" hidden="1" outlineLevel="1">
      <c r="D1085" s="26" t="str">
        <f t="shared" si="780"/>
        <v>B3-GES-Prév-2017</v>
      </c>
      <c r="E1085" s="2" t="str">
        <f t="shared" si="781"/>
        <v>B3</v>
      </c>
      <c r="F1085" s="2" t="str">
        <f t="shared" si="781"/>
        <v>GES</v>
      </c>
      <c r="G1085" s="2" t="str">
        <f t="shared" si="781"/>
        <v>Prév</v>
      </c>
      <c r="H1085" s="2">
        <f t="shared" si="782"/>
        <v>2017</v>
      </c>
      <c r="I1085" s="18"/>
      <c r="J1085" s="18"/>
      <c r="K1085" s="18"/>
    </row>
    <row r="1086" spans="4:11" hidden="1" outlineLevel="1">
      <c r="D1086" s="26" t="str">
        <f t="shared" si="780"/>
        <v>B3-GES-Prév-2018</v>
      </c>
      <c r="E1086" s="2" t="str">
        <f t="shared" si="781"/>
        <v>B3</v>
      </c>
      <c r="F1086" s="2" t="str">
        <f t="shared" si="781"/>
        <v>GES</v>
      </c>
      <c r="G1086" s="2" t="str">
        <f t="shared" si="781"/>
        <v>Prév</v>
      </c>
      <c r="H1086" s="2">
        <f t="shared" si="782"/>
        <v>2018</v>
      </c>
      <c r="I1086" s="18"/>
      <c r="J1086" s="18"/>
      <c r="K1086" s="18"/>
    </row>
    <row r="1087" spans="4:11" hidden="1" outlineLevel="1">
      <c r="D1087" s="26" t="str">
        <f t="shared" si="780"/>
        <v>B3-GES-Prév-2019</v>
      </c>
      <c r="E1087" s="2" t="str">
        <f t="shared" ref="E1087:G1102" si="783">E1086</f>
        <v>B3</v>
      </c>
      <c r="F1087" s="2" t="str">
        <f t="shared" si="783"/>
        <v>GES</v>
      </c>
      <c r="G1087" s="2" t="str">
        <f t="shared" si="783"/>
        <v>Prév</v>
      </c>
      <c r="H1087" s="2">
        <f t="shared" si="782"/>
        <v>2019</v>
      </c>
      <c r="I1087" s="18"/>
      <c r="J1087" s="18"/>
      <c r="K1087" s="18"/>
    </row>
    <row r="1088" spans="4:11" hidden="1" outlineLevel="1">
      <c r="D1088" s="26" t="str">
        <f t="shared" si="780"/>
        <v>B3-GES-Prév-2020</v>
      </c>
      <c r="E1088" s="2" t="str">
        <f t="shared" si="783"/>
        <v>B3</v>
      </c>
      <c r="F1088" s="2" t="str">
        <f t="shared" si="783"/>
        <v>GES</v>
      </c>
      <c r="G1088" s="2" t="str">
        <f t="shared" si="783"/>
        <v>Prév</v>
      </c>
      <c r="H1088" s="2">
        <f t="shared" si="782"/>
        <v>2020</v>
      </c>
      <c r="I1088" s="18"/>
      <c r="J1088" s="18"/>
      <c r="K1088" s="18"/>
    </row>
    <row r="1089" spans="4:11" hidden="1" outlineLevel="1">
      <c r="D1089" s="26" t="str">
        <f t="shared" si="780"/>
        <v>B3-GES-Prév-2021</v>
      </c>
      <c r="E1089" s="2" t="str">
        <f t="shared" si="783"/>
        <v>B3</v>
      </c>
      <c r="F1089" s="2" t="str">
        <f t="shared" si="783"/>
        <v>GES</v>
      </c>
      <c r="G1089" s="2" t="str">
        <f t="shared" si="783"/>
        <v>Prév</v>
      </c>
      <c r="H1089" s="2">
        <f t="shared" si="782"/>
        <v>2021</v>
      </c>
      <c r="I1089" s="18"/>
      <c r="J1089" s="18"/>
      <c r="K1089" s="18"/>
    </row>
    <row r="1090" spans="4:11" hidden="1" outlineLevel="1">
      <c r="D1090" s="26" t="str">
        <f t="shared" si="780"/>
        <v>B3-GES-Prév-2022</v>
      </c>
      <c r="E1090" s="2" t="str">
        <f t="shared" si="783"/>
        <v>B3</v>
      </c>
      <c r="F1090" s="2" t="str">
        <f t="shared" si="783"/>
        <v>GES</v>
      </c>
      <c r="G1090" s="2" t="str">
        <f t="shared" si="783"/>
        <v>Prév</v>
      </c>
      <c r="H1090" s="2">
        <f t="shared" si="782"/>
        <v>2022</v>
      </c>
      <c r="I1090" s="18"/>
      <c r="J1090" s="18"/>
      <c r="K1090" s="18"/>
    </row>
    <row r="1091" spans="4:11" hidden="1" outlineLevel="1">
      <c r="D1091" s="26" t="str">
        <f t="shared" si="780"/>
        <v>B3-GES-Prév-2023</v>
      </c>
      <c r="E1091" s="2" t="str">
        <f t="shared" si="783"/>
        <v>B3</v>
      </c>
      <c r="F1091" s="2" t="str">
        <f t="shared" si="783"/>
        <v>GES</v>
      </c>
      <c r="G1091" s="2" t="str">
        <f t="shared" si="783"/>
        <v>Prév</v>
      </c>
      <c r="H1091" s="2">
        <f t="shared" si="782"/>
        <v>2023</v>
      </c>
      <c r="I1091" s="18"/>
      <c r="J1091" s="18"/>
      <c r="K1091" s="18"/>
    </row>
    <row r="1092" spans="4:11" hidden="1" outlineLevel="1">
      <c r="D1092" s="26" t="str">
        <f t="shared" si="780"/>
        <v>B3-GES-Prév-2024</v>
      </c>
      <c r="E1092" s="2" t="str">
        <f t="shared" si="783"/>
        <v>B3</v>
      </c>
      <c r="F1092" s="2" t="str">
        <f t="shared" si="783"/>
        <v>GES</v>
      </c>
      <c r="G1092" s="2" t="str">
        <f t="shared" si="783"/>
        <v>Prév</v>
      </c>
      <c r="H1092" s="2">
        <f t="shared" si="782"/>
        <v>2024</v>
      </c>
      <c r="I1092" s="18"/>
      <c r="J1092" s="18"/>
      <c r="K1092" s="18"/>
    </row>
    <row r="1093" spans="4:11" hidden="1" outlineLevel="1">
      <c r="D1093" s="26" t="str">
        <f t="shared" ref="D1093:D1118" si="784">E1093 &amp; "-" &amp; F1093 &amp; "-" &amp; G1093 &amp; "-" &amp; H1093</f>
        <v>B3-GES-Prév-2025</v>
      </c>
      <c r="E1093" s="2" t="str">
        <f t="shared" si="783"/>
        <v>B3</v>
      </c>
      <c r="F1093" s="2" t="str">
        <f t="shared" si="783"/>
        <v>GES</v>
      </c>
      <c r="G1093" s="2" t="str">
        <f t="shared" si="783"/>
        <v>Prév</v>
      </c>
      <c r="H1093" s="2">
        <f t="shared" si="782"/>
        <v>2025</v>
      </c>
      <c r="I1093" s="18"/>
      <c r="J1093" s="18"/>
      <c r="K1093" s="18"/>
    </row>
    <row r="1094" spans="4:11" hidden="1" outlineLevel="1">
      <c r="D1094" s="26" t="str">
        <f t="shared" si="784"/>
        <v>B3-GES-Prév-2026</v>
      </c>
      <c r="E1094" s="2" t="str">
        <f t="shared" si="783"/>
        <v>B3</v>
      </c>
      <c r="F1094" s="2" t="str">
        <f t="shared" si="783"/>
        <v>GES</v>
      </c>
      <c r="G1094" s="2" t="str">
        <f t="shared" si="783"/>
        <v>Prév</v>
      </c>
      <c r="H1094" s="2">
        <f t="shared" si="782"/>
        <v>2026</v>
      </c>
      <c r="I1094" s="18"/>
      <c r="J1094" s="18"/>
      <c r="K1094" s="18"/>
    </row>
    <row r="1095" spans="4:11" hidden="1" outlineLevel="1">
      <c r="D1095" s="26" t="str">
        <f t="shared" si="784"/>
        <v>B3-GES-Prév-2027</v>
      </c>
      <c r="E1095" s="2" t="str">
        <f t="shared" si="783"/>
        <v>B3</v>
      </c>
      <c r="F1095" s="2" t="str">
        <f t="shared" si="783"/>
        <v>GES</v>
      </c>
      <c r="G1095" s="2" t="str">
        <f t="shared" si="783"/>
        <v>Prév</v>
      </c>
      <c r="H1095" s="2">
        <f t="shared" si="782"/>
        <v>2027</v>
      </c>
      <c r="I1095" s="18"/>
      <c r="J1095" s="18"/>
      <c r="K1095" s="18"/>
    </row>
    <row r="1096" spans="4:11" hidden="1" outlineLevel="1">
      <c r="D1096" s="26" t="str">
        <f t="shared" si="784"/>
        <v>B3-GES-Prév-2028</v>
      </c>
      <c r="E1096" s="2" t="str">
        <f t="shared" si="783"/>
        <v>B3</v>
      </c>
      <c r="F1096" s="2" t="str">
        <f t="shared" si="783"/>
        <v>GES</v>
      </c>
      <c r="G1096" s="2" t="str">
        <f t="shared" si="783"/>
        <v>Prév</v>
      </c>
      <c r="H1096" s="2">
        <f t="shared" si="782"/>
        <v>2028</v>
      </c>
      <c r="I1096" s="18"/>
      <c r="J1096" s="18"/>
      <c r="K1096" s="18"/>
    </row>
    <row r="1097" spans="4:11" hidden="1" outlineLevel="1">
      <c r="D1097" s="26" t="str">
        <f t="shared" si="784"/>
        <v>B3-GES-Prév-2029</v>
      </c>
      <c r="E1097" s="2" t="str">
        <f t="shared" si="783"/>
        <v>B3</v>
      </c>
      <c r="F1097" s="2" t="str">
        <f t="shared" si="783"/>
        <v>GES</v>
      </c>
      <c r="G1097" s="2" t="str">
        <f t="shared" si="783"/>
        <v>Prév</v>
      </c>
      <c r="H1097" s="2">
        <f t="shared" si="782"/>
        <v>2029</v>
      </c>
      <c r="I1097" s="18"/>
      <c r="J1097" s="18"/>
      <c r="K1097" s="18"/>
    </row>
    <row r="1098" spans="4:11" hidden="1" outlineLevel="1">
      <c r="D1098" s="26" t="str">
        <f t="shared" si="784"/>
        <v>B3-GES-Prév-2030</v>
      </c>
      <c r="E1098" s="2" t="str">
        <f t="shared" si="783"/>
        <v>B3</v>
      </c>
      <c r="F1098" s="2" t="str">
        <f t="shared" si="783"/>
        <v>GES</v>
      </c>
      <c r="G1098" s="2" t="str">
        <f t="shared" si="783"/>
        <v>Prév</v>
      </c>
      <c r="H1098" s="2">
        <f t="shared" si="782"/>
        <v>2030</v>
      </c>
      <c r="I1098" s="18"/>
      <c r="J1098" s="18"/>
      <c r="K1098" s="18"/>
    </row>
    <row r="1099" spans="4:11" hidden="1" outlineLevel="1">
      <c r="D1099" s="26" t="str">
        <f t="shared" si="784"/>
        <v>B3-GES-Prév-2031</v>
      </c>
      <c r="E1099" s="2" t="str">
        <f t="shared" si="783"/>
        <v>B3</v>
      </c>
      <c r="F1099" s="2" t="str">
        <f t="shared" si="783"/>
        <v>GES</v>
      </c>
      <c r="G1099" s="2" t="str">
        <f t="shared" si="783"/>
        <v>Prév</v>
      </c>
      <c r="H1099" s="2">
        <f t="shared" si="782"/>
        <v>2031</v>
      </c>
      <c r="I1099" s="18"/>
      <c r="J1099" s="18"/>
      <c r="K1099" s="18"/>
    </row>
    <row r="1100" spans="4:11" hidden="1" outlineLevel="1">
      <c r="D1100" s="26" t="str">
        <f t="shared" si="784"/>
        <v>B3-GES-Prév-2032</v>
      </c>
      <c r="E1100" s="2" t="str">
        <f t="shared" si="783"/>
        <v>B3</v>
      </c>
      <c r="F1100" s="2" t="str">
        <f t="shared" si="783"/>
        <v>GES</v>
      </c>
      <c r="G1100" s="2" t="str">
        <f t="shared" si="783"/>
        <v>Prév</v>
      </c>
      <c r="H1100" s="2">
        <f t="shared" si="782"/>
        <v>2032</v>
      </c>
      <c r="I1100" s="18"/>
      <c r="J1100" s="18"/>
      <c r="K1100" s="18"/>
    </row>
    <row r="1101" spans="4:11" hidden="1" outlineLevel="1">
      <c r="D1101" s="26" t="str">
        <f t="shared" si="784"/>
        <v>B3-GES-Prév-2033</v>
      </c>
      <c r="E1101" s="2" t="str">
        <f t="shared" si="783"/>
        <v>B3</v>
      </c>
      <c r="F1101" s="2" t="str">
        <f t="shared" si="783"/>
        <v>GES</v>
      </c>
      <c r="G1101" s="2" t="str">
        <f t="shared" si="783"/>
        <v>Prév</v>
      </c>
      <c r="H1101" s="2">
        <f t="shared" si="782"/>
        <v>2033</v>
      </c>
      <c r="I1101" s="18"/>
      <c r="J1101" s="18"/>
      <c r="K1101" s="18"/>
    </row>
    <row r="1102" spans="4:11" hidden="1" outlineLevel="1">
      <c r="D1102" s="26" t="str">
        <f t="shared" si="784"/>
        <v>B3-GES-Prév-2034</v>
      </c>
      <c r="E1102" s="2" t="str">
        <f t="shared" si="783"/>
        <v>B3</v>
      </c>
      <c r="F1102" s="2" t="str">
        <f t="shared" si="783"/>
        <v>GES</v>
      </c>
      <c r="G1102" s="2" t="str">
        <f t="shared" si="783"/>
        <v>Prév</v>
      </c>
      <c r="H1102" s="2">
        <f t="shared" si="782"/>
        <v>2034</v>
      </c>
      <c r="I1102" s="18"/>
      <c r="J1102" s="18"/>
      <c r="K1102" s="18"/>
    </row>
    <row r="1103" spans="4:11" hidden="1" outlineLevel="1">
      <c r="D1103" s="26" t="str">
        <f t="shared" si="784"/>
        <v>B3-GES-Prév-2035</v>
      </c>
      <c r="E1103" s="2" t="str">
        <f t="shared" ref="E1103:G1118" si="785">E1102</f>
        <v>B3</v>
      </c>
      <c r="F1103" s="2" t="str">
        <f t="shared" si="785"/>
        <v>GES</v>
      </c>
      <c r="G1103" s="2" t="str">
        <f t="shared" si="785"/>
        <v>Prév</v>
      </c>
      <c r="H1103" s="2">
        <f t="shared" si="782"/>
        <v>2035</v>
      </c>
      <c r="I1103" s="18"/>
      <c r="J1103" s="18"/>
      <c r="K1103" s="18"/>
    </row>
    <row r="1104" spans="4:11" hidden="1" outlineLevel="1">
      <c r="D1104" s="26" t="str">
        <f t="shared" si="784"/>
        <v>B3-GES-Prév-2036</v>
      </c>
      <c r="E1104" s="2" t="str">
        <f t="shared" si="785"/>
        <v>B3</v>
      </c>
      <c r="F1104" s="2" t="str">
        <f t="shared" si="785"/>
        <v>GES</v>
      </c>
      <c r="G1104" s="2" t="str">
        <f t="shared" si="785"/>
        <v>Prév</v>
      </c>
      <c r="H1104" s="2">
        <f t="shared" si="782"/>
        <v>2036</v>
      </c>
      <c r="I1104" s="18"/>
      <c r="J1104" s="18"/>
      <c r="K1104" s="18"/>
    </row>
    <row r="1105" spans="4:11" hidden="1" outlineLevel="1">
      <c r="D1105" s="26" t="str">
        <f t="shared" si="784"/>
        <v>B3-GES-Prév-2037</v>
      </c>
      <c r="E1105" s="2" t="str">
        <f t="shared" si="785"/>
        <v>B3</v>
      </c>
      <c r="F1105" s="2" t="str">
        <f t="shared" si="785"/>
        <v>GES</v>
      </c>
      <c r="G1105" s="2" t="str">
        <f t="shared" si="785"/>
        <v>Prév</v>
      </c>
      <c r="H1105" s="2">
        <f t="shared" si="782"/>
        <v>2037</v>
      </c>
      <c r="I1105" s="18"/>
      <c r="J1105" s="18"/>
      <c r="K1105" s="18"/>
    </row>
    <row r="1106" spans="4:11" hidden="1" outlineLevel="1">
      <c r="D1106" s="26" t="str">
        <f t="shared" si="784"/>
        <v>B3-GES-Prév-2038</v>
      </c>
      <c r="E1106" s="2" t="str">
        <f t="shared" si="785"/>
        <v>B3</v>
      </c>
      <c r="F1106" s="2" t="str">
        <f t="shared" si="785"/>
        <v>GES</v>
      </c>
      <c r="G1106" s="2" t="str">
        <f t="shared" si="785"/>
        <v>Prév</v>
      </c>
      <c r="H1106" s="2">
        <f t="shared" si="782"/>
        <v>2038</v>
      </c>
      <c r="I1106" s="18"/>
      <c r="J1106" s="18"/>
      <c r="K1106" s="18"/>
    </row>
    <row r="1107" spans="4:11" hidden="1" outlineLevel="1">
      <c r="D1107" s="26" t="str">
        <f t="shared" si="784"/>
        <v>B3-GES-Prév-2039</v>
      </c>
      <c r="E1107" s="2" t="str">
        <f t="shared" si="785"/>
        <v>B3</v>
      </c>
      <c r="F1107" s="2" t="str">
        <f t="shared" si="785"/>
        <v>GES</v>
      </c>
      <c r="G1107" s="2" t="str">
        <f t="shared" si="785"/>
        <v>Prév</v>
      </c>
      <c r="H1107" s="2">
        <f t="shared" si="782"/>
        <v>2039</v>
      </c>
      <c r="I1107" s="18"/>
      <c r="J1107" s="18"/>
      <c r="K1107" s="18"/>
    </row>
    <row r="1108" spans="4:11" hidden="1" outlineLevel="1">
      <c r="D1108" s="26" t="str">
        <f t="shared" si="784"/>
        <v>B3-GES-Prév-2040</v>
      </c>
      <c r="E1108" s="2" t="str">
        <f t="shared" si="785"/>
        <v>B3</v>
      </c>
      <c r="F1108" s="2" t="str">
        <f t="shared" si="785"/>
        <v>GES</v>
      </c>
      <c r="G1108" s="2" t="str">
        <f t="shared" si="785"/>
        <v>Prév</v>
      </c>
      <c r="H1108" s="2">
        <f t="shared" si="782"/>
        <v>2040</v>
      </c>
      <c r="I1108" s="18"/>
      <c r="J1108" s="18"/>
      <c r="K1108" s="18"/>
    </row>
    <row r="1109" spans="4:11" hidden="1" outlineLevel="1">
      <c r="D1109" s="26" t="str">
        <f t="shared" si="784"/>
        <v>B3-GES-Prév-2041</v>
      </c>
      <c r="E1109" s="2" t="str">
        <f t="shared" si="785"/>
        <v>B3</v>
      </c>
      <c r="F1109" s="2" t="str">
        <f t="shared" si="785"/>
        <v>GES</v>
      </c>
      <c r="G1109" s="2" t="str">
        <f t="shared" si="785"/>
        <v>Prév</v>
      </c>
      <c r="H1109" s="2">
        <f t="shared" si="782"/>
        <v>2041</v>
      </c>
      <c r="I1109" s="18"/>
      <c r="J1109" s="18"/>
      <c r="K1109" s="18"/>
    </row>
    <row r="1110" spans="4:11" hidden="1" outlineLevel="1">
      <c r="D1110" s="26" t="str">
        <f t="shared" si="784"/>
        <v>B3-GES-Prév-2042</v>
      </c>
      <c r="E1110" s="2" t="str">
        <f t="shared" si="785"/>
        <v>B3</v>
      </c>
      <c r="F1110" s="2" t="str">
        <f t="shared" si="785"/>
        <v>GES</v>
      </c>
      <c r="G1110" s="2" t="str">
        <f t="shared" si="785"/>
        <v>Prév</v>
      </c>
      <c r="H1110" s="2">
        <f t="shared" si="782"/>
        <v>2042</v>
      </c>
      <c r="I1110" s="18"/>
      <c r="J1110" s="18"/>
      <c r="K1110" s="18"/>
    </row>
    <row r="1111" spans="4:11" hidden="1" outlineLevel="1">
      <c r="D1111" s="26" t="str">
        <f t="shared" si="784"/>
        <v>B3-GES-Prév-2043</v>
      </c>
      <c r="E1111" s="2" t="str">
        <f t="shared" si="785"/>
        <v>B3</v>
      </c>
      <c r="F1111" s="2" t="str">
        <f t="shared" si="785"/>
        <v>GES</v>
      </c>
      <c r="G1111" s="2" t="str">
        <f t="shared" si="785"/>
        <v>Prév</v>
      </c>
      <c r="H1111" s="2">
        <f t="shared" si="782"/>
        <v>2043</v>
      </c>
      <c r="I1111" s="18"/>
      <c r="J1111" s="18"/>
      <c r="K1111" s="18"/>
    </row>
    <row r="1112" spans="4:11" hidden="1" outlineLevel="1">
      <c r="D1112" s="26" t="str">
        <f t="shared" si="784"/>
        <v>B3-GES-Prév-2044</v>
      </c>
      <c r="E1112" s="2" t="str">
        <f t="shared" si="785"/>
        <v>B3</v>
      </c>
      <c r="F1112" s="2" t="str">
        <f t="shared" si="785"/>
        <v>GES</v>
      </c>
      <c r="G1112" s="2" t="str">
        <f t="shared" si="785"/>
        <v>Prév</v>
      </c>
      <c r="H1112" s="2">
        <f t="shared" si="782"/>
        <v>2044</v>
      </c>
      <c r="I1112" s="18"/>
      <c r="J1112" s="18"/>
      <c r="K1112" s="18"/>
    </row>
    <row r="1113" spans="4:11" hidden="1" outlineLevel="1">
      <c r="D1113" s="26" t="str">
        <f t="shared" si="784"/>
        <v>B3-GES-Prév-2045</v>
      </c>
      <c r="E1113" s="2" t="str">
        <f t="shared" si="785"/>
        <v>B3</v>
      </c>
      <c r="F1113" s="2" t="str">
        <f t="shared" si="785"/>
        <v>GES</v>
      </c>
      <c r="G1113" s="2" t="str">
        <f t="shared" si="785"/>
        <v>Prév</v>
      </c>
      <c r="H1113" s="2">
        <f t="shared" si="782"/>
        <v>2045</v>
      </c>
      <c r="I1113" s="18"/>
      <c r="J1113" s="18"/>
      <c r="K1113" s="18"/>
    </row>
    <row r="1114" spans="4:11" hidden="1" outlineLevel="1">
      <c r="D1114" s="26" t="str">
        <f t="shared" si="784"/>
        <v>B3-GES-Prév-2046</v>
      </c>
      <c r="E1114" s="2" t="str">
        <f t="shared" si="785"/>
        <v>B3</v>
      </c>
      <c r="F1114" s="2" t="str">
        <f t="shared" si="785"/>
        <v>GES</v>
      </c>
      <c r="G1114" s="2" t="str">
        <f t="shared" si="785"/>
        <v>Prév</v>
      </c>
      <c r="H1114" s="2">
        <f t="shared" si="782"/>
        <v>2046</v>
      </c>
      <c r="I1114" s="18"/>
      <c r="J1114" s="18"/>
      <c r="K1114" s="18"/>
    </row>
    <row r="1115" spans="4:11" hidden="1" outlineLevel="1">
      <c r="D1115" s="26" t="str">
        <f t="shared" si="784"/>
        <v>B3-GES-Prév-2047</v>
      </c>
      <c r="E1115" s="2" t="str">
        <f t="shared" si="785"/>
        <v>B3</v>
      </c>
      <c r="F1115" s="2" t="str">
        <f t="shared" si="785"/>
        <v>GES</v>
      </c>
      <c r="G1115" s="2" t="str">
        <f t="shared" si="785"/>
        <v>Prév</v>
      </c>
      <c r="H1115" s="2">
        <f t="shared" si="782"/>
        <v>2047</v>
      </c>
      <c r="I1115" s="18"/>
      <c r="J1115" s="18"/>
      <c r="K1115" s="18"/>
    </row>
    <row r="1116" spans="4:11" hidden="1" outlineLevel="1">
      <c r="D1116" s="26" t="str">
        <f t="shared" si="784"/>
        <v>B3-GES-Prév-2048</v>
      </c>
      <c r="E1116" s="2" t="str">
        <f t="shared" si="785"/>
        <v>B3</v>
      </c>
      <c r="F1116" s="2" t="str">
        <f t="shared" si="785"/>
        <v>GES</v>
      </c>
      <c r="G1116" s="2" t="str">
        <f t="shared" si="785"/>
        <v>Prév</v>
      </c>
      <c r="H1116" s="2">
        <f t="shared" si="782"/>
        <v>2048</v>
      </c>
      <c r="I1116" s="18"/>
      <c r="J1116" s="18"/>
      <c r="K1116" s="18"/>
    </row>
    <row r="1117" spans="4:11" hidden="1" outlineLevel="1">
      <c r="D1117" s="26" t="str">
        <f t="shared" si="784"/>
        <v>B3-GES-Prév-2049</v>
      </c>
      <c r="E1117" s="2" t="str">
        <f t="shared" si="785"/>
        <v>B3</v>
      </c>
      <c r="F1117" s="2" t="str">
        <f t="shared" si="785"/>
        <v>GES</v>
      </c>
      <c r="G1117" s="2" t="str">
        <f t="shared" si="785"/>
        <v>Prév</v>
      </c>
      <c r="H1117" s="2">
        <f t="shared" si="782"/>
        <v>2049</v>
      </c>
      <c r="I1117" s="18"/>
      <c r="J1117" s="18"/>
      <c r="K1117" s="18"/>
    </row>
    <row r="1118" spans="4:11" hidden="1" outlineLevel="1">
      <c r="D1118" s="26" t="str">
        <f t="shared" si="784"/>
        <v>B3-GES-Prév-2050</v>
      </c>
      <c r="E1118" s="2" t="str">
        <f t="shared" si="785"/>
        <v>B3</v>
      </c>
      <c r="F1118" s="2" t="str">
        <f t="shared" si="785"/>
        <v>GES</v>
      </c>
      <c r="G1118" s="2" t="str">
        <f t="shared" si="785"/>
        <v>Prév</v>
      </c>
      <c r="H1118" s="2">
        <f t="shared" si="782"/>
        <v>2050</v>
      </c>
      <c r="I1118" s="18"/>
      <c r="J1118" s="18"/>
      <c r="K1118" s="18"/>
    </row>
    <row r="1119" spans="4:11" hidden="1" outlineLevel="1">
      <c r="D1119" s="26" t="str">
        <f>E1119 &amp; "-" &amp; F1119 &amp; "-" &amp; G1119 &amp; "-" &amp; H1119</f>
        <v>B3-GES-Expost-2010</v>
      </c>
      <c r="E1119" s="25" t="str">
        <f>E1118</f>
        <v>B3</v>
      </c>
      <c r="F1119" s="25" t="str">
        <f>F1118</f>
        <v>GES</v>
      </c>
      <c r="G1119" s="25" t="s">
        <v>31</v>
      </c>
      <c r="H1119" s="25">
        <v>2010</v>
      </c>
      <c r="I1119" s="18"/>
      <c r="J1119" s="18"/>
      <c r="K1119" s="18"/>
    </row>
    <row r="1120" spans="4:11" hidden="1" outlineLevel="1">
      <c r="D1120" s="26" t="str">
        <f>E1120 &amp; "-" &amp; F1120 &amp; "-" &amp; G1120 &amp; "-" &amp; H1120</f>
        <v>B3-GES-Expost-2011</v>
      </c>
      <c r="E1120" s="2" t="str">
        <f>E1119</f>
        <v>B3</v>
      </c>
      <c r="F1120" s="2" t="str">
        <f>F1119</f>
        <v>GES</v>
      </c>
      <c r="G1120" s="2" t="str">
        <f>G1119</f>
        <v>Expost</v>
      </c>
      <c r="H1120" s="2">
        <f>H1119+1</f>
        <v>2011</v>
      </c>
      <c r="I1120" s="18"/>
      <c r="J1120" s="18"/>
      <c r="K1120" s="18"/>
    </row>
    <row r="1121" spans="4:11" hidden="1" outlineLevel="1">
      <c r="D1121" s="26" t="str">
        <f t="shared" ref="D1121:D1133" si="786">E1121 &amp; "-" &amp; F1121 &amp; "-" &amp; G1121 &amp; "-" &amp; H1121</f>
        <v>B3-GES-Expost-2012</v>
      </c>
      <c r="E1121" s="2" t="str">
        <f t="shared" ref="E1121:G1121" si="787">E1120</f>
        <v>B3</v>
      </c>
      <c r="F1121" s="2" t="str">
        <f t="shared" si="787"/>
        <v>GES</v>
      </c>
      <c r="G1121" s="2" t="str">
        <f t="shared" si="787"/>
        <v>Expost</v>
      </c>
      <c r="H1121" s="2">
        <f t="shared" ref="H1121:H1159" si="788">H1120+1</f>
        <v>2012</v>
      </c>
      <c r="I1121" s="18"/>
      <c r="J1121" s="18"/>
      <c r="K1121" s="18"/>
    </row>
    <row r="1122" spans="4:11" hidden="1" outlineLevel="1">
      <c r="D1122" s="26" t="str">
        <f t="shared" si="786"/>
        <v>B3-GES-Expost-2013</v>
      </c>
      <c r="E1122" s="2" t="str">
        <f t="shared" ref="E1122:G1122" si="789">E1121</f>
        <v>B3</v>
      </c>
      <c r="F1122" s="2" t="str">
        <f t="shared" si="789"/>
        <v>GES</v>
      </c>
      <c r="G1122" s="2" t="str">
        <f t="shared" si="789"/>
        <v>Expost</v>
      </c>
      <c r="H1122" s="2">
        <f t="shared" si="788"/>
        <v>2013</v>
      </c>
      <c r="I1122" s="18"/>
      <c r="J1122" s="18"/>
      <c r="K1122" s="18"/>
    </row>
    <row r="1123" spans="4:11" hidden="1" outlineLevel="1">
      <c r="D1123" s="26" t="str">
        <f t="shared" si="786"/>
        <v>B3-GES-Expost-2014</v>
      </c>
      <c r="E1123" s="2" t="str">
        <f t="shared" ref="E1123:G1123" si="790">E1122</f>
        <v>B3</v>
      </c>
      <c r="F1123" s="2" t="str">
        <f t="shared" si="790"/>
        <v>GES</v>
      </c>
      <c r="G1123" s="2" t="str">
        <f t="shared" si="790"/>
        <v>Expost</v>
      </c>
      <c r="H1123" s="2">
        <f t="shared" si="788"/>
        <v>2014</v>
      </c>
      <c r="I1123" s="18"/>
      <c r="J1123" s="18"/>
      <c r="K1123" s="18"/>
    </row>
    <row r="1124" spans="4:11" hidden="1" outlineLevel="1">
      <c r="D1124" s="26" t="str">
        <f t="shared" si="786"/>
        <v>B3-GES-Expost-2015</v>
      </c>
      <c r="E1124" s="2" t="str">
        <f t="shared" ref="E1124:G1124" si="791">E1123</f>
        <v>B3</v>
      </c>
      <c r="F1124" s="2" t="str">
        <f t="shared" si="791"/>
        <v>GES</v>
      </c>
      <c r="G1124" s="2" t="str">
        <f t="shared" si="791"/>
        <v>Expost</v>
      </c>
      <c r="H1124" s="2">
        <f t="shared" si="788"/>
        <v>2015</v>
      </c>
      <c r="I1124" s="18"/>
      <c r="J1124" s="18"/>
      <c r="K1124" s="18"/>
    </row>
    <row r="1125" spans="4:11" hidden="1" outlineLevel="1">
      <c r="D1125" s="26" t="str">
        <f t="shared" si="786"/>
        <v>B3-GES-Expost-2016</v>
      </c>
      <c r="E1125" s="2" t="str">
        <f t="shared" ref="E1125:G1125" si="792">E1124</f>
        <v>B3</v>
      </c>
      <c r="F1125" s="2" t="str">
        <f t="shared" si="792"/>
        <v>GES</v>
      </c>
      <c r="G1125" s="2" t="str">
        <f t="shared" si="792"/>
        <v>Expost</v>
      </c>
      <c r="H1125" s="2">
        <f t="shared" si="788"/>
        <v>2016</v>
      </c>
      <c r="I1125" s="18"/>
      <c r="J1125" s="18"/>
      <c r="K1125" s="18"/>
    </row>
    <row r="1126" spans="4:11" hidden="1" outlineLevel="1">
      <c r="D1126" s="26" t="str">
        <f t="shared" si="786"/>
        <v>B3-GES-Expost-2017</v>
      </c>
      <c r="E1126" s="2" t="str">
        <f t="shared" ref="E1126:G1126" si="793">E1125</f>
        <v>B3</v>
      </c>
      <c r="F1126" s="2" t="str">
        <f t="shared" si="793"/>
        <v>GES</v>
      </c>
      <c r="G1126" s="2" t="str">
        <f t="shared" si="793"/>
        <v>Expost</v>
      </c>
      <c r="H1126" s="2">
        <f t="shared" si="788"/>
        <v>2017</v>
      </c>
      <c r="I1126" s="18"/>
      <c r="J1126" s="18"/>
      <c r="K1126" s="18"/>
    </row>
    <row r="1127" spans="4:11" hidden="1" outlineLevel="1">
      <c r="D1127" s="26" t="str">
        <f t="shared" si="786"/>
        <v>B3-GES-Expost-2018</v>
      </c>
      <c r="E1127" s="2" t="str">
        <f t="shared" ref="E1127:G1127" si="794">E1126</f>
        <v>B3</v>
      </c>
      <c r="F1127" s="2" t="str">
        <f t="shared" si="794"/>
        <v>GES</v>
      </c>
      <c r="G1127" s="2" t="str">
        <f t="shared" si="794"/>
        <v>Expost</v>
      </c>
      <c r="H1127" s="2">
        <f t="shared" si="788"/>
        <v>2018</v>
      </c>
      <c r="I1127" s="18"/>
      <c r="J1127" s="18"/>
      <c r="K1127" s="18"/>
    </row>
    <row r="1128" spans="4:11" hidden="1" outlineLevel="1">
      <c r="D1128" s="26" t="str">
        <f t="shared" si="786"/>
        <v>B3-GES-Expost-2019</v>
      </c>
      <c r="E1128" s="2" t="str">
        <f t="shared" ref="E1128:G1128" si="795">E1127</f>
        <v>B3</v>
      </c>
      <c r="F1128" s="2" t="str">
        <f t="shared" si="795"/>
        <v>GES</v>
      </c>
      <c r="G1128" s="2" t="str">
        <f t="shared" si="795"/>
        <v>Expost</v>
      </c>
      <c r="H1128" s="2">
        <f t="shared" si="788"/>
        <v>2019</v>
      </c>
      <c r="I1128" s="18"/>
      <c r="J1128" s="18"/>
      <c r="K1128" s="18"/>
    </row>
    <row r="1129" spans="4:11" hidden="1" outlineLevel="1">
      <c r="D1129" s="26" t="str">
        <f t="shared" si="786"/>
        <v>B3-GES-Expost-2020</v>
      </c>
      <c r="E1129" s="2" t="str">
        <f t="shared" ref="E1129:G1129" si="796">E1128</f>
        <v>B3</v>
      </c>
      <c r="F1129" s="2" t="str">
        <f t="shared" si="796"/>
        <v>GES</v>
      </c>
      <c r="G1129" s="2" t="str">
        <f t="shared" si="796"/>
        <v>Expost</v>
      </c>
      <c r="H1129" s="2">
        <f t="shared" si="788"/>
        <v>2020</v>
      </c>
      <c r="I1129" s="18"/>
      <c r="J1129" s="18"/>
      <c r="K1129" s="18"/>
    </row>
    <row r="1130" spans="4:11" hidden="1" outlineLevel="1">
      <c r="D1130" s="26" t="str">
        <f t="shared" si="786"/>
        <v>B3-GES-Expost-2021</v>
      </c>
      <c r="E1130" s="2" t="str">
        <f t="shared" ref="E1130:G1130" si="797">E1129</f>
        <v>B3</v>
      </c>
      <c r="F1130" s="2" t="str">
        <f t="shared" si="797"/>
        <v>GES</v>
      </c>
      <c r="G1130" s="2" t="str">
        <f t="shared" si="797"/>
        <v>Expost</v>
      </c>
      <c r="H1130" s="2">
        <f t="shared" si="788"/>
        <v>2021</v>
      </c>
      <c r="I1130" s="18"/>
      <c r="J1130" s="18"/>
      <c r="K1130" s="18"/>
    </row>
    <row r="1131" spans="4:11" hidden="1" outlineLevel="1">
      <c r="D1131" s="26" t="str">
        <f t="shared" si="786"/>
        <v>B3-GES-Expost-2022</v>
      </c>
      <c r="E1131" s="2" t="str">
        <f t="shared" ref="E1131:G1131" si="798">E1130</f>
        <v>B3</v>
      </c>
      <c r="F1131" s="2" t="str">
        <f t="shared" si="798"/>
        <v>GES</v>
      </c>
      <c r="G1131" s="2" t="str">
        <f t="shared" si="798"/>
        <v>Expost</v>
      </c>
      <c r="H1131" s="2">
        <f t="shared" si="788"/>
        <v>2022</v>
      </c>
      <c r="I1131" s="18"/>
      <c r="J1131" s="18"/>
      <c r="K1131" s="18"/>
    </row>
    <row r="1132" spans="4:11" hidden="1" outlineLevel="1">
      <c r="D1132" s="26" t="str">
        <f t="shared" si="786"/>
        <v>B3-GES-Expost-2023</v>
      </c>
      <c r="E1132" s="2" t="str">
        <f t="shared" ref="E1132:G1132" si="799">E1131</f>
        <v>B3</v>
      </c>
      <c r="F1132" s="2" t="str">
        <f t="shared" si="799"/>
        <v>GES</v>
      </c>
      <c r="G1132" s="2" t="str">
        <f t="shared" si="799"/>
        <v>Expost</v>
      </c>
      <c r="H1132" s="2">
        <f t="shared" si="788"/>
        <v>2023</v>
      </c>
      <c r="I1132" s="18"/>
      <c r="J1132" s="18"/>
      <c r="K1132" s="18"/>
    </row>
    <row r="1133" spans="4:11" hidden="1" outlineLevel="1">
      <c r="D1133" s="26" t="str">
        <f t="shared" si="786"/>
        <v>B3-GES-Expost-2024</v>
      </c>
      <c r="E1133" s="2" t="str">
        <f t="shared" ref="E1133:G1133" si="800">E1132</f>
        <v>B3</v>
      </c>
      <c r="F1133" s="2" t="str">
        <f t="shared" si="800"/>
        <v>GES</v>
      </c>
      <c r="G1133" s="2" t="str">
        <f t="shared" si="800"/>
        <v>Expost</v>
      </c>
      <c r="H1133" s="2">
        <f t="shared" si="788"/>
        <v>2024</v>
      </c>
      <c r="I1133" s="18"/>
      <c r="J1133" s="18"/>
      <c r="K1133" s="18"/>
    </row>
    <row r="1134" spans="4:11" hidden="1" outlineLevel="1">
      <c r="D1134" s="26" t="str">
        <f t="shared" ref="D1134:D1159" si="801">E1134 &amp; "-" &amp; F1134 &amp; "-" &amp; G1134 &amp; "-" &amp; H1134</f>
        <v>B3-GES-Expost-2025</v>
      </c>
      <c r="E1134" s="2" t="str">
        <f t="shared" ref="E1134:G1134" si="802">E1133</f>
        <v>B3</v>
      </c>
      <c r="F1134" s="2" t="str">
        <f t="shared" si="802"/>
        <v>GES</v>
      </c>
      <c r="G1134" s="2" t="str">
        <f t="shared" si="802"/>
        <v>Expost</v>
      </c>
      <c r="H1134" s="2">
        <f t="shared" si="788"/>
        <v>2025</v>
      </c>
      <c r="I1134" s="18"/>
      <c r="J1134" s="18"/>
      <c r="K1134" s="18"/>
    </row>
    <row r="1135" spans="4:11" hidden="1" outlineLevel="1">
      <c r="D1135" s="26" t="str">
        <f t="shared" si="801"/>
        <v>B3-GES-Expost-2026</v>
      </c>
      <c r="E1135" s="2" t="str">
        <f t="shared" ref="E1135:G1135" si="803">E1134</f>
        <v>B3</v>
      </c>
      <c r="F1135" s="2" t="str">
        <f t="shared" si="803"/>
        <v>GES</v>
      </c>
      <c r="G1135" s="2" t="str">
        <f t="shared" si="803"/>
        <v>Expost</v>
      </c>
      <c r="H1135" s="2">
        <f t="shared" si="788"/>
        <v>2026</v>
      </c>
      <c r="I1135" s="18"/>
      <c r="J1135" s="18"/>
      <c r="K1135" s="18"/>
    </row>
    <row r="1136" spans="4:11" hidden="1" outlineLevel="1">
      <c r="D1136" s="26" t="str">
        <f t="shared" si="801"/>
        <v>B3-GES-Expost-2027</v>
      </c>
      <c r="E1136" s="2" t="str">
        <f t="shared" ref="E1136:G1136" si="804">E1135</f>
        <v>B3</v>
      </c>
      <c r="F1136" s="2" t="str">
        <f t="shared" si="804"/>
        <v>GES</v>
      </c>
      <c r="G1136" s="2" t="str">
        <f t="shared" si="804"/>
        <v>Expost</v>
      </c>
      <c r="H1136" s="2">
        <f t="shared" si="788"/>
        <v>2027</v>
      </c>
      <c r="I1136" s="18"/>
      <c r="J1136" s="18"/>
      <c r="K1136" s="18"/>
    </row>
    <row r="1137" spans="4:11" hidden="1" outlineLevel="1">
      <c r="D1137" s="26" t="str">
        <f t="shared" si="801"/>
        <v>B3-GES-Expost-2028</v>
      </c>
      <c r="E1137" s="2" t="str">
        <f t="shared" ref="E1137:G1137" si="805">E1136</f>
        <v>B3</v>
      </c>
      <c r="F1137" s="2" t="str">
        <f t="shared" si="805"/>
        <v>GES</v>
      </c>
      <c r="G1137" s="2" t="str">
        <f t="shared" si="805"/>
        <v>Expost</v>
      </c>
      <c r="H1137" s="2">
        <f t="shared" si="788"/>
        <v>2028</v>
      </c>
      <c r="I1137" s="18"/>
      <c r="J1137" s="18"/>
      <c r="K1137" s="18"/>
    </row>
    <row r="1138" spans="4:11" hidden="1" outlineLevel="1">
      <c r="D1138" s="26" t="str">
        <f t="shared" si="801"/>
        <v>B3-GES-Expost-2029</v>
      </c>
      <c r="E1138" s="2" t="str">
        <f t="shared" ref="E1138:G1138" si="806">E1137</f>
        <v>B3</v>
      </c>
      <c r="F1138" s="2" t="str">
        <f t="shared" si="806"/>
        <v>GES</v>
      </c>
      <c r="G1138" s="2" t="str">
        <f t="shared" si="806"/>
        <v>Expost</v>
      </c>
      <c r="H1138" s="2">
        <f t="shared" si="788"/>
        <v>2029</v>
      </c>
      <c r="I1138" s="18"/>
      <c r="J1138" s="18"/>
      <c r="K1138" s="18"/>
    </row>
    <row r="1139" spans="4:11" hidden="1" outlineLevel="1">
      <c r="D1139" s="26" t="str">
        <f t="shared" si="801"/>
        <v>B3-GES-Expost-2030</v>
      </c>
      <c r="E1139" s="2" t="str">
        <f t="shared" ref="E1139:G1139" si="807">E1138</f>
        <v>B3</v>
      </c>
      <c r="F1139" s="2" t="str">
        <f t="shared" si="807"/>
        <v>GES</v>
      </c>
      <c r="G1139" s="2" t="str">
        <f t="shared" si="807"/>
        <v>Expost</v>
      </c>
      <c r="H1139" s="2">
        <f t="shared" si="788"/>
        <v>2030</v>
      </c>
      <c r="I1139" s="18"/>
      <c r="J1139" s="18"/>
      <c r="K1139" s="18"/>
    </row>
    <row r="1140" spans="4:11" hidden="1" outlineLevel="1">
      <c r="D1140" s="26" t="str">
        <f t="shared" si="801"/>
        <v>B3-GES-Expost-2031</v>
      </c>
      <c r="E1140" s="2" t="str">
        <f t="shared" ref="E1140:G1140" si="808">E1139</f>
        <v>B3</v>
      </c>
      <c r="F1140" s="2" t="str">
        <f t="shared" si="808"/>
        <v>GES</v>
      </c>
      <c r="G1140" s="2" t="str">
        <f t="shared" si="808"/>
        <v>Expost</v>
      </c>
      <c r="H1140" s="2">
        <f t="shared" si="788"/>
        <v>2031</v>
      </c>
      <c r="I1140" s="18"/>
      <c r="J1140" s="18"/>
      <c r="K1140" s="18"/>
    </row>
    <row r="1141" spans="4:11" hidden="1" outlineLevel="1">
      <c r="D1141" s="26" t="str">
        <f t="shared" si="801"/>
        <v>B3-GES-Expost-2032</v>
      </c>
      <c r="E1141" s="2" t="str">
        <f t="shared" ref="E1141:G1141" si="809">E1140</f>
        <v>B3</v>
      </c>
      <c r="F1141" s="2" t="str">
        <f t="shared" si="809"/>
        <v>GES</v>
      </c>
      <c r="G1141" s="2" t="str">
        <f t="shared" si="809"/>
        <v>Expost</v>
      </c>
      <c r="H1141" s="2">
        <f t="shared" si="788"/>
        <v>2032</v>
      </c>
      <c r="I1141" s="18"/>
      <c r="J1141" s="18"/>
      <c r="K1141" s="18"/>
    </row>
    <row r="1142" spans="4:11" hidden="1" outlineLevel="1">
      <c r="D1142" s="26" t="str">
        <f t="shared" si="801"/>
        <v>B3-GES-Expost-2033</v>
      </c>
      <c r="E1142" s="2" t="str">
        <f t="shared" ref="E1142:G1142" si="810">E1141</f>
        <v>B3</v>
      </c>
      <c r="F1142" s="2" t="str">
        <f t="shared" si="810"/>
        <v>GES</v>
      </c>
      <c r="G1142" s="2" t="str">
        <f t="shared" si="810"/>
        <v>Expost</v>
      </c>
      <c r="H1142" s="2">
        <f t="shared" si="788"/>
        <v>2033</v>
      </c>
      <c r="I1142" s="18"/>
      <c r="J1142" s="18"/>
      <c r="K1142" s="18"/>
    </row>
    <row r="1143" spans="4:11" hidden="1" outlineLevel="1">
      <c r="D1143" s="26" t="str">
        <f t="shared" si="801"/>
        <v>B3-GES-Expost-2034</v>
      </c>
      <c r="E1143" s="2" t="str">
        <f t="shared" ref="E1143:G1143" si="811">E1142</f>
        <v>B3</v>
      </c>
      <c r="F1143" s="2" t="str">
        <f t="shared" si="811"/>
        <v>GES</v>
      </c>
      <c r="G1143" s="2" t="str">
        <f t="shared" si="811"/>
        <v>Expost</v>
      </c>
      <c r="H1143" s="2">
        <f t="shared" si="788"/>
        <v>2034</v>
      </c>
      <c r="I1143" s="18"/>
      <c r="J1143" s="18"/>
      <c r="K1143" s="18"/>
    </row>
    <row r="1144" spans="4:11" hidden="1" outlineLevel="1">
      <c r="D1144" s="26" t="str">
        <f t="shared" si="801"/>
        <v>B3-GES-Expost-2035</v>
      </c>
      <c r="E1144" s="2" t="str">
        <f t="shared" ref="E1144:G1144" si="812">E1143</f>
        <v>B3</v>
      </c>
      <c r="F1144" s="2" t="str">
        <f t="shared" si="812"/>
        <v>GES</v>
      </c>
      <c r="G1144" s="2" t="str">
        <f t="shared" si="812"/>
        <v>Expost</v>
      </c>
      <c r="H1144" s="2">
        <f t="shared" si="788"/>
        <v>2035</v>
      </c>
      <c r="I1144" s="18"/>
      <c r="J1144" s="18"/>
      <c r="K1144" s="18"/>
    </row>
    <row r="1145" spans="4:11" hidden="1" outlineLevel="1">
      <c r="D1145" s="26" t="str">
        <f t="shared" si="801"/>
        <v>B3-GES-Expost-2036</v>
      </c>
      <c r="E1145" s="2" t="str">
        <f t="shared" ref="E1145:G1145" si="813">E1144</f>
        <v>B3</v>
      </c>
      <c r="F1145" s="2" t="str">
        <f t="shared" si="813"/>
        <v>GES</v>
      </c>
      <c r="G1145" s="2" t="str">
        <f t="shared" si="813"/>
        <v>Expost</v>
      </c>
      <c r="H1145" s="2">
        <f t="shared" si="788"/>
        <v>2036</v>
      </c>
      <c r="I1145" s="18"/>
      <c r="J1145" s="18"/>
      <c r="K1145" s="18"/>
    </row>
    <row r="1146" spans="4:11" hidden="1" outlineLevel="1">
      <c r="D1146" s="26" t="str">
        <f t="shared" si="801"/>
        <v>B3-GES-Expost-2037</v>
      </c>
      <c r="E1146" s="2" t="str">
        <f t="shared" ref="E1146:G1146" si="814">E1145</f>
        <v>B3</v>
      </c>
      <c r="F1146" s="2" t="str">
        <f t="shared" si="814"/>
        <v>GES</v>
      </c>
      <c r="G1146" s="2" t="str">
        <f t="shared" si="814"/>
        <v>Expost</v>
      </c>
      <c r="H1146" s="2">
        <f t="shared" si="788"/>
        <v>2037</v>
      </c>
      <c r="I1146" s="18"/>
      <c r="J1146" s="18"/>
      <c r="K1146" s="18"/>
    </row>
    <row r="1147" spans="4:11" hidden="1" outlineLevel="1">
      <c r="D1147" s="26" t="str">
        <f t="shared" si="801"/>
        <v>B3-GES-Expost-2038</v>
      </c>
      <c r="E1147" s="2" t="str">
        <f t="shared" ref="E1147:G1147" si="815">E1146</f>
        <v>B3</v>
      </c>
      <c r="F1147" s="2" t="str">
        <f t="shared" si="815"/>
        <v>GES</v>
      </c>
      <c r="G1147" s="2" t="str">
        <f t="shared" si="815"/>
        <v>Expost</v>
      </c>
      <c r="H1147" s="2">
        <f t="shared" si="788"/>
        <v>2038</v>
      </c>
      <c r="I1147" s="18"/>
      <c r="J1147" s="18"/>
      <c r="K1147" s="18"/>
    </row>
    <row r="1148" spans="4:11" hidden="1" outlineLevel="1">
      <c r="D1148" s="26" t="str">
        <f t="shared" si="801"/>
        <v>B3-GES-Expost-2039</v>
      </c>
      <c r="E1148" s="2" t="str">
        <f t="shared" ref="E1148:G1148" si="816">E1147</f>
        <v>B3</v>
      </c>
      <c r="F1148" s="2" t="str">
        <f t="shared" si="816"/>
        <v>GES</v>
      </c>
      <c r="G1148" s="2" t="str">
        <f t="shared" si="816"/>
        <v>Expost</v>
      </c>
      <c r="H1148" s="2">
        <f t="shared" si="788"/>
        <v>2039</v>
      </c>
      <c r="I1148" s="18"/>
      <c r="J1148" s="18"/>
      <c r="K1148" s="18"/>
    </row>
    <row r="1149" spans="4:11" hidden="1" outlineLevel="1">
      <c r="D1149" s="26" t="str">
        <f t="shared" si="801"/>
        <v>B3-GES-Expost-2040</v>
      </c>
      <c r="E1149" s="2" t="str">
        <f t="shared" ref="E1149:G1149" si="817">E1148</f>
        <v>B3</v>
      </c>
      <c r="F1149" s="2" t="str">
        <f t="shared" si="817"/>
        <v>GES</v>
      </c>
      <c r="G1149" s="2" t="str">
        <f t="shared" si="817"/>
        <v>Expost</v>
      </c>
      <c r="H1149" s="2">
        <f t="shared" si="788"/>
        <v>2040</v>
      </c>
      <c r="I1149" s="18"/>
      <c r="J1149" s="18"/>
      <c r="K1149" s="18"/>
    </row>
    <row r="1150" spans="4:11" hidden="1" outlineLevel="1">
      <c r="D1150" s="26" t="str">
        <f t="shared" si="801"/>
        <v>B3-GES-Expost-2041</v>
      </c>
      <c r="E1150" s="2" t="str">
        <f t="shared" ref="E1150:G1150" si="818">E1149</f>
        <v>B3</v>
      </c>
      <c r="F1150" s="2" t="str">
        <f t="shared" si="818"/>
        <v>GES</v>
      </c>
      <c r="G1150" s="2" t="str">
        <f t="shared" si="818"/>
        <v>Expost</v>
      </c>
      <c r="H1150" s="2">
        <f t="shared" si="788"/>
        <v>2041</v>
      </c>
      <c r="I1150" s="18"/>
      <c r="J1150" s="18"/>
      <c r="K1150" s="18"/>
    </row>
    <row r="1151" spans="4:11" hidden="1" outlineLevel="1">
      <c r="D1151" s="26" t="str">
        <f t="shared" si="801"/>
        <v>B3-GES-Expost-2042</v>
      </c>
      <c r="E1151" s="2" t="str">
        <f t="shared" ref="E1151:G1151" si="819">E1150</f>
        <v>B3</v>
      </c>
      <c r="F1151" s="2" t="str">
        <f t="shared" si="819"/>
        <v>GES</v>
      </c>
      <c r="G1151" s="2" t="str">
        <f t="shared" si="819"/>
        <v>Expost</v>
      </c>
      <c r="H1151" s="2">
        <f t="shared" si="788"/>
        <v>2042</v>
      </c>
      <c r="I1151" s="18"/>
      <c r="J1151" s="18"/>
      <c r="K1151" s="18"/>
    </row>
    <row r="1152" spans="4:11" hidden="1" outlineLevel="1">
      <c r="D1152" s="26" t="str">
        <f t="shared" si="801"/>
        <v>B3-GES-Expost-2043</v>
      </c>
      <c r="E1152" s="2" t="str">
        <f t="shared" ref="E1152:G1152" si="820">E1151</f>
        <v>B3</v>
      </c>
      <c r="F1152" s="2" t="str">
        <f t="shared" si="820"/>
        <v>GES</v>
      </c>
      <c r="G1152" s="2" t="str">
        <f t="shared" si="820"/>
        <v>Expost</v>
      </c>
      <c r="H1152" s="2">
        <f t="shared" si="788"/>
        <v>2043</v>
      </c>
      <c r="I1152" s="18"/>
      <c r="J1152" s="18"/>
      <c r="K1152" s="18"/>
    </row>
    <row r="1153" spans="4:11" hidden="1" outlineLevel="1">
      <c r="D1153" s="26" t="str">
        <f t="shared" si="801"/>
        <v>B3-GES-Expost-2044</v>
      </c>
      <c r="E1153" s="2" t="str">
        <f t="shared" ref="E1153:G1153" si="821">E1152</f>
        <v>B3</v>
      </c>
      <c r="F1153" s="2" t="str">
        <f t="shared" si="821"/>
        <v>GES</v>
      </c>
      <c r="G1153" s="2" t="str">
        <f t="shared" si="821"/>
        <v>Expost</v>
      </c>
      <c r="H1153" s="2">
        <f t="shared" si="788"/>
        <v>2044</v>
      </c>
      <c r="I1153" s="18"/>
      <c r="J1153" s="18"/>
      <c r="K1153" s="18"/>
    </row>
    <row r="1154" spans="4:11" hidden="1" outlineLevel="1">
      <c r="D1154" s="26" t="str">
        <f t="shared" si="801"/>
        <v>B3-GES-Expost-2045</v>
      </c>
      <c r="E1154" s="2" t="str">
        <f t="shared" ref="E1154:G1154" si="822">E1153</f>
        <v>B3</v>
      </c>
      <c r="F1154" s="2" t="str">
        <f t="shared" si="822"/>
        <v>GES</v>
      </c>
      <c r="G1154" s="2" t="str">
        <f t="shared" si="822"/>
        <v>Expost</v>
      </c>
      <c r="H1154" s="2">
        <f t="shared" si="788"/>
        <v>2045</v>
      </c>
      <c r="I1154" s="18"/>
      <c r="J1154" s="18"/>
      <c r="K1154" s="18"/>
    </row>
    <row r="1155" spans="4:11" hidden="1" outlineLevel="1">
      <c r="D1155" s="26" t="str">
        <f t="shared" si="801"/>
        <v>B3-GES-Expost-2046</v>
      </c>
      <c r="E1155" s="2" t="str">
        <f t="shared" ref="E1155:G1155" si="823">E1154</f>
        <v>B3</v>
      </c>
      <c r="F1155" s="2" t="str">
        <f t="shared" si="823"/>
        <v>GES</v>
      </c>
      <c r="G1155" s="2" t="str">
        <f t="shared" si="823"/>
        <v>Expost</v>
      </c>
      <c r="H1155" s="2">
        <f t="shared" si="788"/>
        <v>2046</v>
      </c>
      <c r="I1155" s="18"/>
      <c r="J1155" s="18"/>
      <c r="K1155" s="18"/>
    </row>
    <row r="1156" spans="4:11" hidden="1" outlineLevel="1">
      <c r="D1156" s="26" t="str">
        <f t="shared" si="801"/>
        <v>B3-GES-Expost-2047</v>
      </c>
      <c r="E1156" s="2" t="str">
        <f t="shared" ref="E1156:G1156" si="824">E1155</f>
        <v>B3</v>
      </c>
      <c r="F1156" s="2" t="str">
        <f t="shared" si="824"/>
        <v>GES</v>
      </c>
      <c r="G1156" s="2" t="str">
        <f t="shared" si="824"/>
        <v>Expost</v>
      </c>
      <c r="H1156" s="2">
        <f t="shared" si="788"/>
        <v>2047</v>
      </c>
      <c r="I1156" s="18"/>
      <c r="J1156" s="18"/>
      <c r="K1156" s="18"/>
    </row>
    <row r="1157" spans="4:11" hidden="1" outlineLevel="1">
      <c r="D1157" s="26" t="str">
        <f t="shared" si="801"/>
        <v>B3-GES-Expost-2048</v>
      </c>
      <c r="E1157" s="2" t="str">
        <f t="shared" ref="E1157:G1157" si="825">E1156</f>
        <v>B3</v>
      </c>
      <c r="F1157" s="2" t="str">
        <f t="shared" si="825"/>
        <v>GES</v>
      </c>
      <c r="G1157" s="2" t="str">
        <f t="shared" si="825"/>
        <v>Expost</v>
      </c>
      <c r="H1157" s="2">
        <f t="shared" si="788"/>
        <v>2048</v>
      </c>
      <c r="I1157" s="18"/>
      <c r="J1157" s="18"/>
      <c r="K1157" s="18"/>
    </row>
    <row r="1158" spans="4:11" hidden="1" outlineLevel="1">
      <c r="D1158" s="26" t="str">
        <f t="shared" si="801"/>
        <v>B3-GES-Expost-2049</v>
      </c>
      <c r="E1158" s="2" t="str">
        <f t="shared" ref="E1158:G1158" si="826">E1157</f>
        <v>B3</v>
      </c>
      <c r="F1158" s="2" t="str">
        <f t="shared" si="826"/>
        <v>GES</v>
      </c>
      <c r="G1158" s="2" t="str">
        <f t="shared" si="826"/>
        <v>Expost</v>
      </c>
      <c r="H1158" s="2">
        <f t="shared" si="788"/>
        <v>2049</v>
      </c>
      <c r="I1158" s="18"/>
      <c r="J1158" s="18"/>
      <c r="K1158" s="18"/>
    </row>
    <row r="1159" spans="4:11" hidden="1" outlineLevel="1">
      <c r="D1159" s="26" t="str">
        <f t="shared" si="801"/>
        <v>B3-GES-Expost-2050</v>
      </c>
      <c r="E1159" s="2" t="str">
        <f t="shared" ref="E1159:G1159" si="827">E1158</f>
        <v>B3</v>
      </c>
      <c r="F1159" s="2" t="str">
        <f t="shared" si="827"/>
        <v>GES</v>
      </c>
      <c r="G1159" s="2" t="str">
        <f t="shared" si="827"/>
        <v>Expost</v>
      </c>
      <c r="H1159" s="2">
        <f t="shared" si="788"/>
        <v>2050</v>
      </c>
      <c r="I1159" s="18"/>
      <c r="J1159" s="18"/>
      <c r="K1159" s="18"/>
    </row>
    <row r="1160" spans="4:11" hidden="1" outlineLevel="1">
      <c r="D1160" s="26" t="str">
        <f>E1160 &amp; "-" &amp; F1160 &amp; "-" &amp; G1160 &amp; "-" &amp; H1160</f>
        <v>B3-PM-Init-2010</v>
      </c>
      <c r="E1160" s="25" t="str">
        <f>E1159</f>
        <v>B3</v>
      </c>
      <c r="F1160" s="25" t="s">
        <v>32</v>
      </c>
      <c r="G1160" s="25" t="s">
        <v>28</v>
      </c>
      <c r="H1160" s="25">
        <v>2010</v>
      </c>
      <c r="I1160" s="29"/>
      <c r="J1160" s="29"/>
      <c r="K1160" s="29"/>
    </row>
    <row r="1161" spans="4:11" hidden="1" outlineLevel="1">
      <c r="D1161" s="26" t="str">
        <f>E1161 &amp; "-" &amp; F1161 &amp; "-" &amp; G1161 &amp; "-" &amp; H1161</f>
        <v>B3-PM-Init-2011</v>
      </c>
      <c r="E1161" s="2" t="str">
        <f>E1160</f>
        <v>B3</v>
      </c>
      <c r="F1161" s="2" t="str">
        <f>F1160</f>
        <v>PM</v>
      </c>
      <c r="G1161" s="2" t="str">
        <f>G1160</f>
        <v>Init</v>
      </c>
      <c r="H1161" s="2">
        <f>H1160+1</f>
        <v>2011</v>
      </c>
      <c r="I1161" s="29"/>
      <c r="J1161" s="29"/>
      <c r="K1161" s="29"/>
    </row>
    <row r="1162" spans="4:11" hidden="1" outlineLevel="1">
      <c r="D1162" s="26" t="str">
        <f t="shared" ref="D1162:D1174" si="828">E1162 &amp; "-" &amp; F1162 &amp; "-" &amp; G1162 &amp; "-" &amp; H1162</f>
        <v>B3-PM-Init-2012</v>
      </c>
      <c r="E1162" s="2" t="str">
        <f t="shared" ref="E1162:G1162" si="829">E1161</f>
        <v>B3</v>
      </c>
      <c r="F1162" s="2" t="str">
        <f t="shared" si="829"/>
        <v>PM</v>
      </c>
      <c r="G1162" s="2" t="str">
        <f t="shared" si="829"/>
        <v>Init</v>
      </c>
      <c r="H1162" s="2">
        <f t="shared" ref="H1162:H1200" si="830">H1161+1</f>
        <v>2012</v>
      </c>
      <c r="I1162" s="29"/>
      <c r="J1162" s="29"/>
      <c r="K1162" s="29"/>
    </row>
    <row r="1163" spans="4:11" hidden="1" outlineLevel="1">
      <c r="D1163" s="26" t="str">
        <f t="shared" si="828"/>
        <v>B3-PM-Init-2013</v>
      </c>
      <c r="E1163" s="2" t="str">
        <f t="shared" ref="E1163:G1163" si="831">E1162</f>
        <v>B3</v>
      </c>
      <c r="F1163" s="2" t="str">
        <f t="shared" si="831"/>
        <v>PM</v>
      </c>
      <c r="G1163" s="2" t="str">
        <f t="shared" si="831"/>
        <v>Init</v>
      </c>
      <c r="H1163" s="2">
        <f t="shared" si="830"/>
        <v>2013</v>
      </c>
      <c r="I1163" s="29"/>
      <c r="J1163" s="29"/>
      <c r="K1163" s="29"/>
    </row>
    <row r="1164" spans="4:11" hidden="1" outlineLevel="1">
      <c r="D1164" s="26" t="str">
        <f t="shared" si="828"/>
        <v>B3-PM-Init-2014</v>
      </c>
      <c r="E1164" s="2" t="str">
        <f t="shared" ref="E1164:G1164" si="832">E1163</f>
        <v>B3</v>
      </c>
      <c r="F1164" s="2" t="str">
        <f t="shared" si="832"/>
        <v>PM</v>
      </c>
      <c r="G1164" s="2" t="str">
        <f t="shared" si="832"/>
        <v>Init</v>
      </c>
      <c r="H1164" s="2">
        <f t="shared" si="830"/>
        <v>2014</v>
      </c>
      <c r="I1164" s="29"/>
      <c r="J1164" s="29"/>
      <c r="K1164" s="29"/>
    </row>
    <row r="1165" spans="4:11" hidden="1" outlineLevel="1">
      <c r="D1165" s="26" t="str">
        <f t="shared" si="828"/>
        <v>B3-PM-Init-2015</v>
      </c>
      <c r="E1165" s="2" t="str">
        <f t="shared" ref="E1165:G1165" si="833">E1164</f>
        <v>B3</v>
      </c>
      <c r="F1165" s="2" t="str">
        <f t="shared" si="833"/>
        <v>PM</v>
      </c>
      <c r="G1165" s="2" t="str">
        <f t="shared" si="833"/>
        <v>Init</v>
      </c>
      <c r="H1165" s="2">
        <f t="shared" si="830"/>
        <v>2015</v>
      </c>
      <c r="I1165" s="29"/>
      <c r="J1165" s="29"/>
      <c r="K1165" s="29"/>
    </row>
    <row r="1166" spans="4:11" hidden="1" outlineLevel="1">
      <c r="D1166" s="26" t="str">
        <f t="shared" si="828"/>
        <v>B3-PM-Init-2016</v>
      </c>
      <c r="E1166" s="2" t="str">
        <f t="shared" ref="E1166:G1166" si="834">E1165</f>
        <v>B3</v>
      </c>
      <c r="F1166" s="2" t="str">
        <f t="shared" si="834"/>
        <v>PM</v>
      </c>
      <c r="G1166" s="2" t="str">
        <f t="shared" si="834"/>
        <v>Init</v>
      </c>
      <c r="H1166" s="2">
        <f t="shared" si="830"/>
        <v>2016</v>
      </c>
      <c r="I1166" s="29"/>
      <c r="J1166" s="29"/>
      <c r="K1166" s="29"/>
    </row>
    <row r="1167" spans="4:11" hidden="1" outlineLevel="1">
      <c r="D1167" s="26" t="str">
        <f t="shared" si="828"/>
        <v>B3-PM-Init-2017</v>
      </c>
      <c r="E1167" s="2" t="str">
        <f t="shared" ref="E1167:G1167" si="835">E1166</f>
        <v>B3</v>
      </c>
      <c r="F1167" s="2" t="str">
        <f t="shared" si="835"/>
        <v>PM</v>
      </c>
      <c r="G1167" s="2" t="str">
        <f t="shared" si="835"/>
        <v>Init</v>
      </c>
      <c r="H1167" s="2">
        <f t="shared" si="830"/>
        <v>2017</v>
      </c>
      <c r="I1167" s="29"/>
      <c r="J1167" s="29"/>
      <c r="K1167" s="29"/>
    </row>
    <row r="1168" spans="4:11" hidden="1" outlineLevel="1">
      <c r="D1168" s="26" t="str">
        <f t="shared" si="828"/>
        <v>B3-PM-Init-2018</v>
      </c>
      <c r="E1168" s="2" t="str">
        <f t="shared" ref="E1168:G1168" si="836">E1167</f>
        <v>B3</v>
      </c>
      <c r="F1168" s="2" t="str">
        <f t="shared" si="836"/>
        <v>PM</v>
      </c>
      <c r="G1168" s="2" t="str">
        <f t="shared" si="836"/>
        <v>Init</v>
      </c>
      <c r="H1168" s="2">
        <f t="shared" si="830"/>
        <v>2018</v>
      </c>
      <c r="I1168" s="29"/>
      <c r="J1168" s="29"/>
      <c r="K1168" s="29"/>
    </row>
    <row r="1169" spans="4:11" hidden="1" outlineLevel="1">
      <c r="D1169" s="26" t="str">
        <f t="shared" si="828"/>
        <v>B3-PM-Init-2019</v>
      </c>
      <c r="E1169" s="2" t="str">
        <f t="shared" ref="E1169:G1169" si="837">E1168</f>
        <v>B3</v>
      </c>
      <c r="F1169" s="2" t="str">
        <f t="shared" si="837"/>
        <v>PM</v>
      </c>
      <c r="G1169" s="2" t="str">
        <f t="shared" si="837"/>
        <v>Init</v>
      </c>
      <c r="H1169" s="2">
        <f t="shared" si="830"/>
        <v>2019</v>
      </c>
      <c r="I1169" s="29"/>
      <c r="J1169" s="29"/>
      <c r="K1169" s="29"/>
    </row>
    <row r="1170" spans="4:11" hidden="1" outlineLevel="1">
      <c r="D1170" s="26" t="str">
        <f t="shared" si="828"/>
        <v>B3-PM-Init-2020</v>
      </c>
      <c r="E1170" s="2" t="str">
        <f t="shared" ref="E1170:G1170" si="838">E1169</f>
        <v>B3</v>
      </c>
      <c r="F1170" s="2" t="str">
        <f t="shared" si="838"/>
        <v>PM</v>
      </c>
      <c r="G1170" s="2" t="str">
        <f t="shared" si="838"/>
        <v>Init</v>
      </c>
      <c r="H1170" s="2">
        <f t="shared" si="830"/>
        <v>2020</v>
      </c>
      <c r="I1170" s="29"/>
      <c r="J1170" s="29"/>
      <c r="K1170" s="29"/>
    </row>
    <row r="1171" spans="4:11" hidden="1" outlineLevel="1">
      <c r="D1171" s="26" t="str">
        <f t="shared" si="828"/>
        <v>B3-PM-Init-2021</v>
      </c>
      <c r="E1171" s="2" t="str">
        <f t="shared" ref="E1171:G1171" si="839">E1170</f>
        <v>B3</v>
      </c>
      <c r="F1171" s="2" t="str">
        <f t="shared" si="839"/>
        <v>PM</v>
      </c>
      <c r="G1171" s="2" t="str">
        <f t="shared" si="839"/>
        <v>Init</v>
      </c>
      <c r="H1171" s="2">
        <f t="shared" si="830"/>
        <v>2021</v>
      </c>
      <c r="I1171" s="29"/>
      <c r="J1171" s="29"/>
      <c r="K1171" s="29"/>
    </row>
    <row r="1172" spans="4:11" hidden="1" outlineLevel="1">
      <c r="D1172" s="26" t="str">
        <f t="shared" si="828"/>
        <v>B3-PM-Init-2022</v>
      </c>
      <c r="E1172" s="2" t="str">
        <f t="shared" ref="E1172:G1172" si="840">E1171</f>
        <v>B3</v>
      </c>
      <c r="F1172" s="2" t="str">
        <f t="shared" si="840"/>
        <v>PM</v>
      </c>
      <c r="G1172" s="2" t="str">
        <f t="shared" si="840"/>
        <v>Init</v>
      </c>
      <c r="H1172" s="2">
        <f t="shared" si="830"/>
        <v>2022</v>
      </c>
      <c r="I1172" s="29"/>
      <c r="J1172" s="29"/>
      <c r="K1172" s="29"/>
    </row>
    <row r="1173" spans="4:11" hidden="1" outlineLevel="1">
      <c r="D1173" s="26" t="str">
        <f t="shared" si="828"/>
        <v>B3-PM-Init-2023</v>
      </c>
      <c r="E1173" s="2" t="str">
        <f t="shared" ref="E1173:G1173" si="841">E1172</f>
        <v>B3</v>
      </c>
      <c r="F1173" s="2" t="str">
        <f t="shared" si="841"/>
        <v>PM</v>
      </c>
      <c r="G1173" s="2" t="str">
        <f t="shared" si="841"/>
        <v>Init</v>
      </c>
      <c r="H1173" s="2">
        <f t="shared" si="830"/>
        <v>2023</v>
      </c>
      <c r="I1173" s="29"/>
      <c r="J1173" s="29"/>
      <c r="K1173" s="29"/>
    </row>
    <row r="1174" spans="4:11" hidden="1" outlineLevel="1">
      <c r="D1174" s="26" t="str">
        <f t="shared" si="828"/>
        <v>B3-PM-Init-2024</v>
      </c>
      <c r="E1174" s="2" t="str">
        <f t="shared" ref="E1174:G1174" si="842">E1173</f>
        <v>B3</v>
      </c>
      <c r="F1174" s="2" t="str">
        <f t="shared" si="842"/>
        <v>PM</v>
      </c>
      <c r="G1174" s="2" t="str">
        <f t="shared" si="842"/>
        <v>Init</v>
      </c>
      <c r="H1174" s="2">
        <f t="shared" si="830"/>
        <v>2024</v>
      </c>
      <c r="I1174" s="29"/>
      <c r="J1174" s="29"/>
      <c r="K1174" s="29"/>
    </row>
    <row r="1175" spans="4:11" hidden="1" outlineLevel="1">
      <c r="D1175" s="26" t="str">
        <f t="shared" ref="D1175:D1200" si="843">E1175 &amp; "-" &amp; F1175 &amp; "-" &amp; G1175 &amp; "-" &amp; H1175</f>
        <v>B3-PM-Init-2025</v>
      </c>
      <c r="E1175" s="2" t="str">
        <f t="shared" ref="E1175:G1175" si="844">E1174</f>
        <v>B3</v>
      </c>
      <c r="F1175" s="2" t="str">
        <f t="shared" si="844"/>
        <v>PM</v>
      </c>
      <c r="G1175" s="2" t="str">
        <f t="shared" si="844"/>
        <v>Init</v>
      </c>
      <c r="H1175" s="2">
        <f t="shared" si="830"/>
        <v>2025</v>
      </c>
      <c r="I1175" s="29"/>
      <c r="J1175" s="29"/>
      <c r="K1175" s="29"/>
    </row>
    <row r="1176" spans="4:11" hidden="1" outlineLevel="1">
      <c r="D1176" s="26" t="str">
        <f t="shared" si="843"/>
        <v>B3-PM-Init-2026</v>
      </c>
      <c r="E1176" s="2" t="str">
        <f t="shared" ref="E1176:G1176" si="845">E1175</f>
        <v>B3</v>
      </c>
      <c r="F1176" s="2" t="str">
        <f t="shared" si="845"/>
        <v>PM</v>
      </c>
      <c r="G1176" s="2" t="str">
        <f t="shared" si="845"/>
        <v>Init</v>
      </c>
      <c r="H1176" s="2">
        <f t="shared" si="830"/>
        <v>2026</v>
      </c>
      <c r="I1176" s="29"/>
      <c r="J1176" s="29"/>
      <c r="K1176" s="29"/>
    </row>
    <row r="1177" spans="4:11" hidden="1" outlineLevel="1">
      <c r="D1177" s="26" t="str">
        <f t="shared" si="843"/>
        <v>B3-PM-Init-2027</v>
      </c>
      <c r="E1177" s="2" t="str">
        <f t="shared" ref="E1177:G1177" si="846">E1176</f>
        <v>B3</v>
      </c>
      <c r="F1177" s="2" t="str">
        <f t="shared" si="846"/>
        <v>PM</v>
      </c>
      <c r="G1177" s="2" t="str">
        <f t="shared" si="846"/>
        <v>Init</v>
      </c>
      <c r="H1177" s="2">
        <f t="shared" si="830"/>
        <v>2027</v>
      </c>
      <c r="I1177" s="29"/>
      <c r="J1177" s="29"/>
      <c r="K1177" s="29"/>
    </row>
    <row r="1178" spans="4:11" hidden="1" outlineLevel="1">
      <c r="D1178" s="26" t="str">
        <f t="shared" si="843"/>
        <v>B3-PM-Init-2028</v>
      </c>
      <c r="E1178" s="2" t="str">
        <f t="shared" ref="E1178:G1178" si="847">E1177</f>
        <v>B3</v>
      </c>
      <c r="F1178" s="2" t="str">
        <f t="shared" si="847"/>
        <v>PM</v>
      </c>
      <c r="G1178" s="2" t="str">
        <f t="shared" si="847"/>
        <v>Init</v>
      </c>
      <c r="H1178" s="2">
        <f t="shared" si="830"/>
        <v>2028</v>
      </c>
      <c r="I1178" s="29"/>
      <c r="J1178" s="29"/>
      <c r="K1178" s="29"/>
    </row>
    <row r="1179" spans="4:11" hidden="1" outlineLevel="1">
      <c r="D1179" s="26" t="str">
        <f t="shared" si="843"/>
        <v>B3-PM-Init-2029</v>
      </c>
      <c r="E1179" s="2" t="str">
        <f t="shared" ref="E1179:G1179" si="848">E1178</f>
        <v>B3</v>
      </c>
      <c r="F1179" s="2" t="str">
        <f t="shared" si="848"/>
        <v>PM</v>
      </c>
      <c r="G1179" s="2" t="str">
        <f t="shared" si="848"/>
        <v>Init</v>
      </c>
      <c r="H1179" s="2">
        <f t="shared" si="830"/>
        <v>2029</v>
      </c>
      <c r="I1179" s="29"/>
      <c r="J1179" s="29"/>
      <c r="K1179" s="29"/>
    </row>
    <row r="1180" spans="4:11" hidden="1" outlineLevel="1">
      <c r="D1180" s="26" t="str">
        <f t="shared" si="843"/>
        <v>B3-PM-Init-2030</v>
      </c>
      <c r="E1180" s="2" t="str">
        <f t="shared" ref="E1180:G1180" si="849">E1179</f>
        <v>B3</v>
      </c>
      <c r="F1180" s="2" t="str">
        <f t="shared" si="849"/>
        <v>PM</v>
      </c>
      <c r="G1180" s="2" t="str">
        <f t="shared" si="849"/>
        <v>Init</v>
      </c>
      <c r="H1180" s="2">
        <f t="shared" si="830"/>
        <v>2030</v>
      </c>
      <c r="I1180" s="29"/>
      <c r="J1180" s="29"/>
      <c r="K1180" s="29"/>
    </row>
    <row r="1181" spans="4:11" hidden="1" outlineLevel="1">
      <c r="D1181" s="26" t="str">
        <f t="shared" si="843"/>
        <v>B3-PM-Init-2031</v>
      </c>
      <c r="E1181" s="2" t="str">
        <f t="shared" ref="E1181:G1181" si="850">E1180</f>
        <v>B3</v>
      </c>
      <c r="F1181" s="2" t="str">
        <f t="shared" si="850"/>
        <v>PM</v>
      </c>
      <c r="G1181" s="2" t="str">
        <f t="shared" si="850"/>
        <v>Init</v>
      </c>
      <c r="H1181" s="2">
        <f t="shared" si="830"/>
        <v>2031</v>
      </c>
      <c r="I1181" s="29"/>
      <c r="J1181" s="29"/>
      <c r="K1181" s="29"/>
    </row>
    <row r="1182" spans="4:11" hidden="1" outlineLevel="1">
      <c r="D1182" s="26" t="str">
        <f t="shared" si="843"/>
        <v>B3-PM-Init-2032</v>
      </c>
      <c r="E1182" s="2" t="str">
        <f t="shared" ref="E1182:G1182" si="851">E1181</f>
        <v>B3</v>
      </c>
      <c r="F1182" s="2" t="str">
        <f t="shared" si="851"/>
        <v>PM</v>
      </c>
      <c r="G1182" s="2" t="str">
        <f t="shared" si="851"/>
        <v>Init</v>
      </c>
      <c r="H1182" s="2">
        <f t="shared" si="830"/>
        <v>2032</v>
      </c>
      <c r="I1182" s="29"/>
      <c r="J1182" s="29"/>
      <c r="K1182" s="29"/>
    </row>
    <row r="1183" spans="4:11" hidden="1" outlineLevel="1">
      <c r="D1183" s="26" t="str">
        <f t="shared" si="843"/>
        <v>B3-PM-Init-2033</v>
      </c>
      <c r="E1183" s="2" t="str">
        <f t="shared" ref="E1183:G1183" si="852">E1182</f>
        <v>B3</v>
      </c>
      <c r="F1183" s="2" t="str">
        <f t="shared" si="852"/>
        <v>PM</v>
      </c>
      <c r="G1183" s="2" t="str">
        <f t="shared" si="852"/>
        <v>Init</v>
      </c>
      <c r="H1183" s="2">
        <f t="shared" si="830"/>
        <v>2033</v>
      </c>
      <c r="I1183" s="29"/>
      <c r="J1183" s="29"/>
      <c r="K1183" s="29"/>
    </row>
    <row r="1184" spans="4:11" hidden="1" outlineLevel="1">
      <c r="D1184" s="26" t="str">
        <f t="shared" si="843"/>
        <v>B3-PM-Init-2034</v>
      </c>
      <c r="E1184" s="2" t="str">
        <f t="shared" ref="E1184:G1184" si="853">E1183</f>
        <v>B3</v>
      </c>
      <c r="F1184" s="2" t="str">
        <f t="shared" si="853"/>
        <v>PM</v>
      </c>
      <c r="G1184" s="2" t="str">
        <f t="shared" si="853"/>
        <v>Init</v>
      </c>
      <c r="H1184" s="2">
        <f t="shared" si="830"/>
        <v>2034</v>
      </c>
      <c r="I1184" s="29"/>
      <c r="J1184" s="29"/>
      <c r="K1184" s="29"/>
    </row>
    <row r="1185" spans="4:11" hidden="1" outlineLevel="1">
      <c r="D1185" s="26" t="str">
        <f t="shared" si="843"/>
        <v>B3-PM-Init-2035</v>
      </c>
      <c r="E1185" s="2" t="str">
        <f t="shared" ref="E1185:G1185" si="854">E1184</f>
        <v>B3</v>
      </c>
      <c r="F1185" s="2" t="str">
        <f t="shared" si="854"/>
        <v>PM</v>
      </c>
      <c r="G1185" s="2" t="str">
        <f t="shared" si="854"/>
        <v>Init</v>
      </c>
      <c r="H1185" s="2">
        <f t="shared" si="830"/>
        <v>2035</v>
      </c>
      <c r="I1185" s="29"/>
      <c r="J1185" s="29"/>
      <c r="K1185" s="29"/>
    </row>
    <row r="1186" spans="4:11" hidden="1" outlineLevel="1">
      <c r="D1186" s="26" t="str">
        <f t="shared" si="843"/>
        <v>B3-PM-Init-2036</v>
      </c>
      <c r="E1186" s="2" t="str">
        <f t="shared" ref="E1186:G1186" si="855">E1185</f>
        <v>B3</v>
      </c>
      <c r="F1186" s="2" t="str">
        <f t="shared" si="855"/>
        <v>PM</v>
      </c>
      <c r="G1186" s="2" t="str">
        <f t="shared" si="855"/>
        <v>Init</v>
      </c>
      <c r="H1186" s="2">
        <f t="shared" si="830"/>
        <v>2036</v>
      </c>
      <c r="I1186" s="29"/>
      <c r="J1186" s="29"/>
      <c r="K1186" s="29"/>
    </row>
    <row r="1187" spans="4:11" hidden="1" outlineLevel="1">
      <c r="D1187" s="26" t="str">
        <f t="shared" si="843"/>
        <v>B3-PM-Init-2037</v>
      </c>
      <c r="E1187" s="2" t="str">
        <f t="shared" ref="E1187:G1187" si="856">E1186</f>
        <v>B3</v>
      </c>
      <c r="F1187" s="2" t="str">
        <f t="shared" si="856"/>
        <v>PM</v>
      </c>
      <c r="G1187" s="2" t="str">
        <f t="shared" si="856"/>
        <v>Init</v>
      </c>
      <c r="H1187" s="2">
        <f t="shared" si="830"/>
        <v>2037</v>
      </c>
      <c r="I1187" s="29"/>
      <c r="J1187" s="29"/>
      <c r="K1187" s="29"/>
    </row>
    <row r="1188" spans="4:11" hidden="1" outlineLevel="1">
      <c r="D1188" s="26" t="str">
        <f t="shared" si="843"/>
        <v>B3-PM-Init-2038</v>
      </c>
      <c r="E1188" s="2" t="str">
        <f t="shared" ref="E1188:G1188" si="857">E1187</f>
        <v>B3</v>
      </c>
      <c r="F1188" s="2" t="str">
        <f t="shared" si="857"/>
        <v>PM</v>
      </c>
      <c r="G1188" s="2" t="str">
        <f t="shared" si="857"/>
        <v>Init</v>
      </c>
      <c r="H1188" s="2">
        <f t="shared" si="830"/>
        <v>2038</v>
      </c>
      <c r="I1188" s="29"/>
      <c r="J1188" s="29"/>
      <c r="K1188" s="29"/>
    </row>
    <row r="1189" spans="4:11" hidden="1" outlineLevel="1">
      <c r="D1189" s="26" t="str">
        <f t="shared" si="843"/>
        <v>B3-PM-Init-2039</v>
      </c>
      <c r="E1189" s="2" t="str">
        <f t="shared" ref="E1189:G1189" si="858">E1188</f>
        <v>B3</v>
      </c>
      <c r="F1189" s="2" t="str">
        <f t="shared" si="858"/>
        <v>PM</v>
      </c>
      <c r="G1189" s="2" t="str">
        <f t="shared" si="858"/>
        <v>Init</v>
      </c>
      <c r="H1189" s="2">
        <f t="shared" si="830"/>
        <v>2039</v>
      </c>
      <c r="I1189" s="29"/>
      <c r="J1189" s="29"/>
      <c r="K1189" s="29"/>
    </row>
    <row r="1190" spans="4:11" hidden="1" outlineLevel="1">
      <c r="D1190" s="26" t="str">
        <f t="shared" si="843"/>
        <v>B3-PM-Init-2040</v>
      </c>
      <c r="E1190" s="2" t="str">
        <f t="shared" ref="E1190:G1190" si="859">E1189</f>
        <v>B3</v>
      </c>
      <c r="F1190" s="2" t="str">
        <f t="shared" si="859"/>
        <v>PM</v>
      </c>
      <c r="G1190" s="2" t="str">
        <f t="shared" si="859"/>
        <v>Init</v>
      </c>
      <c r="H1190" s="2">
        <f t="shared" si="830"/>
        <v>2040</v>
      </c>
      <c r="I1190" s="29"/>
      <c r="J1190" s="29"/>
      <c r="K1190" s="29"/>
    </row>
    <row r="1191" spans="4:11" hidden="1" outlineLevel="1">
      <c r="D1191" s="26" t="str">
        <f t="shared" si="843"/>
        <v>B3-PM-Init-2041</v>
      </c>
      <c r="E1191" s="2" t="str">
        <f t="shared" ref="E1191:G1191" si="860">E1190</f>
        <v>B3</v>
      </c>
      <c r="F1191" s="2" t="str">
        <f t="shared" si="860"/>
        <v>PM</v>
      </c>
      <c r="G1191" s="2" t="str">
        <f t="shared" si="860"/>
        <v>Init</v>
      </c>
      <c r="H1191" s="2">
        <f t="shared" si="830"/>
        <v>2041</v>
      </c>
      <c r="I1191" s="29"/>
      <c r="J1191" s="29"/>
      <c r="K1191" s="29"/>
    </row>
    <row r="1192" spans="4:11" hidden="1" outlineLevel="1">
      <c r="D1192" s="26" t="str">
        <f t="shared" si="843"/>
        <v>B3-PM-Init-2042</v>
      </c>
      <c r="E1192" s="2" t="str">
        <f t="shared" ref="E1192:G1192" si="861">E1191</f>
        <v>B3</v>
      </c>
      <c r="F1192" s="2" t="str">
        <f t="shared" si="861"/>
        <v>PM</v>
      </c>
      <c r="G1192" s="2" t="str">
        <f t="shared" si="861"/>
        <v>Init</v>
      </c>
      <c r="H1192" s="2">
        <f t="shared" si="830"/>
        <v>2042</v>
      </c>
      <c r="I1192" s="29"/>
      <c r="J1192" s="29"/>
      <c r="K1192" s="29"/>
    </row>
    <row r="1193" spans="4:11" hidden="1" outlineLevel="1">
      <c r="D1193" s="26" t="str">
        <f t="shared" si="843"/>
        <v>B3-PM-Init-2043</v>
      </c>
      <c r="E1193" s="2" t="str">
        <f t="shared" ref="E1193:G1193" si="862">E1192</f>
        <v>B3</v>
      </c>
      <c r="F1193" s="2" t="str">
        <f t="shared" si="862"/>
        <v>PM</v>
      </c>
      <c r="G1193" s="2" t="str">
        <f t="shared" si="862"/>
        <v>Init</v>
      </c>
      <c r="H1193" s="2">
        <f t="shared" si="830"/>
        <v>2043</v>
      </c>
      <c r="I1193" s="29"/>
      <c r="J1193" s="29"/>
      <c r="K1193" s="29"/>
    </row>
    <row r="1194" spans="4:11" hidden="1" outlineLevel="1">
      <c r="D1194" s="26" t="str">
        <f t="shared" si="843"/>
        <v>B3-PM-Init-2044</v>
      </c>
      <c r="E1194" s="2" t="str">
        <f t="shared" ref="E1194:G1194" si="863">E1193</f>
        <v>B3</v>
      </c>
      <c r="F1194" s="2" t="str">
        <f t="shared" si="863"/>
        <v>PM</v>
      </c>
      <c r="G1194" s="2" t="str">
        <f t="shared" si="863"/>
        <v>Init</v>
      </c>
      <c r="H1194" s="2">
        <f t="shared" si="830"/>
        <v>2044</v>
      </c>
      <c r="I1194" s="29"/>
      <c r="J1194" s="29"/>
      <c r="K1194" s="29"/>
    </row>
    <row r="1195" spans="4:11" hidden="1" outlineLevel="1">
      <c r="D1195" s="26" t="str">
        <f t="shared" si="843"/>
        <v>B3-PM-Init-2045</v>
      </c>
      <c r="E1195" s="2" t="str">
        <f t="shared" ref="E1195:G1195" si="864">E1194</f>
        <v>B3</v>
      </c>
      <c r="F1195" s="2" t="str">
        <f t="shared" si="864"/>
        <v>PM</v>
      </c>
      <c r="G1195" s="2" t="str">
        <f t="shared" si="864"/>
        <v>Init</v>
      </c>
      <c r="H1195" s="2">
        <f t="shared" si="830"/>
        <v>2045</v>
      </c>
      <c r="I1195" s="29"/>
      <c r="J1195" s="29"/>
      <c r="K1195" s="29"/>
    </row>
    <row r="1196" spans="4:11" hidden="1" outlineLevel="1">
      <c r="D1196" s="26" t="str">
        <f t="shared" si="843"/>
        <v>B3-PM-Init-2046</v>
      </c>
      <c r="E1196" s="2" t="str">
        <f t="shared" ref="E1196:G1196" si="865">E1195</f>
        <v>B3</v>
      </c>
      <c r="F1196" s="2" t="str">
        <f t="shared" si="865"/>
        <v>PM</v>
      </c>
      <c r="G1196" s="2" t="str">
        <f t="shared" si="865"/>
        <v>Init</v>
      </c>
      <c r="H1196" s="2">
        <f t="shared" si="830"/>
        <v>2046</v>
      </c>
      <c r="I1196" s="29"/>
      <c r="J1196" s="29"/>
      <c r="K1196" s="29"/>
    </row>
    <row r="1197" spans="4:11" hidden="1" outlineLevel="1">
      <c r="D1197" s="26" t="str">
        <f t="shared" si="843"/>
        <v>B3-PM-Init-2047</v>
      </c>
      <c r="E1197" s="2" t="str">
        <f t="shared" ref="E1197:G1197" si="866">E1196</f>
        <v>B3</v>
      </c>
      <c r="F1197" s="2" t="str">
        <f t="shared" si="866"/>
        <v>PM</v>
      </c>
      <c r="G1197" s="2" t="str">
        <f t="shared" si="866"/>
        <v>Init</v>
      </c>
      <c r="H1197" s="2">
        <f t="shared" si="830"/>
        <v>2047</v>
      </c>
      <c r="I1197" s="29"/>
      <c r="J1197" s="29"/>
      <c r="K1197" s="29"/>
    </row>
    <row r="1198" spans="4:11" hidden="1" outlineLevel="1">
      <c r="D1198" s="26" t="str">
        <f t="shared" si="843"/>
        <v>B3-PM-Init-2048</v>
      </c>
      <c r="E1198" s="2" t="str">
        <f t="shared" ref="E1198:G1198" si="867">E1197</f>
        <v>B3</v>
      </c>
      <c r="F1198" s="2" t="str">
        <f t="shared" si="867"/>
        <v>PM</v>
      </c>
      <c r="G1198" s="2" t="str">
        <f t="shared" si="867"/>
        <v>Init</v>
      </c>
      <c r="H1198" s="2">
        <f t="shared" si="830"/>
        <v>2048</v>
      </c>
      <c r="I1198" s="29"/>
      <c r="J1198" s="29"/>
      <c r="K1198" s="29"/>
    </row>
    <row r="1199" spans="4:11" hidden="1" outlineLevel="1">
      <c r="D1199" s="26" t="str">
        <f t="shared" si="843"/>
        <v>B3-PM-Init-2049</v>
      </c>
      <c r="E1199" s="2" t="str">
        <f t="shared" ref="E1199:G1199" si="868">E1198</f>
        <v>B3</v>
      </c>
      <c r="F1199" s="2" t="str">
        <f t="shared" si="868"/>
        <v>PM</v>
      </c>
      <c r="G1199" s="2" t="str">
        <f t="shared" si="868"/>
        <v>Init</v>
      </c>
      <c r="H1199" s="2">
        <f t="shared" si="830"/>
        <v>2049</v>
      </c>
      <c r="I1199" s="29"/>
      <c r="J1199" s="29"/>
      <c r="K1199" s="29"/>
    </row>
    <row r="1200" spans="4:11" hidden="1" outlineLevel="1">
      <c r="D1200" s="26" t="str">
        <f t="shared" si="843"/>
        <v>B3-PM-Init-2050</v>
      </c>
      <c r="E1200" s="2" t="str">
        <f t="shared" ref="E1200:G1200" si="869">E1199</f>
        <v>B3</v>
      </c>
      <c r="F1200" s="2" t="str">
        <f t="shared" si="869"/>
        <v>PM</v>
      </c>
      <c r="G1200" s="2" t="str">
        <f t="shared" si="869"/>
        <v>Init</v>
      </c>
      <c r="H1200" s="2">
        <f t="shared" si="830"/>
        <v>2050</v>
      </c>
      <c r="I1200" s="29"/>
      <c r="J1200" s="29"/>
      <c r="K1200" s="29"/>
    </row>
    <row r="1201" spans="4:11" hidden="1" outlineLevel="1">
      <c r="D1201" s="26" t="str">
        <f>E1201 &amp; "-" &amp; F1201 &amp; "-" &amp; G1201 &amp; "-" &amp; H1201</f>
        <v>B3-PM-Réf-2010</v>
      </c>
      <c r="E1201" s="25" t="str">
        <f>E1200</f>
        <v>B3</v>
      </c>
      <c r="F1201" s="25" t="str">
        <f>F1200</f>
        <v>PM</v>
      </c>
      <c r="G1201" s="25" t="s">
        <v>29</v>
      </c>
      <c r="H1201" s="25">
        <v>2010</v>
      </c>
      <c r="I1201" s="29"/>
      <c r="J1201" s="29"/>
      <c r="K1201" s="29"/>
    </row>
    <row r="1202" spans="4:11" hidden="1" outlineLevel="1">
      <c r="D1202" s="26" t="str">
        <f>E1202 &amp; "-" &amp; F1202 &amp; "-" &amp; G1202 &amp; "-" &amp; H1202</f>
        <v>B3-PM-Réf-2011</v>
      </c>
      <c r="E1202" s="2" t="str">
        <f>E1201</f>
        <v>B3</v>
      </c>
      <c r="F1202" s="2" t="str">
        <f>F1201</f>
        <v>PM</v>
      </c>
      <c r="G1202" s="2" t="str">
        <f>G1201</f>
        <v>Réf</v>
      </c>
      <c r="H1202" s="2">
        <f>H1201+1</f>
        <v>2011</v>
      </c>
      <c r="I1202" s="29"/>
      <c r="J1202" s="29"/>
      <c r="K1202" s="29"/>
    </row>
    <row r="1203" spans="4:11" hidden="1" outlineLevel="1">
      <c r="D1203" s="26" t="str">
        <f t="shared" ref="D1203:D1215" si="870">E1203 &amp; "-" &amp; F1203 &amp; "-" &amp; G1203 &amp; "-" &amp; H1203</f>
        <v>B3-PM-Réf-2012</v>
      </c>
      <c r="E1203" s="2" t="str">
        <f t="shared" ref="E1203:G1203" si="871">E1202</f>
        <v>B3</v>
      </c>
      <c r="F1203" s="2" t="str">
        <f t="shared" si="871"/>
        <v>PM</v>
      </c>
      <c r="G1203" s="2" t="str">
        <f t="shared" si="871"/>
        <v>Réf</v>
      </c>
      <c r="H1203" s="2">
        <f t="shared" ref="H1203:H1241" si="872">H1202+1</f>
        <v>2012</v>
      </c>
      <c r="I1203" s="29"/>
      <c r="J1203" s="29"/>
      <c r="K1203" s="29"/>
    </row>
    <row r="1204" spans="4:11" hidden="1" outlineLevel="1">
      <c r="D1204" s="26" t="str">
        <f t="shared" si="870"/>
        <v>B3-PM-Réf-2013</v>
      </c>
      <c r="E1204" s="2" t="str">
        <f t="shared" ref="E1204:G1204" si="873">E1203</f>
        <v>B3</v>
      </c>
      <c r="F1204" s="2" t="str">
        <f t="shared" si="873"/>
        <v>PM</v>
      </c>
      <c r="G1204" s="2" t="str">
        <f t="shared" si="873"/>
        <v>Réf</v>
      </c>
      <c r="H1204" s="2">
        <f t="shared" si="872"/>
        <v>2013</v>
      </c>
      <c r="I1204" s="29"/>
      <c r="J1204" s="29"/>
      <c r="K1204" s="29"/>
    </row>
    <row r="1205" spans="4:11" hidden="1" outlineLevel="1">
      <c r="D1205" s="26" t="str">
        <f t="shared" si="870"/>
        <v>B3-PM-Réf-2014</v>
      </c>
      <c r="E1205" s="2" t="str">
        <f t="shared" ref="E1205:G1205" si="874">E1204</f>
        <v>B3</v>
      </c>
      <c r="F1205" s="2" t="str">
        <f t="shared" si="874"/>
        <v>PM</v>
      </c>
      <c r="G1205" s="2" t="str">
        <f t="shared" si="874"/>
        <v>Réf</v>
      </c>
      <c r="H1205" s="2">
        <f t="shared" si="872"/>
        <v>2014</v>
      </c>
      <c r="I1205" s="29"/>
      <c r="J1205" s="29"/>
      <c r="K1205" s="29"/>
    </row>
    <row r="1206" spans="4:11" hidden="1" outlineLevel="1">
      <c r="D1206" s="26" t="str">
        <f t="shared" si="870"/>
        <v>B3-PM-Réf-2015</v>
      </c>
      <c r="E1206" s="2" t="str">
        <f t="shared" ref="E1206:G1206" si="875">E1205</f>
        <v>B3</v>
      </c>
      <c r="F1206" s="2" t="str">
        <f t="shared" si="875"/>
        <v>PM</v>
      </c>
      <c r="G1206" s="2" t="str">
        <f t="shared" si="875"/>
        <v>Réf</v>
      </c>
      <c r="H1206" s="2">
        <f t="shared" si="872"/>
        <v>2015</v>
      </c>
      <c r="I1206" s="29"/>
      <c r="J1206" s="29"/>
      <c r="K1206" s="29"/>
    </row>
    <row r="1207" spans="4:11" hidden="1" outlineLevel="1">
      <c r="D1207" s="26" t="str">
        <f t="shared" si="870"/>
        <v>B3-PM-Réf-2016</v>
      </c>
      <c r="E1207" s="2" t="str">
        <f t="shared" ref="E1207:G1207" si="876">E1206</f>
        <v>B3</v>
      </c>
      <c r="F1207" s="2" t="str">
        <f t="shared" si="876"/>
        <v>PM</v>
      </c>
      <c r="G1207" s="2" t="str">
        <f t="shared" si="876"/>
        <v>Réf</v>
      </c>
      <c r="H1207" s="2">
        <f t="shared" si="872"/>
        <v>2016</v>
      </c>
      <c r="I1207" s="29"/>
      <c r="J1207" s="29"/>
      <c r="K1207" s="29"/>
    </row>
    <row r="1208" spans="4:11" hidden="1" outlineLevel="1">
      <c r="D1208" s="26" t="str">
        <f t="shared" si="870"/>
        <v>B3-PM-Réf-2017</v>
      </c>
      <c r="E1208" s="2" t="str">
        <f t="shared" ref="E1208:G1208" si="877">E1207</f>
        <v>B3</v>
      </c>
      <c r="F1208" s="2" t="str">
        <f t="shared" si="877"/>
        <v>PM</v>
      </c>
      <c r="G1208" s="2" t="str">
        <f t="shared" si="877"/>
        <v>Réf</v>
      </c>
      <c r="H1208" s="2">
        <f t="shared" si="872"/>
        <v>2017</v>
      </c>
      <c r="I1208" s="29"/>
      <c r="J1208" s="29"/>
      <c r="K1208" s="29"/>
    </row>
    <row r="1209" spans="4:11" hidden="1" outlineLevel="1">
      <c r="D1209" s="26" t="str">
        <f t="shared" si="870"/>
        <v>B3-PM-Réf-2018</v>
      </c>
      <c r="E1209" s="2" t="str">
        <f t="shared" ref="E1209:G1209" si="878">E1208</f>
        <v>B3</v>
      </c>
      <c r="F1209" s="2" t="str">
        <f t="shared" si="878"/>
        <v>PM</v>
      </c>
      <c r="G1209" s="2" t="str">
        <f t="shared" si="878"/>
        <v>Réf</v>
      </c>
      <c r="H1209" s="2">
        <f t="shared" si="872"/>
        <v>2018</v>
      </c>
      <c r="I1209" s="29"/>
      <c r="J1209" s="29"/>
      <c r="K1209" s="29"/>
    </row>
    <row r="1210" spans="4:11" hidden="1" outlineLevel="1">
      <c r="D1210" s="26" t="str">
        <f t="shared" si="870"/>
        <v>B3-PM-Réf-2019</v>
      </c>
      <c r="E1210" s="2" t="str">
        <f t="shared" ref="E1210:G1210" si="879">E1209</f>
        <v>B3</v>
      </c>
      <c r="F1210" s="2" t="str">
        <f t="shared" si="879"/>
        <v>PM</v>
      </c>
      <c r="G1210" s="2" t="str">
        <f t="shared" si="879"/>
        <v>Réf</v>
      </c>
      <c r="H1210" s="2">
        <f t="shared" si="872"/>
        <v>2019</v>
      </c>
      <c r="I1210" s="29"/>
      <c r="J1210" s="29"/>
      <c r="K1210" s="29"/>
    </row>
    <row r="1211" spans="4:11" hidden="1" outlineLevel="1">
      <c r="D1211" s="26" t="str">
        <f t="shared" si="870"/>
        <v>B3-PM-Réf-2020</v>
      </c>
      <c r="E1211" s="2" t="str">
        <f t="shared" ref="E1211:G1211" si="880">E1210</f>
        <v>B3</v>
      </c>
      <c r="F1211" s="2" t="str">
        <f t="shared" si="880"/>
        <v>PM</v>
      </c>
      <c r="G1211" s="2" t="str">
        <f t="shared" si="880"/>
        <v>Réf</v>
      </c>
      <c r="H1211" s="2">
        <f t="shared" si="872"/>
        <v>2020</v>
      </c>
      <c r="I1211" s="29"/>
      <c r="J1211" s="29"/>
      <c r="K1211" s="29"/>
    </row>
    <row r="1212" spans="4:11" hidden="1" outlineLevel="1">
      <c r="D1212" s="26" t="str">
        <f t="shared" si="870"/>
        <v>B3-PM-Réf-2021</v>
      </c>
      <c r="E1212" s="2" t="str">
        <f t="shared" ref="E1212:G1212" si="881">E1211</f>
        <v>B3</v>
      </c>
      <c r="F1212" s="2" t="str">
        <f t="shared" si="881"/>
        <v>PM</v>
      </c>
      <c r="G1212" s="2" t="str">
        <f t="shared" si="881"/>
        <v>Réf</v>
      </c>
      <c r="H1212" s="2">
        <f t="shared" si="872"/>
        <v>2021</v>
      </c>
      <c r="I1212" s="29"/>
      <c r="J1212" s="29"/>
      <c r="K1212" s="29"/>
    </row>
    <row r="1213" spans="4:11" hidden="1" outlineLevel="1">
      <c r="D1213" s="26" t="str">
        <f t="shared" si="870"/>
        <v>B3-PM-Réf-2022</v>
      </c>
      <c r="E1213" s="2" t="str">
        <f t="shared" ref="E1213:G1213" si="882">E1212</f>
        <v>B3</v>
      </c>
      <c r="F1213" s="2" t="str">
        <f t="shared" si="882"/>
        <v>PM</v>
      </c>
      <c r="G1213" s="2" t="str">
        <f t="shared" si="882"/>
        <v>Réf</v>
      </c>
      <c r="H1213" s="2">
        <f t="shared" si="872"/>
        <v>2022</v>
      </c>
      <c r="I1213" s="29"/>
      <c r="J1213" s="29"/>
      <c r="K1213" s="29"/>
    </row>
    <row r="1214" spans="4:11" hidden="1" outlineLevel="1">
      <c r="D1214" s="26" t="str">
        <f t="shared" si="870"/>
        <v>B3-PM-Réf-2023</v>
      </c>
      <c r="E1214" s="2" t="str">
        <f t="shared" ref="E1214:G1214" si="883">E1213</f>
        <v>B3</v>
      </c>
      <c r="F1214" s="2" t="str">
        <f t="shared" si="883"/>
        <v>PM</v>
      </c>
      <c r="G1214" s="2" t="str">
        <f t="shared" si="883"/>
        <v>Réf</v>
      </c>
      <c r="H1214" s="2">
        <f t="shared" si="872"/>
        <v>2023</v>
      </c>
      <c r="I1214" s="29"/>
      <c r="J1214" s="29"/>
      <c r="K1214" s="29"/>
    </row>
    <row r="1215" spans="4:11" hidden="1" outlineLevel="1">
      <c r="D1215" s="26" t="str">
        <f t="shared" si="870"/>
        <v>B3-PM-Réf-2024</v>
      </c>
      <c r="E1215" s="2" t="str">
        <f t="shared" ref="E1215:G1215" si="884">E1214</f>
        <v>B3</v>
      </c>
      <c r="F1215" s="2" t="str">
        <f t="shared" si="884"/>
        <v>PM</v>
      </c>
      <c r="G1215" s="2" t="str">
        <f t="shared" si="884"/>
        <v>Réf</v>
      </c>
      <c r="H1215" s="2">
        <f t="shared" si="872"/>
        <v>2024</v>
      </c>
      <c r="I1215" s="29"/>
      <c r="J1215" s="29"/>
      <c r="K1215" s="29"/>
    </row>
    <row r="1216" spans="4:11" hidden="1" outlineLevel="1">
      <c r="D1216" s="26" t="str">
        <f t="shared" ref="D1216:D1241" si="885">E1216 &amp; "-" &amp; F1216 &amp; "-" &amp; G1216 &amp; "-" &amp; H1216</f>
        <v>B3-PM-Réf-2025</v>
      </c>
      <c r="E1216" s="2" t="str">
        <f t="shared" ref="E1216:G1216" si="886">E1215</f>
        <v>B3</v>
      </c>
      <c r="F1216" s="2" t="str">
        <f t="shared" si="886"/>
        <v>PM</v>
      </c>
      <c r="G1216" s="2" t="str">
        <f t="shared" si="886"/>
        <v>Réf</v>
      </c>
      <c r="H1216" s="2">
        <f t="shared" si="872"/>
        <v>2025</v>
      </c>
      <c r="I1216" s="29"/>
      <c r="J1216" s="29"/>
      <c r="K1216" s="29"/>
    </row>
    <row r="1217" spans="4:11" hidden="1" outlineLevel="1">
      <c r="D1217" s="26" t="str">
        <f t="shared" si="885"/>
        <v>B3-PM-Réf-2026</v>
      </c>
      <c r="E1217" s="2" t="str">
        <f t="shared" ref="E1217:G1217" si="887">E1216</f>
        <v>B3</v>
      </c>
      <c r="F1217" s="2" t="str">
        <f t="shared" si="887"/>
        <v>PM</v>
      </c>
      <c r="G1217" s="2" t="str">
        <f t="shared" si="887"/>
        <v>Réf</v>
      </c>
      <c r="H1217" s="2">
        <f t="shared" si="872"/>
        <v>2026</v>
      </c>
      <c r="I1217" s="29"/>
      <c r="J1217" s="29"/>
      <c r="K1217" s="29"/>
    </row>
    <row r="1218" spans="4:11" hidden="1" outlineLevel="1">
      <c r="D1218" s="26" t="str">
        <f t="shared" si="885"/>
        <v>B3-PM-Réf-2027</v>
      </c>
      <c r="E1218" s="2" t="str">
        <f t="shared" ref="E1218:G1218" si="888">E1217</f>
        <v>B3</v>
      </c>
      <c r="F1218" s="2" t="str">
        <f t="shared" si="888"/>
        <v>PM</v>
      </c>
      <c r="G1218" s="2" t="str">
        <f t="shared" si="888"/>
        <v>Réf</v>
      </c>
      <c r="H1218" s="2">
        <f t="shared" si="872"/>
        <v>2027</v>
      </c>
      <c r="I1218" s="29"/>
      <c r="J1218" s="29"/>
      <c r="K1218" s="29"/>
    </row>
    <row r="1219" spans="4:11" hidden="1" outlineLevel="1">
      <c r="D1219" s="26" t="str">
        <f t="shared" si="885"/>
        <v>B3-PM-Réf-2028</v>
      </c>
      <c r="E1219" s="2" t="str">
        <f t="shared" ref="E1219:G1219" si="889">E1218</f>
        <v>B3</v>
      </c>
      <c r="F1219" s="2" t="str">
        <f t="shared" si="889"/>
        <v>PM</v>
      </c>
      <c r="G1219" s="2" t="str">
        <f t="shared" si="889"/>
        <v>Réf</v>
      </c>
      <c r="H1219" s="2">
        <f t="shared" si="872"/>
        <v>2028</v>
      </c>
      <c r="I1219" s="29"/>
      <c r="J1219" s="29"/>
      <c r="K1219" s="29"/>
    </row>
    <row r="1220" spans="4:11" hidden="1" outlineLevel="1">
      <c r="D1220" s="26" t="str">
        <f t="shared" si="885"/>
        <v>B3-PM-Réf-2029</v>
      </c>
      <c r="E1220" s="2" t="str">
        <f t="shared" ref="E1220:G1220" si="890">E1219</f>
        <v>B3</v>
      </c>
      <c r="F1220" s="2" t="str">
        <f t="shared" si="890"/>
        <v>PM</v>
      </c>
      <c r="G1220" s="2" t="str">
        <f t="shared" si="890"/>
        <v>Réf</v>
      </c>
      <c r="H1220" s="2">
        <f t="shared" si="872"/>
        <v>2029</v>
      </c>
      <c r="I1220" s="29"/>
      <c r="J1220" s="29"/>
      <c r="K1220" s="29"/>
    </row>
    <row r="1221" spans="4:11" hidden="1" outlineLevel="1">
      <c r="D1221" s="26" t="str">
        <f t="shared" si="885"/>
        <v>B3-PM-Réf-2030</v>
      </c>
      <c r="E1221" s="2" t="str">
        <f t="shared" ref="E1221:G1221" si="891">E1220</f>
        <v>B3</v>
      </c>
      <c r="F1221" s="2" t="str">
        <f t="shared" si="891"/>
        <v>PM</v>
      </c>
      <c r="G1221" s="2" t="str">
        <f t="shared" si="891"/>
        <v>Réf</v>
      </c>
      <c r="H1221" s="2">
        <f t="shared" si="872"/>
        <v>2030</v>
      </c>
      <c r="I1221" s="29"/>
      <c r="J1221" s="29"/>
      <c r="K1221" s="29"/>
    </row>
    <row r="1222" spans="4:11" hidden="1" outlineLevel="1">
      <c r="D1222" s="26" t="str">
        <f t="shared" si="885"/>
        <v>B3-PM-Réf-2031</v>
      </c>
      <c r="E1222" s="2" t="str">
        <f t="shared" ref="E1222:G1222" si="892">E1221</f>
        <v>B3</v>
      </c>
      <c r="F1222" s="2" t="str">
        <f t="shared" si="892"/>
        <v>PM</v>
      </c>
      <c r="G1222" s="2" t="str">
        <f t="shared" si="892"/>
        <v>Réf</v>
      </c>
      <c r="H1222" s="2">
        <f t="shared" si="872"/>
        <v>2031</v>
      </c>
      <c r="I1222" s="29"/>
      <c r="J1222" s="29"/>
      <c r="K1222" s="29"/>
    </row>
    <row r="1223" spans="4:11" hidden="1" outlineLevel="1">
      <c r="D1223" s="26" t="str">
        <f t="shared" si="885"/>
        <v>B3-PM-Réf-2032</v>
      </c>
      <c r="E1223" s="2" t="str">
        <f t="shared" ref="E1223:G1223" si="893">E1222</f>
        <v>B3</v>
      </c>
      <c r="F1223" s="2" t="str">
        <f t="shared" si="893"/>
        <v>PM</v>
      </c>
      <c r="G1223" s="2" t="str">
        <f t="shared" si="893"/>
        <v>Réf</v>
      </c>
      <c r="H1223" s="2">
        <f t="shared" si="872"/>
        <v>2032</v>
      </c>
      <c r="I1223" s="29"/>
      <c r="J1223" s="29"/>
      <c r="K1223" s="29"/>
    </row>
    <row r="1224" spans="4:11" hidden="1" outlineLevel="1">
      <c r="D1224" s="26" t="str">
        <f t="shared" si="885"/>
        <v>B3-PM-Réf-2033</v>
      </c>
      <c r="E1224" s="2" t="str">
        <f t="shared" ref="E1224:G1224" si="894">E1223</f>
        <v>B3</v>
      </c>
      <c r="F1224" s="2" t="str">
        <f t="shared" si="894"/>
        <v>PM</v>
      </c>
      <c r="G1224" s="2" t="str">
        <f t="shared" si="894"/>
        <v>Réf</v>
      </c>
      <c r="H1224" s="2">
        <f t="shared" si="872"/>
        <v>2033</v>
      </c>
      <c r="I1224" s="29"/>
      <c r="J1224" s="29"/>
      <c r="K1224" s="29"/>
    </row>
    <row r="1225" spans="4:11" hidden="1" outlineLevel="1">
      <c r="D1225" s="26" t="str">
        <f t="shared" si="885"/>
        <v>B3-PM-Réf-2034</v>
      </c>
      <c r="E1225" s="2" t="str">
        <f t="shared" ref="E1225:G1225" si="895">E1224</f>
        <v>B3</v>
      </c>
      <c r="F1225" s="2" t="str">
        <f t="shared" si="895"/>
        <v>PM</v>
      </c>
      <c r="G1225" s="2" t="str">
        <f t="shared" si="895"/>
        <v>Réf</v>
      </c>
      <c r="H1225" s="2">
        <f t="shared" si="872"/>
        <v>2034</v>
      </c>
      <c r="I1225" s="29"/>
      <c r="J1225" s="29"/>
      <c r="K1225" s="29"/>
    </row>
    <row r="1226" spans="4:11" hidden="1" outlineLevel="1">
      <c r="D1226" s="26" t="str">
        <f t="shared" si="885"/>
        <v>B3-PM-Réf-2035</v>
      </c>
      <c r="E1226" s="2" t="str">
        <f t="shared" ref="E1226:G1226" si="896">E1225</f>
        <v>B3</v>
      </c>
      <c r="F1226" s="2" t="str">
        <f t="shared" si="896"/>
        <v>PM</v>
      </c>
      <c r="G1226" s="2" t="str">
        <f t="shared" si="896"/>
        <v>Réf</v>
      </c>
      <c r="H1226" s="2">
        <f t="shared" si="872"/>
        <v>2035</v>
      </c>
      <c r="I1226" s="29"/>
      <c r="J1226" s="29"/>
      <c r="K1226" s="29"/>
    </row>
    <row r="1227" spans="4:11" hidden="1" outlineLevel="1">
      <c r="D1227" s="26" t="str">
        <f t="shared" si="885"/>
        <v>B3-PM-Réf-2036</v>
      </c>
      <c r="E1227" s="2" t="str">
        <f t="shared" ref="E1227:G1227" si="897">E1226</f>
        <v>B3</v>
      </c>
      <c r="F1227" s="2" t="str">
        <f t="shared" si="897"/>
        <v>PM</v>
      </c>
      <c r="G1227" s="2" t="str">
        <f t="shared" si="897"/>
        <v>Réf</v>
      </c>
      <c r="H1227" s="2">
        <f t="shared" si="872"/>
        <v>2036</v>
      </c>
      <c r="I1227" s="29"/>
      <c r="J1227" s="29"/>
      <c r="K1227" s="29"/>
    </row>
    <row r="1228" spans="4:11" hidden="1" outlineLevel="1">
      <c r="D1228" s="26" t="str">
        <f t="shared" si="885"/>
        <v>B3-PM-Réf-2037</v>
      </c>
      <c r="E1228" s="2" t="str">
        <f t="shared" ref="E1228:G1228" si="898">E1227</f>
        <v>B3</v>
      </c>
      <c r="F1228" s="2" t="str">
        <f t="shared" si="898"/>
        <v>PM</v>
      </c>
      <c r="G1228" s="2" t="str">
        <f t="shared" si="898"/>
        <v>Réf</v>
      </c>
      <c r="H1228" s="2">
        <f t="shared" si="872"/>
        <v>2037</v>
      </c>
      <c r="I1228" s="29"/>
      <c r="J1228" s="29"/>
      <c r="K1228" s="29"/>
    </row>
    <row r="1229" spans="4:11" hidden="1" outlineLevel="1">
      <c r="D1229" s="26" t="str">
        <f t="shared" si="885"/>
        <v>B3-PM-Réf-2038</v>
      </c>
      <c r="E1229" s="2" t="str">
        <f t="shared" ref="E1229:G1229" si="899">E1228</f>
        <v>B3</v>
      </c>
      <c r="F1229" s="2" t="str">
        <f t="shared" si="899"/>
        <v>PM</v>
      </c>
      <c r="G1229" s="2" t="str">
        <f t="shared" si="899"/>
        <v>Réf</v>
      </c>
      <c r="H1229" s="2">
        <f t="shared" si="872"/>
        <v>2038</v>
      </c>
      <c r="I1229" s="29"/>
      <c r="J1229" s="29"/>
      <c r="K1229" s="29"/>
    </row>
    <row r="1230" spans="4:11" hidden="1" outlineLevel="1">
      <c r="D1230" s="26" t="str">
        <f t="shared" si="885"/>
        <v>B3-PM-Réf-2039</v>
      </c>
      <c r="E1230" s="2" t="str">
        <f t="shared" ref="E1230:G1230" si="900">E1229</f>
        <v>B3</v>
      </c>
      <c r="F1230" s="2" t="str">
        <f t="shared" si="900"/>
        <v>PM</v>
      </c>
      <c r="G1230" s="2" t="str">
        <f t="shared" si="900"/>
        <v>Réf</v>
      </c>
      <c r="H1230" s="2">
        <f t="shared" si="872"/>
        <v>2039</v>
      </c>
      <c r="I1230" s="29"/>
      <c r="J1230" s="29"/>
      <c r="K1230" s="29"/>
    </row>
    <row r="1231" spans="4:11" hidden="1" outlineLevel="1">
      <c r="D1231" s="26" t="str">
        <f t="shared" si="885"/>
        <v>B3-PM-Réf-2040</v>
      </c>
      <c r="E1231" s="2" t="str">
        <f t="shared" ref="E1231:G1231" si="901">E1230</f>
        <v>B3</v>
      </c>
      <c r="F1231" s="2" t="str">
        <f t="shared" si="901"/>
        <v>PM</v>
      </c>
      <c r="G1231" s="2" t="str">
        <f t="shared" si="901"/>
        <v>Réf</v>
      </c>
      <c r="H1231" s="2">
        <f t="shared" si="872"/>
        <v>2040</v>
      </c>
      <c r="I1231" s="29"/>
      <c r="J1231" s="29"/>
      <c r="K1231" s="29"/>
    </row>
    <row r="1232" spans="4:11" hidden="1" outlineLevel="1">
      <c r="D1232" s="26" t="str">
        <f t="shared" si="885"/>
        <v>B3-PM-Réf-2041</v>
      </c>
      <c r="E1232" s="2" t="str">
        <f t="shared" ref="E1232:G1232" si="902">E1231</f>
        <v>B3</v>
      </c>
      <c r="F1232" s="2" t="str">
        <f t="shared" si="902"/>
        <v>PM</v>
      </c>
      <c r="G1232" s="2" t="str">
        <f t="shared" si="902"/>
        <v>Réf</v>
      </c>
      <c r="H1232" s="2">
        <f t="shared" si="872"/>
        <v>2041</v>
      </c>
      <c r="I1232" s="29"/>
      <c r="J1232" s="29"/>
      <c r="K1232" s="29"/>
    </row>
    <row r="1233" spans="4:11" hidden="1" outlineLevel="1">
      <c r="D1233" s="26" t="str">
        <f t="shared" si="885"/>
        <v>B3-PM-Réf-2042</v>
      </c>
      <c r="E1233" s="2" t="str">
        <f t="shared" ref="E1233:G1233" si="903">E1232</f>
        <v>B3</v>
      </c>
      <c r="F1233" s="2" t="str">
        <f t="shared" si="903"/>
        <v>PM</v>
      </c>
      <c r="G1233" s="2" t="str">
        <f t="shared" si="903"/>
        <v>Réf</v>
      </c>
      <c r="H1233" s="2">
        <f t="shared" si="872"/>
        <v>2042</v>
      </c>
      <c r="I1233" s="29"/>
      <c r="J1233" s="29"/>
      <c r="K1233" s="29"/>
    </row>
    <row r="1234" spans="4:11" hidden="1" outlineLevel="1">
      <c r="D1234" s="26" t="str">
        <f t="shared" si="885"/>
        <v>B3-PM-Réf-2043</v>
      </c>
      <c r="E1234" s="2" t="str">
        <f t="shared" ref="E1234:G1234" si="904">E1233</f>
        <v>B3</v>
      </c>
      <c r="F1234" s="2" t="str">
        <f t="shared" si="904"/>
        <v>PM</v>
      </c>
      <c r="G1234" s="2" t="str">
        <f t="shared" si="904"/>
        <v>Réf</v>
      </c>
      <c r="H1234" s="2">
        <f t="shared" si="872"/>
        <v>2043</v>
      </c>
      <c r="I1234" s="29"/>
      <c r="J1234" s="29"/>
      <c r="K1234" s="29"/>
    </row>
    <row r="1235" spans="4:11" hidden="1" outlineLevel="1">
      <c r="D1235" s="26" t="str">
        <f t="shared" si="885"/>
        <v>B3-PM-Réf-2044</v>
      </c>
      <c r="E1235" s="2" t="str">
        <f t="shared" ref="E1235:G1235" si="905">E1234</f>
        <v>B3</v>
      </c>
      <c r="F1235" s="2" t="str">
        <f t="shared" si="905"/>
        <v>PM</v>
      </c>
      <c r="G1235" s="2" t="str">
        <f t="shared" si="905"/>
        <v>Réf</v>
      </c>
      <c r="H1235" s="2">
        <f t="shared" si="872"/>
        <v>2044</v>
      </c>
      <c r="I1235" s="29"/>
      <c r="J1235" s="29"/>
      <c r="K1235" s="29"/>
    </row>
    <row r="1236" spans="4:11" hidden="1" outlineLevel="1">
      <c r="D1236" s="26" t="str">
        <f t="shared" si="885"/>
        <v>B3-PM-Réf-2045</v>
      </c>
      <c r="E1236" s="2" t="str">
        <f t="shared" ref="E1236:G1236" si="906">E1235</f>
        <v>B3</v>
      </c>
      <c r="F1236" s="2" t="str">
        <f t="shared" si="906"/>
        <v>PM</v>
      </c>
      <c r="G1236" s="2" t="str">
        <f t="shared" si="906"/>
        <v>Réf</v>
      </c>
      <c r="H1236" s="2">
        <f t="shared" si="872"/>
        <v>2045</v>
      </c>
      <c r="I1236" s="29"/>
      <c r="J1236" s="29"/>
      <c r="K1236" s="29"/>
    </row>
    <row r="1237" spans="4:11" hidden="1" outlineLevel="1">
      <c r="D1237" s="26" t="str">
        <f t="shared" si="885"/>
        <v>B3-PM-Réf-2046</v>
      </c>
      <c r="E1237" s="2" t="str">
        <f t="shared" ref="E1237:G1237" si="907">E1236</f>
        <v>B3</v>
      </c>
      <c r="F1237" s="2" t="str">
        <f t="shared" si="907"/>
        <v>PM</v>
      </c>
      <c r="G1237" s="2" t="str">
        <f t="shared" si="907"/>
        <v>Réf</v>
      </c>
      <c r="H1237" s="2">
        <f t="shared" si="872"/>
        <v>2046</v>
      </c>
      <c r="I1237" s="29"/>
      <c r="J1237" s="29"/>
      <c r="K1237" s="29"/>
    </row>
    <row r="1238" spans="4:11" hidden="1" outlineLevel="1">
      <c r="D1238" s="26" t="str">
        <f t="shared" si="885"/>
        <v>B3-PM-Réf-2047</v>
      </c>
      <c r="E1238" s="2" t="str">
        <f t="shared" ref="E1238:G1238" si="908">E1237</f>
        <v>B3</v>
      </c>
      <c r="F1238" s="2" t="str">
        <f t="shared" si="908"/>
        <v>PM</v>
      </c>
      <c r="G1238" s="2" t="str">
        <f t="shared" si="908"/>
        <v>Réf</v>
      </c>
      <c r="H1238" s="2">
        <f t="shared" si="872"/>
        <v>2047</v>
      </c>
      <c r="I1238" s="29"/>
      <c r="J1238" s="29"/>
      <c r="K1238" s="29"/>
    </row>
    <row r="1239" spans="4:11" hidden="1" outlineLevel="1">
      <c r="D1239" s="26" t="str">
        <f t="shared" si="885"/>
        <v>B3-PM-Réf-2048</v>
      </c>
      <c r="E1239" s="2" t="str">
        <f t="shared" ref="E1239:G1239" si="909">E1238</f>
        <v>B3</v>
      </c>
      <c r="F1239" s="2" t="str">
        <f t="shared" si="909"/>
        <v>PM</v>
      </c>
      <c r="G1239" s="2" t="str">
        <f t="shared" si="909"/>
        <v>Réf</v>
      </c>
      <c r="H1239" s="2">
        <f t="shared" si="872"/>
        <v>2048</v>
      </c>
      <c r="I1239" s="29"/>
      <c r="J1239" s="29"/>
      <c r="K1239" s="29"/>
    </row>
    <row r="1240" spans="4:11" hidden="1" outlineLevel="1">
      <c r="D1240" s="26" t="str">
        <f t="shared" si="885"/>
        <v>B3-PM-Réf-2049</v>
      </c>
      <c r="E1240" s="2" t="str">
        <f t="shared" ref="E1240:G1240" si="910">E1239</f>
        <v>B3</v>
      </c>
      <c r="F1240" s="2" t="str">
        <f t="shared" si="910"/>
        <v>PM</v>
      </c>
      <c r="G1240" s="2" t="str">
        <f t="shared" si="910"/>
        <v>Réf</v>
      </c>
      <c r="H1240" s="2">
        <f t="shared" si="872"/>
        <v>2049</v>
      </c>
      <c r="I1240" s="29"/>
      <c r="J1240" s="29"/>
      <c r="K1240" s="29"/>
    </row>
    <row r="1241" spans="4:11" hidden="1" outlineLevel="1">
      <c r="D1241" s="26" t="str">
        <f t="shared" si="885"/>
        <v>B3-PM-Réf-2050</v>
      </c>
      <c r="E1241" s="2" t="str">
        <f t="shared" ref="E1241:G1241" si="911">E1240</f>
        <v>B3</v>
      </c>
      <c r="F1241" s="2" t="str">
        <f t="shared" si="911"/>
        <v>PM</v>
      </c>
      <c r="G1241" s="2" t="str">
        <f t="shared" si="911"/>
        <v>Réf</v>
      </c>
      <c r="H1241" s="2">
        <f t="shared" si="872"/>
        <v>2050</v>
      </c>
      <c r="I1241" s="29"/>
      <c r="J1241" s="29"/>
      <c r="K1241" s="29"/>
    </row>
    <row r="1242" spans="4:11" hidden="1" outlineLevel="1">
      <c r="D1242" s="26" t="str">
        <f>E1242 &amp; "-" &amp; F1242 &amp; "-" &amp; G1242 &amp; "-" &amp; H1242</f>
        <v>B3-PM-Prév-2010</v>
      </c>
      <c r="E1242" s="25" t="str">
        <f>E1241</f>
        <v>B3</v>
      </c>
      <c r="F1242" s="25" t="str">
        <f>F1241</f>
        <v>PM</v>
      </c>
      <c r="G1242" s="25" t="s">
        <v>30</v>
      </c>
      <c r="H1242" s="25">
        <v>2010</v>
      </c>
      <c r="I1242" s="29"/>
      <c r="J1242" s="29"/>
      <c r="K1242" s="29"/>
    </row>
    <row r="1243" spans="4:11" hidden="1" outlineLevel="1">
      <c r="D1243" s="26" t="str">
        <f>E1243 &amp; "-" &amp; F1243 &amp; "-" &amp; G1243 &amp; "-" &amp; H1243</f>
        <v>B3-PM-Prév-2011</v>
      </c>
      <c r="E1243" s="2" t="str">
        <f>E1242</f>
        <v>B3</v>
      </c>
      <c r="F1243" s="2" t="str">
        <f>F1242</f>
        <v>PM</v>
      </c>
      <c r="G1243" s="2" t="str">
        <f>G1242</f>
        <v>Prév</v>
      </c>
      <c r="H1243" s="2">
        <f>H1242+1</f>
        <v>2011</v>
      </c>
      <c r="I1243" s="29"/>
      <c r="J1243" s="29"/>
      <c r="K1243" s="29"/>
    </row>
    <row r="1244" spans="4:11" hidden="1" outlineLevel="1">
      <c r="D1244" s="26" t="str">
        <f t="shared" ref="D1244:D1256" si="912">E1244 &amp; "-" &amp; F1244 &amp; "-" &amp; G1244 &amp; "-" &amp; H1244</f>
        <v>B3-PM-Prév-2012</v>
      </c>
      <c r="E1244" s="2" t="str">
        <f t="shared" ref="E1244:G1244" si="913">E1243</f>
        <v>B3</v>
      </c>
      <c r="F1244" s="2" t="str">
        <f t="shared" si="913"/>
        <v>PM</v>
      </c>
      <c r="G1244" s="2" t="str">
        <f t="shared" si="913"/>
        <v>Prév</v>
      </c>
      <c r="H1244" s="2">
        <f t="shared" ref="H1244:H1282" si="914">H1243+1</f>
        <v>2012</v>
      </c>
      <c r="I1244" s="29"/>
      <c r="J1244" s="29"/>
      <c r="K1244" s="29"/>
    </row>
    <row r="1245" spans="4:11" hidden="1" outlineLevel="1">
      <c r="D1245" s="26" t="str">
        <f t="shared" si="912"/>
        <v>B3-PM-Prév-2013</v>
      </c>
      <c r="E1245" s="2" t="str">
        <f t="shared" ref="E1245:G1245" si="915">E1244</f>
        <v>B3</v>
      </c>
      <c r="F1245" s="2" t="str">
        <f t="shared" si="915"/>
        <v>PM</v>
      </c>
      <c r="G1245" s="2" t="str">
        <f t="shared" si="915"/>
        <v>Prév</v>
      </c>
      <c r="H1245" s="2">
        <f t="shared" si="914"/>
        <v>2013</v>
      </c>
      <c r="I1245" s="29"/>
      <c r="J1245" s="29"/>
      <c r="K1245" s="29"/>
    </row>
    <row r="1246" spans="4:11" hidden="1" outlineLevel="1">
      <c r="D1246" s="26" t="str">
        <f t="shared" si="912"/>
        <v>B3-PM-Prév-2014</v>
      </c>
      <c r="E1246" s="2" t="str">
        <f t="shared" ref="E1246:G1246" si="916">E1245</f>
        <v>B3</v>
      </c>
      <c r="F1246" s="2" t="str">
        <f t="shared" si="916"/>
        <v>PM</v>
      </c>
      <c r="G1246" s="2" t="str">
        <f t="shared" si="916"/>
        <v>Prév</v>
      </c>
      <c r="H1246" s="2">
        <f t="shared" si="914"/>
        <v>2014</v>
      </c>
      <c r="I1246" s="29"/>
      <c r="J1246" s="29"/>
      <c r="K1246" s="29"/>
    </row>
    <row r="1247" spans="4:11" hidden="1" outlineLevel="1">
      <c r="D1247" s="26" t="str">
        <f t="shared" si="912"/>
        <v>B3-PM-Prév-2015</v>
      </c>
      <c r="E1247" s="2" t="str">
        <f t="shared" ref="E1247:G1247" si="917">E1246</f>
        <v>B3</v>
      </c>
      <c r="F1247" s="2" t="str">
        <f t="shared" si="917"/>
        <v>PM</v>
      </c>
      <c r="G1247" s="2" t="str">
        <f t="shared" si="917"/>
        <v>Prév</v>
      </c>
      <c r="H1247" s="2">
        <f t="shared" si="914"/>
        <v>2015</v>
      </c>
      <c r="I1247" s="29"/>
      <c r="J1247" s="29"/>
      <c r="K1247" s="29"/>
    </row>
    <row r="1248" spans="4:11" hidden="1" outlineLevel="1">
      <c r="D1248" s="26" t="str">
        <f t="shared" si="912"/>
        <v>B3-PM-Prév-2016</v>
      </c>
      <c r="E1248" s="2" t="str">
        <f t="shared" ref="E1248:G1248" si="918">E1247</f>
        <v>B3</v>
      </c>
      <c r="F1248" s="2" t="str">
        <f t="shared" si="918"/>
        <v>PM</v>
      </c>
      <c r="G1248" s="2" t="str">
        <f t="shared" si="918"/>
        <v>Prév</v>
      </c>
      <c r="H1248" s="2">
        <f t="shared" si="914"/>
        <v>2016</v>
      </c>
      <c r="I1248" s="29"/>
      <c r="J1248" s="29"/>
      <c r="K1248" s="29"/>
    </row>
    <row r="1249" spans="4:11" hidden="1" outlineLevel="1">
      <c r="D1249" s="26" t="str">
        <f t="shared" si="912"/>
        <v>B3-PM-Prév-2017</v>
      </c>
      <c r="E1249" s="2" t="str">
        <f t="shared" ref="E1249:G1249" si="919">E1248</f>
        <v>B3</v>
      </c>
      <c r="F1249" s="2" t="str">
        <f t="shared" si="919"/>
        <v>PM</v>
      </c>
      <c r="G1249" s="2" t="str">
        <f t="shared" si="919"/>
        <v>Prév</v>
      </c>
      <c r="H1249" s="2">
        <f t="shared" si="914"/>
        <v>2017</v>
      </c>
      <c r="I1249" s="29"/>
      <c r="J1249" s="29"/>
      <c r="K1249" s="29"/>
    </row>
    <row r="1250" spans="4:11" hidden="1" outlineLevel="1">
      <c r="D1250" s="26" t="str">
        <f t="shared" si="912"/>
        <v>B3-PM-Prév-2018</v>
      </c>
      <c r="E1250" s="2" t="str">
        <f t="shared" ref="E1250:G1250" si="920">E1249</f>
        <v>B3</v>
      </c>
      <c r="F1250" s="2" t="str">
        <f t="shared" si="920"/>
        <v>PM</v>
      </c>
      <c r="G1250" s="2" t="str">
        <f t="shared" si="920"/>
        <v>Prév</v>
      </c>
      <c r="H1250" s="2">
        <f t="shared" si="914"/>
        <v>2018</v>
      </c>
      <c r="I1250" s="29"/>
      <c r="J1250" s="29"/>
      <c r="K1250" s="29"/>
    </row>
    <row r="1251" spans="4:11" hidden="1" outlineLevel="1">
      <c r="D1251" s="26" t="str">
        <f t="shared" si="912"/>
        <v>B3-PM-Prév-2019</v>
      </c>
      <c r="E1251" s="2" t="str">
        <f t="shared" ref="E1251:G1251" si="921">E1250</f>
        <v>B3</v>
      </c>
      <c r="F1251" s="2" t="str">
        <f t="shared" si="921"/>
        <v>PM</v>
      </c>
      <c r="G1251" s="2" t="str">
        <f t="shared" si="921"/>
        <v>Prév</v>
      </c>
      <c r="H1251" s="2">
        <f t="shared" si="914"/>
        <v>2019</v>
      </c>
      <c r="I1251" s="29"/>
      <c r="J1251" s="29"/>
      <c r="K1251" s="29"/>
    </row>
    <row r="1252" spans="4:11" hidden="1" outlineLevel="1">
      <c r="D1252" s="26" t="str">
        <f t="shared" si="912"/>
        <v>B3-PM-Prév-2020</v>
      </c>
      <c r="E1252" s="2" t="str">
        <f t="shared" ref="E1252:G1252" si="922">E1251</f>
        <v>B3</v>
      </c>
      <c r="F1252" s="2" t="str">
        <f t="shared" si="922"/>
        <v>PM</v>
      </c>
      <c r="G1252" s="2" t="str">
        <f t="shared" si="922"/>
        <v>Prév</v>
      </c>
      <c r="H1252" s="2">
        <f t="shared" si="914"/>
        <v>2020</v>
      </c>
      <c r="I1252" s="29"/>
      <c r="J1252" s="29"/>
      <c r="K1252" s="29"/>
    </row>
    <row r="1253" spans="4:11" hidden="1" outlineLevel="1">
      <c r="D1253" s="26" t="str">
        <f t="shared" si="912"/>
        <v>B3-PM-Prév-2021</v>
      </c>
      <c r="E1253" s="2" t="str">
        <f t="shared" ref="E1253:G1253" si="923">E1252</f>
        <v>B3</v>
      </c>
      <c r="F1253" s="2" t="str">
        <f t="shared" si="923"/>
        <v>PM</v>
      </c>
      <c r="G1253" s="2" t="str">
        <f t="shared" si="923"/>
        <v>Prév</v>
      </c>
      <c r="H1253" s="2">
        <f t="shared" si="914"/>
        <v>2021</v>
      </c>
      <c r="I1253" s="29"/>
      <c r="J1253" s="29"/>
      <c r="K1253" s="29"/>
    </row>
    <row r="1254" spans="4:11" hidden="1" outlineLevel="1">
      <c r="D1254" s="26" t="str">
        <f t="shared" si="912"/>
        <v>B3-PM-Prév-2022</v>
      </c>
      <c r="E1254" s="2" t="str">
        <f t="shared" ref="E1254:G1254" si="924">E1253</f>
        <v>B3</v>
      </c>
      <c r="F1254" s="2" t="str">
        <f t="shared" si="924"/>
        <v>PM</v>
      </c>
      <c r="G1254" s="2" t="str">
        <f t="shared" si="924"/>
        <v>Prév</v>
      </c>
      <c r="H1254" s="2">
        <f t="shared" si="914"/>
        <v>2022</v>
      </c>
      <c r="I1254" s="29"/>
      <c r="J1254" s="29"/>
      <c r="K1254" s="29"/>
    </row>
    <row r="1255" spans="4:11" hidden="1" outlineLevel="1">
      <c r="D1255" s="26" t="str">
        <f t="shared" si="912"/>
        <v>B3-PM-Prév-2023</v>
      </c>
      <c r="E1255" s="2" t="str">
        <f t="shared" ref="E1255:G1255" si="925">E1254</f>
        <v>B3</v>
      </c>
      <c r="F1255" s="2" t="str">
        <f t="shared" si="925"/>
        <v>PM</v>
      </c>
      <c r="G1255" s="2" t="str">
        <f t="shared" si="925"/>
        <v>Prév</v>
      </c>
      <c r="H1255" s="2">
        <f t="shared" si="914"/>
        <v>2023</v>
      </c>
      <c r="I1255" s="29"/>
      <c r="J1255" s="29"/>
      <c r="K1255" s="29"/>
    </row>
    <row r="1256" spans="4:11" hidden="1" outlineLevel="1">
      <c r="D1256" s="26" t="str">
        <f t="shared" si="912"/>
        <v>B3-PM-Prév-2024</v>
      </c>
      <c r="E1256" s="2" t="str">
        <f t="shared" ref="E1256:G1256" si="926">E1255</f>
        <v>B3</v>
      </c>
      <c r="F1256" s="2" t="str">
        <f t="shared" si="926"/>
        <v>PM</v>
      </c>
      <c r="G1256" s="2" t="str">
        <f t="shared" si="926"/>
        <v>Prév</v>
      </c>
      <c r="H1256" s="2">
        <f t="shared" si="914"/>
        <v>2024</v>
      </c>
      <c r="I1256" s="29"/>
      <c r="J1256" s="29"/>
      <c r="K1256" s="29"/>
    </row>
    <row r="1257" spans="4:11" hidden="1" outlineLevel="1">
      <c r="D1257" s="26" t="str">
        <f t="shared" ref="D1257:D1282" si="927">E1257 &amp; "-" &amp; F1257 &amp; "-" &amp; G1257 &amp; "-" &amp; H1257</f>
        <v>B3-PM-Prév-2025</v>
      </c>
      <c r="E1257" s="2" t="str">
        <f t="shared" ref="E1257:G1257" si="928">E1256</f>
        <v>B3</v>
      </c>
      <c r="F1257" s="2" t="str">
        <f t="shared" si="928"/>
        <v>PM</v>
      </c>
      <c r="G1257" s="2" t="str">
        <f t="shared" si="928"/>
        <v>Prév</v>
      </c>
      <c r="H1257" s="2">
        <f t="shared" si="914"/>
        <v>2025</v>
      </c>
      <c r="I1257" s="29"/>
      <c r="J1257" s="29"/>
      <c r="K1257" s="29"/>
    </row>
    <row r="1258" spans="4:11" hidden="1" outlineLevel="1">
      <c r="D1258" s="26" t="str">
        <f t="shared" si="927"/>
        <v>B3-PM-Prév-2026</v>
      </c>
      <c r="E1258" s="2" t="str">
        <f t="shared" ref="E1258:G1258" si="929">E1257</f>
        <v>B3</v>
      </c>
      <c r="F1258" s="2" t="str">
        <f t="shared" si="929"/>
        <v>PM</v>
      </c>
      <c r="G1258" s="2" t="str">
        <f t="shared" si="929"/>
        <v>Prév</v>
      </c>
      <c r="H1258" s="2">
        <f t="shared" si="914"/>
        <v>2026</v>
      </c>
      <c r="I1258" s="29"/>
      <c r="J1258" s="29"/>
      <c r="K1258" s="29"/>
    </row>
    <row r="1259" spans="4:11" hidden="1" outlineLevel="1">
      <c r="D1259" s="26" t="str">
        <f t="shared" si="927"/>
        <v>B3-PM-Prév-2027</v>
      </c>
      <c r="E1259" s="2" t="str">
        <f t="shared" ref="E1259:G1259" si="930">E1258</f>
        <v>B3</v>
      </c>
      <c r="F1259" s="2" t="str">
        <f t="shared" si="930"/>
        <v>PM</v>
      </c>
      <c r="G1259" s="2" t="str">
        <f t="shared" si="930"/>
        <v>Prév</v>
      </c>
      <c r="H1259" s="2">
        <f t="shared" si="914"/>
        <v>2027</v>
      </c>
      <c r="I1259" s="29"/>
      <c r="J1259" s="29"/>
      <c r="K1259" s="29"/>
    </row>
    <row r="1260" spans="4:11" hidden="1" outlineLevel="1">
      <c r="D1260" s="26" t="str">
        <f t="shared" si="927"/>
        <v>B3-PM-Prév-2028</v>
      </c>
      <c r="E1260" s="2" t="str">
        <f t="shared" ref="E1260:G1260" si="931">E1259</f>
        <v>B3</v>
      </c>
      <c r="F1260" s="2" t="str">
        <f t="shared" si="931"/>
        <v>PM</v>
      </c>
      <c r="G1260" s="2" t="str">
        <f t="shared" si="931"/>
        <v>Prév</v>
      </c>
      <c r="H1260" s="2">
        <f t="shared" si="914"/>
        <v>2028</v>
      </c>
      <c r="I1260" s="29"/>
      <c r="J1260" s="29"/>
      <c r="K1260" s="29"/>
    </row>
    <row r="1261" spans="4:11" hidden="1" outlineLevel="1">
      <c r="D1261" s="26" t="str">
        <f t="shared" si="927"/>
        <v>B3-PM-Prév-2029</v>
      </c>
      <c r="E1261" s="2" t="str">
        <f t="shared" ref="E1261:G1261" si="932">E1260</f>
        <v>B3</v>
      </c>
      <c r="F1261" s="2" t="str">
        <f t="shared" si="932"/>
        <v>PM</v>
      </c>
      <c r="G1261" s="2" t="str">
        <f t="shared" si="932"/>
        <v>Prév</v>
      </c>
      <c r="H1261" s="2">
        <f t="shared" si="914"/>
        <v>2029</v>
      </c>
      <c r="I1261" s="29"/>
      <c r="J1261" s="29"/>
      <c r="K1261" s="29"/>
    </row>
    <row r="1262" spans="4:11" hidden="1" outlineLevel="1">
      <c r="D1262" s="26" t="str">
        <f t="shared" si="927"/>
        <v>B3-PM-Prév-2030</v>
      </c>
      <c r="E1262" s="2" t="str">
        <f t="shared" ref="E1262:G1262" si="933">E1261</f>
        <v>B3</v>
      </c>
      <c r="F1262" s="2" t="str">
        <f t="shared" si="933"/>
        <v>PM</v>
      </c>
      <c r="G1262" s="2" t="str">
        <f t="shared" si="933"/>
        <v>Prév</v>
      </c>
      <c r="H1262" s="2">
        <f t="shared" si="914"/>
        <v>2030</v>
      </c>
      <c r="I1262" s="29"/>
      <c r="J1262" s="29"/>
      <c r="K1262" s="29"/>
    </row>
    <row r="1263" spans="4:11" hidden="1" outlineLevel="1">
      <c r="D1263" s="26" t="str">
        <f t="shared" si="927"/>
        <v>B3-PM-Prév-2031</v>
      </c>
      <c r="E1263" s="2" t="str">
        <f t="shared" ref="E1263:G1263" si="934">E1262</f>
        <v>B3</v>
      </c>
      <c r="F1263" s="2" t="str">
        <f t="shared" si="934"/>
        <v>PM</v>
      </c>
      <c r="G1263" s="2" t="str">
        <f t="shared" si="934"/>
        <v>Prév</v>
      </c>
      <c r="H1263" s="2">
        <f t="shared" si="914"/>
        <v>2031</v>
      </c>
      <c r="I1263" s="29"/>
      <c r="J1263" s="29"/>
      <c r="K1263" s="29"/>
    </row>
    <row r="1264" spans="4:11" hidden="1" outlineLevel="1">
      <c r="D1264" s="26" t="str">
        <f t="shared" si="927"/>
        <v>B3-PM-Prév-2032</v>
      </c>
      <c r="E1264" s="2" t="str">
        <f t="shared" ref="E1264:G1264" si="935">E1263</f>
        <v>B3</v>
      </c>
      <c r="F1264" s="2" t="str">
        <f t="shared" si="935"/>
        <v>PM</v>
      </c>
      <c r="G1264" s="2" t="str">
        <f t="shared" si="935"/>
        <v>Prév</v>
      </c>
      <c r="H1264" s="2">
        <f t="shared" si="914"/>
        <v>2032</v>
      </c>
      <c r="I1264" s="29"/>
      <c r="J1264" s="29"/>
      <c r="K1264" s="29"/>
    </row>
    <row r="1265" spans="4:11" hidden="1" outlineLevel="1">
      <c r="D1265" s="26" t="str">
        <f t="shared" si="927"/>
        <v>B3-PM-Prév-2033</v>
      </c>
      <c r="E1265" s="2" t="str">
        <f t="shared" ref="E1265:G1265" si="936">E1264</f>
        <v>B3</v>
      </c>
      <c r="F1265" s="2" t="str">
        <f t="shared" si="936"/>
        <v>PM</v>
      </c>
      <c r="G1265" s="2" t="str">
        <f t="shared" si="936"/>
        <v>Prév</v>
      </c>
      <c r="H1265" s="2">
        <f t="shared" si="914"/>
        <v>2033</v>
      </c>
      <c r="I1265" s="29"/>
      <c r="J1265" s="29"/>
      <c r="K1265" s="29"/>
    </row>
    <row r="1266" spans="4:11" hidden="1" outlineLevel="1">
      <c r="D1266" s="26" t="str">
        <f t="shared" si="927"/>
        <v>B3-PM-Prév-2034</v>
      </c>
      <c r="E1266" s="2" t="str">
        <f t="shared" ref="E1266:G1266" si="937">E1265</f>
        <v>B3</v>
      </c>
      <c r="F1266" s="2" t="str">
        <f t="shared" si="937"/>
        <v>PM</v>
      </c>
      <c r="G1266" s="2" t="str">
        <f t="shared" si="937"/>
        <v>Prév</v>
      </c>
      <c r="H1266" s="2">
        <f t="shared" si="914"/>
        <v>2034</v>
      </c>
      <c r="I1266" s="29"/>
      <c r="J1266" s="29"/>
      <c r="K1266" s="29"/>
    </row>
    <row r="1267" spans="4:11" hidden="1" outlineLevel="1">
      <c r="D1267" s="26" t="str">
        <f t="shared" si="927"/>
        <v>B3-PM-Prév-2035</v>
      </c>
      <c r="E1267" s="2" t="str">
        <f t="shared" ref="E1267:G1267" si="938">E1266</f>
        <v>B3</v>
      </c>
      <c r="F1267" s="2" t="str">
        <f t="shared" si="938"/>
        <v>PM</v>
      </c>
      <c r="G1267" s="2" t="str">
        <f t="shared" si="938"/>
        <v>Prév</v>
      </c>
      <c r="H1267" s="2">
        <f t="shared" si="914"/>
        <v>2035</v>
      </c>
      <c r="I1267" s="29"/>
      <c r="J1267" s="29"/>
      <c r="K1267" s="29"/>
    </row>
    <row r="1268" spans="4:11" hidden="1" outlineLevel="1">
      <c r="D1268" s="26" t="str">
        <f t="shared" si="927"/>
        <v>B3-PM-Prév-2036</v>
      </c>
      <c r="E1268" s="2" t="str">
        <f t="shared" ref="E1268:G1268" si="939">E1267</f>
        <v>B3</v>
      </c>
      <c r="F1268" s="2" t="str">
        <f t="shared" si="939"/>
        <v>PM</v>
      </c>
      <c r="G1268" s="2" t="str">
        <f t="shared" si="939"/>
        <v>Prév</v>
      </c>
      <c r="H1268" s="2">
        <f t="shared" si="914"/>
        <v>2036</v>
      </c>
      <c r="I1268" s="29"/>
      <c r="J1268" s="29"/>
      <c r="K1268" s="29"/>
    </row>
    <row r="1269" spans="4:11" hidden="1" outlineLevel="1">
      <c r="D1269" s="26" t="str">
        <f t="shared" si="927"/>
        <v>B3-PM-Prév-2037</v>
      </c>
      <c r="E1269" s="2" t="str">
        <f t="shared" ref="E1269:G1269" si="940">E1268</f>
        <v>B3</v>
      </c>
      <c r="F1269" s="2" t="str">
        <f t="shared" si="940"/>
        <v>PM</v>
      </c>
      <c r="G1269" s="2" t="str">
        <f t="shared" si="940"/>
        <v>Prév</v>
      </c>
      <c r="H1269" s="2">
        <f t="shared" si="914"/>
        <v>2037</v>
      </c>
      <c r="I1269" s="29"/>
      <c r="J1269" s="29"/>
      <c r="K1269" s="29"/>
    </row>
    <row r="1270" spans="4:11" hidden="1" outlineLevel="1">
      <c r="D1270" s="26" t="str">
        <f t="shared" si="927"/>
        <v>B3-PM-Prév-2038</v>
      </c>
      <c r="E1270" s="2" t="str">
        <f t="shared" ref="E1270:G1270" si="941">E1269</f>
        <v>B3</v>
      </c>
      <c r="F1270" s="2" t="str">
        <f t="shared" si="941"/>
        <v>PM</v>
      </c>
      <c r="G1270" s="2" t="str">
        <f t="shared" si="941"/>
        <v>Prév</v>
      </c>
      <c r="H1270" s="2">
        <f t="shared" si="914"/>
        <v>2038</v>
      </c>
      <c r="I1270" s="29"/>
      <c r="J1270" s="29"/>
      <c r="K1270" s="29"/>
    </row>
    <row r="1271" spans="4:11" hidden="1" outlineLevel="1">
      <c r="D1271" s="26" t="str">
        <f t="shared" si="927"/>
        <v>B3-PM-Prév-2039</v>
      </c>
      <c r="E1271" s="2" t="str">
        <f t="shared" ref="E1271:G1271" si="942">E1270</f>
        <v>B3</v>
      </c>
      <c r="F1271" s="2" t="str">
        <f t="shared" si="942"/>
        <v>PM</v>
      </c>
      <c r="G1271" s="2" t="str">
        <f t="shared" si="942"/>
        <v>Prév</v>
      </c>
      <c r="H1271" s="2">
        <f t="shared" si="914"/>
        <v>2039</v>
      </c>
      <c r="I1271" s="29"/>
      <c r="J1271" s="29"/>
      <c r="K1271" s="29"/>
    </row>
    <row r="1272" spans="4:11" hidden="1" outlineLevel="1">
      <c r="D1272" s="26" t="str">
        <f t="shared" si="927"/>
        <v>B3-PM-Prév-2040</v>
      </c>
      <c r="E1272" s="2" t="str">
        <f t="shared" ref="E1272:G1272" si="943">E1271</f>
        <v>B3</v>
      </c>
      <c r="F1272" s="2" t="str">
        <f t="shared" si="943"/>
        <v>PM</v>
      </c>
      <c r="G1272" s="2" t="str">
        <f t="shared" si="943"/>
        <v>Prév</v>
      </c>
      <c r="H1272" s="2">
        <f t="shared" si="914"/>
        <v>2040</v>
      </c>
      <c r="I1272" s="29"/>
      <c r="J1272" s="29"/>
      <c r="K1272" s="29"/>
    </row>
    <row r="1273" spans="4:11" hidden="1" outlineLevel="1">
      <c r="D1273" s="26" t="str">
        <f t="shared" si="927"/>
        <v>B3-PM-Prév-2041</v>
      </c>
      <c r="E1273" s="2" t="str">
        <f t="shared" ref="E1273:G1273" si="944">E1272</f>
        <v>B3</v>
      </c>
      <c r="F1273" s="2" t="str">
        <f t="shared" si="944"/>
        <v>PM</v>
      </c>
      <c r="G1273" s="2" t="str">
        <f t="shared" si="944"/>
        <v>Prév</v>
      </c>
      <c r="H1273" s="2">
        <f t="shared" si="914"/>
        <v>2041</v>
      </c>
      <c r="I1273" s="29"/>
      <c r="J1273" s="29"/>
      <c r="K1273" s="29"/>
    </row>
    <row r="1274" spans="4:11" hidden="1" outlineLevel="1">
      <c r="D1274" s="26" t="str">
        <f t="shared" si="927"/>
        <v>B3-PM-Prév-2042</v>
      </c>
      <c r="E1274" s="2" t="str">
        <f t="shared" ref="E1274:G1274" si="945">E1273</f>
        <v>B3</v>
      </c>
      <c r="F1274" s="2" t="str">
        <f t="shared" si="945"/>
        <v>PM</v>
      </c>
      <c r="G1274" s="2" t="str">
        <f t="shared" si="945"/>
        <v>Prév</v>
      </c>
      <c r="H1274" s="2">
        <f t="shared" si="914"/>
        <v>2042</v>
      </c>
      <c r="I1274" s="29"/>
      <c r="J1274" s="29"/>
      <c r="K1274" s="29"/>
    </row>
    <row r="1275" spans="4:11" hidden="1" outlineLevel="1">
      <c r="D1275" s="26" t="str">
        <f t="shared" si="927"/>
        <v>B3-PM-Prév-2043</v>
      </c>
      <c r="E1275" s="2" t="str">
        <f t="shared" ref="E1275:G1275" si="946">E1274</f>
        <v>B3</v>
      </c>
      <c r="F1275" s="2" t="str">
        <f t="shared" si="946"/>
        <v>PM</v>
      </c>
      <c r="G1275" s="2" t="str">
        <f t="shared" si="946"/>
        <v>Prév</v>
      </c>
      <c r="H1275" s="2">
        <f t="shared" si="914"/>
        <v>2043</v>
      </c>
      <c r="I1275" s="29"/>
      <c r="J1275" s="29"/>
      <c r="K1275" s="29"/>
    </row>
    <row r="1276" spans="4:11" hidden="1" outlineLevel="1">
      <c r="D1276" s="26" t="str">
        <f t="shared" si="927"/>
        <v>B3-PM-Prév-2044</v>
      </c>
      <c r="E1276" s="2" t="str">
        <f t="shared" ref="E1276:G1276" si="947">E1275</f>
        <v>B3</v>
      </c>
      <c r="F1276" s="2" t="str">
        <f t="shared" si="947"/>
        <v>PM</v>
      </c>
      <c r="G1276" s="2" t="str">
        <f t="shared" si="947"/>
        <v>Prév</v>
      </c>
      <c r="H1276" s="2">
        <f t="shared" si="914"/>
        <v>2044</v>
      </c>
      <c r="I1276" s="29"/>
      <c r="J1276" s="29"/>
      <c r="K1276" s="29"/>
    </row>
    <row r="1277" spans="4:11" hidden="1" outlineLevel="1">
      <c r="D1277" s="26" t="str">
        <f t="shared" si="927"/>
        <v>B3-PM-Prév-2045</v>
      </c>
      <c r="E1277" s="2" t="str">
        <f t="shared" ref="E1277:G1277" si="948">E1276</f>
        <v>B3</v>
      </c>
      <c r="F1277" s="2" t="str">
        <f t="shared" si="948"/>
        <v>PM</v>
      </c>
      <c r="G1277" s="2" t="str">
        <f t="shared" si="948"/>
        <v>Prév</v>
      </c>
      <c r="H1277" s="2">
        <f t="shared" si="914"/>
        <v>2045</v>
      </c>
      <c r="I1277" s="29"/>
      <c r="J1277" s="29"/>
      <c r="K1277" s="29"/>
    </row>
    <row r="1278" spans="4:11" hidden="1" outlineLevel="1">
      <c r="D1278" s="26" t="str">
        <f t="shared" si="927"/>
        <v>B3-PM-Prév-2046</v>
      </c>
      <c r="E1278" s="2" t="str">
        <f t="shared" ref="E1278:G1278" si="949">E1277</f>
        <v>B3</v>
      </c>
      <c r="F1278" s="2" t="str">
        <f t="shared" si="949"/>
        <v>PM</v>
      </c>
      <c r="G1278" s="2" t="str">
        <f t="shared" si="949"/>
        <v>Prév</v>
      </c>
      <c r="H1278" s="2">
        <f t="shared" si="914"/>
        <v>2046</v>
      </c>
      <c r="I1278" s="29"/>
      <c r="J1278" s="29"/>
      <c r="K1278" s="29"/>
    </row>
    <row r="1279" spans="4:11" hidden="1" outlineLevel="1">
      <c r="D1279" s="26" t="str">
        <f t="shared" si="927"/>
        <v>B3-PM-Prév-2047</v>
      </c>
      <c r="E1279" s="2" t="str">
        <f t="shared" ref="E1279:G1279" si="950">E1278</f>
        <v>B3</v>
      </c>
      <c r="F1279" s="2" t="str">
        <f t="shared" si="950"/>
        <v>PM</v>
      </c>
      <c r="G1279" s="2" t="str">
        <f t="shared" si="950"/>
        <v>Prév</v>
      </c>
      <c r="H1279" s="2">
        <f t="shared" si="914"/>
        <v>2047</v>
      </c>
      <c r="I1279" s="29"/>
      <c r="J1279" s="29"/>
      <c r="K1279" s="29"/>
    </row>
    <row r="1280" spans="4:11" hidden="1" outlineLevel="1">
      <c r="D1280" s="26" t="str">
        <f t="shared" si="927"/>
        <v>B3-PM-Prév-2048</v>
      </c>
      <c r="E1280" s="2" t="str">
        <f t="shared" ref="E1280:G1280" si="951">E1279</f>
        <v>B3</v>
      </c>
      <c r="F1280" s="2" t="str">
        <f t="shared" si="951"/>
        <v>PM</v>
      </c>
      <c r="G1280" s="2" t="str">
        <f t="shared" si="951"/>
        <v>Prév</v>
      </c>
      <c r="H1280" s="2">
        <f t="shared" si="914"/>
        <v>2048</v>
      </c>
      <c r="I1280" s="29"/>
      <c r="J1280" s="29"/>
      <c r="K1280" s="29"/>
    </row>
    <row r="1281" spans="4:11" hidden="1" outlineLevel="1">
      <c r="D1281" s="26" t="str">
        <f t="shared" si="927"/>
        <v>B3-PM-Prév-2049</v>
      </c>
      <c r="E1281" s="2" t="str">
        <f t="shared" ref="E1281:G1281" si="952">E1280</f>
        <v>B3</v>
      </c>
      <c r="F1281" s="2" t="str">
        <f t="shared" si="952"/>
        <v>PM</v>
      </c>
      <c r="G1281" s="2" t="str">
        <f t="shared" si="952"/>
        <v>Prév</v>
      </c>
      <c r="H1281" s="2">
        <f t="shared" si="914"/>
        <v>2049</v>
      </c>
      <c r="I1281" s="29"/>
      <c r="J1281" s="29"/>
      <c r="K1281" s="29"/>
    </row>
    <row r="1282" spans="4:11" hidden="1" outlineLevel="1">
      <c r="D1282" s="26" t="str">
        <f t="shared" si="927"/>
        <v>B3-PM-Prév-2050</v>
      </c>
      <c r="E1282" s="2" t="str">
        <f t="shared" ref="E1282:G1282" si="953">E1281</f>
        <v>B3</v>
      </c>
      <c r="F1282" s="2" t="str">
        <f t="shared" si="953"/>
        <v>PM</v>
      </c>
      <c r="G1282" s="2" t="str">
        <f t="shared" si="953"/>
        <v>Prév</v>
      </c>
      <c r="H1282" s="2">
        <f t="shared" si="914"/>
        <v>2050</v>
      </c>
      <c r="I1282" s="29"/>
      <c r="J1282" s="29"/>
      <c r="K1282" s="29"/>
    </row>
    <row r="1283" spans="4:11" hidden="1" outlineLevel="1">
      <c r="D1283" s="26" t="str">
        <f>E1283 &amp; "-" &amp; F1283 &amp; "-" &amp; G1283 &amp; "-" &amp; H1283</f>
        <v>B3-PM-Expost-2010</v>
      </c>
      <c r="E1283" s="25" t="str">
        <f>E1282</f>
        <v>B3</v>
      </c>
      <c r="F1283" s="25" t="str">
        <f>F1282</f>
        <v>PM</v>
      </c>
      <c r="G1283" s="25" t="s">
        <v>31</v>
      </c>
      <c r="H1283" s="25">
        <v>2010</v>
      </c>
      <c r="I1283" s="29"/>
      <c r="J1283" s="29"/>
      <c r="K1283" s="29"/>
    </row>
    <row r="1284" spans="4:11" hidden="1" outlineLevel="1">
      <c r="D1284" s="26" t="str">
        <f>E1284 &amp; "-" &amp; F1284 &amp; "-" &amp; G1284 &amp; "-" &amp; H1284</f>
        <v>B3-PM-Expost-2011</v>
      </c>
      <c r="E1284" s="2" t="str">
        <f>E1283</f>
        <v>B3</v>
      </c>
      <c r="F1284" s="2" t="str">
        <f>F1283</f>
        <v>PM</v>
      </c>
      <c r="G1284" s="2" t="str">
        <f>G1283</f>
        <v>Expost</v>
      </c>
      <c r="H1284" s="2">
        <f>H1283+1</f>
        <v>2011</v>
      </c>
      <c r="I1284" s="29"/>
      <c r="J1284" s="29"/>
      <c r="K1284" s="29"/>
    </row>
    <row r="1285" spans="4:11" hidden="1" outlineLevel="1">
      <c r="D1285" s="26" t="str">
        <f t="shared" ref="D1285:D1297" si="954">E1285 &amp; "-" &amp; F1285 &amp; "-" &amp; G1285 &amp; "-" &amp; H1285</f>
        <v>B3-PM-Expost-2012</v>
      </c>
      <c r="E1285" s="2" t="str">
        <f t="shared" ref="E1285:G1285" si="955">E1284</f>
        <v>B3</v>
      </c>
      <c r="F1285" s="2" t="str">
        <f t="shared" si="955"/>
        <v>PM</v>
      </c>
      <c r="G1285" s="2" t="str">
        <f t="shared" si="955"/>
        <v>Expost</v>
      </c>
      <c r="H1285" s="2">
        <f t="shared" ref="H1285:H1323" si="956">H1284+1</f>
        <v>2012</v>
      </c>
      <c r="I1285" s="29"/>
      <c r="J1285" s="29"/>
      <c r="K1285" s="29"/>
    </row>
    <row r="1286" spans="4:11" hidden="1" outlineLevel="1">
      <c r="D1286" s="26" t="str">
        <f t="shared" si="954"/>
        <v>B3-PM-Expost-2013</v>
      </c>
      <c r="E1286" s="2" t="str">
        <f t="shared" ref="E1286:G1286" si="957">E1285</f>
        <v>B3</v>
      </c>
      <c r="F1286" s="2" t="str">
        <f t="shared" si="957"/>
        <v>PM</v>
      </c>
      <c r="G1286" s="2" t="str">
        <f t="shared" si="957"/>
        <v>Expost</v>
      </c>
      <c r="H1286" s="2">
        <f t="shared" si="956"/>
        <v>2013</v>
      </c>
      <c r="I1286" s="29"/>
      <c r="J1286" s="29"/>
      <c r="K1286" s="29"/>
    </row>
    <row r="1287" spans="4:11" hidden="1" outlineLevel="1">
      <c r="D1287" s="26" t="str">
        <f t="shared" si="954"/>
        <v>B3-PM-Expost-2014</v>
      </c>
      <c r="E1287" s="2" t="str">
        <f t="shared" ref="E1287:G1287" si="958">E1286</f>
        <v>B3</v>
      </c>
      <c r="F1287" s="2" t="str">
        <f t="shared" si="958"/>
        <v>PM</v>
      </c>
      <c r="G1287" s="2" t="str">
        <f t="shared" si="958"/>
        <v>Expost</v>
      </c>
      <c r="H1287" s="2">
        <f t="shared" si="956"/>
        <v>2014</v>
      </c>
      <c r="I1287" s="29"/>
      <c r="J1287" s="29"/>
      <c r="K1287" s="29"/>
    </row>
    <row r="1288" spans="4:11" hidden="1" outlineLevel="1">
      <c r="D1288" s="26" t="str">
        <f t="shared" si="954"/>
        <v>B3-PM-Expost-2015</v>
      </c>
      <c r="E1288" s="2" t="str">
        <f t="shared" ref="E1288:G1288" si="959">E1287</f>
        <v>B3</v>
      </c>
      <c r="F1288" s="2" t="str">
        <f t="shared" si="959"/>
        <v>PM</v>
      </c>
      <c r="G1288" s="2" t="str">
        <f t="shared" si="959"/>
        <v>Expost</v>
      </c>
      <c r="H1288" s="2">
        <f t="shared" si="956"/>
        <v>2015</v>
      </c>
      <c r="I1288" s="29"/>
      <c r="J1288" s="29"/>
      <c r="K1288" s="29"/>
    </row>
    <row r="1289" spans="4:11" hidden="1" outlineLevel="1">
      <c r="D1289" s="26" t="str">
        <f t="shared" si="954"/>
        <v>B3-PM-Expost-2016</v>
      </c>
      <c r="E1289" s="2" t="str">
        <f t="shared" ref="E1289:G1289" si="960">E1288</f>
        <v>B3</v>
      </c>
      <c r="F1289" s="2" t="str">
        <f t="shared" si="960"/>
        <v>PM</v>
      </c>
      <c r="G1289" s="2" t="str">
        <f t="shared" si="960"/>
        <v>Expost</v>
      </c>
      <c r="H1289" s="2">
        <f t="shared" si="956"/>
        <v>2016</v>
      </c>
      <c r="I1289" s="29"/>
      <c r="J1289" s="29"/>
      <c r="K1289" s="29"/>
    </row>
    <row r="1290" spans="4:11" hidden="1" outlineLevel="1">
      <c r="D1290" s="26" t="str">
        <f t="shared" si="954"/>
        <v>B3-PM-Expost-2017</v>
      </c>
      <c r="E1290" s="2" t="str">
        <f t="shared" ref="E1290:G1290" si="961">E1289</f>
        <v>B3</v>
      </c>
      <c r="F1290" s="2" t="str">
        <f t="shared" si="961"/>
        <v>PM</v>
      </c>
      <c r="G1290" s="2" t="str">
        <f t="shared" si="961"/>
        <v>Expost</v>
      </c>
      <c r="H1290" s="2">
        <f t="shared" si="956"/>
        <v>2017</v>
      </c>
      <c r="I1290" s="29"/>
      <c r="J1290" s="29"/>
      <c r="K1290" s="29"/>
    </row>
    <row r="1291" spans="4:11" hidden="1" outlineLevel="1">
      <c r="D1291" s="26" t="str">
        <f t="shared" si="954"/>
        <v>B3-PM-Expost-2018</v>
      </c>
      <c r="E1291" s="2" t="str">
        <f t="shared" ref="E1291:G1291" si="962">E1290</f>
        <v>B3</v>
      </c>
      <c r="F1291" s="2" t="str">
        <f t="shared" si="962"/>
        <v>PM</v>
      </c>
      <c r="G1291" s="2" t="str">
        <f t="shared" si="962"/>
        <v>Expost</v>
      </c>
      <c r="H1291" s="2">
        <f t="shared" si="956"/>
        <v>2018</v>
      </c>
      <c r="I1291" s="29"/>
      <c r="J1291" s="29"/>
      <c r="K1291" s="29"/>
    </row>
    <row r="1292" spans="4:11" hidden="1" outlineLevel="1">
      <c r="D1292" s="26" t="str">
        <f t="shared" si="954"/>
        <v>B3-PM-Expost-2019</v>
      </c>
      <c r="E1292" s="2" t="str">
        <f t="shared" ref="E1292:G1292" si="963">E1291</f>
        <v>B3</v>
      </c>
      <c r="F1292" s="2" t="str">
        <f t="shared" si="963"/>
        <v>PM</v>
      </c>
      <c r="G1292" s="2" t="str">
        <f t="shared" si="963"/>
        <v>Expost</v>
      </c>
      <c r="H1292" s="2">
        <f t="shared" si="956"/>
        <v>2019</v>
      </c>
      <c r="I1292" s="29"/>
      <c r="J1292" s="29"/>
      <c r="K1292" s="29"/>
    </row>
    <row r="1293" spans="4:11" hidden="1" outlineLevel="1">
      <c r="D1293" s="26" t="str">
        <f t="shared" si="954"/>
        <v>B3-PM-Expost-2020</v>
      </c>
      <c r="E1293" s="2" t="str">
        <f t="shared" ref="E1293:G1293" si="964">E1292</f>
        <v>B3</v>
      </c>
      <c r="F1293" s="2" t="str">
        <f t="shared" si="964"/>
        <v>PM</v>
      </c>
      <c r="G1293" s="2" t="str">
        <f t="shared" si="964"/>
        <v>Expost</v>
      </c>
      <c r="H1293" s="2">
        <f t="shared" si="956"/>
        <v>2020</v>
      </c>
      <c r="I1293" s="29"/>
      <c r="J1293" s="29"/>
      <c r="K1293" s="29"/>
    </row>
    <row r="1294" spans="4:11" hidden="1" outlineLevel="1">
      <c r="D1294" s="26" t="str">
        <f t="shared" si="954"/>
        <v>B3-PM-Expost-2021</v>
      </c>
      <c r="E1294" s="2" t="str">
        <f t="shared" ref="E1294:G1294" si="965">E1293</f>
        <v>B3</v>
      </c>
      <c r="F1294" s="2" t="str">
        <f t="shared" si="965"/>
        <v>PM</v>
      </c>
      <c r="G1294" s="2" t="str">
        <f t="shared" si="965"/>
        <v>Expost</v>
      </c>
      <c r="H1294" s="2">
        <f t="shared" si="956"/>
        <v>2021</v>
      </c>
      <c r="I1294" s="29"/>
      <c r="J1294" s="29"/>
      <c r="K1294" s="29"/>
    </row>
    <row r="1295" spans="4:11" hidden="1" outlineLevel="1">
      <c r="D1295" s="26" t="str">
        <f t="shared" si="954"/>
        <v>B3-PM-Expost-2022</v>
      </c>
      <c r="E1295" s="2" t="str">
        <f t="shared" ref="E1295:G1295" si="966">E1294</f>
        <v>B3</v>
      </c>
      <c r="F1295" s="2" t="str">
        <f t="shared" si="966"/>
        <v>PM</v>
      </c>
      <c r="G1295" s="2" t="str">
        <f t="shared" si="966"/>
        <v>Expost</v>
      </c>
      <c r="H1295" s="2">
        <f t="shared" si="956"/>
        <v>2022</v>
      </c>
      <c r="I1295" s="29"/>
      <c r="J1295" s="29"/>
      <c r="K1295" s="29"/>
    </row>
    <row r="1296" spans="4:11" hidden="1" outlineLevel="1">
      <c r="D1296" s="26" t="str">
        <f t="shared" si="954"/>
        <v>B3-PM-Expost-2023</v>
      </c>
      <c r="E1296" s="2" t="str">
        <f t="shared" ref="E1296:G1296" si="967">E1295</f>
        <v>B3</v>
      </c>
      <c r="F1296" s="2" t="str">
        <f t="shared" si="967"/>
        <v>PM</v>
      </c>
      <c r="G1296" s="2" t="str">
        <f t="shared" si="967"/>
        <v>Expost</v>
      </c>
      <c r="H1296" s="2">
        <f t="shared" si="956"/>
        <v>2023</v>
      </c>
      <c r="I1296" s="29"/>
      <c r="J1296" s="29"/>
      <c r="K1296" s="29"/>
    </row>
    <row r="1297" spans="4:11" hidden="1" outlineLevel="1">
      <c r="D1297" s="26" t="str">
        <f t="shared" si="954"/>
        <v>B3-PM-Expost-2024</v>
      </c>
      <c r="E1297" s="2" t="str">
        <f t="shared" ref="E1297:G1297" si="968">E1296</f>
        <v>B3</v>
      </c>
      <c r="F1297" s="2" t="str">
        <f t="shared" si="968"/>
        <v>PM</v>
      </c>
      <c r="G1297" s="2" t="str">
        <f t="shared" si="968"/>
        <v>Expost</v>
      </c>
      <c r="H1297" s="2">
        <f t="shared" si="956"/>
        <v>2024</v>
      </c>
      <c r="I1297" s="29"/>
      <c r="J1297" s="29"/>
      <c r="K1297" s="29"/>
    </row>
    <row r="1298" spans="4:11" hidden="1" outlineLevel="1">
      <c r="D1298" s="26" t="str">
        <f t="shared" ref="D1298:D1323" si="969">E1298 &amp; "-" &amp; F1298 &amp; "-" &amp; G1298 &amp; "-" &amp; H1298</f>
        <v>B3-PM-Expost-2025</v>
      </c>
      <c r="E1298" s="2" t="str">
        <f t="shared" ref="E1298:G1298" si="970">E1297</f>
        <v>B3</v>
      </c>
      <c r="F1298" s="2" t="str">
        <f t="shared" si="970"/>
        <v>PM</v>
      </c>
      <c r="G1298" s="2" t="str">
        <f t="shared" si="970"/>
        <v>Expost</v>
      </c>
      <c r="H1298" s="2">
        <f t="shared" si="956"/>
        <v>2025</v>
      </c>
      <c r="I1298" s="29"/>
      <c r="J1298" s="29"/>
      <c r="K1298" s="29"/>
    </row>
    <row r="1299" spans="4:11" hidden="1" outlineLevel="1">
      <c r="D1299" s="26" t="str">
        <f t="shared" si="969"/>
        <v>B3-PM-Expost-2026</v>
      </c>
      <c r="E1299" s="2" t="str">
        <f t="shared" ref="E1299:G1299" si="971">E1298</f>
        <v>B3</v>
      </c>
      <c r="F1299" s="2" t="str">
        <f t="shared" si="971"/>
        <v>PM</v>
      </c>
      <c r="G1299" s="2" t="str">
        <f t="shared" si="971"/>
        <v>Expost</v>
      </c>
      <c r="H1299" s="2">
        <f t="shared" si="956"/>
        <v>2026</v>
      </c>
      <c r="I1299" s="29"/>
      <c r="J1299" s="29"/>
      <c r="K1299" s="29"/>
    </row>
    <row r="1300" spans="4:11" hidden="1" outlineLevel="1">
      <c r="D1300" s="26" t="str">
        <f t="shared" si="969"/>
        <v>B3-PM-Expost-2027</v>
      </c>
      <c r="E1300" s="2" t="str">
        <f t="shared" ref="E1300:G1300" si="972">E1299</f>
        <v>B3</v>
      </c>
      <c r="F1300" s="2" t="str">
        <f t="shared" si="972"/>
        <v>PM</v>
      </c>
      <c r="G1300" s="2" t="str">
        <f t="shared" si="972"/>
        <v>Expost</v>
      </c>
      <c r="H1300" s="2">
        <f t="shared" si="956"/>
        <v>2027</v>
      </c>
      <c r="I1300" s="29"/>
      <c r="J1300" s="29"/>
      <c r="K1300" s="29"/>
    </row>
    <row r="1301" spans="4:11" hidden="1" outlineLevel="1">
      <c r="D1301" s="26" t="str">
        <f t="shared" si="969"/>
        <v>B3-PM-Expost-2028</v>
      </c>
      <c r="E1301" s="2" t="str">
        <f t="shared" ref="E1301:G1301" si="973">E1300</f>
        <v>B3</v>
      </c>
      <c r="F1301" s="2" t="str">
        <f t="shared" si="973"/>
        <v>PM</v>
      </c>
      <c r="G1301" s="2" t="str">
        <f t="shared" si="973"/>
        <v>Expost</v>
      </c>
      <c r="H1301" s="2">
        <f t="shared" si="956"/>
        <v>2028</v>
      </c>
      <c r="I1301" s="29"/>
      <c r="J1301" s="29"/>
      <c r="K1301" s="29"/>
    </row>
    <row r="1302" spans="4:11" hidden="1" outlineLevel="1">
      <c r="D1302" s="26" t="str">
        <f t="shared" si="969"/>
        <v>B3-PM-Expost-2029</v>
      </c>
      <c r="E1302" s="2" t="str">
        <f t="shared" ref="E1302:G1302" si="974">E1301</f>
        <v>B3</v>
      </c>
      <c r="F1302" s="2" t="str">
        <f t="shared" si="974"/>
        <v>PM</v>
      </c>
      <c r="G1302" s="2" t="str">
        <f t="shared" si="974"/>
        <v>Expost</v>
      </c>
      <c r="H1302" s="2">
        <f t="shared" si="956"/>
        <v>2029</v>
      </c>
      <c r="I1302" s="29"/>
      <c r="J1302" s="29"/>
      <c r="K1302" s="29"/>
    </row>
    <row r="1303" spans="4:11" hidden="1" outlineLevel="1">
      <c r="D1303" s="26" t="str">
        <f t="shared" si="969"/>
        <v>B3-PM-Expost-2030</v>
      </c>
      <c r="E1303" s="2" t="str">
        <f t="shared" ref="E1303:G1303" si="975">E1302</f>
        <v>B3</v>
      </c>
      <c r="F1303" s="2" t="str">
        <f t="shared" si="975"/>
        <v>PM</v>
      </c>
      <c r="G1303" s="2" t="str">
        <f t="shared" si="975"/>
        <v>Expost</v>
      </c>
      <c r="H1303" s="2">
        <f t="shared" si="956"/>
        <v>2030</v>
      </c>
      <c r="I1303" s="29"/>
      <c r="J1303" s="29"/>
      <c r="K1303" s="29"/>
    </row>
    <row r="1304" spans="4:11" hidden="1" outlineLevel="1">
      <c r="D1304" s="26" t="str">
        <f t="shared" si="969"/>
        <v>B3-PM-Expost-2031</v>
      </c>
      <c r="E1304" s="2" t="str">
        <f t="shared" ref="E1304:G1304" si="976">E1303</f>
        <v>B3</v>
      </c>
      <c r="F1304" s="2" t="str">
        <f t="shared" si="976"/>
        <v>PM</v>
      </c>
      <c r="G1304" s="2" t="str">
        <f t="shared" si="976"/>
        <v>Expost</v>
      </c>
      <c r="H1304" s="2">
        <f t="shared" si="956"/>
        <v>2031</v>
      </c>
      <c r="I1304" s="29"/>
      <c r="J1304" s="29"/>
      <c r="K1304" s="29"/>
    </row>
    <row r="1305" spans="4:11" hidden="1" outlineLevel="1">
      <c r="D1305" s="26" t="str">
        <f t="shared" si="969"/>
        <v>B3-PM-Expost-2032</v>
      </c>
      <c r="E1305" s="2" t="str">
        <f t="shared" ref="E1305:G1305" si="977">E1304</f>
        <v>B3</v>
      </c>
      <c r="F1305" s="2" t="str">
        <f t="shared" si="977"/>
        <v>PM</v>
      </c>
      <c r="G1305" s="2" t="str">
        <f t="shared" si="977"/>
        <v>Expost</v>
      </c>
      <c r="H1305" s="2">
        <f t="shared" si="956"/>
        <v>2032</v>
      </c>
      <c r="I1305" s="29"/>
      <c r="J1305" s="29"/>
      <c r="K1305" s="29"/>
    </row>
    <row r="1306" spans="4:11" hidden="1" outlineLevel="1">
      <c r="D1306" s="26" t="str">
        <f t="shared" si="969"/>
        <v>B3-PM-Expost-2033</v>
      </c>
      <c r="E1306" s="2" t="str">
        <f t="shared" ref="E1306:G1306" si="978">E1305</f>
        <v>B3</v>
      </c>
      <c r="F1306" s="2" t="str">
        <f t="shared" si="978"/>
        <v>PM</v>
      </c>
      <c r="G1306" s="2" t="str">
        <f t="shared" si="978"/>
        <v>Expost</v>
      </c>
      <c r="H1306" s="2">
        <f t="shared" si="956"/>
        <v>2033</v>
      </c>
      <c r="I1306" s="29"/>
      <c r="J1306" s="29"/>
      <c r="K1306" s="29"/>
    </row>
    <row r="1307" spans="4:11" hidden="1" outlineLevel="1">
      <c r="D1307" s="26" t="str">
        <f t="shared" si="969"/>
        <v>B3-PM-Expost-2034</v>
      </c>
      <c r="E1307" s="2" t="str">
        <f t="shared" ref="E1307:G1307" si="979">E1306</f>
        <v>B3</v>
      </c>
      <c r="F1307" s="2" t="str">
        <f t="shared" si="979"/>
        <v>PM</v>
      </c>
      <c r="G1307" s="2" t="str">
        <f t="shared" si="979"/>
        <v>Expost</v>
      </c>
      <c r="H1307" s="2">
        <f t="shared" si="956"/>
        <v>2034</v>
      </c>
      <c r="I1307" s="29"/>
      <c r="J1307" s="29"/>
      <c r="K1307" s="29"/>
    </row>
    <row r="1308" spans="4:11" hidden="1" outlineLevel="1">
      <c r="D1308" s="26" t="str">
        <f t="shared" si="969"/>
        <v>B3-PM-Expost-2035</v>
      </c>
      <c r="E1308" s="2" t="str">
        <f t="shared" ref="E1308:G1308" si="980">E1307</f>
        <v>B3</v>
      </c>
      <c r="F1308" s="2" t="str">
        <f t="shared" si="980"/>
        <v>PM</v>
      </c>
      <c r="G1308" s="2" t="str">
        <f t="shared" si="980"/>
        <v>Expost</v>
      </c>
      <c r="H1308" s="2">
        <f t="shared" si="956"/>
        <v>2035</v>
      </c>
      <c r="I1308" s="29"/>
      <c r="J1308" s="29"/>
      <c r="K1308" s="29"/>
    </row>
    <row r="1309" spans="4:11" hidden="1" outlineLevel="1">
      <c r="D1309" s="26" t="str">
        <f t="shared" si="969"/>
        <v>B3-PM-Expost-2036</v>
      </c>
      <c r="E1309" s="2" t="str">
        <f t="shared" ref="E1309:G1309" si="981">E1308</f>
        <v>B3</v>
      </c>
      <c r="F1309" s="2" t="str">
        <f t="shared" si="981"/>
        <v>PM</v>
      </c>
      <c r="G1309" s="2" t="str">
        <f t="shared" si="981"/>
        <v>Expost</v>
      </c>
      <c r="H1309" s="2">
        <f t="shared" si="956"/>
        <v>2036</v>
      </c>
      <c r="I1309" s="29"/>
      <c r="J1309" s="29"/>
      <c r="K1309" s="29"/>
    </row>
    <row r="1310" spans="4:11" hidden="1" outlineLevel="1">
      <c r="D1310" s="26" t="str">
        <f t="shared" si="969"/>
        <v>B3-PM-Expost-2037</v>
      </c>
      <c r="E1310" s="2" t="str">
        <f t="shared" ref="E1310:G1310" si="982">E1309</f>
        <v>B3</v>
      </c>
      <c r="F1310" s="2" t="str">
        <f t="shared" si="982"/>
        <v>PM</v>
      </c>
      <c r="G1310" s="2" t="str">
        <f t="shared" si="982"/>
        <v>Expost</v>
      </c>
      <c r="H1310" s="2">
        <f t="shared" si="956"/>
        <v>2037</v>
      </c>
      <c r="I1310" s="29"/>
      <c r="J1310" s="29"/>
      <c r="K1310" s="29"/>
    </row>
    <row r="1311" spans="4:11" hidden="1" outlineLevel="1">
      <c r="D1311" s="26" t="str">
        <f t="shared" si="969"/>
        <v>B3-PM-Expost-2038</v>
      </c>
      <c r="E1311" s="2" t="str">
        <f t="shared" ref="E1311:G1311" si="983">E1310</f>
        <v>B3</v>
      </c>
      <c r="F1311" s="2" t="str">
        <f t="shared" si="983"/>
        <v>PM</v>
      </c>
      <c r="G1311" s="2" t="str">
        <f t="shared" si="983"/>
        <v>Expost</v>
      </c>
      <c r="H1311" s="2">
        <f t="shared" si="956"/>
        <v>2038</v>
      </c>
      <c r="I1311" s="29"/>
      <c r="J1311" s="29"/>
      <c r="K1311" s="29"/>
    </row>
    <row r="1312" spans="4:11" hidden="1" outlineLevel="1">
      <c r="D1312" s="26" t="str">
        <f t="shared" si="969"/>
        <v>B3-PM-Expost-2039</v>
      </c>
      <c r="E1312" s="2" t="str">
        <f t="shared" ref="E1312:G1312" si="984">E1311</f>
        <v>B3</v>
      </c>
      <c r="F1312" s="2" t="str">
        <f t="shared" si="984"/>
        <v>PM</v>
      </c>
      <c r="G1312" s="2" t="str">
        <f t="shared" si="984"/>
        <v>Expost</v>
      </c>
      <c r="H1312" s="2">
        <f t="shared" si="956"/>
        <v>2039</v>
      </c>
      <c r="I1312" s="29"/>
      <c r="J1312" s="29"/>
      <c r="K1312" s="29"/>
    </row>
    <row r="1313" spans="4:11" hidden="1" outlineLevel="1">
      <c r="D1313" s="26" t="str">
        <f t="shared" si="969"/>
        <v>B3-PM-Expost-2040</v>
      </c>
      <c r="E1313" s="2" t="str">
        <f t="shared" ref="E1313:G1313" si="985">E1312</f>
        <v>B3</v>
      </c>
      <c r="F1313" s="2" t="str">
        <f t="shared" si="985"/>
        <v>PM</v>
      </c>
      <c r="G1313" s="2" t="str">
        <f t="shared" si="985"/>
        <v>Expost</v>
      </c>
      <c r="H1313" s="2">
        <f t="shared" si="956"/>
        <v>2040</v>
      </c>
      <c r="I1313" s="29"/>
      <c r="J1313" s="29"/>
      <c r="K1313" s="29"/>
    </row>
    <row r="1314" spans="4:11" hidden="1" outlineLevel="1">
      <c r="D1314" s="26" t="str">
        <f t="shared" si="969"/>
        <v>B3-PM-Expost-2041</v>
      </c>
      <c r="E1314" s="2" t="str">
        <f t="shared" ref="E1314:G1314" si="986">E1313</f>
        <v>B3</v>
      </c>
      <c r="F1314" s="2" t="str">
        <f t="shared" si="986"/>
        <v>PM</v>
      </c>
      <c r="G1314" s="2" t="str">
        <f t="shared" si="986"/>
        <v>Expost</v>
      </c>
      <c r="H1314" s="2">
        <f t="shared" si="956"/>
        <v>2041</v>
      </c>
      <c r="I1314" s="29"/>
      <c r="J1314" s="29"/>
      <c r="K1314" s="29"/>
    </row>
    <row r="1315" spans="4:11" hidden="1" outlineLevel="1">
      <c r="D1315" s="26" t="str">
        <f t="shared" si="969"/>
        <v>B3-PM-Expost-2042</v>
      </c>
      <c r="E1315" s="2" t="str">
        <f t="shared" ref="E1315:G1315" si="987">E1314</f>
        <v>B3</v>
      </c>
      <c r="F1315" s="2" t="str">
        <f t="shared" si="987"/>
        <v>PM</v>
      </c>
      <c r="G1315" s="2" t="str">
        <f t="shared" si="987"/>
        <v>Expost</v>
      </c>
      <c r="H1315" s="2">
        <f t="shared" si="956"/>
        <v>2042</v>
      </c>
      <c r="I1315" s="29"/>
      <c r="J1315" s="29"/>
      <c r="K1315" s="29"/>
    </row>
    <row r="1316" spans="4:11" hidden="1" outlineLevel="1">
      <c r="D1316" s="26" t="str">
        <f t="shared" si="969"/>
        <v>B3-PM-Expost-2043</v>
      </c>
      <c r="E1316" s="2" t="str">
        <f t="shared" ref="E1316:G1316" si="988">E1315</f>
        <v>B3</v>
      </c>
      <c r="F1316" s="2" t="str">
        <f t="shared" si="988"/>
        <v>PM</v>
      </c>
      <c r="G1316" s="2" t="str">
        <f t="shared" si="988"/>
        <v>Expost</v>
      </c>
      <c r="H1316" s="2">
        <f t="shared" si="956"/>
        <v>2043</v>
      </c>
      <c r="I1316" s="29"/>
      <c r="J1316" s="29"/>
      <c r="K1316" s="29"/>
    </row>
    <row r="1317" spans="4:11" hidden="1" outlineLevel="1">
      <c r="D1317" s="26" t="str">
        <f t="shared" si="969"/>
        <v>B3-PM-Expost-2044</v>
      </c>
      <c r="E1317" s="2" t="str">
        <f t="shared" ref="E1317:G1317" si="989">E1316</f>
        <v>B3</v>
      </c>
      <c r="F1317" s="2" t="str">
        <f t="shared" si="989"/>
        <v>PM</v>
      </c>
      <c r="G1317" s="2" t="str">
        <f t="shared" si="989"/>
        <v>Expost</v>
      </c>
      <c r="H1317" s="2">
        <f t="shared" si="956"/>
        <v>2044</v>
      </c>
      <c r="I1317" s="29"/>
      <c r="J1317" s="29"/>
      <c r="K1317" s="29"/>
    </row>
    <row r="1318" spans="4:11" hidden="1" outlineLevel="1">
      <c r="D1318" s="26" t="str">
        <f t="shared" si="969"/>
        <v>B3-PM-Expost-2045</v>
      </c>
      <c r="E1318" s="2" t="str">
        <f t="shared" ref="E1318:G1318" si="990">E1317</f>
        <v>B3</v>
      </c>
      <c r="F1318" s="2" t="str">
        <f t="shared" si="990"/>
        <v>PM</v>
      </c>
      <c r="G1318" s="2" t="str">
        <f t="shared" si="990"/>
        <v>Expost</v>
      </c>
      <c r="H1318" s="2">
        <f t="shared" si="956"/>
        <v>2045</v>
      </c>
      <c r="I1318" s="29"/>
      <c r="J1318" s="29"/>
      <c r="K1318" s="29"/>
    </row>
    <row r="1319" spans="4:11" hidden="1" outlineLevel="1">
      <c r="D1319" s="26" t="str">
        <f t="shared" si="969"/>
        <v>B3-PM-Expost-2046</v>
      </c>
      <c r="E1319" s="2" t="str">
        <f t="shared" ref="E1319:G1319" si="991">E1318</f>
        <v>B3</v>
      </c>
      <c r="F1319" s="2" t="str">
        <f t="shared" si="991"/>
        <v>PM</v>
      </c>
      <c r="G1319" s="2" t="str">
        <f t="shared" si="991"/>
        <v>Expost</v>
      </c>
      <c r="H1319" s="2">
        <f t="shared" si="956"/>
        <v>2046</v>
      </c>
      <c r="I1319" s="29"/>
      <c r="J1319" s="29"/>
      <c r="K1319" s="29"/>
    </row>
    <row r="1320" spans="4:11" hidden="1" outlineLevel="1">
      <c r="D1320" s="26" t="str">
        <f t="shared" si="969"/>
        <v>B3-PM-Expost-2047</v>
      </c>
      <c r="E1320" s="2" t="str">
        <f t="shared" ref="E1320:G1320" si="992">E1319</f>
        <v>B3</v>
      </c>
      <c r="F1320" s="2" t="str">
        <f t="shared" si="992"/>
        <v>PM</v>
      </c>
      <c r="G1320" s="2" t="str">
        <f t="shared" si="992"/>
        <v>Expost</v>
      </c>
      <c r="H1320" s="2">
        <f t="shared" si="956"/>
        <v>2047</v>
      </c>
      <c r="I1320" s="29"/>
      <c r="J1320" s="29"/>
      <c r="K1320" s="29"/>
    </row>
    <row r="1321" spans="4:11" hidden="1" outlineLevel="1">
      <c r="D1321" s="26" t="str">
        <f t="shared" si="969"/>
        <v>B3-PM-Expost-2048</v>
      </c>
      <c r="E1321" s="2" t="str">
        <f t="shared" ref="E1321:G1321" si="993">E1320</f>
        <v>B3</v>
      </c>
      <c r="F1321" s="2" t="str">
        <f t="shared" si="993"/>
        <v>PM</v>
      </c>
      <c r="G1321" s="2" t="str">
        <f t="shared" si="993"/>
        <v>Expost</v>
      </c>
      <c r="H1321" s="2">
        <f t="shared" si="956"/>
        <v>2048</v>
      </c>
      <c r="I1321" s="29"/>
      <c r="J1321" s="29"/>
      <c r="K1321" s="29"/>
    </row>
    <row r="1322" spans="4:11" hidden="1" outlineLevel="1">
      <c r="D1322" s="26" t="str">
        <f t="shared" si="969"/>
        <v>B3-PM-Expost-2049</v>
      </c>
      <c r="E1322" s="2" t="str">
        <f t="shared" ref="E1322:G1322" si="994">E1321</f>
        <v>B3</v>
      </c>
      <c r="F1322" s="2" t="str">
        <f t="shared" si="994"/>
        <v>PM</v>
      </c>
      <c r="G1322" s="2" t="str">
        <f t="shared" si="994"/>
        <v>Expost</v>
      </c>
      <c r="H1322" s="2">
        <f t="shared" si="956"/>
        <v>2049</v>
      </c>
      <c r="I1322" s="29"/>
      <c r="J1322" s="29"/>
      <c r="K1322" s="29"/>
    </row>
    <row r="1323" spans="4:11" hidden="1" outlineLevel="1">
      <c r="D1323" s="26" t="str">
        <f t="shared" si="969"/>
        <v>B3-PM-Expost-2050</v>
      </c>
      <c r="E1323" s="2" t="str">
        <f t="shared" ref="E1323:G1323" si="995">E1322</f>
        <v>B3</v>
      </c>
      <c r="F1323" s="2" t="str">
        <f t="shared" si="995"/>
        <v>PM</v>
      </c>
      <c r="G1323" s="2" t="str">
        <f t="shared" si="995"/>
        <v>Expost</v>
      </c>
      <c r="H1323" s="2">
        <f t="shared" si="956"/>
        <v>2050</v>
      </c>
      <c r="I1323" s="29"/>
      <c r="J1323" s="29"/>
      <c r="K1323" s="29"/>
    </row>
    <row r="1324" spans="4:11" hidden="1" outlineLevel="1">
      <c r="D1324" s="26" t="str">
        <f>E1324 &amp; "-" &amp; F1324 &amp; "-" &amp; G1324 &amp; "-" &amp; H1324</f>
        <v>B3-NOx-Init-2010</v>
      </c>
      <c r="E1324" s="25" t="str">
        <f>E1323</f>
        <v>B3</v>
      </c>
      <c r="F1324" s="25" t="s">
        <v>33</v>
      </c>
      <c r="G1324" s="25" t="s">
        <v>28</v>
      </c>
      <c r="H1324" s="25">
        <v>2010</v>
      </c>
      <c r="I1324" s="29"/>
      <c r="J1324" s="29"/>
      <c r="K1324" s="29"/>
    </row>
    <row r="1325" spans="4:11" hidden="1" outlineLevel="1">
      <c r="D1325" s="26" t="str">
        <f>E1325 &amp; "-" &amp; F1325 &amp; "-" &amp; G1325 &amp; "-" &amp; H1325</f>
        <v>B3-NOx-Init-2011</v>
      </c>
      <c r="E1325" s="2" t="str">
        <f>E1324</f>
        <v>B3</v>
      </c>
      <c r="F1325" s="2" t="str">
        <f>F1324</f>
        <v>NOx</v>
      </c>
      <c r="G1325" s="2" t="str">
        <f>G1324</f>
        <v>Init</v>
      </c>
      <c r="H1325" s="2">
        <f>H1324+1</f>
        <v>2011</v>
      </c>
      <c r="I1325" s="29"/>
      <c r="J1325" s="29"/>
      <c r="K1325" s="29"/>
    </row>
    <row r="1326" spans="4:11" hidden="1" outlineLevel="1">
      <c r="D1326" s="26" t="str">
        <f t="shared" ref="D1326:D1338" si="996">E1326 &amp; "-" &amp; F1326 &amp; "-" &amp; G1326 &amp; "-" &amp; H1326</f>
        <v>B3-NOx-Init-2012</v>
      </c>
      <c r="E1326" s="2" t="str">
        <f t="shared" ref="E1326:G1326" si="997">E1325</f>
        <v>B3</v>
      </c>
      <c r="F1326" s="2" t="str">
        <f t="shared" si="997"/>
        <v>NOx</v>
      </c>
      <c r="G1326" s="2" t="str">
        <f t="shared" si="997"/>
        <v>Init</v>
      </c>
      <c r="H1326" s="2">
        <f t="shared" ref="H1326:H1364" si="998">H1325+1</f>
        <v>2012</v>
      </c>
      <c r="I1326" s="29"/>
      <c r="J1326" s="29"/>
      <c r="K1326" s="29"/>
    </row>
    <row r="1327" spans="4:11" hidden="1" outlineLevel="1">
      <c r="D1327" s="26" t="str">
        <f t="shared" si="996"/>
        <v>B3-NOx-Init-2013</v>
      </c>
      <c r="E1327" s="2" t="str">
        <f t="shared" ref="E1327:G1327" si="999">E1326</f>
        <v>B3</v>
      </c>
      <c r="F1327" s="2" t="str">
        <f t="shared" si="999"/>
        <v>NOx</v>
      </c>
      <c r="G1327" s="2" t="str">
        <f t="shared" si="999"/>
        <v>Init</v>
      </c>
      <c r="H1327" s="2">
        <f t="shared" si="998"/>
        <v>2013</v>
      </c>
      <c r="I1327" s="29"/>
      <c r="J1327" s="29"/>
      <c r="K1327" s="29"/>
    </row>
    <row r="1328" spans="4:11" hidden="1" outlineLevel="1">
      <c r="D1328" s="26" t="str">
        <f t="shared" si="996"/>
        <v>B3-NOx-Init-2014</v>
      </c>
      <c r="E1328" s="2" t="str">
        <f t="shared" ref="E1328:G1328" si="1000">E1327</f>
        <v>B3</v>
      </c>
      <c r="F1328" s="2" t="str">
        <f t="shared" si="1000"/>
        <v>NOx</v>
      </c>
      <c r="G1328" s="2" t="str">
        <f t="shared" si="1000"/>
        <v>Init</v>
      </c>
      <c r="H1328" s="2">
        <f t="shared" si="998"/>
        <v>2014</v>
      </c>
      <c r="I1328" s="29"/>
      <c r="J1328" s="29"/>
      <c r="K1328" s="29"/>
    </row>
    <row r="1329" spans="4:11" hidden="1" outlineLevel="1">
      <c r="D1329" s="26" t="str">
        <f t="shared" si="996"/>
        <v>B3-NOx-Init-2015</v>
      </c>
      <c r="E1329" s="2" t="str">
        <f t="shared" ref="E1329:G1329" si="1001">E1328</f>
        <v>B3</v>
      </c>
      <c r="F1329" s="2" t="str">
        <f t="shared" si="1001"/>
        <v>NOx</v>
      </c>
      <c r="G1329" s="2" t="str">
        <f t="shared" si="1001"/>
        <v>Init</v>
      </c>
      <c r="H1329" s="2">
        <f t="shared" si="998"/>
        <v>2015</v>
      </c>
      <c r="I1329" s="29"/>
      <c r="J1329" s="29"/>
      <c r="K1329" s="29"/>
    </row>
    <row r="1330" spans="4:11" hidden="1" outlineLevel="1">
      <c r="D1330" s="26" t="str">
        <f t="shared" si="996"/>
        <v>B3-NOx-Init-2016</v>
      </c>
      <c r="E1330" s="2" t="str">
        <f t="shared" ref="E1330:G1330" si="1002">E1329</f>
        <v>B3</v>
      </c>
      <c r="F1330" s="2" t="str">
        <f t="shared" si="1002"/>
        <v>NOx</v>
      </c>
      <c r="G1330" s="2" t="str">
        <f t="shared" si="1002"/>
        <v>Init</v>
      </c>
      <c r="H1330" s="2">
        <f t="shared" si="998"/>
        <v>2016</v>
      </c>
      <c r="I1330" s="29"/>
      <c r="J1330" s="29"/>
      <c r="K1330" s="29"/>
    </row>
    <row r="1331" spans="4:11" hidden="1" outlineLevel="1">
      <c r="D1331" s="26" t="str">
        <f t="shared" si="996"/>
        <v>B3-NOx-Init-2017</v>
      </c>
      <c r="E1331" s="2" t="str">
        <f t="shared" ref="E1331:G1331" si="1003">E1330</f>
        <v>B3</v>
      </c>
      <c r="F1331" s="2" t="str">
        <f t="shared" si="1003"/>
        <v>NOx</v>
      </c>
      <c r="G1331" s="2" t="str">
        <f t="shared" si="1003"/>
        <v>Init</v>
      </c>
      <c r="H1331" s="2">
        <f t="shared" si="998"/>
        <v>2017</v>
      </c>
      <c r="I1331" s="29"/>
      <c r="J1331" s="29"/>
      <c r="K1331" s="29"/>
    </row>
    <row r="1332" spans="4:11" hidden="1" outlineLevel="1">
      <c r="D1332" s="26" t="str">
        <f t="shared" si="996"/>
        <v>B3-NOx-Init-2018</v>
      </c>
      <c r="E1332" s="2" t="str">
        <f t="shared" ref="E1332:G1332" si="1004">E1331</f>
        <v>B3</v>
      </c>
      <c r="F1332" s="2" t="str">
        <f t="shared" si="1004"/>
        <v>NOx</v>
      </c>
      <c r="G1332" s="2" t="str">
        <f t="shared" si="1004"/>
        <v>Init</v>
      </c>
      <c r="H1332" s="2">
        <f t="shared" si="998"/>
        <v>2018</v>
      </c>
      <c r="I1332" s="29"/>
      <c r="J1332" s="29"/>
      <c r="K1332" s="29"/>
    </row>
    <row r="1333" spans="4:11" hidden="1" outlineLevel="1">
      <c r="D1333" s="26" t="str">
        <f t="shared" si="996"/>
        <v>B3-NOx-Init-2019</v>
      </c>
      <c r="E1333" s="2" t="str">
        <f t="shared" ref="E1333:G1333" si="1005">E1332</f>
        <v>B3</v>
      </c>
      <c r="F1333" s="2" t="str">
        <f t="shared" si="1005"/>
        <v>NOx</v>
      </c>
      <c r="G1333" s="2" t="str">
        <f t="shared" si="1005"/>
        <v>Init</v>
      </c>
      <c r="H1333" s="2">
        <f t="shared" si="998"/>
        <v>2019</v>
      </c>
      <c r="I1333" s="29"/>
      <c r="J1333" s="29"/>
      <c r="K1333" s="29"/>
    </row>
    <row r="1334" spans="4:11" hidden="1" outlineLevel="1">
      <c r="D1334" s="26" t="str">
        <f t="shared" si="996"/>
        <v>B3-NOx-Init-2020</v>
      </c>
      <c r="E1334" s="2" t="str">
        <f t="shared" ref="E1334:G1334" si="1006">E1333</f>
        <v>B3</v>
      </c>
      <c r="F1334" s="2" t="str">
        <f t="shared" si="1006"/>
        <v>NOx</v>
      </c>
      <c r="G1334" s="2" t="str">
        <f t="shared" si="1006"/>
        <v>Init</v>
      </c>
      <c r="H1334" s="2">
        <f t="shared" si="998"/>
        <v>2020</v>
      </c>
      <c r="I1334" s="29"/>
      <c r="J1334" s="29"/>
      <c r="K1334" s="29"/>
    </row>
    <row r="1335" spans="4:11" hidden="1" outlineLevel="1">
      <c r="D1335" s="26" t="str">
        <f t="shared" si="996"/>
        <v>B3-NOx-Init-2021</v>
      </c>
      <c r="E1335" s="2" t="str">
        <f t="shared" ref="E1335:G1335" si="1007">E1334</f>
        <v>B3</v>
      </c>
      <c r="F1335" s="2" t="str">
        <f t="shared" si="1007"/>
        <v>NOx</v>
      </c>
      <c r="G1335" s="2" t="str">
        <f t="shared" si="1007"/>
        <v>Init</v>
      </c>
      <c r="H1335" s="2">
        <f t="shared" si="998"/>
        <v>2021</v>
      </c>
      <c r="I1335" s="29"/>
      <c r="J1335" s="29"/>
      <c r="K1335" s="29"/>
    </row>
    <row r="1336" spans="4:11" hidden="1" outlineLevel="1">
      <c r="D1336" s="26" t="str">
        <f t="shared" si="996"/>
        <v>B3-NOx-Init-2022</v>
      </c>
      <c r="E1336" s="2" t="str">
        <f t="shared" ref="E1336:G1336" si="1008">E1335</f>
        <v>B3</v>
      </c>
      <c r="F1336" s="2" t="str">
        <f t="shared" si="1008"/>
        <v>NOx</v>
      </c>
      <c r="G1336" s="2" t="str">
        <f t="shared" si="1008"/>
        <v>Init</v>
      </c>
      <c r="H1336" s="2">
        <f t="shared" si="998"/>
        <v>2022</v>
      </c>
      <c r="I1336" s="29"/>
      <c r="J1336" s="29"/>
      <c r="K1336" s="29"/>
    </row>
    <row r="1337" spans="4:11" hidden="1" outlineLevel="1">
      <c r="D1337" s="26" t="str">
        <f t="shared" si="996"/>
        <v>B3-NOx-Init-2023</v>
      </c>
      <c r="E1337" s="2" t="str">
        <f t="shared" ref="E1337:G1337" si="1009">E1336</f>
        <v>B3</v>
      </c>
      <c r="F1337" s="2" t="str">
        <f t="shared" si="1009"/>
        <v>NOx</v>
      </c>
      <c r="G1337" s="2" t="str">
        <f t="shared" si="1009"/>
        <v>Init</v>
      </c>
      <c r="H1337" s="2">
        <f t="shared" si="998"/>
        <v>2023</v>
      </c>
      <c r="I1337" s="29"/>
      <c r="J1337" s="29"/>
      <c r="K1337" s="29"/>
    </row>
    <row r="1338" spans="4:11" hidden="1" outlineLevel="1">
      <c r="D1338" s="26" t="str">
        <f t="shared" si="996"/>
        <v>B3-NOx-Init-2024</v>
      </c>
      <c r="E1338" s="2" t="str">
        <f t="shared" ref="E1338:G1338" si="1010">E1337</f>
        <v>B3</v>
      </c>
      <c r="F1338" s="2" t="str">
        <f t="shared" si="1010"/>
        <v>NOx</v>
      </c>
      <c r="G1338" s="2" t="str">
        <f t="shared" si="1010"/>
        <v>Init</v>
      </c>
      <c r="H1338" s="2">
        <f t="shared" si="998"/>
        <v>2024</v>
      </c>
      <c r="I1338" s="29"/>
      <c r="J1338" s="29"/>
      <c r="K1338" s="29"/>
    </row>
    <row r="1339" spans="4:11" hidden="1" outlineLevel="1">
      <c r="D1339" s="26" t="str">
        <f t="shared" ref="D1339:D1364" si="1011">E1339 &amp; "-" &amp; F1339 &amp; "-" &amp; G1339 &amp; "-" &amp; H1339</f>
        <v>B3-NOx-Init-2025</v>
      </c>
      <c r="E1339" s="2" t="str">
        <f t="shared" ref="E1339:G1339" si="1012">E1338</f>
        <v>B3</v>
      </c>
      <c r="F1339" s="2" t="str">
        <f t="shared" si="1012"/>
        <v>NOx</v>
      </c>
      <c r="G1339" s="2" t="str">
        <f t="shared" si="1012"/>
        <v>Init</v>
      </c>
      <c r="H1339" s="2">
        <f t="shared" si="998"/>
        <v>2025</v>
      </c>
      <c r="I1339" s="29"/>
      <c r="J1339" s="29"/>
      <c r="K1339" s="29"/>
    </row>
    <row r="1340" spans="4:11" hidden="1" outlineLevel="1">
      <c r="D1340" s="26" t="str">
        <f t="shared" si="1011"/>
        <v>B3-NOx-Init-2026</v>
      </c>
      <c r="E1340" s="2" t="str">
        <f t="shared" ref="E1340:G1340" si="1013">E1339</f>
        <v>B3</v>
      </c>
      <c r="F1340" s="2" t="str">
        <f t="shared" si="1013"/>
        <v>NOx</v>
      </c>
      <c r="G1340" s="2" t="str">
        <f t="shared" si="1013"/>
        <v>Init</v>
      </c>
      <c r="H1340" s="2">
        <f t="shared" si="998"/>
        <v>2026</v>
      </c>
      <c r="I1340" s="29"/>
      <c r="J1340" s="29"/>
      <c r="K1340" s="29"/>
    </row>
    <row r="1341" spans="4:11" hidden="1" outlineLevel="1">
      <c r="D1341" s="26" t="str">
        <f t="shared" si="1011"/>
        <v>B3-NOx-Init-2027</v>
      </c>
      <c r="E1341" s="2" t="str">
        <f t="shared" ref="E1341:G1341" si="1014">E1340</f>
        <v>B3</v>
      </c>
      <c r="F1341" s="2" t="str">
        <f t="shared" si="1014"/>
        <v>NOx</v>
      </c>
      <c r="G1341" s="2" t="str">
        <f t="shared" si="1014"/>
        <v>Init</v>
      </c>
      <c r="H1341" s="2">
        <f t="shared" si="998"/>
        <v>2027</v>
      </c>
      <c r="I1341" s="29"/>
      <c r="J1341" s="29"/>
      <c r="K1341" s="29"/>
    </row>
    <row r="1342" spans="4:11" hidden="1" outlineLevel="1">
      <c r="D1342" s="26" t="str">
        <f t="shared" si="1011"/>
        <v>B3-NOx-Init-2028</v>
      </c>
      <c r="E1342" s="2" t="str">
        <f t="shared" ref="E1342:G1342" si="1015">E1341</f>
        <v>B3</v>
      </c>
      <c r="F1342" s="2" t="str">
        <f t="shared" si="1015"/>
        <v>NOx</v>
      </c>
      <c r="G1342" s="2" t="str">
        <f t="shared" si="1015"/>
        <v>Init</v>
      </c>
      <c r="H1342" s="2">
        <f t="shared" si="998"/>
        <v>2028</v>
      </c>
      <c r="I1342" s="29"/>
      <c r="J1342" s="29"/>
      <c r="K1342" s="29"/>
    </row>
    <row r="1343" spans="4:11" hidden="1" outlineLevel="1">
      <c r="D1343" s="26" t="str">
        <f t="shared" si="1011"/>
        <v>B3-NOx-Init-2029</v>
      </c>
      <c r="E1343" s="2" t="str">
        <f t="shared" ref="E1343:G1343" si="1016">E1342</f>
        <v>B3</v>
      </c>
      <c r="F1343" s="2" t="str">
        <f t="shared" si="1016"/>
        <v>NOx</v>
      </c>
      <c r="G1343" s="2" t="str">
        <f t="shared" si="1016"/>
        <v>Init</v>
      </c>
      <c r="H1343" s="2">
        <f t="shared" si="998"/>
        <v>2029</v>
      </c>
      <c r="I1343" s="29"/>
      <c r="J1343" s="29"/>
      <c r="K1343" s="29"/>
    </row>
    <row r="1344" spans="4:11" hidden="1" outlineLevel="1">
      <c r="D1344" s="26" t="str">
        <f t="shared" si="1011"/>
        <v>B3-NOx-Init-2030</v>
      </c>
      <c r="E1344" s="2" t="str">
        <f t="shared" ref="E1344:G1344" si="1017">E1343</f>
        <v>B3</v>
      </c>
      <c r="F1344" s="2" t="str">
        <f t="shared" si="1017"/>
        <v>NOx</v>
      </c>
      <c r="G1344" s="2" t="str">
        <f t="shared" si="1017"/>
        <v>Init</v>
      </c>
      <c r="H1344" s="2">
        <f t="shared" si="998"/>
        <v>2030</v>
      </c>
      <c r="I1344" s="29"/>
      <c r="J1344" s="29"/>
      <c r="K1344" s="29"/>
    </row>
    <row r="1345" spans="4:11" hidden="1" outlineLevel="1">
      <c r="D1345" s="26" t="str">
        <f t="shared" si="1011"/>
        <v>B3-NOx-Init-2031</v>
      </c>
      <c r="E1345" s="2" t="str">
        <f t="shared" ref="E1345:G1345" si="1018">E1344</f>
        <v>B3</v>
      </c>
      <c r="F1345" s="2" t="str">
        <f t="shared" si="1018"/>
        <v>NOx</v>
      </c>
      <c r="G1345" s="2" t="str">
        <f t="shared" si="1018"/>
        <v>Init</v>
      </c>
      <c r="H1345" s="2">
        <f t="shared" si="998"/>
        <v>2031</v>
      </c>
      <c r="I1345" s="29"/>
      <c r="J1345" s="29"/>
      <c r="K1345" s="29"/>
    </row>
    <row r="1346" spans="4:11" hidden="1" outlineLevel="1">
      <c r="D1346" s="26" t="str">
        <f t="shared" si="1011"/>
        <v>B3-NOx-Init-2032</v>
      </c>
      <c r="E1346" s="2" t="str">
        <f t="shared" ref="E1346:G1346" si="1019">E1345</f>
        <v>B3</v>
      </c>
      <c r="F1346" s="2" t="str">
        <f t="shared" si="1019"/>
        <v>NOx</v>
      </c>
      <c r="G1346" s="2" t="str">
        <f t="shared" si="1019"/>
        <v>Init</v>
      </c>
      <c r="H1346" s="2">
        <f t="shared" si="998"/>
        <v>2032</v>
      </c>
      <c r="I1346" s="29"/>
      <c r="J1346" s="29"/>
      <c r="K1346" s="29"/>
    </row>
    <row r="1347" spans="4:11" hidden="1" outlineLevel="1">
      <c r="D1347" s="26" t="str">
        <f t="shared" si="1011"/>
        <v>B3-NOx-Init-2033</v>
      </c>
      <c r="E1347" s="2" t="str">
        <f t="shared" ref="E1347:G1347" si="1020">E1346</f>
        <v>B3</v>
      </c>
      <c r="F1347" s="2" t="str">
        <f t="shared" si="1020"/>
        <v>NOx</v>
      </c>
      <c r="G1347" s="2" t="str">
        <f t="shared" si="1020"/>
        <v>Init</v>
      </c>
      <c r="H1347" s="2">
        <f t="shared" si="998"/>
        <v>2033</v>
      </c>
      <c r="I1347" s="29"/>
      <c r="J1347" s="29"/>
      <c r="K1347" s="29"/>
    </row>
    <row r="1348" spans="4:11" hidden="1" outlineLevel="1">
      <c r="D1348" s="26" t="str">
        <f t="shared" si="1011"/>
        <v>B3-NOx-Init-2034</v>
      </c>
      <c r="E1348" s="2" t="str">
        <f t="shared" ref="E1348:G1348" si="1021">E1347</f>
        <v>B3</v>
      </c>
      <c r="F1348" s="2" t="str">
        <f t="shared" si="1021"/>
        <v>NOx</v>
      </c>
      <c r="G1348" s="2" t="str">
        <f t="shared" si="1021"/>
        <v>Init</v>
      </c>
      <c r="H1348" s="2">
        <f t="shared" si="998"/>
        <v>2034</v>
      </c>
      <c r="I1348" s="29"/>
      <c r="J1348" s="29"/>
      <c r="K1348" s="29"/>
    </row>
    <row r="1349" spans="4:11" hidden="1" outlineLevel="1">
      <c r="D1349" s="26" t="str">
        <f t="shared" si="1011"/>
        <v>B3-NOx-Init-2035</v>
      </c>
      <c r="E1349" s="2" t="str">
        <f t="shared" ref="E1349:G1349" si="1022">E1348</f>
        <v>B3</v>
      </c>
      <c r="F1349" s="2" t="str">
        <f t="shared" si="1022"/>
        <v>NOx</v>
      </c>
      <c r="G1349" s="2" t="str">
        <f t="shared" si="1022"/>
        <v>Init</v>
      </c>
      <c r="H1349" s="2">
        <f t="shared" si="998"/>
        <v>2035</v>
      </c>
      <c r="I1349" s="29"/>
      <c r="J1349" s="29"/>
      <c r="K1349" s="29"/>
    </row>
    <row r="1350" spans="4:11" hidden="1" outlineLevel="1">
      <c r="D1350" s="26" t="str">
        <f t="shared" si="1011"/>
        <v>B3-NOx-Init-2036</v>
      </c>
      <c r="E1350" s="2" t="str">
        <f t="shared" ref="E1350:G1350" si="1023">E1349</f>
        <v>B3</v>
      </c>
      <c r="F1350" s="2" t="str">
        <f t="shared" si="1023"/>
        <v>NOx</v>
      </c>
      <c r="G1350" s="2" t="str">
        <f t="shared" si="1023"/>
        <v>Init</v>
      </c>
      <c r="H1350" s="2">
        <f t="shared" si="998"/>
        <v>2036</v>
      </c>
      <c r="I1350" s="29"/>
      <c r="J1350" s="29"/>
      <c r="K1350" s="29"/>
    </row>
    <row r="1351" spans="4:11" hidden="1" outlineLevel="1">
      <c r="D1351" s="26" t="str">
        <f t="shared" si="1011"/>
        <v>B3-NOx-Init-2037</v>
      </c>
      <c r="E1351" s="2" t="str">
        <f t="shared" ref="E1351:G1351" si="1024">E1350</f>
        <v>B3</v>
      </c>
      <c r="F1351" s="2" t="str">
        <f t="shared" si="1024"/>
        <v>NOx</v>
      </c>
      <c r="G1351" s="2" t="str">
        <f t="shared" si="1024"/>
        <v>Init</v>
      </c>
      <c r="H1351" s="2">
        <f t="shared" si="998"/>
        <v>2037</v>
      </c>
      <c r="I1351" s="29"/>
      <c r="J1351" s="29"/>
      <c r="K1351" s="29"/>
    </row>
    <row r="1352" spans="4:11" hidden="1" outlineLevel="1">
      <c r="D1352" s="26" t="str">
        <f t="shared" si="1011"/>
        <v>B3-NOx-Init-2038</v>
      </c>
      <c r="E1352" s="2" t="str">
        <f t="shared" ref="E1352:G1352" si="1025">E1351</f>
        <v>B3</v>
      </c>
      <c r="F1352" s="2" t="str">
        <f t="shared" si="1025"/>
        <v>NOx</v>
      </c>
      <c r="G1352" s="2" t="str">
        <f t="shared" si="1025"/>
        <v>Init</v>
      </c>
      <c r="H1352" s="2">
        <f t="shared" si="998"/>
        <v>2038</v>
      </c>
      <c r="I1352" s="29"/>
      <c r="J1352" s="29"/>
      <c r="K1352" s="29"/>
    </row>
    <row r="1353" spans="4:11" hidden="1" outlineLevel="1">
      <c r="D1353" s="26" t="str">
        <f t="shared" si="1011"/>
        <v>B3-NOx-Init-2039</v>
      </c>
      <c r="E1353" s="2" t="str">
        <f t="shared" ref="E1353:G1353" si="1026">E1352</f>
        <v>B3</v>
      </c>
      <c r="F1353" s="2" t="str">
        <f t="shared" si="1026"/>
        <v>NOx</v>
      </c>
      <c r="G1353" s="2" t="str">
        <f t="shared" si="1026"/>
        <v>Init</v>
      </c>
      <c r="H1353" s="2">
        <f t="shared" si="998"/>
        <v>2039</v>
      </c>
      <c r="I1353" s="29"/>
      <c r="J1353" s="29"/>
      <c r="K1353" s="29"/>
    </row>
    <row r="1354" spans="4:11" hidden="1" outlineLevel="1">
      <c r="D1354" s="26" t="str">
        <f t="shared" si="1011"/>
        <v>B3-NOx-Init-2040</v>
      </c>
      <c r="E1354" s="2" t="str">
        <f t="shared" ref="E1354:G1354" si="1027">E1353</f>
        <v>B3</v>
      </c>
      <c r="F1354" s="2" t="str">
        <f t="shared" si="1027"/>
        <v>NOx</v>
      </c>
      <c r="G1354" s="2" t="str">
        <f t="shared" si="1027"/>
        <v>Init</v>
      </c>
      <c r="H1354" s="2">
        <f t="shared" si="998"/>
        <v>2040</v>
      </c>
      <c r="I1354" s="29"/>
      <c r="J1354" s="29"/>
      <c r="K1354" s="29"/>
    </row>
    <row r="1355" spans="4:11" hidden="1" outlineLevel="1">
      <c r="D1355" s="26" t="str">
        <f t="shared" si="1011"/>
        <v>B3-NOx-Init-2041</v>
      </c>
      <c r="E1355" s="2" t="str">
        <f t="shared" ref="E1355:G1355" si="1028">E1354</f>
        <v>B3</v>
      </c>
      <c r="F1355" s="2" t="str">
        <f t="shared" si="1028"/>
        <v>NOx</v>
      </c>
      <c r="G1355" s="2" t="str">
        <f t="shared" si="1028"/>
        <v>Init</v>
      </c>
      <c r="H1355" s="2">
        <f t="shared" si="998"/>
        <v>2041</v>
      </c>
      <c r="I1355" s="29"/>
      <c r="J1355" s="29"/>
      <c r="K1355" s="29"/>
    </row>
    <row r="1356" spans="4:11" hidden="1" outlineLevel="1">
      <c r="D1356" s="26" t="str">
        <f t="shared" si="1011"/>
        <v>B3-NOx-Init-2042</v>
      </c>
      <c r="E1356" s="2" t="str">
        <f t="shared" ref="E1356:G1356" si="1029">E1355</f>
        <v>B3</v>
      </c>
      <c r="F1356" s="2" t="str">
        <f t="shared" si="1029"/>
        <v>NOx</v>
      </c>
      <c r="G1356" s="2" t="str">
        <f t="shared" si="1029"/>
        <v>Init</v>
      </c>
      <c r="H1356" s="2">
        <f t="shared" si="998"/>
        <v>2042</v>
      </c>
      <c r="I1356" s="29"/>
      <c r="J1356" s="29"/>
      <c r="K1356" s="29"/>
    </row>
    <row r="1357" spans="4:11" hidden="1" outlineLevel="1">
      <c r="D1357" s="26" t="str">
        <f t="shared" si="1011"/>
        <v>B3-NOx-Init-2043</v>
      </c>
      <c r="E1357" s="2" t="str">
        <f t="shared" ref="E1357:G1357" si="1030">E1356</f>
        <v>B3</v>
      </c>
      <c r="F1357" s="2" t="str">
        <f t="shared" si="1030"/>
        <v>NOx</v>
      </c>
      <c r="G1357" s="2" t="str">
        <f t="shared" si="1030"/>
        <v>Init</v>
      </c>
      <c r="H1357" s="2">
        <f t="shared" si="998"/>
        <v>2043</v>
      </c>
      <c r="I1357" s="29"/>
      <c r="J1357" s="29"/>
      <c r="K1357" s="29"/>
    </row>
    <row r="1358" spans="4:11" hidden="1" outlineLevel="1">
      <c r="D1358" s="26" t="str">
        <f t="shared" si="1011"/>
        <v>B3-NOx-Init-2044</v>
      </c>
      <c r="E1358" s="2" t="str">
        <f t="shared" ref="E1358:G1358" si="1031">E1357</f>
        <v>B3</v>
      </c>
      <c r="F1358" s="2" t="str">
        <f t="shared" si="1031"/>
        <v>NOx</v>
      </c>
      <c r="G1358" s="2" t="str">
        <f t="shared" si="1031"/>
        <v>Init</v>
      </c>
      <c r="H1358" s="2">
        <f t="shared" si="998"/>
        <v>2044</v>
      </c>
      <c r="I1358" s="29"/>
      <c r="J1358" s="29"/>
      <c r="K1358" s="29"/>
    </row>
    <row r="1359" spans="4:11" hidden="1" outlineLevel="1">
      <c r="D1359" s="26" t="str">
        <f t="shared" si="1011"/>
        <v>B3-NOx-Init-2045</v>
      </c>
      <c r="E1359" s="2" t="str">
        <f t="shared" ref="E1359:G1359" si="1032">E1358</f>
        <v>B3</v>
      </c>
      <c r="F1359" s="2" t="str">
        <f t="shared" si="1032"/>
        <v>NOx</v>
      </c>
      <c r="G1359" s="2" t="str">
        <f t="shared" si="1032"/>
        <v>Init</v>
      </c>
      <c r="H1359" s="2">
        <f t="shared" si="998"/>
        <v>2045</v>
      </c>
      <c r="I1359" s="29"/>
      <c r="J1359" s="29"/>
      <c r="K1359" s="29"/>
    </row>
    <row r="1360" spans="4:11" hidden="1" outlineLevel="1">
      <c r="D1360" s="26" t="str">
        <f t="shared" si="1011"/>
        <v>B3-NOx-Init-2046</v>
      </c>
      <c r="E1360" s="2" t="str">
        <f t="shared" ref="E1360:G1360" si="1033">E1359</f>
        <v>B3</v>
      </c>
      <c r="F1360" s="2" t="str">
        <f t="shared" si="1033"/>
        <v>NOx</v>
      </c>
      <c r="G1360" s="2" t="str">
        <f t="shared" si="1033"/>
        <v>Init</v>
      </c>
      <c r="H1360" s="2">
        <f t="shared" si="998"/>
        <v>2046</v>
      </c>
      <c r="I1360" s="29"/>
      <c r="J1360" s="29"/>
      <c r="K1360" s="29"/>
    </row>
    <row r="1361" spans="4:11" hidden="1" outlineLevel="1">
      <c r="D1361" s="26" t="str">
        <f t="shared" si="1011"/>
        <v>B3-NOx-Init-2047</v>
      </c>
      <c r="E1361" s="2" t="str">
        <f t="shared" ref="E1361:G1361" si="1034">E1360</f>
        <v>B3</v>
      </c>
      <c r="F1361" s="2" t="str">
        <f t="shared" si="1034"/>
        <v>NOx</v>
      </c>
      <c r="G1361" s="2" t="str">
        <f t="shared" si="1034"/>
        <v>Init</v>
      </c>
      <c r="H1361" s="2">
        <f t="shared" si="998"/>
        <v>2047</v>
      </c>
      <c r="I1361" s="29"/>
      <c r="J1361" s="29"/>
      <c r="K1361" s="29"/>
    </row>
    <row r="1362" spans="4:11" hidden="1" outlineLevel="1">
      <c r="D1362" s="26" t="str">
        <f t="shared" si="1011"/>
        <v>B3-NOx-Init-2048</v>
      </c>
      <c r="E1362" s="2" t="str">
        <f t="shared" ref="E1362:G1362" si="1035">E1361</f>
        <v>B3</v>
      </c>
      <c r="F1362" s="2" t="str">
        <f t="shared" si="1035"/>
        <v>NOx</v>
      </c>
      <c r="G1362" s="2" t="str">
        <f t="shared" si="1035"/>
        <v>Init</v>
      </c>
      <c r="H1362" s="2">
        <f t="shared" si="998"/>
        <v>2048</v>
      </c>
      <c r="I1362" s="29"/>
      <c r="J1362" s="29"/>
      <c r="K1362" s="29"/>
    </row>
    <row r="1363" spans="4:11" hidden="1" outlineLevel="1">
      <c r="D1363" s="26" t="str">
        <f t="shared" si="1011"/>
        <v>B3-NOx-Init-2049</v>
      </c>
      <c r="E1363" s="2" t="str">
        <f t="shared" ref="E1363:G1363" si="1036">E1362</f>
        <v>B3</v>
      </c>
      <c r="F1363" s="2" t="str">
        <f t="shared" si="1036"/>
        <v>NOx</v>
      </c>
      <c r="G1363" s="2" t="str">
        <f t="shared" si="1036"/>
        <v>Init</v>
      </c>
      <c r="H1363" s="2">
        <f t="shared" si="998"/>
        <v>2049</v>
      </c>
      <c r="I1363" s="29"/>
      <c r="J1363" s="29"/>
      <c r="K1363" s="29"/>
    </row>
    <row r="1364" spans="4:11" hidden="1" outlineLevel="1">
      <c r="D1364" s="26" t="str">
        <f t="shared" si="1011"/>
        <v>B3-NOx-Init-2050</v>
      </c>
      <c r="E1364" s="2" t="str">
        <f t="shared" ref="E1364:G1364" si="1037">E1363</f>
        <v>B3</v>
      </c>
      <c r="F1364" s="2" t="str">
        <f t="shared" si="1037"/>
        <v>NOx</v>
      </c>
      <c r="G1364" s="2" t="str">
        <f t="shared" si="1037"/>
        <v>Init</v>
      </c>
      <c r="H1364" s="2">
        <f t="shared" si="998"/>
        <v>2050</v>
      </c>
      <c r="I1364" s="29"/>
      <c r="J1364" s="29"/>
      <c r="K1364" s="29"/>
    </row>
    <row r="1365" spans="4:11" hidden="1" outlineLevel="1">
      <c r="D1365" s="26" t="str">
        <f>E1365 &amp; "-" &amp; F1365 &amp; "-" &amp; G1365 &amp; "-" &amp; H1365</f>
        <v>B3-NOx-Réf-2010</v>
      </c>
      <c r="E1365" s="25" t="str">
        <f>E1364</f>
        <v>B3</v>
      </c>
      <c r="F1365" s="25" t="str">
        <f>F1364</f>
        <v>NOx</v>
      </c>
      <c r="G1365" s="25" t="s">
        <v>29</v>
      </c>
      <c r="H1365" s="25">
        <v>2010</v>
      </c>
      <c r="I1365" s="29"/>
      <c r="J1365" s="29"/>
      <c r="K1365" s="29"/>
    </row>
    <row r="1366" spans="4:11" hidden="1" outlineLevel="1">
      <c r="D1366" s="26" t="str">
        <f>E1366 &amp; "-" &amp; F1366 &amp; "-" &amp; G1366 &amp; "-" &amp; H1366</f>
        <v>B3-NOx-Réf-2011</v>
      </c>
      <c r="E1366" s="2" t="str">
        <f>E1365</f>
        <v>B3</v>
      </c>
      <c r="F1366" s="2" t="str">
        <f>F1365</f>
        <v>NOx</v>
      </c>
      <c r="G1366" s="2" t="str">
        <f>G1365</f>
        <v>Réf</v>
      </c>
      <c r="H1366" s="2">
        <f>H1365+1</f>
        <v>2011</v>
      </c>
      <c r="I1366" s="29"/>
      <c r="J1366" s="29"/>
      <c r="K1366" s="29"/>
    </row>
    <row r="1367" spans="4:11" hidden="1" outlineLevel="1">
      <c r="D1367" s="26" t="str">
        <f t="shared" ref="D1367:D1379" si="1038">E1367 &amp; "-" &amp; F1367 &amp; "-" &amp; G1367 &amp; "-" &amp; H1367</f>
        <v>B3-NOx-Réf-2012</v>
      </c>
      <c r="E1367" s="2" t="str">
        <f t="shared" ref="E1367:G1367" si="1039">E1366</f>
        <v>B3</v>
      </c>
      <c r="F1367" s="2" t="str">
        <f t="shared" si="1039"/>
        <v>NOx</v>
      </c>
      <c r="G1367" s="2" t="str">
        <f t="shared" si="1039"/>
        <v>Réf</v>
      </c>
      <c r="H1367" s="2">
        <f t="shared" ref="H1367:H1405" si="1040">H1366+1</f>
        <v>2012</v>
      </c>
      <c r="I1367" s="29"/>
      <c r="J1367" s="29"/>
      <c r="K1367" s="29"/>
    </row>
    <row r="1368" spans="4:11" hidden="1" outlineLevel="1">
      <c r="D1368" s="26" t="str">
        <f t="shared" si="1038"/>
        <v>B3-NOx-Réf-2013</v>
      </c>
      <c r="E1368" s="2" t="str">
        <f t="shared" ref="E1368:G1368" si="1041">E1367</f>
        <v>B3</v>
      </c>
      <c r="F1368" s="2" t="str">
        <f t="shared" si="1041"/>
        <v>NOx</v>
      </c>
      <c r="G1368" s="2" t="str">
        <f t="shared" si="1041"/>
        <v>Réf</v>
      </c>
      <c r="H1368" s="2">
        <f t="shared" si="1040"/>
        <v>2013</v>
      </c>
      <c r="I1368" s="29"/>
      <c r="J1368" s="29"/>
      <c r="K1368" s="29"/>
    </row>
    <row r="1369" spans="4:11" hidden="1" outlineLevel="1">
      <c r="D1369" s="26" t="str">
        <f t="shared" si="1038"/>
        <v>B3-NOx-Réf-2014</v>
      </c>
      <c r="E1369" s="2" t="str">
        <f t="shared" ref="E1369:G1369" si="1042">E1368</f>
        <v>B3</v>
      </c>
      <c r="F1369" s="2" t="str">
        <f t="shared" si="1042"/>
        <v>NOx</v>
      </c>
      <c r="G1369" s="2" t="str">
        <f t="shared" si="1042"/>
        <v>Réf</v>
      </c>
      <c r="H1369" s="2">
        <f t="shared" si="1040"/>
        <v>2014</v>
      </c>
      <c r="I1369" s="29"/>
      <c r="J1369" s="29"/>
      <c r="K1369" s="29"/>
    </row>
    <row r="1370" spans="4:11" hidden="1" outlineLevel="1">
      <c r="D1370" s="26" t="str">
        <f t="shared" si="1038"/>
        <v>B3-NOx-Réf-2015</v>
      </c>
      <c r="E1370" s="2" t="str">
        <f t="shared" ref="E1370:G1370" si="1043">E1369</f>
        <v>B3</v>
      </c>
      <c r="F1370" s="2" t="str">
        <f t="shared" si="1043"/>
        <v>NOx</v>
      </c>
      <c r="G1370" s="2" t="str">
        <f t="shared" si="1043"/>
        <v>Réf</v>
      </c>
      <c r="H1370" s="2">
        <f t="shared" si="1040"/>
        <v>2015</v>
      </c>
      <c r="I1370" s="29"/>
      <c r="J1370" s="29"/>
      <c r="K1370" s="29"/>
    </row>
    <row r="1371" spans="4:11" hidden="1" outlineLevel="1">
      <c r="D1371" s="26" t="str">
        <f t="shared" si="1038"/>
        <v>B3-NOx-Réf-2016</v>
      </c>
      <c r="E1371" s="2" t="str">
        <f t="shared" ref="E1371:G1371" si="1044">E1370</f>
        <v>B3</v>
      </c>
      <c r="F1371" s="2" t="str">
        <f t="shared" si="1044"/>
        <v>NOx</v>
      </c>
      <c r="G1371" s="2" t="str">
        <f t="shared" si="1044"/>
        <v>Réf</v>
      </c>
      <c r="H1371" s="2">
        <f t="shared" si="1040"/>
        <v>2016</v>
      </c>
      <c r="I1371" s="29"/>
      <c r="J1371" s="29"/>
      <c r="K1371" s="29"/>
    </row>
    <row r="1372" spans="4:11" hidden="1" outlineLevel="1">
      <c r="D1372" s="26" t="str">
        <f t="shared" si="1038"/>
        <v>B3-NOx-Réf-2017</v>
      </c>
      <c r="E1372" s="2" t="str">
        <f t="shared" ref="E1372:G1372" si="1045">E1371</f>
        <v>B3</v>
      </c>
      <c r="F1372" s="2" t="str">
        <f t="shared" si="1045"/>
        <v>NOx</v>
      </c>
      <c r="G1372" s="2" t="str">
        <f t="shared" si="1045"/>
        <v>Réf</v>
      </c>
      <c r="H1372" s="2">
        <f t="shared" si="1040"/>
        <v>2017</v>
      </c>
      <c r="I1372" s="29"/>
      <c r="J1372" s="29"/>
      <c r="K1372" s="29"/>
    </row>
    <row r="1373" spans="4:11" hidden="1" outlineLevel="1">
      <c r="D1373" s="26" t="str">
        <f t="shared" si="1038"/>
        <v>B3-NOx-Réf-2018</v>
      </c>
      <c r="E1373" s="2" t="str">
        <f t="shared" ref="E1373:G1373" si="1046">E1372</f>
        <v>B3</v>
      </c>
      <c r="F1373" s="2" t="str">
        <f t="shared" si="1046"/>
        <v>NOx</v>
      </c>
      <c r="G1373" s="2" t="str">
        <f t="shared" si="1046"/>
        <v>Réf</v>
      </c>
      <c r="H1373" s="2">
        <f t="shared" si="1040"/>
        <v>2018</v>
      </c>
      <c r="I1373" s="29"/>
      <c r="J1373" s="29"/>
      <c r="K1373" s="29"/>
    </row>
    <row r="1374" spans="4:11" hidden="1" outlineLevel="1">
      <c r="D1374" s="26" t="str">
        <f t="shared" si="1038"/>
        <v>B3-NOx-Réf-2019</v>
      </c>
      <c r="E1374" s="2" t="str">
        <f t="shared" ref="E1374:G1374" si="1047">E1373</f>
        <v>B3</v>
      </c>
      <c r="F1374" s="2" t="str">
        <f t="shared" si="1047"/>
        <v>NOx</v>
      </c>
      <c r="G1374" s="2" t="str">
        <f t="shared" si="1047"/>
        <v>Réf</v>
      </c>
      <c r="H1374" s="2">
        <f t="shared" si="1040"/>
        <v>2019</v>
      </c>
      <c r="I1374" s="29"/>
      <c r="J1374" s="29"/>
      <c r="K1374" s="29"/>
    </row>
    <row r="1375" spans="4:11" hidden="1" outlineLevel="1">
      <c r="D1375" s="26" t="str">
        <f t="shared" si="1038"/>
        <v>B3-NOx-Réf-2020</v>
      </c>
      <c r="E1375" s="2" t="str">
        <f t="shared" ref="E1375:G1375" si="1048">E1374</f>
        <v>B3</v>
      </c>
      <c r="F1375" s="2" t="str">
        <f t="shared" si="1048"/>
        <v>NOx</v>
      </c>
      <c r="G1375" s="2" t="str">
        <f t="shared" si="1048"/>
        <v>Réf</v>
      </c>
      <c r="H1375" s="2">
        <f t="shared" si="1040"/>
        <v>2020</v>
      </c>
      <c r="I1375" s="29"/>
      <c r="J1375" s="29"/>
      <c r="K1375" s="29"/>
    </row>
    <row r="1376" spans="4:11" hidden="1" outlineLevel="1">
      <c r="D1376" s="26" t="str">
        <f t="shared" si="1038"/>
        <v>B3-NOx-Réf-2021</v>
      </c>
      <c r="E1376" s="2" t="str">
        <f t="shared" ref="E1376:G1376" si="1049">E1375</f>
        <v>B3</v>
      </c>
      <c r="F1376" s="2" t="str">
        <f t="shared" si="1049"/>
        <v>NOx</v>
      </c>
      <c r="G1376" s="2" t="str">
        <f t="shared" si="1049"/>
        <v>Réf</v>
      </c>
      <c r="H1376" s="2">
        <f t="shared" si="1040"/>
        <v>2021</v>
      </c>
      <c r="I1376" s="29"/>
      <c r="J1376" s="29"/>
      <c r="K1376" s="29"/>
    </row>
    <row r="1377" spans="4:11" hidden="1" outlineLevel="1">
      <c r="D1377" s="26" t="str">
        <f t="shared" si="1038"/>
        <v>B3-NOx-Réf-2022</v>
      </c>
      <c r="E1377" s="2" t="str">
        <f t="shared" ref="E1377:G1377" si="1050">E1376</f>
        <v>B3</v>
      </c>
      <c r="F1377" s="2" t="str">
        <f t="shared" si="1050"/>
        <v>NOx</v>
      </c>
      <c r="G1377" s="2" t="str">
        <f t="shared" si="1050"/>
        <v>Réf</v>
      </c>
      <c r="H1377" s="2">
        <f t="shared" si="1040"/>
        <v>2022</v>
      </c>
      <c r="I1377" s="29"/>
      <c r="J1377" s="29"/>
      <c r="K1377" s="29"/>
    </row>
    <row r="1378" spans="4:11" hidden="1" outlineLevel="1">
      <c r="D1378" s="26" t="str">
        <f t="shared" si="1038"/>
        <v>B3-NOx-Réf-2023</v>
      </c>
      <c r="E1378" s="2" t="str">
        <f t="shared" ref="E1378:G1378" si="1051">E1377</f>
        <v>B3</v>
      </c>
      <c r="F1378" s="2" t="str">
        <f t="shared" si="1051"/>
        <v>NOx</v>
      </c>
      <c r="G1378" s="2" t="str">
        <f t="shared" si="1051"/>
        <v>Réf</v>
      </c>
      <c r="H1378" s="2">
        <f t="shared" si="1040"/>
        <v>2023</v>
      </c>
      <c r="I1378" s="29"/>
      <c r="J1378" s="29"/>
      <c r="K1378" s="29"/>
    </row>
    <row r="1379" spans="4:11" hidden="1" outlineLevel="1">
      <c r="D1379" s="26" t="str">
        <f t="shared" si="1038"/>
        <v>B3-NOx-Réf-2024</v>
      </c>
      <c r="E1379" s="2" t="str">
        <f t="shared" ref="E1379:G1379" si="1052">E1378</f>
        <v>B3</v>
      </c>
      <c r="F1379" s="2" t="str">
        <f t="shared" si="1052"/>
        <v>NOx</v>
      </c>
      <c r="G1379" s="2" t="str">
        <f t="shared" si="1052"/>
        <v>Réf</v>
      </c>
      <c r="H1379" s="2">
        <f t="shared" si="1040"/>
        <v>2024</v>
      </c>
      <c r="I1379" s="29"/>
      <c r="J1379" s="29"/>
      <c r="K1379" s="29"/>
    </row>
    <row r="1380" spans="4:11" hidden="1" outlineLevel="1">
      <c r="D1380" s="26" t="str">
        <f t="shared" ref="D1380:D1405" si="1053">E1380 &amp; "-" &amp; F1380 &amp; "-" &amp; G1380 &amp; "-" &amp; H1380</f>
        <v>B3-NOx-Réf-2025</v>
      </c>
      <c r="E1380" s="2" t="str">
        <f t="shared" ref="E1380:G1380" si="1054">E1379</f>
        <v>B3</v>
      </c>
      <c r="F1380" s="2" t="str">
        <f t="shared" si="1054"/>
        <v>NOx</v>
      </c>
      <c r="G1380" s="2" t="str">
        <f t="shared" si="1054"/>
        <v>Réf</v>
      </c>
      <c r="H1380" s="2">
        <f t="shared" si="1040"/>
        <v>2025</v>
      </c>
      <c r="I1380" s="29"/>
      <c r="J1380" s="29"/>
      <c r="K1380" s="29"/>
    </row>
    <row r="1381" spans="4:11" hidden="1" outlineLevel="1">
      <c r="D1381" s="26" t="str">
        <f t="shared" si="1053"/>
        <v>B3-NOx-Réf-2026</v>
      </c>
      <c r="E1381" s="2" t="str">
        <f t="shared" ref="E1381:G1381" si="1055">E1380</f>
        <v>B3</v>
      </c>
      <c r="F1381" s="2" t="str">
        <f t="shared" si="1055"/>
        <v>NOx</v>
      </c>
      <c r="G1381" s="2" t="str">
        <f t="shared" si="1055"/>
        <v>Réf</v>
      </c>
      <c r="H1381" s="2">
        <f t="shared" si="1040"/>
        <v>2026</v>
      </c>
      <c r="I1381" s="29"/>
      <c r="J1381" s="29"/>
      <c r="K1381" s="29"/>
    </row>
    <row r="1382" spans="4:11" hidden="1" outlineLevel="1">
      <c r="D1382" s="26" t="str">
        <f t="shared" si="1053"/>
        <v>B3-NOx-Réf-2027</v>
      </c>
      <c r="E1382" s="2" t="str">
        <f t="shared" ref="E1382:G1382" si="1056">E1381</f>
        <v>B3</v>
      </c>
      <c r="F1382" s="2" t="str">
        <f t="shared" si="1056"/>
        <v>NOx</v>
      </c>
      <c r="G1382" s="2" t="str">
        <f t="shared" si="1056"/>
        <v>Réf</v>
      </c>
      <c r="H1382" s="2">
        <f t="shared" si="1040"/>
        <v>2027</v>
      </c>
      <c r="I1382" s="29"/>
      <c r="J1382" s="29"/>
      <c r="K1382" s="29"/>
    </row>
    <row r="1383" spans="4:11" hidden="1" outlineLevel="1">
      <c r="D1383" s="26" t="str">
        <f t="shared" si="1053"/>
        <v>B3-NOx-Réf-2028</v>
      </c>
      <c r="E1383" s="2" t="str">
        <f t="shared" ref="E1383:G1383" si="1057">E1382</f>
        <v>B3</v>
      </c>
      <c r="F1383" s="2" t="str">
        <f t="shared" si="1057"/>
        <v>NOx</v>
      </c>
      <c r="G1383" s="2" t="str">
        <f t="shared" si="1057"/>
        <v>Réf</v>
      </c>
      <c r="H1383" s="2">
        <f t="shared" si="1040"/>
        <v>2028</v>
      </c>
      <c r="I1383" s="29"/>
      <c r="J1383" s="29"/>
      <c r="K1383" s="29"/>
    </row>
    <row r="1384" spans="4:11" hidden="1" outlineLevel="1">
      <c r="D1384" s="26" t="str">
        <f t="shared" si="1053"/>
        <v>B3-NOx-Réf-2029</v>
      </c>
      <c r="E1384" s="2" t="str">
        <f t="shared" ref="E1384:G1384" si="1058">E1383</f>
        <v>B3</v>
      </c>
      <c r="F1384" s="2" t="str">
        <f t="shared" si="1058"/>
        <v>NOx</v>
      </c>
      <c r="G1384" s="2" t="str">
        <f t="shared" si="1058"/>
        <v>Réf</v>
      </c>
      <c r="H1384" s="2">
        <f t="shared" si="1040"/>
        <v>2029</v>
      </c>
      <c r="I1384" s="29"/>
      <c r="J1384" s="29"/>
      <c r="K1384" s="29"/>
    </row>
    <row r="1385" spans="4:11" hidden="1" outlineLevel="1">
      <c r="D1385" s="26" t="str">
        <f t="shared" si="1053"/>
        <v>B3-NOx-Réf-2030</v>
      </c>
      <c r="E1385" s="2" t="str">
        <f t="shared" ref="E1385:G1385" si="1059">E1384</f>
        <v>B3</v>
      </c>
      <c r="F1385" s="2" t="str">
        <f t="shared" si="1059"/>
        <v>NOx</v>
      </c>
      <c r="G1385" s="2" t="str">
        <f t="shared" si="1059"/>
        <v>Réf</v>
      </c>
      <c r="H1385" s="2">
        <f t="shared" si="1040"/>
        <v>2030</v>
      </c>
      <c r="I1385" s="29"/>
      <c r="J1385" s="29"/>
      <c r="K1385" s="29"/>
    </row>
    <row r="1386" spans="4:11" hidden="1" outlineLevel="1">
      <c r="D1386" s="26" t="str">
        <f t="shared" si="1053"/>
        <v>B3-NOx-Réf-2031</v>
      </c>
      <c r="E1386" s="2" t="str">
        <f t="shared" ref="E1386:G1386" si="1060">E1385</f>
        <v>B3</v>
      </c>
      <c r="F1386" s="2" t="str">
        <f t="shared" si="1060"/>
        <v>NOx</v>
      </c>
      <c r="G1386" s="2" t="str">
        <f t="shared" si="1060"/>
        <v>Réf</v>
      </c>
      <c r="H1386" s="2">
        <f t="shared" si="1040"/>
        <v>2031</v>
      </c>
      <c r="I1386" s="29"/>
      <c r="J1386" s="29"/>
      <c r="K1386" s="29"/>
    </row>
    <row r="1387" spans="4:11" hidden="1" outlineLevel="1">
      <c r="D1387" s="26" t="str">
        <f t="shared" si="1053"/>
        <v>B3-NOx-Réf-2032</v>
      </c>
      <c r="E1387" s="2" t="str">
        <f t="shared" ref="E1387:G1387" si="1061">E1386</f>
        <v>B3</v>
      </c>
      <c r="F1387" s="2" t="str">
        <f t="shared" si="1061"/>
        <v>NOx</v>
      </c>
      <c r="G1387" s="2" t="str">
        <f t="shared" si="1061"/>
        <v>Réf</v>
      </c>
      <c r="H1387" s="2">
        <f t="shared" si="1040"/>
        <v>2032</v>
      </c>
      <c r="I1387" s="29"/>
      <c r="J1387" s="29"/>
      <c r="K1387" s="29"/>
    </row>
    <row r="1388" spans="4:11" hidden="1" outlineLevel="1">
      <c r="D1388" s="26" t="str">
        <f t="shared" si="1053"/>
        <v>B3-NOx-Réf-2033</v>
      </c>
      <c r="E1388" s="2" t="str">
        <f t="shared" ref="E1388:G1388" si="1062">E1387</f>
        <v>B3</v>
      </c>
      <c r="F1388" s="2" t="str">
        <f t="shared" si="1062"/>
        <v>NOx</v>
      </c>
      <c r="G1388" s="2" t="str">
        <f t="shared" si="1062"/>
        <v>Réf</v>
      </c>
      <c r="H1388" s="2">
        <f t="shared" si="1040"/>
        <v>2033</v>
      </c>
      <c r="I1388" s="29"/>
      <c r="J1388" s="29"/>
      <c r="K1388" s="29"/>
    </row>
    <row r="1389" spans="4:11" hidden="1" outlineLevel="1">
      <c r="D1389" s="26" t="str">
        <f t="shared" si="1053"/>
        <v>B3-NOx-Réf-2034</v>
      </c>
      <c r="E1389" s="2" t="str">
        <f t="shared" ref="E1389:G1389" si="1063">E1388</f>
        <v>B3</v>
      </c>
      <c r="F1389" s="2" t="str">
        <f t="shared" si="1063"/>
        <v>NOx</v>
      </c>
      <c r="G1389" s="2" t="str">
        <f t="shared" si="1063"/>
        <v>Réf</v>
      </c>
      <c r="H1389" s="2">
        <f t="shared" si="1040"/>
        <v>2034</v>
      </c>
      <c r="I1389" s="29"/>
      <c r="J1389" s="29"/>
      <c r="K1389" s="29"/>
    </row>
    <row r="1390" spans="4:11" hidden="1" outlineLevel="1">
      <c r="D1390" s="26" t="str">
        <f t="shared" si="1053"/>
        <v>B3-NOx-Réf-2035</v>
      </c>
      <c r="E1390" s="2" t="str">
        <f t="shared" ref="E1390:G1390" si="1064">E1389</f>
        <v>B3</v>
      </c>
      <c r="F1390" s="2" t="str">
        <f t="shared" si="1064"/>
        <v>NOx</v>
      </c>
      <c r="G1390" s="2" t="str">
        <f t="shared" si="1064"/>
        <v>Réf</v>
      </c>
      <c r="H1390" s="2">
        <f t="shared" si="1040"/>
        <v>2035</v>
      </c>
      <c r="I1390" s="29"/>
      <c r="J1390" s="29"/>
      <c r="K1390" s="29"/>
    </row>
    <row r="1391" spans="4:11" hidden="1" outlineLevel="1">
      <c r="D1391" s="26" t="str">
        <f t="shared" si="1053"/>
        <v>B3-NOx-Réf-2036</v>
      </c>
      <c r="E1391" s="2" t="str">
        <f t="shared" ref="E1391:G1391" si="1065">E1390</f>
        <v>B3</v>
      </c>
      <c r="F1391" s="2" t="str">
        <f t="shared" si="1065"/>
        <v>NOx</v>
      </c>
      <c r="G1391" s="2" t="str">
        <f t="shared" si="1065"/>
        <v>Réf</v>
      </c>
      <c r="H1391" s="2">
        <f t="shared" si="1040"/>
        <v>2036</v>
      </c>
      <c r="I1391" s="29"/>
      <c r="J1391" s="29"/>
      <c r="K1391" s="29"/>
    </row>
    <row r="1392" spans="4:11" hidden="1" outlineLevel="1">
      <c r="D1392" s="26" t="str">
        <f t="shared" si="1053"/>
        <v>B3-NOx-Réf-2037</v>
      </c>
      <c r="E1392" s="2" t="str">
        <f t="shared" ref="E1392:G1392" si="1066">E1391</f>
        <v>B3</v>
      </c>
      <c r="F1392" s="2" t="str">
        <f t="shared" si="1066"/>
        <v>NOx</v>
      </c>
      <c r="G1392" s="2" t="str">
        <f t="shared" si="1066"/>
        <v>Réf</v>
      </c>
      <c r="H1392" s="2">
        <f t="shared" si="1040"/>
        <v>2037</v>
      </c>
      <c r="I1392" s="29"/>
      <c r="J1392" s="29"/>
      <c r="K1392" s="29"/>
    </row>
    <row r="1393" spans="4:11" hidden="1" outlineLevel="1">
      <c r="D1393" s="26" t="str">
        <f t="shared" si="1053"/>
        <v>B3-NOx-Réf-2038</v>
      </c>
      <c r="E1393" s="2" t="str">
        <f t="shared" ref="E1393:G1393" si="1067">E1392</f>
        <v>B3</v>
      </c>
      <c r="F1393" s="2" t="str">
        <f t="shared" si="1067"/>
        <v>NOx</v>
      </c>
      <c r="G1393" s="2" t="str">
        <f t="shared" si="1067"/>
        <v>Réf</v>
      </c>
      <c r="H1393" s="2">
        <f t="shared" si="1040"/>
        <v>2038</v>
      </c>
      <c r="I1393" s="29"/>
      <c r="J1393" s="29"/>
      <c r="K1393" s="29"/>
    </row>
    <row r="1394" spans="4:11" hidden="1" outlineLevel="1">
      <c r="D1394" s="26" t="str">
        <f t="shared" si="1053"/>
        <v>B3-NOx-Réf-2039</v>
      </c>
      <c r="E1394" s="2" t="str">
        <f t="shared" ref="E1394:G1394" si="1068">E1393</f>
        <v>B3</v>
      </c>
      <c r="F1394" s="2" t="str">
        <f t="shared" si="1068"/>
        <v>NOx</v>
      </c>
      <c r="G1394" s="2" t="str">
        <f t="shared" si="1068"/>
        <v>Réf</v>
      </c>
      <c r="H1394" s="2">
        <f t="shared" si="1040"/>
        <v>2039</v>
      </c>
      <c r="I1394" s="29"/>
      <c r="J1394" s="29"/>
      <c r="K1394" s="29"/>
    </row>
    <row r="1395" spans="4:11" hidden="1" outlineLevel="1">
      <c r="D1395" s="26" t="str">
        <f t="shared" si="1053"/>
        <v>B3-NOx-Réf-2040</v>
      </c>
      <c r="E1395" s="2" t="str">
        <f t="shared" ref="E1395:G1395" si="1069">E1394</f>
        <v>B3</v>
      </c>
      <c r="F1395" s="2" t="str">
        <f t="shared" si="1069"/>
        <v>NOx</v>
      </c>
      <c r="G1395" s="2" t="str">
        <f t="shared" si="1069"/>
        <v>Réf</v>
      </c>
      <c r="H1395" s="2">
        <f t="shared" si="1040"/>
        <v>2040</v>
      </c>
      <c r="I1395" s="29"/>
      <c r="J1395" s="29"/>
      <c r="K1395" s="29"/>
    </row>
    <row r="1396" spans="4:11" hidden="1" outlineLevel="1">
      <c r="D1396" s="26" t="str">
        <f t="shared" si="1053"/>
        <v>B3-NOx-Réf-2041</v>
      </c>
      <c r="E1396" s="2" t="str">
        <f t="shared" ref="E1396:G1396" si="1070">E1395</f>
        <v>B3</v>
      </c>
      <c r="F1396" s="2" t="str">
        <f t="shared" si="1070"/>
        <v>NOx</v>
      </c>
      <c r="G1396" s="2" t="str">
        <f t="shared" si="1070"/>
        <v>Réf</v>
      </c>
      <c r="H1396" s="2">
        <f t="shared" si="1040"/>
        <v>2041</v>
      </c>
      <c r="I1396" s="29"/>
      <c r="J1396" s="29"/>
      <c r="K1396" s="29"/>
    </row>
    <row r="1397" spans="4:11" hidden="1" outlineLevel="1">
      <c r="D1397" s="26" t="str">
        <f t="shared" si="1053"/>
        <v>B3-NOx-Réf-2042</v>
      </c>
      <c r="E1397" s="2" t="str">
        <f t="shared" ref="E1397:G1397" si="1071">E1396</f>
        <v>B3</v>
      </c>
      <c r="F1397" s="2" t="str">
        <f t="shared" si="1071"/>
        <v>NOx</v>
      </c>
      <c r="G1397" s="2" t="str">
        <f t="shared" si="1071"/>
        <v>Réf</v>
      </c>
      <c r="H1397" s="2">
        <f t="shared" si="1040"/>
        <v>2042</v>
      </c>
      <c r="I1397" s="29"/>
      <c r="J1397" s="29"/>
      <c r="K1397" s="29"/>
    </row>
    <row r="1398" spans="4:11" hidden="1" outlineLevel="1">
      <c r="D1398" s="26" t="str">
        <f t="shared" si="1053"/>
        <v>B3-NOx-Réf-2043</v>
      </c>
      <c r="E1398" s="2" t="str">
        <f t="shared" ref="E1398:G1398" si="1072">E1397</f>
        <v>B3</v>
      </c>
      <c r="F1398" s="2" t="str">
        <f t="shared" si="1072"/>
        <v>NOx</v>
      </c>
      <c r="G1398" s="2" t="str">
        <f t="shared" si="1072"/>
        <v>Réf</v>
      </c>
      <c r="H1398" s="2">
        <f t="shared" si="1040"/>
        <v>2043</v>
      </c>
      <c r="I1398" s="29"/>
      <c r="J1398" s="29"/>
      <c r="K1398" s="29"/>
    </row>
    <row r="1399" spans="4:11" hidden="1" outlineLevel="1">
      <c r="D1399" s="26" t="str">
        <f t="shared" si="1053"/>
        <v>B3-NOx-Réf-2044</v>
      </c>
      <c r="E1399" s="2" t="str">
        <f t="shared" ref="E1399:G1399" si="1073">E1398</f>
        <v>B3</v>
      </c>
      <c r="F1399" s="2" t="str">
        <f t="shared" si="1073"/>
        <v>NOx</v>
      </c>
      <c r="G1399" s="2" t="str">
        <f t="shared" si="1073"/>
        <v>Réf</v>
      </c>
      <c r="H1399" s="2">
        <f t="shared" si="1040"/>
        <v>2044</v>
      </c>
      <c r="I1399" s="29"/>
      <c r="J1399" s="29"/>
      <c r="K1399" s="29"/>
    </row>
    <row r="1400" spans="4:11" hidden="1" outlineLevel="1">
      <c r="D1400" s="26" t="str">
        <f t="shared" si="1053"/>
        <v>B3-NOx-Réf-2045</v>
      </c>
      <c r="E1400" s="2" t="str">
        <f t="shared" ref="E1400:G1400" si="1074">E1399</f>
        <v>B3</v>
      </c>
      <c r="F1400" s="2" t="str">
        <f t="shared" si="1074"/>
        <v>NOx</v>
      </c>
      <c r="G1400" s="2" t="str">
        <f t="shared" si="1074"/>
        <v>Réf</v>
      </c>
      <c r="H1400" s="2">
        <f t="shared" si="1040"/>
        <v>2045</v>
      </c>
      <c r="I1400" s="29"/>
      <c r="J1400" s="29"/>
      <c r="K1400" s="29"/>
    </row>
    <row r="1401" spans="4:11" hidden="1" outlineLevel="1">
      <c r="D1401" s="26" t="str">
        <f t="shared" si="1053"/>
        <v>B3-NOx-Réf-2046</v>
      </c>
      <c r="E1401" s="2" t="str">
        <f t="shared" ref="E1401:G1401" si="1075">E1400</f>
        <v>B3</v>
      </c>
      <c r="F1401" s="2" t="str">
        <f t="shared" si="1075"/>
        <v>NOx</v>
      </c>
      <c r="G1401" s="2" t="str">
        <f t="shared" si="1075"/>
        <v>Réf</v>
      </c>
      <c r="H1401" s="2">
        <f t="shared" si="1040"/>
        <v>2046</v>
      </c>
      <c r="I1401" s="29"/>
      <c r="J1401" s="29"/>
      <c r="K1401" s="29"/>
    </row>
    <row r="1402" spans="4:11" hidden="1" outlineLevel="1">
      <c r="D1402" s="26" t="str">
        <f t="shared" si="1053"/>
        <v>B3-NOx-Réf-2047</v>
      </c>
      <c r="E1402" s="2" t="str">
        <f t="shared" ref="E1402:G1402" si="1076">E1401</f>
        <v>B3</v>
      </c>
      <c r="F1402" s="2" t="str">
        <f t="shared" si="1076"/>
        <v>NOx</v>
      </c>
      <c r="G1402" s="2" t="str">
        <f t="shared" si="1076"/>
        <v>Réf</v>
      </c>
      <c r="H1402" s="2">
        <f t="shared" si="1040"/>
        <v>2047</v>
      </c>
      <c r="I1402" s="29"/>
      <c r="J1402" s="29"/>
      <c r="K1402" s="29"/>
    </row>
    <row r="1403" spans="4:11" hidden="1" outlineLevel="1">
      <c r="D1403" s="26" t="str">
        <f t="shared" si="1053"/>
        <v>B3-NOx-Réf-2048</v>
      </c>
      <c r="E1403" s="2" t="str">
        <f t="shared" ref="E1403:G1403" si="1077">E1402</f>
        <v>B3</v>
      </c>
      <c r="F1403" s="2" t="str">
        <f t="shared" si="1077"/>
        <v>NOx</v>
      </c>
      <c r="G1403" s="2" t="str">
        <f t="shared" si="1077"/>
        <v>Réf</v>
      </c>
      <c r="H1403" s="2">
        <f t="shared" si="1040"/>
        <v>2048</v>
      </c>
      <c r="I1403" s="29"/>
      <c r="J1403" s="29"/>
      <c r="K1403" s="29"/>
    </row>
    <row r="1404" spans="4:11" hidden="1" outlineLevel="1">
      <c r="D1404" s="26" t="str">
        <f t="shared" si="1053"/>
        <v>B3-NOx-Réf-2049</v>
      </c>
      <c r="E1404" s="2" t="str">
        <f t="shared" ref="E1404:G1404" si="1078">E1403</f>
        <v>B3</v>
      </c>
      <c r="F1404" s="2" t="str">
        <f t="shared" si="1078"/>
        <v>NOx</v>
      </c>
      <c r="G1404" s="2" t="str">
        <f t="shared" si="1078"/>
        <v>Réf</v>
      </c>
      <c r="H1404" s="2">
        <f t="shared" si="1040"/>
        <v>2049</v>
      </c>
      <c r="I1404" s="29"/>
      <c r="J1404" s="29"/>
      <c r="K1404" s="29"/>
    </row>
    <row r="1405" spans="4:11" hidden="1" outlineLevel="1">
      <c r="D1405" s="26" t="str">
        <f t="shared" si="1053"/>
        <v>B3-NOx-Réf-2050</v>
      </c>
      <c r="E1405" s="2" t="str">
        <f t="shared" ref="E1405:G1405" si="1079">E1404</f>
        <v>B3</v>
      </c>
      <c r="F1405" s="2" t="str">
        <f t="shared" si="1079"/>
        <v>NOx</v>
      </c>
      <c r="G1405" s="2" t="str">
        <f t="shared" si="1079"/>
        <v>Réf</v>
      </c>
      <c r="H1405" s="2">
        <f t="shared" si="1040"/>
        <v>2050</v>
      </c>
      <c r="I1405" s="29"/>
      <c r="J1405" s="29"/>
      <c r="K1405" s="29"/>
    </row>
    <row r="1406" spans="4:11" hidden="1" outlineLevel="1">
      <c r="D1406" s="26" t="str">
        <f>E1406 &amp; "-" &amp; F1406 &amp; "-" &amp; G1406 &amp; "-" &amp; H1406</f>
        <v>B3-NOx-Prév-2010</v>
      </c>
      <c r="E1406" s="25" t="str">
        <f>E1405</f>
        <v>B3</v>
      </c>
      <c r="F1406" s="25" t="str">
        <f>F1405</f>
        <v>NOx</v>
      </c>
      <c r="G1406" s="25" t="s">
        <v>30</v>
      </c>
      <c r="H1406" s="25">
        <v>2010</v>
      </c>
      <c r="I1406" s="29"/>
      <c r="J1406" s="29"/>
      <c r="K1406" s="29"/>
    </row>
    <row r="1407" spans="4:11" hidden="1" outlineLevel="1">
      <c r="D1407" s="26" t="str">
        <f>E1407 &amp; "-" &amp; F1407 &amp; "-" &amp; G1407 &amp; "-" &amp; H1407</f>
        <v>B3-NOx-Prév-2011</v>
      </c>
      <c r="E1407" s="2" t="str">
        <f>E1406</f>
        <v>B3</v>
      </c>
      <c r="F1407" s="2" t="str">
        <f>F1406</f>
        <v>NOx</v>
      </c>
      <c r="G1407" s="2" t="str">
        <f>G1406</f>
        <v>Prév</v>
      </c>
      <c r="H1407" s="2">
        <f>H1406+1</f>
        <v>2011</v>
      </c>
      <c r="I1407" s="29"/>
      <c r="J1407" s="29"/>
      <c r="K1407" s="29"/>
    </row>
    <row r="1408" spans="4:11" hidden="1" outlineLevel="1">
      <c r="D1408" s="26" t="str">
        <f t="shared" ref="D1408:D1420" si="1080">E1408 &amp; "-" &amp; F1408 &amp; "-" &amp; G1408 &amp; "-" &amp; H1408</f>
        <v>B3-NOx-Prév-2012</v>
      </c>
      <c r="E1408" s="2" t="str">
        <f t="shared" ref="E1408:G1408" si="1081">E1407</f>
        <v>B3</v>
      </c>
      <c r="F1408" s="2" t="str">
        <f t="shared" si="1081"/>
        <v>NOx</v>
      </c>
      <c r="G1408" s="2" t="str">
        <f t="shared" si="1081"/>
        <v>Prév</v>
      </c>
      <c r="H1408" s="2">
        <f t="shared" ref="H1408:H1446" si="1082">H1407+1</f>
        <v>2012</v>
      </c>
      <c r="I1408" s="29"/>
      <c r="J1408" s="29"/>
      <c r="K1408" s="29"/>
    </row>
    <row r="1409" spans="4:11" hidden="1" outlineLevel="1">
      <c r="D1409" s="26" t="str">
        <f t="shared" si="1080"/>
        <v>B3-NOx-Prév-2013</v>
      </c>
      <c r="E1409" s="2" t="str">
        <f t="shared" ref="E1409:G1409" si="1083">E1408</f>
        <v>B3</v>
      </c>
      <c r="F1409" s="2" t="str">
        <f t="shared" si="1083"/>
        <v>NOx</v>
      </c>
      <c r="G1409" s="2" t="str">
        <f t="shared" si="1083"/>
        <v>Prév</v>
      </c>
      <c r="H1409" s="2">
        <f t="shared" si="1082"/>
        <v>2013</v>
      </c>
      <c r="I1409" s="29"/>
      <c r="J1409" s="29"/>
      <c r="K1409" s="29"/>
    </row>
    <row r="1410" spans="4:11" hidden="1" outlineLevel="1">
      <c r="D1410" s="26" t="str">
        <f t="shared" si="1080"/>
        <v>B3-NOx-Prév-2014</v>
      </c>
      <c r="E1410" s="2" t="str">
        <f t="shared" ref="E1410:G1410" si="1084">E1409</f>
        <v>B3</v>
      </c>
      <c r="F1410" s="2" t="str">
        <f t="shared" si="1084"/>
        <v>NOx</v>
      </c>
      <c r="G1410" s="2" t="str">
        <f t="shared" si="1084"/>
        <v>Prév</v>
      </c>
      <c r="H1410" s="2">
        <f t="shared" si="1082"/>
        <v>2014</v>
      </c>
      <c r="I1410" s="29"/>
      <c r="J1410" s="29"/>
      <c r="K1410" s="29"/>
    </row>
    <row r="1411" spans="4:11" hidden="1" outlineLevel="1">
      <c r="D1411" s="26" t="str">
        <f t="shared" si="1080"/>
        <v>B3-NOx-Prév-2015</v>
      </c>
      <c r="E1411" s="2" t="str">
        <f t="shared" ref="E1411:G1411" si="1085">E1410</f>
        <v>B3</v>
      </c>
      <c r="F1411" s="2" t="str">
        <f t="shared" si="1085"/>
        <v>NOx</v>
      </c>
      <c r="G1411" s="2" t="str">
        <f t="shared" si="1085"/>
        <v>Prév</v>
      </c>
      <c r="H1411" s="2">
        <f t="shared" si="1082"/>
        <v>2015</v>
      </c>
      <c r="I1411" s="29"/>
      <c r="J1411" s="29"/>
      <c r="K1411" s="29"/>
    </row>
    <row r="1412" spans="4:11" hidden="1" outlineLevel="1">
      <c r="D1412" s="26" t="str">
        <f t="shared" si="1080"/>
        <v>B3-NOx-Prév-2016</v>
      </c>
      <c r="E1412" s="2" t="str">
        <f t="shared" ref="E1412:G1412" si="1086">E1411</f>
        <v>B3</v>
      </c>
      <c r="F1412" s="2" t="str">
        <f t="shared" si="1086"/>
        <v>NOx</v>
      </c>
      <c r="G1412" s="2" t="str">
        <f t="shared" si="1086"/>
        <v>Prév</v>
      </c>
      <c r="H1412" s="2">
        <f t="shared" si="1082"/>
        <v>2016</v>
      </c>
      <c r="I1412" s="29"/>
      <c r="J1412" s="29"/>
      <c r="K1412" s="29"/>
    </row>
    <row r="1413" spans="4:11" hidden="1" outlineLevel="1">
      <c r="D1413" s="26" t="str">
        <f t="shared" si="1080"/>
        <v>B3-NOx-Prév-2017</v>
      </c>
      <c r="E1413" s="2" t="str">
        <f t="shared" ref="E1413:G1413" si="1087">E1412</f>
        <v>B3</v>
      </c>
      <c r="F1413" s="2" t="str">
        <f t="shared" si="1087"/>
        <v>NOx</v>
      </c>
      <c r="G1413" s="2" t="str">
        <f t="shared" si="1087"/>
        <v>Prév</v>
      </c>
      <c r="H1413" s="2">
        <f t="shared" si="1082"/>
        <v>2017</v>
      </c>
      <c r="I1413" s="29"/>
      <c r="J1413" s="29"/>
      <c r="K1413" s="29"/>
    </row>
    <row r="1414" spans="4:11" hidden="1" outlineLevel="1">
      <c r="D1414" s="26" t="str">
        <f t="shared" si="1080"/>
        <v>B3-NOx-Prév-2018</v>
      </c>
      <c r="E1414" s="2" t="str">
        <f t="shared" ref="E1414:G1414" si="1088">E1413</f>
        <v>B3</v>
      </c>
      <c r="F1414" s="2" t="str">
        <f t="shared" si="1088"/>
        <v>NOx</v>
      </c>
      <c r="G1414" s="2" t="str">
        <f t="shared" si="1088"/>
        <v>Prév</v>
      </c>
      <c r="H1414" s="2">
        <f t="shared" si="1082"/>
        <v>2018</v>
      </c>
      <c r="I1414" s="29"/>
      <c r="J1414" s="29"/>
      <c r="K1414" s="29"/>
    </row>
    <row r="1415" spans="4:11" hidden="1" outlineLevel="1">
      <c r="D1415" s="26" t="str">
        <f t="shared" si="1080"/>
        <v>B3-NOx-Prév-2019</v>
      </c>
      <c r="E1415" s="2" t="str">
        <f t="shared" ref="E1415:G1415" si="1089">E1414</f>
        <v>B3</v>
      </c>
      <c r="F1415" s="2" t="str">
        <f t="shared" si="1089"/>
        <v>NOx</v>
      </c>
      <c r="G1415" s="2" t="str">
        <f t="shared" si="1089"/>
        <v>Prév</v>
      </c>
      <c r="H1415" s="2">
        <f t="shared" si="1082"/>
        <v>2019</v>
      </c>
      <c r="I1415" s="29"/>
      <c r="J1415" s="29"/>
      <c r="K1415" s="29"/>
    </row>
    <row r="1416" spans="4:11" hidden="1" outlineLevel="1">
      <c r="D1416" s="26" t="str">
        <f t="shared" si="1080"/>
        <v>B3-NOx-Prév-2020</v>
      </c>
      <c r="E1416" s="2" t="str">
        <f t="shared" ref="E1416:G1416" si="1090">E1415</f>
        <v>B3</v>
      </c>
      <c r="F1416" s="2" t="str">
        <f t="shared" si="1090"/>
        <v>NOx</v>
      </c>
      <c r="G1416" s="2" t="str">
        <f t="shared" si="1090"/>
        <v>Prév</v>
      </c>
      <c r="H1416" s="2">
        <f t="shared" si="1082"/>
        <v>2020</v>
      </c>
      <c r="I1416" s="29"/>
      <c r="J1416" s="29"/>
      <c r="K1416" s="29"/>
    </row>
    <row r="1417" spans="4:11" hidden="1" outlineLevel="1">
      <c r="D1417" s="26" t="str">
        <f t="shared" si="1080"/>
        <v>B3-NOx-Prév-2021</v>
      </c>
      <c r="E1417" s="2" t="str">
        <f t="shared" ref="E1417:G1417" si="1091">E1416</f>
        <v>B3</v>
      </c>
      <c r="F1417" s="2" t="str">
        <f t="shared" si="1091"/>
        <v>NOx</v>
      </c>
      <c r="G1417" s="2" t="str">
        <f t="shared" si="1091"/>
        <v>Prév</v>
      </c>
      <c r="H1417" s="2">
        <f t="shared" si="1082"/>
        <v>2021</v>
      </c>
      <c r="I1417" s="29"/>
      <c r="J1417" s="29"/>
      <c r="K1417" s="29"/>
    </row>
    <row r="1418" spans="4:11" hidden="1" outlineLevel="1">
      <c r="D1418" s="26" t="str">
        <f t="shared" si="1080"/>
        <v>B3-NOx-Prév-2022</v>
      </c>
      <c r="E1418" s="2" t="str">
        <f t="shared" ref="E1418:G1418" si="1092">E1417</f>
        <v>B3</v>
      </c>
      <c r="F1418" s="2" t="str">
        <f t="shared" si="1092"/>
        <v>NOx</v>
      </c>
      <c r="G1418" s="2" t="str">
        <f t="shared" si="1092"/>
        <v>Prév</v>
      </c>
      <c r="H1418" s="2">
        <f t="shared" si="1082"/>
        <v>2022</v>
      </c>
      <c r="I1418" s="29"/>
      <c r="J1418" s="29"/>
      <c r="K1418" s="29"/>
    </row>
    <row r="1419" spans="4:11" hidden="1" outlineLevel="1">
      <c r="D1419" s="26" t="str">
        <f t="shared" si="1080"/>
        <v>B3-NOx-Prév-2023</v>
      </c>
      <c r="E1419" s="2" t="str">
        <f t="shared" ref="E1419:G1419" si="1093">E1418</f>
        <v>B3</v>
      </c>
      <c r="F1419" s="2" t="str">
        <f t="shared" si="1093"/>
        <v>NOx</v>
      </c>
      <c r="G1419" s="2" t="str">
        <f t="shared" si="1093"/>
        <v>Prév</v>
      </c>
      <c r="H1419" s="2">
        <f t="shared" si="1082"/>
        <v>2023</v>
      </c>
      <c r="I1419" s="29"/>
      <c r="J1419" s="29"/>
      <c r="K1419" s="29"/>
    </row>
    <row r="1420" spans="4:11" hidden="1" outlineLevel="1">
      <c r="D1420" s="26" t="str">
        <f t="shared" si="1080"/>
        <v>B3-NOx-Prév-2024</v>
      </c>
      <c r="E1420" s="2" t="str">
        <f t="shared" ref="E1420:G1420" si="1094">E1419</f>
        <v>B3</v>
      </c>
      <c r="F1420" s="2" t="str">
        <f t="shared" si="1094"/>
        <v>NOx</v>
      </c>
      <c r="G1420" s="2" t="str">
        <f t="shared" si="1094"/>
        <v>Prév</v>
      </c>
      <c r="H1420" s="2">
        <f t="shared" si="1082"/>
        <v>2024</v>
      </c>
      <c r="I1420" s="29"/>
      <c r="J1420" s="29"/>
      <c r="K1420" s="29"/>
    </row>
    <row r="1421" spans="4:11" hidden="1" outlineLevel="1">
      <c r="D1421" s="26" t="str">
        <f t="shared" ref="D1421:D1446" si="1095">E1421 &amp; "-" &amp; F1421 &amp; "-" &amp; G1421 &amp; "-" &amp; H1421</f>
        <v>B3-NOx-Prév-2025</v>
      </c>
      <c r="E1421" s="2" t="str">
        <f t="shared" ref="E1421:G1421" si="1096">E1420</f>
        <v>B3</v>
      </c>
      <c r="F1421" s="2" t="str">
        <f t="shared" si="1096"/>
        <v>NOx</v>
      </c>
      <c r="G1421" s="2" t="str">
        <f t="shared" si="1096"/>
        <v>Prév</v>
      </c>
      <c r="H1421" s="2">
        <f t="shared" si="1082"/>
        <v>2025</v>
      </c>
      <c r="I1421" s="29"/>
      <c r="J1421" s="29"/>
      <c r="K1421" s="29"/>
    </row>
    <row r="1422" spans="4:11" hidden="1" outlineLevel="1">
      <c r="D1422" s="26" t="str">
        <f t="shared" si="1095"/>
        <v>B3-NOx-Prév-2026</v>
      </c>
      <c r="E1422" s="2" t="str">
        <f t="shared" ref="E1422:G1422" si="1097">E1421</f>
        <v>B3</v>
      </c>
      <c r="F1422" s="2" t="str">
        <f t="shared" si="1097"/>
        <v>NOx</v>
      </c>
      <c r="G1422" s="2" t="str">
        <f t="shared" si="1097"/>
        <v>Prév</v>
      </c>
      <c r="H1422" s="2">
        <f t="shared" si="1082"/>
        <v>2026</v>
      </c>
      <c r="I1422" s="29"/>
      <c r="J1422" s="29"/>
      <c r="K1422" s="29"/>
    </row>
    <row r="1423" spans="4:11" hidden="1" outlineLevel="1">
      <c r="D1423" s="26" t="str">
        <f t="shared" si="1095"/>
        <v>B3-NOx-Prév-2027</v>
      </c>
      <c r="E1423" s="2" t="str">
        <f t="shared" ref="E1423:G1423" si="1098">E1422</f>
        <v>B3</v>
      </c>
      <c r="F1423" s="2" t="str">
        <f t="shared" si="1098"/>
        <v>NOx</v>
      </c>
      <c r="G1423" s="2" t="str">
        <f t="shared" si="1098"/>
        <v>Prév</v>
      </c>
      <c r="H1423" s="2">
        <f t="shared" si="1082"/>
        <v>2027</v>
      </c>
      <c r="I1423" s="29"/>
      <c r="J1423" s="29"/>
      <c r="K1423" s="29"/>
    </row>
    <row r="1424" spans="4:11" hidden="1" outlineLevel="1">
      <c r="D1424" s="26" t="str">
        <f t="shared" si="1095"/>
        <v>B3-NOx-Prév-2028</v>
      </c>
      <c r="E1424" s="2" t="str">
        <f t="shared" ref="E1424:G1424" si="1099">E1423</f>
        <v>B3</v>
      </c>
      <c r="F1424" s="2" t="str">
        <f t="shared" si="1099"/>
        <v>NOx</v>
      </c>
      <c r="G1424" s="2" t="str">
        <f t="shared" si="1099"/>
        <v>Prév</v>
      </c>
      <c r="H1424" s="2">
        <f t="shared" si="1082"/>
        <v>2028</v>
      </c>
      <c r="I1424" s="29"/>
      <c r="J1424" s="29"/>
      <c r="K1424" s="29"/>
    </row>
    <row r="1425" spans="4:11" hidden="1" outlineLevel="1">
      <c r="D1425" s="26" t="str">
        <f t="shared" si="1095"/>
        <v>B3-NOx-Prév-2029</v>
      </c>
      <c r="E1425" s="2" t="str">
        <f t="shared" ref="E1425:G1425" si="1100">E1424</f>
        <v>B3</v>
      </c>
      <c r="F1425" s="2" t="str">
        <f t="shared" si="1100"/>
        <v>NOx</v>
      </c>
      <c r="G1425" s="2" t="str">
        <f t="shared" si="1100"/>
        <v>Prév</v>
      </c>
      <c r="H1425" s="2">
        <f t="shared" si="1082"/>
        <v>2029</v>
      </c>
      <c r="I1425" s="29"/>
      <c r="J1425" s="29"/>
      <c r="K1425" s="29"/>
    </row>
    <row r="1426" spans="4:11" hidden="1" outlineLevel="1">
      <c r="D1426" s="26" t="str">
        <f t="shared" si="1095"/>
        <v>B3-NOx-Prév-2030</v>
      </c>
      <c r="E1426" s="2" t="str">
        <f t="shared" ref="E1426:G1426" si="1101">E1425</f>
        <v>B3</v>
      </c>
      <c r="F1426" s="2" t="str">
        <f t="shared" si="1101"/>
        <v>NOx</v>
      </c>
      <c r="G1426" s="2" t="str">
        <f t="shared" si="1101"/>
        <v>Prév</v>
      </c>
      <c r="H1426" s="2">
        <f t="shared" si="1082"/>
        <v>2030</v>
      </c>
      <c r="I1426" s="29"/>
      <c r="J1426" s="29"/>
      <c r="K1426" s="29"/>
    </row>
    <row r="1427" spans="4:11" hidden="1" outlineLevel="1">
      <c r="D1427" s="26" t="str">
        <f t="shared" si="1095"/>
        <v>B3-NOx-Prév-2031</v>
      </c>
      <c r="E1427" s="2" t="str">
        <f t="shared" ref="E1427:G1427" si="1102">E1426</f>
        <v>B3</v>
      </c>
      <c r="F1427" s="2" t="str">
        <f t="shared" si="1102"/>
        <v>NOx</v>
      </c>
      <c r="G1427" s="2" t="str">
        <f t="shared" si="1102"/>
        <v>Prév</v>
      </c>
      <c r="H1427" s="2">
        <f t="shared" si="1082"/>
        <v>2031</v>
      </c>
      <c r="I1427" s="29"/>
      <c r="J1427" s="29"/>
      <c r="K1427" s="29"/>
    </row>
    <row r="1428" spans="4:11" hidden="1" outlineLevel="1">
      <c r="D1428" s="26" t="str">
        <f t="shared" si="1095"/>
        <v>B3-NOx-Prév-2032</v>
      </c>
      <c r="E1428" s="2" t="str">
        <f t="shared" ref="E1428:G1428" si="1103">E1427</f>
        <v>B3</v>
      </c>
      <c r="F1428" s="2" t="str">
        <f t="shared" si="1103"/>
        <v>NOx</v>
      </c>
      <c r="G1428" s="2" t="str">
        <f t="shared" si="1103"/>
        <v>Prév</v>
      </c>
      <c r="H1428" s="2">
        <f t="shared" si="1082"/>
        <v>2032</v>
      </c>
      <c r="I1428" s="29"/>
      <c r="J1428" s="29"/>
      <c r="K1428" s="29"/>
    </row>
    <row r="1429" spans="4:11" hidden="1" outlineLevel="1">
      <c r="D1429" s="26" t="str">
        <f t="shared" si="1095"/>
        <v>B3-NOx-Prév-2033</v>
      </c>
      <c r="E1429" s="2" t="str">
        <f t="shared" ref="E1429:G1429" si="1104">E1428</f>
        <v>B3</v>
      </c>
      <c r="F1429" s="2" t="str">
        <f t="shared" si="1104"/>
        <v>NOx</v>
      </c>
      <c r="G1429" s="2" t="str">
        <f t="shared" si="1104"/>
        <v>Prév</v>
      </c>
      <c r="H1429" s="2">
        <f t="shared" si="1082"/>
        <v>2033</v>
      </c>
      <c r="I1429" s="29"/>
      <c r="J1429" s="29"/>
      <c r="K1429" s="29"/>
    </row>
    <row r="1430" spans="4:11" hidden="1" outlineLevel="1">
      <c r="D1430" s="26" t="str">
        <f t="shared" si="1095"/>
        <v>B3-NOx-Prév-2034</v>
      </c>
      <c r="E1430" s="2" t="str">
        <f t="shared" ref="E1430:G1430" si="1105">E1429</f>
        <v>B3</v>
      </c>
      <c r="F1430" s="2" t="str">
        <f t="shared" si="1105"/>
        <v>NOx</v>
      </c>
      <c r="G1430" s="2" t="str">
        <f t="shared" si="1105"/>
        <v>Prév</v>
      </c>
      <c r="H1430" s="2">
        <f t="shared" si="1082"/>
        <v>2034</v>
      </c>
      <c r="I1430" s="29"/>
      <c r="J1430" s="29"/>
      <c r="K1430" s="29"/>
    </row>
    <row r="1431" spans="4:11" hidden="1" outlineLevel="1">
      <c r="D1431" s="26" t="str">
        <f t="shared" si="1095"/>
        <v>B3-NOx-Prév-2035</v>
      </c>
      <c r="E1431" s="2" t="str">
        <f t="shared" ref="E1431:G1431" si="1106">E1430</f>
        <v>B3</v>
      </c>
      <c r="F1431" s="2" t="str">
        <f t="shared" si="1106"/>
        <v>NOx</v>
      </c>
      <c r="G1431" s="2" t="str">
        <f t="shared" si="1106"/>
        <v>Prév</v>
      </c>
      <c r="H1431" s="2">
        <f t="shared" si="1082"/>
        <v>2035</v>
      </c>
      <c r="I1431" s="29"/>
      <c r="J1431" s="29"/>
      <c r="K1431" s="29"/>
    </row>
    <row r="1432" spans="4:11" hidden="1" outlineLevel="1">
      <c r="D1432" s="26" t="str">
        <f t="shared" si="1095"/>
        <v>B3-NOx-Prév-2036</v>
      </c>
      <c r="E1432" s="2" t="str">
        <f t="shared" ref="E1432:G1432" si="1107">E1431</f>
        <v>B3</v>
      </c>
      <c r="F1432" s="2" t="str">
        <f t="shared" si="1107"/>
        <v>NOx</v>
      </c>
      <c r="G1432" s="2" t="str">
        <f t="shared" si="1107"/>
        <v>Prév</v>
      </c>
      <c r="H1432" s="2">
        <f t="shared" si="1082"/>
        <v>2036</v>
      </c>
      <c r="I1432" s="29"/>
      <c r="J1432" s="29"/>
      <c r="K1432" s="29"/>
    </row>
    <row r="1433" spans="4:11" hidden="1" outlineLevel="1">
      <c r="D1433" s="26" t="str">
        <f t="shared" si="1095"/>
        <v>B3-NOx-Prév-2037</v>
      </c>
      <c r="E1433" s="2" t="str">
        <f t="shared" ref="E1433:G1433" si="1108">E1432</f>
        <v>B3</v>
      </c>
      <c r="F1433" s="2" t="str">
        <f t="shared" si="1108"/>
        <v>NOx</v>
      </c>
      <c r="G1433" s="2" t="str">
        <f t="shared" si="1108"/>
        <v>Prév</v>
      </c>
      <c r="H1433" s="2">
        <f t="shared" si="1082"/>
        <v>2037</v>
      </c>
      <c r="I1433" s="29"/>
      <c r="J1433" s="29"/>
      <c r="K1433" s="29"/>
    </row>
    <row r="1434" spans="4:11" hidden="1" outlineLevel="1">
      <c r="D1434" s="26" t="str">
        <f t="shared" si="1095"/>
        <v>B3-NOx-Prév-2038</v>
      </c>
      <c r="E1434" s="2" t="str">
        <f t="shared" ref="E1434:G1434" si="1109">E1433</f>
        <v>B3</v>
      </c>
      <c r="F1434" s="2" t="str">
        <f t="shared" si="1109"/>
        <v>NOx</v>
      </c>
      <c r="G1434" s="2" t="str">
        <f t="shared" si="1109"/>
        <v>Prév</v>
      </c>
      <c r="H1434" s="2">
        <f t="shared" si="1082"/>
        <v>2038</v>
      </c>
      <c r="I1434" s="29"/>
      <c r="J1434" s="29"/>
      <c r="K1434" s="29"/>
    </row>
    <row r="1435" spans="4:11" hidden="1" outlineLevel="1">
      <c r="D1435" s="26" t="str">
        <f t="shared" si="1095"/>
        <v>B3-NOx-Prév-2039</v>
      </c>
      <c r="E1435" s="2" t="str">
        <f t="shared" ref="E1435:G1435" si="1110">E1434</f>
        <v>B3</v>
      </c>
      <c r="F1435" s="2" t="str">
        <f t="shared" si="1110"/>
        <v>NOx</v>
      </c>
      <c r="G1435" s="2" t="str">
        <f t="shared" si="1110"/>
        <v>Prév</v>
      </c>
      <c r="H1435" s="2">
        <f t="shared" si="1082"/>
        <v>2039</v>
      </c>
      <c r="I1435" s="29"/>
      <c r="J1435" s="29"/>
      <c r="K1435" s="29"/>
    </row>
    <row r="1436" spans="4:11" hidden="1" outlineLevel="1">
      <c r="D1436" s="26" t="str">
        <f t="shared" si="1095"/>
        <v>B3-NOx-Prév-2040</v>
      </c>
      <c r="E1436" s="2" t="str">
        <f t="shared" ref="E1436:G1436" si="1111">E1435</f>
        <v>B3</v>
      </c>
      <c r="F1436" s="2" t="str">
        <f t="shared" si="1111"/>
        <v>NOx</v>
      </c>
      <c r="G1436" s="2" t="str">
        <f t="shared" si="1111"/>
        <v>Prév</v>
      </c>
      <c r="H1436" s="2">
        <f t="shared" si="1082"/>
        <v>2040</v>
      </c>
      <c r="I1436" s="29"/>
      <c r="J1436" s="29"/>
      <c r="K1436" s="29"/>
    </row>
    <row r="1437" spans="4:11" hidden="1" outlineLevel="1">
      <c r="D1437" s="26" t="str">
        <f t="shared" si="1095"/>
        <v>B3-NOx-Prév-2041</v>
      </c>
      <c r="E1437" s="2" t="str">
        <f t="shared" ref="E1437:G1437" si="1112">E1436</f>
        <v>B3</v>
      </c>
      <c r="F1437" s="2" t="str">
        <f t="shared" si="1112"/>
        <v>NOx</v>
      </c>
      <c r="G1437" s="2" t="str">
        <f t="shared" si="1112"/>
        <v>Prév</v>
      </c>
      <c r="H1437" s="2">
        <f t="shared" si="1082"/>
        <v>2041</v>
      </c>
      <c r="I1437" s="29"/>
      <c r="J1437" s="29"/>
      <c r="K1437" s="29"/>
    </row>
    <row r="1438" spans="4:11" hidden="1" outlineLevel="1">
      <c r="D1438" s="26" t="str">
        <f t="shared" si="1095"/>
        <v>B3-NOx-Prév-2042</v>
      </c>
      <c r="E1438" s="2" t="str">
        <f t="shared" ref="E1438:G1438" si="1113">E1437</f>
        <v>B3</v>
      </c>
      <c r="F1438" s="2" t="str">
        <f t="shared" si="1113"/>
        <v>NOx</v>
      </c>
      <c r="G1438" s="2" t="str">
        <f t="shared" si="1113"/>
        <v>Prév</v>
      </c>
      <c r="H1438" s="2">
        <f t="shared" si="1082"/>
        <v>2042</v>
      </c>
      <c r="I1438" s="29"/>
      <c r="J1438" s="29"/>
      <c r="K1438" s="29"/>
    </row>
    <row r="1439" spans="4:11" hidden="1" outlineLevel="1">
      <c r="D1439" s="26" t="str">
        <f t="shared" si="1095"/>
        <v>B3-NOx-Prév-2043</v>
      </c>
      <c r="E1439" s="2" t="str">
        <f t="shared" ref="E1439:G1439" si="1114">E1438</f>
        <v>B3</v>
      </c>
      <c r="F1439" s="2" t="str">
        <f t="shared" si="1114"/>
        <v>NOx</v>
      </c>
      <c r="G1439" s="2" t="str">
        <f t="shared" si="1114"/>
        <v>Prév</v>
      </c>
      <c r="H1439" s="2">
        <f t="shared" si="1082"/>
        <v>2043</v>
      </c>
      <c r="I1439" s="29"/>
      <c r="J1439" s="29"/>
      <c r="K1439" s="29"/>
    </row>
    <row r="1440" spans="4:11" hidden="1" outlineLevel="1">
      <c r="D1440" s="26" t="str">
        <f t="shared" si="1095"/>
        <v>B3-NOx-Prév-2044</v>
      </c>
      <c r="E1440" s="2" t="str">
        <f t="shared" ref="E1440:G1440" si="1115">E1439</f>
        <v>B3</v>
      </c>
      <c r="F1440" s="2" t="str">
        <f t="shared" si="1115"/>
        <v>NOx</v>
      </c>
      <c r="G1440" s="2" t="str">
        <f t="shared" si="1115"/>
        <v>Prév</v>
      </c>
      <c r="H1440" s="2">
        <f t="shared" si="1082"/>
        <v>2044</v>
      </c>
      <c r="I1440" s="29"/>
      <c r="J1440" s="29"/>
      <c r="K1440" s="29"/>
    </row>
    <row r="1441" spans="4:11" hidden="1" outlineLevel="1">
      <c r="D1441" s="26" t="str">
        <f t="shared" si="1095"/>
        <v>B3-NOx-Prév-2045</v>
      </c>
      <c r="E1441" s="2" t="str">
        <f t="shared" ref="E1441:G1441" si="1116">E1440</f>
        <v>B3</v>
      </c>
      <c r="F1441" s="2" t="str">
        <f t="shared" si="1116"/>
        <v>NOx</v>
      </c>
      <c r="G1441" s="2" t="str">
        <f t="shared" si="1116"/>
        <v>Prév</v>
      </c>
      <c r="H1441" s="2">
        <f t="shared" si="1082"/>
        <v>2045</v>
      </c>
      <c r="I1441" s="29"/>
      <c r="J1441" s="29"/>
      <c r="K1441" s="29"/>
    </row>
    <row r="1442" spans="4:11" hidden="1" outlineLevel="1">
      <c r="D1442" s="26" t="str">
        <f t="shared" si="1095"/>
        <v>B3-NOx-Prév-2046</v>
      </c>
      <c r="E1442" s="2" t="str">
        <f t="shared" ref="E1442:G1442" si="1117">E1441</f>
        <v>B3</v>
      </c>
      <c r="F1442" s="2" t="str">
        <f t="shared" si="1117"/>
        <v>NOx</v>
      </c>
      <c r="G1442" s="2" t="str">
        <f t="shared" si="1117"/>
        <v>Prév</v>
      </c>
      <c r="H1442" s="2">
        <f t="shared" si="1082"/>
        <v>2046</v>
      </c>
      <c r="I1442" s="29"/>
      <c r="J1442" s="29"/>
      <c r="K1442" s="29"/>
    </row>
    <row r="1443" spans="4:11" hidden="1" outlineLevel="1">
      <c r="D1443" s="26" t="str">
        <f t="shared" si="1095"/>
        <v>B3-NOx-Prév-2047</v>
      </c>
      <c r="E1443" s="2" t="str">
        <f t="shared" ref="E1443:G1443" si="1118">E1442</f>
        <v>B3</v>
      </c>
      <c r="F1443" s="2" t="str">
        <f t="shared" si="1118"/>
        <v>NOx</v>
      </c>
      <c r="G1443" s="2" t="str">
        <f t="shared" si="1118"/>
        <v>Prév</v>
      </c>
      <c r="H1443" s="2">
        <f t="shared" si="1082"/>
        <v>2047</v>
      </c>
      <c r="I1443" s="29"/>
      <c r="J1443" s="29"/>
      <c r="K1443" s="29"/>
    </row>
    <row r="1444" spans="4:11" hidden="1" outlineLevel="1">
      <c r="D1444" s="26" t="str">
        <f t="shared" si="1095"/>
        <v>B3-NOx-Prév-2048</v>
      </c>
      <c r="E1444" s="2" t="str">
        <f t="shared" ref="E1444:G1444" si="1119">E1443</f>
        <v>B3</v>
      </c>
      <c r="F1444" s="2" t="str">
        <f t="shared" si="1119"/>
        <v>NOx</v>
      </c>
      <c r="G1444" s="2" t="str">
        <f t="shared" si="1119"/>
        <v>Prév</v>
      </c>
      <c r="H1444" s="2">
        <f t="shared" si="1082"/>
        <v>2048</v>
      </c>
      <c r="I1444" s="29"/>
      <c r="J1444" s="29"/>
      <c r="K1444" s="29"/>
    </row>
    <row r="1445" spans="4:11" hidden="1" outlineLevel="1">
      <c r="D1445" s="26" t="str">
        <f t="shared" si="1095"/>
        <v>B3-NOx-Prév-2049</v>
      </c>
      <c r="E1445" s="2" t="str">
        <f t="shared" ref="E1445:G1445" si="1120">E1444</f>
        <v>B3</v>
      </c>
      <c r="F1445" s="2" t="str">
        <f t="shared" si="1120"/>
        <v>NOx</v>
      </c>
      <c r="G1445" s="2" t="str">
        <f t="shared" si="1120"/>
        <v>Prév</v>
      </c>
      <c r="H1445" s="2">
        <f t="shared" si="1082"/>
        <v>2049</v>
      </c>
      <c r="I1445" s="29"/>
      <c r="J1445" s="29"/>
      <c r="K1445" s="29"/>
    </row>
    <row r="1446" spans="4:11" hidden="1" outlineLevel="1">
      <c r="D1446" s="26" t="str">
        <f t="shared" si="1095"/>
        <v>B3-NOx-Prév-2050</v>
      </c>
      <c r="E1446" s="2" t="str">
        <f t="shared" ref="E1446:G1446" si="1121">E1445</f>
        <v>B3</v>
      </c>
      <c r="F1446" s="2" t="str">
        <f t="shared" si="1121"/>
        <v>NOx</v>
      </c>
      <c r="G1446" s="2" t="str">
        <f t="shared" si="1121"/>
        <v>Prév</v>
      </c>
      <c r="H1446" s="2">
        <f t="shared" si="1082"/>
        <v>2050</v>
      </c>
      <c r="I1446" s="29"/>
      <c r="J1446" s="29"/>
      <c r="K1446" s="29"/>
    </row>
    <row r="1447" spans="4:11" hidden="1" outlineLevel="1">
      <c r="D1447" s="26" t="str">
        <f>E1447 &amp; "-" &amp; F1447 &amp; "-" &amp; G1447 &amp; "-" &amp; H1447</f>
        <v>B3-NOx-Expost-2010</v>
      </c>
      <c r="E1447" s="25" t="str">
        <f>E1446</f>
        <v>B3</v>
      </c>
      <c r="F1447" s="25" t="str">
        <f>F1446</f>
        <v>NOx</v>
      </c>
      <c r="G1447" s="25" t="s">
        <v>31</v>
      </c>
      <c r="H1447" s="25">
        <v>2010</v>
      </c>
      <c r="I1447" s="29"/>
      <c r="J1447" s="29"/>
      <c r="K1447" s="29"/>
    </row>
    <row r="1448" spans="4:11" hidden="1" outlineLevel="1">
      <c r="D1448" s="26" t="str">
        <f>E1448 &amp; "-" &amp; F1448 &amp; "-" &amp; G1448 &amp; "-" &amp; H1448</f>
        <v>B3-NOx-Expost-2011</v>
      </c>
      <c r="E1448" s="2" t="str">
        <f>E1447</f>
        <v>B3</v>
      </c>
      <c r="F1448" s="2" t="str">
        <f>F1447</f>
        <v>NOx</v>
      </c>
      <c r="G1448" s="2" t="str">
        <f>G1447</f>
        <v>Expost</v>
      </c>
      <c r="H1448" s="2">
        <f>H1447+1</f>
        <v>2011</v>
      </c>
      <c r="I1448" s="29"/>
      <c r="J1448" s="29"/>
      <c r="K1448" s="29"/>
    </row>
    <row r="1449" spans="4:11" hidden="1" outlineLevel="1">
      <c r="D1449" s="26" t="str">
        <f t="shared" ref="D1449:D1461" si="1122">E1449 &amp; "-" &amp; F1449 &amp; "-" &amp; G1449 &amp; "-" &amp; H1449</f>
        <v>B3-NOx-Expost-2012</v>
      </c>
      <c r="E1449" s="2" t="str">
        <f t="shared" ref="E1449:G1449" si="1123">E1448</f>
        <v>B3</v>
      </c>
      <c r="F1449" s="2" t="str">
        <f t="shared" si="1123"/>
        <v>NOx</v>
      </c>
      <c r="G1449" s="2" t="str">
        <f t="shared" si="1123"/>
        <v>Expost</v>
      </c>
      <c r="H1449" s="2">
        <f t="shared" ref="H1449:H1487" si="1124">H1448+1</f>
        <v>2012</v>
      </c>
      <c r="I1449" s="29"/>
      <c r="J1449" s="29"/>
      <c r="K1449" s="29"/>
    </row>
    <row r="1450" spans="4:11" hidden="1" outlineLevel="1">
      <c r="D1450" s="26" t="str">
        <f t="shared" si="1122"/>
        <v>B3-NOx-Expost-2013</v>
      </c>
      <c r="E1450" s="2" t="str">
        <f t="shared" ref="E1450:G1450" si="1125">E1449</f>
        <v>B3</v>
      </c>
      <c r="F1450" s="2" t="str">
        <f t="shared" si="1125"/>
        <v>NOx</v>
      </c>
      <c r="G1450" s="2" t="str">
        <f t="shared" si="1125"/>
        <v>Expost</v>
      </c>
      <c r="H1450" s="2">
        <f t="shared" si="1124"/>
        <v>2013</v>
      </c>
      <c r="I1450" s="29"/>
      <c r="J1450" s="29"/>
      <c r="K1450" s="29"/>
    </row>
    <row r="1451" spans="4:11" hidden="1" outlineLevel="1">
      <c r="D1451" s="26" t="str">
        <f t="shared" si="1122"/>
        <v>B3-NOx-Expost-2014</v>
      </c>
      <c r="E1451" s="2" t="str">
        <f t="shared" ref="E1451:G1451" si="1126">E1450</f>
        <v>B3</v>
      </c>
      <c r="F1451" s="2" t="str">
        <f t="shared" si="1126"/>
        <v>NOx</v>
      </c>
      <c r="G1451" s="2" t="str">
        <f t="shared" si="1126"/>
        <v>Expost</v>
      </c>
      <c r="H1451" s="2">
        <f t="shared" si="1124"/>
        <v>2014</v>
      </c>
      <c r="I1451" s="29"/>
      <c r="J1451" s="29"/>
      <c r="K1451" s="29"/>
    </row>
    <row r="1452" spans="4:11" hidden="1" outlineLevel="1">
      <c r="D1452" s="26" t="str">
        <f t="shared" si="1122"/>
        <v>B3-NOx-Expost-2015</v>
      </c>
      <c r="E1452" s="2" t="str">
        <f t="shared" ref="E1452:G1452" si="1127">E1451</f>
        <v>B3</v>
      </c>
      <c r="F1452" s="2" t="str">
        <f t="shared" si="1127"/>
        <v>NOx</v>
      </c>
      <c r="G1452" s="2" t="str">
        <f t="shared" si="1127"/>
        <v>Expost</v>
      </c>
      <c r="H1452" s="2">
        <f t="shared" si="1124"/>
        <v>2015</v>
      </c>
      <c r="I1452" s="29"/>
      <c r="J1452" s="29"/>
      <c r="K1452" s="29"/>
    </row>
    <row r="1453" spans="4:11" hidden="1" outlineLevel="1">
      <c r="D1453" s="26" t="str">
        <f t="shared" si="1122"/>
        <v>B3-NOx-Expost-2016</v>
      </c>
      <c r="E1453" s="2" t="str">
        <f t="shared" ref="E1453:G1453" si="1128">E1452</f>
        <v>B3</v>
      </c>
      <c r="F1453" s="2" t="str">
        <f t="shared" si="1128"/>
        <v>NOx</v>
      </c>
      <c r="G1453" s="2" t="str">
        <f t="shared" si="1128"/>
        <v>Expost</v>
      </c>
      <c r="H1453" s="2">
        <f t="shared" si="1124"/>
        <v>2016</v>
      </c>
      <c r="I1453" s="29"/>
      <c r="J1453" s="29"/>
      <c r="K1453" s="29"/>
    </row>
    <row r="1454" spans="4:11" hidden="1" outlineLevel="1">
      <c r="D1454" s="26" t="str">
        <f t="shared" si="1122"/>
        <v>B3-NOx-Expost-2017</v>
      </c>
      <c r="E1454" s="2" t="str">
        <f t="shared" ref="E1454:G1454" si="1129">E1453</f>
        <v>B3</v>
      </c>
      <c r="F1454" s="2" t="str">
        <f t="shared" si="1129"/>
        <v>NOx</v>
      </c>
      <c r="G1454" s="2" t="str">
        <f t="shared" si="1129"/>
        <v>Expost</v>
      </c>
      <c r="H1454" s="2">
        <f t="shared" si="1124"/>
        <v>2017</v>
      </c>
      <c r="I1454" s="29"/>
      <c r="J1454" s="29"/>
      <c r="K1454" s="29"/>
    </row>
    <row r="1455" spans="4:11" hidden="1" outlineLevel="1">
      <c r="D1455" s="26" t="str">
        <f t="shared" si="1122"/>
        <v>B3-NOx-Expost-2018</v>
      </c>
      <c r="E1455" s="2" t="str">
        <f t="shared" ref="E1455:G1455" si="1130">E1454</f>
        <v>B3</v>
      </c>
      <c r="F1455" s="2" t="str">
        <f t="shared" si="1130"/>
        <v>NOx</v>
      </c>
      <c r="G1455" s="2" t="str">
        <f t="shared" si="1130"/>
        <v>Expost</v>
      </c>
      <c r="H1455" s="2">
        <f t="shared" si="1124"/>
        <v>2018</v>
      </c>
      <c r="I1455" s="29"/>
      <c r="J1455" s="29"/>
      <c r="K1455" s="29"/>
    </row>
    <row r="1456" spans="4:11" hidden="1" outlineLevel="1">
      <c r="D1456" s="26" t="str">
        <f t="shared" si="1122"/>
        <v>B3-NOx-Expost-2019</v>
      </c>
      <c r="E1456" s="2" t="str">
        <f t="shared" ref="E1456:G1456" si="1131">E1455</f>
        <v>B3</v>
      </c>
      <c r="F1456" s="2" t="str">
        <f t="shared" si="1131"/>
        <v>NOx</v>
      </c>
      <c r="G1456" s="2" t="str">
        <f t="shared" si="1131"/>
        <v>Expost</v>
      </c>
      <c r="H1456" s="2">
        <f t="shared" si="1124"/>
        <v>2019</v>
      </c>
      <c r="I1456" s="29"/>
      <c r="J1456" s="29"/>
      <c r="K1456" s="29"/>
    </row>
    <row r="1457" spans="4:11" hidden="1" outlineLevel="1">
      <c r="D1457" s="26" t="str">
        <f t="shared" si="1122"/>
        <v>B3-NOx-Expost-2020</v>
      </c>
      <c r="E1457" s="2" t="str">
        <f t="shared" ref="E1457:G1457" si="1132">E1456</f>
        <v>B3</v>
      </c>
      <c r="F1457" s="2" t="str">
        <f t="shared" si="1132"/>
        <v>NOx</v>
      </c>
      <c r="G1457" s="2" t="str">
        <f t="shared" si="1132"/>
        <v>Expost</v>
      </c>
      <c r="H1457" s="2">
        <f t="shared" si="1124"/>
        <v>2020</v>
      </c>
      <c r="I1457" s="29"/>
      <c r="J1457" s="29"/>
      <c r="K1457" s="29"/>
    </row>
    <row r="1458" spans="4:11" hidden="1" outlineLevel="1">
      <c r="D1458" s="26" t="str">
        <f t="shared" si="1122"/>
        <v>B3-NOx-Expost-2021</v>
      </c>
      <c r="E1458" s="2" t="str">
        <f t="shared" ref="E1458:G1458" si="1133">E1457</f>
        <v>B3</v>
      </c>
      <c r="F1458" s="2" t="str">
        <f t="shared" si="1133"/>
        <v>NOx</v>
      </c>
      <c r="G1458" s="2" t="str">
        <f t="shared" si="1133"/>
        <v>Expost</v>
      </c>
      <c r="H1458" s="2">
        <f t="shared" si="1124"/>
        <v>2021</v>
      </c>
      <c r="I1458" s="29"/>
      <c r="J1458" s="29"/>
      <c r="K1458" s="29"/>
    </row>
    <row r="1459" spans="4:11" hidden="1" outlineLevel="1">
      <c r="D1459" s="26" t="str">
        <f t="shared" si="1122"/>
        <v>B3-NOx-Expost-2022</v>
      </c>
      <c r="E1459" s="2" t="str">
        <f t="shared" ref="E1459:G1459" si="1134">E1458</f>
        <v>B3</v>
      </c>
      <c r="F1459" s="2" t="str">
        <f t="shared" si="1134"/>
        <v>NOx</v>
      </c>
      <c r="G1459" s="2" t="str">
        <f t="shared" si="1134"/>
        <v>Expost</v>
      </c>
      <c r="H1459" s="2">
        <f t="shared" si="1124"/>
        <v>2022</v>
      </c>
      <c r="I1459" s="29"/>
      <c r="J1459" s="29"/>
      <c r="K1459" s="29"/>
    </row>
    <row r="1460" spans="4:11" hidden="1" outlineLevel="1">
      <c r="D1460" s="26" t="str">
        <f t="shared" si="1122"/>
        <v>B3-NOx-Expost-2023</v>
      </c>
      <c r="E1460" s="2" t="str">
        <f t="shared" ref="E1460:G1460" si="1135">E1459</f>
        <v>B3</v>
      </c>
      <c r="F1460" s="2" t="str">
        <f t="shared" si="1135"/>
        <v>NOx</v>
      </c>
      <c r="G1460" s="2" t="str">
        <f t="shared" si="1135"/>
        <v>Expost</v>
      </c>
      <c r="H1460" s="2">
        <f t="shared" si="1124"/>
        <v>2023</v>
      </c>
      <c r="I1460" s="29"/>
      <c r="J1460" s="29"/>
      <c r="K1460" s="29"/>
    </row>
    <row r="1461" spans="4:11" hidden="1" outlineLevel="1">
      <c r="D1461" s="26" t="str">
        <f t="shared" si="1122"/>
        <v>B3-NOx-Expost-2024</v>
      </c>
      <c r="E1461" s="2" t="str">
        <f t="shared" ref="E1461:G1461" si="1136">E1460</f>
        <v>B3</v>
      </c>
      <c r="F1461" s="2" t="str">
        <f t="shared" si="1136"/>
        <v>NOx</v>
      </c>
      <c r="G1461" s="2" t="str">
        <f t="shared" si="1136"/>
        <v>Expost</v>
      </c>
      <c r="H1461" s="2">
        <f t="shared" si="1124"/>
        <v>2024</v>
      </c>
      <c r="I1461" s="29"/>
      <c r="J1461" s="29"/>
      <c r="K1461" s="29"/>
    </row>
    <row r="1462" spans="4:11" hidden="1" outlineLevel="1">
      <c r="D1462" s="26" t="str">
        <f t="shared" ref="D1462:D1487" si="1137">E1462 &amp; "-" &amp; F1462 &amp; "-" &amp; G1462 &amp; "-" &amp; H1462</f>
        <v>B3-NOx-Expost-2025</v>
      </c>
      <c r="E1462" s="2" t="str">
        <f t="shared" ref="E1462:G1462" si="1138">E1461</f>
        <v>B3</v>
      </c>
      <c r="F1462" s="2" t="str">
        <f t="shared" si="1138"/>
        <v>NOx</v>
      </c>
      <c r="G1462" s="2" t="str">
        <f t="shared" si="1138"/>
        <v>Expost</v>
      </c>
      <c r="H1462" s="2">
        <f t="shared" si="1124"/>
        <v>2025</v>
      </c>
      <c r="I1462" s="29"/>
      <c r="J1462" s="29"/>
      <c r="K1462" s="29"/>
    </row>
    <row r="1463" spans="4:11" hidden="1" outlineLevel="1">
      <c r="D1463" s="26" t="str">
        <f t="shared" si="1137"/>
        <v>B3-NOx-Expost-2026</v>
      </c>
      <c r="E1463" s="2" t="str">
        <f t="shared" ref="E1463:G1463" si="1139">E1462</f>
        <v>B3</v>
      </c>
      <c r="F1463" s="2" t="str">
        <f t="shared" si="1139"/>
        <v>NOx</v>
      </c>
      <c r="G1463" s="2" t="str">
        <f t="shared" si="1139"/>
        <v>Expost</v>
      </c>
      <c r="H1463" s="2">
        <f t="shared" si="1124"/>
        <v>2026</v>
      </c>
      <c r="I1463" s="29"/>
      <c r="J1463" s="29"/>
      <c r="K1463" s="29"/>
    </row>
    <row r="1464" spans="4:11" hidden="1" outlineLevel="1">
      <c r="D1464" s="26" t="str">
        <f t="shared" si="1137"/>
        <v>B3-NOx-Expost-2027</v>
      </c>
      <c r="E1464" s="2" t="str">
        <f t="shared" ref="E1464:G1464" si="1140">E1463</f>
        <v>B3</v>
      </c>
      <c r="F1464" s="2" t="str">
        <f t="shared" si="1140"/>
        <v>NOx</v>
      </c>
      <c r="G1464" s="2" t="str">
        <f t="shared" si="1140"/>
        <v>Expost</v>
      </c>
      <c r="H1464" s="2">
        <f t="shared" si="1124"/>
        <v>2027</v>
      </c>
      <c r="I1464" s="29"/>
      <c r="J1464" s="29"/>
      <c r="K1464" s="29"/>
    </row>
    <row r="1465" spans="4:11" hidden="1" outlineLevel="1">
      <c r="D1465" s="26" t="str">
        <f t="shared" si="1137"/>
        <v>B3-NOx-Expost-2028</v>
      </c>
      <c r="E1465" s="2" t="str">
        <f t="shared" ref="E1465:G1465" si="1141">E1464</f>
        <v>B3</v>
      </c>
      <c r="F1465" s="2" t="str">
        <f t="shared" si="1141"/>
        <v>NOx</v>
      </c>
      <c r="G1465" s="2" t="str">
        <f t="shared" si="1141"/>
        <v>Expost</v>
      </c>
      <c r="H1465" s="2">
        <f t="shared" si="1124"/>
        <v>2028</v>
      </c>
      <c r="I1465" s="29"/>
      <c r="J1465" s="29"/>
      <c r="K1465" s="29"/>
    </row>
    <row r="1466" spans="4:11" hidden="1" outlineLevel="1">
      <c r="D1466" s="26" t="str">
        <f t="shared" si="1137"/>
        <v>B3-NOx-Expost-2029</v>
      </c>
      <c r="E1466" s="2" t="str">
        <f t="shared" ref="E1466:G1466" si="1142">E1465</f>
        <v>B3</v>
      </c>
      <c r="F1466" s="2" t="str">
        <f t="shared" si="1142"/>
        <v>NOx</v>
      </c>
      <c r="G1466" s="2" t="str">
        <f t="shared" si="1142"/>
        <v>Expost</v>
      </c>
      <c r="H1466" s="2">
        <f t="shared" si="1124"/>
        <v>2029</v>
      </c>
      <c r="I1466" s="29"/>
      <c r="J1466" s="29"/>
      <c r="K1466" s="29"/>
    </row>
    <row r="1467" spans="4:11" hidden="1" outlineLevel="1">
      <c r="D1467" s="26" t="str">
        <f t="shared" si="1137"/>
        <v>B3-NOx-Expost-2030</v>
      </c>
      <c r="E1467" s="2" t="str">
        <f t="shared" ref="E1467:G1467" si="1143">E1466</f>
        <v>B3</v>
      </c>
      <c r="F1467" s="2" t="str">
        <f t="shared" si="1143"/>
        <v>NOx</v>
      </c>
      <c r="G1467" s="2" t="str">
        <f t="shared" si="1143"/>
        <v>Expost</v>
      </c>
      <c r="H1467" s="2">
        <f t="shared" si="1124"/>
        <v>2030</v>
      </c>
      <c r="I1467" s="29"/>
      <c r="J1467" s="29"/>
      <c r="K1467" s="29"/>
    </row>
    <row r="1468" spans="4:11" hidden="1" outlineLevel="1">
      <c r="D1468" s="26" t="str">
        <f t="shared" si="1137"/>
        <v>B3-NOx-Expost-2031</v>
      </c>
      <c r="E1468" s="2" t="str">
        <f t="shared" ref="E1468:G1468" si="1144">E1467</f>
        <v>B3</v>
      </c>
      <c r="F1468" s="2" t="str">
        <f t="shared" si="1144"/>
        <v>NOx</v>
      </c>
      <c r="G1468" s="2" t="str">
        <f t="shared" si="1144"/>
        <v>Expost</v>
      </c>
      <c r="H1468" s="2">
        <f t="shared" si="1124"/>
        <v>2031</v>
      </c>
      <c r="I1468" s="29"/>
      <c r="J1468" s="29"/>
      <c r="K1468" s="29"/>
    </row>
    <row r="1469" spans="4:11" hidden="1" outlineLevel="1">
      <c r="D1469" s="26" t="str">
        <f t="shared" si="1137"/>
        <v>B3-NOx-Expost-2032</v>
      </c>
      <c r="E1469" s="2" t="str">
        <f t="shared" ref="E1469:G1469" si="1145">E1468</f>
        <v>B3</v>
      </c>
      <c r="F1469" s="2" t="str">
        <f t="shared" si="1145"/>
        <v>NOx</v>
      </c>
      <c r="G1469" s="2" t="str">
        <f t="shared" si="1145"/>
        <v>Expost</v>
      </c>
      <c r="H1469" s="2">
        <f t="shared" si="1124"/>
        <v>2032</v>
      </c>
      <c r="I1469" s="29"/>
      <c r="J1469" s="29"/>
      <c r="K1469" s="29"/>
    </row>
    <row r="1470" spans="4:11" hidden="1" outlineLevel="1">
      <c r="D1470" s="26" t="str">
        <f t="shared" si="1137"/>
        <v>B3-NOx-Expost-2033</v>
      </c>
      <c r="E1470" s="2" t="str">
        <f t="shared" ref="E1470:G1470" si="1146">E1469</f>
        <v>B3</v>
      </c>
      <c r="F1470" s="2" t="str">
        <f t="shared" si="1146"/>
        <v>NOx</v>
      </c>
      <c r="G1470" s="2" t="str">
        <f t="shared" si="1146"/>
        <v>Expost</v>
      </c>
      <c r="H1470" s="2">
        <f t="shared" si="1124"/>
        <v>2033</v>
      </c>
      <c r="I1470" s="29"/>
      <c r="J1470" s="29"/>
      <c r="K1470" s="29"/>
    </row>
    <row r="1471" spans="4:11" hidden="1" outlineLevel="1">
      <c r="D1471" s="26" t="str">
        <f t="shared" si="1137"/>
        <v>B3-NOx-Expost-2034</v>
      </c>
      <c r="E1471" s="2" t="str">
        <f t="shared" ref="E1471:G1471" si="1147">E1470</f>
        <v>B3</v>
      </c>
      <c r="F1471" s="2" t="str">
        <f t="shared" si="1147"/>
        <v>NOx</v>
      </c>
      <c r="G1471" s="2" t="str">
        <f t="shared" si="1147"/>
        <v>Expost</v>
      </c>
      <c r="H1471" s="2">
        <f t="shared" si="1124"/>
        <v>2034</v>
      </c>
      <c r="I1471" s="29"/>
      <c r="J1471" s="29"/>
      <c r="K1471" s="29"/>
    </row>
    <row r="1472" spans="4:11" hidden="1" outlineLevel="1">
      <c r="D1472" s="26" t="str">
        <f t="shared" si="1137"/>
        <v>B3-NOx-Expost-2035</v>
      </c>
      <c r="E1472" s="2" t="str">
        <f t="shared" ref="E1472:G1472" si="1148">E1471</f>
        <v>B3</v>
      </c>
      <c r="F1472" s="2" t="str">
        <f t="shared" si="1148"/>
        <v>NOx</v>
      </c>
      <c r="G1472" s="2" t="str">
        <f t="shared" si="1148"/>
        <v>Expost</v>
      </c>
      <c r="H1472" s="2">
        <f t="shared" si="1124"/>
        <v>2035</v>
      </c>
      <c r="I1472" s="29"/>
      <c r="J1472" s="29"/>
      <c r="K1472" s="29"/>
    </row>
    <row r="1473" spans="4:11" hidden="1" outlineLevel="1">
      <c r="D1473" s="26" t="str">
        <f t="shared" si="1137"/>
        <v>B3-NOx-Expost-2036</v>
      </c>
      <c r="E1473" s="2" t="str">
        <f t="shared" ref="E1473:G1473" si="1149">E1472</f>
        <v>B3</v>
      </c>
      <c r="F1473" s="2" t="str">
        <f t="shared" si="1149"/>
        <v>NOx</v>
      </c>
      <c r="G1473" s="2" t="str">
        <f t="shared" si="1149"/>
        <v>Expost</v>
      </c>
      <c r="H1473" s="2">
        <f t="shared" si="1124"/>
        <v>2036</v>
      </c>
      <c r="I1473" s="29"/>
      <c r="J1473" s="29"/>
      <c r="K1473" s="29"/>
    </row>
    <row r="1474" spans="4:11" hidden="1" outlineLevel="1">
      <c r="D1474" s="26" t="str">
        <f t="shared" si="1137"/>
        <v>B3-NOx-Expost-2037</v>
      </c>
      <c r="E1474" s="2" t="str">
        <f t="shared" ref="E1474:G1474" si="1150">E1473</f>
        <v>B3</v>
      </c>
      <c r="F1474" s="2" t="str">
        <f t="shared" si="1150"/>
        <v>NOx</v>
      </c>
      <c r="G1474" s="2" t="str">
        <f t="shared" si="1150"/>
        <v>Expost</v>
      </c>
      <c r="H1474" s="2">
        <f t="shared" si="1124"/>
        <v>2037</v>
      </c>
      <c r="I1474" s="29"/>
      <c r="J1474" s="29"/>
      <c r="K1474" s="29"/>
    </row>
    <row r="1475" spans="4:11" hidden="1" outlineLevel="1">
      <c r="D1475" s="26" t="str">
        <f t="shared" si="1137"/>
        <v>B3-NOx-Expost-2038</v>
      </c>
      <c r="E1475" s="2" t="str">
        <f t="shared" ref="E1475:G1475" si="1151">E1474</f>
        <v>B3</v>
      </c>
      <c r="F1475" s="2" t="str">
        <f t="shared" si="1151"/>
        <v>NOx</v>
      </c>
      <c r="G1475" s="2" t="str">
        <f t="shared" si="1151"/>
        <v>Expost</v>
      </c>
      <c r="H1475" s="2">
        <f t="shared" si="1124"/>
        <v>2038</v>
      </c>
      <c r="I1475" s="29"/>
      <c r="J1475" s="29"/>
      <c r="K1475" s="29"/>
    </row>
    <row r="1476" spans="4:11" hidden="1" outlineLevel="1">
      <c r="D1476" s="26" t="str">
        <f t="shared" si="1137"/>
        <v>B3-NOx-Expost-2039</v>
      </c>
      <c r="E1476" s="2" t="str">
        <f t="shared" ref="E1476:G1476" si="1152">E1475</f>
        <v>B3</v>
      </c>
      <c r="F1476" s="2" t="str">
        <f t="shared" si="1152"/>
        <v>NOx</v>
      </c>
      <c r="G1476" s="2" t="str">
        <f t="shared" si="1152"/>
        <v>Expost</v>
      </c>
      <c r="H1476" s="2">
        <f t="shared" si="1124"/>
        <v>2039</v>
      </c>
      <c r="I1476" s="29"/>
      <c r="J1476" s="29"/>
      <c r="K1476" s="29"/>
    </row>
    <row r="1477" spans="4:11" hidden="1" outlineLevel="1">
      <c r="D1477" s="26" t="str">
        <f t="shared" si="1137"/>
        <v>B3-NOx-Expost-2040</v>
      </c>
      <c r="E1477" s="2" t="str">
        <f t="shared" ref="E1477:G1477" si="1153">E1476</f>
        <v>B3</v>
      </c>
      <c r="F1477" s="2" t="str">
        <f t="shared" si="1153"/>
        <v>NOx</v>
      </c>
      <c r="G1477" s="2" t="str">
        <f t="shared" si="1153"/>
        <v>Expost</v>
      </c>
      <c r="H1477" s="2">
        <f t="shared" si="1124"/>
        <v>2040</v>
      </c>
      <c r="I1477" s="29"/>
      <c r="J1477" s="29"/>
      <c r="K1477" s="29"/>
    </row>
    <row r="1478" spans="4:11" hidden="1" outlineLevel="1">
      <c r="D1478" s="26" t="str">
        <f t="shared" si="1137"/>
        <v>B3-NOx-Expost-2041</v>
      </c>
      <c r="E1478" s="2" t="str">
        <f t="shared" ref="E1478:G1478" si="1154">E1477</f>
        <v>B3</v>
      </c>
      <c r="F1478" s="2" t="str">
        <f t="shared" si="1154"/>
        <v>NOx</v>
      </c>
      <c r="G1478" s="2" t="str">
        <f t="shared" si="1154"/>
        <v>Expost</v>
      </c>
      <c r="H1478" s="2">
        <f t="shared" si="1124"/>
        <v>2041</v>
      </c>
      <c r="I1478" s="29"/>
      <c r="J1478" s="29"/>
      <c r="K1478" s="29"/>
    </row>
    <row r="1479" spans="4:11" hidden="1" outlineLevel="1">
      <c r="D1479" s="26" t="str">
        <f t="shared" si="1137"/>
        <v>B3-NOx-Expost-2042</v>
      </c>
      <c r="E1479" s="2" t="str">
        <f t="shared" ref="E1479:G1479" si="1155">E1478</f>
        <v>B3</v>
      </c>
      <c r="F1479" s="2" t="str">
        <f t="shared" si="1155"/>
        <v>NOx</v>
      </c>
      <c r="G1479" s="2" t="str">
        <f t="shared" si="1155"/>
        <v>Expost</v>
      </c>
      <c r="H1479" s="2">
        <f t="shared" si="1124"/>
        <v>2042</v>
      </c>
      <c r="I1479" s="29"/>
      <c r="J1479" s="29"/>
      <c r="K1479" s="29"/>
    </row>
    <row r="1480" spans="4:11" hidden="1" outlineLevel="1">
      <c r="D1480" s="26" t="str">
        <f t="shared" si="1137"/>
        <v>B3-NOx-Expost-2043</v>
      </c>
      <c r="E1480" s="2" t="str">
        <f t="shared" ref="E1480:G1480" si="1156">E1479</f>
        <v>B3</v>
      </c>
      <c r="F1480" s="2" t="str">
        <f t="shared" si="1156"/>
        <v>NOx</v>
      </c>
      <c r="G1480" s="2" t="str">
        <f t="shared" si="1156"/>
        <v>Expost</v>
      </c>
      <c r="H1480" s="2">
        <f t="shared" si="1124"/>
        <v>2043</v>
      </c>
      <c r="I1480" s="29"/>
      <c r="J1480" s="29"/>
      <c r="K1480" s="29"/>
    </row>
    <row r="1481" spans="4:11" hidden="1" outlineLevel="1">
      <c r="D1481" s="26" t="str">
        <f t="shared" si="1137"/>
        <v>B3-NOx-Expost-2044</v>
      </c>
      <c r="E1481" s="2" t="str">
        <f t="shared" ref="E1481:G1481" si="1157">E1480</f>
        <v>B3</v>
      </c>
      <c r="F1481" s="2" t="str">
        <f t="shared" si="1157"/>
        <v>NOx</v>
      </c>
      <c r="G1481" s="2" t="str">
        <f t="shared" si="1157"/>
        <v>Expost</v>
      </c>
      <c r="H1481" s="2">
        <f t="shared" si="1124"/>
        <v>2044</v>
      </c>
      <c r="I1481" s="29"/>
      <c r="J1481" s="29"/>
      <c r="K1481" s="29"/>
    </row>
    <row r="1482" spans="4:11" hidden="1" outlineLevel="1">
      <c r="D1482" s="26" t="str">
        <f t="shared" si="1137"/>
        <v>B3-NOx-Expost-2045</v>
      </c>
      <c r="E1482" s="2" t="str">
        <f t="shared" ref="E1482:G1482" si="1158">E1481</f>
        <v>B3</v>
      </c>
      <c r="F1482" s="2" t="str">
        <f t="shared" si="1158"/>
        <v>NOx</v>
      </c>
      <c r="G1482" s="2" t="str">
        <f t="shared" si="1158"/>
        <v>Expost</v>
      </c>
      <c r="H1482" s="2">
        <f t="shared" si="1124"/>
        <v>2045</v>
      </c>
      <c r="I1482" s="29"/>
      <c r="J1482" s="29"/>
      <c r="K1482" s="29"/>
    </row>
    <row r="1483" spans="4:11" hidden="1" outlineLevel="1">
      <c r="D1483" s="26" t="str">
        <f t="shared" si="1137"/>
        <v>B3-NOx-Expost-2046</v>
      </c>
      <c r="E1483" s="2" t="str">
        <f t="shared" ref="E1483:G1483" si="1159">E1482</f>
        <v>B3</v>
      </c>
      <c r="F1483" s="2" t="str">
        <f t="shared" si="1159"/>
        <v>NOx</v>
      </c>
      <c r="G1483" s="2" t="str">
        <f t="shared" si="1159"/>
        <v>Expost</v>
      </c>
      <c r="H1483" s="2">
        <f t="shared" si="1124"/>
        <v>2046</v>
      </c>
      <c r="I1483" s="29"/>
      <c r="J1483" s="29"/>
      <c r="K1483" s="29"/>
    </row>
    <row r="1484" spans="4:11" hidden="1" outlineLevel="1">
      <c r="D1484" s="26" t="str">
        <f t="shared" si="1137"/>
        <v>B3-NOx-Expost-2047</v>
      </c>
      <c r="E1484" s="2" t="str">
        <f t="shared" ref="E1484:G1484" si="1160">E1483</f>
        <v>B3</v>
      </c>
      <c r="F1484" s="2" t="str">
        <f t="shared" si="1160"/>
        <v>NOx</v>
      </c>
      <c r="G1484" s="2" t="str">
        <f t="shared" si="1160"/>
        <v>Expost</v>
      </c>
      <c r="H1484" s="2">
        <f t="shared" si="1124"/>
        <v>2047</v>
      </c>
      <c r="I1484" s="29"/>
      <c r="J1484" s="29"/>
      <c r="K1484" s="29"/>
    </row>
    <row r="1485" spans="4:11" hidden="1" outlineLevel="1">
      <c r="D1485" s="26" t="str">
        <f t="shared" si="1137"/>
        <v>B3-NOx-Expost-2048</v>
      </c>
      <c r="E1485" s="2" t="str">
        <f t="shared" ref="E1485:G1485" si="1161">E1484</f>
        <v>B3</v>
      </c>
      <c r="F1485" s="2" t="str">
        <f t="shared" si="1161"/>
        <v>NOx</v>
      </c>
      <c r="G1485" s="2" t="str">
        <f t="shared" si="1161"/>
        <v>Expost</v>
      </c>
      <c r="H1485" s="2">
        <f t="shared" si="1124"/>
        <v>2048</v>
      </c>
      <c r="I1485" s="29"/>
      <c r="J1485" s="29"/>
      <c r="K1485" s="29"/>
    </row>
    <row r="1486" spans="4:11" hidden="1" outlineLevel="1">
      <c r="D1486" s="26" t="str">
        <f t="shared" si="1137"/>
        <v>B3-NOx-Expost-2049</v>
      </c>
      <c r="E1486" s="2" t="str">
        <f t="shared" ref="E1486:G1486" si="1162">E1485</f>
        <v>B3</v>
      </c>
      <c r="F1486" s="2" t="str">
        <f t="shared" si="1162"/>
        <v>NOx</v>
      </c>
      <c r="G1486" s="2" t="str">
        <f t="shared" si="1162"/>
        <v>Expost</v>
      </c>
      <c r="H1486" s="2">
        <f t="shared" si="1124"/>
        <v>2049</v>
      </c>
      <c r="I1486" s="29"/>
      <c r="J1486" s="29"/>
      <c r="K1486" s="29"/>
    </row>
    <row r="1487" spans="4:11" hidden="1" outlineLevel="1">
      <c r="D1487" s="26" t="str">
        <f t="shared" si="1137"/>
        <v>B3-NOx-Expost-2050</v>
      </c>
      <c r="E1487" s="2" t="str">
        <f t="shared" ref="E1487:G1487" si="1163">E1486</f>
        <v>B3</v>
      </c>
      <c r="F1487" s="2" t="str">
        <f t="shared" si="1163"/>
        <v>NOx</v>
      </c>
      <c r="G1487" s="2" t="str">
        <f t="shared" si="1163"/>
        <v>Expost</v>
      </c>
      <c r="H1487" s="2">
        <f t="shared" si="1124"/>
        <v>2050</v>
      </c>
      <c r="I1487" s="29"/>
      <c r="J1487" s="29"/>
      <c r="K1487" s="29"/>
    </row>
    <row r="1488" spans="4:11" hidden="1" outlineLevel="1">
      <c r="D1488" s="26" t="str">
        <f>E1488 &amp; "-" &amp; F1488 &amp; "-" &amp; G1488 &amp; "-" &amp; H1488</f>
        <v>B3-HC-Init-2010</v>
      </c>
      <c r="E1488" s="25" t="str">
        <f>E1487</f>
        <v>B3</v>
      </c>
      <c r="F1488" s="25" t="s">
        <v>34</v>
      </c>
      <c r="G1488" s="25" t="s">
        <v>28</v>
      </c>
      <c r="H1488" s="25">
        <v>2010</v>
      </c>
      <c r="I1488" s="29"/>
      <c r="J1488" s="29"/>
      <c r="K1488" s="29"/>
    </row>
    <row r="1489" spans="4:11" hidden="1" outlineLevel="1">
      <c r="D1489" s="26" t="str">
        <f>E1489 &amp; "-" &amp; F1489 &amp; "-" &amp; G1489 &amp; "-" &amp; H1489</f>
        <v>B3-HC-Init-2011</v>
      </c>
      <c r="E1489" s="2" t="str">
        <f>E1488</f>
        <v>B3</v>
      </c>
      <c r="F1489" s="2" t="str">
        <f>F1488</f>
        <v>HC</v>
      </c>
      <c r="G1489" s="2" t="str">
        <f>G1488</f>
        <v>Init</v>
      </c>
      <c r="H1489" s="2">
        <f>H1488+1</f>
        <v>2011</v>
      </c>
      <c r="I1489" s="29"/>
      <c r="J1489" s="29"/>
      <c r="K1489" s="29"/>
    </row>
    <row r="1490" spans="4:11" hidden="1" outlineLevel="1">
      <c r="D1490" s="26" t="str">
        <f t="shared" ref="D1490:D1502" si="1164">E1490 &amp; "-" &amp; F1490 &amp; "-" &amp; G1490 &amp; "-" &amp; H1490</f>
        <v>B3-HC-Init-2012</v>
      </c>
      <c r="E1490" s="2" t="str">
        <f t="shared" ref="E1490:G1490" si="1165">E1489</f>
        <v>B3</v>
      </c>
      <c r="F1490" s="2" t="str">
        <f t="shared" si="1165"/>
        <v>HC</v>
      </c>
      <c r="G1490" s="2" t="str">
        <f t="shared" si="1165"/>
        <v>Init</v>
      </c>
      <c r="H1490" s="2">
        <f t="shared" ref="H1490:H1528" si="1166">H1489+1</f>
        <v>2012</v>
      </c>
      <c r="I1490" s="29"/>
      <c r="J1490" s="29"/>
      <c r="K1490" s="29"/>
    </row>
    <row r="1491" spans="4:11" hidden="1" outlineLevel="1">
      <c r="D1491" s="26" t="str">
        <f t="shared" si="1164"/>
        <v>B3-HC-Init-2013</v>
      </c>
      <c r="E1491" s="2" t="str">
        <f t="shared" ref="E1491:G1491" si="1167">E1490</f>
        <v>B3</v>
      </c>
      <c r="F1491" s="2" t="str">
        <f t="shared" si="1167"/>
        <v>HC</v>
      </c>
      <c r="G1491" s="2" t="str">
        <f t="shared" si="1167"/>
        <v>Init</v>
      </c>
      <c r="H1491" s="2">
        <f t="shared" si="1166"/>
        <v>2013</v>
      </c>
      <c r="I1491" s="29"/>
      <c r="J1491" s="29"/>
      <c r="K1491" s="29"/>
    </row>
    <row r="1492" spans="4:11" hidden="1" outlineLevel="1">
      <c r="D1492" s="26" t="str">
        <f t="shared" si="1164"/>
        <v>B3-HC-Init-2014</v>
      </c>
      <c r="E1492" s="2" t="str">
        <f t="shared" ref="E1492:G1492" si="1168">E1491</f>
        <v>B3</v>
      </c>
      <c r="F1492" s="2" t="str">
        <f t="shared" si="1168"/>
        <v>HC</v>
      </c>
      <c r="G1492" s="2" t="str">
        <f t="shared" si="1168"/>
        <v>Init</v>
      </c>
      <c r="H1492" s="2">
        <f t="shared" si="1166"/>
        <v>2014</v>
      </c>
      <c r="I1492" s="29"/>
      <c r="J1492" s="29"/>
      <c r="K1492" s="29"/>
    </row>
    <row r="1493" spans="4:11" hidden="1" outlineLevel="1">
      <c r="D1493" s="26" t="str">
        <f t="shared" si="1164"/>
        <v>B3-HC-Init-2015</v>
      </c>
      <c r="E1493" s="2" t="str">
        <f t="shared" ref="E1493:G1493" si="1169">E1492</f>
        <v>B3</v>
      </c>
      <c r="F1493" s="2" t="str">
        <f t="shared" si="1169"/>
        <v>HC</v>
      </c>
      <c r="G1493" s="2" t="str">
        <f t="shared" si="1169"/>
        <v>Init</v>
      </c>
      <c r="H1493" s="2">
        <f t="shared" si="1166"/>
        <v>2015</v>
      </c>
      <c r="I1493" s="29"/>
      <c r="J1493" s="29"/>
      <c r="K1493" s="29"/>
    </row>
    <row r="1494" spans="4:11" hidden="1" outlineLevel="1">
      <c r="D1494" s="26" t="str">
        <f t="shared" si="1164"/>
        <v>B3-HC-Init-2016</v>
      </c>
      <c r="E1494" s="2" t="str">
        <f t="shared" ref="E1494:G1494" si="1170">E1493</f>
        <v>B3</v>
      </c>
      <c r="F1494" s="2" t="str">
        <f t="shared" si="1170"/>
        <v>HC</v>
      </c>
      <c r="G1494" s="2" t="str">
        <f t="shared" si="1170"/>
        <v>Init</v>
      </c>
      <c r="H1494" s="2">
        <f t="shared" si="1166"/>
        <v>2016</v>
      </c>
      <c r="I1494" s="29"/>
      <c r="J1494" s="29"/>
      <c r="K1494" s="29"/>
    </row>
    <row r="1495" spans="4:11" hidden="1" outlineLevel="1">
      <c r="D1495" s="26" t="str">
        <f t="shared" si="1164"/>
        <v>B3-HC-Init-2017</v>
      </c>
      <c r="E1495" s="2" t="str">
        <f t="shared" ref="E1495:G1495" si="1171">E1494</f>
        <v>B3</v>
      </c>
      <c r="F1495" s="2" t="str">
        <f t="shared" si="1171"/>
        <v>HC</v>
      </c>
      <c r="G1495" s="2" t="str">
        <f t="shared" si="1171"/>
        <v>Init</v>
      </c>
      <c r="H1495" s="2">
        <f t="shared" si="1166"/>
        <v>2017</v>
      </c>
      <c r="I1495" s="29"/>
      <c r="J1495" s="29"/>
      <c r="K1495" s="29"/>
    </row>
    <row r="1496" spans="4:11" hidden="1" outlineLevel="1">
      <c r="D1496" s="26" t="str">
        <f t="shared" si="1164"/>
        <v>B3-HC-Init-2018</v>
      </c>
      <c r="E1496" s="2" t="str">
        <f t="shared" ref="E1496:G1496" si="1172">E1495</f>
        <v>B3</v>
      </c>
      <c r="F1496" s="2" t="str">
        <f t="shared" si="1172"/>
        <v>HC</v>
      </c>
      <c r="G1496" s="2" t="str">
        <f t="shared" si="1172"/>
        <v>Init</v>
      </c>
      <c r="H1496" s="2">
        <f t="shared" si="1166"/>
        <v>2018</v>
      </c>
      <c r="I1496" s="29"/>
      <c r="J1496" s="29"/>
      <c r="K1496" s="29"/>
    </row>
    <row r="1497" spans="4:11" hidden="1" outlineLevel="1">
      <c r="D1497" s="26" t="str">
        <f t="shared" si="1164"/>
        <v>B3-HC-Init-2019</v>
      </c>
      <c r="E1497" s="2" t="str">
        <f t="shared" ref="E1497:G1497" si="1173">E1496</f>
        <v>B3</v>
      </c>
      <c r="F1497" s="2" t="str">
        <f t="shared" si="1173"/>
        <v>HC</v>
      </c>
      <c r="G1497" s="2" t="str">
        <f t="shared" si="1173"/>
        <v>Init</v>
      </c>
      <c r="H1497" s="2">
        <f t="shared" si="1166"/>
        <v>2019</v>
      </c>
      <c r="I1497" s="29"/>
      <c r="J1497" s="29"/>
      <c r="K1497" s="29"/>
    </row>
    <row r="1498" spans="4:11" hidden="1" outlineLevel="1">
      <c r="D1498" s="26" t="str">
        <f t="shared" si="1164"/>
        <v>B3-HC-Init-2020</v>
      </c>
      <c r="E1498" s="2" t="str">
        <f t="shared" ref="E1498:G1498" si="1174">E1497</f>
        <v>B3</v>
      </c>
      <c r="F1498" s="2" t="str">
        <f t="shared" si="1174"/>
        <v>HC</v>
      </c>
      <c r="G1498" s="2" t="str">
        <f t="shared" si="1174"/>
        <v>Init</v>
      </c>
      <c r="H1498" s="2">
        <f t="shared" si="1166"/>
        <v>2020</v>
      </c>
      <c r="I1498" s="29"/>
      <c r="J1498" s="29"/>
      <c r="K1498" s="29"/>
    </row>
    <row r="1499" spans="4:11" hidden="1" outlineLevel="1">
      <c r="D1499" s="26" t="str">
        <f t="shared" si="1164"/>
        <v>B3-HC-Init-2021</v>
      </c>
      <c r="E1499" s="2" t="str">
        <f t="shared" ref="E1499:G1499" si="1175">E1498</f>
        <v>B3</v>
      </c>
      <c r="F1499" s="2" t="str">
        <f t="shared" si="1175"/>
        <v>HC</v>
      </c>
      <c r="G1499" s="2" t="str">
        <f t="shared" si="1175"/>
        <v>Init</v>
      </c>
      <c r="H1499" s="2">
        <f t="shared" si="1166"/>
        <v>2021</v>
      </c>
      <c r="I1499" s="29"/>
      <c r="J1499" s="29"/>
      <c r="K1499" s="29"/>
    </row>
    <row r="1500" spans="4:11" hidden="1" outlineLevel="1">
      <c r="D1500" s="26" t="str">
        <f t="shared" si="1164"/>
        <v>B3-HC-Init-2022</v>
      </c>
      <c r="E1500" s="2" t="str">
        <f t="shared" ref="E1500:G1500" si="1176">E1499</f>
        <v>B3</v>
      </c>
      <c r="F1500" s="2" t="str">
        <f t="shared" si="1176"/>
        <v>HC</v>
      </c>
      <c r="G1500" s="2" t="str">
        <f t="shared" si="1176"/>
        <v>Init</v>
      </c>
      <c r="H1500" s="2">
        <f t="shared" si="1166"/>
        <v>2022</v>
      </c>
      <c r="I1500" s="29"/>
      <c r="J1500" s="29"/>
      <c r="K1500" s="29"/>
    </row>
    <row r="1501" spans="4:11" hidden="1" outlineLevel="1">
      <c r="D1501" s="26" t="str">
        <f t="shared" si="1164"/>
        <v>B3-HC-Init-2023</v>
      </c>
      <c r="E1501" s="2" t="str">
        <f t="shared" ref="E1501:G1501" si="1177">E1500</f>
        <v>B3</v>
      </c>
      <c r="F1501" s="2" t="str">
        <f t="shared" si="1177"/>
        <v>HC</v>
      </c>
      <c r="G1501" s="2" t="str">
        <f t="shared" si="1177"/>
        <v>Init</v>
      </c>
      <c r="H1501" s="2">
        <f t="shared" si="1166"/>
        <v>2023</v>
      </c>
      <c r="I1501" s="29"/>
      <c r="J1501" s="29"/>
      <c r="K1501" s="29"/>
    </row>
    <row r="1502" spans="4:11" hidden="1" outlineLevel="1">
      <c r="D1502" s="26" t="str">
        <f t="shared" si="1164"/>
        <v>B3-HC-Init-2024</v>
      </c>
      <c r="E1502" s="2" t="str">
        <f t="shared" ref="E1502:G1502" si="1178">E1501</f>
        <v>B3</v>
      </c>
      <c r="F1502" s="2" t="str">
        <f t="shared" si="1178"/>
        <v>HC</v>
      </c>
      <c r="G1502" s="2" t="str">
        <f t="shared" si="1178"/>
        <v>Init</v>
      </c>
      <c r="H1502" s="2">
        <f t="shared" si="1166"/>
        <v>2024</v>
      </c>
      <c r="I1502" s="29"/>
      <c r="J1502" s="29"/>
      <c r="K1502" s="29"/>
    </row>
    <row r="1503" spans="4:11" hidden="1" outlineLevel="1">
      <c r="D1503" s="26" t="str">
        <f t="shared" ref="D1503:D1528" si="1179">E1503 &amp; "-" &amp; F1503 &amp; "-" &amp; G1503 &amp; "-" &amp; H1503</f>
        <v>B3-HC-Init-2025</v>
      </c>
      <c r="E1503" s="2" t="str">
        <f t="shared" ref="E1503:G1503" si="1180">E1502</f>
        <v>B3</v>
      </c>
      <c r="F1503" s="2" t="str">
        <f t="shared" si="1180"/>
        <v>HC</v>
      </c>
      <c r="G1503" s="2" t="str">
        <f t="shared" si="1180"/>
        <v>Init</v>
      </c>
      <c r="H1503" s="2">
        <f t="shared" si="1166"/>
        <v>2025</v>
      </c>
      <c r="I1503" s="29"/>
      <c r="J1503" s="29"/>
      <c r="K1503" s="29"/>
    </row>
    <row r="1504" spans="4:11" hidden="1" outlineLevel="1">
      <c r="D1504" s="26" t="str">
        <f t="shared" si="1179"/>
        <v>B3-HC-Init-2026</v>
      </c>
      <c r="E1504" s="2" t="str">
        <f t="shared" ref="E1504:G1504" si="1181">E1503</f>
        <v>B3</v>
      </c>
      <c r="F1504" s="2" t="str">
        <f t="shared" si="1181"/>
        <v>HC</v>
      </c>
      <c r="G1504" s="2" t="str">
        <f t="shared" si="1181"/>
        <v>Init</v>
      </c>
      <c r="H1504" s="2">
        <f t="shared" si="1166"/>
        <v>2026</v>
      </c>
      <c r="I1504" s="29"/>
      <c r="J1504" s="29"/>
      <c r="K1504" s="29"/>
    </row>
    <row r="1505" spans="4:11" hidden="1" outlineLevel="1">
      <c r="D1505" s="26" t="str">
        <f t="shared" si="1179"/>
        <v>B3-HC-Init-2027</v>
      </c>
      <c r="E1505" s="2" t="str">
        <f t="shared" ref="E1505:G1505" si="1182">E1504</f>
        <v>B3</v>
      </c>
      <c r="F1505" s="2" t="str">
        <f t="shared" si="1182"/>
        <v>HC</v>
      </c>
      <c r="G1505" s="2" t="str">
        <f t="shared" si="1182"/>
        <v>Init</v>
      </c>
      <c r="H1505" s="2">
        <f t="shared" si="1166"/>
        <v>2027</v>
      </c>
      <c r="I1505" s="29"/>
      <c r="J1505" s="29"/>
      <c r="K1505" s="29"/>
    </row>
    <row r="1506" spans="4:11" hidden="1" outlineLevel="1">
      <c r="D1506" s="26" t="str">
        <f t="shared" si="1179"/>
        <v>B3-HC-Init-2028</v>
      </c>
      <c r="E1506" s="2" t="str">
        <f t="shared" ref="E1506:G1506" si="1183">E1505</f>
        <v>B3</v>
      </c>
      <c r="F1506" s="2" t="str">
        <f t="shared" si="1183"/>
        <v>HC</v>
      </c>
      <c r="G1506" s="2" t="str">
        <f t="shared" si="1183"/>
        <v>Init</v>
      </c>
      <c r="H1506" s="2">
        <f t="shared" si="1166"/>
        <v>2028</v>
      </c>
      <c r="I1506" s="29"/>
      <c r="J1506" s="29"/>
      <c r="K1506" s="29"/>
    </row>
    <row r="1507" spans="4:11" hidden="1" outlineLevel="1">
      <c r="D1507" s="26" t="str">
        <f t="shared" si="1179"/>
        <v>B3-HC-Init-2029</v>
      </c>
      <c r="E1507" s="2" t="str">
        <f t="shared" ref="E1507:G1507" si="1184">E1506</f>
        <v>B3</v>
      </c>
      <c r="F1507" s="2" t="str">
        <f t="shared" si="1184"/>
        <v>HC</v>
      </c>
      <c r="G1507" s="2" t="str">
        <f t="shared" si="1184"/>
        <v>Init</v>
      </c>
      <c r="H1507" s="2">
        <f t="shared" si="1166"/>
        <v>2029</v>
      </c>
      <c r="I1507" s="29"/>
      <c r="J1507" s="29"/>
      <c r="K1507" s="29"/>
    </row>
    <row r="1508" spans="4:11" hidden="1" outlineLevel="1">
      <c r="D1508" s="26" t="str">
        <f t="shared" si="1179"/>
        <v>B3-HC-Init-2030</v>
      </c>
      <c r="E1508" s="2" t="str">
        <f t="shared" ref="E1508:G1508" si="1185">E1507</f>
        <v>B3</v>
      </c>
      <c r="F1508" s="2" t="str">
        <f t="shared" si="1185"/>
        <v>HC</v>
      </c>
      <c r="G1508" s="2" t="str">
        <f t="shared" si="1185"/>
        <v>Init</v>
      </c>
      <c r="H1508" s="2">
        <f t="shared" si="1166"/>
        <v>2030</v>
      </c>
      <c r="I1508" s="29"/>
      <c r="J1508" s="29"/>
      <c r="K1508" s="29"/>
    </row>
    <row r="1509" spans="4:11" hidden="1" outlineLevel="1">
      <c r="D1509" s="26" t="str">
        <f t="shared" si="1179"/>
        <v>B3-HC-Init-2031</v>
      </c>
      <c r="E1509" s="2" t="str">
        <f t="shared" ref="E1509:G1509" si="1186">E1508</f>
        <v>B3</v>
      </c>
      <c r="F1509" s="2" t="str">
        <f t="shared" si="1186"/>
        <v>HC</v>
      </c>
      <c r="G1509" s="2" t="str">
        <f t="shared" si="1186"/>
        <v>Init</v>
      </c>
      <c r="H1509" s="2">
        <f t="shared" si="1166"/>
        <v>2031</v>
      </c>
      <c r="I1509" s="29"/>
      <c r="J1509" s="29"/>
      <c r="K1509" s="29"/>
    </row>
    <row r="1510" spans="4:11" hidden="1" outlineLevel="1">
      <c r="D1510" s="26" t="str">
        <f t="shared" si="1179"/>
        <v>B3-HC-Init-2032</v>
      </c>
      <c r="E1510" s="2" t="str">
        <f t="shared" ref="E1510:G1510" si="1187">E1509</f>
        <v>B3</v>
      </c>
      <c r="F1510" s="2" t="str">
        <f t="shared" si="1187"/>
        <v>HC</v>
      </c>
      <c r="G1510" s="2" t="str">
        <f t="shared" si="1187"/>
        <v>Init</v>
      </c>
      <c r="H1510" s="2">
        <f t="shared" si="1166"/>
        <v>2032</v>
      </c>
      <c r="I1510" s="29"/>
      <c r="J1510" s="29"/>
      <c r="K1510" s="29"/>
    </row>
    <row r="1511" spans="4:11" hidden="1" outlineLevel="1">
      <c r="D1511" s="26" t="str">
        <f t="shared" si="1179"/>
        <v>B3-HC-Init-2033</v>
      </c>
      <c r="E1511" s="2" t="str">
        <f t="shared" ref="E1511:G1511" si="1188">E1510</f>
        <v>B3</v>
      </c>
      <c r="F1511" s="2" t="str">
        <f t="shared" si="1188"/>
        <v>HC</v>
      </c>
      <c r="G1511" s="2" t="str">
        <f t="shared" si="1188"/>
        <v>Init</v>
      </c>
      <c r="H1511" s="2">
        <f t="shared" si="1166"/>
        <v>2033</v>
      </c>
      <c r="I1511" s="29"/>
      <c r="J1511" s="29"/>
      <c r="K1511" s="29"/>
    </row>
    <row r="1512" spans="4:11" hidden="1" outlineLevel="1">
      <c r="D1512" s="26" t="str">
        <f t="shared" si="1179"/>
        <v>B3-HC-Init-2034</v>
      </c>
      <c r="E1512" s="2" t="str">
        <f t="shared" ref="E1512:G1512" si="1189">E1511</f>
        <v>B3</v>
      </c>
      <c r="F1512" s="2" t="str">
        <f t="shared" si="1189"/>
        <v>HC</v>
      </c>
      <c r="G1512" s="2" t="str">
        <f t="shared" si="1189"/>
        <v>Init</v>
      </c>
      <c r="H1512" s="2">
        <f t="shared" si="1166"/>
        <v>2034</v>
      </c>
      <c r="I1512" s="29"/>
      <c r="J1512" s="29"/>
      <c r="K1512" s="29"/>
    </row>
    <row r="1513" spans="4:11" hidden="1" outlineLevel="1">
      <c r="D1513" s="26" t="str">
        <f t="shared" si="1179"/>
        <v>B3-HC-Init-2035</v>
      </c>
      <c r="E1513" s="2" t="str">
        <f t="shared" ref="E1513:G1513" si="1190">E1512</f>
        <v>B3</v>
      </c>
      <c r="F1513" s="2" t="str">
        <f t="shared" si="1190"/>
        <v>HC</v>
      </c>
      <c r="G1513" s="2" t="str">
        <f t="shared" si="1190"/>
        <v>Init</v>
      </c>
      <c r="H1513" s="2">
        <f t="shared" si="1166"/>
        <v>2035</v>
      </c>
      <c r="I1513" s="29"/>
      <c r="J1513" s="29"/>
      <c r="K1513" s="29"/>
    </row>
    <row r="1514" spans="4:11" hidden="1" outlineLevel="1">
      <c r="D1514" s="26" t="str">
        <f t="shared" si="1179"/>
        <v>B3-HC-Init-2036</v>
      </c>
      <c r="E1514" s="2" t="str">
        <f t="shared" ref="E1514:G1514" si="1191">E1513</f>
        <v>B3</v>
      </c>
      <c r="F1514" s="2" t="str">
        <f t="shared" si="1191"/>
        <v>HC</v>
      </c>
      <c r="G1514" s="2" t="str">
        <f t="shared" si="1191"/>
        <v>Init</v>
      </c>
      <c r="H1514" s="2">
        <f t="shared" si="1166"/>
        <v>2036</v>
      </c>
      <c r="I1514" s="29"/>
      <c r="J1514" s="29"/>
      <c r="K1514" s="29"/>
    </row>
    <row r="1515" spans="4:11" hidden="1" outlineLevel="1">
      <c r="D1515" s="26" t="str">
        <f t="shared" si="1179"/>
        <v>B3-HC-Init-2037</v>
      </c>
      <c r="E1515" s="2" t="str">
        <f t="shared" ref="E1515:G1515" si="1192">E1514</f>
        <v>B3</v>
      </c>
      <c r="F1515" s="2" t="str">
        <f t="shared" si="1192"/>
        <v>HC</v>
      </c>
      <c r="G1515" s="2" t="str">
        <f t="shared" si="1192"/>
        <v>Init</v>
      </c>
      <c r="H1515" s="2">
        <f t="shared" si="1166"/>
        <v>2037</v>
      </c>
      <c r="I1515" s="29"/>
      <c r="J1515" s="29"/>
      <c r="K1515" s="29"/>
    </row>
    <row r="1516" spans="4:11" hidden="1" outlineLevel="1">
      <c r="D1516" s="26" t="str">
        <f t="shared" si="1179"/>
        <v>B3-HC-Init-2038</v>
      </c>
      <c r="E1516" s="2" t="str">
        <f t="shared" ref="E1516:G1516" si="1193">E1515</f>
        <v>B3</v>
      </c>
      <c r="F1516" s="2" t="str">
        <f t="shared" si="1193"/>
        <v>HC</v>
      </c>
      <c r="G1516" s="2" t="str">
        <f t="shared" si="1193"/>
        <v>Init</v>
      </c>
      <c r="H1516" s="2">
        <f t="shared" si="1166"/>
        <v>2038</v>
      </c>
      <c r="I1516" s="29"/>
      <c r="J1516" s="29"/>
      <c r="K1516" s="29"/>
    </row>
    <row r="1517" spans="4:11" hidden="1" outlineLevel="1">
      <c r="D1517" s="26" t="str">
        <f t="shared" si="1179"/>
        <v>B3-HC-Init-2039</v>
      </c>
      <c r="E1517" s="2" t="str">
        <f t="shared" ref="E1517:G1517" si="1194">E1516</f>
        <v>B3</v>
      </c>
      <c r="F1517" s="2" t="str">
        <f t="shared" si="1194"/>
        <v>HC</v>
      </c>
      <c r="G1517" s="2" t="str">
        <f t="shared" si="1194"/>
        <v>Init</v>
      </c>
      <c r="H1517" s="2">
        <f t="shared" si="1166"/>
        <v>2039</v>
      </c>
      <c r="I1517" s="29"/>
      <c r="J1517" s="29"/>
      <c r="K1517" s="29"/>
    </row>
    <row r="1518" spans="4:11" hidden="1" outlineLevel="1">
      <c r="D1518" s="26" t="str">
        <f t="shared" si="1179"/>
        <v>B3-HC-Init-2040</v>
      </c>
      <c r="E1518" s="2" t="str">
        <f t="shared" ref="E1518:G1518" si="1195">E1517</f>
        <v>B3</v>
      </c>
      <c r="F1518" s="2" t="str">
        <f t="shared" si="1195"/>
        <v>HC</v>
      </c>
      <c r="G1518" s="2" t="str">
        <f t="shared" si="1195"/>
        <v>Init</v>
      </c>
      <c r="H1518" s="2">
        <f t="shared" si="1166"/>
        <v>2040</v>
      </c>
      <c r="I1518" s="29"/>
      <c r="J1518" s="29"/>
      <c r="K1518" s="29"/>
    </row>
    <row r="1519" spans="4:11" hidden="1" outlineLevel="1">
      <c r="D1519" s="26" t="str">
        <f t="shared" si="1179"/>
        <v>B3-HC-Init-2041</v>
      </c>
      <c r="E1519" s="2" t="str">
        <f t="shared" ref="E1519:G1519" si="1196">E1518</f>
        <v>B3</v>
      </c>
      <c r="F1519" s="2" t="str">
        <f t="shared" si="1196"/>
        <v>HC</v>
      </c>
      <c r="G1519" s="2" t="str">
        <f t="shared" si="1196"/>
        <v>Init</v>
      </c>
      <c r="H1519" s="2">
        <f t="shared" si="1166"/>
        <v>2041</v>
      </c>
      <c r="I1519" s="29"/>
      <c r="J1519" s="29"/>
      <c r="K1519" s="29"/>
    </row>
    <row r="1520" spans="4:11" hidden="1" outlineLevel="1">
      <c r="D1520" s="26" t="str">
        <f t="shared" si="1179"/>
        <v>B3-HC-Init-2042</v>
      </c>
      <c r="E1520" s="2" t="str">
        <f t="shared" ref="E1520:G1520" si="1197">E1519</f>
        <v>B3</v>
      </c>
      <c r="F1520" s="2" t="str">
        <f t="shared" si="1197"/>
        <v>HC</v>
      </c>
      <c r="G1520" s="2" t="str">
        <f t="shared" si="1197"/>
        <v>Init</v>
      </c>
      <c r="H1520" s="2">
        <f t="shared" si="1166"/>
        <v>2042</v>
      </c>
      <c r="I1520" s="29"/>
      <c r="J1520" s="29"/>
      <c r="K1520" s="29"/>
    </row>
    <row r="1521" spans="4:11" hidden="1" outlineLevel="1">
      <c r="D1521" s="26" t="str">
        <f t="shared" si="1179"/>
        <v>B3-HC-Init-2043</v>
      </c>
      <c r="E1521" s="2" t="str">
        <f t="shared" ref="E1521:G1521" si="1198">E1520</f>
        <v>B3</v>
      </c>
      <c r="F1521" s="2" t="str">
        <f t="shared" si="1198"/>
        <v>HC</v>
      </c>
      <c r="G1521" s="2" t="str">
        <f t="shared" si="1198"/>
        <v>Init</v>
      </c>
      <c r="H1521" s="2">
        <f t="shared" si="1166"/>
        <v>2043</v>
      </c>
      <c r="I1521" s="29"/>
      <c r="J1521" s="29"/>
      <c r="K1521" s="29"/>
    </row>
    <row r="1522" spans="4:11" hidden="1" outlineLevel="1">
      <c r="D1522" s="26" t="str">
        <f t="shared" si="1179"/>
        <v>B3-HC-Init-2044</v>
      </c>
      <c r="E1522" s="2" t="str">
        <f t="shared" ref="E1522:G1522" si="1199">E1521</f>
        <v>B3</v>
      </c>
      <c r="F1522" s="2" t="str">
        <f t="shared" si="1199"/>
        <v>HC</v>
      </c>
      <c r="G1522" s="2" t="str">
        <f t="shared" si="1199"/>
        <v>Init</v>
      </c>
      <c r="H1522" s="2">
        <f t="shared" si="1166"/>
        <v>2044</v>
      </c>
      <c r="I1522" s="29"/>
      <c r="J1522" s="29"/>
      <c r="K1522" s="29"/>
    </row>
    <row r="1523" spans="4:11" hidden="1" outlineLevel="1">
      <c r="D1523" s="26" t="str">
        <f t="shared" si="1179"/>
        <v>B3-HC-Init-2045</v>
      </c>
      <c r="E1523" s="2" t="str">
        <f t="shared" ref="E1523:G1523" si="1200">E1522</f>
        <v>B3</v>
      </c>
      <c r="F1523" s="2" t="str">
        <f t="shared" si="1200"/>
        <v>HC</v>
      </c>
      <c r="G1523" s="2" t="str">
        <f t="shared" si="1200"/>
        <v>Init</v>
      </c>
      <c r="H1523" s="2">
        <f t="shared" si="1166"/>
        <v>2045</v>
      </c>
      <c r="I1523" s="29"/>
      <c r="J1523" s="29"/>
      <c r="K1523" s="29"/>
    </row>
    <row r="1524" spans="4:11" hidden="1" outlineLevel="1">
      <c r="D1524" s="26" t="str">
        <f t="shared" si="1179"/>
        <v>B3-HC-Init-2046</v>
      </c>
      <c r="E1524" s="2" t="str">
        <f t="shared" ref="E1524:G1524" si="1201">E1523</f>
        <v>B3</v>
      </c>
      <c r="F1524" s="2" t="str">
        <f t="shared" si="1201"/>
        <v>HC</v>
      </c>
      <c r="G1524" s="2" t="str">
        <f t="shared" si="1201"/>
        <v>Init</v>
      </c>
      <c r="H1524" s="2">
        <f t="shared" si="1166"/>
        <v>2046</v>
      </c>
      <c r="I1524" s="29"/>
      <c r="J1524" s="29"/>
      <c r="K1524" s="29"/>
    </row>
    <row r="1525" spans="4:11" hidden="1" outlineLevel="1">
      <c r="D1525" s="26" t="str">
        <f t="shared" si="1179"/>
        <v>B3-HC-Init-2047</v>
      </c>
      <c r="E1525" s="2" t="str">
        <f t="shared" ref="E1525:G1525" si="1202">E1524</f>
        <v>B3</v>
      </c>
      <c r="F1525" s="2" t="str">
        <f t="shared" si="1202"/>
        <v>HC</v>
      </c>
      <c r="G1525" s="2" t="str">
        <f t="shared" si="1202"/>
        <v>Init</v>
      </c>
      <c r="H1525" s="2">
        <f t="shared" si="1166"/>
        <v>2047</v>
      </c>
      <c r="I1525" s="29"/>
      <c r="J1525" s="29"/>
      <c r="K1525" s="29"/>
    </row>
    <row r="1526" spans="4:11" hidden="1" outlineLevel="1">
      <c r="D1526" s="26" t="str">
        <f t="shared" si="1179"/>
        <v>B3-HC-Init-2048</v>
      </c>
      <c r="E1526" s="2" t="str">
        <f t="shared" ref="E1526:G1526" si="1203">E1525</f>
        <v>B3</v>
      </c>
      <c r="F1526" s="2" t="str">
        <f t="shared" si="1203"/>
        <v>HC</v>
      </c>
      <c r="G1526" s="2" t="str">
        <f t="shared" si="1203"/>
        <v>Init</v>
      </c>
      <c r="H1526" s="2">
        <f t="shared" si="1166"/>
        <v>2048</v>
      </c>
      <c r="I1526" s="29"/>
      <c r="J1526" s="29"/>
      <c r="K1526" s="29"/>
    </row>
    <row r="1527" spans="4:11" hidden="1" outlineLevel="1">
      <c r="D1527" s="26" t="str">
        <f t="shared" si="1179"/>
        <v>B3-HC-Init-2049</v>
      </c>
      <c r="E1527" s="2" t="str">
        <f t="shared" ref="E1527:G1527" si="1204">E1526</f>
        <v>B3</v>
      </c>
      <c r="F1527" s="2" t="str">
        <f t="shared" si="1204"/>
        <v>HC</v>
      </c>
      <c r="G1527" s="2" t="str">
        <f t="shared" si="1204"/>
        <v>Init</v>
      </c>
      <c r="H1527" s="2">
        <f t="shared" si="1166"/>
        <v>2049</v>
      </c>
      <c r="I1527" s="29"/>
      <c r="J1527" s="29"/>
      <c r="K1527" s="29"/>
    </row>
    <row r="1528" spans="4:11" hidden="1" outlineLevel="1">
      <c r="D1528" s="26" t="str">
        <f t="shared" si="1179"/>
        <v>B3-HC-Init-2050</v>
      </c>
      <c r="E1528" s="2" t="str">
        <f t="shared" ref="E1528:G1528" si="1205">E1527</f>
        <v>B3</v>
      </c>
      <c r="F1528" s="2" t="str">
        <f t="shared" si="1205"/>
        <v>HC</v>
      </c>
      <c r="G1528" s="2" t="str">
        <f t="shared" si="1205"/>
        <v>Init</v>
      </c>
      <c r="H1528" s="2">
        <f t="shared" si="1166"/>
        <v>2050</v>
      </c>
      <c r="I1528" s="29"/>
      <c r="J1528" s="29"/>
      <c r="K1528" s="29"/>
    </row>
    <row r="1529" spans="4:11" hidden="1" outlineLevel="1">
      <c r="D1529" s="26" t="str">
        <f>E1529 &amp; "-" &amp; F1529 &amp; "-" &amp; G1529 &amp; "-" &amp; H1529</f>
        <v>B3-HC-Réf-2010</v>
      </c>
      <c r="E1529" s="25" t="str">
        <f>E1528</f>
        <v>B3</v>
      </c>
      <c r="F1529" s="25" t="str">
        <f>F1528</f>
        <v>HC</v>
      </c>
      <c r="G1529" s="25" t="s">
        <v>29</v>
      </c>
      <c r="H1529" s="25">
        <v>2010</v>
      </c>
      <c r="I1529" s="29"/>
      <c r="J1529" s="29"/>
      <c r="K1529" s="29"/>
    </row>
    <row r="1530" spans="4:11" hidden="1" outlineLevel="1">
      <c r="D1530" s="26" t="str">
        <f>E1530 &amp; "-" &amp; F1530 &amp; "-" &amp; G1530 &amp; "-" &amp; H1530</f>
        <v>B3-HC-Réf-2011</v>
      </c>
      <c r="E1530" s="2" t="str">
        <f>E1529</f>
        <v>B3</v>
      </c>
      <c r="F1530" s="2" t="str">
        <f>F1529</f>
        <v>HC</v>
      </c>
      <c r="G1530" s="2" t="str">
        <f>G1529</f>
        <v>Réf</v>
      </c>
      <c r="H1530" s="2">
        <f>H1529+1</f>
        <v>2011</v>
      </c>
      <c r="I1530" s="29"/>
      <c r="J1530" s="29"/>
      <c r="K1530" s="29"/>
    </row>
    <row r="1531" spans="4:11" hidden="1" outlineLevel="1">
      <c r="D1531" s="26" t="str">
        <f t="shared" ref="D1531:D1543" si="1206">E1531 &amp; "-" &amp; F1531 &amp; "-" &amp; G1531 &amp; "-" &amp; H1531</f>
        <v>B3-HC-Réf-2012</v>
      </c>
      <c r="E1531" s="2" t="str">
        <f t="shared" ref="E1531:G1531" si="1207">E1530</f>
        <v>B3</v>
      </c>
      <c r="F1531" s="2" t="str">
        <f t="shared" si="1207"/>
        <v>HC</v>
      </c>
      <c r="G1531" s="2" t="str">
        <f t="shared" si="1207"/>
        <v>Réf</v>
      </c>
      <c r="H1531" s="2">
        <f t="shared" ref="H1531:H1569" si="1208">H1530+1</f>
        <v>2012</v>
      </c>
      <c r="I1531" s="29"/>
      <c r="J1531" s="29"/>
      <c r="K1531" s="29"/>
    </row>
    <row r="1532" spans="4:11" hidden="1" outlineLevel="1">
      <c r="D1532" s="26" t="str">
        <f t="shared" si="1206"/>
        <v>B3-HC-Réf-2013</v>
      </c>
      <c r="E1532" s="2" t="str">
        <f t="shared" ref="E1532:G1532" si="1209">E1531</f>
        <v>B3</v>
      </c>
      <c r="F1532" s="2" t="str">
        <f t="shared" si="1209"/>
        <v>HC</v>
      </c>
      <c r="G1532" s="2" t="str">
        <f t="shared" si="1209"/>
        <v>Réf</v>
      </c>
      <c r="H1532" s="2">
        <f t="shared" si="1208"/>
        <v>2013</v>
      </c>
      <c r="I1532" s="29"/>
      <c r="J1532" s="29"/>
      <c r="K1532" s="29"/>
    </row>
    <row r="1533" spans="4:11" hidden="1" outlineLevel="1">
      <c r="D1533" s="26" t="str">
        <f t="shared" si="1206"/>
        <v>B3-HC-Réf-2014</v>
      </c>
      <c r="E1533" s="2" t="str">
        <f t="shared" ref="E1533:G1533" si="1210">E1532</f>
        <v>B3</v>
      </c>
      <c r="F1533" s="2" t="str">
        <f t="shared" si="1210"/>
        <v>HC</v>
      </c>
      <c r="G1533" s="2" t="str">
        <f t="shared" si="1210"/>
        <v>Réf</v>
      </c>
      <c r="H1533" s="2">
        <f t="shared" si="1208"/>
        <v>2014</v>
      </c>
      <c r="I1533" s="29"/>
      <c r="J1533" s="29"/>
      <c r="K1533" s="29"/>
    </row>
    <row r="1534" spans="4:11" hidden="1" outlineLevel="1">
      <c r="D1534" s="26" t="str">
        <f t="shared" si="1206"/>
        <v>B3-HC-Réf-2015</v>
      </c>
      <c r="E1534" s="2" t="str">
        <f t="shared" ref="E1534:G1534" si="1211">E1533</f>
        <v>B3</v>
      </c>
      <c r="F1534" s="2" t="str">
        <f t="shared" si="1211"/>
        <v>HC</v>
      </c>
      <c r="G1534" s="2" t="str">
        <f t="shared" si="1211"/>
        <v>Réf</v>
      </c>
      <c r="H1534" s="2">
        <f t="shared" si="1208"/>
        <v>2015</v>
      </c>
      <c r="I1534" s="29"/>
      <c r="J1534" s="29"/>
      <c r="K1534" s="29"/>
    </row>
    <row r="1535" spans="4:11" hidden="1" outlineLevel="1">
      <c r="D1535" s="26" t="str">
        <f t="shared" si="1206"/>
        <v>B3-HC-Réf-2016</v>
      </c>
      <c r="E1535" s="2" t="str">
        <f t="shared" ref="E1535:G1535" si="1212">E1534</f>
        <v>B3</v>
      </c>
      <c r="F1535" s="2" t="str">
        <f t="shared" si="1212"/>
        <v>HC</v>
      </c>
      <c r="G1535" s="2" t="str">
        <f t="shared" si="1212"/>
        <v>Réf</v>
      </c>
      <c r="H1535" s="2">
        <f t="shared" si="1208"/>
        <v>2016</v>
      </c>
      <c r="I1535" s="29"/>
      <c r="J1535" s="29"/>
      <c r="K1535" s="29"/>
    </row>
    <row r="1536" spans="4:11" hidden="1" outlineLevel="1">
      <c r="D1536" s="26" t="str">
        <f t="shared" si="1206"/>
        <v>B3-HC-Réf-2017</v>
      </c>
      <c r="E1536" s="2" t="str">
        <f t="shared" ref="E1536:G1536" si="1213">E1535</f>
        <v>B3</v>
      </c>
      <c r="F1536" s="2" t="str">
        <f t="shared" si="1213"/>
        <v>HC</v>
      </c>
      <c r="G1536" s="2" t="str">
        <f t="shared" si="1213"/>
        <v>Réf</v>
      </c>
      <c r="H1536" s="2">
        <f t="shared" si="1208"/>
        <v>2017</v>
      </c>
      <c r="I1536" s="29"/>
      <c r="J1536" s="29"/>
      <c r="K1536" s="29"/>
    </row>
    <row r="1537" spans="4:11" hidden="1" outlineLevel="1">
      <c r="D1537" s="26" t="str">
        <f t="shared" si="1206"/>
        <v>B3-HC-Réf-2018</v>
      </c>
      <c r="E1537" s="2" t="str">
        <f t="shared" ref="E1537:G1537" si="1214">E1536</f>
        <v>B3</v>
      </c>
      <c r="F1537" s="2" t="str">
        <f t="shared" si="1214"/>
        <v>HC</v>
      </c>
      <c r="G1537" s="2" t="str">
        <f t="shared" si="1214"/>
        <v>Réf</v>
      </c>
      <c r="H1537" s="2">
        <f t="shared" si="1208"/>
        <v>2018</v>
      </c>
      <c r="I1537" s="29"/>
      <c r="J1537" s="29"/>
      <c r="K1537" s="29"/>
    </row>
    <row r="1538" spans="4:11" hidden="1" outlineLevel="1">
      <c r="D1538" s="26" t="str">
        <f t="shared" si="1206"/>
        <v>B3-HC-Réf-2019</v>
      </c>
      <c r="E1538" s="2" t="str">
        <f t="shared" ref="E1538:G1538" si="1215">E1537</f>
        <v>B3</v>
      </c>
      <c r="F1538" s="2" t="str">
        <f t="shared" si="1215"/>
        <v>HC</v>
      </c>
      <c r="G1538" s="2" t="str">
        <f t="shared" si="1215"/>
        <v>Réf</v>
      </c>
      <c r="H1538" s="2">
        <f t="shared" si="1208"/>
        <v>2019</v>
      </c>
      <c r="I1538" s="29"/>
      <c r="J1538" s="29"/>
      <c r="K1538" s="29"/>
    </row>
    <row r="1539" spans="4:11" hidden="1" outlineLevel="1">
      <c r="D1539" s="26" t="str">
        <f t="shared" si="1206"/>
        <v>B3-HC-Réf-2020</v>
      </c>
      <c r="E1539" s="2" t="str">
        <f t="shared" ref="E1539:G1539" si="1216">E1538</f>
        <v>B3</v>
      </c>
      <c r="F1539" s="2" t="str">
        <f t="shared" si="1216"/>
        <v>HC</v>
      </c>
      <c r="G1539" s="2" t="str">
        <f t="shared" si="1216"/>
        <v>Réf</v>
      </c>
      <c r="H1539" s="2">
        <f t="shared" si="1208"/>
        <v>2020</v>
      </c>
      <c r="I1539" s="29"/>
      <c r="J1539" s="29"/>
      <c r="K1539" s="29"/>
    </row>
    <row r="1540" spans="4:11" hidden="1" outlineLevel="1">
      <c r="D1540" s="26" t="str">
        <f t="shared" si="1206"/>
        <v>B3-HC-Réf-2021</v>
      </c>
      <c r="E1540" s="2" t="str">
        <f t="shared" ref="E1540:G1540" si="1217">E1539</f>
        <v>B3</v>
      </c>
      <c r="F1540" s="2" t="str">
        <f t="shared" si="1217"/>
        <v>HC</v>
      </c>
      <c r="G1540" s="2" t="str">
        <f t="shared" si="1217"/>
        <v>Réf</v>
      </c>
      <c r="H1540" s="2">
        <f t="shared" si="1208"/>
        <v>2021</v>
      </c>
      <c r="I1540" s="29"/>
      <c r="J1540" s="29"/>
      <c r="K1540" s="29"/>
    </row>
    <row r="1541" spans="4:11" hidden="1" outlineLevel="1">
      <c r="D1541" s="26" t="str">
        <f t="shared" si="1206"/>
        <v>B3-HC-Réf-2022</v>
      </c>
      <c r="E1541" s="2" t="str">
        <f t="shared" ref="E1541:G1541" si="1218">E1540</f>
        <v>B3</v>
      </c>
      <c r="F1541" s="2" t="str">
        <f t="shared" si="1218"/>
        <v>HC</v>
      </c>
      <c r="G1541" s="2" t="str">
        <f t="shared" si="1218"/>
        <v>Réf</v>
      </c>
      <c r="H1541" s="2">
        <f t="shared" si="1208"/>
        <v>2022</v>
      </c>
      <c r="I1541" s="29"/>
      <c r="J1541" s="29"/>
      <c r="K1541" s="29"/>
    </row>
    <row r="1542" spans="4:11" hidden="1" outlineLevel="1">
      <c r="D1542" s="26" t="str">
        <f t="shared" si="1206"/>
        <v>B3-HC-Réf-2023</v>
      </c>
      <c r="E1542" s="2" t="str">
        <f t="shared" ref="E1542:G1542" si="1219">E1541</f>
        <v>B3</v>
      </c>
      <c r="F1542" s="2" t="str">
        <f t="shared" si="1219"/>
        <v>HC</v>
      </c>
      <c r="G1542" s="2" t="str">
        <f t="shared" si="1219"/>
        <v>Réf</v>
      </c>
      <c r="H1542" s="2">
        <f t="shared" si="1208"/>
        <v>2023</v>
      </c>
      <c r="I1542" s="29"/>
      <c r="J1542" s="29"/>
      <c r="K1542" s="29"/>
    </row>
    <row r="1543" spans="4:11" hidden="1" outlineLevel="1">
      <c r="D1543" s="26" t="str">
        <f t="shared" si="1206"/>
        <v>B3-HC-Réf-2024</v>
      </c>
      <c r="E1543" s="2" t="str">
        <f t="shared" ref="E1543:G1543" si="1220">E1542</f>
        <v>B3</v>
      </c>
      <c r="F1543" s="2" t="str">
        <f t="shared" si="1220"/>
        <v>HC</v>
      </c>
      <c r="G1543" s="2" t="str">
        <f t="shared" si="1220"/>
        <v>Réf</v>
      </c>
      <c r="H1543" s="2">
        <f t="shared" si="1208"/>
        <v>2024</v>
      </c>
      <c r="I1543" s="29"/>
      <c r="J1543" s="29"/>
      <c r="K1543" s="29"/>
    </row>
    <row r="1544" spans="4:11" hidden="1" outlineLevel="1">
      <c r="D1544" s="26" t="str">
        <f t="shared" ref="D1544:D1569" si="1221">E1544 &amp; "-" &amp; F1544 &amp; "-" &amp; G1544 &amp; "-" &amp; H1544</f>
        <v>B3-HC-Réf-2025</v>
      </c>
      <c r="E1544" s="2" t="str">
        <f t="shared" ref="E1544:G1544" si="1222">E1543</f>
        <v>B3</v>
      </c>
      <c r="F1544" s="2" t="str">
        <f t="shared" si="1222"/>
        <v>HC</v>
      </c>
      <c r="G1544" s="2" t="str">
        <f t="shared" si="1222"/>
        <v>Réf</v>
      </c>
      <c r="H1544" s="2">
        <f t="shared" si="1208"/>
        <v>2025</v>
      </c>
      <c r="I1544" s="29"/>
      <c r="J1544" s="29"/>
      <c r="K1544" s="29"/>
    </row>
    <row r="1545" spans="4:11" hidden="1" outlineLevel="1">
      <c r="D1545" s="26" t="str">
        <f t="shared" si="1221"/>
        <v>B3-HC-Réf-2026</v>
      </c>
      <c r="E1545" s="2" t="str">
        <f t="shared" ref="E1545:G1545" si="1223">E1544</f>
        <v>B3</v>
      </c>
      <c r="F1545" s="2" t="str">
        <f t="shared" si="1223"/>
        <v>HC</v>
      </c>
      <c r="G1545" s="2" t="str">
        <f t="shared" si="1223"/>
        <v>Réf</v>
      </c>
      <c r="H1545" s="2">
        <f t="shared" si="1208"/>
        <v>2026</v>
      </c>
      <c r="I1545" s="29"/>
      <c r="J1545" s="29"/>
      <c r="K1545" s="29"/>
    </row>
    <row r="1546" spans="4:11" hidden="1" outlineLevel="1">
      <c r="D1546" s="26" t="str">
        <f t="shared" si="1221"/>
        <v>B3-HC-Réf-2027</v>
      </c>
      <c r="E1546" s="2" t="str">
        <f t="shared" ref="E1546:G1546" si="1224">E1545</f>
        <v>B3</v>
      </c>
      <c r="F1546" s="2" t="str">
        <f t="shared" si="1224"/>
        <v>HC</v>
      </c>
      <c r="G1546" s="2" t="str">
        <f t="shared" si="1224"/>
        <v>Réf</v>
      </c>
      <c r="H1546" s="2">
        <f t="shared" si="1208"/>
        <v>2027</v>
      </c>
      <c r="I1546" s="29"/>
      <c r="J1546" s="29"/>
      <c r="K1546" s="29"/>
    </row>
    <row r="1547" spans="4:11" hidden="1" outlineLevel="1">
      <c r="D1547" s="26" t="str">
        <f t="shared" si="1221"/>
        <v>B3-HC-Réf-2028</v>
      </c>
      <c r="E1547" s="2" t="str">
        <f t="shared" ref="E1547:G1547" si="1225">E1546</f>
        <v>B3</v>
      </c>
      <c r="F1547" s="2" t="str">
        <f t="shared" si="1225"/>
        <v>HC</v>
      </c>
      <c r="G1547" s="2" t="str">
        <f t="shared" si="1225"/>
        <v>Réf</v>
      </c>
      <c r="H1547" s="2">
        <f t="shared" si="1208"/>
        <v>2028</v>
      </c>
      <c r="I1547" s="29"/>
      <c r="J1547" s="29"/>
      <c r="K1547" s="29"/>
    </row>
    <row r="1548" spans="4:11" hidden="1" outlineLevel="1">
      <c r="D1548" s="26" t="str">
        <f t="shared" si="1221"/>
        <v>B3-HC-Réf-2029</v>
      </c>
      <c r="E1548" s="2" t="str">
        <f t="shared" ref="E1548:G1548" si="1226">E1547</f>
        <v>B3</v>
      </c>
      <c r="F1548" s="2" t="str">
        <f t="shared" si="1226"/>
        <v>HC</v>
      </c>
      <c r="G1548" s="2" t="str">
        <f t="shared" si="1226"/>
        <v>Réf</v>
      </c>
      <c r="H1548" s="2">
        <f t="shared" si="1208"/>
        <v>2029</v>
      </c>
      <c r="I1548" s="29"/>
      <c r="J1548" s="29"/>
      <c r="K1548" s="29"/>
    </row>
    <row r="1549" spans="4:11" hidden="1" outlineLevel="1">
      <c r="D1549" s="26" t="str">
        <f t="shared" si="1221"/>
        <v>B3-HC-Réf-2030</v>
      </c>
      <c r="E1549" s="2" t="str">
        <f t="shared" ref="E1549:G1549" si="1227">E1548</f>
        <v>B3</v>
      </c>
      <c r="F1549" s="2" t="str">
        <f t="shared" si="1227"/>
        <v>HC</v>
      </c>
      <c r="G1549" s="2" t="str">
        <f t="shared" si="1227"/>
        <v>Réf</v>
      </c>
      <c r="H1549" s="2">
        <f t="shared" si="1208"/>
        <v>2030</v>
      </c>
      <c r="I1549" s="29"/>
      <c r="J1549" s="29"/>
      <c r="K1549" s="29"/>
    </row>
    <row r="1550" spans="4:11" hidden="1" outlineLevel="1">
      <c r="D1550" s="26" t="str">
        <f t="shared" si="1221"/>
        <v>B3-HC-Réf-2031</v>
      </c>
      <c r="E1550" s="2" t="str">
        <f t="shared" ref="E1550:G1550" si="1228">E1549</f>
        <v>B3</v>
      </c>
      <c r="F1550" s="2" t="str">
        <f t="shared" si="1228"/>
        <v>HC</v>
      </c>
      <c r="G1550" s="2" t="str">
        <f t="shared" si="1228"/>
        <v>Réf</v>
      </c>
      <c r="H1550" s="2">
        <f t="shared" si="1208"/>
        <v>2031</v>
      </c>
      <c r="I1550" s="29"/>
      <c r="J1550" s="29"/>
      <c r="K1550" s="29"/>
    </row>
    <row r="1551" spans="4:11" hidden="1" outlineLevel="1">
      <c r="D1551" s="26" t="str">
        <f t="shared" si="1221"/>
        <v>B3-HC-Réf-2032</v>
      </c>
      <c r="E1551" s="2" t="str">
        <f t="shared" ref="E1551:G1551" si="1229">E1550</f>
        <v>B3</v>
      </c>
      <c r="F1551" s="2" t="str">
        <f t="shared" si="1229"/>
        <v>HC</v>
      </c>
      <c r="G1551" s="2" t="str">
        <f t="shared" si="1229"/>
        <v>Réf</v>
      </c>
      <c r="H1551" s="2">
        <f t="shared" si="1208"/>
        <v>2032</v>
      </c>
      <c r="I1551" s="29"/>
      <c r="J1551" s="29"/>
      <c r="K1551" s="29"/>
    </row>
    <row r="1552" spans="4:11" hidden="1" outlineLevel="1">
      <c r="D1552" s="26" t="str">
        <f t="shared" si="1221"/>
        <v>B3-HC-Réf-2033</v>
      </c>
      <c r="E1552" s="2" t="str">
        <f t="shared" ref="E1552:G1552" si="1230">E1551</f>
        <v>B3</v>
      </c>
      <c r="F1552" s="2" t="str">
        <f t="shared" si="1230"/>
        <v>HC</v>
      </c>
      <c r="G1552" s="2" t="str">
        <f t="shared" si="1230"/>
        <v>Réf</v>
      </c>
      <c r="H1552" s="2">
        <f t="shared" si="1208"/>
        <v>2033</v>
      </c>
      <c r="I1552" s="29"/>
      <c r="J1552" s="29"/>
      <c r="K1552" s="29"/>
    </row>
    <row r="1553" spans="4:11" hidden="1" outlineLevel="1">
      <c r="D1553" s="26" t="str">
        <f t="shared" si="1221"/>
        <v>B3-HC-Réf-2034</v>
      </c>
      <c r="E1553" s="2" t="str">
        <f t="shared" ref="E1553:G1553" si="1231">E1552</f>
        <v>B3</v>
      </c>
      <c r="F1553" s="2" t="str">
        <f t="shared" si="1231"/>
        <v>HC</v>
      </c>
      <c r="G1553" s="2" t="str">
        <f t="shared" si="1231"/>
        <v>Réf</v>
      </c>
      <c r="H1553" s="2">
        <f t="shared" si="1208"/>
        <v>2034</v>
      </c>
      <c r="I1553" s="29"/>
      <c r="J1553" s="29"/>
      <c r="K1553" s="29"/>
    </row>
    <row r="1554" spans="4:11" hidden="1" outlineLevel="1">
      <c r="D1554" s="26" t="str">
        <f t="shared" si="1221"/>
        <v>B3-HC-Réf-2035</v>
      </c>
      <c r="E1554" s="2" t="str">
        <f t="shared" ref="E1554:G1554" si="1232">E1553</f>
        <v>B3</v>
      </c>
      <c r="F1554" s="2" t="str">
        <f t="shared" si="1232"/>
        <v>HC</v>
      </c>
      <c r="G1554" s="2" t="str">
        <f t="shared" si="1232"/>
        <v>Réf</v>
      </c>
      <c r="H1554" s="2">
        <f t="shared" si="1208"/>
        <v>2035</v>
      </c>
      <c r="I1554" s="29"/>
      <c r="J1554" s="29"/>
      <c r="K1554" s="29"/>
    </row>
    <row r="1555" spans="4:11" hidden="1" outlineLevel="1">
      <c r="D1555" s="26" t="str">
        <f t="shared" si="1221"/>
        <v>B3-HC-Réf-2036</v>
      </c>
      <c r="E1555" s="2" t="str">
        <f t="shared" ref="E1555:G1555" si="1233">E1554</f>
        <v>B3</v>
      </c>
      <c r="F1555" s="2" t="str">
        <f t="shared" si="1233"/>
        <v>HC</v>
      </c>
      <c r="G1555" s="2" t="str">
        <f t="shared" si="1233"/>
        <v>Réf</v>
      </c>
      <c r="H1555" s="2">
        <f t="shared" si="1208"/>
        <v>2036</v>
      </c>
      <c r="I1555" s="29"/>
      <c r="J1555" s="29"/>
      <c r="K1555" s="29"/>
    </row>
    <row r="1556" spans="4:11" hidden="1" outlineLevel="1">
      <c r="D1556" s="26" t="str">
        <f t="shared" si="1221"/>
        <v>B3-HC-Réf-2037</v>
      </c>
      <c r="E1556" s="2" t="str">
        <f t="shared" ref="E1556:G1556" si="1234">E1555</f>
        <v>B3</v>
      </c>
      <c r="F1556" s="2" t="str">
        <f t="shared" si="1234"/>
        <v>HC</v>
      </c>
      <c r="G1556" s="2" t="str">
        <f t="shared" si="1234"/>
        <v>Réf</v>
      </c>
      <c r="H1556" s="2">
        <f t="shared" si="1208"/>
        <v>2037</v>
      </c>
      <c r="I1556" s="29"/>
      <c r="J1556" s="29"/>
      <c r="K1556" s="29"/>
    </row>
    <row r="1557" spans="4:11" hidden="1" outlineLevel="1">
      <c r="D1557" s="26" t="str">
        <f t="shared" si="1221"/>
        <v>B3-HC-Réf-2038</v>
      </c>
      <c r="E1557" s="2" t="str">
        <f t="shared" ref="E1557:G1557" si="1235">E1556</f>
        <v>B3</v>
      </c>
      <c r="F1557" s="2" t="str">
        <f t="shared" si="1235"/>
        <v>HC</v>
      </c>
      <c r="G1557" s="2" t="str">
        <f t="shared" si="1235"/>
        <v>Réf</v>
      </c>
      <c r="H1557" s="2">
        <f t="shared" si="1208"/>
        <v>2038</v>
      </c>
      <c r="I1557" s="29"/>
      <c r="J1557" s="29"/>
      <c r="K1557" s="29"/>
    </row>
    <row r="1558" spans="4:11" hidden="1" outlineLevel="1">
      <c r="D1558" s="26" t="str">
        <f t="shared" si="1221"/>
        <v>B3-HC-Réf-2039</v>
      </c>
      <c r="E1558" s="2" t="str">
        <f t="shared" ref="E1558:G1558" si="1236">E1557</f>
        <v>B3</v>
      </c>
      <c r="F1558" s="2" t="str">
        <f t="shared" si="1236"/>
        <v>HC</v>
      </c>
      <c r="G1558" s="2" t="str">
        <f t="shared" si="1236"/>
        <v>Réf</v>
      </c>
      <c r="H1558" s="2">
        <f t="shared" si="1208"/>
        <v>2039</v>
      </c>
      <c r="I1558" s="29"/>
      <c r="J1558" s="29"/>
      <c r="K1558" s="29"/>
    </row>
    <row r="1559" spans="4:11" hidden="1" outlineLevel="1">
      <c r="D1559" s="26" t="str">
        <f t="shared" si="1221"/>
        <v>B3-HC-Réf-2040</v>
      </c>
      <c r="E1559" s="2" t="str">
        <f t="shared" ref="E1559:G1559" si="1237">E1558</f>
        <v>B3</v>
      </c>
      <c r="F1559" s="2" t="str">
        <f t="shared" si="1237"/>
        <v>HC</v>
      </c>
      <c r="G1559" s="2" t="str">
        <f t="shared" si="1237"/>
        <v>Réf</v>
      </c>
      <c r="H1559" s="2">
        <f t="shared" si="1208"/>
        <v>2040</v>
      </c>
      <c r="I1559" s="29"/>
      <c r="J1559" s="29"/>
      <c r="K1559" s="29"/>
    </row>
    <row r="1560" spans="4:11" hidden="1" outlineLevel="1">
      <c r="D1560" s="26" t="str">
        <f t="shared" si="1221"/>
        <v>B3-HC-Réf-2041</v>
      </c>
      <c r="E1560" s="2" t="str">
        <f t="shared" ref="E1560:G1560" si="1238">E1559</f>
        <v>B3</v>
      </c>
      <c r="F1560" s="2" t="str">
        <f t="shared" si="1238"/>
        <v>HC</v>
      </c>
      <c r="G1560" s="2" t="str">
        <f t="shared" si="1238"/>
        <v>Réf</v>
      </c>
      <c r="H1560" s="2">
        <f t="shared" si="1208"/>
        <v>2041</v>
      </c>
      <c r="I1560" s="29"/>
      <c r="J1560" s="29"/>
      <c r="K1560" s="29"/>
    </row>
    <row r="1561" spans="4:11" hidden="1" outlineLevel="1">
      <c r="D1561" s="26" t="str">
        <f t="shared" si="1221"/>
        <v>B3-HC-Réf-2042</v>
      </c>
      <c r="E1561" s="2" t="str">
        <f t="shared" ref="E1561:G1561" si="1239">E1560</f>
        <v>B3</v>
      </c>
      <c r="F1561" s="2" t="str">
        <f t="shared" si="1239"/>
        <v>HC</v>
      </c>
      <c r="G1561" s="2" t="str">
        <f t="shared" si="1239"/>
        <v>Réf</v>
      </c>
      <c r="H1561" s="2">
        <f t="shared" si="1208"/>
        <v>2042</v>
      </c>
      <c r="I1561" s="29"/>
      <c r="J1561" s="29"/>
      <c r="K1561" s="29"/>
    </row>
    <row r="1562" spans="4:11" hidden="1" outlineLevel="1">
      <c r="D1562" s="26" t="str">
        <f t="shared" si="1221"/>
        <v>B3-HC-Réf-2043</v>
      </c>
      <c r="E1562" s="2" t="str">
        <f t="shared" ref="E1562:G1562" si="1240">E1561</f>
        <v>B3</v>
      </c>
      <c r="F1562" s="2" t="str">
        <f t="shared" si="1240"/>
        <v>HC</v>
      </c>
      <c r="G1562" s="2" t="str">
        <f t="shared" si="1240"/>
        <v>Réf</v>
      </c>
      <c r="H1562" s="2">
        <f t="shared" si="1208"/>
        <v>2043</v>
      </c>
      <c r="I1562" s="29"/>
      <c r="J1562" s="29"/>
      <c r="K1562" s="29"/>
    </row>
    <row r="1563" spans="4:11" hidden="1" outlineLevel="1">
      <c r="D1563" s="26" t="str">
        <f t="shared" si="1221"/>
        <v>B3-HC-Réf-2044</v>
      </c>
      <c r="E1563" s="2" t="str">
        <f t="shared" ref="E1563:G1563" si="1241">E1562</f>
        <v>B3</v>
      </c>
      <c r="F1563" s="2" t="str">
        <f t="shared" si="1241"/>
        <v>HC</v>
      </c>
      <c r="G1563" s="2" t="str">
        <f t="shared" si="1241"/>
        <v>Réf</v>
      </c>
      <c r="H1563" s="2">
        <f t="shared" si="1208"/>
        <v>2044</v>
      </c>
      <c r="I1563" s="29"/>
      <c r="J1563" s="29"/>
      <c r="K1563" s="29"/>
    </row>
    <row r="1564" spans="4:11" hidden="1" outlineLevel="1">
      <c r="D1564" s="26" t="str">
        <f t="shared" si="1221"/>
        <v>B3-HC-Réf-2045</v>
      </c>
      <c r="E1564" s="2" t="str">
        <f t="shared" ref="E1564:G1564" si="1242">E1563</f>
        <v>B3</v>
      </c>
      <c r="F1564" s="2" t="str">
        <f t="shared" si="1242"/>
        <v>HC</v>
      </c>
      <c r="G1564" s="2" t="str">
        <f t="shared" si="1242"/>
        <v>Réf</v>
      </c>
      <c r="H1564" s="2">
        <f t="shared" si="1208"/>
        <v>2045</v>
      </c>
      <c r="I1564" s="29"/>
      <c r="J1564" s="29"/>
      <c r="K1564" s="29"/>
    </row>
    <row r="1565" spans="4:11" hidden="1" outlineLevel="1">
      <c r="D1565" s="26" t="str">
        <f t="shared" si="1221"/>
        <v>B3-HC-Réf-2046</v>
      </c>
      <c r="E1565" s="2" t="str">
        <f t="shared" ref="E1565:G1565" si="1243">E1564</f>
        <v>B3</v>
      </c>
      <c r="F1565" s="2" t="str">
        <f t="shared" si="1243"/>
        <v>HC</v>
      </c>
      <c r="G1565" s="2" t="str">
        <f t="shared" si="1243"/>
        <v>Réf</v>
      </c>
      <c r="H1565" s="2">
        <f t="shared" si="1208"/>
        <v>2046</v>
      </c>
      <c r="I1565" s="29"/>
      <c r="J1565" s="29"/>
      <c r="K1565" s="29"/>
    </row>
    <row r="1566" spans="4:11" hidden="1" outlineLevel="1">
      <c r="D1566" s="26" t="str">
        <f t="shared" si="1221"/>
        <v>B3-HC-Réf-2047</v>
      </c>
      <c r="E1566" s="2" t="str">
        <f t="shared" ref="E1566:G1566" si="1244">E1565</f>
        <v>B3</v>
      </c>
      <c r="F1566" s="2" t="str">
        <f t="shared" si="1244"/>
        <v>HC</v>
      </c>
      <c r="G1566" s="2" t="str">
        <f t="shared" si="1244"/>
        <v>Réf</v>
      </c>
      <c r="H1566" s="2">
        <f t="shared" si="1208"/>
        <v>2047</v>
      </c>
      <c r="I1566" s="29"/>
      <c r="J1566" s="29"/>
      <c r="K1566" s="29"/>
    </row>
    <row r="1567" spans="4:11" hidden="1" outlineLevel="1">
      <c r="D1567" s="26" t="str">
        <f t="shared" si="1221"/>
        <v>B3-HC-Réf-2048</v>
      </c>
      <c r="E1567" s="2" t="str">
        <f t="shared" ref="E1567:G1567" si="1245">E1566</f>
        <v>B3</v>
      </c>
      <c r="F1567" s="2" t="str">
        <f t="shared" si="1245"/>
        <v>HC</v>
      </c>
      <c r="G1567" s="2" t="str">
        <f t="shared" si="1245"/>
        <v>Réf</v>
      </c>
      <c r="H1567" s="2">
        <f t="shared" si="1208"/>
        <v>2048</v>
      </c>
      <c r="I1567" s="29"/>
      <c r="J1567" s="29"/>
      <c r="K1567" s="29"/>
    </row>
    <row r="1568" spans="4:11" hidden="1" outlineLevel="1">
      <c r="D1568" s="26" t="str">
        <f t="shared" si="1221"/>
        <v>B3-HC-Réf-2049</v>
      </c>
      <c r="E1568" s="2" t="str">
        <f t="shared" ref="E1568:G1568" si="1246">E1567</f>
        <v>B3</v>
      </c>
      <c r="F1568" s="2" t="str">
        <f t="shared" si="1246"/>
        <v>HC</v>
      </c>
      <c r="G1568" s="2" t="str">
        <f t="shared" si="1246"/>
        <v>Réf</v>
      </c>
      <c r="H1568" s="2">
        <f t="shared" si="1208"/>
        <v>2049</v>
      </c>
      <c r="I1568" s="29"/>
      <c r="J1568" s="29"/>
      <c r="K1568" s="29"/>
    </row>
    <row r="1569" spans="4:11" hidden="1" outlineLevel="1">
      <c r="D1569" s="26" t="str">
        <f t="shared" si="1221"/>
        <v>B3-HC-Réf-2050</v>
      </c>
      <c r="E1569" s="2" t="str">
        <f t="shared" ref="E1569:G1569" si="1247">E1568</f>
        <v>B3</v>
      </c>
      <c r="F1569" s="2" t="str">
        <f t="shared" si="1247"/>
        <v>HC</v>
      </c>
      <c r="G1569" s="2" t="str">
        <f t="shared" si="1247"/>
        <v>Réf</v>
      </c>
      <c r="H1569" s="2">
        <f t="shared" si="1208"/>
        <v>2050</v>
      </c>
      <c r="I1569" s="29"/>
      <c r="J1569" s="29"/>
      <c r="K1569" s="29"/>
    </row>
    <row r="1570" spans="4:11" hidden="1" outlineLevel="1">
      <c r="D1570" s="26" t="str">
        <f>E1570 &amp; "-" &amp; F1570 &amp; "-" &amp; G1570 &amp; "-" &amp; H1570</f>
        <v>B3-HC-Prév-2010</v>
      </c>
      <c r="E1570" s="25" t="str">
        <f>E1569</f>
        <v>B3</v>
      </c>
      <c r="F1570" s="25" t="str">
        <f>F1569</f>
        <v>HC</v>
      </c>
      <c r="G1570" s="25" t="s">
        <v>30</v>
      </c>
      <c r="H1570" s="25">
        <v>2010</v>
      </c>
      <c r="I1570" s="29"/>
      <c r="J1570" s="29"/>
      <c r="K1570" s="29"/>
    </row>
    <row r="1571" spans="4:11" hidden="1" outlineLevel="1">
      <c r="D1571" s="26" t="str">
        <f>E1571 &amp; "-" &amp; F1571 &amp; "-" &amp; G1571 &amp; "-" &amp; H1571</f>
        <v>B3-HC-Prév-2011</v>
      </c>
      <c r="E1571" s="2" t="str">
        <f>E1570</f>
        <v>B3</v>
      </c>
      <c r="F1571" s="2" t="str">
        <f>F1570</f>
        <v>HC</v>
      </c>
      <c r="G1571" s="2" t="str">
        <f>G1570</f>
        <v>Prév</v>
      </c>
      <c r="H1571" s="2">
        <f>H1570+1</f>
        <v>2011</v>
      </c>
      <c r="I1571" s="29"/>
      <c r="J1571" s="29"/>
      <c r="K1571" s="29"/>
    </row>
    <row r="1572" spans="4:11" hidden="1" outlineLevel="1">
      <c r="D1572" s="26" t="str">
        <f t="shared" ref="D1572:D1584" si="1248">E1572 &amp; "-" &amp; F1572 &amp; "-" &amp; G1572 &amp; "-" &amp; H1572</f>
        <v>B3-HC-Prév-2012</v>
      </c>
      <c r="E1572" s="2" t="str">
        <f t="shared" ref="E1572:G1572" si="1249">E1571</f>
        <v>B3</v>
      </c>
      <c r="F1572" s="2" t="str">
        <f t="shared" si="1249"/>
        <v>HC</v>
      </c>
      <c r="G1572" s="2" t="str">
        <f t="shared" si="1249"/>
        <v>Prév</v>
      </c>
      <c r="H1572" s="2">
        <f t="shared" ref="H1572:H1610" si="1250">H1571+1</f>
        <v>2012</v>
      </c>
      <c r="I1572" s="29"/>
      <c r="J1572" s="29"/>
      <c r="K1572" s="29"/>
    </row>
    <row r="1573" spans="4:11" hidden="1" outlineLevel="1">
      <c r="D1573" s="26" t="str">
        <f t="shared" si="1248"/>
        <v>B3-HC-Prév-2013</v>
      </c>
      <c r="E1573" s="2" t="str">
        <f t="shared" ref="E1573:G1573" si="1251">E1572</f>
        <v>B3</v>
      </c>
      <c r="F1573" s="2" t="str">
        <f t="shared" si="1251"/>
        <v>HC</v>
      </c>
      <c r="G1573" s="2" t="str">
        <f t="shared" si="1251"/>
        <v>Prév</v>
      </c>
      <c r="H1573" s="2">
        <f t="shared" si="1250"/>
        <v>2013</v>
      </c>
      <c r="I1573" s="29"/>
      <c r="J1573" s="29"/>
      <c r="K1573" s="29"/>
    </row>
    <row r="1574" spans="4:11" hidden="1" outlineLevel="1">
      <c r="D1574" s="26" t="str">
        <f t="shared" si="1248"/>
        <v>B3-HC-Prév-2014</v>
      </c>
      <c r="E1574" s="2" t="str">
        <f t="shared" ref="E1574:G1574" si="1252">E1573</f>
        <v>B3</v>
      </c>
      <c r="F1574" s="2" t="str">
        <f t="shared" si="1252"/>
        <v>HC</v>
      </c>
      <c r="G1574" s="2" t="str">
        <f t="shared" si="1252"/>
        <v>Prév</v>
      </c>
      <c r="H1574" s="2">
        <f t="shared" si="1250"/>
        <v>2014</v>
      </c>
      <c r="I1574" s="29"/>
      <c r="J1574" s="29"/>
      <c r="K1574" s="29"/>
    </row>
    <row r="1575" spans="4:11" hidden="1" outlineLevel="1">
      <c r="D1575" s="26" t="str">
        <f t="shared" si="1248"/>
        <v>B3-HC-Prév-2015</v>
      </c>
      <c r="E1575" s="2" t="str">
        <f t="shared" ref="E1575:G1575" si="1253">E1574</f>
        <v>B3</v>
      </c>
      <c r="F1575" s="2" t="str">
        <f t="shared" si="1253"/>
        <v>HC</v>
      </c>
      <c r="G1575" s="2" t="str">
        <f t="shared" si="1253"/>
        <v>Prév</v>
      </c>
      <c r="H1575" s="2">
        <f t="shared" si="1250"/>
        <v>2015</v>
      </c>
      <c r="I1575" s="29"/>
      <c r="J1575" s="29"/>
      <c r="K1575" s="29"/>
    </row>
    <row r="1576" spans="4:11" hidden="1" outlineLevel="1">
      <c r="D1576" s="26" t="str">
        <f t="shared" si="1248"/>
        <v>B3-HC-Prév-2016</v>
      </c>
      <c r="E1576" s="2" t="str">
        <f t="shared" ref="E1576:G1576" si="1254">E1575</f>
        <v>B3</v>
      </c>
      <c r="F1576" s="2" t="str">
        <f t="shared" si="1254"/>
        <v>HC</v>
      </c>
      <c r="G1576" s="2" t="str">
        <f t="shared" si="1254"/>
        <v>Prév</v>
      </c>
      <c r="H1576" s="2">
        <f t="shared" si="1250"/>
        <v>2016</v>
      </c>
      <c r="I1576" s="29"/>
      <c r="J1576" s="29"/>
      <c r="K1576" s="29"/>
    </row>
    <row r="1577" spans="4:11" hidden="1" outlineLevel="1">
      <c r="D1577" s="26" t="str">
        <f t="shared" si="1248"/>
        <v>B3-HC-Prév-2017</v>
      </c>
      <c r="E1577" s="2" t="str">
        <f t="shared" ref="E1577:G1577" si="1255">E1576</f>
        <v>B3</v>
      </c>
      <c r="F1577" s="2" t="str">
        <f t="shared" si="1255"/>
        <v>HC</v>
      </c>
      <c r="G1577" s="2" t="str">
        <f t="shared" si="1255"/>
        <v>Prév</v>
      </c>
      <c r="H1577" s="2">
        <f t="shared" si="1250"/>
        <v>2017</v>
      </c>
      <c r="I1577" s="29"/>
      <c r="J1577" s="29"/>
      <c r="K1577" s="29"/>
    </row>
    <row r="1578" spans="4:11" hidden="1" outlineLevel="1">
      <c r="D1578" s="26" t="str">
        <f t="shared" si="1248"/>
        <v>B3-HC-Prév-2018</v>
      </c>
      <c r="E1578" s="2" t="str">
        <f t="shared" ref="E1578:G1578" si="1256">E1577</f>
        <v>B3</v>
      </c>
      <c r="F1578" s="2" t="str">
        <f t="shared" si="1256"/>
        <v>HC</v>
      </c>
      <c r="G1578" s="2" t="str">
        <f t="shared" si="1256"/>
        <v>Prév</v>
      </c>
      <c r="H1578" s="2">
        <f t="shared" si="1250"/>
        <v>2018</v>
      </c>
      <c r="I1578" s="29"/>
      <c r="J1578" s="29"/>
      <c r="K1578" s="29"/>
    </row>
    <row r="1579" spans="4:11" hidden="1" outlineLevel="1">
      <c r="D1579" s="26" t="str">
        <f t="shared" si="1248"/>
        <v>B3-HC-Prév-2019</v>
      </c>
      <c r="E1579" s="2" t="str">
        <f t="shared" ref="E1579:G1579" si="1257">E1578</f>
        <v>B3</v>
      </c>
      <c r="F1579" s="2" t="str">
        <f t="shared" si="1257"/>
        <v>HC</v>
      </c>
      <c r="G1579" s="2" t="str">
        <f t="shared" si="1257"/>
        <v>Prév</v>
      </c>
      <c r="H1579" s="2">
        <f t="shared" si="1250"/>
        <v>2019</v>
      </c>
      <c r="I1579" s="29"/>
      <c r="J1579" s="29"/>
      <c r="K1579" s="29"/>
    </row>
    <row r="1580" spans="4:11" hidden="1" outlineLevel="1">
      <c r="D1580" s="26" t="str">
        <f t="shared" si="1248"/>
        <v>B3-HC-Prév-2020</v>
      </c>
      <c r="E1580" s="2" t="str">
        <f t="shared" ref="E1580:G1580" si="1258">E1579</f>
        <v>B3</v>
      </c>
      <c r="F1580" s="2" t="str">
        <f t="shared" si="1258"/>
        <v>HC</v>
      </c>
      <c r="G1580" s="2" t="str">
        <f t="shared" si="1258"/>
        <v>Prév</v>
      </c>
      <c r="H1580" s="2">
        <f t="shared" si="1250"/>
        <v>2020</v>
      </c>
      <c r="I1580" s="29"/>
      <c r="J1580" s="29"/>
      <c r="K1580" s="29"/>
    </row>
    <row r="1581" spans="4:11" hidden="1" outlineLevel="1">
      <c r="D1581" s="26" t="str">
        <f t="shared" si="1248"/>
        <v>B3-HC-Prév-2021</v>
      </c>
      <c r="E1581" s="2" t="str">
        <f t="shared" ref="E1581:G1581" si="1259">E1580</f>
        <v>B3</v>
      </c>
      <c r="F1581" s="2" t="str">
        <f t="shared" si="1259"/>
        <v>HC</v>
      </c>
      <c r="G1581" s="2" t="str">
        <f t="shared" si="1259"/>
        <v>Prév</v>
      </c>
      <c r="H1581" s="2">
        <f t="shared" si="1250"/>
        <v>2021</v>
      </c>
      <c r="I1581" s="29"/>
      <c r="J1581" s="29"/>
      <c r="K1581" s="29"/>
    </row>
    <row r="1582" spans="4:11" hidden="1" outlineLevel="1">
      <c r="D1582" s="26" t="str">
        <f t="shared" si="1248"/>
        <v>B3-HC-Prév-2022</v>
      </c>
      <c r="E1582" s="2" t="str">
        <f t="shared" ref="E1582:G1582" si="1260">E1581</f>
        <v>B3</v>
      </c>
      <c r="F1582" s="2" t="str">
        <f t="shared" si="1260"/>
        <v>HC</v>
      </c>
      <c r="G1582" s="2" t="str">
        <f t="shared" si="1260"/>
        <v>Prév</v>
      </c>
      <c r="H1582" s="2">
        <f t="shared" si="1250"/>
        <v>2022</v>
      </c>
      <c r="I1582" s="29"/>
      <c r="J1582" s="29"/>
      <c r="K1582" s="29"/>
    </row>
    <row r="1583" spans="4:11" hidden="1" outlineLevel="1">
      <c r="D1583" s="26" t="str">
        <f t="shared" si="1248"/>
        <v>B3-HC-Prév-2023</v>
      </c>
      <c r="E1583" s="2" t="str">
        <f t="shared" ref="E1583:G1583" si="1261">E1582</f>
        <v>B3</v>
      </c>
      <c r="F1583" s="2" t="str">
        <f t="shared" si="1261"/>
        <v>HC</v>
      </c>
      <c r="G1583" s="2" t="str">
        <f t="shared" si="1261"/>
        <v>Prév</v>
      </c>
      <c r="H1583" s="2">
        <f t="shared" si="1250"/>
        <v>2023</v>
      </c>
      <c r="I1583" s="29"/>
      <c r="J1583" s="29"/>
      <c r="K1583" s="29"/>
    </row>
    <row r="1584" spans="4:11" hidden="1" outlineLevel="1">
      <c r="D1584" s="26" t="str">
        <f t="shared" si="1248"/>
        <v>B3-HC-Prév-2024</v>
      </c>
      <c r="E1584" s="2" t="str">
        <f t="shared" ref="E1584:G1584" si="1262">E1583</f>
        <v>B3</v>
      </c>
      <c r="F1584" s="2" t="str">
        <f t="shared" si="1262"/>
        <v>HC</v>
      </c>
      <c r="G1584" s="2" t="str">
        <f t="shared" si="1262"/>
        <v>Prév</v>
      </c>
      <c r="H1584" s="2">
        <f t="shared" si="1250"/>
        <v>2024</v>
      </c>
      <c r="I1584" s="29"/>
      <c r="J1584" s="29"/>
      <c r="K1584" s="29"/>
    </row>
    <row r="1585" spans="4:11" hidden="1" outlineLevel="1">
      <c r="D1585" s="26" t="str">
        <f t="shared" ref="D1585:D1610" si="1263">E1585 &amp; "-" &amp; F1585 &amp; "-" &amp; G1585 &amp; "-" &amp; H1585</f>
        <v>B3-HC-Prév-2025</v>
      </c>
      <c r="E1585" s="2" t="str">
        <f t="shared" ref="E1585:G1585" si="1264">E1584</f>
        <v>B3</v>
      </c>
      <c r="F1585" s="2" t="str">
        <f t="shared" si="1264"/>
        <v>HC</v>
      </c>
      <c r="G1585" s="2" t="str">
        <f t="shared" si="1264"/>
        <v>Prév</v>
      </c>
      <c r="H1585" s="2">
        <f t="shared" si="1250"/>
        <v>2025</v>
      </c>
      <c r="I1585" s="29"/>
      <c r="J1585" s="29"/>
      <c r="K1585" s="29"/>
    </row>
    <row r="1586" spans="4:11" hidden="1" outlineLevel="1">
      <c r="D1586" s="26" t="str">
        <f t="shared" si="1263"/>
        <v>B3-HC-Prév-2026</v>
      </c>
      <c r="E1586" s="2" t="str">
        <f t="shared" ref="E1586:G1586" si="1265">E1585</f>
        <v>B3</v>
      </c>
      <c r="F1586" s="2" t="str">
        <f t="shared" si="1265"/>
        <v>HC</v>
      </c>
      <c r="G1586" s="2" t="str">
        <f t="shared" si="1265"/>
        <v>Prév</v>
      </c>
      <c r="H1586" s="2">
        <f t="shared" si="1250"/>
        <v>2026</v>
      </c>
      <c r="I1586" s="29"/>
      <c r="J1586" s="29"/>
      <c r="K1586" s="29"/>
    </row>
    <row r="1587" spans="4:11" hidden="1" outlineLevel="1">
      <c r="D1587" s="26" t="str">
        <f t="shared" si="1263"/>
        <v>B3-HC-Prév-2027</v>
      </c>
      <c r="E1587" s="2" t="str">
        <f t="shared" ref="E1587:G1587" si="1266">E1586</f>
        <v>B3</v>
      </c>
      <c r="F1587" s="2" t="str">
        <f t="shared" si="1266"/>
        <v>HC</v>
      </c>
      <c r="G1587" s="2" t="str">
        <f t="shared" si="1266"/>
        <v>Prév</v>
      </c>
      <c r="H1587" s="2">
        <f t="shared" si="1250"/>
        <v>2027</v>
      </c>
      <c r="I1587" s="29"/>
      <c r="J1587" s="29"/>
      <c r="K1587" s="29"/>
    </row>
    <row r="1588" spans="4:11" hidden="1" outlineLevel="1">
      <c r="D1588" s="26" t="str">
        <f t="shared" si="1263"/>
        <v>B3-HC-Prév-2028</v>
      </c>
      <c r="E1588" s="2" t="str">
        <f t="shared" ref="E1588:G1588" si="1267">E1587</f>
        <v>B3</v>
      </c>
      <c r="F1588" s="2" t="str">
        <f t="shared" si="1267"/>
        <v>HC</v>
      </c>
      <c r="G1588" s="2" t="str">
        <f t="shared" si="1267"/>
        <v>Prév</v>
      </c>
      <c r="H1588" s="2">
        <f t="shared" si="1250"/>
        <v>2028</v>
      </c>
      <c r="I1588" s="29"/>
      <c r="J1588" s="29"/>
      <c r="K1588" s="29"/>
    </row>
    <row r="1589" spans="4:11" hidden="1" outlineLevel="1">
      <c r="D1589" s="26" t="str">
        <f t="shared" si="1263"/>
        <v>B3-HC-Prév-2029</v>
      </c>
      <c r="E1589" s="2" t="str">
        <f t="shared" ref="E1589:G1589" si="1268">E1588</f>
        <v>B3</v>
      </c>
      <c r="F1589" s="2" t="str">
        <f t="shared" si="1268"/>
        <v>HC</v>
      </c>
      <c r="G1589" s="2" t="str">
        <f t="shared" si="1268"/>
        <v>Prév</v>
      </c>
      <c r="H1589" s="2">
        <f t="shared" si="1250"/>
        <v>2029</v>
      </c>
      <c r="I1589" s="29"/>
      <c r="J1589" s="29"/>
      <c r="K1589" s="29"/>
    </row>
    <row r="1590" spans="4:11" hidden="1" outlineLevel="1">
      <c r="D1590" s="26" t="str">
        <f t="shared" si="1263"/>
        <v>B3-HC-Prév-2030</v>
      </c>
      <c r="E1590" s="2" t="str">
        <f t="shared" ref="E1590:G1590" si="1269">E1589</f>
        <v>B3</v>
      </c>
      <c r="F1590" s="2" t="str">
        <f t="shared" si="1269"/>
        <v>HC</v>
      </c>
      <c r="G1590" s="2" t="str">
        <f t="shared" si="1269"/>
        <v>Prév</v>
      </c>
      <c r="H1590" s="2">
        <f t="shared" si="1250"/>
        <v>2030</v>
      </c>
      <c r="I1590" s="29"/>
      <c r="J1590" s="29"/>
      <c r="K1590" s="29"/>
    </row>
    <row r="1591" spans="4:11" hidden="1" outlineLevel="1">
      <c r="D1591" s="26" t="str">
        <f t="shared" si="1263"/>
        <v>B3-HC-Prév-2031</v>
      </c>
      <c r="E1591" s="2" t="str">
        <f t="shared" ref="E1591:G1591" si="1270">E1590</f>
        <v>B3</v>
      </c>
      <c r="F1591" s="2" t="str">
        <f t="shared" si="1270"/>
        <v>HC</v>
      </c>
      <c r="G1591" s="2" t="str">
        <f t="shared" si="1270"/>
        <v>Prév</v>
      </c>
      <c r="H1591" s="2">
        <f t="shared" si="1250"/>
        <v>2031</v>
      </c>
      <c r="I1591" s="29"/>
      <c r="J1591" s="29"/>
      <c r="K1591" s="29"/>
    </row>
    <row r="1592" spans="4:11" hidden="1" outlineLevel="1">
      <c r="D1592" s="26" t="str">
        <f t="shared" si="1263"/>
        <v>B3-HC-Prév-2032</v>
      </c>
      <c r="E1592" s="2" t="str">
        <f t="shared" ref="E1592:G1592" si="1271">E1591</f>
        <v>B3</v>
      </c>
      <c r="F1592" s="2" t="str">
        <f t="shared" si="1271"/>
        <v>HC</v>
      </c>
      <c r="G1592" s="2" t="str">
        <f t="shared" si="1271"/>
        <v>Prév</v>
      </c>
      <c r="H1592" s="2">
        <f t="shared" si="1250"/>
        <v>2032</v>
      </c>
      <c r="I1592" s="29"/>
      <c r="J1592" s="29"/>
      <c r="K1592" s="29"/>
    </row>
    <row r="1593" spans="4:11" hidden="1" outlineLevel="1">
      <c r="D1593" s="26" t="str">
        <f t="shared" si="1263"/>
        <v>B3-HC-Prév-2033</v>
      </c>
      <c r="E1593" s="2" t="str">
        <f t="shared" ref="E1593:G1593" si="1272">E1592</f>
        <v>B3</v>
      </c>
      <c r="F1593" s="2" t="str">
        <f t="shared" si="1272"/>
        <v>HC</v>
      </c>
      <c r="G1593" s="2" t="str">
        <f t="shared" si="1272"/>
        <v>Prév</v>
      </c>
      <c r="H1593" s="2">
        <f t="shared" si="1250"/>
        <v>2033</v>
      </c>
      <c r="I1593" s="29"/>
      <c r="J1593" s="29"/>
      <c r="K1593" s="29"/>
    </row>
    <row r="1594" spans="4:11" hidden="1" outlineLevel="1">
      <c r="D1594" s="26" t="str">
        <f t="shared" si="1263"/>
        <v>B3-HC-Prév-2034</v>
      </c>
      <c r="E1594" s="2" t="str">
        <f t="shared" ref="E1594:G1594" si="1273">E1593</f>
        <v>B3</v>
      </c>
      <c r="F1594" s="2" t="str">
        <f t="shared" si="1273"/>
        <v>HC</v>
      </c>
      <c r="G1594" s="2" t="str">
        <f t="shared" si="1273"/>
        <v>Prév</v>
      </c>
      <c r="H1594" s="2">
        <f t="shared" si="1250"/>
        <v>2034</v>
      </c>
      <c r="I1594" s="29"/>
      <c r="J1594" s="29"/>
      <c r="K1594" s="29"/>
    </row>
    <row r="1595" spans="4:11" hidden="1" outlineLevel="1">
      <c r="D1595" s="26" t="str">
        <f t="shared" si="1263"/>
        <v>B3-HC-Prév-2035</v>
      </c>
      <c r="E1595" s="2" t="str">
        <f t="shared" ref="E1595:G1595" si="1274">E1594</f>
        <v>B3</v>
      </c>
      <c r="F1595" s="2" t="str">
        <f t="shared" si="1274"/>
        <v>HC</v>
      </c>
      <c r="G1595" s="2" t="str">
        <f t="shared" si="1274"/>
        <v>Prév</v>
      </c>
      <c r="H1595" s="2">
        <f t="shared" si="1250"/>
        <v>2035</v>
      </c>
      <c r="I1595" s="29"/>
      <c r="J1595" s="29"/>
      <c r="K1595" s="29"/>
    </row>
    <row r="1596" spans="4:11" hidden="1" outlineLevel="1">
      <c r="D1596" s="26" t="str">
        <f t="shared" si="1263"/>
        <v>B3-HC-Prév-2036</v>
      </c>
      <c r="E1596" s="2" t="str">
        <f t="shared" ref="E1596:G1596" si="1275">E1595</f>
        <v>B3</v>
      </c>
      <c r="F1596" s="2" t="str">
        <f t="shared" si="1275"/>
        <v>HC</v>
      </c>
      <c r="G1596" s="2" t="str">
        <f t="shared" si="1275"/>
        <v>Prév</v>
      </c>
      <c r="H1596" s="2">
        <f t="shared" si="1250"/>
        <v>2036</v>
      </c>
      <c r="I1596" s="29"/>
      <c r="J1596" s="29"/>
      <c r="K1596" s="29"/>
    </row>
    <row r="1597" spans="4:11" hidden="1" outlineLevel="1">
      <c r="D1597" s="26" t="str">
        <f t="shared" si="1263"/>
        <v>B3-HC-Prév-2037</v>
      </c>
      <c r="E1597" s="2" t="str">
        <f t="shared" ref="E1597:G1597" si="1276">E1596</f>
        <v>B3</v>
      </c>
      <c r="F1597" s="2" t="str">
        <f t="shared" si="1276"/>
        <v>HC</v>
      </c>
      <c r="G1597" s="2" t="str">
        <f t="shared" si="1276"/>
        <v>Prév</v>
      </c>
      <c r="H1597" s="2">
        <f t="shared" si="1250"/>
        <v>2037</v>
      </c>
      <c r="I1597" s="29"/>
      <c r="J1597" s="29"/>
      <c r="K1597" s="29"/>
    </row>
    <row r="1598" spans="4:11" hidden="1" outlineLevel="1">
      <c r="D1598" s="26" t="str">
        <f t="shared" si="1263"/>
        <v>B3-HC-Prév-2038</v>
      </c>
      <c r="E1598" s="2" t="str">
        <f t="shared" ref="E1598:G1598" si="1277">E1597</f>
        <v>B3</v>
      </c>
      <c r="F1598" s="2" t="str">
        <f t="shared" si="1277"/>
        <v>HC</v>
      </c>
      <c r="G1598" s="2" t="str">
        <f t="shared" si="1277"/>
        <v>Prév</v>
      </c>
      <c r="H1598" s="2">
        <f t="shared" si="1250"/>
        <v>2038</v>
      </c>
      <c r="I1598" s="29"/>
      <c r="J1598" s="29"/>
      <c r="K1598" s="29"/>
    </row>
    <row r="1599" spans="4:11" hidden="1" outlineLevel="1">
      <c r="D1599" s="26" t="str">
        <f t="shared" si="1263"/>
        <v>B3-HC-Prév-2039</v>
      </c>
      <c r="E1599" s="2" t="str">
        <f t="shared" ref="E1599:G1599" si="1278">E1598</f>
        <v>B3</v>
      </c>
      <c r="F1599" s="2" t="str">
        <f t="shared" si="1278"/>
        <v>HC</v>
      </c>
      <c r="G1599" s="2" t="str">
        <f t="shared" si="1278"/>
        <v>Prév</v>
      </c>
      <c r="H1599" s="2">
        <f t="shared" si="1250"/>
        <v>2039</v>
      </c>
      <c r="I1599" s="29"/>
      <c r="J1599" s="29"/>
      <c r="K1599" s="29"/>
    </row>
    <row r="1600" spans="4:11" hidden="1" outlineLevel="1">
      <c r="D1600" s="26" t="str">
        <f t="shared" si="1263"/>
        <v>B3-HC-Prév-2040</v>
      </c>
      <c r="E1600" s="2" t="str">
        <f t="shared" ref="E1600:G1600" si="1279">E1599</f>
        <v>B3</v>
      </c>
      <c r="F1600" s="2" t="str">
        <f t="shared" si="1279"/>
        <v>HC</v>
      </c>
      <c r="G1600" s="2" t="str">
        <f t="shared" si="1279"/>
        <v>Prév</v>
      </c>
      <c r="H1600" s="2">
        <f t="shared" si="1250"/>
        <v>2040</v>
      </c>
      <c r="I1600" s="29"/>
      <c r="J1600" s="29"/>
      <c r="K1600" s="29"/>
    </row>
    <row r="1601" spans="4:11" hidden="1" outlineLevel="1">
      <c r="D1601" s="26" t="str">
        <f t="shared" si="1263"/>
        <v>B3-HC-Prév-2041</v>
      </c>
      <c r="E1601" s="2" t="str">
        <f t="shared" ref="E1601:G1601" si="1280">E1600</f>
        <v>B3</v>
      </c>
      <c r="F1601" s="2" t="str">
        <f t="shared" si="1280"/>
        <v>HC</v>
      </c>
      <c r="G1601" s="2" t="str">
        <f t="shared" si="1280"/>
        <v>Prév</v>
      </c>
      <c r="H1601" s="2">
        <f t="shared" si="1250"/>
        <v>2041</v>
      </c>
      <c r="I1601" s="29"/>
      <c r="J1601" s="29"/>
      <c r="K1601" s="29"/>
    </row>
    <row r="1602" spans="4:11" hidden="1" outlineLevel="1">
      <c r="D1602" s="26" t="str">
        <f t="shared" si="1263"/>
        <v>B3-HC-Prév-2042</v>
      </c>
      <c r="E1602" s="2" t="str">
        <f t="shared" ref="E1602:G1602" si="1281">E1601</f>
        <v>B3</v>
      </c>
      <c r="F1602" s="2" t="str">
        <f t="shared" si="1281"/>
        <v>HC</v>
      </c>
      <c r="G1602" s="2" t="str">
        <f t="shared" si="1281"/>
        <v>Prév</v>
      </c>
      <c r="H1602" s="2">
        <f t="shared" si="1250"/>
        <v>2042</v>
      </c>
      <c r="I1602" s="29"/>
      <c r="J1602" s="29"/>
      <c r="K1602" s="29"/>
    </row>
    <row r="1603" spans="4:11" hidden="1" outlineLevel="1">
      <c r="D1603" s="26" t="str">
        <f t="shared" si="1263"/>
        <v>B3-HC-Prév-2043</v>
      </c>
      <c r="E1603" s="2" t="str">
        <f t="shared" ref="E1603:G1603" si="1282">E1602</f>
        <v>B3</v>
      </c>
      <c r="F1603" s="2" t="str">
        <f t="shared" si="1282"/>
        <v>HC</v>
      </c>
      <c r="G1603" s="2" t="str">
        <f t="shared" si="1282"/>
        <v>Prév</v>
      </c>
      <c r="H1603" s="2">
        <f t="shared" si="1250"/>
        <v>2043</v>
      </c>
      <c r="I1603" s="29"/>
      <c r="J1603" s="29"/>
      <c r="K1603" s="29"/>
    </row>
    <row r="1604" spans="4:11" hidden="1" outlineLevel="1">
      <c r="D1604" s="26" t="str">
        <f t="shared" si="1263"/>
        <v>B3-HC-Prév-2044</v>
      </c>
      <c r="E1604" s="2" t="str">
        <f t="shared" ref="E1604:G1604" si="1283">E1603</f>
        <v>B3</v>
      </c>
      <c r="F1604" s="2" t="str">
        <f t="shared" si="1283"/>
        <v>HC</v>
      </c>
      <c r="G1604" s="2" t="str">
        <f t="shared" si="1283"/>
        <v>Prév</v>
      </c>
      <c r="H1604" s="2">
        <f t="shared" si="1250"/>
        <v>2044</v>
      </c>
      <c r="I1604" s="29"/>
      <c r="J1604" s="29"/>
      <c r="K1604" s="29"/>
    </row>
    <row r="1605" spans="4:11" hidden="1" outlineLevel="1">
      <c r="D1605" s="26" t="str">
        <f t="shared" si="1263"/>
        <v>B3-HC-Prév-2045</v>
      </c>
      <c r="E1605" s="2" t="str">
        <f t="shared" ref="E1605:G1605" si="1284">E1604</f>
        <v>B3</v>
      </c>
      <c r="F1605" s="2" t="str">
        <f t="shared" si="1284"/>
        <v>HC</v>
      </c>
      <c r="G1605" s="2" t="str">
        <f t="shared" si="1284"/>
        <v>Prév</v>
      </c>
      <c r="H1605" s="2">
        <f t="shared" si="1250"/>
        <v>2045</v>
      </c>
      <c r="I1605" s="29"/>
      <c r="J1605" s="29"/>
      <c r="K1605" s="29"/>
    </row>
    <row r="1606" spans="4:11" hidden="1" outlineLevel="1">
      <c r="D1606" s="26" t="str">
        <f t="shared" si="1263"/>
        <v>B3-HC-Prév-2046</v>
      </c>
      <c r="E1606" s="2" t="str">
        <f t="shared" ref="E1606:G1606" si="1285">E1605</f>
        <v>B3</v>
      </c>
      <c r="F1606" s="2" t="str">
        <f t="shared" si="1285"/>
        <v>HC</v>
      </c>
      <c r="G1606" s="2" t="str">
        <f t="shared" si="1285"/>
        <v>Prév</v>
      </c>
      <c r="H1606" s="2">
        <f t="shared" si="1250"/>
        <v>2046</v>
      </c>
      <c r="I1606" s="29"/>
      <c r="J1606" s="29"/>
      <c r="K1606" s="29"/>
    </row>
    <row r="1607" spans="4:11" hidden="1" outlineLevel="1">
      <c r="D1607" s="26" t="str">
        <f t="shared" si="1263"/>
        <v>B3-HC-Prév-2047</v>
      </c>
      <c r="E1607" s="2" t="str">
        <f t="shared" ref="E1607:G1607" si="1286">E1606</f>
        <v>B3</v>
      </c>
      <c r="F1607" s="2" t="str">
        <f t="shared" si="1286"/>
        <v>HC</v>
      </c>
      <c r="G1607" s="2" t="str">
        <f t="shared" si="1286"/>
        <v>Prév</v>
      </c>
      <c r="H1607" s="2">
        <f t="shared" si="1250"/>
        <v>2047</v>
      </c>
      <c r="I1607" s="29"/>
      <c r="J1607" s="29"/>
      <c r="K1607" s="29"/>
    </row>
    <row r="1608" spans="4:11" hidden="1" outlineLevel="1">
      <c r="D1608" s="26" t="str">
        <f t="shared" si="1263"/>
        <v>B3-HC-Prév-2048</v>
      </c>
      <c r="E1608" s="2" t="str">
        <f t="shared" ref="E1608:G1608" si="1287">E1607</f>
        <v>B3</v>
      </c>
      <c r="F1608" s="2" t="str">
        <f t="shared" si="1287"/>
        <v>HC</v>
      </c>
      <c r="G1608" s="2" t="str">
        <f t="shared" si="1287"/>
        <v>Prév</v>
      </c>
      <c r="H1608" s="2">
        <f t="shared" si="1250"/>
        <v>2048</v>
      </c>
      <c r="I1608" s="29"/>
      <c r="J1608" s="29"/>
      <c r="K1608" s="29"/>
    </row>
    <row r="1609" spans="4:11" hidden="1" outlineLevel="1">
      <c r="D1609" s="26" t="str">
        <f t="shared" si="1263"/>
        <v>B3-HC-Prév-2049</v>
      </c>
      <c r="E1609" s="2" t="str">
        <f t="shared" ref="E1609:G1609" si="1288">E1608</f>
        <v>B3</v>
      </c>
      <c r="F1609" s="2" t="str">
        <f t="shared" si="1288"/>
        <v>HC</v>
      </c>
      <c r="G1609" s="2" t="str">
        <f t="shared" si="1288"/>
        <v>Prév</v>
      </c>
      <c r="H1609" s="2">
        <f t="shared" si="1250"/>
        <v>2049</v>
      </c>
      <c r="I1609" s="29"/>
      <c r="J1609" s="29"/>
      <c r="K1609" s="29"/>
    </row>
    <row r="1610" spans="4:11" hidden="1" outlineLevel="1">
      <c r="D1610" s="26" t="str">
        <f t="shared" si="1263"/>
        <v>B3-HC-Prév-2050</v>
      </c>
      <c r="E1610" s="2" t="str">
        <f t="shared" ref="E1610:G1610" si="1289">E1609</f>
        <v>B3</v>
      </c>
      <c r="F1610" s="2" t="str">
        <f t="shared" si="1289"/>
        <v>HC</v>
      </c>
      <c r="G1610" s="2" t="str">
        <f t="shared" si="1289"/>
        <v>Prév</v>
      </c>
      <c r="H1610" s="2">
        <f t="shared" si="1250"/>
        <v>2050</v>
      </c>
      <c r="I1610" s="29"/>
      <c r="J1610" s="29"/>
      <c r="K1610" s="29"/>
    </row>
    <row r="1611" spans="4:11" hidden="1" outlineLevel="1">
      <c r="D1611" s="26" t="str">
        <f>E1611 &amp; "-" &amp; F1611 &amp; "-" &amp; G1611 &amp; "-" &amp; H1611</f>
        <v>B3-HC-Expost-2010</v>
      </c>
      <c r="E1611" s="25" t="str">
        <f>E1610</f>
        <v>B3</v>
      </c>
      <c r="F1611" s="25" t="str">
        <f>F1610</f>
        <v>HC</v>
      </c>
      <c r="G1611" s="25" t="s">
        <v>31</v>
      </c>
      <c r="H1611" s="25">
        <v>2010</v>
      </c>
      <c r="I1611" s="29"/>
      <c r="J1611" s="29"/>
      <c r="K1611" s="29"/>
    </row>
    <row r="1612" spans="4:11" hidden="1" outlineLevel="1">
      <c r="D1612" s="26" t="str">
        <f>E1612 &amp; "-" &amp; F1612 &amp; "-" &amp; G1612 &amp; "-" &amp; H1612</f>
        <v>B3-HC-Expost-2011</v>
      </c>
      <c r="E1612" s="2" t="str">
        <f>E1611</f>
        <v>B3</v>
      </c>
      <c r="F1612" s="2" t="str">
        <f>F1611</f>
        <v>HC</v>
      </c>
      <c r="G1612" s="2" t="str">
        <f>G1611</f>
        <v>Expost</v>
      </c>
      <c r="H1612" s="2">
        <f>H1611+1</f>
        <v>2011</v>
      </c>
      <c r="I1612" s="29"/>
      <c r="J1612" s="29"/>
      <c r="K1612" s="29"/>
    </row>
    <row r="1613" spans="4:11" hidden="1" outlineLevel="1">
      <c r="D1613" s="26" t="str">
        <f t="shared" ref="D1613:D1625" si="1290">E1613 &amp; "-" &amp; F1613 &amp; "-" &amp; G1613 &amp; "-" &amp; H1613</f>
        <v>B3-HC-Expost-2012</v>
      </c>
      <c r="E1613" s="2" t="str">
        <f t="shared" ref="E1613:G1613" si="1291">E1612</f>
        <v>B3</v>
      </c>
      <c r="F1613" s="2" t="str">
        <f t="shared" si="1291"/>
        <v>HC</v>
      </c>
      <c r="G1613" s="2" t="str">
        <f t="shared" si="1291"/>
        <v>Expost</v>
      </c>
      <c r="H1613" s="2">
        <f t="shared" ref="H1613:H1651" si="1292">H1612+1</f>
        <v>2012</v>
      </c>
      <c r="I1613" s="29"/>
      <c r="J1613" s="29"/>
      <c r="K1613" s="29"/>
    </row>
    <row r="1614" spans="4:11" hidden="1" outlineLevel="1">
      <c r="D1614" s="26" t="str">
        <f t="shared" si="1290"/>
        <v>B3-HC-Expost-2013</v>
      </c>
      <c r="E1614" s="2" t="str">
        <f t="shared" ref="E1614:G1614" si="1293">E1613</f>
        <v>B3</v>
      </c>
      <c r="F1614" s="2" t="str">
        <f t="shared" si="1293"/>
        <v>HC</v>
      </c>
      <c r="G1614" s="2" t="str">
        <f t="shared" si="1293"/>
        <v>Expost</v>
      </c>
      <c r="H1614" s="2">
        <f t="shared" si="1292"/>
        <v>2013</v>
      </c>
      <c r="I1614" s="29"/>
      <c r="J1614" s="29"/>
      <c r="K1614" s="29"/>
    </row>
    <row r="1615" spans="4:11" hidden="1" outlineLevel="1">
      <c r="D1615" s="26" t="str">
        <f t="shared" si="1290"/>
        <v>B3-HC-Expost-2014</v>
      </c>
      <c r="E1615" s="2" t="str">
        <f t="shared" ref="E1615:G1615" si="1294">E1614</f>
        <v>B3</v>
      </c>
      <c r="F1615" s="2" t="str">
        <f t="shared" si="1294"/>
        <v>HC</v>
      </c>
      <c r="G1615" s="2" t="str">
        <f t="shared" si="1294"/>
        <v>Expost</v>
      </c>
      <c r="H1615" s="2">
        <f t="shared" si="1292"/>
        <v>2014</v>
      </c>
      <c r="I1615" s="29"/>
      <c r="J1615" s="29"/>
      <c r="K1615" s="29"/>
    </row>
    <row r="1616" spans="4:11" hidden="1" outlineLevel="1">
      <c r="D1616" s="26" t="str">
        <f t="shared" si="1290"/>
        <v>B3-HC-Expost-2015</v>
      </c>
      <c r="E1616" s="2" t="str">
        <f t="shared" ref="E1616:G1616" si="1295">E1615</f>
        <v>B3</v>
      </c>
      <c r="F1616" s="2" t="str">
        <f t="shared" si="1295"/>
        <v>HC</v>
      </c>
      <c r="G1616" s="2" t="str">
        <f t="shared" si="1295"/>
        <v>Expost</v>
      </c>
      <c r="H1616" s="2">
        <f t="shared" si="1292"/>
        <v>2015</v>
      </c>
      <c r="I1616" s="29"/>
      <c r="J1616" s="29"/>
      <c r="K1616" s="29"/>
    </row>
    <row r="1617" spans="4:11" hidden="1" outlineLevel="1">
      <c r="D1617" s="26" t="str">
        <f t="shared" si="1290"/>
        <v>B3-HC-Expost-2016</v>
      </c>
      <c r="E1617" s="2" t="str">
        <f t="shared" ref="E1617:G1617" si="1296">E1616</f>
        <v>B3</v>
      </c>
      <c r="F1617" s="2" t="str">
        <f t="shared" si="1296"/>
        <v>HC</v>
      </c>
      <c r="G1617" s="2" t="str">
        <f t="shared" si="1296"/>
        <v>Expost</v>
      </c>
      <c r="H1617" s="2">
        <f t="shared" si="1292"/>
        <v>2016</v>
      </c>
      <c r="I1617" s="29"/>
      <c r="J1617" s="29"/>
      <c r="K1617" s="29"/>
    </row>
    <row r="1618" spans="4:11" hidden="1" outlineLevel="1">
      <c r="D1618" s="26" t="str">
        <f t="shared" si="1290"/>
        <v>B3-HC-Expost-2017</v>
      </c>
      <c r="E1618" s="2" t="str">
        <f t="shared" ref="E1618:G1618" si="1297">E1617</f>
        <v>B3</v>
      </c>
      <c r="F1618" s="2" t="str">
        <f t="shared" si="1297"/>
        <v>HC</v>
      </c>
      <c r="G1618" s="2" t="str">
        <f t="shared" si="1297"/>
        <v>Expost</v>
      </c>
      <c r="H1618" s="2">
        <f t="shared" si="1292"/>
        <v>2017</v>
      </c>
      <c r="I1618" s="29"/>
      <c r="J1618" s="29"/>
      <c r="K1618" s="29"/>
    </row>
    <row r="1619" spans="4:11" hidden="1" outlineLevel="1">
      <c r="D1619" s="26" t="str">
        <f t="shared" si="1290"/>
        <v>B3-HC-Expost-2018</v>
      </c>
      <c r="E1619" s="2" t="str">
        <f t="shared" ref="E1619:G1619" si="1298">E1618</f>
        <v>B3</v>
      </c>
      <c r="F1619" s="2" t="str">
        <f t="shared" si="1298"/>
        <v>HC</v>
      </c>
      <c r="G1619" s="2" t="str">
        <f t="shared" si="1298"/>
        <v>Expost</v>
      </c>
      <c r="H1619" s="2">
        <f t="shared" si="1292"/>
        <v>2018</v>
      </c>
      <c r="I1619" s="29"/>
      <c r="J1619" s="29"/>
      <c r="K1619" s="29"/>
    </row>
    <row r="1620" spans="4:11" hidden="1" outlineLevel="1">
      <c r="D1620" s="26" t="str">
        <f t="shared" si="1290"/>
        <v>B3-HC-Expost-2019</v>
      </c>
      <c r="E1620" s="2" t="str">
        <f t="shared" ref="E1620:G1620" si="1299">E1619</f>
        <v>B3</v>
      </c>
      <c r="F1620" s="2" t="str">
        <f t="shared" si="1299"/>
        <v>HC</v>
      </c>
      <c r="G1620" s="2" t="str">
        <f t="shared" si="1299"/>
        <v>Expost</v>
      </c>
      <c r="H1620" s="2">
        <f t="shared" si="1292"/>
        <v>2019</v>
      </c>
      <c r="I1620" s="29"/>
      <c r="J1620" s="29"/>
      <c r="K1620" s="29"/>
    </row>
    <row r="1621" spans="4:11" hidden="1" outlineLevel="1">
      <c r="D1621" s="26" t="str">
        <f t="shared" si="1290"/>
        <v>B3-HC-Expost-2020</v>
      </c>
      <c r="E1621" s="2" t="str">
        <f t="shared" ref="E1621:G1621" si="1300">E1620</f>
        <v>B3</v>
      </c>
      <c r="F1621" s="2" t="str">
        <f t="shared" si="1300"/>
        <v>HC</v>
      </c>
      <c r="G1621" s="2" t="str">
        <f t="shared" si="1300"/>
        <v>Expost</v>
      </c>
      <c r="H1621" s="2">
        <f t="shared" si="1292"/>
        <v>2020</v>
      </c>
      <c r="I1621" s="29"/>
      <c r="J1621" s="29"/>
      <c r="K1621" s="29"/>
    </row>
    <row r="1622" spans="4:11" hidden="1" outlineLevel="1">
      <c r="D1622" s="26" t="str">
        <f t="shared" si="1290"/>
        <v>B3-HC-Expost-2021</v>
      </c>
      <c r="E1622" s="2" t="str">
        <f t="shared" ref="E1622:G1622" si="1301">E1621</f>
        <v>B3</v>
      </c>
      <c r="F1622" s="2" t="str">
        <f t="shared" si="1301"/>
        <v>HC</v>
      </c>
      <c r="G1622" s="2" t="str">
        <f t="shared" si="1301"/>
        <v>Expost</v>
      </c>
      <c r="H1622" s="2">
        <f t="shared" si="1292"/>
        <v>2021</v>
      </c>
      <c r="I1622" s="29"/>
      <c r="J1622" s="29"/>
      <c r="K1622" s="29"/>
    </row>
    <row r="1623" spans="4:11" hidden="1" outlineLevel="1">
      <c r="D1623" s="26" t="str">
        <f t="shared" si="1290"/>
        <v>B3-HC-Expost-2022</v>
      </c>
      <c r="E1623" s="2" t="str">
        <f t="shared" ref="E1623:G1623" si="1302">E1622</f>
        <v>B3</v>
      </c>
      <c r="F1623" s="2" t="str">
        <f t="shared" si="1302"/>
        <v>HC</v>
      </c>
      <c r="G1623" s="2" t="str">
        <f t="shared" si="1302"/>
        <v>Expost</v>
      </c>
      <c r="H1623" s="2">
        <f t="shared" si="1292"/>
        <v>2022</v>
      </c>
      <c r="I1623" s="29"/>
      <c r="J1623" s="29"/>
      <c r="K1623" s="29"/>
    </row>
    <row r="1624" spans="4:11" hidden="1" outlineLevel="1">
      <c r="D1624" s="26" t="str">
        <f t="shared" si="1290"/>
        <v>B3-HC-Expost-2023</v>
      </c>
      <c r="E1624" s="2" t="str">
        <f t="shared" ref="E1624:G1624" si="1303">E1623</f>
        <v>B3</v>
      </c>
      <c r="F1624" s="2" t="str">
        <f t="shared" si="1303"/>
        <v>HC</v>
      </c>
      <c r="G1624" s="2" t="str">
        <f t="shared" si="1303"/>
        <v>Expost</v>
      </c>
      <c r="H1624" s="2">
        <f t="shared" si="1292"/>
        <v>2023</v>
      </c>
      <c r="I1624" s="29"/>
      <c r="J1624" s="29"/>
      <c r="K1624" s="29"/>
    </row>
    <row r="1625" spans="4:11" hidden="1" outlineLevel="1">
      <c r="D1625" s="26" t="str">
        <f t="shared" si="1290"/>
        <v>B3-HC-Expost-2024</v>
      </c>
      <c r="E1625" s="2" t="str">
        <f t="shared" ref="E1625:G1625" si="1304">E1624</f>
        <v>B3</v>
      </c>
      <c r="F1625" s="2" t="str">
        <f t="shared" si="1304"/>
        <v>HC</v>
      </c>
      <c r="G1625" s="2" t="str">
        <f t="shared" si="1304"/>
        <v>Expost</v>
      </c>
      <c r="H1625" s="2">
        <f t="shared" si="1292"/>
        <v>2024</v>
      </c>
      <c r="I1625" s="29"/>
      <c r="J1625" s="29"/>
      <c r="K1625" s="29"/>
    </row>
    <row r="1626" spans="4:11" hidden="1" outlineLevel="1">
      <c r="D1626" s="26" t="str">
        <f t="shared" ref="D1626:D1651" si="1305">E1626 &amp; "-" &amp; F1626 &amp; "-" &amp; G1626 &amp; "-" &amp; H1626</f>
        <v>B3-HC-Expost-2025</v>
      </c>
      <c r="E1626" s="2" t="str">
        <f t="shared" ref="E1626:G1626" si="1306">E1625</f>
        <v>B3</v>
      </c>
      <c r="F1626" s="2" t="str">
        <f t="shared" si="1306"/>
        <v>HC</v>
      </c>
      <c r="G1626" s="2" t="str">
        <f t="shared" si="1306"/>
        <v>Expost</v>
      </c>
      <c r="H1626" s="2">
        <f t="shared" si="1292"/>
        <v>2025</v>
      </c>
      <c r="I1626" s="29"/>
      <c r="J1626" s="29"/>
      <c r="K1626" s="29"/>
    </row>
    <row r="1627" spans="4:11" hidden="1" outlineLevel="1">
      <c r="D1627" s="26" t="str">
        <f t="shared" si="1305"/>
        <v>B3-HC-Expost-2026</v>
      </c>
      <c r="E1627" s="2" t="str">
        <f t="shared" ref="E1627:G1627" si="1307">E1626</f>
        <v>B3</v>
      </c>
      <c r="F1627" s="2" t="str">
        <f t="shared" si="1307"/>
        <v>HC</v>
      </c>
      <c r="G1627" s="2" t="str">
        <f t="shared" si="1307"/>
        <v>Expost</v>
      </c>
      <c r="H1627" s="2">
        <f t="shared" si="1292"/>
        <v>2026</v>
      </c>
      <c r="I1627" s="29"/>
      <c r="J1627" s="29"/>
      <c r="K1627" s="29"/>
    </row>
    <row r="1628" spans="4:11" hidden="1" outlineLevel="1">
      <c r="D1628" s="26" t="str">
        <f t="shared" si="1305"/>
        <v>B3-HC-Expost-2027</v>
      </c>
      <c r="E1628" s="2" t="str">
        <f t="shared" ref="E1628:G1628" si="1308">E1627</f>
        <v>B3</v>
      </c>
      <c r="F1628" s="2" t="str">
        <f t="shared" si="1308"/>
        <v>HC</v>
      </c>
      <c r="G1628" s="2" t="str">
        <f t="shared" si="1308"/>
        <v>Expost</v>
      </c>
      <c r="H1628" s="2">
        <f t="shared" si="1292"/>
        <v>2027</v>
      </c>
      <c r="I1628" s="29"/>
      <c r="J1628" s="29"/>
      <c r="K1628" s="29"/>
    </row>
    <row r="1629" spans="4:11" hidden="1" outlineLevel="1">
      <c r="D1629" s="26" t="str">
        <f t="shared" si="1305"/>
        <v>B3-HC-Expost-2028</v>
      </c>
      <c r="E1629" s="2" t="str">
        <f t="shared" ref="E1629:G1629" si="1309">E1628</f>
        <v>B3</v>
      </c>
      <c r="F1629" s="2" t="str">
        <f t="shared" si="1309"/>
        <v>HC</v>
      </c>
      <c r="G1629" s="2" t="str">
        <f t="shared" si="1309"/>
        <v>Expost</v>
      </c>
      <c r="H1629" s="2">
        <f t="shared" si="1292"/>
        <v>2028</v>
      </c>
      <c r="I1629" s="29"/>
      <c r="J1629" s="29"/>
      <c r="K1629" s="29"/>
    </row>
    <row r="1630" spans="4:11" hidden="1" outlineLevel="1">
      <c r="D1630" s="26" t="str">
        <f t="shared" si="1305"/>
        <v>B3-HC-Expost-2029</v>
      </c>
      <c r="E1630" s="2" t="str">
        <f t="shared" ref="E1630:G1630" si="1310">E1629</f>
        <v>B3</v>
      </c>
      <c r="F1630" s="2" t="str">
        <f t="shared" si="1310"/>
        <v>HC</v>
      </c>
      <c r="G1630" s="2" t="str">
        <f t="shared" si="1310"/>
        <v>Expost</v>
      </c>
      <c r="H1630" s="2">
        <f t="shared" si="1292"/>
        <v>2029</v>
      </c>
      <c r="I1630" s="29"/>
      <c r="J1630" s="29"/>
      <c r="K1630" s="29"/>
    </row>
    <row r="1631" spans="4:11" hidden="1" outlineLevel="1">
      <c r="D1631" s="26" t="str">
        <f t="shared" si="1305"/>
        <v>B3-HC-Expost-2030</v>
      </c>
      <c r="E1631" s="2" t="str">
        <f t="shared" ref="E1631:G1631" si="1311">E1630</f>
        <v>B3</v>
      </c>
      <c r="F1631" s="2" t="str">
        <f t="shared" si="1311"/>
        <v>HC</v>
      </c>
      <c r="G1631" s="2" t="str">
        <f t="shared" si="1311"/>
        <v>Expost</v>
      </c>
      <c r="H1631" s="2">
        <f t="shared" si="1292"/>
        <v>2030</v>
      </c>
      <c r="I1631" s="29"/>
      <c r="J1631" s="29"/>
      <c r="K1631" s="29"/>
    </row>
    <row r="1632" spans="4:11" hidden="1" outlineLevel="1">
      <c r="D1632" s="26" t="str">
        <f t="shared" si="1305"/>
        <v>B3-HC-Expost-2031</v>
      </c>
      <c r="E1632" s="2" t="str">
        <f t="shared" ref="E1632:G1632" si="1312">E1631</f>
        <v>B3</v>
      </c>
      <c r="F1632" s="2" t="str">
        <f t="shared" si="1312"/>
        <v>HC</v>
      </c>
      <c r="G1632" s="2" t="str">
        <f t="shared" si="1312"/>
        <v>Expost</v>
      </c>
      <c r="H1632" s="2">
        <f t="shared" si="1292"/>
        <v>2031</v>
      </c>
      <c r="I1632" s="29"/>
      <c r="J1632" s="29"/>
      <c r="K1632" s="29"/>
    </row>
    <row r="1633" spans="4:11" hidden="1" outlineLevel="1">
      <c r="D1633" s="26" t="str">
        <f t="shared" si="1305"/>
        <v>B3-HC-Expost-2032</v>
      </c>
      <c r="E1633" s="2" t="str">
        <f t="shared" ref="E1633:G1633" si="1313">E1632</f>
        <v>B3</v>
      </c>
      <c r="F1633" s="2" t="str">
        <f t="shared" si="1313"/>
        <v>HC</v>
      </c>
      <c r="G1633" s="2" t="str">
        <f t="shared" si="1313"/>
        <v>Expost</v>
      </c>
      <c r="H1633" s="2">
        <f t="shared" si="1292"/>
        <v>2032</v>
      </c>
      <c r="I1633" s="29"/>
      <c r="J1633" s="29"/>
      <c r="K1633" s="29"/>
    </row>
    <row r="1634" spans="4:11" hidden="1" outlineLevel="1">
      <c r="D1634" s="26" t="str">
        <f t="shared" si="1305"/>
        <v>B3-HC-Expost-2033</v>
      </c>
      <c r="E1634" s="2" t="str">
        <f t="shared" ref="E1634:G1634" si="1314">E1633</f>
        <v>B3</v>
      </c>
      <c r="F1634" s="2" t="str">
        <f t="shared" si="1314"/>
        <v>HC</v>
      </c>
      <c r="G1634" s="2" t="str">
        <f t="shared" si="1314"/>
        <v>Expost</v>
      </c>
      <c r="H1634" s="2">
        <f t="shared" si="1292"/>
        <v>2033</v>
      </c>
      <c r="I1634" s="29"/>
      <c r="J1634" s="29"/>
      <c r="K1634" s="29"/>
    </row>
    <row r="1635" spans="4:11" hidden="1" outlineLevel="1">
      <c r="D1635" s="26" t="str">
        <f t="shared" si="1305"/>
        <v>B3-HC-Expost-2034</v>
      </c>
      <c r="E1635" s="2" t="str">
        <f t="shared" ref="E1635:G1635" si="1315">E1634</f>
        <v>B3</v>
      </c>
      <c r="F1635" s="2" t="str">
        <f t="shared" si="1315"/>
        <v>HC</v>
      </c>
      <c r="G1635" s="2" t="str">
        <f t="shared" si="1315"/>
        <v>Expost</v>
      </c>
      <c r="H1635" s="2">
        <f t="shared" si="1292"/>
        <v>2034</v>
      </c>
      <c r="I1635" s="29"/>
      <c r="J1635" s="29"/>
      <c r="K1635" s="29"/>
    </row>
    <row r="1636" spans="4:11" hidden="1" outlineLevel="1">
      <c r="D1636" s="26" t="str">
        <f t="shared" si="1305"/>
        <v>B3-HC-Expost-2035</v>
      </c>
      <c r="E1636" s="2" t="str">
        <f t="shared" ref="E1636:G1636" si="1316">E1635</f>
        <v>B3</v>
      </c>
      <c r="F1636" s="2" t="str">
        <f t="shared" si="1316"/>
        <v>HC</v>
      </c>
      <c r="G1636" s="2" t="str">
        <f t="shared" si="1316"/>
        <v>Expost</v>
      </c>
      <c r="H1636" s="2">
        <f t="shared" si="1292"/>
        <v>2035</v>
      </c>
      <c r="I1636" s="29"/>
      <c r="J1636" s="29"/>
      <c r="K1636" s="29"/>
    </row>
    <row r="1637" spans="4:11" hidden="1" outlineLevel="1">
      <c r="D1637" s="26" t="str">
        <f t="shared" si="1305"/>
        <v>B3-HC-Expost-2036</v>
      </c>
      <c r="E1637" s="2" t="str">
        <f t="shared" ref="E1637:G1637" si="1317">E1636</f>
        <v>B3</v>
      </c>
      <c r="F1637" s="2" t="str">
        <f t="shared" si="1317"/>
        <v>HC</v>
      </c>
      <c r="G1637" s="2" t="str">
        <f t="shared" si="1317"/>
        <v>Expost</v>
      </c>
      <c r="H1637" s="2">
        <f t="shared" si="1292"/>
        <v>2036</v>
      </c>
      <c r="I1637" s="29"/>
      <c r="J1637" s="29"/>
      <c r="K1637" s="29"/>
    </row>
    <row r="1638" spans="4:11" hidden="1" outlineLevel="1">
      <c r="D1638" s="26" t="str">
        <f t="shared" si="1305"/>
        <v>B3-HC-Expost-2037</v>
      </c>
      <c r="E1638" s="2" t="str">
        <f t="shared" ref="E1638:G1638" si="1318">E1637</f>
        <v>B3</v>
      </c>
      <c r="F1638" s="2" t="str">
        <f t="shared" si="1318"/>
        <v>HC</v>
      </c>
      <c r="G1638" s="2" t="str">
        <f t="shared" si="1318"/>
        <v>Expost</v>
      </c>
      <c r="H1638" s="2">
        <f t="shared" si="1292"/>
        <v>2037</v>
      </c>
      <c r="I1638" s="29"/>
      <c r="J1638" s="29"/>
      <c r="K1638" s="29"/>
    </row>
    <row r="1639" spans="4:11" hidden="1" outlineLevel="1">
      <c r="D1639" s="26" t="str">
        <f t="shared" si="1305"/>
        <v>B3-HC-Expost-2038</v>
      </c>
      <c r="E1639" s="2" t="str">
        <f t="shared" ref="E1639:G1639" si="1319">E1638</f>
        <v>B3</v>
      </c>
      <c r="F1639" s="2" t="str">
        <f t="shared" si="1319"/>
        <v>HC</v>
      </c>
      <c r="G1639" s="2" t="str">
        <f t="shared" si="1319"/>
        <v>Expost</v>
      </c>
      <c r="H1639" s="2">
        <f t="shared" si="1292"/>
        <v>2038</v>
      </c>
      <c r="I1639" s="29"/>
      <c r="J1639" s="29"/>
      <c r="K1639" s="29"/>
    </row>
    <row r="1640" spans="4:11" hidden="1" outlineLevel="1">
      <c r="D1640" s="26" t="str">
        <f t="shared" si="1305"/>
        <v>B3-HC-Expost-2039</v>
      </c>
      <c r="E1640" s="2" t="str">
        <f t="shared" ref="E1640:G1640" si="1320">E1639</f>
        <v>B3</v>
      </c>
      <c r="F1640" s="2" t="str">
        <f t="shared" si="1320"/>
        <v>HC</v>
      </c>
      <c r="G1640" s="2" t="str">
        <f t="shared" si="1320"/>
        <v>Expost</v>
      </c>
      <c r="H1640" s="2">
        <f t="shared" si="1292"/>
        <v>2039</v>
      </c>
      <c r="I1640" s="29"/>
      <c r="J1640" s="29"/>
      <c r="K1640" s="29"/>
    </row>
    <row r="1641" spans="4:11" hidden="1" outlineLevel="1">
      <c r="D1641" s="26" t="str">
        <f t="shared" si="1305"/>
        <v>B3-HC-Expost-2040</v>
      </c>
      <c r="E1641" s="2" t="str">
        <f t="shared" ref="E1641:G1641" si="1321">E1640</f>
        <v>B3</v>
      </c>
      <c r="F1641" s="2" t="str">
        <f t="shared" si="1321"/>
        <v>HC</v>
      </c>
      <c r="G1641" s="2" t="str">
        <f t="shared" si="1321"/>
        <v>Expost</v>
      </c>
      <c r="H1641" s="2">
        <f t="shared" si="1292"/>
        <v>2040</v>
      </c>
      <c r="I1641" s="29"/>
      <c r="J1641" s="29"/>
      <c r="K1641" s="29"/>
    </row>
    <row r="1642" spans="4:11" hidden="1" outlineLevel="1">
      <c r="D1642" s="26" t="str">
        <f t="shared" si="1305"/>
        <v>B3-HC-Expost-2041</v>
      </c>
      <c r="E1642" s="2" t="str">
        <f t="shared" ref="E1642:G1642" si="1322">E1641</f>
        <v>B3</v>
      </c>
      <c r="F1642" s="2" t="str">
        <f t="shared" si="1322"/>
        <v>HC</v>
      </c>
      <c r="G1642" s="2" t="str">
        <f t="shared" si="1322"/>
        <v>Expost</v>
      </c>
      <c r="H1642" s="2">
        <f t="shared" si="1292"/>
        <v>2041</v>
      </c>
      <c r="I1642" s="29"/>
      <c r="J1642" s="29"/>
      <c r="K1642" s="29"/>
    </row>
    <row r="1643" spans="4:11" hidden="1" outlineLevel="1">
      <c r="D1643" s="26" t="str">
        <f t="shared" si="1305"/>
        <v>B3-HC-Expost-2042</v>
      </c>
      <c r="E1643" s="2" t="str">
        <f t="shared" ref="E1643:G1643" si="1323">E1642</f>
        <v>B3</v>
      </c>
      <c r="F1643" s="2" t="str">
        <f t="shared" si="1323"/>
        <v>HC</v>
      </c>
      <c r="G1643" s="2" t="str">
        <f t="shared" si="1323"/>
        <v>Expost</v>
      </c>
      <c r="H1643" s="2">
        <f t="shared" si="1292"/>
        <v>2042</v>
      </c>
      <c r="I1643" s="29"/>
      <c r="J1643" s="29"/>
      <c r="K1643" s="29"/>
    </row>
    <row r="1644" spans="4:11" hidden="1" outlineLevel="1">
      <c r="D1644" s="26" t="str">
        <f t="shared" si="1305"/>
        <v>B3-HC-Expost-2043</v>
      </c>
      <c r="E1644" s="2" t="str">
        <f t="shared" ref="E1644:G1644" si="1324">E1643</f>
        <v>B3</v>
      </c>
      <c r="F1644" s="2" t="str">
        <f t="shared" si="1324"/>
        <v>HC</v>
      </c>
      <c r="G1644" s="2" t="str">
        <f t="shared" si="1324"/>
        <v>Expost</v>
      </c>
      <c r="H1644" s="2">
        <f t="shared" si="1292"/>
        <v>2043</v>
      </c>
      <c r="I1644" s="29"/>
      <c r="J1644" s="29"/>
      <c r="K1644" s="29"/>
    </row>
    <row r="1645" spans="4:11" hidden="1" outlineLevel="1">
      <c r="D1645" s="26" t="str">
        <f t="shared" si="1305"/>
        <v>B3-HC-Expost-2044</v>
      </c>
      <c r="E1645" s="2" t="str">
        <f t="shared" ref="E1645:G1645" si="1325">E1644</f>
        <v>B3</v>
      </c>
      <c r="F1645" s="2" t="str">
        <f t="shared" si="1325"/>
        <v>HC</v>
      </c>
      <c r="G1645" s="2" t="str">
        <f t="shared" si="1325"/>
        <v>Expost</v>
      </c>
      <c r="H1645" s="2">
        <f t="shared" si="1292"/>
        <v>2044</v>
      </c>
      <c r="I1645" s="29"/>
      <c r="J1645" s="29"/>
      <c r="K1645" s="29"/>
    </row>
    <row r="1646" spans="4:11" hidden="1" outlineLevel="1">
      <c r="D1646" s="26" t="str">
        <f t="shared" si="1305"/>
        <v>B3-HC-Expost-2045</v>
      </c>
      <c r="E1646" s="2" t="str">
        <f t="shared" ref="E1646:G1646" si="1326">E1645</f>
        <v>B3</v>
      </c>
      <c r="F1646" s="2" t="str">
        <f t="shared" si="1326"/>
        <v>HC</v>
      </c>
      <c r="G1646" s="2" t="str">
        <f t="shared" si="1326"/>
        <v>Expost</v>
      </c>
      <c r="H1646" s="2">
        <f t="shared" si="1292"/>
        <v>2045</v>
      </c>
      <c r="I1646" s="29"/>
      <c r="J1646" s="29"/>
      <c r="K1646" s="29"/>
    </row>
    <row r="1647" spans="4:11" hidden="1" outlineLevel="1">
      <c r="D1647" s="26" t="str">
        <f t="shared" si="1305"/>
        <v>B3-HC-Expost-2046</v>
      </c>
      <c r="E1647" s="2" t="str">
        <f t="shared" ref="E1647:G1647" si="1327">E1646</f>
        <v>B3</v>
      </c>
      <c r="F1647" s="2" t="str">
        <f t="shared" si="1327"/>
        <v>HC</v>
      </c>
      <c r="G1647" s="2" t="str">
        <f t="shared" si="1327"/>
        <v>Expost</v>
      </c>
      <c r="H1647" s="2">
        <f t="shared" si="1292"/>
        <v>2046</v>
      </c>
      <c r="I1647" s="29"/>
      <c r="J1647" s="29"/>
      <c r="K1647" s="29"/>
    </row>
    <row r="1648" spans="4:11" hidden="1" outlineLevel="1">
      <c r="D1648" s="26" t="str">
        <f t="shared" si="1305"/>
        <v>B3-HC-Expost-2047</v>
      </c>
      <c r="E1648" s="2" t="str">
        <f t="shared" ref="E1648:G1648" si="1328">E1647</f>
        <v>B3</v>
      </c>
      <c r="F1648" s="2" t="str">
        <f t="shared" si="1328"/>
        <v>HC</v>
      </c>
      <c r="G1648" s="2" t="str">
        <f t="shared" si="1328"/>
        <v>Expost</v>
      </c>
      <c r="H1648" s="2">
        <f t="shared" si="1292"/>
        <v>2047</v>
      </c>
      <c r="I1648" s="29"/>
      <c r="J1648" s="29"/>
      <c r="K1648" s="29"/>
    </row>
    <row r="1649" spans="4:11" hidden="1" outlineLevel="1">
      <c r="D1649" s="26" t="str">
        <f t="shared" si="1305"/>
        <v>B3-HC-Expost-2048</v>
      </c>
      <c r="E1649" s="2" t="str">
        <f t="shared" ref="E1649:G1649" si="1329">E1648</f>
        <v>B3</v>
      </c>
      <c r="F1649" s="2" t="str">
        <f t="shared" si="1329"/>
        <v>HC</v>
      </c>
      <c r="G1649" s="2" t="str">
        <f t="shared" si="1329"/>
        <v>Expost</v>
      </c>
      <c r="H1649" s="2">
        <f t="shared" si="1292"/>
        <v>2048</v>
      </c>
      <c r="I1649" s="29"/>
      <c r="J1649" s="29"/>
      <c r="K1649" s="29"/>
    </row>
    <row r="1650" spans="4:11" hidden="1" outlineLevel="1">
      <c r="D1650" s="26" t="str">
        <f t="shared" si="1305"/>
        <v>B3-HC-Expost-2049</v>
      </c>
      <c r="E1650" s="2" t="str">
        <f t="shared" ref="E1650:G1650" si="1330">E1649</f>
        <v>B3</v>
      </c>
      <c r="F1650" s="2" t="str">
        <f t="shared" si="1330"/>
        <v>HC</v>
      </c>
      <c r="G1650" s="2" t="str">
        <f t="shared" si="1330"/>
        <v>Expost</v>
      </c>
      <c r="H1650" s="2">
        <f t="shared" si="1292"/>
        <v>2049</v>
      </c>
      <c r="I1650" s="29"/>
      <c r="J1650" s="29"/>
      <c r="K1650" s="29"/>
    </row>
    <row r="1651" spans="4:11" hidden="1" outlineLevel="1">
      <c r="D1651" s="26" t="str">
        <f t="shared" si="1305"/>
        <v>B3-HC-Expost-2050</v>
      </c>
      <c r="E1651" s="2" t="str">
        <f t="shared" ref="E1651:G1651" si="1331">E1650</f>
        <v>B3</v>
      </c>
      <c r="F1651" s="2" t="str">
        <f t="shared" si="1331"/>
        <v>HC</v>
      </c>
      <c r="G1651" s="2" t="str">
        <f t="shared" si="1331"/>
        <v>Expost</v>
      </c>
      <c r="H1651" s="2">
        <f t="shared" si="1292"/>
        <v>2050</v>
      </c>
      <c r="I1651" s="29"/>
      <c r="J1651" s="29"/>
      <c r="K1651" s="29"/>
    </row>
    <row r="1652" spans="4:11" hidden="1" outlineLevel="1">
      <c r="D1652" s="26" t="str">
        <f>E1652 &amp; "-" &amp; F1652 &amp; "-" &amp; G1652 &amp; "-" &amp; H1652</f>
        <v>B3-CO-Init-2010</v>
      </c>
      <c r="E1652" s="25" t="str">
        <f>E1651</f>
        <v>B3</v>
      </c>
      <c r="F1652" s="25" t="s">
        <v>35</v>
      </c>
      <c r="G1652" s="25" t="s">
        <v>28</v>
      </c>
      <c r="H1652" s="25">
        <v>2010</v>
      </c>
      <c r="I1652" s="29"/>
      <c r="J1652" s="29"/>
      <c r="K1652" s="29"/>
    </row>
    <row r="1653" spans="4:11" hidden="1" outlineLevel="1">
      <c r="D1653" s="26" t="str">
        <f>E1653 &amp; "-" &amp; F1653 &amp; "-" &amp; G1653 &amp; "-" &amp; H1653</f>
        <v>B3-CO-Init-2011</v>
      </c>
      <c r="E1653" s="2" t="str">
        <f>E1652</f>
        <v>B3</v>
      </c>
      <c r="F1653" s="2" t="str">
        <f>F1652</f>
        <v>CO</v>
      </c>
      <c r="G1653" s="2" t="str">
        <f>G1652</f>
        <v>Init</v>
      </c>
      <c r="H1653" s="2">
        <f>H1652+1</f>
        <v>2011</v>
      </c>
      <c r="I1653" s="29"/>
      <c r="J1653" s="29"/>
      <c r="K1653" s="29"/>
    </row>
    <row r="1654" spans="4:11" hidden="1" outlineLevel="1">
      <c r="D1654" s="26" t="str">
        <f t="shared" ref="D1654:D1666" si="1332">E1654 &amp; "-" &amp; F1654 &amp; "-" &amp; G1654 &amp; "-" &amp; H1654</f>
        <v>B3-CO-Init-2012</v>
      </c>
      <c r="E1654" s="2" t="str">
        <f t="shared" ref="E1654:G1654" si="1333">E1653</f>
        <v>B3</v>
      </c>
      <c r="F1654" s="2" t="str">
        <f t="shared" si="1333"/>
        <v>CO</v>
      </c>
      <c r="G1654" s="2" t="str">
        <f t="shared" si="1333"/>
        <v>Init</v>
      </c>
      <c r="H1654" s="2">
        <f t="shared" ref="H1654:H1692" si="1334">H1653+1</f>
        <v>2012</v>
      </c>
      <c r="I1654" s="29"/>
      <c r="J1654" s="29"/>
      <c r="K1654" s="29"/>
    </row>
    <row r="1655" spans="4:11" hidden="1" outlineLevel="1">
      <c r="D1655" s="26" t="str">
        <f t="shared" si="1332"/>
        <v>B3-CO-Init-2013</v>
      </c>
      <c r="E1655" s="2" t="str">
        <f t="shared" ref="E1655:G1655" si="1335">E1654</f>
        <v>B3</v>
      </c>
      <c r="F1655" s="2" t="str">
        <f t="shared" si="1335"/>
        <v>CO</v>
      </c>
      <c r="G1655" s="2" t="str">
        <f t="shared" si="1335"/>
        <v>Init</v>
      </c>
      <c r="H1655" s="2">
        <f t="shared" si="1334"/>
        <v>2013</v>
      </c>
      <c r="I1655" s="29"/>
      <c r="J1655" s="29"/>
      <c r="K1655" s="29"/>
    </row>
    <row r="1656" spans="4:11" hidden="1" outlineLevel="1">
      <c r="D1656" s="26" t="str">
        <f t="shared" si="1332"/>
        <v>B3-CO-Init-2014</v>
      </c>
      <c r="E1656" s="2" t="str">
        <f t="shared" ref="E1656:G1656" si="1336">E1655</f>
        <v>B3</v>
      </c>
      <c r="F1656" s="2" t="str">
        <f t="shared" si="1336"/>
        <v>CO</v>
      </c>
      <c r="G1656" s="2" t="str">
        <f t="shared" si="1336"/>
        <v>Init</v>
      </c>
      <c r="H1656" s="2">
        <f t="shared" si="1334"/>
        <v>2014</v>
      </c>
      <c r="I1656" s="29"/>
      <c r="J1656" s="29"/>
      <c r="K1656" s="29"/>
    </row>
    <row r="1657" spans="4:11" hidden="1" outlineLevel="1">
      <c r="D1657" s="26" t="str">
        <f t="shared" si="1332"/>
        <v>B3-CO-Init-2015</v>
      </c>
      <c r="E1657" s="2" t="str">
        <f t="shared" ref="E1657:G1657" si="1337">E1656</f>
        <v>B3</v>
      </c>
      <c r="F1657" s="2" t="str">
        <f t="shared" si="1337"/>
        <v>CO</v>
      </c>
      <c r="G1657" s="2" t="str">
        <f t="shared" si="1337"/>
        <v>Init</v>
      </c>
      <c r="H1657" s="2">
        <f t="shared" si="1334"/>
        <v>2015</v>
      </c>
      <c r="I1657" s="29"/>
      <c r="J1657" s="29"/>
      <c r="K1657" s="29"/>
    </row>
    <row r="1658" spans="4:11" hidden="1" outlineLevel="1">
      <c r="D1658" s="26" t="str">
        <f t="shared" si="1332"/>
        <v>B3-CO-Init-2016</v>
      </c>
      <c r="E1658" s="2" t="str">
        <f t="shared" ref="E1658:G1658" si="1338">E1657</f>
        <v>B3</v>
      </c>
      <c r="F1658" s="2" t="str">
        <f t="shared" si="1338"/>
        <v>CO</v>
      </c>
      <c r="G1658" s="2" t="str">
        <f t="shared" si="1338"/>
        <v>Init</v>
      </c>
      <c r="H1658" s="2">
        <f t="shared" si="1334"/>
        <v>2016</v>
      </c>
      <c r="I1658" s="29"/>
      <c r="J1658" s="29"/>
      <c r="K1658" s="29"/>
    </row>
    <row r="1659" spans="4:11" hidden="1" outlineLevel="1">
      <c r="D1659" s="26" t="str">
        <f t="shared" si="1332"/>
        <v>B3-CO-Init-2017</v>
      </c>
      <c r="E1659" s="2" t="str">
        <f t="shared" ref="E1659:G1659" si="1339">E1658</f>
        <v>B3</v>
      </c>
      <c r="F1659" s="2" t="str">
        <f t="shared" si="1339"/>
        <v>CO</v>
      </c>
      <c r="G1659" s="2" t="str">
        <f t="shared" si="1339"/>
        <v>Init</v>
      </c>
      <c r="H1659" s="2">
        <f t="shared" si="1334"/>
        <v>2017</v>
      </c>
      <c r="I1659" s="29"/>
      <c r="J1659" s="29"/>
      <c r="K1659" s="29"/>
    </row>
    <row r="1660" spans="4:11" hidden="1" outlineLevel="1">
      <c r="D1660" s="26" t="str">
        <f t="shared" si="1332"/>
        <v>B3-CO-Init-2018</v>
      </c>
      <c r="E1660" s="2" t="str">
        <f t="shared" ref="E1660:G1660" si="1340">E1659</f>
        <v>B3</v>
      </c>
      <c r="F1660" s="2" t="str">
        <f t="shared" si="1340"/>
        <v>CO</v>
      </c>
      <c r="G1660" s="2" t="str">
        <f t="shared" si="1340"/>
        <v>Init</v>
      </c>
      <c r="H1660" s="2">
        <f t="shared" si="1334"/>
        <v>2018</v>
      </c>
      <c r="I1660" s="29"/>
      <c r="J1660" s="29"/>
      <c r="K1660" s="29"/>
    </row>
    <row r="1661" spans="4:11" hidden="1" outlineLevel="1">
      <c r="D1661" s="26" t="str">
        <f t="shared" si="1332"/>
        <v>B3-CO-Init-2019</v>
      </c>
      <c r="E1661" s="2" t="str">
        <f t="shared" ref="E1661:G1661" si="1341">E1660</f>
        <v>B3</v>
      </c>
      <c r="F1661" s="2" t="str">
        <f t="shared" si="1341"/>
        <v>CO</v>
      </c>
      <c r="G1661" s="2" t="str">
        <f t="shared" si="1341"/>
        <v>Init</v>
      </c>
      <c r="H1661" s="2">
        <f t="shared" si="1334"/>
        <v>2019</v>
      </c>
      <c r="I1661" s="29"/>
      <c r="J1661" s="29"/>
      <c r="K1661" s="29"/>
    </row>
    <row r="1662" spans="4:11" hidden="1" outlineLevel="1">
      <c r="D1662" s="26" t="str">
        <f t="shared" si="1332"/>
        <v>B3-CO-Init-2020</v>
      </c>
      <c r="E1662" s="2" t="str">
        <f t="shared" ref="E1662:G1662" si="1342">E1661</f>
        <v>B3</v>
      </c>
      <c r="F1662" s="2" t="str">
        <f t="shared" si="1342"/>
        <v>CO</v>
      </c>
      <c r="G1662" s="2" t="str">
        <f t="shared" si="1342"/>
        <v>Init</v>
      </c>
      <c r="H1662" s="2">
        <f t="shared" si="1334"/>
        <v>2020</v>
      </c>
      <c r="I1662" s="29"/>
      <c r="J1662" s="29"/>
      <c r="K1662" s="29"/>
    </row>
    <row r="1663" spans="4:11" hidden="1" outlineLevel="1">
      <c r="D1663" s="26" t="str">
        <f t="shared" si="1332"/>
        <v>B3-CO-Init-2021</v>
      </c>
      <c r="E1663" s="2" t="str">
        <f t="shared" ref="E1663:G1663" si="1343">E1662</f>
        <v>B3</v>
      </c>
      <c r="F1663" s="2" t="str">
        <f t="shared" si="1343"/>
        <v>CO</v>
      </c>
      <c r="G1663" s="2" t="str">
        <f t="shared" si="1343"/>
        <v>Init</v>
      </c>
      <c r="H1663" s="2">
        <f t="shared" si="1334"/>
        <v>2021</v>
      </c>
      <c r="I1663" s="29"/>
      <c r="J1663" s="29"/>
      <c r="K1663" s="29"/>
    </row>
    <row r="1664" spans="4:11" hidden="1" outlineLevel="1">
      <c r="D1664" s="26" t="str">
        <f t="shared" si="1332"/>
        <v>B3-CO-Init-2022</v>
      </c>
      <c r="E1664" s="2" t="str">
        <f t="shared" ref="E1664:G1664" si="1344">E1663</f>
        <v>B3</v>
      </c>
      <c r="F1664" s="2" t="str">
        <f t="shared" si="1344"/>
        <v>CO</v>
      </c>
      <c r="G1664" s="2" t="str">
        <f t="shared" si="1344"/>
        <v>Init</v>
      </c>
      <c r="H1664" s="2">
        <f t="shared" si="1334"/>
        <v>2022</v>
      </c>
      <c r="I1664" s="29"/>
      <c r="J1664" s="29"/>
      <c r="K1664" s="29"/>
    </row>
    <row r="1665" spans="4:11" hidden="1" outlineLevel="1">
      <c r="D1665" s="26" t="str">
        <f t="shared" si="1332"/>
        <v>B3-CO-Init-2023</v>
      </c>
      <c r="E1665" s="2" t="str">
        <f t="shared" ref="E1665:G1665" si="1345">E1664</f>
        <v>B3</v>
      </c>
      <c r="F1665" s="2" t="str">
        <f t="shared" si="1345"/>
        <v>CO</v>
      </c>
      <c r="G1665" s="2" t="str">
        <f t="shared" si="1345"/>
        <v>Init</v>
      </c>
      <c r="H1665" s="2">
        <f t="shared" si="1334"/>
        <v>2023</v>
      </c>
      <c r="I1665" s="29"/>
      <c r="J1665" s="29"/>
      <c r="K1665" s="29"/>
    </row>
    <row r="1666" spans="4:11" hidden="1" outlineLevel="1">
      <c r="D1666" s="26" t="str">
        <f t="shared" si="1332"/>
        <v>B3-CO-Init-2024</v>
      </c>
      <c r="E1666" s="2" t="str">
        <f t="shared" ref="E1666:G1666" si="1346">E1665</f>
        <v>B3</v>
      </c>
      <c r="F1666" s="2" t="str">
        <f t="shared" si="1346"/>
        <v>CO</v>
      </c>
      <c r="G1666" s="2" t="str">
        <f t="shared" si="1346"/>
        <v>Init</v>
      </c>
      <c r="H1666" s="2">
        <f t="shared" si="1334"/>
        <v>2024</v>
      </c>
      <c r="I1666" s="29"/>
      <c r="J1666" s="29"/>
      <c r="K1666" s="29"/>
    </row>
    <row r="1667" spans="4:11" hidden="1" outlineLevel="1">
      <c r="D1667" s="26" t="str">
        <f t="shared" ref="D1667:D1692" si="1347">E1667 &amp; "-" &amp; F1667 &amp; "-" &amp; G1667 &amp; "-" &amp; H1667</f>
        <v>B3-CO-Init-2025</v>
      </c>
      <c r="E1667" s="2" t="str">
        <f t="shared" ref="E1667:G1667" si="1348">E1666</f>
        <v>B3</v>
      </c>
      <c r="F1667" s="2" t="str">
        <f t="shared" si="1348"/>
        <v>CO</v>
      </c>
      <c r="G1667" s="2" t="str">
        <f t="shared" si="1348"/>
        <v>Init</v>
      </c>
      <c r="H1667" s="2">
        <f t="shared" si="1334"/>
        <v>2025</v>
      </c>
      <c r="I1667" s="29"/>
      <c r="J1667" s="29"/>
      <c r="K1667" s="29"/>
    </row>
    <row r="1668" spans="4:11" hidden="1" outlineLevel="1">
      <c r="D1668" s="26" t="str">
        <f t="shared" si="1347"/>
        <v>B3-CO-Init-2026</v>
      </c>
      <c r="E1668" s="2" t="str">
        <f t="shared" ref="E1668:G1668" si="1349">E1667</f>
        <v>B3</v>
      </c>
      <c r="F1668" s="2" t="str">
        <f t="shared" si="1349"/>
        <v>CO</v>
      </c>
      <c r="G1668" s="2" t="str">
        <f t="shared" si="1349"/>
        <v>Init</v>
      </c>
      <c r="H1668" s="2">
        <f t="shared" si="1334"/>
        <v>2026</v>
      </c>
      <c r="I1668" s="29"/>
      <c r="J1668" s="29"/>
      <c r="K1668" s="29"/>
    </row>
    <row r="1669" spans="4:11" hidden="1" outlineLevel="1">
      <c r="D1669" s="26" t="str">
        <f t="shared" si="1347"/>
        <v>B3-CO-Init-2027</v>
      </c>
      <c r="E1669" s="2" t="str">
        <f t="shared" ref="E1669:G1669" si="1350">E1668</f>
        <v>B3</v>
      </c>
      <c r="F1669" s="2" t="str">
        <f t="shared" si="1350"/>
        <v>CO</v>
      </c>
      <c r="G1669" s="2" t="str">
        <f t="shared" si="1350"/>
        <v>Init</v>
      </c>
      <c r="H1669" s="2">
        <f t="shared" si="1334"/>
        <v>2027</v>
      </c>
      <c r="I1669" s="29"/>
      <c r="J1669" s="29"/>
      <c r="K1669" s="29"/>
    </row>
    <row r="1670" spans="4:11" hidden="1" outlineLevel="1">
      <c r="D1670" s="26" t="str">
        <f t="shared" si="1347"/>
        <v>B3-CO-Init-2028</v>
      </c>
      <c r="E1670" s="2" t="str">
        <f t="shared" ref="E1670:G1670" si="1351">E1669</f>
        <v>B3</v>
      </c>
      <c r="F1670" s="2" t="str">
        <f t="shared" si="1351"/>
        <v>CO</v>
      </c>
      <c r="G1670" s="2" t="str">
        <f t="shared" si="1351"/>
        <v>Init</v>
      </c>
      <c r="H1670" s="2">
        <f t="shared" si="1334"/>
        <v>2028</v>
      </c>
      <c r="I1670" s="29"/>
      <c r="J1670" s="29"/>
      <c r="K1670" s="29"/>
    </row>
    <row r="1671" spans="4:11" hidden="1" outlineLevel="1">
      <c r="D1671" s="26" t="str">
        <f t="shared" si="1347"/>
        <v>B3-CO-Init-2029</v>
      </c>
      <c r="E1671" s="2" t="str">
        <f t="shared" ref="E1671:G1671" si="1352">E1670</f>
        <v>B3</v>
      </c>
      <c r="F1671" s="2" t="str">
        <f t="shared" si="1352"/>
        <v>CO</v>
      </c>
      <c r="G1671" s="2" t="str">
        <f t="shared" si="1352"/>
        <v>Init</v>
      </c>
      <c r="H1671" s="2">
        <f t="shared" si="1334"/>
        <v>2029</v>
      </c>
      <c r="I1671" s="29"/>
      <c r="J1671" s="29"/>
      <c r="K1671" s="29"/>
    </row>
    <row r="1672" spans="4:11" hidden="1" outlineLevel="1">
      <c r="D1672" s="26" t="str">
        <f t="shared" si="1347"/>
        <v>B3-CO-Init-2030</v>
      </c>
      <c r="E1672" s="2" t="str">
        <f t="shared" ref="E1672:G1672" si="1353">E1671</f>
        <v>B3</v>
      </c>
      <c r="F1672" s="2" t="str">
        <f t="shared" si="1353"/>
        <v>CO</v>
      </c>
      <c r="G1672" s="2" t="str">
        <f t="shared" si="1353"/>
        <v>Init</v>
      </c>
      <c r="H1672" s="2">
        <f t="shared" si="1334"/>
        <v>2030</v>
      </c>
      <c r="I1672" s="29"/>
      <c r="J1672" s="29"/>
      <c r="K1672" s="29"/>
    </row>
    <row r="1673" spans="4:11" hidden="1" outlineLevel="1">
      <c r="D1673" s="26" t="str">
        <f t="shared" si="1347"/>
        <v>B3-CO-Init-2031</v>
      </c>
      <c r="E1673" s="2" t="str">
        <f t="shared" ref="E1673:G1673" si="1354">E1672</f>
        <v>B3</v>
      </c>
      <c r="F1673" s="2" t="str">
        <f t="shared" si="1354"/>
        <v>CO</v>
      </c>
      <c r="G1673" s="2" t="str">
        <f t="shared" si="1354"/>
        <v>Init</v>
      </c>
      <c r="H1673" s="2">
        <f t="shared" si="1334"/>
        <v>2031</v>
      </c>
      <c r="I1673" s="29"/>
      <c r="J1673" s="29"/>
      <c r="K1673" s="29"/>
    </row>
    <row r="1674" spans="4:11" hidden="1" outlineLevel="1">
      <c r="D1674" s="26" t="str">
        <f t="shared" si="1347"/>
        <v>B3-CO-Init-2032</v>
      </c>
      <c r="E1674" s="2" t="str">
        <f t="shared" ref="E1674:G1674" si="1355">E1673</f>
        <v>B3</v>
      </c>
      <c r="F1674" s="2" t="str">
        <f t="shared" si="1355"/>
        <v>CO</v>
      </c>
      <c r="G1674" s="2" t="str">
        <f t="shared" si="1355"/>
        <v>Init</v>
      </c>
      <c r="H1674" s="2">
        <f t="shared" si="1334"/>
        <v>2032</v>
      </c>
      <c r="I1674" s="29"/>
      <c r="J1674" s="29"/>
      <c r="K1674" s="29"/>
    </row>
    <row r="1675" spans="4:11" hidden="1" outlineLevel="1">
      <c r="D1675" s="26" t="str">
        <f t="shared" si="1347"/>
        <v>B3-CO-Init-2033</v>
      </c>
      <c r="E1675" s="2" t="str">
        <f t="shared" ref="E1675:G1675" si="1356">E1674</f>
        <v>B3</v>
      </c>
      <c r="F1675" s="2" t="str">
        <f t="shared" si="1356"/>
        <v>CO</v>
      </c>
      <c r="G1675" s="2" t="str">
        <f t="shared" si="1356"/>
        <v>Init</v>
      </c>
      <c r="H1675" s="2">
        <f t="shared" si="1334"/>
        <v>2033</v>
      </c>
      <c r="I1675" s="29"/>
      <c r="J1675" s="29"/>
      <c r="K1675" s="29"/>
    </row>
    <row r="1676" spans="4:11" hidden="1" outlineLevel="1">
      <c r="D1676" s="26" t="str">
        <f t="shared" si="1347"/>
        <v>B3-CO-Init-2034</v>
      </c>
      <c r="E1676" s="2" t="str">
        <f t="shared" ref="E1676:G1676" si="1357">E1675</f>
        <v>B3</v>
      </c>
      <c r="F1676" s="2" t="str">
        <f t="shared" si="1357"/>
        <v>CO</v>
      </c>
      <c r="G1676" s="2" t="str">
        <f t="shared" si="1357"/>
        <v>Init</v>
      </c>
      <c r="H1676" s="2">
        <f t="shared" si="1334"/>
        <v>2034</v>
      </c>
      <c r="I1676" s="29"/>
      <c r="J1676" s="29"/>
      <c r="K1676" s="29"/>
    </row>
    <row r="1677" spans="4:11" hidden="1" outlineLevel="1">
      <c r="D1677" s="26" t="str">
        <f t="shared" si="1347"/>
        <v>B3-CO-Init-2035</v>
      </c>
      <c r="E1677" s="2" t="str">
        <f t="shared" ref="E1677:G1677" si="1358">E1676</f>
        <v>B3</v>
      </c>
      <c r="F1677" s="2" t="str">
        <f t="shared" si="1358"/>
        <v>CO</v>
      </c>
      <c r="G1677" s="2" t="str">
        <f t="shared" si="1358"/>
        <v>Init</v>
      </c>
      <c r="H1677" s="2">
        <f t="shared" si="1334"/>
        <v>2035</v>
      </c>
      <c r="I1677" s="29"/>
      <c r="J1677" s="29"/>
      <c r="K1677" s="29"/>
    </row>
    <row r="1678" spans="4:11" hidden="1" outlineLevel="1">
      <c r="D1678" s="26" t="str">
        <f t="shared" si="1347"/>
        <v>B3-CO-Init-2036</v>
      </c>
      <c r="E1678" s="2" t="str">
        <f t="shared" ref="E1678:G1678" si="1359">E1677</f>
        <v>B3</v>
      </c>
      <c r="F1678" s="2" t="str">
        <f t="shared" si="1359"/>
        <v>CO</v>
      </c>
      <c r="G1678" s="2" t="str">
        <f t="shared" si="1359"/>
        <v>Init</v>
      </c>
      <c r="H1678" s="2">
        <f t="shared" si="1334"/>
        <v>2036</v>
      </c>
      <c r="I1678" s="29"/>
      <c r="J1678" s="29"/>
      <c r="K1678" s="29"/>
    </row>
    <row r="1679" spans="4:11" hidden="1" outlineLevel="1">
      <c r="D1679" s="26" t="str">
        <f t="shared" si="1347"/>
        <v>B3-CO-Init-2037</v>
      </c>
      <c r="E1679" s="2" t="str">
        <f t="shared" ref="E1679:G1679" si="1360">E1678</f>
        <v>B3</v>
      </c>
      <c r="F1679" s="2" t="str">
        <f t="shared" si="1360"/>
        <v>CO</v>
      </c>
      <c r="G1679" s="2" t="str">
        <f t="shared" si="1360"/>
        <v>Init</v>
      </c>
      <c r="H1679" s="2">
        <f t="shared" si="1334"/>
        <v>2037</v>
      </c>
      <c r="I1679" s="29"/>
      <c r="J1679" s="29"/>
      <c r="K1679" s="29"/>
    </row>
    <row r="1680" spans="4:11" hidden="1" outlineLevel="1">
      <c r="D1680" s="26" t="str">
        <f t="shared" si="1347"/>
        <v>B3-CO-Init-2038</v>
      </c>
      <c r="E1680" s="2" t="str">
        <f t="shared" ref="E1680:G1680" si="1361">E1679</f>
        <v>B3</v>
      </c>
      <c r="F1680" s="2" t="str">
        <f t="shared" si="1361"/>
        <v>CO</v>
      </c>
      <c r="G1680" s="2" t="str">
        <f t="shared" si="1361"/>
        <v>Init</v>
      </c>
      <c r="H1680" s="2">
        <f t="shared" si="1334"/>
        <v>2038</v>
      </c>
      <c r="I1680" s="29"/>
      <c r="J1680" s="29"/>
      <c r="K1680" s="29"/>
    </row>
    <row r="1681" spans="4:11" hidden="1" outlineLevel="1">
      <c r="D1681" s="26" t="str">
        <f t="shared" si="1347"/>
        <v>B3-CO-Init-2039</v>
      </c>
      <c r="E1681" s="2" t="str">
        <f t="shared" ref="E1681:G1681" si="1362">E1680</f>
        <v>B3</v>
      </c>
      <c r="F1681" s="2" t="str">
        <f t="shared" si="1362"/>
        <v>CO</v>
      </c>
      <c r="G1681" s="2" t="str">
        <f t="shared" si="1362"/>
        <v>Init</v>
      </c>
      <c r="H1681" s="2">
        <f t="shared" si="1334"/>
        <v>2039</v>
      </c>
      <c r="I1681" s="29"/>
      <c r="J1681" s="29"/>
      <c r="K1681" s="29"/>
    </row>
    <row r="1682" spans="4:11" hidden="1" outlineLevel="1">
      <c r="D1682" s="26" t="str">
        <f t="shared" si="1347"/>
        <v>B3-CO-Init-2040</v>
      </c>
      <c r="E1682" s="2" t="str">
        <f t="shared" ref="E1682:G1682" si="1363">E1681</f>
        <v>B3</v>
      </c>
      <c r="F1682" s="2" t="str">
        <f t="shared" si="1363"/>
        <v>CO</v>
      </c>
      <c r="G1682" s="2" t="str">
        <f t="shared" si="1363"/>
        <v>Init</v>
      </c>
      <c r="H1682" s="2">
        <f t="shared" si="1334"/>
        <v>2040</v>
      </c>
      <c r="I1682" s="29"/>
      <c r="J1682" s="29"/>
      <c r="K1682" s="29"/>
    </row>
    <row r="1683" spans="4:11" hidden="1" outlineLevel="1">
      <c r="D1683" s="26" t="str">
        <f t="shared" si="1347"/>
        <v>B3-CO-Init-2041</v>
      </c>
      <c r="E1683" s="2" t="str">
        <f t="shared" ref="E1683:G1683" si="1364">E1682</f>
        <v>B3</v>
      </c>
      <c r="F1683" s="2" t="str">
        <f t="shared" si="1364"/>
        <v>CO</v>
      </c>
      <c r="G1683" s="2" t="str">
        <f t="shared" si="1364"/>
        <v>Init</v>
      </c>
      <c r="H1683" s="2">
        <f t="shared" si="1334"/>
        <v>2041</v>
      </c>
      <c r="I1683" s="29"/>
      <c r="J1683" s="29"/>
      <c r="K1683" s="29"/>
    </row>
    <row r="1684" spans="4:11" hidden="1" outlineLevel="1">
      <c r="D1684" s="26" t="str">
        <f t="shared" si="1347"/>
        <v>B3-CO-Init-2042</v>
      </c>
      <c r="E1684" s="2" t="str">
        <f t="shared" ref="E1684:G1684" si="1365">E1683</f>
        <v>B3</v>
      </c>
      <c r="F1684" s="2" t="str">
        <f t="shared" si="1365"/>
        <v>CO</v>
      </c>
      <c r="G1684" s="2" t="str">
        <f t="shared" si="1365"/>
        <v>Init</v>
      </c>
      <c r="H1684" s="2">
        <f t="shared" si="1334"/>
        <v>2042</v>
      </c>
      <c r="I1684" s="29"/>
      <c r="J1684" s="29"/>
      <c r="K1684" s="29"/>
    </row>
    <row r="1685" spans="4:11" hidden="1" outlineLevel="1">
      <c r="D1685" s="26" t="str">
        <f t="shared" si="1347"/>
        <v>B3-CO-Init-2043</v>
      </c>
      <c r="E1685" s="2" t="str">
        <f t="shared" ref="E1685:G1685" si="1366">E1684</f>
        <v>B3</v>
      </c>
      <c r="F1685" s="2" t="str">
        <f t="shared" si="1366"/>
        <v>CO</v>
      </c>
      <c r="G1685" s="2" t="str">
        <f t="shared" si="1366"/>
        <v>Init</v>
      </c>
      <c r="H1685" s="2">
        <f t="shared" si="1334"/>
        <v>2043</v>
      </c>
      <c r="I1685" s="29"/>
      <c r="J1685" s="29"/>
      <c r="K1685" s="29"/>
    </row>
    <row r="1686" spans="4:11" hidden="1" outlineLevel="1">
      <c r="D1686" s="26" t="str">
        <f t="shared" si="1347"/>
        <v>B3-CO-Init-2044</v>
      </c>
      <c r="E1686" s="2" t="str">
        <f t="shared" ref="E1686:G1686" si="1367">E1685</f>
        <v>B3</v>
      </c>
      <c r="F1686" s="2" t="str">
        <f t="shared" si="1367"/>
        <v>CO</v>
      </c>
      <c r="G1686" s="2" t="str">
        <f t="shared" si="1367"/>
        <v>Init</v>
      </c>
      <c r="H1686" s="2">
        <f t="shared" si="1334"/>
        <v>2044</v>
      </c>
      <c r="I1686" s="29"/>
      <c r="J1686" s="29"/>
      <c r="K1686" s="29"/>
    </row>
    <row r="1687" spans="4:11" hidden="1" outlineLevel="1">
      <c r="D1687" s="26" t="str">
        <f t="shared" si="1347"/>
        <v>B3-CO-Init-2045</v>
      </c>
      <c r="E1687" s="2" t="str">
        <f t="shared" ref="E1687:G1687" si="1368">E1686</f>
        <v>B3</v>
      </c>
      <c r="F1687" s="2" t="str">
        <f t="shared" si="1368"/>
        <v>CO</v>
      </c>
      <c r="G1687" s="2" t="str">
        <f t="shared" si="1368"/>
        <v>Init</v>
      </c>
      <c r="H1687" s="2">
        <f t="shared" si="1334"/>
        <v>2045</v>
      </c>
      <c r="I1687" s="29"/>
      <c r="J1687" s="29"/>
      <c r="K1687" s="29"/>
    </row>
    <row r="1688" spans="4:11" hidden="1" outlineLevel="1">
      <c r="D1688" s="26" t="str">
        <f t="shared" si="1347"/>
        <v>B3-CO-Init-2046</v>
      </c>
      <c r="E1688" s="2" t="str">
        <f t="shared" ref="E1688:G1688" si="1369">E1687</f>
        <v>B3</v>
      </c>
      <c r="F1688" s="2" t="str">
        <f t="shared" si="1369"/>
        <v>CO</v>
      </c>
      <c r="G1688" s="2" t="str">
        <f t="shared" si="1369"/>
        <v>Init</v>
      </c>
      <c r="H1688" s="2">
        <f t="shared" si="1334"/>
        <v>2046</v>
      </c>
      <c r="I1688" s="29"/>
      <c r="J1688" s="29"/>
      <c r="K1688" s="29"/>
    </row>
    <row r="1689" spans="4:11" hidden="1" outlineLevel="1">
      <c r="D1689" s="26" t="str">
        <f t="shared" si="1347"/>
        <v>B3-CO-Init-2047</v>
      </c>
      <c r="E1689" s="2" t="str">
        <f t="shared" ref="E1689:G1689" si="1370">E1688</f>
        <v>B3</v>
      </c>
      <c r="F1689" s="2" t="str">
        <f t="shared" si="1370"/>
        <v>CO</v>
      </c>
      <c r="G1689" s="2" t="str">
        <f t="shared" si="1370"/>
        <v>Init</v>
      </c>
      <c r="H1689" s="2">
        <f t="shared" si="1334"/>
        <v>2047</v>
      </c>
      <c r="I1689" s="29"/>
      <c r="J1689" s="29"/>
      <c r="K1689" s="29"/>
    </row>
    <row r="1690" spans="4:11" hidden="1" outlineLevel="1">
      <c r="D1690" s="26" t="str">
        <f t="shared" si="1347"/>
        <v>B3-CO-Init-2048</v>
      </c>
      <c r="E1690" s="2" t="str">
        <f t="shared" ref="E1690:G1690" si="1371">E1689</f>
        <v>B3</v>
      </c>
      <c r="F1690" s="2" t="str">
        <f t="shared" si="1371"/>
        <v>CO</v>
      </c>
      <c r="G1690" s="2" t="str">
        <f t="shared" si="1371"/>
        <v>Init</v>
      </c>
      <c r="H1690" s="2">
        <f t="shared" si="1334"/>
        <v>2048</v>
      </c>
      <c r="I1690" s="29"/>
      <c r="J1690" s="29"/>
      <c r="K1690" s="29"/>
    </row>
    <row r="1691" spans="4:11" hidden="1" outlineLevel="1">
      <c r="D1691" s="26" t="str">
        <f t="shared" si="1347"/>
        <v>B3-CO-Init-2049</v>
      </c>
      <c r="E1691" s="2" t="str">
        <f t="shared" ref="E1691:G1691" si="1372">E1690</f>
        <v>B3</v>
      </c>
      <c r="F1691" s="2" t="str">
        <f t="shared" si="1372"/>
        <v>CO</v>
      </c>
      <c r="G1691" s="2" t="str">
        <f t="shared" si="1372"/>
        <v>Init</v>
      </c>
      <c r="H1691" s="2">
        <f t="shared" si="1334"/>
        <v>2049</v>
      </c>
      <c r="I1691" s="29"/>
      <c r="J1691" s="29"/>
      <c r="K1691" s="29"/>
    </row>
    <row r="1692" spans="4:11" hidden="1" outlineLevel="1">
      <c r="D1692" s="26" t="str">
        <f t="shared" si="1347"/>
        <v>B3-CO-Init-2050</v>
      </c>
      <c r="E1692" s="2" t="str">
        <f t="shared" ref="E1692:G1692" si="1373">E1691</f>
        <v>B3</v>
      </c>
      <c r="F1692" s="2" t="str">
        <f t="shared" si="1373"/>
        <v>CO</v>
      </c>
      <c r="G1692" s="2" t="str">
        <f t="shared" si="1373"/>
        <v>Init</v>
      </c>
      <c r="H1692" s="2">
        <f t="shared" si="1334"/>
        <v>2050</v>
      </c>
      <c r="I1692" s="29"/>
      <c r="J1692" s="29"/>
      <c r="K1692" s="29"/>
    </row>
    <row r="1693" spans="4:11" hidden="1" outlineLevel="1">
      <c r="D1693" s="26" t="str">
        <f>E1693 &amp; "-" &amp; F1693 &amp; "-" &amp; G1693 &amp; "-" &amp; H1693</f>
        <v>B3-CO-Réf-2010</v>
      </c>
      <c r="E1693" s="25" t="str">
        <f>E1692</f>
        <v>B3</v>
      </c>
      <c r="F1693" s="25" t="str">
        <f>F1692</f>
        <v>CO</v>
      </c>
      <c r="G1693" s="25" t="s">
        <v>29</v>
      </c>
      <c r="H1693" s="25">
        <v>2010</v>
      </c>
      <c r="I1693" s="29"/>
      <c r="J1693" s="29"/>
      <c r="K1693" s="29"/>
    </row>
    <row r="1694" spans="4:11" hidden="1" outlineLevel="1">
      <c r="D1694" s="26" t="str">
        <f>E1694 &amp; "-" &amp; F1694 &amp; "-" &amp; G1694 &amp; "-" &amp; H1694</f>
        <v>B3-CO-Réf-2011</v>
      </c>
      <c r="E1694" s="2" t="str">
        <f>E1693</f>
        <v>B3</v>
      </c>
      <c r="F1694" s="2" t="str">
        <f>F1693</f>
        <v>CO</v>
      </c>
      <c r="G1694" s="2" t="str">
        <f>G1693</f>
        <v>Réf</v>
      </c>
      <c r="H1694" s="2">
        <f>H1693+1</f>
        <v>2011</v>
      </c>
      <c r="I1694" s="29"/>
      <c r="J1694" s="29"/>
      <c r="K1694" s="29"/>
    </row>
    <row r="1695" spans="4:11" hidden="1" outlineLevel="1">
      <c r="D1695" s="26" t="str">
        <f t="shared" ref="D1695:D1707" si="1374">E1695 &amp; "-" &amp; F1695 &amp; "-" &amp; G1695 &amp; "-" &amp; H1695</f>
        <v>B3-CO-Réf-2012</v>
      </c>
      <c r="E1695" s="2" t="str">
        <f t="shared" ref="E1695:G1695" si="1375">E1694</f>
        <v>B3</v>
      </c>
      <c r="F1695" s="2" t="str">
        <f t="shared" si="1375"/>
        <v>CO</v>
      </c>
      <c r="G1695" s="2" t="str">
        <f t="shared" si="1375"/>
        <v>Réf</v>
      </c>
      <c r="H1695" s="2">
        <f t="shared" ref="H1695:H1733" si="1376">H1694+1</f>
        <v>2012</v>
      </c>
      <c r="I1695" s="29"/>
      <c r="J1695" s="29"/>
      <c r="K1695" s="29"/>
    </row>
    <row r="1696" spans="4:11" hidden="1" outlineLevel="1">
      <c r="D1696" s="26" t="str">
        <f t="shared" si="1374"/>
        <v>B3-CO-Réf-2013</v>
      </c>
      <c r="E1696" s="2" t="str">
        <f t="shared" ref="E1696:G1696" si="1377">E1695</f>
        <v>B3</v>
      </c>
      <c r="F1696" s="2" t="str">
        <f t="shared" si="1377"/>
        <v>CO</v>
      </c>
      <c r="G1696" s="2" t="str">
        <f t="shared" si="1377"/>
        <v>Réf</v>
      </c>
      <c r="H1696" s="2">
        <f t="shared" si="1376"/>
        <v>2013</v>
      </c>
      <c r="I1696" s="29"/>
      <c r="J1696" s="29"/>
      <c r="K1696" s="29"/>
    </row>
    <row r="1697" spans="4:11" hidden="1" outlineLevel="1">
      <c r="D1697" s="26" t="str">
        <f t="shared" si="1374"/>
        <v>B3-CO-Réf-2014</v>
      </c>
      <c r="E1697" s="2" t="str">
        <f t="shared" ref="E1697:G1697" si="1378">E1696</f>
        <v>B3</v>
      </c>
      <c r="F1697" s="2" t="str">
        <f t="shared" si="1378"/>
        <v>CO</v>
      </c>
      <c r="G1697" s="2" t="str">
        <f t="shared" si="1378"/>
        <v>Réf</v>
      </c>
      <c r="H1697" s="2">
        <f t="shared" si="1376"/>
        <v>2014</v>
      </c>
      <c r="I1697" s="29"/>
      <c r="J1697" s="29"/>
      <c r="K1697" s="29"/>
    </row>
    <row r="1698" spans="4:11" hidden="1" outlineLevel="1">
      <c r="D1698" s="26" t="str">
        <f t="shared" si="1374"/>
        <v>B3-CO-Réf-2015</v>
      </c>
      <c r="E1698" s="2" t="str">
        <f t="shared" ref="E1698:G1698" si="1379">E1697</f>
        <v>B3</v>
      </c>
      <c r="F1698" s="2" t="str">
        <f t="shared" si="1379"/>
        <v>CO</v>
      </c>
      <c r="G1698" s="2" t="str">
        <f t="shared" si="1379"/>
        <v>Réf</v>
      </c>
      <c r="H1698" s="2">
        <f t="shared" si="1376"/>
        <v>2015</v>
      </c>
      <c r="I1698" s="29"/>
      <c r="J1698" s="29"/>
      <c r="K1698" s="29"/>
    </row>
    <row r="1699" spans="4:11" hidden="1" outlineLevel="1">
      <c r="D1699" s="26" t="str">
        <f t="shared" si="1374"/>
        <v>B3-CO-Réf-2016</v>
      </c>
      <c r="E1699" s="2" t="str">
        <f t="shared" ref="E1699:G1699" si="1380">E1698</f>
        <v>B3</v>
      </c>
      <c r="F1699" s="2" t="str">
        <f t="shared" si="1380"/>
        <v>CO</v>
      </c>
      <c r="G1699" s="2" t="str">
        <f t="shared" si="1380"/>
        <v>Réf</v>
      </c>
      <c r="H1699" s="2">
        <f t="shared" si="1376"/>
        <v>2016</v>
      </c>
      <c r="I1699" s="29"/>
      <c r="J1699" s="29"/>
      <c r="K1699" s="29"/>
    </row>
    <row r="1700" spans="4:11" hidden="1" outlineLevel="1">
      <c r="D1700" s="26" t="str">
        <f t="shared" si="1374"/>
        <v>B3-CO-Réf-2017</v>
      </c>
      <c r="E1700" s="2" t="str">
        <f t="shared" ref="E1700:G1700" si="1381">E1699</f>
        <v>B3</v>
      </c>
      <c r="F1700" s="2" t="str">
        <f t="shared" si="1381"/>
        <v>CO</v>
      </c>
      <c r="G1700" s="2" t="str">
        <f t="shared" si="1381"/>
        <v>Réf</v>
      </c>
      <c r="H1700" s="2">
        <f t="shared" si="1376"/>
        <v>2017</v>
      </c>
      <c r="I1700" s="29"/>
      <c r="J1700" s="29"/>
      <c r="K1700" s="29"/>
    </row>
    <row r="1701" spans="4:11" hidden="1" outlineLevel="1">
      <c r="D1701" s="26" t="str">
        <f t="shared" si="1374"/>
        <v>B3-CO-Réf-2018</v>
      </c>
      <c r="E1701" s="2" t="str">
        <f t="shared" ref="E1701:G1701" si="1382">E1700</f>
        <v>B3</v>
      </c>
      <c r="F1701" s="2" t="str">
        <f t="shared" si="1382"/>
        <v>CO</v>
      </c>
      <c r="G1701" s="2" t="str">
        <f t="shared" si="1382"/>
        <v>Réf</v>
      </c>
      <c r="H1701" s="2">
        <f t="shared" si="1376"/>
        <v>2018</v>
      </c>
      <c r="I1701" s="29"/>
      <c r="J1701" s="29"/>
      <c r="K1701" s="29"/>
    </row>
    <row r="1702" spans="4:11" hidden="1" outlineLevel="1">
      <c r="D1702" s="26" t="str">
        <f t="shared" si="1374"/>
        <v>B3-CO-Réf-2019</v>
      </c>
      <c r="E1702" s="2" t="str">
        <f t="shared" ref="E1702:G1702" si="1383">E1701</f>
        <v>B3</v>
      </c>
      <c r="F1702" s="2" t="str">
        <f t="shared" si="1383"/>
        <v>CO</v>
      </c>
      <c r="G1702" s="2" t="str">
        <f t="shared" si="1383"/>
        <v>Réf</v>
      </c>
      <c r="H1702" s="2">
        <f t="shared" si="1376"/>
        <v>2019</v>
      </c>
      <c r="I1702" s="29"/>
      <c r="J1702" s="29"/>
      <c r="K1702" s="29"/>
    </row>
    <row r="1703" spans="4:11" hidden="1" outlineLevel="1">
      <c r="D1703" s="26" t="str">
        <f t="shared" si="1374"/>
        <v>B3-CO-Réf-2020</v>
      </c>
      <c r="E1703" s="2" t="str">
        <f t="shared" ref="E1703:G1703" si="1384">E1702</f>
        <v>B3</v>
      </c>
      <c r="F1703" s="2" t="str">
        <f t="shared" si="1384"/>
        <v>CO</v>
      </c>
      <c r="G1703" s="2" t="str">
        <f t="shared" si="1384"/>
        <v>Réf</v>
      </c>
      <c r="H1703" s="2">
        <f t="shared" si="1376"/>
        <v>2020</v>
      </c>
      <c r="I1703" s="29"/>
      <c r="J1703" s="29"/>
      <c r="K1703" s="29"/>
    </row>
    <row r="1704" spans="4:11" hidden="1" outlineLevel="1">
      <c r="D1704" s="26" t="str">
        <f t="shared" si="1374"/>
        <v>B3-CO-Réf-2021</v>
      </c>
      <c r="E1704" s="2" t="str">
        <f t="shared" ref="E1704:G1704" si="1385">E1703</f>
        <v>B3</v>
      </c>
      <c r="F1704" s="2" t="str">
        <f t="shared" si="1385"/>
        <v>CO</v>
      </c>
      <c r="G1704" s="2" t="str">
        <f t="shared" si="1385"/>
        <v>Réf</v>
      </c>
      <c r="H1704" s="2">
        <f t="shared" si="1376"/>
        <v>2021</v>
      </c>
      <c r="I1704" s="29"/>
      <c r="J1704" s="29"/>
      <c r="K1704" s="29"/>
    </row>
    <row r="1705" spans="4:11" hidden="1" outlineLevel="1">
      <c r="D1705" s="26" t="str">
        <f t="shared" si="1374"/>
        <v>B3-CO-Réf-2022</v>
      </c>
      <c r="E1705" s="2" t="str">
        <f t="shared" ref="E1705:G1705" si="1386">E1704</f>
        <v>B3</v>
      </c>
      <c r="F1705" s="2" t="str">
        <f t="shared" si="1386"/>
        <v>CO</v>
      </c>
      <c r="G1705" s="2" t="str">
        <f t="shared" si="1386"/>
        <v>Réf</v>
      </c>
      <c r="H1705" s="2">
        <f t="shared" si="1376"/>
        <v>2022</v>
      </c>
      <c r="I1705" s="29"/>
      <c r="J1705" s="29"/>
      <c r="K1705" s="29"/>
    </row>
    <row r="1706" spans="4:11" hidden="1" outlineLevel="1">
      <c r="D1706" s="26" t="str">
        <f t="shared" si="1374"/>
        <v>B3-CO-Réf-2023</v>
      </c>
      <c r="E1706" s="2" t="str">
        <f t="shared" ref="E1706:G1706" si="1387">E1705</f>
        <v>B3</v>
      </c>
      <c r="F1706" s="2" t="str">
        <f t="shared" si="1387"/>
        <v>CO</v>
      </c>
      <c r="G1706" s="2" t="str">
        <f t="shared" si="1387"/>
        <v>Réf</v>
      </c>
      <c r="H1706" s="2">
        <f t="shared" si="1376"/>
        <v>2023</v>
      </c>
      <c r="I1706" s="29"/>
      <c r="J1706" s="29"/>
      <c r="K1706" s="29"/>
    </row>
    <row r="1707" spans="4:11" hidden="1" outlineLevel="1">
      <c r="D1707" s="26" t="str">
        <f t="shared" si="1374"/>
        <v>B3-CO-Réf-2024</v>
      </c>
      <c r="E1707" s="2" t="str">
        <f t="shared" ref="E1707:G1707" si="1388">E1706</f>
        <v>B3</v>
      </c>
      <c r="F1707" s="2" t="str">
        <f t="shared" si="1388"/>
        <v>CO</v>
      </c>
      <c r="G1707" s="2" t="str">
        <f t="shared" si="1388"/>
        <v>Réf</v>
      </c>
      <c r="H1707" s="2">
        <f t="shared" si="1376"/>
        <v>2024</v>
      </c>
      <c r="I1707" s="29"/>
      <c r="J1707" s="29"/>
      <c r="K1707" s="29"/>
    </row>
    <row r="1708" spans="4:11" hidden="1" outlineLevel="1">
      <c r="D1708" s="26" t="str">
        <f t="shared" ref="D1708:D1733" si="1389">E1708 &amp; "-" &amp; F1708 &amp; "-" &amp; G1708 &amp; "-" &amp; H1708</f>
        <v>B3-CO-Réf-2025</v>
      </c>
      <c r="E1708" s="2" t="str">
        <f t="shared" ref="E1708:G1708" si="1390">E1707</f>
        <v>B3</v>
      </c>
      <c r="F1708" s="2" t="str">
        <f t="shared" si="1390"/>
        <v>CO</v>
      </c>
      <c r="G1708" s="2" t="str">
        <f t="shared" si="1390"/>
        <v>Réf</v>
      </c>
      <c r="H1708" s="2">
        <f t="shared" si="1376"/>
        <v>2025</v>
      </c>
      <c r="I1708" s="29"/>
      <c r="J1708" s="29"/>
      <c r="K1708" s="29"/>
    </row>
    <row r="1709" spans="4:11" hidden="1" outlineLevel="1">
      <c r="D1709" s="26" t="str">
        <f t="shared" si="1389"/>
        <v>B3-CO-Réf-2026</v>
      </c>
      <c r="E1709" s="2" t="str">
        <f t="shared" ref="E1709:G1709" si="1391">E1708</f>
        <v>B3</v>
      </c>
      <c r="F1709" s="2" t="str">
        <f t="shared" si="1391"/>
        <v>CO</v>
      </c>
      <c r="G1709" s="2" t="str">
        <f t="shared" si="1391"/>
        <v>Réf</v>
      </c>
      <c r="H1709" s="2">
        <f t="shared" si="1376"/>
        <v>2026</v>
      </c>
      <c r="I1709" s="29"/>
      <c r="J1709" s="29"/>
      <c r="K1709" s="29"/>
    </row>
    <row r="1710" spans="4:11" hidden="1" outlineLevel="1">
      <c r="D1710" s="26" t="str">
        <f t="shared" si="1389"/>
        <v>B3-CO-Réf-2027</v>
      </c>
      <c r="E1710" s="2" t="str">
        <f t="shared" ref="E1710:G1710" si="1392">E1709</f>
        <v>B3</v>
      </c>
      <c r="F1710" s="2" t="str">
        <f t="shared" si="1392"/>
        <v>CO</v>
      </c>
      <c r="G1710" s="2" t="str">
        <f t="shared" si="1392"/>
        <v>Réf</v>
      </c>
      <c r="H1710" s="2">
        <f t="shared" si="1376"/>
        <v>2027</v>
      </c>
      <c r="I1710" s="29"/>
      <c r="J1710" s="29"/>
      <c r="K1710" s="29"/>
    </row>
    <row r="1711" spans="4:11" hidden="1" outlineLevel="1">
      <c r="D1711" s="26" t="str">
        <f t="shared" si="1389"/>
        <v>B3-CO-Réf-2028</v>
      </c>
      <c r="E1711" s="2" t="str">
        <f t="shared" ref="E1711:G1711" si="1393">E1710</f>
        <v>B3</v>
      </c>
      <c r="F1711" s="2" t="str">
        <f t="shared" si="1393"/>
        <v>CO</v>
      </c>
      <c r="G1711" s="2" t="str">
        <f t="shared" si="1393"/>
        <v>Réf</v>
      </c>
      <c r="H1711" s="2">
        <f t="shared" si="1376"/>
        <v>2028</v>
      </c>
      <c r="I1711" s="29"/>
      <c r="J1711" s="29"/>
      <c r="K1711" s="29"/>
    </row>
    <row r="1712" spans="4:11" hidden="1" outlineLevel="1">
      <c r="D1712" s="26" t="str">
        <f t="shared" si="1389"/>
        <v>B3-CO-Réf-2029</v>
      </c>
      <c r="E1712" s="2" t="str">
        <f t="shared" ref="E1712:G1712" si="1394">E1711</f>
        <v>B3</v>
      </c>
      <c r="F1712" s="2" t="str">
        <f t="shared" si="1394"/>
        <v>CO</v>
      </c>
      <c r="G1712" s="2" t="str">
        <f t="shared" si="1394"/>
        <v>Réf</v>
      </c>
      <c r="H1712" s="2">
        <f t="shared" si="1376"/>
        <v>2029</v>
      </c>
      <c r="I1712" s="29"/>
      <c r="J1712" s="29"/>
      <c r="K1712" s="29"/>
    </row>
    <row r="1713" spans="4:11" hidden="1" outlineLevel="1">
      <c r="D1713" s="26" t="str">
        <f t="shared" si="1389"/>
        <v>B3-CO-Réf-2030</v>
      </c>
      <c r="E1713" s="2" t="str">
        <f t="shared" ref="E1713:G1713" si="1395">E1712</f>
        <v>B3</v>
      </c>
      <c r="F1713" s="2" t="str">
        <f t="shared" si="1395"/>
        <v>CO</v>
      </c>
      <c r="G1713" s="2" t="str">
        <f t="shared" si="1395"/>
        <v>Réf</v>
      </c>
      <c r="H1713" s="2">
        <f t="shared" si="1376"/>
        <v>2030</v>
      </c>
      <c r="I1713" s="29"/>
      <c r="J1713" s="29"/>
      <c r="K1713" s="29"/>
    </row>
    <row r="1714" spans="4:11" hidden="1" outlineLevel="1">
      <c r="D1714" s="26" t="str">
        <f t="shared" si="1389"/>
        <v>B3-CO-Réf-2031</v>
      </c>
      <c r="E1714" s="2" t="str">
        <f t="shared" ref="E1714:G1714" si="1396">E1713</f>
        <v>B3</v>
      </c>
      <c r="F1714" s="2" t="str">
        <f t="shared" si="1396"/>
        <v>CO</v>
      </c>
      <c r="G1714" s="2" t="str">
        <f t="shared" si="1396"/>
        <v>Réf</v>
      </c>
      <c r="H1714" s="2">
        <f t="shared" si="1376"/>
        <v>2031</v>
      </c>
      <c r="I1714" s="29"/>
      <c r="J1714" s="29"/>
      <c r="K1714" s="29"/>
    </row>
    <row r="1715" spans="4:11" hidden="1" outlineLevel="1">
      <c r="D1715" s="26" t="str">
        <f t="shared" si="1389"/>
        <v>B3-CO-Réf-2032</v>
      </c>
      <c r="E1715" s="2" t="str">
        <f t="shared" ref="E1715:G1715" si="1397">E1714</f>
        <v>B3</v>
      </c>
      <c r="F1715" s="2" t="str">
        <f t="shared" si="1397"/>
        <v>CO</v>
      </c>
      <c r="G1715" s="2" t="str">
        <f t="shared" si="1397"/>
        <v>Réf</v>
      </c>
      <c r="H1715" s="2">
        <f t="shared" si="1376"/>
        <v>2032</v>
      </c>
      <c r="I1715" s="29"/>
      <c r="J1715" s="29"/>
      <c r="K1715" s="29"/>
    </row>
    <row r="1716" spans="4:11" hidden="1" outlineLevel="1">
      <c r="D1716" s="26" t="str">
        <f t="shared" si="1389"/>
        <v>B3-CO-Réf-2033</v>
      </c>
      <c r="E1716" s="2" t="str">
        <f t="shared" ref="E1716:G1716" si="1398">E1715</f>
        <v>B3</v>
      </c>
      <c r="F1716" s="2" t="str">
        <f t="shared" si="1398"/>
        <v>CO</v>
      </c>
      <c r="G1716" s="2" t="str">
        <f t="shared" si="1398"/>
        <v>Réf</v>
      </c>
      <c r="H1716" s="2">
        <f t="shared" si="1376"/>
        <v>2033</v>
      </c>
      <c r="I1716" s="29"/>
      <c r="J1716" s="29"/>
      <c r="K1716" s="29"/>
    </row>
    <row r="1717" spans="4:11" hidden="1" outlineLevel="1">
      <c r="D1717" s="26" t="str">
        <f t="shared" si="1389"/>
        <v>B3-CO-Réf-2034</v>
      </c>
      <c r="E1717" s="2" t="str">
        <f t="shared" ref="E1717:G1717" si="1399">E1716</f>
        <v>B3</v>
      </c>
      <c r="F1717" s="2" t="str">
        <f t="shared" si="1399"/>
        <v>CO</v>
      </c>
      <c r="G1717" s="2" t="str">
        <f t="shared" si="1399"/>
        <v>Réf</v>
      </c>
      <c r="H1717" s="2">
        <f t="shared" si="1376"/>
        <v>2034</v>
      </c>
      <c r="I1717" s="29"/>
      <c r="J1717" s="29"/>
      <c r="K1717" s="29"/>
    </row>
    <row r="1718" spans="4:11" hidden="1" outlineLevel="1">
      <c r="D1718" s="26" t="str">
        <f t="shared" si="1389"/>
        <v>B3-CO-Réf-2035</v>
      </c>
      <c r="E1718" s="2" t="str">
        <f t="shared" ref="E1718:G1718" si="1400">E1717</f>
        <v>B3</v>
      </c>
      <c r="F1718" s="2" t="str">
        <f t="shared" si="1400"/>
        <v>CO</v>
      </c>
      <c r="G1718" s="2" t="str">
        <f t="shared" si="1400"/>
        <v>Réf</v>
      </c>
      <c r="H1718" s="2">
        <f t="shared" si="1376"/>
        <v>2035</v>
      </c>
      <c r="I1718" s="29"/>
      <c r="J1718" s="29"/>
      <c r="K1718" s="29"/>
    </row>
    <row r="1719" spans="4:11" hidden="1" outlineLevel="1">
      <c r="D1719" s="26" t="str">
        <f t="shared" si="1389"/>
        <v>B3-CO-Réf-2036</v>
      </c>
      <c r="E1719" s="2" t="str">
        <f t="shared" ref="E1719:G1719" si="1401">E1718</f>
        <v>B3</v>
      </c>
      <c r="F1719" s="2" t="str">
        <f t="shared" si="1401"/>
        <v>CO</v>
      </c>
      <c r="G1719" s="2" t="str">
        <f t="shared" si="1401"/>
        <v>Réf</v>
      </c>
      <c r="H1719" s="2">
        <f t="shared" si="1376"/>
        <v>2036</v>
      </c>
      <c r="I1719" s="29"/>
      <c r="J1719" s="29"/>
      <c r="K1719" s="29"/>
    </row>
    <row r="1720" spans="4:11" hidden="1" outlineLevel="1">
      <c r="D1720" s="26" t="str">
        <f t="shared" si="1389"/>
        <v>B3-CO-Réf-2037</v>
      </c>
      <c r="E1720" s="2" t="str">
        <f t="shared" ref="E1720:G1720" si="1402">E1719</f>
        <v>B3</v>
      </c>
      <c r="F1720" s="2" t="str">
        <f t="shared" si="1402"/>
        <v>CO</v>
      </c>
      <c r="G1720" s="2" t="str">
        <f t="shared" si="1402"/>
        <v>Réf</v>
      </c>
      <c r="H1720" s="2">
        <f t="shared" si="1376"/>
        <v>2037</v>
      </c>
      <c r="I1720" s="29"/>
      <c r="J1720" s="29"/>
      <c r="K1720" s="29"/>
    </row>
    <row r="1721" spans="4:11" hidden="1" outlineLevel="1">
      <c r="D1721" s="26" t="str">
        <f t="shared" si="1389"/>
        <v>B3-CO-Réf-2038</v>
      </c>
      <c r="E1721" s="2" t="str">
        <f t="shared" ref="E1721:G1721" si="1403">E1720</f>
        <v>B3</v>
      </c>
      <c r="F1721" s="2" t="str">
        <f t="shared" si="1403"/>
        <v>CO</v>
      </c>
      <c r="G1721" s="2" t="str">
        <f t="shared" si="1403"/>
        <v>Réf</v>
      </c>
      <c r="H1721" s="2">
        <f t="shared" si="1376"/>
        <v>2038</v>
      </c>
      <c r="I1721" s="29"/>
      <c r="J1721" s="29"/>
      <c r="K1721" s="29"/>
    </row>
    <row r="1722" spans="4:11" hidden="1" outlineLevel="1">
      <c r="D1722" s="26" t="str">
        <f t="shared" si="1389"/>
        <v>B3-CO-Réf-2039</v>
      </c>
      <c r="E1722" s="2" t="str">
        <f t="shared" ref="E1722:G1722" si="1404">E1721</f>
        <v>B3</v>
      </c>
      <c r="F1722" s="2" t="str">
        <f t="shared" si="1404"/>
        <v>CO</v>
      </c>
      <c r="G1722" s="2" t="str">
        <f t="shared" si="1404"/>
        <v>Réf</v>
      </c>
      <c r="H1722" s="2">
        <f t="shared" si="1376"/>
        <v>2039</v>
      </c>
      <c r="I1722" s="29"/>
      <c r="J1722" s="29"/>
      <c r="K1722" s="29"/>
    </row>
    <row r="1723" spans="4:11" hidden="1" outlineLevel="1">
      <c r="D1723" s="26" t="str">
        <f t="shared" si="1389"/>
        <v>B3-CO-Réf-2040</v>
      </c>
      <c r="E1723" s="2" t="str">
        <f t="shared" ref="E1723:G1723" si="1405">E1722</f>
        <v>B3</v>
      </c>
      <c r="F1723" s="2" t="str">
        <f t="shared" si="1405"/>
        <v>CO</v>
      </c>
      <c r="G1723" s="2" t="str">
        <f t="shared" si="1405"/>
        <v>Réf</v>
      </c>
      <c r="H1723" s="2">
        <f t="shared" si="1376"/>
        <v>2040</v>
      </c>
      <c r="I1723" s="29"/>
      <c r="J1723" s="29"/>
      <c r="K1723" s="29"/>
    </row>
    <row r="1724" spans="4:11" hidden="1" outlineLevel="1">
      <c r="D1724" s="26" t="str">
        <f t="shared" si="1389"/>
        <v>B3-CO-Réf-2041</v>
      </c>
      <c r="E1724" s="2" t="str">
        <f t="shared" ref="E1724:G1724" si="1406">E1723</f>
        <v>B3</v>
      </c>
      <c r="F1724" s="2" t="str">
        <f t="shared" si="1406"/>
        <v>CO</v>
      </c>
      <c r="G1724" s="2" t="str">
        <f t="shared" si="1406"/>
        <v>Réf</v>
      </c>
      <c r="H1724" s="2">
        <f t="shared" si="1376"/>
        <v>2041</v>
      </c>
      <c r="I1724" s="29"/>
      <c r="J1724" s="29"/>
      <c r="K1724" s="29"/>
    </row>
    <row r="1725" spans="4:11" hidden="1" outlineLevel="1">
      <c r="D1725" s="26" t="str">
        <f t="shared" si="1389"/>
        <v>B3-CO-Réf-2042</v>
      </c>
      <c r="E1725" s="2" t="str">
        <f t="shared" ref="E1725:G1725" si="1407">E1724</f>
        <v>B3</v>
      </c>
      <c r="F1725" s="2" t="str">
        <f t="shared" si="1407"/>
        <v>CO</v>
      </c>
      <c r="G1725" s="2" t="str">
        <f t="shared" si="1407"/>
        <v>Réf</v>
      </c>
      <c r="H1725" s="2">
        <f t="shared" si="1376"/>
        <v>2042</v>
      </c>
      <c r="I1725" s="29"/>
      <c r="J1725" s="29"/>
      <c r="K1725" s="29"/>
    </row>
    <row r="1726" spans="4:11" hidden="1" outlineLevel="1">
      <c r="D1726" s="26" t="str">
        <f t="shared" si="1389"/>
        <v>B3-CO-Réf-2043</v>
      </c>
      <c r="E1726" s="2" t="str">
        <f t="shared" ref="E1726:G1726" si="1408">E1725</f>
        <v>B3</v>
      </c>
      <c r="F1726" s="2" t="str">
        <f t="shared" si="1408"/>
        <v>CO</v>
      </c>
      <c r="G1726" s="2" t="str">
        <f t="shared" si="1408"/>
        <v>Réf</v>
      </c>
      <c r="H1726" s="2">
        <f t="shared" si="1376"/>
        <v>2043</v>
      </c>
      <c r="I1726" s="29"/>
      <c r="J1726" s="29"/>
      <c r="K1726" s="29"/>
    </row>
    <row r="1727" spans="4:11" hidden="1" outlineLevel="1">
      <c r="D1727" s="26" t="str">
        <f t="shared" si="1389"/>
        <v>B3-CO-Réf-2044</v>
      </c>
      <c r="E1727" s="2" t="str">
        <f t="shared" ref="E1727:G1727" si="1409">E1726</f>
        <v>B3</v>
      </c>
      <c r="F1727" s="2" t="str">
        <f t="shared" si="1409"/>
        <v>CO</v>
      </c>
      <c r="G1727" s="2" t="str">
        <f t="shared" si="1409"/>
        <v>Réf</v>
      </c>
      <c r="H1727" s="2">
        <f t="shared" si="1376"/>
        <v>2044</v>
      </c>
      <c r="I1727" s="29"/>
      <c r="J1727" s="29"/>
      <c r="K1727" s="29"/>
    </row>
    <row r="1728" spans="4:11" hidden="1" outlineLevel="1">
      <c r="D1728" s="26" t="str">
        <f t="shared" si="1389"/>
        <v>B3-CO-Réf-2045</v>
      </c>
      <c r="E1728" s="2" t="str">
        <f t="shared" ref="E1728:G1728" si="1410">E1727</f>
        <v>B3</v>
      </c>
      <c r="F1728" s="2" t="str">
        <f t="shared" si="1410"/>
        <v>CO</v>
      </c>
      <c r="G1728" s="2" t="str">
        <f t="shared" si="1410"/>
        <v>Réf</v>
      </c>
      <c r="H1728" s="2">
        <f t="shared" si="1376"/>
        <v>2045</v>
      </c>
      <c r="I1728" s="29"/>
      <c r="J1728" s="29"/>
      <c r="K1728" s="29"/>
    </row>
    <row r="1729" spans="4:11" hidden="1" outlineLevel="1">
      <c r="D1729" s="26" t="str">
        <f t="shared" si="1389"/>
        <v>B3-CO-Réf-2046</v>
      </c>
      <c r="E1729" s="2" t="str">
        <f t="shared" ref="E1729:G1729" si="1411">E1728</f>
        <v>B3</v>
      </c>
      <c r="F1729" s="2" t="str">
        <f t="shared" si="1411"/>
        <v>CO</v>
      </c>
      <c r="G1729" s="2" t="str">
        <f t="shared" si="1411"/>
        <v>Réf</v>
      </c>
      <c r="H1729" s="2">
        <f t="shared" si="1376"/>
        <v>2046</v>
      </c>
      <c r="I1729" s="29"/>
      <c r="J1729" s="29"/>
      <c r="K1729" s="29"/>
    </row>
    <row r="1730" spans="4:11" hidden="1" outlineLevel="1">
      <c r="D1730" s="26" t="str">
        <f t="shared" si="1389"/>
        <v>B3-CO-Réf-2047</v>
      </c>
      <c r="E1730" s="2" t="str">
        <f t="shared" ref="E1730:G1730" si="1412">E1729</f>
        <v>B3</v>
      </c>
      <c r="F1730" s="2" t="str">
        <f t="shared" si="1412"/>
        <v>CO</v>
      </c>
      <c r="G1730" s="2" t="str">
        <f t="shared" si="1412"/>
        <v>Réf</v>
      </c>
      <c r="H1730" s="2">
        <f t="shared" si="1376"/>
        <v>2047</v>
      </c>
      <c r="I1730" s="29"/>
      <c r="J1730" s="29"/>
      <c r="K1730" s="29"/>
    </row>
    <row r="1731" spans="4:11" hidden="1" outlineLevel="1">
      <c r="D1731" s="26" t="str">
        <f t="shared" si="1389"/>
        <v>B3-CO-Réf-2048</v>
      </c>
      <c r="E1731" s="2" t="str">
        <f t="shared" ref="E1731:G1731" si="1413">E1730</f>
        <v>B3</v>
      </c>
      <c r="F1731" s="2" t="str">
        <f t="shared" si="1413"/>
        <v>CO</v>
      </c>
      <c r="G1731" s="2" t="str">
        <f t="shared" si="1413"/>
        <v>Réf</v>
      </c>
      <c r="H1731" s="2">
        <f t="shared" si="1376"/>
        <v>2048</v>
      </c>
      <c r="I1731" s="29"/>
      <c r="J1731" s="29"/>
      <c r="K1731" s="29"/>
    </row>
    <row r="1732" spans="4:11" hidden="1" outlineLevel="1">
      <c r="D1732" s="26" t="str">
        <f t="shared" si="1389"/>
        <v>B3-CO-Réf-2049</v>
      </c>
      <c r="E1732" s="2" t="str">
        <f t="shared" ref="E1732:G1732" si="1414">E1731</f>
        <v>B3</v>
      </c>
      <c r="F1732" s="2" t="str">
        <f t="shared" si="1414"/>
        <v>CO</v>
      </c>
      <c r="G1732" s="2" t="str">
        <f t="shared" si="1414"/>
        <v>Réf</v>
      </c>
      <c r="H1732" s="2">
        <f t="shared" si="1376"/>
        <v>2049</v>
      </c>
      <c r="I1732" s="29"/>
      <c r="J1732" s="29"/>
      <c r="K1732" s="29"/>
    </row>
    <row r="1733" spans="4:11" hidden="1" outlineLevel="1">
      <c r="D1733" s="26" t="str">
        <f t="shared" si="1389"/>
        <v>B3-CO-Réf-2050</v>
      </c>
      <c r="E1733" s="2" t="str">
        <f t="shared" ref="E1733:G1733" si="1415">E1732</f>
        <v>B3</v>
      </c>
      <c r="F1733" s="2" t="str">
        <f t="shared" si="1415"/>
        <v>CO</v>
      </c>
      <c r="G1733" s="2" t="str">
        <f t="shared" si="1415"/>
        <v>Réf</v>
      </c>
      <c r="H1733" s="2">
        <f t="shared" si="1376"/>
        <v>2050</v>
      </c>
      <c r="I1733" s="29"/>
      <c r="J1733" s="29"/>
      <c r="K1733" s="29"/>
    </row>
    <row r="1734" spans="4:11" hidden="1" outlineLevel="1">
      <c r="D1734" s="26" t="str">
        <f>E1734 &amp; "-" &amp; F1734 &amp; "-" &amp; G1734 &amp; "-" &amp; H1734</f>
        <v>B3-CO-Prév-2010</v>
      </c>
      <c r="E1734" s="25" t="str">
        <f>E1733</f>
        <v>B3</v>
      </c>
      <c r="F1734" s="25" t="str">
        <f>F1733</f>
        <v>CO</v>
      </c>
      <c r="G1734" s="25" t="s">
        <v>30</v>
      </c>
      <c r="H1734" s="25">
        <v>2010</v>
      </c>
      <c r="I1734" s="29"/>
      <c r="J1734" s="29"/>
      <c r="K1734" s="29"/>
    </row>
    <row r="1735" spans="4:11" hidden="1" outlineLevel="1">
      <c r="D1735" s="26" t="str">
        <f>E1735 &amp; "-" &amp; F1735 &amp; "-" &amp; G1735 &amp; "-" &amp; H1735</f>
        <v>B3-CO-Prév-2011</v>
      </c>
      <c r="E1735" s="2" t="str">
        <f>E1734</f>
        <v>B3</v>
      </c>
      <c r="F1735" s="2" t="str">
        <f>F1734</f>
        <v>CO</v>
      </c>
      <c r="G1735" s="2" t="str">
        <f>G1734</f>
        <v>Prév</v>
      </c>
      <c r="H1735" s="2">
        <f>H1734+1</f>
        <v>2011</v>
      </c>
      <c r="I1735" s="29"/>
      <c r="J1735" s="29"/>
      <c r="K1735" s="29"/>
    </row>
    <row r="1736" spans="4:11" hidden="1" outlineLevel="1">
      <c r="D1736" s="26" t="str">
        <f t="shared" ref="D1736:D1748" si="1416">E1736 &amp; "-" &amp; F1736 &amp; "-" &amp; G1736 &amp; "-" &amp; H1736</f>
        <v>B3-CO-Prév-2012</v>
      </c>
      <c r="E1736" s="2" t="str">
        <f t="shared" ref="E1736:G1736" si="1417">E1735</f>
        <v>B3</v>
      </c>
      <c r="F1736" s="2" t="str">
        <f t="shared" si="1417"/>
        <v>CO</v>
      </c>
      <c r="G1736" s="2" t="str">
        <f t="shared" si="1417"/>
        <v>Prév</v>
      </c>
      <c r="H1736" s="2">
        <f t="shared" ref="H1736:H1774" si="1418">H1735+1</f>
        <v>2012</v>
      </c>
      <c r="I1736" s="29"/>
      <c r="J1736" s="29"/>
      <c r="K1736" s="29"/>
    </row>
    <row r="1737" spans="4:11" hidden="1" outlineLevel="1">
      <c r="D1737" s="26" t="str">
        <f t="shared" si="1416"/>
        <v>B3-CO-Prév-2013</v>
      </c>
      <c r="E1737" s="2" t="str">
        <f t="shared" ref="E1737:G1737" si="1419">E1736</f>
        <v>B3</v>
      </c>
      <c r="F1737" s="2" t="str">
        <f t="shared" si="1419"/>
        <v>CO</v>
      </c>
      <c r="G1737" s="2" t="str">
        <f t="shared" si="1419"/>
        <v>Prév</v>
      </c>
      <c r="H1737" s="2">
        <f t="shared" si="1418"/>
        <v>2013</v>
      </c>
      <c r="I1737" s="29"/>
      <c r="J1737" s="29"/>
      <c r="K1737" s="29"/>
    </row>
    <row r="1738" spans="4:11" hidden="1" outlineLevel="1">
      <c r="D1738" s="26" t="str">
        <f t="shared" si="1416"/>
        <v>B3-CO-Prév-2014</v>
      </c>
      <c r="E1738" s="2" t="str">
        <f t="shared" ref="E1738:G1738" si="1420">E1737</f>
        <v>B3</v>
      </c>
      <c r="F1738" s="2" t="str">
        <f t="shared" si="1420"/>
        <v>CO</v>
      </c>
      <c r="G1738" s="2" t="str">
        <f t="shared" si="1420"/>
        <v>Prév</v>
      </c>
      <c r="H1738" s="2">
        <f t="shared" si="1418"/>
        <v>2014</v>
      </c>
      <c r="I1738" s="29"/>
      <c r="J1738" s="29"/>
      <c r="K1738" s="29"/>
    </row>
    <row r="1739" spans="4:11" hidden="1" outlineLevel="1">
      <c r="D1739" s="26" t="str">
        <f t="shared" si="1416"/>
        <v>B3-CO-Prév-2015</v>
      </c>
      <c r="E1739" s="2" t="str">
        <f t="shared" ref="E1739:G1739" si="1421">E1738</f>
        <v>B3</v>
      </c>
      <c r="F1739" s="2" t="str">
        <f t="shared" si="1421"/>
        <v>CO</v>
      </c>
      <c r="G1739" s="2" t="str">
        <f t="shared" si="1421"/>
        <v>Prév</v>
      </c>
      <c r="H1739" s="2">
        <f t="shared" si="1418"/>
        <v>2015</v>
      </c>
      <c r="I1739" s="29"/>
      <c r="J1739" s="29"/>
      <c r="K1739" s="29"/>
    </row>
    <row r="1740" spans="4:11" hidden="1" outlineLevel="1">
      <c r="D1740" s="26" t="str">
        <f t="shared" si="1416"/>
        <v>B3-CO-Prév-2016</v>
      </c>
      <c r="E1740" s="2" t="str">
        <f t="shared" ref="E1740:G1740" si="1422">E1739</f>
        <v>B3</v>
      </c>
      <c r="F1740" s="2" t="str">
        <f t="shared" si="1422"/>
        <v>CO</v>
      </c>
      <c r="G1740" s="2" t="str">
        <f t="shared" si="1422"/>
        <v>Prév</v>
      </c>
      <c r="H1740" s="2">
        <f t="shared" si="1418"/>
        <v>2016</v>
      </c>
      <c r="I1740" s="29"/>
      <c r="J1740" s="29"/>
      <c r="K1740" s="29"/>
    </row>
    <row r="1741" spans="4:11" hidden="1" outlineLevel="1">
      <c r="D1741" s="26" t="str">
        <f t="shared" si="1416"/>
        <v>B3-CO-Prév-2017</v>
      </c>
      <c r="E1741" s="2" t="str">
        <f t="shared" ref="E1741:G1741" si="1423">E1740</f>
        <v>B3</v>
      </c>
      <c r="F1741" s="2" t="str">
        <f t="shared" si="1423"/>
        <v>CO</v>
      </c>
      <c r="G1741" s="2" t="str">
        <f t="shared" si="1423"/>
        <v>Prév</v>
      </c>
      <c r="H1741" s="2">
        <f t="shared" si="1418"/>
        <v>2017</v>
      </c>
      <c r="I1741" s="29"/>
      <c r="J1741" s="29"/>
      <c r="K1741" s="29"/>
    </row>
    <row r="1742" spans="4:11" hidden="1" outlineLevel="1">
      <c r="D1742" s="26" t="str">
        <f t="shared" si="1416"/>
        <v>B3-CO-Prév-2018</v>
      </c>
      <c r="E1742" s="2" t="str">
        <f t="shared" ref="E1742:G1742" si="1424">E1741</f>
        <v>B3</v>
      </c>
      <c r="F1742" s="2" t="str">
        <f t="shared" si="1424"/>
        <v>CO</v>
      </c>
      <c r="G1742" s="2" t="str">
        <f t="shared" si="1424"/>
        <v>Prév</v>
      </c>
      <c r="H1742" s="2">
        <f t="shared" si="1418"/>
        <v>2018</v>
      </c>
      <c r="I1742" s="29"/>
      <c r="J1742" s="29"/>
      <c r="K1742" s="29"/>
    </row>
    <row r="1743" spans="4:11" hidden="1" outlineLevel="1">
      <c r="D1743" s="26" t="str">
        <f t="shared" si="1416"/>
        <v>B3-CO-Prév-2019</v>
      </c>
      <c r="E1743" s="2" t="str">
        <f t="shared" ref="E1743:G1743" si="1425">E1742</f>
        <v>B3</v>
      </c>
      <c r="F1743" s="2" t="str">
        <f t="shared" si="1425"/>
        <v>CO</v>
      </c>
      <c r="G1743" s="2" t="str">
        <f t="shared" si="1425"/>
        <v>Prév</v>
      </c>
      <c r="H1743" s="2">
        <f t="shared" si="1418"/>
        <v>2019</v>
      </c>
      <c r="I1743" s="29"/>
      <c r="J1743" s="29"/>
      <c r="K1743" s="29"/>
    </row>
    <row r="1744" spans="4:11" hidden="1" outlineLevel="1">
      <c r="D1744" s="26" t="str">
        <f t="shared" si="1416"/>
        <v>B3-CO-Prév-2020</v>
      </c>
      <c r="E1744" s="2" t="str">
        <f t="shared" ref="E1744:G1744" si="1426">E1743</f>
        <v>B3</v>
      </c>
      <c r="F1744" s="2" t="str">
        <f t="shared" si="1426"/>
        <v>CO</v>
      </c>
      <c r="G1744" s="2" t="str">
        <f t="shared" si="1426"/>
        <v>Prév</v>
      </c>
      <c r="H1744" s="2">
        <f t="shared" si="1418"/>
        <v>2020</v>
      </c>
      <c r="I1744" s="29"/>
      <c r="J1744" s="29"/>
      <c r="K1744" s="29"/>
    </row>
    <row r="1745" spans="4:11" hidden="1" outlineLevel="1">
      <c r="D1745" s="26" t="str">
        <f t="shared" si="1416"/>
        <v>B3-CO-Prév-2021</v>
      </c>
      <c r="E1745" s="2" t="str">
        <f t="shared" ref="E1745:G1745" si="1427">E1744</f>
        <v>B3</v>
      </c>
      <c r="F1745" s="2" t="str">
        <f t="shared" si="1427"/>
        <v>CO</v>
      </c>
      <c r="G1745" s="2" t="str">
        <f t="shared" si="1427"/>
        <v>Prév</v>
      </c>
      <c r="H1745" s="2">
        <f t="shared" si="1418"/>
        <v>2021</v>
      </c>
      <c r="I1745" s="29"/>
      <c r="J1745" s="29"/>
      <c r="K1745" s="29"/>
    </row>
    <row r="1746" spans="4:11" hidden="1" outlineLevel="1">
      <c r="D1746" s="26" t="str">
        <f t="shared" si="1416"/>
        <v>B3-CO-Prév-2022</v>
      </c>
      <c r="E1746" s="2" t="str">
        <f t="shared" ref="E1746:G1746" si="1428">E1745</f>
        <v>B3</v>
      </c>
      <c r="F1746" s="2" t="str">
        <f t="shared" si="1428"/>
        <v>CO</v>
      </c>
      <c r="G1746" s="2" t="str">
        <f t="shared" si="1428"/>
        <v>Prév</v>
      </c>
      <c r="H1746" s="2">
        <f t="shared" si="1418"/>
        <v>2022</v>
      </c>
      <c r="I1746" s="29"/>
      <c r="J1746" s="29"/>
      <c r="K1746" s="29"/>
    </row>
    <row r="1747" spans="4:11" hidden="1" outlineLevel="1">
      <c r="D1747" s="26" t="str">
        <f t="shared" si="1416"/>
        <v>B3-CO-Prév-2023</v>
      </c>
      <c r="E1747" s="2" t="str">
        <f t="shared" ref="E1747:G1747" si="1429">E1746</f>
        <v>B3</v>
      </c>
      <c r="F1747" s="2" t="str">
        <f t="shared" si="1429"/>
        <v>CO</v>
      </c>
      <c r="G1747" s="2" t="str">
        <f t="shared" si="1429"/>
        <v>Prév</v>
      </c>
      <c r="H1747" s="2">
        <f t="shared" si="1418"/>
        <v>2023</v>
      </c>
      <c r="I1747" s="29"/>
      <c r="J1747" s="29"/>
      <c r="K1747" s="29"/>
    </row>
    <row r="1748" spans="4:11" hidden="1" outlineLevel="1">
      <c r="D1748" s="26" t="str">
        <f t="shared" si="1416"/>
        <v>B3-CO-Prév-2024</v>
      </c>
      <c r="E1748" s="2" t="str">
        <f t="shared" ref="E1748:G1748" si="1430">E1747</f>
        <v>B3</v>
      </c>
      <c r="F1748" s="2" t="str">
        <f t="shared" si="1430"/>
        <v>CO</v>
      </c>
      <c r="G1748" s="2" t="str">
        <f t="shared" si="1430"/>
        <v>Prév</v>
      </c>
      <c r="H1748" s="2">
        <f t="shared" si="1418"/>
        <v>2024</v>
      </c>
      <c r="I1748" s="29"/>
      <c r="J1748" s="29"/>
      <c r="K1748" s="29"/>
    </row>
    <row r="1749" spans="4:11" hidden="1" outlineLevel="1">
      <c r="D1749" s="26" t="str">
        <f t="shared" ref="D1749:D1774" si="1431">E1749 &amp; "-" &amp; F1749 &amp; "-" &amp; G1749 &amp; "-" &amp; H1749</f>
        <v>B3-CO-Prév-2025</v>
      </c>
      <c r="E1749" s="2" t="str">
        <f t="shared" ref="E1749:G1749" si="1432">E1748</f>
        <v>B3</v>
      </c>
      <c r="F1749" s="2" t="str">
        <f t="shared" si="1432"/>
        <v>CO</v>
      </c>
      <c r="G1749" s="2" t="str">
        <f t="shared" si="1432"/>
        <v>Prév</v>
      </c>
      <c r="H1749" s="2">
        <f t="shared" si="1418"/>
        <v>2025</v>
      </c>
      <c r="I1749" s="29"/>
      <c r="J1749" s="29"/>
      <c r="K1749" s="29"/>
    </row>
    <row r="1750" spans="4:11" hidden="1" outlineLevel="1">
      <c r="D1750" s="26" t="str">
        <f t="shared" si="1431"/>
        <v>B3-CO-Prév-2026</v>
      </c>
      <c r="E1750" s="2" t="str">
        <f t="shared" ref="E1750:G1750" si="1433">E1749</f>
        <v>B3</v>
      </c>
      <c r="F1750" s="2" t="str">
        <f t="shared" si="1433"/>
        <v>CO</v>
      </c>
      <c r="G1750" s="2" t="str">
        <f t="shared" si="1433"/>
        <v>Prév</v>
      </c>
      <c r="H1750" s="2">
        <f t="shared" si="1418"/>
        <v>2026</v>
      </c>
      <c r="I1750" s="29"/>
      <c r="J1750" s="29"/>
      <c r="K1750" s="29"/>
    </row>
    <row r="1751" spans="4:11" hidden="1" outlineLevel="1">
      <c r="D1751" s="26" t="str">
        <f t="shared" si="1431"/>
        <v>B3-CO-Prév-2027</v>
      </c>
      <c r="E1751" s="2" t="str">
        <f t="shared" ref="E1751:G1751" si="1434">E1750</f>
        <v>B3</v>
      </c>
      <c r="F1751" s="2" t="str">
        <f t="shared" si="1434"/>
        <v>CO</v>
      </c>
      <c r="G1751" s="2" t="str">
        <f t="shared" si="1434"/>
        <v>Prév</v>
      </c>
      <c r="H1751" s="2">
        <f t="shared" si="1418"/>
        <v>2027</v>
      </c>
      <c r="I1751" s="29"/>
      <c r="J1751" s="29"/>
      <c r="K1751" s="29"/>
    </row>
    <row r="1752" spans="4:11" hidden="1" outlineLevel="1">
      <c r="D1752" s="26" t="str">
        <f t="shared" si="1431"/>
        <v>B3-CO-Prév-2028</v>
      </c>
      <c r="E1752" s="2" t="str">
        <f t="shared" ref="E1752:G1752" si="1435">E1751</f>
        <v>B3</v>
      </c>
      <c r="F1752" s="2" t="str">
        <f t="shared" si="1435"/>
        <v>CO</v>
      </c>
      <c r="G1752" s="2" t="str">
        <f t="shared" si="1435"/>
        <v>Prév</v>
      </c>
      <c r="H1752" s="2">
        <f t="shared" si="1418"/>
        <v>2028</v>
      </c>
      <c r="I1752" s="29"/>
      <c r="J1752" s="29"/>
      <c r="K1752" s="29"/>
    </row>
    <row r="1753" spans="4:11" hidden="1" outlineLevel="1">
      <c r="D1753" s="26" t="str">
        <f t="shared" si="1431"/>
        <v>B3-CO-Prév-2029</v>
      </c>
      <c r="E1753" s="2" t="str">
        <f t="shared" ref="E1753:G1753" si="1436">E1752</f>
        <v>B3</v>
      </c>
      <c r="F1753" s="2" t="str">
        <f t="shared" si="1436"/>
        <v>CO</v>
      </c>
      <c r="G1753" s="2" t="str">
        <f t="shared" si="1436"/>
        <v>Prév</v>
      </c>
      <c r="H1753" s="2">
        <f t="shared" si="1418"/>
        <v>2029</v>
      </c>
      <c r="I1753" s="29"/>
      <c r="J1753" s="29"/>
      <c r="K1753" s="29"/>
    </row>
    <row r="1754" spans="4:11" hidden="1" outlineLevel="1">
      <c r="D1754" s="26" t="str">
        <f t="shared" si="1431"/>
        <v>B3-CO-Prév-2030</v>
      </c>
      <c r="E1754" s="2" t="str">
        <f t="shared" ref="E1754:G1754" si="1437">E1753</f>
        <v>B3</v>
      </c>
      <c r="F1754" s="2" t="str">
        <f t="shared" si="1437"/>
        <v>CO</v>
      </c>
      <c r="G1754" s="2" t="str">
        <f t="shared" si="1437"/>
        <v>Prév</v>
      </c>
      <c r="H1754" s="2">
        <f t="shared" si="1418"/>
        <v>2030</v>
      </c>
      <c r="I1754" s="29"/>
      <c r="J1754" s="29"/>
      <c r="K1754" s="29"/>
    </row>
    <row r="1755" spans="4:11" hidden="1" outlineLevel="1">
      <c r="D1755" s="26" t="str">
        <f t="shared" si="1431"/>
        <v>B3-CO-Prév-2031</v>
      </c>
      <c r="E1755" s="2" t="str">
        <f t="shared" ref="E1755:G1755" si="1438">E1754</f>
        <v>B3</v>
      </c>
      <c r="F1755" s="2" t="str">
        <f t="shared" si="1438"/>
        <v>CO</v>
      </c>
      <c r="G1755" s="2" t="str">
        <f t="shared" si="1438"/>
        <v>Prév</v>
      </c>
      <c r="H1755" s="2">
        <f t="shared" si="1418"/>
        <v>2031</v>
      </c>
      <c r="I1755" s="29"/>
      <c r="J1755" s="29"/>
      <c r="K1755" s="29"/>
    </row>
    <row r="1756" spans="4:11" hidden="1" outlineLevel="1">
      <c r="D1756" s="26" t="str">
        <f t="shared" si="1431"/>
        <v>B3-CO-Prév-2032</v>
      </c>
      <c r="E1756" s="2" t="str">
        <f t="shared" ref="E1756:G1756" si="1439">E1755</f>
        <v>B3</v>
      </c>
      <c r="F1756" s="2" t="str">
        <f t="shared" si="1439"/>
        <v>CO</v>
      </c>
      <c r="G1756" s="2" t="str">
        <f t="shared" si="1439"/>
        <v>Prév</v>
      </c>
      <c r="H1756" s="2">
        <f t="shared" si="1418"/>
        <v>2032</v>
      </c>
      <c r="I1756" s="29"/>
      <c r="J1756" s="29"/>
      <c r="K1756" s="29"/>
    </row>
    <row r="1757" spans="4:11" hidden="1" outlineLevel="1">
      <c r="D1757" s="26" t="str">
        <f t="shared" si="1431"/>
        <v>B3-CO-Prév-2033</v>
      </c>
      <c r="E1757" s="2" t="str">
        <f t="shared" ref="E1757:G1757" si="1440">E1756</f>
        <v>B3</v>
      </c>
      <c r="F1757" s="2" t="str">
        <f t="shared" si="1440"/>
        <v>CO</v>
      </c>
      <c r="G1757" s="2" t="str">
        <f t="shared" si="1440"/>
        <v>Prév</v>
      </c>
      <c r="H1757" s="2">
        <f t="shared" si="1418"/>
        <v>2033</v>
      </c>
      <c r="I1757" s="29"/>
      <c r="J1757" s="29"/>
      <c r="K1757" s="29"/>
    </row>
    <row r="1758" spans="4:11" hidden="1" outlineLevel="1">
      <c r="D1758" s="26" t="str">
        <f t="shared" si="1431"/>
        <v>B3-CO-Prév-2034</v>
      </c>
      <c r="E1758" s="2" t="str">
        <f t="shared" ref="E1758:G1758" si="1441">E1757</f>
        <v>B3</v>
      </c>
      <c r="F1758" s="2" t="str">
        <f t="shared" si="1441"/>
        <v>CO</v>
      </c>
      <c r="G1758" s="2" t="str">
        <f t="shared" si="1441"/>
        <v>Prév</v>
      </c>
      <c r="H1758" s="2">
        <f t="shared" si="1418"/>
        <v>2034</v>
      </c>
      <c r="I1758" s="29"/>
      <c r="J1758" s="29"/>
      <c r="K1758" s="29"/>
    </row>
    <row r="1759" spans="4:11" hidden="1" outlineLevel="1">
      <c r="D1759" s="26" t="str">
        <f t="shared" si="1431"/>
        <v>B3-CO-Prév-2035</v>
      </c>
      <c r="E1759" s="2" t="str">
        <f t="shared" ref="E1759:G1759" si="1442">E1758</f>
        <v>B3</v>
      </c>
      <c r="F1759" s="2" t="str">
        <f t="shared" si="1442"/>
        <v>CO</v>
      </c>
      <c r="G1759" s="2" t="str">
        <f t="shared" si="1442"/>
        <v>Prév</v>
      </c>
      <c r="H1759" s="2">
        <f t="shared" si="1418"/>
        <v>2035</v>
      </c>
      <c r="I1759" s="29"/>
      <c r="J1759" s="29"/>
      <c r="K1759" s="29"/>
    </row>
    <row r="1760" spans="4:11" hidden="1" outlineLevel="1">
      <c r="D1760" s="26" t="str">
        <f t="shared" si="1431"/>
        <v>B3-CO-Prév-2036</v>
      </c>
      <c r="E1760" s="2" t="str">
        <f t="shared" ref="E1760:G1760" si="1443">E1759</f>
        <v>B3</v>
      </c>
      <c r="F1760" s="2" t="str">
        <f t="shared" si="1443"/>
        <v>CO</v>
      </c>
      <c r="G1760" s="2" t="str">
        <f t="shared" si="1443"/>
        <v>Prév</v>
      </c>
      <c r="H1760" s="2">
        <f t="shared" si="1418"/>
        <v>2036</v>
      </c>
      <c r="I1760" s="29"/>
      <c r="J1760" s="29"/>
      <c r="K1760" s="29"/>
    </row>
    <row r="1761" spans="4:11" hidden="1" outlineLevel="1">
      <c r="D1761" s="26" t="str">
        <f t="shared" si="1431"/>
        <v>B3-CO-Prév-2037</v>
      </c>
      <c r="E1761" s="2" t="str">
        <f t="shared" ref="E1761:G1761" si="1444">E1760</f>
        <v>B3</v>
      </c>
      <c r="F1761" s="2" t="str">
        <f t="shared" si="1444"/>
        <v>CO</v>
      </c>
      <c r="G1761" s="2" t="str">
        <f t="shared" si="1444"/>
        <v>Prév</v>
      </c>
      <c r="H1761" s="2">
        <f t="shared" si="1418"/>
        <v>2037</v>
      </c>
      <c r="I1761" s="29"/>
      <c r="J1761" s="29"/>
      <c r="K1761" s="29"/>
    </row>
    <row r="1762" spans="4:11" hidden="1" outlineLevel="1">
      <c r="D1762" s="26" t="str">
        <f t="shared" si="1431"/>
        <v>B3-CO-Prév-2038</v>
      </c>
      <c r="E1762" s="2" t="str">
        <f t="shared" ref="E1762:G1762" si="1445">E1761</f>
        <v>B3</v>
      </c>
      <c r="F1762" s="2" t="str">
        <f t="shared" si="1445"/>
        <v>CO</v>
      </c>
      <c r="G1762" s="2" t="str">
        <f t="shared" si="1445"/>
        <v>Prév</v>
      </c>
      <c r="H1762" s="2">
        <f t="shared" si="1418"/>
        <v>2038</v>
      </c>
      <c r="I1762" s="29"/>
      <c r="J1762" s="29"/>
      <c r="K1762" s="29"/>
    </row>
    <row r="1763" spans="4:11" hidden="1" outlineLevel="1">
      <c r="D1763" s="26" t="str">
        <f t="shared" si="1431"/>
        <v>B3-CO-Prév-2039</v>
      </c>
      <c r="E1763" s="2" t="str">
        <f t="shared" ref="E1763:G1763" si="1446">E1762</f>
        <v>B3</v>
      </c>
      <c r="F1763" s="2" t="str">
        <f t="shared" si="1446"/>
        <v>CO</v>
      </c>
      <c r="G1763" s="2" t="str">
        <f t="shared" si="1446"/>
        <v>Prév</v>
      </c>
      <c r="H1763" s="2">
        <f t="shared" si="1418"/>
        <v>2039</v>
      </c>
      <c r="I1763" s="29"/>
      <c r="J1763" s="29"/>
      <c r="K1763" s="29"/>
    </row>
    <row r="1764" spans="4:11" hidden="1" outlineLevel="1">
      <c r="D1764" s="26" t="str">
        <f t="shared" si="1431"/>
        <v>B3-CO-Prév-2040</v>
      </c>
      <c r="E1764" s="2" t="str">
        <f t="shared" ref="E1764:G1764" si="1447">E1763</f>
        <v>B3</v>
      </c>
      <c r="F1764" s="2" t="str">
        <f t="shared" si="1447"/>
        <v>CO</v>
      </c>
      <c r="G1764" s="2" t="str">
        <f t="shared" si="1447"/>
        <v>Prév</v>
      </c>
      <c r="H1764" s="2">
        <f t="shared" si="1418"/>
        <v>2040</v>
      </c>
      <c r="I1764" s="29"/>
      <c r="J1764" s="29"/>
      <c r="K1764" s="29"/>
    </row>
    <row r="1765" spans="4:11" hidden="1" outlineLevel="1">
      <c r="D1765" s="26" t="str">
        <f t="shared" si="1431"/>
        <v>B3-CO-Prév-2041</v>
      </c>
      <c r="E1765" s="2" t="str">
        <f t="shared" ref="E1765:G1765" si="1448">E1764</f>
        <v>B3</v>
      </c>
      <c r="F1765" s="2" t="str">
        <f t="shared" si="1448"/>
        <v>CO</v>
      </c>
      <c r="G1765" s="2" t="str">
        <f t="shared" si="1448"/>
        <v>Prév</v>
      </c>
      <c r="H1765" s="2">
        <f t="shared" si="1418"/>
        <v>2041</v>
      </c>
      <c r="I1765" s="29"/>
      <c r="J1765" s="29"/>
      <c r="K1765" s="29"/>
    </row>
    <row r="1766" spans="4:11" hidden="1" outlineLevel="1">
      <c r="D1766" s="26" t="str">
        <f t="shared" si="1431"/>
        <v>B3-CO-Prév-2042</v>
      </c>
      <c r="E1766" s="2" t="str">
        <f t="shared" ref="E1766:G1766" si="1449">E1765</f>
        <v>B3</v>
      </c>
      <c r="F1766" s="2" t="str">
        <f t="shared" si="1449"/>
        <v>CO</v>
      </c>
      <c r="G1766" s="2" t="str">
        <f t="shared" si="1449"/>
        <v>Prév</v>
      </c>
      <c r="H1766" s="2">
        <f t="shared" si="1418"/>
        <v>2042</v>
      </c>
      <c r="I1766" s="29"/>
      <c r="J1766" s="29"/>
      <c r="K1766" s="29"/>
    </row>
    <row r="1767" spans="4:11" hidden="1" outlineLevel="1">
      <c r="D1767" s="26" t="str">
        <f t="shared" si="1431"/>
        <v>B3-CO-Prév-2043</v>
      </c>
      <c r="E1767" s="2" t="str">
        <f t="shared" ref="E1767:G1767" si="1450">E1766</f>
        <v>B3</v>
      </c>
      <c r="F1767" s="2" t="str">
        <f t="shared" si="1450"/>
        <v>CO</v>
      </c>
      <c r="G1767" s="2" t="str">
        <f t="shared" si="1450"/>
        <v>Prév</v>
      </c>
      <c r="H1767" s="2">
        <f t="shared" si="1418"/>
        <v>2043</v>
      </c>
      <c r="I1767" s="29"/>
      <c r="J1767" s="29"/>
      <c r="K1767" s="29"/>
    </row>
    <row r="1768" spans="4:11" hidden="1" outlineLevel="1">
      <c r="D1768" s="26" t="str">
        <f t="shared" si="1431"/>
        <v>B3-CO-Prév-2044</v>
      </c>
      <c r="E1768" s="2" t="str">
        <f t="shared" ref="E1768:G1768" si="1451">E1767</f>
        <v>B3</v>
      </c>
      <c r="F1768" s="2" t="str">
        <f t="shared" si="1451"/>
        <v>CO</v>
      </c>
      <c r="G1768" s="2" t="str">
        <f t="shared" si="1451"/>
        <v>Prév</v>
      </c>
      <c r="H1768" s="2">
        <f t="shared" si="1418"/>
        <v>2044</v>
      </c>
      <c r="I1768" s="29"/>
      <c r="J1768" s="29"/>
      <c r="K1768" s="29"/>
    </row>
    <row r="1769" spans="4:11" hidden="1" outlineLevel="1">
      <c r="D1769" s="26" t="str">
        <f t="shared" si="1431"/>
        <v>B3-CO-Prév-2045</v>
      </c>
      <c r="E1769" s="2" t="str">
        <f t="shared" ref="E1769:G1769" si="1452">E1768</f>
        <v>B3</v>
      </c>
      <c r="F1769" s="2" t="str">
        <f t="shared" si="1452"/>
        <v>CO</v>
      </c>
      <c r="G1769" s="2" t="str">
        <f t="shared" si="1452"/>
        <v>Prév</v>
      </c>
      <c r="H1769" s="2">
        <f t="shared" si="1418"/>
        <v>2045</v>
      </c>
      <c r="I1769" s="29"/>
      <c r="J1769" s="29"/>
      <c r="K1769" s="29"/>
    </row>
    <row r="1770" spans="4:11" hidden="1" outlineLevel="1">
      <c r="D1770" s="26" t="str">
        <f t="shared" si="1431"/>
        <v>B3-CO-Prév-2046</v>
      </c>
      <c r="E1770" s="2" t="str">
        <f t="shared" ref="E1770:G1770" si="1453">E1769</f>
        <v>B3</v>
      </c>
      <c r="F1770" s="2" t="str">
        <f t="shared" si="1453"/>
        <v>CO</v>
      </c>
      <c r="G1770" s="2" t="str">
        <f t="shared" si="1453"/>
        <v>Prév</v>
      </c>
      <c r="H1770" s="2">
        <f t="shared" si="1418"/>
        <v>2046</v>
      </c>
      <c r="I1770" s="29"/>
      <c r="J1770" s="29"/>
      <c r="K1770" s="29"/>
    </row>
    <row r="1771" spans="4:11" hidden="1" outlineLevel="1">
      <c r="D1771" s="26" t="str">
        <f t="shared" si="1431"/>
        <v>B3-CO-Prév-2047</v>
      </c>
      <c r="E1771" s="2" t="str">
        <f t="shared" ref="E1771:G1771" si="1454">E1770</f>
        <v>B3</v>
      </c>
      <c r="F1771" s="2" t="str">
        <f t="shared" si="1454"/>
        <v>CO</v>
      </c>
      <c r="G1771" s="2" t="str">
        <f t="shared" si="1454"/>
        <v>Prév</v>
      </c>
      <c r="H1771" s="2">
        <f t="shared" si="1418"/>
        <v>2047</v>
      </c>
      <c r="I1771" s="29"/>
      <c r="J1771" s="29"/>
      <c r="K1771" s="29"/>
    </row>
    <row r="1772" spans="4:11" hidden="1" outlineLevel="1">
      <c r="D1772" s="26" t="str">
        <f t="shared" si="1431"/>
        <v>B3-CO-Prév-2048</v>
      </c>
      <c r="E1772" s="2" t="str">
        <f t="shared" ref="E1772:G1772" si="1455">E1771</f>
        <v>B3</v>
      </c>
      <c r="F1772" s="2" t="str">
        <f t="shared" si="1455"/>
        <v>CO</v>
      </c>
      <c r="G1772" s="2" t="str">
        <f t="shared" si="1455"/>
        <v>Prév</v>
      </c>
      <c r="H1772" s="2">
        <f t="shared" si="1418"/>
        <v>2048</v>
      </c>
      <c r="I1772" s="29"/>
      <c r="J1772" s="29"/>
      <c r="K1772" s="29"/>
    </row>
    <row r="1773" spans="4:11" hidden="1" outlineLevel="1">
      <c r="D1773" s="26" t="str">
        <f t="shared" si="1431"/>
        <v>B3-CO-Prév-2049</v>
      </c>
      <c r="E1773" s="2" t="str">
        <f t="shared" ref="E1773:G1773" si="1456">E1772</f>
        <v>B3</v>
      </c>
      <c r="F1773" s="2" t="str">
        <f t="shared" si="1456"/>
        <v>CO</v>
      </c>
      <c r="G1773" s="2" t="str">
        <f t="shared" si="1456"/>
        <v>Prév</v>
      </c>
      <c r="H1773" s="2">
        <f t="shared" si="1418"/>
        <v>2049</v>
      </c>
      <c r="I1773" s="29"/>
      <c r="J1773" s="29"/>
      <c r="K1773" s="29"/>
    </row>
    <row r="1774" spans="4:11" hidden="1" outlineLevel="1">
      <c r="D1774" s="26" t="str">
        <f t="shared" si="1431"/>
        <v>B3-CO-Prév-2050</v>
      </c>
      <c r="E1774" s="2" t="str">
        <f t="shared" ref="E1774:G1774" si="1457">E1773</f>
        <v>B3</v>
      </c>
      <c r="F1774" s="2" t="str">
        <f t="shared" si="1457"/>
        <v>CO</v>
      </c>
      <c r="G1774" s="2" t="str">
        <f t="shared" si="1457"/>
        <v>Prév</v>
      </c>
      <c r="H1774" s="2">
        <f t="shared" si="1418"/>
        <v>2050</v>
      </c>
      <c r="I1774" s="29"/>
      <c r="J1774" s="29"/>
      <c r="K1774" s="29"/>
    </row>
    <row r="1775" spans="4:11" hidden="1" outlineLevel="1">
      <c r="D1775" s="26" t="str">
        <f>E1775 &amp; "-" &amp; F1775 &amp; "-" &amp; G1775 &amp; "-" &amp; H1775</f>
        <v>B3-CO-Expost-2010</v>
      </c>
      <c r="E1775" s="25" t="str">
        <f>E1774</f>
        <v>B3</v>
      </c>
      <c r="F1775" s="25" t="str">
        <f>F1774</f>
        <v>CO</v>
      </c>
      <c r="G1775" s="25" t="s">
        <v>31</v>
      </c>
      <c r="H1775" s="25">
        <v>2010</v>
      </c>
      <c r="I1775" s="29"/>
      <c r="J1775" s="29"/>
      <c r="K1775" s="29"/>
    </row>
    <row r="1776" spans="4:11" hidden="1" outlineLevel="1">
      <c r="D1776" s="26" t="str">
        <f>E1776 &amp; "-" &amp; F1776 &amp; "-" &amp; G1776 &amp; "-" &amp; H1776</f>
        <v>B3-CO-Expost-2011</v>
      </c>
      <c r="E1776" s="2" t="str">
        <f>E1775</f>
        <v>B3</v>
      </c>
      <c r="F1776" s="2" t="str">
        <f>F1775</f>
        <v>CO</v>
      </c>
      <c r="G1776" s="2" t="str">
        <f>G1775</f>
        <v>Expost</v>
      </c>
      <c r="H1776" s="2">
        <f>H1775+1</f>
        <v>2011</v>
      </c>
      <c r="I1776" s="29"/>
      <c r="J1776" s="29"/>
      <c r="K1776" s="29"/>
    </row>
    <row r="1777" spans="4:11" hidden="1" outlineLevel="1">
      <c r="D1777" s="26" t="str">
        <f t="shared" ref="D1777:D1789" si="1458">E1777 &amp; "-" &amp; F1777 &amp; "-" &amp; G1777 &amp; "-" &amp; H1777</f>
        <v>B3-CO-Expost-2012</v>
      </c>
      <c r="E1777" s="2" t="str">
        <f t="shared" ref="E1777:G1777" si="1459">E1776</f>
        <v>B3</v>
      </c>
      <c r="F1777" s="2" t="str">
        <f t="shared" si="1459"/>
        <v>CO</v>
      </c>
      <c r="G1777" s="2" t="str">
        <f t="shared" si="1459"/>
        <v>Expost</v>
      </c>
      <c r="H1777" s="2">
        <f t="shared" ref="H1777:H1815" si="1460">H1776+1</f>
        <v>2012</v>
      </c>
      <c r="I1777" s="29"/>
      <c r="J1777" s="29"/>
      <c r="K1777" s="29"/>
    </row>
    <row r="1778" spans="4:11" hidden="1" outlineLevel="1">
      <c r="D1778" s="26" t="str">
        <f t="shared" si="1458"/>
        <v>B3-CO-Expost-2013</v>
      </c>
      <c r="E1778" s="2" t="str">
        <f t="shared" ref="E1778:G1778" si="1461">E1777</f>
        <v>B3</v>
      </c>
      <c r="F1778" s="2" t="str">
        <f t="shared" si="1461"/>
        <v>CO</v>
      </c>
      <c r="G1778" s="2" t="str">
        <f t="shared" si="1461"/>
        <v>Expost</v>
      </c>
      <c r="H1778" s="2">
        <f t="shared" si="1460"/>
        <v>2013</v>
      </c>
      <c r="I1778" s="29"/>
      <c r="J1778" s="29"/>
      <c r="K1778" s="29"/>
    </row>
    <row r="1779" spans="4:11" hidden="1" outlineLevel="1">
      <c r="D1779" s="26" t="str">
        <f t="shared" si="1458"/>
        <v>B3-CO-Expost-2014</v>
      </c>
      <c r="E1779" s="2" t="str">
        <f t="shared" ref="E1779:G1779" si="1462">E1778</f>
        <v>B3</v>
      </c>
      <c r="F1779" s="2" t="str">
        <f t="shared" si="1462"/>
        <v>CO</v>
      </c>
      <c r="G1779" s="2" t="str">
        <f t="shared" si="1462"/>
        <v>Expost</v>
      </c>
      <c r="H1779" s="2">
        <f t="shared" si="1460"/>
        <v>2014</v>
      </c>
      <c r="I1779" s="29"/>
      <c r="J1779" s="29"/>
      <c r="K1779" s="29"/>
    </row>
    <row r="1780" spans="4:11" hidden="1" outlineLevel="1">
      <c r="D1780" s="26" t="str">
        <f t="shared" si="1458"/>
        <v>B3-CO-Expost-2015</v>
      </c>
      <c r="E1780" s="2" t="str">
        <f t="shared" ref="E1780:G1780" si="1463">E1779</f>
        <v>B3</v>
      </c>
      <c r="F1780" s="2" t="str">
        <f t="shared" si="1463"/>
        <v>CO</v>
      </c>
      <c r="G1780" s="2" t="str">
        <f t="shared" si="1463"/>
        <v>Expost</v>
      </c>
      <c r="H1780" s="2">
        <f t="shared" si="1460"/>
        <v>2015</v>
      </c>
      <c r="I1780" s="29"/>
      <c r="J1780" s="29"/>
      <c r="K1780" s="29"/>
    </row>
    <row r="1781" spans="4:11" hidden="1" outlineLevel="1">
      <c r="D1781" s="26" t="str">
        <f t="shared" si="1458"/>
        <v>B3-CO-Expost-2016</v>
      </c>
      <c r="E1781" s="2" t="str">
        <f t="shared" ref="E1781:G1781" si="1464">E1780</f>
        <v>B3</v>
      </c>
      <c r="F1781" s="2" t="str">
        <f t="shared" si="1464"/>
        <v>CO</v>
      </c>
      <c r="G1781" s="2" t="str">
        <f t="shared" si="1464"/>
        <v>Expost</v>
      </c>
      <c r="H1781" s="2">
        <f t="shared" si="1460"/>
        <v>2016</v>
      </c>
      <c r="I1781" s="29"/>
      <c r="J1781" s="29"/>
      <c r="K1781" s="29"/>
    </row>
    <row r="1782" spans="4:11" hidden="1" outlineLevel="1">
      <c r="D1782" s="26" t="str">
        <f t="shared" si="1458"/>
        <v>B3-CO-Expost-2017</v>
      </c>
      <c r="E1782" s="2" t="str">
        <f t="shared" ref="E1782:G1782" si="1465">E1781</f>
        <v>B3</v>
      </c>
      <c r="F1782" s="2" t="str">
        <f t="shared" si="1465"/>
        <v>CO</v>
      </c>
      <c r="G1782" s="2" t="str">
        <f t="shared" si="1465"/>
        <v>Expost</v>
      </c>
      <c r="H1782" s="2">
        <f t="shared" si="1460"/>
        <v>2017</v>
      </c>
      <c r="I1782" s="29"/>
      <c r="J1782" s="29"/>
      <c r="K1782" s="29"/>
    </row>
    <row r="1783" spans="4:11" hidden="1" outlineLevel="1">
      <c r="D1783" s="26" t="str">
        <f t="shared" si="1458"/>
        <v>B3-CO-Expost-2018</v>
      </c>
      <c r="E1783" s="2" t="str">
        <f t="shared" ref="E1783:G1783" si="1466">E1782</f>
        <v>B3</v>
      </c>
      <c r="F1783" s="2" t="str">
        <f t="shared" si="1466"/>
        <v>CO</v>
      </c>
      <c r="G1783" s="2" t="str">
        <f t="shared" si="1466"/>
        <v>Expost</v>
      </c>
      <c r="H1783" s="2">
        <f t="shared" si="1460"/>
        <v>2018</v>
      </c>
      <c r="I1783" s="29"/>
      <c r="J1783" s="29"/>
      <c r="K1783" s="29"/>
    </row>
    <row r="1784" spans="4:11" hidden="1" outlineLevel="1">
      <c r="D1784" s="26" t="str">
        <f t="shared" si="1458"/>
        <v>B3-CO-Expost-2019</v>
      </c>
      <c r="E1784" s="2" t="str">
        <f t="shared" ref="E1784:G1784" si="1467">E1783</f>
        <v>B3</v>
      </c>
      <c r="F1784" s="2" t="str">
        <f t="shared" si="1467"/>
        <v>CO</v>
      </c>
      <c r="G1784" s="2" t="str">
        <f t="shared" si="1467"/>
        <v>Expost</v>
      </c>
      <c r="H1784" s="2">
        <f t="shared" si="1460"/>
        <v>2019</v>
      </c>
      <c r="I1784" s="29"/>
      <c r="J1784" s="29"/>
      <c r="K1784" s="29"/>
    </row>
    <row r="1785" spans="4:11" hidden="1" outlineLevel="1">
      <c r="D1785" s="26" t="str">
        <f t="shared" si="1458"/>
        <v>B3-CO-Expost-2020</v>
      </c>
      <c r="E1785" s="2" t="str">
        <f t="shared" ref="E1785:G1785" si="1468">E1784</f>
        <v>B3</v>
      </c>
      <c r="F1785" s="2" t="str">
        <f t="shared" si="1468"/>
        <v>CO</v>
      </c>
      <c r="G1785" s="2" t="str">
        <f t="shared" si="1468"/>
        <v>Expost</v>
      </c>
      <c r="H1785" s="2">
        <f t="shared" si="1460"/>
        <v>2020</v>
      </c>
      <c r="I1785" s="29"/>
      <c r="J1785" s="29"/>
      <c r="K1785" s="29"/>
    </row>
    <row r="1786" spans="4:11" hidden="1" outlineLevel="1">
      <c r="D1786" s="26" t="str">
        <f t="shared" si="1458"/>
        <v>B3-CO-Expost-2021</v>
      </c>
      <c r="E1786" s="2" t="str">
        <f t="shared" ref="E1786:G1786" si="1469">E1785</f>
        <v>B3</v>
      </c>
      <c r="F1786" s="2" t="str">
        <f t="shared" si="1469"/>
        <v>CO</v>
      </c>
      <c r="G1786" s="2" t="str">
        <f t="shared" si="1469"/>
        <v>Expost</v>
      </c>
      <c r="H1786" s="2">
        <f t="shared" si="1460"/>
        <v>2021</v>
      </c>
      <c r="I1786" s="29"/>
      <c r="J1786" s="29"/>
      <c r="K1786" s="29"/>
    </row>
    <row r="1787" spans="4:11" hidden="1" outlineLevel="1">
      <c r="D1787" s="26" t="str">
        <f t="shared" si="1458"/>
        <v>B3-CO-Expost-2022</v>
      </c>
      <c r="E1787" s="2" t="str">
        <f t="shared" ref="E1787:G1787" si="1470">E1786</f>
        <v>B3</v>
      </c>
      <c r="F1787" s="2" t="str">
        <f t="shared" si="1470"/>
        <v>CO</v>
      </c>
      <c r="G1787" s="2" t="str">
        <f t="shared" si="1470"/>
        <v>Expost</v>
      </c>
      <c r="H1787" s="2">
        <f t="shared" si="1460"/>
        <v>2022</v>
      </c>
      <c r="I1787" s="29"/>
      <c r="J1787" s="29"/>
      <c r="K1787" s="29"/>
    </row>
    <row r="1788" spans="4:11" hidden="1" outlineLevel="1">
      <c r="D1788" s="26" t="str">
        <f t="shared" si="1458"/>
        <v>B3-CO-Expost-2023</v>
      </c>
      <c r="E1788" s="2" t="str">
        <f t="shared" ref="E1788:G1788" si="1471">E1787</f>
        <v>B3</v>
      </c>
      <c r="F1788" s="2" t="str">
        <f t="shared" si="1471"/>
        <v>CO</v>
      </c>
      <c r="G1788" s="2" t="str">
        <f t="shared" si="1471"/>
        <v>Expost</v>
      </c>
      <c r="H1788" s="2">
        <f t="shared" si="1460"/>
        <v>2023</v>
      </c>
      <c r="I1788" s="29"/>
      <c r="J1788" s="29"/>
      <c r="K1788" s="29"/>
    </row>
    <row r="1789" spans="4:11" hidden="1" outlineLevel="1">
      <c r="D1789" s="26" t="str">
        <f t="shared" si="1458"/>
        <v>B3-CO-Expost-2024</v>
      </c>
      <c r="E1789" s="2" t="str">
        <f t="shared" ref="E1789:G1789" si="1472">E1788</f>
        <v>B3</v>
      </c>
      <c r="F1789" s="2" t="str">
        <f t="shared" si="1472"/>
        <v>CO</v>
      </c>
      <c r="G1789" s="2" t="str">
        <f t="shared" si="1472"/>
        <v>Expost</v>
      </c>
      <c r="H1789" s="2">
        <f t="shared" si="1460"/>
        <v>2024</v>
      </c>
      <c r="I1789" s="29"/>
      <c r="J1789" s="29"/>
      <c r="K1789" s="29"/>
    </row>
    <row r="1790" spans="4:11" hidden="1" outlineLevel="1">
      <c r="D1790" s="26" t="str">
        <f t="shared" ref="D1790:D1815" si="1473">E1790 &amp; "-" &amp; F1790 &amp; "-" &amp; G1790 &amp; "-" &amp; H1790</f>
        <v>B3-CO-Expost-2025</v>
      </c>
      <c r="E1790" s="2" t="str">
        <f t="shared" ref="E1790:G1790" si="1474">E1789</f>
        <v>B3</v>
      </c>
      <c r="F1790" s="2" t="str">
        <f t="shared" si="1474"/>
        <v>CO</v>
      </c>
      <c r="G1790" s="2" t="str">
        <f t="shared" si="1474"/>
        <v>Expost</v>
      </c>
      <c r="H1790" s="2">
        <f t="shared" si="1460"/>
        <v>2025</v>
      </c>
      <c r="I1790" s="29"/>
      <c r="J1790" s="29"/>
      <c r="K1790" s="29"/>
    </row>
    <row r="1791" spans="4:11" hidden="1" outlineLevel="1">
      <c r="D1791" s="26" t="str">
        <f t="shared" si="1473"/>
        <v>B3-CO-Expost-2026</v>
      </c>
      <c r="E1791" s="2" t="str">
        <f t="shared" ref="E1791:G1791" si="1475">E1790</f>
        <v>B3</v>
      </c>
      <c r="F1791" s="2" t="str">
        <f t="shared" si="1475"/>
        <v>CO</v>
      </c>
      <c r="G1791" s="2" t="str">
        <f t="shared" si="1475"/>
        <v>Expost</v>
      </c>
      <c r="H1791" s="2">
        <f t="shared" si="1460"/>
        <v>2026</v>
      </c>
      <c r="I1791" s="29"/>
      <c r="J1791" s="29"/>
      <c r="K1791" s="29"/>
    </row>
    <row r="1792" spans="4:11" hidden="1" outlineLevel="1">
      <c r="D1792" s="26" t="str">
        <f t="shared" si="1473"/>
        <v>B3-CO-Expost-2027</v>
      </c>
      <c r="E1792" s="2" t="str">
        <f t="shared" ref="E1792:G1792" si="1476">E1791</f>
        <v>B3</v>
      </c>
      <c r="F1792" s="2" t="str">
        <f t="shared" si="1476"/>
        <v>CO</v>
      </c>
      <c r="G1792" s="2" t="str">
        <f t="shared" si="1476"/>
        <v>Expost</v>
      </c>
      <c r="H1792" s="2">
        <f t="shared" si="1460"/>
        <v>2027</v>
      </c>
      <c r="I1792" s="29"/>
      <c r="J1792" s="29"/>
      <c r="K1792" s="29"/>
    </row>
    <row r="1793" spans="4:11" hidden="1" outlineLevel="1">
      <c r="D1793" s="26" t="str">
        <f t="shared" si="1473"/>
        <v>B3-CO-Expost-2028</v>
      </c>
      <c r="E1793" s="2" t="str">
        <f t="shared" ref="E1793:G1793" si="1477">E1792</f>
        <v>B3</v>
      </c>
      <c r="F1793" s="2" t="str">
        <f t="shared" si="1477"/>
        <v>CO</v>
      </c>
      <c r="G1793" s="2" t="str">
        <f t="shared" si="1477"/>
        <v>Expost</v>
      </c>
      <c r="H1793" s="2">
        <f t="shared" si="1460"/>
        <v>2028</v>
      </c>
      <c r="I1793" s="29"/>
      <c r="J1793" s="29"/>
      <c r="K1793" s="29"/>
    </row>
    <row r="1794" spans="4:11" hidden="1" outlineLevel="1">
      <c r="D1794" s="26" t="str">
        <f t="shared" si="1473"/>
        <v>B3-CO-Expost-2029</v>
      </c>
      <c r="E1794" s="2" t="str">
        <f t="shared" ref="E1794:G1794" si="1478">E1793</f>
        <v>B3</v>
      </c>
      <c r="F1794" s="2" t="str">
        <f t="shared" si="1478"/>
        <v>CO</v>
      </c>
      <c r="G1794" s="2" t="str">
        <f t="shared" si="1478"/>
        <v>Expost</v>
      </c>
      <c r="H1794" s="2">
        <f t="shared" si="1460"/>
        <v>2029</v>
      </c>
      <c r="I1794" s="29"/>
      <c r="J1794" s="29"/>
      <c r="K1794" s="29"/>
    </row>
    <row r="1795" spans="4:11" hidden="1" outlineLevel="1">
      <c r="D1795" s="26" t="str">
        <f t="shared" si="1473"/>
        <v>B3-CO-Expost-2030</v>
      </c>
      <c r="E1795" s="2" t="str">
        <f t="shared" ref="E1795:G1795" si="1479">E1794</f>
        <v>B3</v>
      </c>
      <c r="F1795" s="2" t="str">
        <f t="shared" si="1479"/>
        <v>CO</v>
      </c>
      <c r="G1795" s="2" t="str">
        <f t="shared" si="1479"/>
        <v>Expost</v>
      </c>
      <c r="H1795" s="2">
        <f t="shared" si="1460"/>
        <v>2030</v>
      </c>
      <c r="I1795" s="29"/>
      <c r="J1795" s="29"/>
      <c r="K1795" s="29"/>
    </row>
    <row r="1796" spans="4:11" hidden="1" outlineLevel="1">
      <c r="D1796" s="26" t="str">
        <f t="shared" si="1473"/>
        <v>B3-CO-Expost-2031</v>
      </c>
      <c r="E1796" s="2" t="str">
        <f t="shared" ref="E1796:G1796" si="1480">E1795</f>
        <v>B3</v>
      </c>
      <c r="F1796" s="2" t="str">
        <f t="shared" si="1480"/>
        <v>CO</v>
      </c>
      <c r="G1796" s="2" t="str">
        <f t="shared" si="1480"/>
        <v>Expost</v>
      </c>
      <c r="H1796" s="2">
        <f t="shared" si="1460"/>
        <v>2031</v>
      </c>
      <c r="I1796" s="29"/>
      <c r="J1796" s="29"/>
      <c r="K1796" s="29"/>
    </row>
    <row r="1797" spans="4:11" hidden="1" outlineLevel="1">
      <c r="D1797" s="26" t="str">
        <f t="shared" si="1473"/>
        <v>B3-CO-Expost-2032</v>
      </c>
      <c r="E1797" s="2" t="str">
        <f t="shared" ref="E1797:G1797" si="1481">E1796</f>
        <v>B3</v>
      </c>
      <c r="F1797" s="2" t="str">
        <f t="shared" si="1481"/>
        <v>CO</v>
      </c>
      <c r="G1797" s="2" t="str">
        <f t="shared" si="1481"/>
        <v>Expost</v>
      </c>
      <c r="H1797" s="2">
        <f t="shared" si="1460"/>
        <v>2032</v>
      </c>
      <c r="I1797" s="29"/>
      <c r="J1797" s="29"/>
      <c r="K1797" s="29"/>
    </row>
    <row r="1798" spans="4:11" hidden="1" outlineLevel="1">
      <c r="D1798" s="26" t="str">
        <f t="shared" si="1473"/>
        <v>B3-CO-Expost-2033</v>
      </c>
      <c r="E1798" s="2" t="str">
        <f t="shared" ref="E1798:G1798" si="1482">E1797</f>
        <v>B3</v>
      </c>
      <c r="F1798" s="2" t="str">
        <f t="shared" si="1482"/>
        <v>CO</v>
      </c>
      <c r="G1798" s="2" t="str">
        <f t="shared" si="1482"/>
        <v>Expost</v>
      </c>
      <c r="H1798" s="2">
        <f t="shared" si="1460"/>
        <v>2033</v>
      </c>
      <c r="I1798" s="29"/>
      <c r="J1798" s="29"/>
      <c r="K1798" s="29"/>
    </row>
    <row r="1799" spans="4:11" hidden="1" outlineLevel="1">
      <c r="D1799" s="26" t="str">
        <f t="shared" si="1473"/>
        <v>B3-CO-Expost-2034</v>
      </c>
      <c r="E1799" s="2" t="str">
        <f t="shared" ref="E1799:G1799" si="1483">E1798</f>
        <v>B3</v>
      </c>
      <c r="F1799" s="2" t="str">
        <f t="shared" si="1483"/>
        <v>CO</v>
      </c>
      <c r="G1799" s="2" t="str">
        <f t="shared" si="1483"/>
        <v>Expost</v>
      </c>
      <c r="H1799" s="2">
        <f t="shared" si="1460"/>
        <v>2034</v>
      </c>
      <c r="I1799" s="29"/>
      <c r="J1799" s="29"/>
      <c r="K1799" s="29"/>
    </row>
    <row r="1800" spans="4:11" hidden="1" outlineLevel="1">
      <c r="D1800" s="26" t="str">
        <f t="shared" si="1473"/>
        <v>B3-CO-Expost-2035</v>
      </c>
      <c r="E1800" s="2" t="str">
        <f t="shared" ref="E1800:G1800" si="1484">E1799</f>
        <v>B3</v>
      </c>
      <c r="F1800" s="2" t="str">
        <f t="shared" si="1484"/>
        <v>CO</v>
      </c>
      <c r="G1800" s="2" t="str">
        <f t="shared" si="1484"/>
        <v>Expost</v>
      </c>
      <c r="H1800" s="2">
        <f t="shared" si="1460"/>
        <v>2035</v>
      </c>
      <c r="I1800" s="29"/>
      <c r="J1800" s="29"/>
      <c r="K1800" s="29"/>
    </row>
    <row r="1801" spans="4:11" hidden="1" outlineLevel="1">
      <c r="D1801" s="26" t="str">
        <f t="shared" si="1473"/>
        <v>B3-CO-Expost-2036</v>
      </c>
      <c r="E1801" s="2" t="str">
        <f t="shared" ref="E1801:G1801" si="1485">E1800</f>
        <v>B3</v>
      </c>
      <c r="F1801" s="2" t="str">
        <f t="shared" si="1485"/>
        <v>CO</v>
      </c>
      <c r="G1801" s="2" t="str">
        <f t="shared" si="1485"/>
        <v>Expost</v>
      </c>
      <c r="H1801" s="2">
        <f t="shared" si="1460"/>
        <v>2036</v>
      </c>
      <c r="I1801" s="29"/>
      <c r="J1801" s="29"/>
      <c r="K1801" s="29"/>
    </row>
    <row r="1802" spans="4:11" hidden="1" outlineLevel="1">
      <c r="D1802" s="26" t="str">
        <f t="shared" si="1473"/>
        <v>B3-CO-Expost-2037</v>
      </c>
      <c r="E1802" s="2" t="str">
        <f t="shared" ref="E1802:G1802" si="1486">E1801</f>
        <v>B3</v>
      </c>
      <c r="F1802" s="2" t="str">
        <f t="shared" si="1486"/>
        <v>CO</v>
      </c>
      <c r="G1802" s="2" t="str">
        <f t="shared" si="1486"/>
        <v>Expost</v>
      </c>
      <c r="H1802" s="2">
        <f t="shared" si="1460"/>
        <v>2037</v>
      </c>
      <c r="I1802" s="29"/>
      <c r="J1802" s="29"/>
      <c r="K1802" s="29"/>
    </row>
    <row r="1803" spans="4:11" hidden="1" outlineLevel="1">
      <c r="D1803" s="26" t="str">
        <f t="shared" si="1473"/>
        <v>B3-CO-Expost-2038</v>
      </c>
      <c r="E1803" s="2" t="str">
        <f t="shared" ref="E1803:G1803" si="1487">E1802</f>
        <v>B3</v>
      </c>
      <c r="F1803" s="2" t="str">
        <f t="shared" si="1487"/>
        <v>CO</v>
      </c>
      <c r="G1803" s="2" t="str">
        <f t="shared" si="1487"/>
        <v>Expost</v>
      </c>
      <c r="H1803" s="2">
        <f t="shared" si="1460"/>
        <v>2038</v>
      </c>
      <c r="I1803" s="29"/>
      <c r="J1803" s="29"/>
      <c r="K1803" s="29"/>
    </row>
    <row r="1804" spans="4:11" hidden="1" outlineLevel="1">
      <c r="D1804" s="26" t="str">
        <f t="shared" si="1473"/>
        <v>B3-CO-Expost-2039</v>
      </c>
      <c r="E1804" s="2" t="str">
        <f t="shared" ref="E1804:G1804" si="1488">E1803</f>
        <v>B3</v>
      </c>
      <c r="F1804" s="2" t="str">
        <f t="shared" si="1488"/>
        <v>CO</v>
      </c>
      <c r="G1804" s="2" t="str">
        <f t="shared" si="1488"/>
        <v>Expost</v>
      </c>
      <c r="H1804" s="2">
        <f t="shared" si="1460"/>
        <v>2039</v>
      </c>
      <c r="I1804" s="29"/>
      <c r="J1804" s="29"/>
      <c r="K1804" s="29"/>
    </row>
    <row r="1805" spans="4:11" hidden="1" outlineLevel="1">
      <c r="D1805" s="26" t="str">
        <f t="shared" si="1473"/>
        <v>B3-CO-Expost-2040</v>
      </c>
      <c r="E1805" s="2" t="str">
        <f t="shared" ref="E1805:G1805" si="1489">E1804</f>
        <v>B3</v>
      </c>
      <c r="F1805" s="2" t="str">
        <f t="shared" si="1489"/>
        <v>CO</v>
      </c>
      <c r="G1805" s="2" t="str">
        <f t="shared" si="1489"/>
        <v>Expost</v>
      </c>
      <c r="H1805" s="2">
        <f t="shared" si="1460"/>
        <v>2040</v>
      </c>
      <c r="I1805" s="29"/>
      <c r="J1805" s="29"/>
      <c r="K1805" s="29"/>
    </row>
    <row r="1806" spans="4:11" hidden="1" outlineLevel="1">
      <c r="D1806" s="26" t="str">
        <f t="shared" si="1473"/>
        <v>B3-CO-Expost-2041</v>
      </c>
      <c r="E1806" s="2" t="str">
        <f t="shared" ref="E1806:G1806" si="1490">E1805</f>
        <v>B3</v>
      </c>
      <c r="F1806" s="2" t="str">
        <f t="shared" si="1490"/>
        <v>CO</v>
      </c>
      <c r="G1806" s="2" t="str">
        <f t="shared" si="1490"/>
        <v>Expost</v>
      </c>
      <c r="H1806" s="2">
        <f t="shared" si="1460"/>
        <v>2041</v>
      </c>
      <c r="I1806" s="29"/>
      <c r="J1806" s="29"/>
      <c r="K1806" s="29"/>
    </row>
    <row r="1807" spans="4:11" hidden="1" outlineLevel="1">
      <c r="D1807" s="26" t="str">
        <f t="shared" si="1473"/>
        <v>B3-CO-Expost-2042</v>
      </c>
      <c r="E1807" s="2" t="str">
        <f t="shared" ref="E1807:G1807" si="1491">E1806</f>
        <v>B3</v>
      </c>
      <c r="F1807" s="2" t="str">
        <f t="shared" si="1491"/>
        <v>CO</v>
      </c>
      <c r="G1807" s="2" t="str">
        <f t="shared" si="1491"/>
        <v>Expost</v>
      </c>
      <c r="H1807" s="2">
        <f t="shared" si="1460"/>
        <v>2042</v>
      </c>
      <c r="I1807" s="29"/>
      <c r="J1807" s="29"/>
      <c r="K1807" s="29"/>
    </row>
    <row r="1808" spans="4:11" hidden="1" outlineLevel="1">
      <c r="D1808" s="26" t="str">
        <f t="shared" si="1473"/>
        <v>B3-CO-Expost-2043</v>
      </c>
      <c r="E1808" s="2" t="str">
        <f t="shared" ref="E1808:G1808" si="1492">E1807</f>
        <v>B3</v>
      </c>
      <c r="F1808" s="2" t="str">
        <f t="shared" si="1492"/>
        <v>CO</v>
      </c>
      <c r="G1808" s="2" t="str">
        <f t="shared" si="1492"/>
        <v>Expost</v>
      </c>
      <c r="H1808" s="2">
        <f t="shared" si="1460"/>
        <v>2043</v>
      </c>
      <c r="I1808" s="29"/>
      <c r="J1808" s="29"/>
      <c r="K1808" s="29"/>
    </row>
    <row r="1809" spans="4:11" hidden="1" outlineLevel="1">
      <c r="D1809" s="26" t="str">
        <f t="shared" si="1473"/>
        <v>B3-CO-Expost-2044</v>
      </c>
      <c r="E1809" s="2" t="str">
        <f t="shared" ref="E1809:G1809" si="1493">E1808</f>
        <v>B3</v>
      </c>
      <c r="F1809" s="2" t="str">
        <f t="shared" si="1493"/>
        <v>CO</v>
      </c>
      <c r="G1809" s="2" t="str">
        <f t="shared" si="1493"/>
        <v>Expost</v>
      </c>
      <c r="H1809" s="2">
        <f t="shared" si="1460"/>
        <v>2044</v>
      </c>
      <c r="I1809" s="29"/>
      <c r="J1809" s="29"/>
      <c r="K1809" s="29"/>
    </row>
    <row r="1810" spans="4:11" hidden="1" outlineLevel="1">
      <c r="D1810" s="26" t="str">
        <f t="shared" si="1473"/>
        <v>B3-CO-Expost-2045</v>
      </c>
      <c r="E1810" s="2" t="str">
        <f t="shared" ref="E1810:G1810" si="1494">E1809</f>
        <v>B3</v>
      </c>
      <c r="F1810" s="2" t="str">
        <f t="shared" si="1494"/>
        <v>CO</v>
      </c>
      <c r="G1810" s="2" t="str">
        <f t="shared" si="1494"/>
        <v>Expost</v>
      </c>
      <c r="H1810" s="2">
        <f t="shared" si="1460"/>
        <v>2045</v>
      </c>
      <c r="I1810" s="29"/>
      <c r="J1810" s="29"/>
      <c r="K1810" s="29"/>
    </row>
    <row r="1811" spans="4:11" hidden="1" outlineLevel="1">
      <c r="D1811" s="26" t="str">
        <f t="shared" si="1473"/>
        <v>B3-CO-Expost-2046</v>
      </c>
      <c r="E1811" s="2" t="str">
        <f t="shared" ref="E1811:G1811" si="1495">E1810</f>
        <v>B3</v>
      </c>
      <c r="F1811" s="2" t="str">
        <f t="shared" si="1495"/>
        <v>CO</v>
      </c>
      <c r="G1811" s="2" t="str">
        <f t="shared" si="1495"/>
        <v>Expost</v>
      </c>
      <c r="H1811" s="2">
        <f t="shared" si="1460"/>
        <v>2046</v>
      </c>
      <c r="I1811" s="29"/>
      <c r="J1811" s="29"/>
      <c r="K1811" s="29"/>
    </row>
    <row r="1812" spans="4:11" hidden="1" outlineLevel="1">
      <c r="D1812" s="26" t="str">
        <f t="shared" si="1473"/>
        <v>B3-CO-Expost-2047</v>
      </c>
      <c r="E1812" s="2" t="str">
        <f t="shared" ref="E1812:G1812" si="1496">E1811</f>
        <v>B3</v>
      </c>
      <c r="F1812" s="2" t="str">
        <f t="shared" si="1496"/>
        <v>CO</v>
      </c>
      <c r="G1812" s="2" t="str">
        <f t="shared" si="1496"/>
        <v>Expost</v>
      </c>
      <c r="H1812" s="2">
        <f t="shared" si="1460"/>
        <v>2047</v>
      </c>
      <c r="I1812" s="29"/>
      <c r="J1812" s="29"/>
      <c r="K1812" s="29"/>
    </row>
    <row r="1813" spans="4:11" hidden="1" outlineLevel="1">
      <c r="D1813" s="26" t="str">
        <f t="shared" si="1473"/>
        <v>B3-CO-Expost-2048</v>
      </c>
      <c r="E1813" s="2" t="str">
        <f t="shared" ref="E1813:G1813" si="1497">E1812</f>
        <v>B3</v>
      </c>
      <c r="F1813" s="2" t="str">
        <f t="shared" si="1497"/>
        <v>CO</v>
      </c>
      <c r="G1813" s="2" t="str">
        <f t="shared" si="1497"/>
        <v>Expost</v>
      </c>
      <c r="H1813" s="2">
        <f t="shared" si="1460"/>
        <v>2048</v>
      </c>
      <c r="I1813" s="29"/>
      <c r="J1813" s="29"/>
      <c r="K1813" s="29"/>
    </row>
    <row r="1814" spans="4:11" hidden="1" outlineLevel="1">
      <c r="D1814" s="26" t="str">
        <f t="shared" si="1473"/>
        <v>B3-CO-Expost-2049</v>
      </c>
      <c r="E1814" s="2" t="str">
        <f t="shared" ref="E1814:G1814" si="1498">E1813</f>
        <v>B3</v>
      </c>
      <c r="F1814" s="2" t="str">
        <f t="shared" si="1498"/>
        <v>CO</v>
      </c>
      <c r="G1814" s="2" t="str">
        <f t="shared" si="1498"/>
        <v>Expost</v>
      </c>
      <c r="H1814" s="2">
        <f t="shared" si="1460"/>
        <v>2049</v>
      </c>
      <c r="I1814" s="29"/>
      <c r="J1814" s="29"/>
      <c r="K1814" s="29"/>
    </row>
    <row r="1815" spans="4:11" hidden="1" outlineLevel="1">
      <c r="D1815" s="26" t="str">
        <f t="shared" si="1473"/>
        <v>B3-CO-Expost-2050</v>
      </c>
      <c r="E1815" s="2" t="str">
        <f t="shared" ref="E1815:G1815" si="1499">E1814</f>
        <v>B3</v>
      </c>
      <c r="F1815" s="2" t="str">
        <f t="shared" si="1499"/>
        <v>CO</v>
      </c>
      <c r="G1815" s="2" t="str">
        <f t="shared" si="1499"/>
        <v>Expost</v>
      </c>
      <c r="H1815" s="2">
        <f t="shared" si="1460"/>
        <v>2050</v>
      </c>
      <c r="I1815" s="29"/>
      <c r="J1815" s="29"/>
      <c r="K1815" s="29"/>
    </row>
    <row r="1816" spans="4:11" hidden="1" outlineLevel="1">
      <c r="D1816" s="26" t="str">
        <f>E1816 &amp; "-" &amp; F1816 &amp; "-" &amp; G1816 &amp; "-" &amp; H1816</f>
        <v>B3-Nrj-Init-2010</v>
      </c>
      <c r="E1816" s="25" t="str">
        <f>E1815</f>
        <v>B3</v>
      </c>
      <c r="F1816" s="25" t="s">
        <v>36</v>
      </c>
      <c r="G1816" s="25" t="s">
        <v>28</v>
      </c>
      <c r="H1816" s="25">
        <v>2010</v>
      </c>
      <c r="I1816" s="30"/>
      <c r="J1816" s="30"/>
      <c r="K1816" s="30"/>
    </row>
    <row r="1817" spans="4:11" hidden="1" outlineLevel="1">
      <c r="D1817" s="26" t="str">
        <f>E1817 &amp; "-" &amp; F1817 &amp; "-" &amp; G1817 &amp; "-" &amp; H1817</f>
        <v>B3-Nrj-Init-2011</v>
      </c>
      <c r="E1817" s="2" t="str">
        <f>E1816</f>
        <v>B3</v>
      </c>
      <c r="F1817" s="2" t="str">
        <f>F1816</f>
        <v>Nrj</v>
      </c>
      <c r="G1817" s="2" t="str">
        <f>G1816</f>
        <v>Init</v>
      </c>
      <c r="H1817" s="2">
        <f>H1816+1</f>
        <v>2011</v>
      </c>
      <c r="I1817" s="30"/>
      <c r="J1817" s="30"/>
      <c r="K1817" s="30"/>
    </row>
    <row r="1818" spans="4:11" hidden="1" outlineLevel="1">
      <c r="D1818" s="26" t="str">
        <f t="shared" ref="D1818:D1830" si="1500">E1818 &amp; "-" &amp; F1818 &amp; "-" &amp; G1818 &amp; "-" &amp; H1818</f>
        <v>B3-Nrj-Init-2012</v>
      </c>
      <c r="E1818" s="2" t="str">
        <f t="shared" ref="E1818:G1818" si="1501">E1817</f>
        <v>B3</v>
      </c>
      <c r="F1818" s="2" t="str">
        <f t="shared" si="1501"/>
        <v>Nrj</v>
      </c>
      <c r="G1818" s="2" t="str">
        <f t="shared" si="1501"/>
        <v>Init</v>
      </c>
      <c r="H1818" s="2">
        <f t="shared" ref="H1818:H1856" si="1502">H1817+1</f>
        <v>2012</v>
      </c>
      <c r="I1818" s="30"/>
      <c r="J1818" s="30"/>
      <c r="K1818" s="30"/>
    </row>
    <row r="1819" spans="4:11" hidden="1" outlineLevel="1">
      <c r="D1819" s="26" t="str">
        <f t="shared" si="1500"/>
        <v>B3-Nrj-Init-2013</v>
      </c>
      <c r="E1819" s="2" t="str">
        <f t="shared" ref="E1819:G1819" si="1503">E1818</f>
        <v>B3</v>
      </c>
      <c r="F1819" s="2" t="str">
        <f t="shared" si="1503"/>
        <v>Nrj</v>
      </c>
      <c r="G1819" s="2" t="str">
        <f t="shared" si="1503"/>
        <v>Init</v>
      </c>
      <c r="H1819" s="2">
        <f t="shared" si="1502"/>
        <v>2013</v>
      </c>
      <c r="I1819" s="30"/>
      <c r="J1819" s="30"/>
      <c r="K1819" s="30"/>
    </row>
    <row r="1820" spans="4:11" hidden="1" outlineLevel="1">
      <c r="D1820" s="26" t="str">
        <f t="shared" si="1500"/>
        <v>B3-Nrj-Init-2014</v>
      </c>
      <c r="E1820" s="2" t="str">
        <f t="shared" ref="E1820:G1820" si="1504">E1819</f>
        <v>B3</v>
      </c>
      <c r="F1820" s="2" t="str">
        <f t="shared" si="1504"/>
        <v>Nrj</v>
      </c>
      <c r="G1820" s="2" t="str">
        <f t="shared" si="1504"/>
        <v>Init</v>
      </c>
      <c r="H1820" s="2">
        <f t="shared" si="1502"/>
        <v>2014</v>
      </c>
      <c r="I1820" s="30"/>
      <c r="J1820" s="30"/>
      <c r="K1820" s="30"/>
    </row>
    <row r="1821" spans="4:11" hidden="1" outlineLevel="1">
      <c r="D1821" s="26" t="str">
        <f t="shared" si="1500"/>
        <v>B3-Nrj-Init-2015</v>
      </c>
      <c r="E1821" s="2" t="str">
        <f t="shared" ref="E1821:G1821" si="1505">E1820</f>
        <v>B3</v>
      </c>
      <c r="F1821" s="2" t="str">
        <f t="shared" si="1505"/>
        <v>Nrj</v>
      </c>
      <c r="G1821" s="2" t="str">
        <f t="shared" si="1505"/>
        <v>Init</v>
      </c>
      <c r="H1821" s="2">
        <f t="shared" si="1502"/>
        <v>2015</v>
      </c>
      <c r="I1821" s="30"/>
      <c r="J1821" s="30"/>
      <c r="K1821" s="30"/>
    </row>
    <row r="1822" spans="4:11" hidden="1" outlineLevel="1">
      <c r="D1822" s="26" t="str">
        <f t="shared" si="1500"/>
        <v>B3-Nrj-Init-2016</v>
      </c>
      <c r="E1822" s="2" t="str">
        <f t="shared" ref="E1822:G1822" si="1506">E1821</f>
        <v>B3</v>
      </c>
      <c r="F1822" s="2" t="str">
        <f t="shared" si="1506"/>
        <v>Nrj</v>
      </c>
      <c r="G1822" s="2" t="str">
        <f t="shared" si="1506"/>
        <v>Init</v>
      </c>
      <c r="H1822" s="2">
        <f t="shared" si="1502"/>
        <v>2016</v>
      </c>
      <c r="I1822" s="30"/>
      <c r="J1822" s="30"/>
      <c r="K1822" s="30"/>
    </row>
    <row r="1823" spans="4:11" hidden="1" outlineLevel="1">
      <c r="D1823" s="26" t="str">
        <f t="shared" si="1500"/>
        <v>B3-Nrj-Init-2017</v>
      </c>
      <c r="E1823" s="2" t="str">
        <f t="shared" ref="E1823:G1823" si="1507">E1822</f>
        <v>B3</v>
      </c>
      <c r="F1823" s="2" t="str">
        <f t="shared" si="1507"/>
        <v>Nrj</v>
      </c>
      <c r="G1823" s="2" t="str">
        <f t="shared" si="1507"/>
        <v>Init</v>
      </c>
      <c r="H1823" s="2">
        <f t="shared" si="1502"/>
        <v>2017</v>
      </c>
      <c r="I1823" s="30"/>
      <c r="J1823" s="30"/>
      <c r="K1823" s="30"/>
    </row>
    <row r="1824" spans="4:11" hidden="1" outlineLevel="1">
      <c r="D1824" s="26" t="str">
        <f t="shared" si="1500"/>
        <v>B3-Nrj-Init-2018</v>
      </c>
      <c r="E1824" s="2" t="str">
        <f t="shared" ref="E1824:G1824" si="1508">E1823</f>
        <v>B3</v>
      </c>
      <c r="F1824" s="2" t="str">
        <f t="shared" si="1508"/>
        <v>Nrj</v>
      </c>
      <c r="G1824" s="2" t="str">
        <f t="shared" si="1508"/>
        <v>Init</v>
      </c>
      <c r="H1824" s="2">
        <f t="shared" si="1502"/>
        <v>2018</v>
      </c>
      <c r="I1824" s="30"/>
      <c r="J1824" s="30"/>
      <c r="K1824" s="30"/>
    </row>
    <row r="1825" spans="4:11" hidden="1" outlineLevel="1">
      <c r="D1825" s="26" t="str">
        <f t="shared" si="1500"/>
        <v>B3-Nrj-Init-2019</v>
      </c>
      <c r="E1825" s="2" t="str">
        <f t="shared" ref="E1825:G1825" si="1509">E1824</f>
        <v>B3</v>
      </c>
      <c r="F1825" s="2" t="str">
        <f t="shared" si="1509"/>
        <v>Nrj</v>
      </c>
      <c r="G1825" s="2" t="str">
        <f t="shared" si="1509"/>
        <v>Init</v>
      </c>
      <c r="H1825" s="2">
        <f t="shared" si="1502"/>
        <v>2019</v>
      </c>
      <c r="I1825" s="30"/>
      <c r="J1825" s="30"/>
      <c r="K1825" s="30"/>
    </row>
    <row r="1826" spans="4:11" hidden="1" outlineLevel="1">
      <c r="D1826" s="26" t="str">
        <f t="shared" si="1500"/>
        <v>B3-Nrj-Init-2020</v>
      </c>
      <c r="E1826" s="2" t="str">
        <f t="shared" ref="E1826:G1826" si="1510">E1825</f>
        <v>B3</v>
      </c>
      <c r="F1826" s="2" t="str">
        <f t="shared" si="1510"/>
        <v>Nrj</v>
      </c>
      <c r="G1826" s="2" t="str">
        <f t="shared" si="1510"/>
        <v>Init</v>
      </c>
      <c r="H1826" s="2">
        <f t="shared" si="1502"/>
        <v>2020</v>
      </c>
      <c r="I1826" s="30"/>
      <c r="J1826" s="30"/>
      <c r="K1826" s="30"/>
    </row>
    <row r="1827" spans="4:11" hidden="1" outlineLevel="1">
      <c r="D1827" s="26" t="str">
        <f t="shared" si="1500"/>
        <v>B3-Nrj-Init-2021</v>
      </c>
      <c r="E1827" s="2" t="str">
        <f t="shared" ref="E1827:G1827" si="1511">E1826</f>
        <v>B3</v>
      </c>
      <c r="F1827" s="2" t="str">
        <f t="shared" si="1511"/>
        <v>Nrj</v>
      </c>
      <c r="G1827" s="2" t="str">
        <f t="shared" si="1511"/>
        <v>Init</v>
      </c>
      <c r="H1827" s="2">
        <f t="shared" si="1502"/>
        <v>2021</v>
      </c>
      <c r="I1827" s="30"/>
      <c r="J1827" s="30"/>
      <c r="K1827" s="30"/>
    </row>
    <row r="1828" spans="4:11" hidden="1" outlineLevel="1">
      <c r="D1828" s="26" t="str">
        <f t="shared" si="1500"/>
        <v>B3-Nrj-Init-2022</v>
      </c>
      <c r="E1828" s="2" t="str">
        <f t="shared" ref="E1828:G1828" si="1512">E1827</f>
        <v>B3</v>
      </c>
      <c r="F1828" s="2" t="str">
        <f t="shared" si="1512"/>
        <v>Nrj</v>
      </c>
      <c r="G1828" s="2" t="str">
        <f t="shared" si="1512"/>
        <v>Init</v>
      </c>
      <c r="H1828" s="2">
        <f t="shared" si="1502"/>
        <v>2022</v>
      </c>
      <c r="I1828" s="30"/>
      <c r="J1828" s="30"/>
      <c r="K1828" s="30"/>
    </row>
    <row r="1829" spans="4:11" hidden="1" outlineLevel="1">
      <c r="D1829" s="26" t="str">
        <f t="shared" si="1500"/>
        <v>B3-Nrj-Init-2023</v>
      </c>
      <c r="E1829" s="2" t="str">
        <f t="shared" ref="E1829:G1829" si="1513">E1828</f>
        <v>B3</v>
      </c>
      <c r="F1829" s="2" t="str">
        <f t="shared" si="1513"/>
        <v>Nrj</v>
      </c>
      <c r="G1829" s="2" t="str">
        <f t="shared" si="1513"/>
        <v>Init</v>
      </c>
      <c r="H1829" s="2">
        <f t="shared" si="1502"/>
        <v>2023</v>
      </c>
      <c r="I1829" s="30"/>
      <c r="J1829" s="30"/>
      <c r="K1829" s="30"/>
    </row>
    <row r="1830" spans="4:11" hidden="1" outlineLevel="1">
      <c r="D1830" s="26" t="str">
        <f t="shared" si="1500"/>
        <v>B3-Nrj-Init-2024</v>
      </c>
      <c r="E1830" s="2" t="str">
        <f t="shared" ref="E1830:G1830" si="1514">E1829</f>
        <v>B3</v>
      </c>
      <c r="F1830" s="2" t="str">
        <f t="shared" si="1514"/>
        <v>Nrj</v>
      </c>
      <c r="G1830" s="2" t="str">
        <f t="shared" si="1514"/>
        <v>Init</v>
      </c>
      <c r="H1830" s="2">
        <f t="shared" si="1502"/>
        <v>2024</v>
      </c>
      <c r="I1830" s="30"/>
      <c r="J1830" s="30"/>
      <c r="K1830" s="30"/>
    </row>
    <row r="1831" spans="4:11" hidden="1" outlineLevel="1">
      <c r="D1831" s="26" t="str">
        <f t="shared" ref="D1831:D1856" si="1515">E1831 &amp; "-" &amp; F1831 &amp; "-" &amp; G1831 &amp; "-" &amp; H1831</f>
        <v>B3-Nrj-Init-2025</v>
      </c>
      <c r="E1831" s="2" t="str">
        <f t="shared" ref="E1831:G1831" si="1516">E1830</f>
        <v>B3</v>
      </c>
      <c r="F1831" s="2" t="str">
        <f t="shared" si="1516"/>
        <v>Nrj</v>
      </c>
      <c r="G1831" s="2" t="str">
        <f t="shared" si="1516"/>
        <v>Init</v>
      </c>
      <c r="H1831" s="2">
        <f t="shared" si="1502"/>
        <v>2025</v>
      </c>
      <c r="I1831" s="30"/>
      <c r="J1831" s="30"/>
      <c r="K1831" s="30"/>
    </row>
    <row r="1832" spans="4:11" hidden="1" outlineLevel="1">
      <c r="D1832" s="26" t="str">
        <f t="shared" si="1515"/>
        <v>B3-Nrj-Init-2026</v>
      </c>
      <c r="E1832" s="2" t="str">
        <f t="shared" ref="E1832:G1832" si="1517">E1831</f>
        <v>B3</v>
      </c>
      <c r="F1832" s="2" t="str">
        <f t="shared" si="1517"/>
        <v>Nrj</v>
      </c>
      <c r="G1832" s="2" t="str">
        <f t="shared" si="1517"/>
        <v>Init</v>
      </c>
      <c r="H1832" s="2">
        <f t="shared" si="1502"/>
        <v>2026</v>
      </c>
      <c r="I1832" s="30"/>
      <c r="J1832" s="30"/>
      <c r="K1832" s="30"/>
    </row>
    <row r="1833" spans="4:11" hidden="1" outlineLevel="1">
      <c r="D1833" s="26" t="str">
        <f t="shared" si="1515"/>
        <v>B3-Nrj-Init-2027</v>
      </c>
      <c r="E1833" s="2" t="str">
        <f t="shared" ref="E1833:G1833" si="1518">E1832</f>
        <v>B3</v>
      </c>
      <c r="F1833" s="2" t="str">
        <f t="shared" si="1518"/>
        <v>Nrj</v>
      </c>
      <c r="G1833" s="2" t="str">
        <f t="shared" si="1518"/>
        <v>Init</v>
      </c>
      <c r="H1833" s="2">
        <f t="shared" si="1502"/>
        <v>2027</v>
      </c>
      <c r="I1833" s="30"/>
      <c r="J1833" s="30"/>
      <c r="K1833" s="30"/>
    </row>
    <row r="1834" spans="4:11" hidden="1" outlineLevel="1">
      <c r="D1834" s="26" t="str">
        <f t="shared" si="1515"/>
        <v>B3-Nrj-Init-2028</v>
      </c>
      <c r="E1834" s="2" t="str">
        <f t="shared" ref="E1834:G1834" si="1519">E1833</f>
        <v>B3</v>
      </c>
      <c r="F1834" s="2" t="str">
        <f t="shared" si="1519"/>
        <v>Nrj</v>
      </c>
      <c r="G1834" s="2" t="str">
        <f t="shared" si="1519"/>
        <v>Init</v>
      </c>
      <c r="H1834" s="2">
        <f t="shared" si="1502"/>
        <v>2028</v>
      </c>
      <c r="I1834" s="30"/>
      <c r="J1834" s="30"/>
      <c r="K1834" s="30"/>
    </row>
    <row r="1835" spans="4:11" hidden="1" outlineLevel="1">
      <c r="D1835" s="26" t="str">
        <f t="shared" si="1515"/>
        <v>B3-Nrj-Init-2029</v>
      </c>
      <c r="E1835" s="2" t="str">
        <f t="shared" ref="E1835:G1835" si="1520">E1834</f>
        <v>B3</v>
      </c>
      <c r="F1835" s="2" t="str">
        <f t="shared" si="1520"/>
        <v>Nrj</v>
      </c>
      <c r="G1835" s="2" t="str">
        <f t="shared" si="1520"/>
        <v>Init</v>
      </c>
      <c r="H1835" s="2">
        <f t="shared" si="1502"/>
        <v>2029</v>
      </c>
      <c r="I1835" s="30"/>
      <c r="J1835" s="30"/>
      <c r="K1835" s="30"/>
    </row>
    <row r="1836" spans="4:11" hidden="1" outlineLevel="1">
      <c r="D1836" s="26" t="str">
        <f t="shared" si="1515"/>
        <v>B3-Nrj-Init-2030</v>
      </c>
      <c r="E1836" s="2" t="str">
        <f t="shared" ref="E1836:G1836" si="1521">E1835</f>
        <v>B3</v>
      </c>
      <c r="F1836" s="2" t="str">
        <f t="shared" si="1521"/>
        <v>Nrj</v>
      </c>
      <c r="G1836" s="2" t="str">
        <f t="shared" si="1521"/>
        <v>Init</v>
      </c>
      <c r="H1836" s="2">
        <f t="shared" si="1502"/>
        <v>2030</v>
      </c>
      <c r="I1836" s="30"/>
      <c r="J1836" s="30"/>
      <c r="K1836" s="30"/>
    </row>
    <row r="1837" spans="4:11" hidden="1" outlineLevel="1">
      <c r="D1837" s="26" t="str">
        <f t="shared" si="1515"/>
        <v>B3-Nrj-Init-2031</v>
      </c>
      <c r="E1837" s="2" t="str">
        <f t="shared" ref="E1837:G1837" si="1522">E1836</f>
        <v>B3</v>
      </c>
      <c r="F1837" s="2" t="str">
        <f t="shared" si="1522"/>
        <v>Nrj</v>
      </c>
      <c r="G1837" s="2" t="str">
        <f t="shared" si="1522"/>
        <v>Init</v>
      </c>
      <c r="H1837" s="2">
        <f t="shared" si="1502"/>
        <v>2031</v>
      </c>
      <c r="I1837" s="30"/>
      <c r="J1837" s="30"/>
      <c r="K1837" s="30"/>
    </row>
    <row r="1838" spans="4:11" hidden="1" outlineLevel="1">
      <c r="D1838" s="26" t="str">
        <f t="shared" si="1515"/>
        <v>B3-Nrj-Init-2032</v>
      </c>
      <c r="E1838" s="2" t="str">
        <f t="shared" ref="E1838:G1838" si="1523">E1837</f>
        <v>B3</v>
      </c>
      <c r="F1838" s="2" t="str">
        <f t="shared" si="1523"/>
        <v>Nrj</v>
      </c>
      <c r="G1838" s="2" t="str">
        <f t="shared" si="1523"/>
        <v>Init</v>
      </c>
      <c r="H1838" s="2">
        <f t="shared" si="1502"/>
        <v>2032</v>
      </c>
      <c r="I1838" s="30"/>
      <c r="J1838" s="30"/>
      <c r="K1838" s="30"/>
    </row>
    <row r="1839" spans="4:11" hidden="1" outlineLevel="1">
      <c r="D1839" s="26" t="str">
        <f t="shared" si="1515"/>
        <v>B3-Nrj-Init-2033</v>
      </c>
      <c r="E1839" s="2" t="str">
        <f t="shared" ref="E1839:G1839" si="1524">E1838</f>
        <v>B3</v>
      </c>
      <c r="F1839" s="2" t="str">
        <f t="shared" si="1524"/>
        <v>Nrj</v>
      </c>
      <c r="G1839" s="2" t="str">
        <f t="shared" si="1524"/>
        <v>Init</v>
      </c>
      <c r="H1839" s="2">
        <f t="shared" si="1502"/>
        <v>2033</v>
      </c>
      <c r="I1839" s="30"/>
      <c r="J1839" s="30"/>
      <c r="K1839" s="30"/>
    </row>
    <row r="1840" spans="4:11" hidden="1" outlineLevel="1">
      <c r="D1840" s="26" t="str">
        <f t="shared" si="1515"/>
        <v>B3-Nrj-Init-2034</v>
      </c>
      <c r="E1840" s="2" t="str">
        <f t="shared" ref="E1840:G1840" si="1525">E1839</f>
        <v>B3</v>
      </c>
      <c r="F1840" s="2" t="str">
        <f t="shared" si="1525"/>
        <v>Nrj</v>
      </c>
      <c r="G1840" s="2" t="str">
        <f t="shared" si="1525"/>
        <v>Init</v>
      </c>
      <c r="H1840" s="2">
        <f t="shared" si="1502"/>
        <v>2034</v>
      </c>
      <c r="I1840" s="30"/>
      <c r="J1840" s="30"/>
      <c r="K1840" s="30"/>
    </row>
    <row r="1841" spans="4:11" hidden="1" outlineLevel="1">
      <c r="D1841" s="26" t="str">
        <f t="shared" si="1515"/>
        <v>B3-Nrj-Init-2035</v>
      </c>
      <c r="E1841" s="2" t="str">
        <f t="shared" ref="E1841:G1841" si="1526">E1840</f>
        <v>B3</v>
      </c>
      <c r="F1841" s="2" t="str">
        <f t="shared" si="1526"/>
        <v>Nrj</v>
      </c>
      <c r="G1841" s="2" t="str">
        <f t="shared" si="1526"/>
        <v>Init</v>
      </c>
      <c r="H1841" s="2">
        <f t="shared" si="1502"/>
        <v>2035</v>
      </c>
      <c r="I1841" s="30"/>
      <c r="J1841" s="30"/>
      <c r="K1841" s="30"/>
    </row>
    <row r="1842" spans="4:11" hidden="1" outlineLevel="1">
      <c r="D1842" s="26" t="str">
        <f t="shared" si="1515"/>
        <v>B3-Nrj-Init-2036</v>
      </c>
      <c r="E1842" s="2" t="str">
        <f t="shared" ref="E1842:G1842" si="1527">E1841</f>
        <v>B3</v>
      </c>
      <c r="F1842" s="2" t="str">
        <f t="shared" si="1527"/>
        <v>Nrj</v>
      </c>
      <c r="G1842" s="2" t="str">
        <f t="shared" si="1527"/>
        <v>Init</v>
      </c>
      <c r="H1842" s="2">
        <f t="shared" si="1502"/>
        <v>2036</v>
      </c>
      <c r="I1842" s="30"/>
      <c r="J1842" s="30"/>
      <c r="K1842" s="30"/>
    </row>
    <row r="1843" spans="4:11" hidden="1" outlineLevel="1">
      <c r="D1843" s="26" t="str">
        <f t="shared" si="1515"/>
        <v>B3-Nrj-Init-2037</v>
      </c>
      <c r="E1843" s="2" t="str">
        <f t="shared" ref="E1843:G1843" si="1528">E1842</f>
        <v>B3</v>
      </c>
      <c r="F1843" s="2" t="str">
        <f t="shared" si="1528"/>
        <v>Nrj</v>
      </c>
      <c r="G1843" s="2" t="str">
        <f t="shared" si="1528"/>
        <v>Init</v>
      </c>
      <c r="H1843" s="2">
        <f t="shared" si="1502"/>
        <v>2037</v>
      </c>
      <c r="I1843" s="30"/>
      <c r="J1843" s="30"/>
      <c r="K1843" s="30"/>
    </row>
    <row r="1844" spans="4:11" hidden="1" outlineLevel="1">
      <c r="D1844" s="26" t="str">
        <f t="shared" si="1515"/>
        <v>B3-Nrj-Init-2038</v>
      </c>
      <c r="E1844" s="2" t="str">
        <f t="shared" ref="E1844:G1844" si="1529">E1843</f>
        <v>B3</v>
      </c>
      <c r="F1844" s="2" t="str">
        <f t="shared" si="1529"/>
        <v>Nrj</v>
      </c>
      <c r="G1844" s="2" t="str">
        <f t="shared" si="1529"/>
        <v>Init</v>
      </c>
      <c r="H1844" s="2">
        <f t="shared" si="1502"/>
        <v>2038</v>
      </c>
      <c r="I1844" s="30"/>
      <c r="J1844" s="30"/>
      <c r="K1844" s="30"/>
    </row>
    <row r="1845" spans="4:11" hidden="1" outlineLevel="1">
      <c r="D1845" s="26" t="str">
        <f t="shared" si="1515"/>
        <v>B3-Nrj-Init-2039</v>
      </c>
      <c r="E1845" s="2" t="str">
        <f t="shared" ref="E1845:G1845" si="1530">E1844</f>
        <v>B3</v>
      </c>
      <c r="F1845" s="2" t="str">
        <f t="shared" si="1530"/>
        <v>Nrj</v>
      </c>
      <c r="G1845" s="2" t="str">
        <f t="shared" si="1530"/>
        <v>Init</v>
      </c>
      <c r="H1845" s="2">
        <f t="shared" si="1502"/>
        <v>2039</v>
      </c>
      <c r="I1845" s="30"/>
      <c r="J1845" s="30"/>
      <c r="K1845" s="30"/>
    </row>
    <row r="1846" spans="4:11" hidden="1" outlineLevel="1">
      <c r="D1846" s="26" t="str">
        <f t="shared" si="1515"/>
        <v>B3-Nrj-Init-2040</v>
      </c>
      <c r="E1846" s="2" t="str">
        <f t="shared" ref="E1846:G1846" si="1531">E1845</f>
        <v>B3</v>
      </c>
      <c r="F1846" s="2" t="str">
        <f t="shared" si="1531"/>
        <v>Nrj</v>
      </c>
      <c r="G1846" s="2" t="str">
        <f t="shared" si="1531"/>
        <v>Init</v>
      </c>
      <c r="H1846" s="2">
        <f t="shared" si="1502"/>
        <v>2040</v>
      </c>
      <c r="I1846" s="30"/>
      <c r="J1846" s="30"/>
      <c r="K1846" s="30"/>
    </row>
    <row r="1847" spans="4:11" hidden="1" outlineLevel="1">
      <c r="D1847" s="26" t="str">
        <f t="shared" si="1515"/>
        <v>B3-Nrj-Init-2041</v>
      </c>
      <c r="E1847" s="2" t="str">
        <f t="shared" ref="E1847:G1847" si="1532">E1846</f>
        <v>B3</v>
      </c>
      <c r="F1847" s="2" t="str">
        <f t="shared" si="1532"/>
        <v>Nrj</v>
      </c>
      <c r="G1847" s="2" t="str">
        <f t="shared" si="1532"/>
        <v>Init</v>
      </c>
      <c r="H1847" s="2">
        <f t="shared" si="1502"/>
        <v>2041</v>
      </c>
      <c r="I1847" s="30"/>
      <c r="J1847" s="30"/>
      <c r="K1847" s="30"/>
    </row>
    <row r="1848" spans="4:11" hidden="1" outlineLevel="1">
      <c r="D1848" s="26" t="str">
        <f t="shared" si="1515"/>
        <v>B3-Nrj-Init-2042</v>
      </c>
      <c r="E1848" s="2" t="str">
        <f t="shared" ref="E1848:G1848" si="1533">E1847</f>
        <v>B3</v>
      </c>
      <c r="F1848" s="2" t="str">
        <f t="shared" si="1533"/>
        <v>Nrj</v>
      </c>
      <c r="G1848" s="2" t="str">
        <f t="shared" si="1533"/>
        <v>Init</v>
      </c>
      <c r="H1848" s="2">
        <f t="shared" si="1502"/>
        <v>2042</v>
      </c>
      <c r="I1848" s="30"/>
      <c r="J1848" s="30"/>
      <c r="K1848" s="30"/>
    </row>
    <row r="1849" spans="4:11" hidden="1" outlineLevel="1">
      <c r="D1849" s="26" t="str">
        <f t="shared" si="1515"/>
        <v>B3-Nrj-Init-2043</v>
      </c>
      <c r="E1849" s="2" t="str">
        <f t="shared" ref="E1849:G1849" si="1534">E1848</f>
        <v>B3</v>
      </c>
      <c r="F1849" s="2" t="str">
        <f t="shared" si="1534"/>
        <v>Nrj</v>
      </c>
      <c r="G1849" s="2" t="str">
        <f t="shared" si="1534"/>
        <v>Init</v>
      </c>
      <c r="H1849" s="2">
        <f t="shared" si="1502"/>
        <v>2043</v>
      </c>
      <c r="I1849" s="30"/>
      <c r="J1849" s="30"/>
      <c r="K1849" s="30"/>
    </row>
    <row r="1850" spans="4:11" hidden="1" outlineLevel="1">
      <c r="D1850" s="26" t="str">
        <f t="shared" si="1515"/>
        <v>B3-Nrj-Init-2044</v>
      </c>
      <c r="E1850" s="2" t="str">
        <f t="shared" ref="E1850:G1850" si="1535">E1849</f>
        <v>B3</v>
      </c>
      <c r="F1850" s="2" t="str">
        <f t="shared" si="1535"/>
        <v>Nrj</v>
      </c>
      <c r="G1850" s="2" t="str">
        <f t="shared" si="1535"/>
        <v>Init</v>
      </c>
      <c r="H1850" s="2">
        <f t="shared" si="1502"/>
        <v>2044</v>
      </c>
      <c r="I1850" s="30"/>
      <c r="J1850" s="30"/>
      <c r="K1850" s="30"/>
    </row>
    <row r="1851" spans="4:11" hidden="1" outlineLevel="1">
      <c r="D1851" s="26" t="str">
        <f t="shared" si="1515"/>
        <v>B3-Nrj-Init-2045</v>
      </c>
      <c r="E1851" s="2" t="str">
        <f t="shared" ref="E1851:G1851" si="1536">E1850</f>
        <v>B3</v>
      </c>
      <c r="F1851" s="2" t="str">
        <f t="shared" si="1536"/>
        <v>Nrj</v>
      </c>
      <c r="G1851" s="2" t="str">
        <f t="shared" si="1536"/>
        <v>Init</v>
      </c>
      <c r="H1851" s="2">
        <f t="shared" si="1502"/>
        <v>2045</v>
      </c>
      <c r="I1851" s="30"/>
      <c r="J1851" s="30"/>
      <c r="K1851" s="30"/>
    </row>
    <row r="1852" spans="4:11" hidden="1" outlineLevel="1">
      <c r="D1852" s="26" t="str">
        <f t="shared" si="1515"/>
        <v>B3-Nrj-Init-2046</v>
      </c>
      <c r="E1852" s="2" t="str">
        <f t="shared" ref="E1852:G1852" si="1537">E1851</f>
        <v>B3</v>
      </c>
      <c r="F1852" s="2" t="str">
        <f t="shared" si="1537"/>
        <v>Nrj</v>
      </c>
      <c r="G1852" s="2" t="str">
        <f t="shared" si="1537"/>
        <v>Init</v>
      </c>
      <c r="H1852" s="2">
        <f t="shared" si="1502"/>
        <v>2046</v>
      </c>
      <c r="I1852" s="30"/>
      <c r="J1852" s="30"/>
      <c r="K1852" s="30"/>
    </row>
    <row r="1853" spans="4:11" hidden="1" outlineLevel="1">
      <c r="D1853" s="26" t="str">
        <f t="shared" si="1515"/>
        <v>B3-Nrj-Init-2047</v>
      </c>
      <c r="E1853" s="2" t="str">
        <f t="shared" ref="E1853:G1853" si="1538">E1852</f>
        <v>B3</v>
      </c>
      <c r="F1853" s="2" t="str">
        <f t="shared" si="1538"/>
        <v>Nrj</v>
      </c>
      <c r="G1853" s="2" t="str">
        <f t="shared" si="1538"/>
        <v>Init</v>
      </c>
      <c r="H1853" s="2">
        <f t="shared" si="1502"/>
        <v>2047</v>
      </c>
      <c r="I1853" s="30"/>
      <c r="J1853" s="30"/>
      <c r="K1853" s="30"/>
    </row>
    <row r="1854" spans="4:11" hidden="1" outlineLevel="1">
      <c r="D1854" s="26" t="str">
        <f t="shared" si="1515"/>
        <v>B3-Nrj-Init-2048</v>
      </c>
      <c r="E1854" s="2" t="str">
        <f t="shared" ref="E1854:G1854" si="1539">E1853</f>
        <v>B3</v>
      </c>
      <c r="F1854" s="2" t="str">
        <f t="shared" si="1539"/>
        <v>Nrj</v>
      </c>
      <c r="G1854" s="2" t="str">
        <f t="shared" si="1539"/>
        <v>Init</v>
      </c>
      <c r="H1854" s="2">
        <f t="shared" si="1502"/>
        <v>2048</v>
      </c>
      <c r="I1854" s="30"/>
      <c r="J1854" s="30"/>
      <c r="K1854" s="30"/>
    </row>
    <row r="1855" spans="4:11" hidden="1" outlineLevel="1">
      <c r="D1855" s="26" t="str">
        <f t="shared" si="1515"/>
        <v>B3-Nrj-Init-2049</v>
      </c>
      <c r="E1855" s="2" t="str">
        <f t="shared" ref="E1855:G1855" si="1540">E1854</f>
        <v>B3</v>
      </c>
      <c r="F1855" s="2" t="str">
        <f t="shared" si="1540"/>
        <v>Nrj</v>
      </c>
      <c r="G1855" s="2" t="str">
        <f t="shared" si="1540"/>
        <v>Init</v>
      </c>
      <c r="H1855" s="2">
        <f t="shared" si="1502"/>
        <v>2049</v>
      </c>
      <c r="I1855" s="30"/>
      <c r="J1855" s="30"/>
      <c r="K1855" s="30"/>
    </row>
    <row r="1856" spans="4:11" hidden="1" outlineLevel="1">
      <c r="D1856" s="26" t="str">
        <f t="shared" si="1515"/>
        <v>B3-Nrj-Init-2050</v>
      </c>
      <c r="E1856" s="2" t="str">
        <f t="shared" ref="E1856:G1856" si="1541">E1855</f>
        <v>B3</v>
      </c>
      <c r="F1856" s="2" t="str">
        <f t="shared" si="1541"/>
        <v>Nrj</v>
      </c>
      <c r="G1856" s="2" t="str">
        <f t="shared" si="1541"/>
        <v>Init</v>
      </c>
      <c r="H1856" s="2">
        <f t="shared" si="1502"/>
        <v>2050</v>
      </c>
      <c r="I1856" s="30"/>
      <c r="J1856" s="30"/>
      <c r="K1856" s="30"/>
    </row>
    <row r="1857" spans="4:11" hidden="1" outlineLevel="1">
      <c r="D1857" s="26" t="str">
        <f>E1857 &amp; "-" &amp; F1857 &amp; "-" &amp; G1857 &amp; "-" &amp; H1857</f>
        <v>B3-Nrj-Réf-2010</v>
      </c>
      <c r="E1857" s="25" t="str">
        <f>E1856</f>
        <v>B3</v>
      </c>
      <c r="F1857" s="25" t="str">
        <f>F1856</f>
        <v>Nrj</v>
      </c>
      <c r="G1857" s="25" t="s">
        <v>29</v>
      </c>
      <c r="H1857" s="25">
        <v>2010</v>
      </c>
      <c r="I1857" s="30"/>
      <c r="J1857" s="30"/>
      <c r="K1857" s="30"/>
    </row>
    <row r="1858" spans="4:11" hidden="1" outlineLevel="1">
      <c r="D1858" s="26" t="str">
        <f>E1858 &amp; "-" &amp; F1858 &amp; "-" &amp; G1858 &amp; "-" &amp; H1858</f>
        <v>B3-Nrj-Réf-2011</v>
      </c>
      <c r="E1858" s="2" t="str">
        <f>E1857</f>
        <v>B3</v>
      </c>
      <c r="F1858" s="2" t="str">
        <f>F1857</f>
        <v>Nrj</v>
      </c>
      <c r="G1858" s="2" t="str">
        <f>G1857</f>
        <v>Réf</v>
      </c>
      <c r="H1858" s="2">
        <f>H1857+1</f>
        <v>2011</v>
      </c>
      <c r="I1858" s="30"/>
      <c r="J1858" s="30"/>
      <c r="K1858" s="30"/>
    </row>
    <row r="1859" spans="4:11" hidden="1" outlineLevel="1">
      <c r="D1859" s="26" t="str">
        <f t="shared" ref="D1859:D1871" si="1542">E1859 &amp; "-" &amp; F1859 &amp; "-" &amp; G1859 &amp; "-" &amp; H1859</f>
        <v>B3-Nrj-Réf-2012</v>
      </c>
      <c r="E1859" s="2" t="str">
        <f t="shared" ref="E1859:G1859" si="1543">E1858</f>
        <v>B3</v>
      </c>
      <c r="F1859" s="2" t="str">
        <f t="shared" si="1543"/>
        <v>Nrj</v>
      </c>
      <c r="G1859" s="2" t="str">
        <f t="shared" si="1543"/>
        <v>Réf</v>
      </c>
      <c r="H1859" s="2">
        <f t="shared" ref="H1859:H1897" si="1544">H1858+1</f>
        <v>2012</v>
      </c>
      <c r="I1859" s="30"/>
      <c r="J1859" s="30"/>
      <c r="K1859" s="30"/>
    </row>
    <row r="1860" spans="4:11" hidden="1" outlineLevel="1">
      <c r="D1860" s="26" t="str">
        <f t="shared" si="1542"/>
        <v>B3-Nrj-Réf-2013</v>
      </c>
      <c r="E1860" s="2" t="str">
        <f t="shared" ref="E1860:G1860" si="1545">E1859</f>
        <v>B3</v>
      </c>
      <c r="F1860" s="2" t="str">
        <f t="shared" si="1545"/>
        <v>Nrj</v>
      </c>
      <c r="G1860" s="2" t="str">
        <f t="shared" si="1545"/>
        <v>Réf</v>
      </c>
      <c r="H1860" s="2">
        <f t="shared" si="1544"/>
        <v>2013</v>
      </c>
      <c r="I1860" s="30"/>
      <c r="J1860" s="30"/>
      <c r="K1860" s="30"/>
    </row>
    <row r="1861" spans="4:11" hidden="1" outlineLevel="1">
      <c r="D1861" s="26" t="str">
        <f t="shared" si="1542"/>
        <v>B3-Nrj-Réf-2014</v>
      </c>
      <c r="E1861" s="2" t="str">
        <f t="shared" ref="E1861:G1861" si="1546">E1860</f>
        <v>B3</v>
      </c>
      <c r="F1861" s="2" t="str">
        <f t="shared" si="1546"/>
        <v>Nrj</v>
      </c>
      <c r="G1861" s="2" t="str">
        <f t="shared" si="1546"/>
        <v>Réf</v>
      </c>
      <c r="H1861" s="2">
        <f t="shared" si="1544"/>
        <v>2014</v>
      </c>
      <c r="I1861" s="30"/>
      <c r="J1861" s="30"/>
      <c r="K1861" s="30"/>
    </row>
    <row r="1862" spans="4:11" hidden="1" outlineLevel="1">
      <c r="D1862" s="26" t="str">
        <f t="shared" si="1542"/>
        <v>B3-Nrj-Réf-2015</v>
      </c>
      <c r="E1862" s="2" t="str">
        <f t="shared" ref="E1862:G1862" si="1547">E1861</f>
        <v>B3</v>
      </c>
      <c r="F1862" s="2" t="str">
        <f t="shared" si="1547"/>
        <v>Nrj</v>
      </c>
      <c r="G1862" s="2" t="str">
        <f t="shared" si="1547"/>
        <v>Réf</v>
      </c>
      <c r="H1862" s="2">
        <f t="shared" si="1544"/>
        <v>2015</v>
      </c>
      <c r="I1862" s="30"/>
      <c r="J1862" s="30"/>
      <c r="K1862" s="30"/>
    </row>
    <row r="1863" spans="4:11" hidden="1" outlineLevel="1">
      <c r="D1863" s="26" t="str">
        <f t="shared" si="1542"/>
        <v>B3-Nrj-Réf-2016</v>
      </c>
      <c r="E1863" s="2" t="str">
        <f t="shared" ref="E1863:G1863" si="1548">E1862</f>
        <v>B3</v>
      </c>
      <c r="F1863" s="2" t="str">
        <f t="shared" si="1548"/>
        <v>Nrj</v>
      </c>
      <c r="G1863" s="2" t="str">
        <f t="shared" si="1548"/>
        <v>Réf</v>
      </c>
      <c r="H1863" s="2">
        <f t="shared" si="1544"/>
        <v>2016</v>
      </c>
      <c r="I1863" s="30"/>
      <c r="J1863" s="30"/>
      <c r="K1863" s="30"/>
    </row>
    <row r="1864" spans="4:11" hidden="1" outlineLevel="1">
      <c r="D1864" s="26" t="str">
        <f t="shared" si="1542"/>
        <v>B3-Nrj-Réf-2017</v>
      </c>
      <c r="E1864" s="2" t="str">
        <f t="shared" ref="E1864:G1864" si="1549">E1863</f>
        <v>B3</v>
      </c>
      <c r="F1864" s="2" t="str">
        <f t="shared" si="1549"/>
        <v>Nrj</v>
      </c>
      <c r="G1864" s="2" t="str">
        <f t="shared" si="1549"/>
        <v>Réf</v>
      </c>
      <c r="H1864" s="2">
        <f t="shared" si="1544"/>
        <v>2017</v>
      </c>
      <c r="I1864" s="30"/>
      <c r="J1864" s="30"/>
      <c r="K1864" s="30"/>
    </row>
    <row r="1865" spans="4:11" hidden="1" outlineLevel="1">
      <c r="D1865" s="26" t="str">
        <f t="shared" si="1542"/>
        <v>B3-Nrj-Réf-2018</v>
      </c>
      <c r="E1865" s="2" t="str">
        <f t="shared" ref="E1865:G1865" si="1550">E1864</f>
        <v>B3</v>
      </c>
      <c r="F1865" s="2" t="str">
        <f t="shared" si="1550"/>
        <v>Nrj</v>
      </c>
      <c r="G1865" s="2" t="str">
        <f t="shared" si="1550"/>
        <v>Réf</v>
      </c>
      <c r="H1865" s="2">
        <f t="shared" si="1544"/>
        <v>2018</v>
      </c>
      <c r="I1865" s="30"/>
      <c r="J1865" s="30"/>
      <c r="K1865" s="30"/>
    </row>
    <row r="1866" spans="4:11" hidden="1" outlineLevel="1">
      <c r="D1866" s="26" t="str">
        <f t="shared" si="1542"/>
        <v>B3-Nrj-Réf-2019</v>
      </c>
      <c r="E1866" s="2" t="str">
        <f t="shared" ref="E1866:G1866" si="1551">E1865</f>
        <v>B3</v>
      </c>
      <c r="F1866" s="2" t="str">
        <f t="shared" si="1551"/>
        <v>Nrj</v>
      </c>
      <c r="G1866" s="2" t="str">
        <f t="shared" si="1551"/>
        <v>Réf</v>
      </c>
      <c r="H1866" s="2">
        <f t="shared" si="1544"/>
        <v>2019</v>
      </c>
      <c r="I1866" s="30"/>
      <c r="J1866" s="30"/>
      <c r="K1866" s="30"/>
    </row>
    <row r="1867" spans="4:11" hidden="1" outlineLevel="1">
      <c r="D1867" s="26" t="str">
        <f t="shared" si="1542"/>
        <v>B3-Nrj-Réf-2020</v>
      </c>
      <c r="E1867" s="2" t="str">
        <f t="shared" ref="E1867:G1867" si="1552">E1866</f>
        <v>B3</v>
      </c>
      <c r="F1867" s="2" t="str">
        <f t="shared" si="1552"/>
        <v>Nrj</v>
      </c>
      <c r="G1867" s="2" t="str">
        <f t="shared" si="1552"/>
        <v>Réf</v>
      </c>
      <c r="H1867" s="2">
        <f t="shared" si="1544"/>
        <v>2020</v>
      </c>
      <c r="I1867" s="30"/>
      <c r="J1867" s="30"/>
      <c r="K1867" s="30"/>
    </row>
    <row r="1868" spans="4:11" hidden="1" outlineLevel="1">
      <c r="D1868" s="26" t="str">
        <f t="shared" si="1542"/>
        <v>B3-Nrj-Réf-2021</v>
      </c>
      <c r="E1868" s="2" t="str">
        <f t="shared" ref="E1868:G1868" si="1553">E1867</f>
        <v>B3</v>
      </c>
      <c r="F1868" s="2" t="str">
        <f t="shared" si="1553"/>
        <v>Nrj</v>
      </c>
      <c r="G1868" s="2" t="str">
        <f t="shared" si="1553"/>
        <v>Réf</v>
      </c>
      <c r="H1868" s="2">
        <f t="shared" si="1544"/>
        <v>2021</v>
      </c>
      <c r="I1868" s="30"/>
      <c r="J1868" s="30"/>
      <c r="K1868" s="30"/>
    </row>
    <row r="1869" spans="4:11" hidden="1" outlineLevel="1">
      <c r="D1869" s="26" t="str">
        <f t="shared" si="1542"/>
        <v>B3-Nrj-Réf-2022</v>
      </c>
      <c r="E1869" s="2" t="str">
        <f t="shared" ref="E1869:G1869" si="1554">E1868</f>
        <v>B3</v>
      </c>
      <c r="F1869" s="2" t="str">
        <f t="shared" si="1554"/>
        <v>Nrj</v>
      </c>
      <c r="G1869" s="2" t="str">
        <f t="shared" si="1554"/>
        <v>Réf</v>
      </c>
      <c r="H1869" s="2">
        <f t="shared" si="1544"/>
        <v>2022</v>
      </c>
      <c r="I1869" s="30"/>
      <c r="J1869" s="30"/>
      <c r="K1869" s="30"/>
    </row>
    <row r="1870" spans="4:11" hidden="1" outlineLevel="1">
      <c r="D1870" s="26" t="str">
        <f t="shared" si="1542"/>
        <v>B3-Nrj-Réf-2023</v>
      </c>
      <c r="E1870" s="2" t="str">
        <f t="shared" ref="E1870:G1870" si="1555">E1869</f>
        <v>B3</v>
      </c>
      <c r="F1870" s="2" t="str">
        <f t="shared" si="1555"/>
        <v>Nrj</v>
      </c>
      <c r="G1870" s="2" t="str">
        <f t="shared" si="1555"/>
        <v>Réf</v>
      </c>
      <c r="H1870" s="2">
        <f t="shared" si="1544"/>
        <v>2023</v>
      </c>
      <c r="I1870" s="30"/>
      <c r="J1870" s="30"/>
      <c r="K1870" s="30"/>
    </row>
    <row r="1871" spans="4:11" hidden="1" outlineLevel="1">
      <c r="D1871" s="26" t="str">
        <f t="shared" si="1542"/>
        <v>B3-Nrj-Réf-2024</v>
      </c>
      <c r="E1871" s="2" t="str">
        <f t="shared" ref="E1871:G1871" si="1556">E1870</f>
        <v>B3</v>
      </c>
      <c r="F1871" s="2" t="str">
        <f t="shared" si="1556"/>
        <v>Nrj</v>
      </c>
      <c r="G1871" s="2" t="str">
        <f t="shared" si="1556"/>
        <v>Réf</v>
      </c>
      <c r="H1871" s="2">
        <f t="shared" si="1544"/>
        <v>2024</v>
      </c>
      <c r="I1871" s="30"/>
      <c r="J1871" s="30"/>
      <c r="K1871" s="30"/>
    </row>
    <row r="1872" spans="4:11" hidden="1" outlineLevel="1">
      <c r="D1872" s="26" t="str">
        <f t="shared" ref="D1872:D1897" si="1557">E1872 &amp; "-" &amp; F1872 &amp; "-" &amp; G1872 &amp; "-" &amp; H1872</f>
        <v>B3-Nrj-Réf-2025</v>
      </c>
      <c r="E1872" s="2" t="str">
        <f t="shared" ref="E1872:G1872" si="1558">E1871</f>
        <v>B3</v>
      </c>
      <c r="F1872" s="2" t="str">
        <f t="shared" si="1558"/>
        <v>Nrj</v>
      </c>
      <c r="G1872" s="2" t="str">
        <f t="shared" si="1558"/>
        <v>Réf</v>
      </c>
      <c r="H1872" s="2">
        <f t="shared" si="1544"/>
        <v>2025</v>
      </c>
      <c r="I1872" s="30"/>
      <c r="J1872" s="30"/>
      <c r="K1872" s="30"/>
    </row>
    <row r="1873" spans="4:11" hidden="1" outlineLevel="1">
      <c r="D1873" s="26" t="str">
        <f t="shared" si="1557"/>
        <v>B3-Nrj-Réf-2026</v>
      </c>
      <c r="E1873" s="2" t="str">
        <f t="shared" ref="E1873:G1873" si="1559">E1872</f>
        <v>B3</v>
      </c>
      <c r="F1873" s="2" t="str">
        <f t="shared" si="1559"/>
        <v>Nrj</v>
      </c>
      <c r="G1873" s="2" t="str">
        <f t="shared" si="1559"/>
        <v>Réf</v>
      </c>
      <c r="H1873" s="2">
        <f t="shared" si="1544"/>
        <v>2026</v>
      </c>
      <c r="I1873" s="30"/>
      <c r="J1873" s="30"/>
      <c r="K1873" s="30"/>
    </row>
    <row r="1874" spans="4:11" hidden="1" outlineLevel="1">
      <c r="D1874" s="26" t="str">
        <f t="shared" si="1557"/>
        <v>B3-Nrj-Réf-2027</v>
      </c>
      <c r="E1874" s="2" t="str">
        <f t="shared" ref="E1874:G1874" si="1560">E1873</f>
        <v>B3</v>
      </c>
      <c r="F1874" s="2" t="str">
        <f t="shared" si="1560"/>
        <v>Nrj</v>
      </c>
      <c r="G1874" s="2" t="str">
        <f t="shared" si="1560"/>
        <v>Réf</v>
      </c>
      <c r="H1874" s="2">
        <f t="shared" si="1544"/>
        <v>2027</v>
      </c>
      <c r="I1874" s="30"/>
      <c r="J1874" s="30"/>
      <c r="K1874" s="30"/>
    </row>
    <row r="1875" spans="4:11" hidden="1" outlineLevel="1">
      <c r="D1875" s="26" t="str">
        <f t="shared" si="1557"/>
        <v>B3-Nrj-Réf-2028</v>
      </c>
      <c r="E1875" s="2" t="str">
        <f t="shared" ref="E1875:G1875" si="1561">E1874</f>
        <v>B3</v>
      </c>
      <c r="F1875" s="2" t="str">
        <f t="shared" si="1561"/>
        <v>Nrj</v>
      </c>
      <c r="G1875" s="2" t="str">
        <f t="shared" si="1561"/>
        <v>Réf</v>
      </c>
      <c r="H1875" s="2">
        <f t="shared" si="1544"/>
        <v>2028</v>
      </c>
      <c r="I1875" s="30"/>
      <c r="J1875" s="30"/>
      <c r="K1875" s="30"/>
    </row>
    <row r="1876" spans="4:11" hidden="1" outlineLevel="1">
      <c r="D1876" s="26" t="str">
        <f t="shared" si="1557"/>
        <v>B3-Nrj-Réf-2029</v>
      </c>
      <c r="E1876" s="2" t="str">
        <f t="shared" ref="E1876:G1876" si="1562">E1875</f>
        <v>B3</v>
      </c>
      <c r="F1876" s="2" t="str">
        <f t="shared" si="1562"/>
        <v>Nrj</v>
      </c>
      <c r="G1876" s="2" t="str">
        <f t="shared" si="1562"/>
        <v>Réf</v>
      </c>
      <c r="H1876" s="2">
        <f t="shared" si="1544"/>
        <v>2029</v>
      </c>
      <c r="I1876" s="30"/>
      <c r="J1876" s="30"/>
      <c r="K1876" s="30"/>
    </row>
    <row r="1877" spans="4:11" hidden="1" outlineLevel="1">
      <c r="D1877" s="26" t="str">
        <f t="shared" si="1557"/>
        <v>B3-Nrj-Réf-2030</v>
      </c>
      <c r="E1877" s="2" t="str">
        <f t="shared" ref="E1877:G1877" si="1563">E1876</f>
        <v>B3</v>
      </c>
      <c r="F1877" s="2" t="str">
        <f t="shared" si="1563"/>
        <v>Nrj</v>
      </c>
      <c r="G1877" s="2" t="str">
        <f t="shared" si="1563"/>
        <v>Réf</v>
      </c>
      <c r="H1877" s="2">
        <f t="shared" si="1544"/>
        <v>2030</v>
      </c>
      <c r="I1877" s="30"/>
      <c r="J1877" s="30"/>
      <c r="K1877" s="30"/>
    </row>
    <row r="1878" spans="4:11" hidden="1" outlineLevel="1">
      <c r="D1878" s="26" t="str">
        <f t="shared" si="1557"/>
        <v>B3-Nrj-Réf-2031</v>
      </c>
      <c r="E1878" s="2" t="str">
        <f t="shared" ref="E1878:G1878" si="1564">E1877</f>
        <v>B3</v>
      </c>
      <c r="F1878" s="2" t="str">
        <f t="shared" si="1564"/>
        <v>Nrj</v>
      </c>
      <c r="G1878" s="2" t="str">
        <f t="shared" si="1564"/>
        <v>Réf</v>
      </c>
      <c r="H1878" s="2">
        <f t="shared" si="1544"/>
        <v>2031</v>
      </c>
      <c r="I1878" s="30"/>
      <c r="J1878" s="30"/>
      <c r="K1878" s="30"/>
    </row>
    <row r="1879" spans="4:11" hidden="1" outlineLevel="1">
      <c r="D1879" s="26" t="str">
        <f t="shared" si="1557"/>
        <v>B3-Nrj-Réf-2032</v>
      </c>
      <c r="E1879" s="2" t="str">
        <f t="shared" ref="E1879:G1879" si="1565">E1878</f>
        <v>B3</v>
      </c>
      <c r="F1879" s="2" t="str">
        <f t="shared" si="1565"/>
        <v>Nrj</v>
      </c>
      <c r="G1879" s="2" t="str">
        <f t="shared" si="1565"/>
        <v>Réf</v>
      </c>
      <c r="H1879" s="2">
        <f t="shared" si="1544"/>
        <v>2032</v>
      </c>
      <c r="I1879" s="30"/>
      <c r="J1879" s="30"/>
      <c r="K1879" s="30"/>
    </row>
    <row r="1880" spans="4:11" hidden="1" outlineLevel="1">
      <c r="D1880" s="26" t="str">
        <f t="shared" si="1557"/>
        <v>B3-Nrj-Réf-2033</v>
      </c>
      <c r="E1880" s="2" t="str">
        <f t="shared" ref="E1880:G1880" si="1566">E1879</f>
        <v>B3</v>
      </c>
      <c r="F1880" s="2" t="str">
        <f t="shared" si="1566"/>
        <v>Nrj</v>
      </c>
      <c r="G1880" s="2" t="str">
        <f t="shared" si="1566"/>
        <v>Réf</v>
      </c>
      <c r="H1880" s="2">
        <f t="shared" si="1544"/>
        <v>2033</v>
      </c>
      <c r="I1880" s="30"/>
      <c r="J1880" s="30"/>
      <c r="K1880" s="30"/>
    </row>
    <row r="1881" spans="4:11" hidden="1" outlineLevel="1">
      <c r="D1881" s="26" t="str">
        <f t="shared" si="1557"/>
        <v>B3-Nrj-Réf-2034</v>
      </c>
      <c r="E1881" s="2" t="str">
        <f t="shared" ref="E1881:G1881" si="1567">E1880</f>
        <v>B3</v>
      </c>
      <c r="F1881" s="2" t="str">
        <f t="shared" si="1567"/>
        <v>Nrj</v>
      </c>
      <c r="G1881" s="2" t="str">
        <f t="shared" si="1567"/>
        <v>Réf</v>
      </c>
      <c r="H1881" s="2">
        <f t="shared" si="1544"/>
        <v>2034</v>
      </c>
      <c r="I1881" s="30"/>
      <c r="J1881" s="30"/>
      <c r="K1881" s="30"/>
    </row>
    <row r="1882" spans="4:11" hidden="1" outlineLevel="1">
      <c r="D1882" s="26" t="str">
        <f t="shared" si="1557"/>
        <v>B3-Nrj-Réf-2035</v>
      </c>
      <c r="E1882" s="2" t="str">
        <f t="shared" ref="E1882:G1882" si="1568">E1881</f>
        <v>B3</v>
      </c>
      <c r="F1882" s="2" t="str">
        <f t="shared" si="1568"/>
        <v>Nrj</v>
      </c>
      <c r="G1882" s="2" t="str">
        <f t="shared" si="1568"/>
        <v>Réf</v>
      </c>
      <c r="H1882" s="2">
        <f t="shared" si="1544"/>
        <v>2035</v>
      </c>
      <c r="I1882" s="30"/>
      <c r="J1882" s="30"/>
      <c r="K1882" s="30"/>
    </row>
    <row r="1883" spans="4:11" hidden="1" outlineLevel="1">
      <c r="D1883" s="26" t="str">
        <f t="shared" si="1557"/>
        <v>B3-Nrj-Réf-2036</v>
      </c>
      <c r="E1883" s="2" t="str">
        <f t="shared" ref="E1883:G1883" si="1569">E1882</f>
        <v>B3</v>
      </c>
      <c r="F1883" s="2" t="str">
        <f t="shared" si="1569"/>
        <v>Nrj</v>
      </c>
      <c r="G1883" s="2" t="str">
        <f t="shared" si="1569"/>
        <v>Réf</v>
      </c>
      <c r="H1883" s="2">
        <f t="shared" si="1544"/>
        <v>2036</v>
      </c>
      <c r="I1883" s="30"/>
      <c r="J1883" s="30"/>
      <c r="K1883" s="30"/>
    </row>
    <row r="1884" spans="4:11" hidden="1" outlineLevel="1">
      <c r="D1884" s="26" t="str">
        <f t="shared" si="1557"/>
        <v>B3-Nrj-Réf-2037</v>
      </c>
      <c r="E1884" s="2" t="str">
        <f t="shared" ref="E1884:G1884" si="1570">E1883</f>
        <v>B3</v>
      </c>
      <c r="F1884" s="2" t="str">
        <f t="shared" si="1570"/>
        <v>Nrj</v>
      </c>
      <c r="G1884" s="2" t="str">
        <f t="shared" si="1570"/>
        <v>Réf</v>
      </c>
      <c r="H1884" s="2">
        <f t="shared" si="1544"/>
        <v>2037</v>
      </c>
      <c r="I1884" s="30"/>
      <c r="J1884" s="30"/>
      <c r="K1884" s="30"/>
    </row>
    <row r="1885" spans="4:11" hidden="1" outlineLevel="1">
      <c r="D1885" s="26" t="str">
        <f t="shared" si="1557"/>
        <v>B3-Nrj-Réf-2038</v>
      </c>
      <c r="E1885" s="2" t="str">
        <f t="shared" ref="E1885:G1885" si="1571">E1884</f>
        <v>B3</v>
      </c>
      <c r="F1885" s="2" t="str">
        <f t="shared" si="1571"/>
        <v>Nrj</v>
      </c>
      <c r="G1885" s="2" t="str">
        <f t="shared" si="1571"/>
        <v>Réf</v>
      </c>
      <c r="H1885" s="2">
        <f t="shared" si="1544"/>
        <v>2038</v>
      </c>
      <c r="I1885" s="30"/>
      <c r="J1885" s="30"/>
      <c r="K1885" s="30"/>
    </row>
    <row r="1886" spans="4:11" hidden="1" outlineLevel="1">
      <c r="D1886" s="26" t="str">
        <f t="shared" si="1557"/>
        <v>B3-Nrj-Réf-2039</v>
      </c>
      <c r="E1886" s="2" t="str">
        <f t="shared" ref="E1886:G1886" si="1572">E1885</f>
        <v>B3</v>
      </c>
      <c r="F1886" s="2" t="str">
        <f t="shared" si="1572"/>
        <v>Nrj</v>
      </c>
      <c r="G1886" s="2" t="str">
        <f t="shared" si="1572"/>
        <v>Réf</v>
      </c>
      <c r="H1886" s="2">
        <f t="shared" si="1544"/>
        <v>2039</v>
      </c>
      <c r="I1886" s="30"/>
      <c r="J1886" s="30"/>
      <c r="K1886" s="30"/>
    </row>
    <row r="1887" spans="4:11" hidden="1" outlineLevel="1">
      <c r="D1887" s="26" t="str">
        <f t="shared" si="1557"/>
        <v>B3-Nrj-Réf-2040</v>
      </c>
      <c r="E1887" s="2" t="str">
        <f t="shared" ref="E1887:G1887" si="1573">E1886</f>
        <v>B3</v>
      </c>
      <c r="F1887" s="2" t="str">
        <f t="shared" si="1573"/>
        <v>Nrj</v>
      </c>
      <c r="G1887" s="2" t="str">
        <f t="shared" si="1573"/>
        <v>Réf</v>
      </c>
      <c r="H1887" s="2">
        <f t="shared" si="1544"/>
        <v>2040</v>
      </c>
      <c r="I1887" s="30"/>
      <c r="J1887" s="30"/>
      <c r="K1887" s="30"/>
    </row>
    <row r="1888" spans="4:11" hidden="1" outlineLevel="1">
      <c r="D1888" s="26" t="str">
        <f t="shared" si="1557"/>
        <v>B3-Nrj-Réf-2041</v>
      </c>
      <c r="E1888" s="2" t="str">
        <f t="shared" ref="E1888:G1888" si="1574">E1887</f>
        <v>B3</v>
      </c>
      <c r="F1888" s="2" t="str">
        <f t="shared" si="1574"/>
        <v>Nrj</v>
      </c>
      <c r="G1888" s="2" t="str">
        <f t="shared" si="1574"/>
        <v>Réf</v>
      </c>
      <c r="H1888" s="2">
        <f t="shared" si="1544"/>
        <v>2041</v>
      </c>
      <c r="I1888" s="30"/>
      <c r="J1888" s="30"/>
      <c r="K1888" s="30"/>
    </row>
    <row r="1889" spans="4:11" hidden="1" outlineLevel="1">
      <c r="D1889" s="26" t="str">
        <f t="shared" si="1557"/>
        <v>B3-Nrj-Réf-2042</v>
      </c>
      <c r="E1889" s="2" t="str">
        <f t="shared" ref="E1889:G1889" si="1575">E1888</f>
        <v>B3</v>
      </c>
      <c r="F1889" s="2" t="str">
        <f t="shared" si="1575"/>
        <v>Nrj</v>
      </c>
      <c r="G1889" s="2" t="str">
        <f t="shared" si="1575"/>
        <v>Réf</v>
      </c>
      <c r="H1889" s="2">
        <f t="shared" si="1544"/>
        <v>2042</v>
      </c>
      <c r="I1889" s="30"/>
      <c r="J1889" s="30"/>
      <c r="K1889" s="30"/>
    </row>
    <row r="1890" spans="4:11" hidden="1" outlineLevel="1">
      <c r="D1890" s="26" t="str">
        <f t="shared" si="1557"/>
        <v>B3-Nrj-Réf-2043</v>
      </c>
      <c r="E1890" s="2" t="str">
        <f t="shared" ref="E1890:G1890" si="1576">E1889</f>
        <v>B3</v>
      </c>
      <c r="F1890" s="2" t="str">
        <f t="shared" si="1576"/>
        <v>Nrj</v>
      </c>
      <c r="G1890" s="2" t="str">
        <f t="shared" si="1576"/>
        <v>Réf</v>
      </c>
      <c r="H1890" s="2">
        <f t="shared" si="1544"/>
        <v>2043</v>
      </c>
      <c r="I1890" s="30"/>
      <c r="J1890" s="30"/>
      <c r="K1890" s="30"/>
    </row>
    <row r="1891" spans="4:11" hidden="1" outlineLevel="1">
      <c r="D1891" s="26" t="str">
        <f t="shared" si="1557"/>
        <v>B3-Nrj-Réf-2044</v>
      </c>
      <c r="E1891" s="2" t="str">
        <f t="shared" ref="E1891:G1891" si="1577">E1890</f>
        <v>B3</v>
      </c>
      <c r="F1891" s="2" t="str">
        <f t="shared" si="1577"/>
        <v>Nrj</v>
      </c>
      <c r="G1891" s="2" t="str">
        <f t="shared" si="1577"/>
        <v>Réf</v>
      </c>
      <c r="H1891" s="2">
        <f t="shared" si="1544"/>
        <v>2044</v>
      </c>
      <c r="I1891" s="30"/>
      <c r="J1891" s="30"/>
      <c r="K1891" s="30"/>
    </row>
    <row r="1892" spans="4:11" hidden="1" outlineLevel="1">
      <c r="D1892" s="26" t="str">
        <f t="shared" si="1557"/>
        <v>B3-Nrj-Réf-2045</v>
      </c>
      <c r="E1892" s="2" t="str">
        <f t="shared" ref="E1892:G1892" si="1578">E1891</f>
        <v>B3</v>
      </c>
      <c r="F1892" s="2" t="str">
        <f t="shared" si="1578"/>
        <v>Nrj</v>
      </c>
      <c r="G1892" s="2" t="str">
        <f t="shared" si="1578"/>
        <v>Réf</v>
      </c>
      <c r="H1892" s="2">
        <f t="shared" si="1544"/>
        <v>2045</v>
      </c>
      <c r="I1892" s="30"/>
      <c r="J1892" s="30"/>
      <c r="K1892" s="30"/>
    </row>
    <row r="1893" spans="4:11" hidden="1" outlineLevel="1">
      <c r="D1893" s="26" t="str">
        <f t="shared" si="1557"/>
        <v>B3-Nrj-Réf-2046</v>
      </c>
      <c r="E1893" s="2" t="str">
        <f t="shared" ref="E1893:G1893" si="1579">E1892</f>
        <v>B3</v>
      </c>
      <c r="F1893" s="2" t="str">
        <f t="shared" si="1579"/>
        <v>Nrj</v>
      </c>
      <c r="G1893" s="2" t="str">
        <f t="shared" si="1579"/>
        <v>Réf</v>
      </c>
      <c r="H1893" s="2">
        <f t="shared" si="1544"/>
        <v>2046</v>
      </c>
      <c r="I1893" s="30"/>
      <c r="J1893" s="30"/>
      <c r="K1893" s="30"/>
    </row>
    <row r="1894" spans="4:11" hidden="1" outlineLevel="1">
      <c r="D1894" s="26" t="str">
        <f t="shared" si="1557"/>
        <v>B3-Nrj-Réf-2047</v>
      </c>
      <c r="E1894" s="2" t="str">
        <f t="shared" ref="E1894:G1894" si="1580">E1893</f>
        <v>B3</v>
      </c>
      <c r="F1894" s="2" t="str">
        <f t="shared" si="1580"/>
        <v>Nrj</v>
      </c>
      <c r="G1894" s="2" t="str">
        <f t="shared" si="1580"/>
        <v>Réf</v>
      </c>
      <c r="H1894" s="2">
        <f t="shared" si="1544"/>
        <v>2047</v>
      </c>
      <c r="I1894" s="30"/>
      <c r="J1894" s="30"/>
      <c r="K1894" s="30"/>
    </row>
    <row r="1895" spans="4:11" hidden="1" outlineLevel="1">
      <c r="D1895" s="26" t="str">
        <f t="shared" si="1557"/>
        <v>B3-Nrj-Réf-2048</v>
      </c>
      <c r="E1895" s="2" t="str">
        <f t="shared" ref="E1895:G1895" si="1581">E1894</f>
        <v>B3</v>
      </c>
      <c r="F1895" s="2" t="str">
        <f t="shared" si="1581"/>
        <v>Nrj</v>
      </c>
      <c r="G1895" s="2" t="str">
        <f t="shared" si="1581"/>
        <v>Réf</v>
      </c>
      <c r="H1895" s="2">
        <f t="shared" si="1544"/>
        <v>2048</v>
      </c>
      <c r="I1895" s="30"/>
      <c r="J1895" s="30"/>
      <c r="K1895" s="30"/>
    </row>
    <row r="1896" spans="4:11" hidden="1" outlineLevel="1">
      <c r="D1896" s="26" t="str">
        <f t="shared" si="1557"/>
        <v>B3-Nrj-Réf-2049</v>
      </c>
      <c r="E1896" s="2" t="str">
        <f t="shared" ref="E1896:G1896" si="1582">E1895</f>
        <v>B3</v>
      </c>
      <c r="F1896" s="2" t="str">
        <f t="shared" si="1582"/>
        <v>Nrj</v>
      </c>
      <c r="G1896" s="2" t="str">
        <f t="shared" si="1582"/>
        <v>Réf</v>
      </c>
      <c r="H1896" s="2">
        <f t="shared" si="1544"/>
        <v>2049</v>
      </c>
      <c r="I1896" s="30"/>
      <c r="J1896" s="30"/>
      <c r="K1896" s="30"/>
    </row>
    <row r="1897" spans="4:11" hidden="1" outlineLevel="1">
      <c r="D1897" s="26" t="str">
        <f t="shared" si="1557"/>
        <v>B3-Nrj-Réf-2050</v>
      </c>
      <c r="E1897" s="2" t="str">
        <f t="shared" ref="E1897:G1897" si="1583">E1896</f>
        <v>B3</v>
      </c>
      <c r="F1897" s="2" t="str">
        <f t="shared" si="1583"/>
        <v>Nrj</v>
      </c>
      <c r="G1897" s="2" t="str">
        <f t="shared" si="1583"/>
        <v>Réf</v>
      </c>
      <c r="H1897" s="2">
        <f t="shared" si="1544"/>
        <v>2050</v>
      </c>
      <c r="I1897" s="30"/>
      <c r="J1897" s="30"/>
      <c r="K1897" s="30"/>
    </row>
    <row r="1898" spans="4:11" hidden="1" outlineLevel="1">
      <c r="D1898" s="26" t="str">
        <f>E1898 &amp; "-" &amp; F1898 &amp; "-" &amp; G1898 &amp; "-" &amp; H1898</f>
        <v>B3-Nrj-Prév-2010</v>
      </c>
      <c r="E1898" s="25" t="str">
        <f>E1897</f>
        <v>B3</v>
      </c>
      <c r="F1898" s="25" t="str">
        <f>F1897</f>
        <v>Nrj</v>
      </c>
      <c r="G1898" s="25" t="s">
        <v>30</v>
      </c>
      <c r="H1898" s="25">
        <v>2010</v>
      </c>
      <c r="I1898" s="30"/>
      <c r="J1898" s="30"/>
      <c r="K1898" s="30"/>
    </row>
    <row r="1899" spans="4:11" hidden="1" outlineLevel="1">
      <c r="D1899" s="26" t="str">
        <f>E1899 &amp; "-" &amp; F1899 &amp; "-" &amp; G1899 &amp; "-" &amp; H1899</f>
        <v>B3-Nrj-Prév-2011</v>
      </c>
      <c r="E1899" s="2" t="str">
        <f>E1898</f>
        <v>B3</v>
      </c>
      <c r="F1899" s="2" t="str">
        <f>F1898</f>
        <v>Nrj</v>
      </c>
      <c r="G1899" s="2" t="str">
        <f>G1898</f>
        <v>Prév</v>
      </c>
      <c r="H1899" s="2">
        <f>H1898+1</f>
        <v>2011</v>
      </c>
      <c r="I1899" s="30"/>
      <c r="J1899" s="30"/>
      <c r="K1899" s="30"/>
    </row>
    <row r="1900" spans="4:11" hidden="1" outlineLevel="1">
      <c r="D1900" s="26" t="str">
        <f t="shared" ref="D1900:D1912" si="1584">E1900 &amp; "-" &amp; F1900 &amp; "-" &amp; G1900 &amp; "-" &amp; H1900</f>
        <v>B3-Nrj-Prév-2012</v>
      </c>
      <c r="E1900" s="2" t="str">
        <f t="shared" ref="E1900:G1900" si="1585">E1899</f>
        <v>B3</v>
      </c>
      <c r="F1900" s="2" t="str">
        <f t="shared" si="1585"/>
        <v>Nrj</v>
      </c>
      <c r="G1900" s="2" t="str">
        <f t="shared" si="1585"/>
        <v>Prév</v>
      </c>
      <c r="H1900" s="2">
        <f t="shared" ref="H1900:H1938" si="1586">H1899+1</f>
        <v>2012</v>
      </c>
      <c r="I1900" s="30"/>
      <c r="J1900" s="30"/>
      <c r="K1900" s="30"/>
    </row>
    <row r="1901" spans="4:11" hidden="1" outlineLevel="1">
      <c r="D1901" s="26" t="str">
        <f t="shared" si="1584"/>
        <v>B3-Nrj-Prév-2013</v>
      </c>
      <c r="E1901" s="2" t="str">
        <f t="shared" ref="E1901:G1901" si="1587">E1900</f>
        <v>B3</v>
      </c>
      <c r="F1901" s="2" t="str">
        <f t="shared" si="1587"/>
        <v>Nrj</v>
      </c>
      <c r="G1901" s="2" t="str">
        <f t="shared" si="1587"/>
        <v>Prév</v>
      </c>
      <c r="H1901" s="2">
        <f t="shared" si="1586"/>
        <v>2013</v>
      </c>
      <c r="I1901" s="30"/>
      <c r="J1901" s="30"/>
      <c r="K1901" s="30"/>
    </row>
    <row r="1902" spans="4:11" hidden="1" outlineLevel="1">
      <c r="D1902" s="26" t="str">
        <f t="shared" si="1584"/>
        <v>B3-Nrj-Prév-2014</v>
      </c>
      <c r="E1902" s="2" t="str">
        <f t="shared" ref="E1902:G1902" si="1588">E1901</f>
        <v>B3</v>
      </c>
      <c r="F1902" s="2" t="str">
        <f t="shared" si="1588"/>
        <v>Nrj</v>
      </c>
      <c r="G1902" s="2" t="str">
        <f t="shared" si="1588"/>
        <v>Prév</v>
      </c>
      <c r="H1902" s="2">
        <f t="shared" si="1586"/>
        <v>2014</v>
      </c>
      <c r="I1902" s="30"/>
      <c r="J1902" s="30"/>
      <c r="K1902" s="30"/>
    </row>
    <row r="1903" spans="4:11" hidden="1" outlineLevel="1">
      <c r="D1903" s="26" t="str">
        <f t="shared" si="1584"/>
        <v>B3-Nrj-Prév-2015</v>
      </c>
      <c r="E1903" s="2" t="str">
        <f t="shared" ref="E1903:G1903" si="1589">E1902</f>
        <v>B3</v>
      </c>
      <c r="F1903" s="2" t="str">
        <f t="shared" si="1589"/>
        <v>Nrj</v>
      </c>
      <c r="G1903" s="2" t="str">
        <f t="shared" si="1589"/>
        <v>Prév</v>
      </c>
      <c r="H1903" s="2">
        <f t="shared" si="1586"/>
        <v>2015</v>
      </c>
      <c r="I1903" s="30"/>
      <c r="J1903" s="30"/>
      <c r="K1903" s="30"/>
    </row>
    <row r="1904" spans="4:11" hidden="1" outlineLevel="1">
      <c r="D1904" s="26" t="str">
        <f t="shared" si="1584"/>
        <v>B3-Nrj-Prév-2016</v>
      </c>
      <c r="E1904" s="2" t="str">
        <f t="shared" ref="E1904:G1904" si="1590">E1903</f>
        <v>B3</v>
      </c>
      <c r="F1904" s="2" t="str">
        <f t="shared" si="1590"/>
        <v>Nrj</v>
      </c>
      <c r="G1904" s="2" t="str">
        <f t="shared" si="1590"/>
        <v>Prév</v>
      </c>
      <c r="H1904" s="2">
        <f t="shared" si="1586"/>
        <v>2016</v>
      </c>
      <c r="I1904" s="30"/>
      <c r="J1904" s="30"/>
      <c r="K1904" s="30"/>
    </row>
    <row r="1905" spans="4:11" hidden="1" outlineLevel="1">
      <c r="D1905" s="26" t="str">
        <f t="shared" si="1584"/>
        <v>B3-Nrj-Prév-2017</v>
      </c>
      <c r="E1905" s="2" t="str">
        <f t="shared" ref="E1905:G1905" si="1591">E1904</f>
        <v>B3</v>
      </c>
      <c r="F1905" s="2" t="str">
        <f t="shared" si="1591"/>
        <v>Nrj</v>
      </c>
      <c r="G1905" s="2" t="str">
        <f t="shared" si="1591"/>
        <v>Prév</v>
      </c>
      <c r="H1905" s="2">
        <f t="shared" si="1586"/>
        <v>2017</v>
      </c>
      <c r="I1905" s="30"/>
      <c r="J1905" s="30"/>
      <c r="K1905" s="30"/>
    </row>
    <row r="1906" spans="4:11" hidden="1" outlineLevel="1">
      <c r="D1906" s="26" t="str">
        <f t="shared" si="1584"/>
        <v>B3-Nrj-Prév-2018</v>
      </c>
      <c r="E1906" s="2" t="str">
        <f t="shared" ref="E1906:G1906" si="1592">E1905</f>
        <v>B3</v>
      </c>
      <c r="F1906" s="2" t="str">
        <f t="shared" si="1592"/>
        <v>Nrj</v>
      </c>
      <c r="G1906" s="2" t="str">
        <f t="shared" si="1592"/>
        <v>Prév</v>
      </c>
      <c r="H1906" s="2">
        <f t="shared" si="1586"/>
        <v>2018</v>
      </c>
      <c r="I1906" s="30"/>
      <c r="J1906" s="30"/>
      <c r="K1906" s="30"/>
    </row>
    <row r="1907" spans="4:11" hidden="1" outlineLevel="1">
      <c r="D1907" s="26" t="str">
        <f t="shared" si="1584"/>
        <v>B3-Nrj-Prév-2019</v>
      </c>
      <c r="E1907" s="2" t="str">
        <f t="shared" ref="E1907:G1907" si="1593">E1906</f>
        <v>B3</v>
      </c>
      <c r="F1907" s="2" t="str">
        <f t="shared" si="1593"/>
        <v>Nrj</v>
      </c>
      <c r="G1907" s="2" t="str">
        <f t="shared" si="1593"/>
        <v>Prév</v>
      </c>
      <c r="H1907" s="2">
        <f t="shared" si="1586"/>
        <v>2019</v>
      </c>
      <c r="I1907" s="30"/>
      <c r="J1907" s="30"/>
      <c r="K1907" s="30"/>
    </row>
    <row r="1908" spans="4:11" hidden="1" outlineLevel="1">
      <c r="D1908" s="26" t="str">
        <f t="shared" si="1584"/>
        <v>B3-Nrj-Prév-2020</v>
      </c>
      <c r="E1908" s="2" t="str">
        <f t="shared" ref="E1908:G1908" si="1594">E1907</f>
        <v>B3</v>
      </c>
      <c r="F1908" s="2" t="str">
        <f t="shared" si="1594"/>
        <v>Nrj</v>
      </c>
      <c r="G1908" s="2" t="str">
        <f t="shared" si="1594"/>
        <v>Prév</v>
      </c>
      <c r="H1908" s="2">
        <f t="shared" si="1586"/>
        <v>2020</v>
      </c>
      <c r="I1908" s="30"/>
      <c r="J1908" s="30"/>
      <c r="K1908" s="30"/>
    </row>
    <row r="1909" spans="4:11" hidden="1" outlineLevel="1">
      <c r="D1909" s="26" t="str">
        <f t="shared" si="1584"/>
        <v>B3-Nrj-Prév-2021</v>
      </c>
      <c r="E1909" s="2" t="str">
        <f t="shared" ref="E1909:G1909" si="1595">E1908</f>
        <v>B3</v>
      </c>
      <c r="F1909" s="2" t="str">
        <f t="shared" si="1595"/>
        <v>Nrj</v>
      </c>
      <c r="G1909" s="2" t="str">
        <f t="shared" si="1595"/>
        <v>Prév</v>
      </c>
      <c r="H1909" s="2">
        <f t="shared" si="1586"/>
        <v>2021</v>
      </c>
      <c r="I1909" s="30"/>
      <c r="J1909" s="30"/>
      <c r="K1909" s="30"/>
    </row>
    <row r="1910" spans="4:11" hidden="1" outlineLevel="1">
      <c r="D1910" s="26" t="str">
        <f t="shared" si="1584"/>
        <v>B3-Nrj-Prév-2022</v>
      </c>
      <c r="E1910" s="2" t="str">
        <f t="shared" ref="E1910:G1910" si="1596">E1909</f>
        <v>B3</v>
      </c>
      <c r="F1910" s="2" t="str">
        <f t="shared" si="1596"/>
        <v>Nrj</v>
      </c>
      <c r="G1910" s="2" t="str">
        <f t="shared" si="1596"/>
        <v>Prév</v>
      </c>
      <c r="H1910" s="2">
        <f t="shared" si="1586"/>
        <v>2022</v>
      </c>
      <c r="I1910" s="30"/>
      <c r="J1910" s="30"/>
      <c r="K1910" s="30"/>
    </row>
    <row r="1911" spans="4:11" hidden="1" outlineLevel="1">
      <c r="D1911" s="26" t="str">
        <f t="shared" si="1584"/>
        <v>B3-Nrj-Prév-2023</v>
      </c>
      <c r="E1911" s="2" t="str">
        <f t="shared" ref="E1911:G1911" si="1597">E1910</f>
        <v>B3</v>
      </c>
      <c r="F1911" s="2" t="str">
        <f t="shared" si="1597"/>
        <v>Nrj</v>
      </c>
      <c r="G1911" s="2" t="str">
        <f t="shared" si="1597"/>
        <v>Prév</v>
      </c>
      <c r="H1911" s="2">
        <f t="shared" si="1586"/>
        <v>2023</v>
      </c>
      <c r="I1911" s="30"/>
      <c r="J1911" s="30"/>
      <c r="K1911" s="30"/>
    </row>
    <row r="1912" spans="4:11" hidden="1" outlineLevel="1">
      <c r="D1912" s="26" t="str">
        <f t="shared" si="1584"/>
        <v>B3-Nrj-Prév-2024</v>
      </c>
      <c r="E1912" s="2" t="str">
        <f t="shared" ref="E1912:G1912" si="1598">E1911</f>
        <v>B3</v>
      </c>
      <c r="F1912" s="2" t="str">
        <f t="shared" si="1598"/>
        <v>Nrj</v>
      </c>
      <c r="G1912" s="2" t="str">
        <f t="shared" si="1598"/>
        <v>Prév</v>
      </c>
      <c r="H1912" s="2">
        <f t="shared" si="1586"/>
        <v>2024</v>
      </c>
      <c r="I1912" s="30"/>
      <c r="J1912" s="30"/>
      <c r="K1912" s="30"/>
    </row>
    <row r="1913" spans="4:11" hidden="1" outlineLevel="1">
      <c r="D1913" s="26" t="str">
        <f t="shared" ref="D1913:D1938" si="1599">E1913 &amp; "-" &amp; F1913 &amp; "-" &amp; G1913 &amp; "-" &amp; H1913</f>
        <v>B3-Nrj-Prév-2025</v>
      </c>
      <c r="E1913" s="2" t="str">
        <f t="shared" ref="E1913:G1913" si="1600">E1912</f>
        <v>B3</v>
      </c>
      <c r="F1913" s="2" t="str">
        <f t="shared" si="1600"/>
        <v>Nrj</v>
      </c>
      <c r="G1913" s="2" t="str">
        <f t="shared" si="1600"/>
        <v>Prév</v>
      </c>
      <c r="H1913" s="2">
        <f t="shared" si="1586"/>
        <v>2025</v>
      </c>
      <c r="I1913" s="30"/>
      <c r="J1913" s="30"/>
      <c r="K1913" s="30"/>
    </row>
    <row r="1914" spans="4:11" hidden="1" outlineLevel="1">
      <c r="D1914" s="26" t="str">
        <f t="shared" si="1599"/>
        <v>B3-Nrj-Prév-2026</v>
      </c>
      <c r="E1914" s="2" t="str">
        <f t="shared" ref="E1914:G1914" si="1601">E1913</f>
        <v>B3</v>
      </c>
      <c r="F1914" s="2" t="str">
        <f t="shared" si="1601"/>
        <v>Nrj</v>
      </c>
      <c r="G1914" s="2" t="str">
        <f t="shared" si="1601"/>
        <v>Prév</v>
      </c>
      <c r="H1914" s="2">
        <f t="shared" si="1586"/>
        <v>2026</v>
      </c>
      <c r="I1914" s="30"/>
      <c r="J1914" s="30"/>
      <c r="K1914" s="30"/>
    </row>
    <row r="1915" spans="4:11" hidden="1" outlineLevel="1">
      <c r="D1915" s="26" t="str">
        <f t="shared" si="1599"/>
        <v>B3-Nrj-Prév-2027</v>
      </c>
      <c r="E1915" s="2" t="str">
        <f t="shared" ref="E1915:G1915" si="1602">E1914</f>
        <v>B3</v>
      </c>
      <c r="F1915" s="2" t="str">
        <f t="shared" si="1602"/>
        <v>Nrj</v>
      </c>
      <c r="G1915" s="2" t="str">
        <f t="shared" si="1602"/>
        <v>Prév</v>
      </c>
      <c r="H1915" s="2">
        <f t="shared" si="1586"/>
        <v>2027</v>
      </c>
      <c r="I1915" s="30"/>
      <c r="J1915" s="30"/>
      <c r="K1915" s="30"/>
    </row>
    <row r="1916" spans="4:11" hidden="1" outlineLevel="1">
      <c r="D1916" s="26" t="str">
        <f t="shared" si="1599"/>
        <v>B3-Nrj-Prév-2028</v>
      </c>
      <c r="E1916" s="2" t="str">
        <f t="shared" ref="E1916:G1916" si="1603">E1915</f>
        <v>B3</v>
      </c>
      <c r="F1916" s="2" t="str">
        <f t="shared" si="1603"/>
        <v>Nrj</v>
      </c>
      <c r="G1916" s="2" t="str">
        <f t="shared" si="1603"/>
        <v>Prév</v>
      </c>
      <c r="H1916" s="2">
        <f t="shared" si="1586"/>
        <v>2028</v>
      </c>
      <c r="I1916" s="30"/>
      <c r="J1916" s="30"/>
      <c r="K1916" s="30"/>
    </row>
    <row r="1917" spans="4:11" hidden="1" outlineLevel="1">
      <c r="D1917" s="26" t="str">
        <f t="shared" si="1599"/>
        <v>B3-Nrj-Prév-2029</v>
      </c>
      <c r="E1917" s="2" t="str">
        <f t="shared" ref="E1917:G1917" si="1604">E1916</f>
        <v>B3</v>
      </c>
      <c r="F1917" s="2" t="str">
        <f t="shared" si="1604"/>
        <v>Nrj</v>
      </c>
      <c r="G1917" s="2" t="str">
        <f t="shared" si="1604"/>
        <v>Prév</v>
      </c>
      <c r="H1917" s="2">
        <f t="shared" si="1586"/>
        <v>2029</v>
      </c>
      <c r="I1917" s="30"/>
      <c r="J1917" s="30"/>
      <c r="K1917" s="30"/>
    </row>
    <row r="1918" spans="4:11" hidden="1" outlineLevel="1">
      <c r="D1918" s="26" t="str">
        <f t="shared" si="1599"/>
        <v>B3-Nrj-Prév-2030</v>
      </c>
      <c r="E1918" s="2" t="str">
        <f t="shared" ref="E1918:G1918" si="1605">E1917</f>
        <v>B3</v>
      </c>
      <c r="F1918" s="2" t="str">
        <f t="shared" si="1605"/>
        <v>Nrj</v>
      </c>
      <c r="G1918" s="2" t="str">
        <f t="shared" si="1605"/>
        <v>Prév</v>
      </c>
      <c r="H1918" s="2">
        <f t="shared" si="1586"/>
        <v>2030</v>
      </c>
      <c r="I1918" s="30"/>
      <c r="J1918" s="30"/>
      <c r="K1918" s="30"/>
    </row>
    <row r="1919" spans="4:11" hidden="1" outlineLevel="1">
      <c r="D1919" s="26" t="str">
        <f t="shared" si="1599"/>
        <v>B3-Nrj-Prév-2031</v>
      </c>
      <c r="E1919" s="2" t="str">
        <f t="shared" ref="E1919:G1919" si="1606">E1918</f>
        <v>B3</v>
      </c>
      <c r="F1919" s="2" t="str">
        <f t="shared" si="1606"/>
        <v>Nrj</v>
      </c>
      <c r="G1919" s="2" t="str">
        <f t="shared" si="1606"/>
        <v>Prév</v>
      </c>
      <c r="H1919" s="2">
        <f t="shared" si="1586"/>
        <v>2031</v>
      </c>
      <c r="I1919" s="30"/>
      <c r="J1919" s="30"/>
      <c r="K1919" s="30"/>
    </row>
    <row r="1920" spans="4:11" hidden="1" outlineLevel="1">
      <c r="D1920" s="26" t="str">
        <f t="shared" si="1599"/>
        <v>B3-Nrj-Prév-2032</v>
      </c>
      <c r="E1920" s="2" t="str">
        <f t="shared" ref="E1920:G1920" si="1607">E1919</f>
        <v>B3</v>
      </c>
      <c r="F1920" s="2" t="str">
        <f t="shared" si="1607"/>
        <v>Nrj</v>
      </c>
      <c r="G1920" s="2" t="str">
        <f t="shared" si="1607"/>
        <v>Prév</v>
      </c>
      <c r="H1920" s="2">
        <f t="shared" si="1586"/>
        <v>2032</v>
      </c>
      <c r="I1920" s="30"/>
      <c r="J1920" s="30"/>
      <c r="K1920" s="30"/>
    </row>
    <row r="1921" spans="4:11" hidden="1" outlineLevel="1">
      <c r="D1921" s="26" t="str">
        <f t="shared" si="1599"/>
        <v>B3-Nrj-Prév-2033</v>
      </c>
      <c r="E1921" s="2" t="str">
        <f t="shared" ref="E1921:G1921" si="1608">E1920</f>
        <v>B3</v>
      </c>
      <c r="F1921" s="2" t="str">
        <f t="shared" si="1608"/>
        <v>Nrj</v>
      </c>
      <c r="G1921" s="2" t="str">
        <f t="shared" si="1608"/>
        <v>Prév</v>
      </c>
      <c r="H1921" s="2">
        <f t="shared" si="1586"/>
        <v>2033</v>
      </c>
      <c r="I1921" s="30"/>
      <c r="J1921" s="30"/>
      <c r="K1921" s="30"/>
    </row>
    <row r="1922" spans="4:11" hidden="1" outlineLevel="1">
      <c r="D1922" s="26" t="str">
        <f t="shared" si="1599"/>
        <v>B3-Nrj-Prév-2034</v>
      </c>
      <c r="E1922" s="2" t="str">
        <f t="shared" ref="E1922:G1922" si="1609">E1921</f>
        <v>B3</v>
      </c>
      <c r="F1922" s="2" t="str">
        <f t="shared" si="1609"/>
        <v>Nrj</v>
      </c>
      <c r="G1922" s="2" t="str">
        <f t="shared" si="1609"/>
        <v>Prév</v>
      </c>
      <c r="H1922" s="2">
        <f t="shared" si="1586"/>
        <v>2034</v>
      </c>
      <c r="I1922" s="30"/>
      <c r="J1922" s="30"/>
      <c r="K1922" s="30"/>
    </row>
    <row r="1923" spans="4:11" hidden="1" outlineLevel="1">
      <c r="D1923" s="26" t="str">
        <f t="shared" si="1599"/>
        <v>B3-Nrj-Prév-2035</v>
      </c>
      <c r="E1923" s="2" t="str">
        <f t="shared" ref="E1923:G1923" si="1610">E1922</f>
        <v>B3</v>
      </c>
      <c r="F1923" s="2" t="str">
        <f t="shared" si="1610"/>
        <v>Nrj</v>
      </c>
      <c r="G1923" s="2" t="str">
        <f t="shared" si="1610"/>
        <v>Prév</v>
      </c>
      <c r="H1923" s="2">
        <f t="shared" si="1586"/>
        <v>2035</v>
      </c>
      <c r="I1923" s="30"/>
      <c r="J1923" s="30"/>
      <c r="K1923" s="30"/>
    </row>
    <row r="1924" spans="4:11" hidden="1" outlineLevel="1">
      <c r="D1924" s="26" t="str">
        <f t="shared" si="1599"/>
        <v>B3-Nrj-Prév-2036</v>
      </c>
      <c r="E1924" s="2" t="str">
        <f t="shared" ref="E1924:G1924" si="1611">E1923</f>
        <v>B3</v>
      </c>
      <c r="F1924" s="2" t="str">
        <f t="shared" si="1611"/>
        <v>Nrj</v>
      </c>
      <c r="G1924" s="2" t="str">
        <f t="shared" si="1611"/>
        <v>Prév</v>
      </c>
      <c r="H1924" s="2">
        <f t="shared" si="1586"/>
        <v>2036</v>
      </c>
      <c r="I1924" s="30"/>
      <c r="J1924" s="30"/>
      <c r="K1924" s="30"/>
    </row>
    <row r="1925" spans="4:11" hidden="1" outlineLevel="1">
      <c r="D1925" s="26" t="str">
        <f t="shared" si="1599"/>
        <v>B3-Nrj-Prév-2037</v>
      </c>
      <c r="E1925" s="2" t="str">
        <f t="shared" ref="E1925:G1925" si="1612">E1924</f>
        <v>B3</v>
      </c>
      <c r="F1925" s="2" t="str">
        <f t="shared" si="1612"/>
        <v>Nrj</v>
      </c>
      <c r="G1925" s="2" t="str">
        <f t="shared" si="1612"/>
        <v>Prév</v>
      </c>
      <c r="H1925" s="2">
        <f t="shared" si="1586"/>
        <v>2037</v>
      </c>
      <c r="I1925" s="30"/>
      <c r="J1925" s="30"/>
      <c r="K1925" s="30"/>
    </row>
    <row r="1926" spans="4:11" hidden="1" outlineLevel="1">
      <c r="D1926" s="26" t="str">
        <f t="shared" si="1599"/>
        <v>B3-Nrj-Prév-2038</v>
      </c>
      <c r="E1926" s="2" t="str">
        <f t="shared" ref="E1926:G1926" si="1613">E1925</f>
        <v>B3</v>
      </c>
      <c r="F1926" s="2" t="str">
        <f t="shared" si="1613"/>
        <v>Nrj</v>
      </c>
      <c r="G1926" s="2" t="str">
        <f t="shared" si="1613"/>
        <v>Prév</v>
      </c>
      <c r="H1926" s="2">
        <f t="shared" si="1586"/>
        <v>2038</v>
      </c>
      <c r="I1926" s="30"/>
      <c r="J1926" s="30"/>
      <c r="K1926" s="30"/>
    </row>
    <row r="1927" spans="4:11" hidden="1" outlineLevel="1">
      <c r="D1927" s="26" t="str">
        <f t="shared" si="1599"/>
        <v>B3-Nrj-Prév-2039</v>
      </c>
      <c r="E1927" s="2" t="str">
        <f t="shared" ref="E1927:G1927" si="1614">E1926</f>
        <v>B3</v>
      </c>
      <c r="F1927" s="2" t="str">
        <f t="shared" si="1614"/>
        <v>Nrj</v>
      </c>
      <c r="G1927" s="2" t="str">
        <f t="shared" si="1614"/>
        <v>Prév</v>
      </c>
      <c r="H1927" s="2">
        <f t="shared" si="1586"/>
        <v>2039</v>
      </c>
      <c r="I1927" s="30"/>
      <c r="J1927" s="30"/>
      <c r="K1927" s="30"/>
    </row>
    <row r="1928" spans="4:11" hidden="1" outlineLevel="1">
      <c r="D1928" s="26" t="str">
        <f t="shared" si="1599"/>
        <v>B3-Nrj-Prév-2040</v>
      </c>
      <c r="E1928" s="2" t="str">
        <f t="shared" ref="E1928:G1928" si="1615">E1927</f>
        <v>B3</v>
      </c>
      <c r="F1928" s="2" t="str">
        <f t="shared" si="1615"/>
        <v>Nrj</v>
      </c>
      <c r="G1928" s="2" t="str">
        <f t="shared" si="1615"/>
        <v>Prév</v>
      </c>
      <c r="H1928" s="2">
        <f t="shared" si="1586"/>
        <v>2040</v>
      </c>
      <c r="I1928" s="30"/>
      <c r="J1928" s="30"/>
      <c r="K1928" s="30"/>
    </row>
    <row r="1929" spans="4:11" hidden="1" outlineLevel="1">
      <c r="D1929" s="26" t="str">
        <f t="shared" si="1599"/>
        <v>B3-Nrj-Prév-2041</v>
      </c>
      <c r="E1929" s="2" t="str">
        <f t="shared" ref="E1929:G1929" si="1616">E1928</f>
        <v>B3</v>
      </c>
      <c r="F1929" s="2" t="str">
        <f t="shared" si="1616"/>
        <v>Nrj</v>
      </c>
      <c r="G1929" s="2" t="str">
        <f t="shared" si="1616"/>
        <v>Prév</v>
      </c>
      <c r="H1929" s="2">
        <f t="shared" si="1586"/>
        <v>2041</v>
      </c>
      <c r="I1929" s="30"/>
      <c r="J1929" s="30"/>
      <c r="K1929" s="30"/>
    </row>
    <row r="1930" spans="4:11" hidden="1" outlineLevel="1">
      <c r="D1930" s="26" t="str">
        <f t="shared" si="1599"/>
        <v>B3-Nrj-Prév-2042</v>
      </c>
      <c r="E1930" s="2" t="str">
        <f t="shared" ref="E1930:G1930" si="1617">E1929</f>
        <v>B3</v>
      </c>
      <c r="F1930" s="2" t="str">
        <f t="shared" si="1617"/>
        <v>Nrj</v>
      </c>
      <c r="G1930" s="2" t="str">
        <f t="shared" si="1617"/>
        <v>Prév</v>
      </c>
      <c r="H1930" s="2">
        <f t="shared" si="1586"/>
        <v>2042</v>
      </c>
      <c r="I1930" s="30"/>
      <c r="J1930" s="30"/>
      <c r="K1930" s="30"/>
    </row>
    <row r="1931" spans="4:11" hidden="1" outlineLevel="1">
      <c r="D1931" s="26" t="str">
        <f t="shared" si="1599"/>
        <v>B3-Nrj-Prév-2043</v>
      </c>
      <c r="E1931" s="2" t="str">
        <f t="shared" ref="E1931:G1931" si="1618">E1930</f>
        <v>B3</v>
      </c>
      <c r="F1931" s="2" t="str">
        <f t="shared" si="1618"/>
        <v>Nrj</v>
      </c>
      <c r="G1931" s="2" t="str">
        <f t="shared" si="1618"/>
        <v>Prév</v>
      </c>
      <c r="H1931" s="2">
        <f t="shared" si="1586"/>
        <v>2043</v>
      </c>
      <c r="I1931" s="30"/>
      <c r="J1931" s="30"/>
      <c r="K1931" s="30"/>
    </row>
    <row r="1932" spans="4:11" hidden="1" outlineLevel="1">
      <c r="D1932" s="26" t="str">
        <f t="shared" si="1599"/>
        <v>B3-Nrj-Prév-2044</v>
      </c>
      <c r="E1932" s="2" t="str">
        <f t="shared" ref="E1932:G1932" si="1619">E1931</f>
        <v>B3</v>
      </c>
      <c r="F1932" s="2" t="str">
        <f t="shared" si="1619"/>
        <v>Nrj</v>
      </c>
      <c r="G1932" s="2" t="str">
        <f t="shared" si="1619"/>
        <v>Prév</v>
      </c>
      <c r="H1932" s="2">
        <f t="shared" si="1586"/>
        <v>2044</v>
      </c>
      <c r="I1932" s="30"/>
      <c r="J1932" s="30"/>
      <c r="K1932" s="30"/>
    </row>
    <row r="1933" spans="4:11" hidden="1" outlineLevel="1">
      <c r="D1933" s="26" t="str">
        <f t="shared" si="1599"/>
        <v>B3-Nrj-Prév-2045</v>
      </c>
      <c r="E1933" s="2" t="str">
        <f t="shared" ref="E1933:G1933" si="1620">E1932</f>
        <v>B3</v>
      </c>
      <c r="F1933" s="2" t="str">
        <f t="shared" si="1620"/>
        <v>Nrj</v>
      </c>
      <c r="G1933" s="2" t="str">
        <f t="shared" si="1620"/>
        <v>Prév</v>
      </c>
      <c r="H1933" s="2">
        <f t="shared" si="1586"/>
        <v>2045</v>
      </c>
      <c r="I1933" s="30"/>
      <c r="J1933" s="30"/>
      <c r="K1933" s="30"/>
    </row>
    <row r="1934" spans="4:11" hidden="1" outlineLevel="1">
      <c r="D1934" s="26" t="str">
        <f t="shared" si="1599"/>
        <v>B3-Nrj-Prév-2046</v>
      </c>
      <c r="E1934" s="2" t="str">
        <f t="shared" ref="E1934:G1934" si="1621">E1933</f>
        <v>B3</v>
      </c>
      <c r="F1934" s="2" t="str">
        <f t="shared" si="1621"/>
        <v>Nrj</v>
      </c>
      <c r="G1934" s="2" t="str">
        <f t="shared" si="1621"/>
        <v>Prév</v>
      </c>
      <c r="H1934" s="2">
        <f t="shared" si="1586"/>
        <v>2046</v>
      </c>
      <c r="I1934" s="30"/>
      <c r="J1934" s="30"/>
      <c r="K1934" s="30"/>
    </row>
    <row r="1935" spans="4:11" hidden="1" outlineLevel="1">
      <c r="D1935" s="26" t="str">
        <f t="shared" si="1599"/>
        <v>B3-Nrj-Prév-2047</v>
      </c>
      <c r="E1935" s="2" t="str">
        <f t="shared" ref="E1935:G1935" si="1622">E1934</f>
        <v>B3</v>
      </c>
      <c r="F1935" s="2" t="str">
        <f t="shared" si="1622"/>
        <v>Nrj</v>
      </c>
      <c r="G1935" s="2" t="str">
        <f t="shared" si="1622"/>
        <v>Prév</v>
      </c>
      <c r="H1935" s="2">
        <f t="shared" si="1586"/>
        <v>2047</v>
      </c>
      <c r="I1935" s="30"/>
      <c r="J1935" s="30"/>
      <c r="K1935" s="30"/>
    </row>
    <row r="1936" spans="4:11" hidden="1" outlineLevel="1">
      <c r="D1936" s="26" t="str">
        <f t="shared" si="1599"/>
        <v>B3-Nrj-Prév-2048</v>
      </c>
      <c r="E1936" s="2" t="str">
        <f t="shared" ref="E1936:G1936" si="1623">E1935</f>
        <v>B3</v>
      </c>
      <c r="F1936" s="2" t="str">
        <f t="shared" si="1623"/>
        <v>Nrj</v>
      </c>
      <c r="G1936" s="2" t="str">
        <f t="shared" si="1623"/>
        <v>Prév</v>
      </c>
      <c r="H1936" s="2">
        <f t="shared" si="1586"/>
        <v>2048</v>
      </c>
      <c r="I1936" s="30"/>
      <c r="J1936" s="30"/>
      <c r="K1936" s="30"/>
    </row>
    <row r="1937" spans="4:11" hidden="1" outlineLevel="1">
      <c r="D1937" s="26" t="str">
        <f t="shared" si="1599"/>
        <v>B3-Nrj-Prév-2049</v>
      </c>
      <c r="E1937" s="2" t="str">
        <f t="shared" ref="E1937:G1937" si="1624">E1936</f>
        <v>B3</v>
      </c>
      <c r="F1937" s="2" t="str">
        <f t="shared" si="1624"/>
        <v>Nrj</v>
      </c>
      <c r="G1937" s="2" t="str">
        <f t="shared" si="1624"/>
        <v>Prév</v>
      </c>
      <c r="H1937" s="2">
        <f t="shared" si="1586"/>
        <v>2049</v>
      </c>
      <c r="I1937" s="30"/>
      <c r="J1937" s="30"/>
      <c r="K1937" s="30"/>
    </row>
    <row r="1938" spans="4:11" hidden="1" outlineLevel="1">
      <c r="D1938" s="26" t="str">
        <f t="shared" si="1599"/>
        <v>B3-Nrj-Prév-2050</v>
      </c>
      <c r="E1938" s="2" t="str">
        <f t="shared" ref="E1938:G1938" si="1625">E1937</f>
        <v>B3</v>
      </c>
      <c r="F1938" s="2" t="str">
        <f t="shared" si="1625"/>
        <v>Nrj</v>
      </c>
      <c r="G1938" s="2" t="str">
        <f t="shared" si="1625"/>
        <v>Prév</v>
      </c>
      <c r="H1938" s="2">
        <f t="shared" si="1586"/>
        <v>2050</v>
      </c>
      <c r="I1938" s="30"/>
      <c r="J1938" s="30"/>
      <c r="K1938" s="30"/>
    </row>
    <row r="1939" spans="4:11" hidden="1" outlineLevel="1">
      <c r="D1939" s="26" t="str">
        <f>E1939 &amp; "-" &amp; F1939 &amp; "-" &amp; G1939 &amp; "-" &amp; H1939</f>
        <v>B3-Nrj-Expost-2010</v>
      </c>
      <c r="E1939" s="25" t="str">
        <f>E1938</f>
        <v>B3</v>
      </c>
      <c r="F1939" s="25" t="str">
        <f>F1938</f>
        <v>Nrj</v>
      </c>
      <c r="G1939" s="25" t="s">
        <v>31</v>
      </c>
      <c r="H1939" s="25">
        <v>2010</v>
      </c>
      <c r="I1939" s="30"/>
      <c r="J1939" s="30"/>
      <c r="K1939" s="30"/>
    </row>
    <row r="1940" spans="4:11" hidden="1" outlineLevel="1">
      <c r="D1940" s="26" t="str">
        <f>E1940 &amp; "-" &amp; F1940 &amp; "-" &amp; G1940 &amp; "-" &amp; H1940</f>
        <v>B3-Nrj-Expost-2011</v>
      </c>
      <c r="E1940" s="2" t="str">
        <f>E1939</f>
        <v>B3</v>
      </c>
      <c r="F1940" s="2" t="str">
        <f>F1939</f>
        <v>Nrj</v>
      </c>
      <c r="G1940" s="2" t="str">
        <f>G1939</f>
        <v>Expost</v>
      </c>
      <c r="H1940" s="2">
        <f>H1939+1</f>
        <v>2011</v>
      </c>
      <c r="I1940" s="30"/>
      <c r="J1940" s="30"/>
      <c r="K1940" s="30"/>
    </row>
    <row r="1941" spans="4:11" hidden="1" outlineLevel="1">
      <c r="D1941" s="26" t="str">
        <f t="shared" ref="D1941:D1979" si="1626">E1941 &amp; "-" &amp; F1941 &amp; "-" &amp; G1941 &amp; "-" &amp; H1941</f>
        <v>B3-Nrj-Expost-2012</v>
      </c>
      <c r="E1941" s="2" t="str">
        <f t="shared" ref="E1941:G1941" si="1627">E1940</f>
        <v>B3</v>
      </c>
      <c r="F1941" s="2" t="str">
        <f t="shared" si="1627"/>
        <v>Nrj</v>
      </c>
      <c r="G1941" s="2" t="str">
        <f t="shared" si="1627"/>
        <v>Expost</v>
      </c>
      <c r="H1941" s="2">
        <f t="shared" ref="H1941:H1979" si="1628">H1940+1</f>
        <v>2012</v>
      </c>
      <c r="I1941" s="30"/>
      <c r="J1941" s="30"/>
      <c r="K1941" s="30"/>
    </row>
    <row r="1942" spans="4:11" hidden="1" outlineLevel="1">
      <c r="D1942" s="26" t="str">
        <f t="shared" si="1626"/>
        <v>B3-Nrj-Expost-2013</v>
      </c>
      <c r="E1942" s="2" t="str">
        <f t="shared" ref="E1942:G1942" si="1629">E1941</f>
        <v>B3</v>
      </c>
      <c r="F1942" s="2" t="str">
        <f t="shared" si="1629"/>
        <v>Nrj</v>
      </c>
      <c r="G1942" s="2" t="str">
        <f t="shared" si="1629"/>
        <v>Expost</v>
      </c>
      <c r="H1942" s="2">
        <f t="shared" si="1628"/>
        <v>2013</v>
      </c>
      <c r="I1942" s="30"/>
      <c r="J1942" s="30"/>
      <c r="K1942" s="30"/>
    </row>
    <row r="1943" spans="4:11" hidden="1" outlineLevel="1">
      <c r="D1943" s="26" t="str">
        <f t="shared" si="1626"/>
        <v>B3-Nrj-Expost-2014</v>
      </c>
      <c r="E1943" s="2" t="str">
        <f t="shared" ref="E1943:G1943" si="1630">E1942</f>
        <v>B3</v>
      </c>
      <c r="F1943" s="2" t="str">
        <f t="shared" si="1630"/>
        <v>Nrj</v>
      </c>
      <c r="G1943" s="2" t="str">
        <f t="shared" si="1630"/>
        <v>Expost</v>
      </c>
      <c r="H1943" s="2">
        <f t="shared" si="1628"/>
        <v>2014</v>
      </c>
      <c r="I1943" s="30"/>
      <c r="J1943" s="30"/>
      <c r="K1943" s="30"/>
    </row>
    <row r="1944" spans="4:11" hidden="1" outlineLevel="1">
      <c r="D1944" s="26" t="str">
        <f t="shared" si="1626"/>
        <v>B3-Nrj-Expost-2015</v>
      </c>
      <c r="E1944" s="2" t="str">
        <f t="shared" ref="E1944:G1944" si="1631">E1943</f>
        <v>B3</v>
      </c>
      <c r="F1944" s="2" t="str">
        <f t="shared" si="1631"/>
        <v>Nrj</v>
      </c>
      <c r="G1944" s="2" t="str">
        <f t="shared" si="1631"/>
        <v>Expost</v>
      </c>
      <c r="H1944" s="2">
        <f t="shared" si="1628"/>
        <v>2015</v>
      </c>
      <c r="I1944" s="30"/>
      <c r="J1944" s="30"/>
      <c r="K1944" s="30"/>
    </row>
    <row r="1945" spans="4:11" hidden="1" outlineLevel="1">
      <c r="D1945" s="26" t="str">
        <f t="shared" si="1626"/>
        <v>B3-Nrj-Expost-2016</v>
      </c>
      <c r="E1945" s="2" t="str">
        <f t="shared" ref="E1945:G1945" si="1632">E1944</f>
        <v>B3</v>
      </c>
      <c r="F1945" s="2" t="str">
        <f t="shared" si="1632"/>
        <v>Nrj</v>
      </c>
      <c r="G1945" s="2" t="str">
        <f t="shared" si="1632"/>
        <v>Expost</v>
      </c>
      <c r="H1945" s="2">
        <f t="shared" si="1628"/>
        <v>2016</v>
      </c>
      <c r="I1945" s="30"/>
      <c r="J1945" s="30"/>
      <c r="K1945" s="30"/>
    </row>
    <row r="1946" spans="4:11" hidden="1" outlineLevel="1">
      <c r="D1946" s="26" t="str">
        <f t="shared" si="1626"/>
        <v>B3-Nrj-Expost-2017</v>
      </c>
      <c r="E1946" s="2" t="str">
        <f t="shared" ref="E1946:G1946" si="1633">E1945</f>
        <v>B3</v>
      </c>
      <c r="F1946" s="2" t="str">
        <f t="shared" si="1633"/>
        <v>Nrj</v>
      </c>
      <c r="G1946" s="2" t="str">
        <f t="shared" si="1633"/>
        <v>Expost</v>
      </c>
      <c r="H1946" s="2">
        <f t="shared" si="1628"/>
        <v>2017</v>
      </c>
      <c r="I1946" s="30"/>
      <c r="J1946" s="30"/>
      <c r="K1946" s="30"/>
    </row>
    <row r="1947" spans="4:11" hidden="1" outlineLevel="1">
      <c r="D1947" s="26" t="str">
        <f t="shared" si="1626"/>
        <v>B3-Nrj-Expost-2018</v>
      </c>
      <c r="E1947" s="2" t="str">
        <f t="shared" ref="E1947:G1947" si="1634">E1946</f>
        <v>B3</v>
      </c>
      <c r="F1947" s="2" t="str">
        <f t="shared" si="1634"/>
        <v>Nrj</v>
      </c>
      <c r="G1947" s="2" t="str">
        <f t="shared" si="1634"/>
        <v>Expost</v>
      </c>
      <c r="H1947" s="2">
        <f t="shared" si="1628"/>
        <v>2018</v>
      </c>
      <c r="I1947" s="30"/>
      <c r="J1947" s="30"/>
      <c r="K1947" s="30"/>
    </row>
    <row r="1948" spans="4:11" hidden="1" outlineLevel="1">
      <c r="D1948" s="26" t="str">
        <f t="shared" si="1626"/>
        <v>B3-Nrj-Expost-2019</v>
      </c>
      <c r="E1948" s="2" t="str">
        <f t="shared" ref="E1948:G1948" si="1635">E1947</f>
        <v>B3</v>
      </c>
      <c r="F1948" s="2" t="str">
        <f t="shared" si="1635"/>
        <v>Nrj</v>
      </c>
      <c r="G1948" s="2" t="str">
        <f t="shared" si="1635"/>
        <v>Expost</v>
      </c>
      <c r="H1948" s="2">
        <f t="shared" si="1628"/>
        <v>2019</v>
      </c>
      <c r="I1948" s="30"/>
      <c r="J1948" s="30"/>
      <c r="K1948" s="30"/>
    </row>
    <row r="1949" spans="4:11" hidden="1" outlineLevel="1">
      <c r="D1949" s="26" t="str">
        <f t="shared" si="1626"/>
        <v>B3-Nrj-Expost-2020</v>
      </c>
      <c r="E1949" s="2" t="str">
        <f t="shared" ref="E1949:G1949" si="1636">E1948</f>
        <v>B3</v>
      </c>
      <c r="F1949" s="2" t="str">
        <f t="shared" si="1636"/>
        <v>Nrj</v>
      </c>
      <c r="G1949" s="2" t="str">
        <f t="shared" si="1636"/>
        <v>Expost</v>
      </c>
      <c r="H1949" s="2">
        <f t="shared" si="1628"/>
        <v>2020</v>
      </c>
      <c r="I1949" s="30"/>
      <c r="J1949" s="30"/>
      <c r="K1949" s="30"/>
    </row>
    <row r="1950" spans="4:11" hidden="1" outlineLevel="1">
      <c r="D1950" s="26" t="str">
        <f t="shared" si="1626"/>
        <v>B3-Nrj-Expost-2021</v>
      </c>
      <c r="E1950" s="2" t="str">
        <f t="shared" ref="E1950:G1950" si="1637">E1949</f>
        <v>B3</v>
      </c>
      <c r="F1950" s="2" t="str">
        <f t="shared" si="1637"/>
        <v>Nrj</v>
      </c>
      <c r="G1950" s="2" t="str">
        <f t="shared" si="1637"/>
        <v>Expost</v>
      </c>
      <c r="H1950" s="2">
        <f t="shared" si="1628"/>
        <v>2021</v>
      </c>
      <c r="I1950" s="30"/>
      <c r="J1950" s="30"/>
      <c r="K1950" s="30"/>
    </row>
    <row r="1951" spans="4:11" hidden="1" outlineLevel="1">
      <c r="D1951" s="26" t="str">
        <f t="shared" si="1626"/>
        <v>B3-Nrj-Expost-2022</v>
      </c>
      <c r="E1951" s="2" t="str">
        <f t="shared" ref="E1951:G1951" si="1638">E1950</f>
        <v>B3</v>
      </c>
      <c r="F1951" s="2" t="str">
        <f t="shared" si="1638"/>
        <v>Nrj</v>
      </c>
      <c r="G1951" s="2" t="str">
        <f t="shared" si="1638"/>
        <v>Expost</v>
      </c>
      <c r="H1951" s="2">
        <f t="shared" si="1628"/>
        <v>2022</v>
      </c>
      <c r="I1951" s="30"/>
      <c r="J1951" s="30"/>
      <c r="K1951" s="30"/>
    </row>
    <row r="1952" spans="4:11" hidden="1" outlineLevel="1">
      <c r="D1952" s="26" t="str">
        <f t="shared" si="1626"/>
        <v>B3-Nrj-Expost-2023</v>
      </c>
      <c r="E1952" s="2" t="str">
        <f t="shared" ref="E1952:G1952" si="1639">E1951</f>
        <v>B3</v>
      </c>
      <c r="F1952" s="2" t="str">
        <f t="shared" si="1639"/>
        <v>Nrj</v>
      </c>
      <c r="G1952" s="2" t="str">
        <f t="shared" si="1639"/>
        <v>Expost</v>
      </c>
      <c r="H1952" s="2">
        <f t="shared" si="1628"/>
        <v>2023</v>
      </c>
      <c r="I1952" s="30"/>
      <c r="J1952" s="30"/>
      <c r="K1952" s="30"/>
    </row>
    <row r="1953" spans="4:11" hidden="1" outlineLevel="1">
      <c r="D1953" s="26" t="str">
        <f t="shared" si="1626"/>
        <v>B3-Nrj-Expost-2024</v>
      </c>
      <c r="E1953" s="2" t="str">
        <f t="shared" ref="E1953:G1953" si="1640">E1952</f>
        <v>B3</v>
      </c>
      <c r="F1953" s="2" t="str">
        <f t="shared" si="1640"/>
        <v>Nrj</v>
      </c>
      <c r="G1953" s="2" t="str">
        <f t="shared" si="1640"/>
        <v>Expost</v>
      </c>
      <c r="H1953" s="2">
        <f t="shared" si="1628"/>
        <v>2024</v>
      </c>
      <c r="I1953" s="30"/>
      <c r="J1953" s="30"/>
      <c r="K1953" s="30"/>
    </row>
    <row r="1954" spans="4:11" hidden="1" outlineLevel="1">
      <c r="D1954" s="26" t="str">
        <f t="shared" si="1626"/>
        <v>B3-Nrj-Expost-2025</v>
      </c>
      <c r="E1954" s="2" t="str">
        <f t="shared" ref="E1954:G1954" si="1641">E1953</f>
        <v>B3</v>
      </c>
      <c r="F1954" s="2" t="str">
        <f t="shared" si="1641"/>
        <v>Nrj</v>
      </c>
      <c r="G1954" s="2" t="str">
        <f t="shared" si="1641"/>
        <v>Expost</v>
      </c>
      <c r="H1954" s="2">
        <f t="shared" si="1628"/>
        <v>2025</v>
      </c>
      <c r="I1954" s="30"/>
      <c r="J1954" s="30"/>
      <c r="K1954" s="30"/>
    </row>
    <row r="1955" spans="4:11" hidden="1" outlineLevel="1">
      <c r="D1955" s="26" t="str">
        <f t="shared" si="1626"/>
        <v>B3-Nrj-Expost-2026</v>
      </c>
      <c r="E1955" s="2" t="str">
        <f t="shared" ref="E1955:G1955" si="1642">E1954</f>
        <v>B3</v>
      </c>
      <c r="F1955" s="2" t="str">
        <f t="shared" si="1642"/>
        <v>Nrj</v>
      </c>
      <c r="G1955" s="2" t="str">
        <f t="shared" si="1642"/>
        <v>Expost</v>
      </c>
      <c r="H1955" s="2">
        <f t="shared" si="1628"/>
        <v>2026</v>
      </c>
      <c r="I1955" s="30"/>
      <c r="J1955" s="30"/>
      <c r="K1955" s="30"/>
    </row>
    <row r="1956" spans="4:11" hidden="1" outlineLevel="1">
      <c r="D1956" s="26" t="str">
        <f t="shared" si="1626"/>
        <v>B3-Nrj-Expost-2027</v>
      </c>
      <c r="E1956" s="2" t="str">
        <f t="shared" ref="E1956:G1956" si="1643">E1955</f>
        <v>B3</v>
      </c>
      <c r="F1956" s="2" t="str">
        <f t="shared" si="1643"/>
        <v>Nrj</v>
      </c>
      <c r="G1956" s="2" t="str">
        <f t="shared" si="1643"/>
        <v>Expost</v>
      </c>
      <c r="H1956" s="2">
        <f t="shared" si="1628"/>
        <v>2027</v>
      </c>
      <c r="I1956" s="30"/>
      <c r="J1956" s="30"/>
      <c r="K1956" s="30"/>
    </row>
    <row r="1957" spans="4:11" hidden="1" outlineLevel="1">
      <c r="D1957" s="26" t="str">
        <f t="shared" si="1626"/>
        <v>B3-Nrj-Expost-2028</v>
      </c>
      <c r="E1957" s="2" t="str">
        <f t="shared" ref="E1957:G1957" si="1644">E1956</f>
        <v>B3</v>
      </c>
      <c r="F1957" s="2" t="str">
        <f t="shared" si="1644"/>
        <v>Nrj</v>
      </c>
      <c r="G1957" s="2" t="str">
        <f t="shared" si="1644"/>
        <v>Expost</v>
      </c>
      <c r="H1957" s="2">
        <f t="shared" si="1628"/>
        <v>2028</v>
      </c>
      <c r="I1957" s="30"/>
      <c r="J1957" s="30"/>
      <c r="K1957" s="30"/>
    </row>
    <row r="1958" spans="4:11" hidden="1" outlineLevel="1">
      <c r="D1958" s="26" t="str">
        <f t="shared" si="1626"/>
        <v>B3-Nrj-Expost-2029</v>
      </c>
      <c r="E1958" s="2" t="str">
        <f t="shared" ref="E1958:G1958" si="1645">E1957</f>
        <v>B3</v>
      </c>
      <c r="F1958" s="2" t="str">
        <f t="shared" si="1645"/>
        <v>Nrj</v>
      </c>
      <c r="G1958" s="2" t="str">
        <f t="shared" si="1645"/>
        <v>Expost</v>
      </c>
      <c r="H1958" s="2">
        <f t="shared" si="1628"/>
        <v>2029</v>
      </c>
      <c r="I1958" s="30"/>
      <c r="J1958" s="30"/>
      <c r="K1958" s="30"/>
    </row>
    <row r="1959" spans="4:11" hidden="1" outlineLevel="1">
      <c r="D1959" s="26" t="str">
        <f t="shared" si="1626"/>
        <v>B3-Nrj-Expost-2030</v>
      </c>
      <c r="E1959" s="2" t="str">
        <f t="shared" ref="E1959:G1959" si="1646">E1958</f>
        <v>B3</v>
      </c>
      <c r="F1959" s="2" t="str">
        <f t="shared" si="1646"/>
        <v>Nrj</v>
      </c>
      <c r="G1959" s="2" t="str">
        <f t="shared" si="1646"/>
        <v>Expost</v>
      </c>
      <c r="H1959" s="2">
        <f t="shared" si="1628"/>
        <v>2030</v>
      </c>
      <c r="I1959" s="30"/>
      <c r="J1959" s="30"/>
      <c r="K1959" s="30"/>
    </row>
    <row r="1960" spans="4:11" hidden="1" outlineLevel="1">
      <c r="D1960" s="26" t="str">
        <f t="shared" si="1626"/>
        <v>B3-Nrj-Expost-2031</v>
      </c>
      <c r="E1960" s="2" t="str">
        <f t="shared" ref="E1960:G1960" si="1647">E1959</f>
        <v>B3</v>
      </c>
      <c r="F1960" s="2" t="str">
        <f t="shared" si="1647"/>
        <v>Nrj</v>
      </c>
      <c r="G1960" s="2" t="str">
        <f t="shared" si="1647"/>
        <v>Expost</v>
      </c>
      <c r="H1960" s="2">
        <f t="shared" si="1628"/>
        <v>2031</v>
      </c>
      <c r="I1960" s="30"/>
      <c r="J1960" s="30"/>
      <c r="K1960" s="30"/>
    </row>
    <row r="1961" spans="4:11" hidden="1" outlineLevel="1">
      <c r="D1961" s="26" t="str">
        <f t="shared" si="1626"/>
        <v>B3-Nrj-Expost-2032</v>
      </c>
      <c r="E1961" s="2" t="str">
        <f t="shared" ref="E1961:G1961" si="1648">E1960</f>
        <v>B3</v>
      </c>
      <c r="F1961" s="2" t="str">
        <f t="shared" si="1648"/>
        <v>Nrj</v>
      </c>
      <c r="G1961" s="2" t="str">
        <f t="shared" si="1648"/>
        <v>Expost</v>
      </c>
      <c r="H1961" s="2">
        <f t="shared" si="1628"/>
        <v>2032</v>
      </c>
      <c r="I1961" s="30"/>
      <c r="J1961" s="30"/>
      <c r="K1961" s="30"/>
    </row>
    <row r="1962" spans="4:11" hidden="1" outlineLevel="1">
      <c r="D1962" s="26" t="str">
        <f t="shared" si="1626"/>
        <v>B3-Nrj-Expost-2033</v>
      </c>
      <c r="E1962" s="2" t="str">
        <f t="shared" ref="E1962:G1962" si="1649">E1961</f>
        <v>B3</v>
      </c>
      <c r="F1962" s="2" t="str">
        <f t="shared" si="1649"/>
        <v>Nrj</v>
      </c>
      <c r="G1962" s="2" t="str">
        <f t="shared" si="1649"/>
        <v>Expost</v>
      </c>
      <c r="H1962" s="2">
        <f t="shared" si="1628"/>
        <v>2033</v>
      </c>
      <c r="I1962" s="30"/>
      <c r="J1962" s="30"/>
      <c r="K1962" s="30"/>
    </row>
    <row r="1963" spans="4:11" hidden="1" outlineLevel="1">
      <c r="D1963" s="26" t="str">
        <f t="shared" si="1626"/>
        <v>B3-Nrj-Expost-2034</v>
      </c>
      <c r="E1963" s="2" t="str">
        <f t="shared" ref="E1963:G1963" si="1650">E1962</f>
        <v>B3</v>
      </c>
      <c r="F1963" s="2" t="str">
        <f t="shared" si="1650"/>
        <v>Nrj</v>
      </c>
      <c r="G1963" s="2" t="str">
        <f t="shared" si="1650"/>
        <v>Expost</v>
      </c>
      <c r="H1963" s="2">
        <f t="shared" si="1628"/>
        <v>2034</v>
      </c>
      <c r="I1963" s="30"/>
      <c r="J1963" s="30"/>
      <c r="K1963" s="30"/>
    </row>
    <row r="1964" spans="4:11" hidden="1" outlineLevel="1">
      <c r="D1964" s="26" t="str">
        <f t="shared" si="1626"/>
        <v>B3-Nrj-Expost-2035</v>
      </c>
      <c r="E1964" s="2" t="str">
        <f t="shared" ref="E1964:G1964" si="1651">E1963</f>
        <v>B3</v>
      </c>
      <c r="F1964" s="2" t="str">
        <f t="shared" si="1651"/>
        <v>Nrj</v>
      </c>
      <c r="G1964" s="2" t="str">
        <f t="shared" si="1651"/>
        <v>Expost</v>
      </c>
      <c r="H1964" s="2">
        <f t="shared" si="1628"/>
        <v>2035</v>
      </c>
      <c r="I1964" s="30"/>
      <c r="J1964" s="30"/>
      <c r="K1964" s="30"/>
    </row>
    <row r="1965" spans="4:11" hidden="1" outlineLevel="1">
      <c r="D1965" s="26" t="str">
        <f t="shared" si="1626"/>
        <v>B3-Nrj-Expost-2036</v>
      </c>
      <c r="E1965" s="2" t="str">
        <f t="shared" ref="E1965:G1965" si="1652">E1964</f>
        <v>B3</v>
      </c>
      <c r="F1965" s="2" t="str">
        <f t="shared" si="1652"/>
        <v>Nrj</v>
      </c>
      <c r="G1965" s="2" t="str">
        <f t="shared" si="1652"/>
        <v>Expost</v>
      </c>
      <c r="H1965" s="2">
        <f t="shared" si="1628"/>
        <v>2036</v>
      </c>
      <c r="I1965" s="30"/>
      <c r="J1965" s="30"/>
      <c r="K1965" s="30"/>
    </row>
    <row r="1966" spans="4:11" hidden="1" outlineLevel="1">
      <c r="D1966" s="26" t="str">
        <f t="shared" si="1626"/>
        <v>B3-Nrj-Expost-2037</v>
      </c>
      <c r="E1966" s="2" t="str">
        <f t="shared" ref="E1966:G1966" si="1653">E1965</f>
        <v>B3</v>
      </c>
      <c r="F1966" s="2" t="str">
        <f t="shared" si="1653"/>
        <v>Nrj</v>
      </c>
      <c r="G1966" s="2" t="str">
        <f t="shared" si="1653"/>
        <v>Expost</v>
      </c>
      <c r="H1966" s="2">
        <f t="shared" si="1628"/>
        <v>2037</v>
      </c>
      <c r="I1966" s="30"/>
      <c r="J1966" s="30"/>
      <c r="K1966" s="30"/>
    </row>
    <row r="1967" spans="4:11" hidden="1" outlineLevel="1">
      <c r="D1967" s="26" t="str">
        <f t="shared" si="1626"/>
        <v>B3-Nrj-Expost-2038</v>
      </c>
      <c r="E1967" s="2" t="str">
        <f t="shared" ref="E1967:G1967" si="1654">E1966</f>
        <v>B3</v>
      </c>
      <c r="F1967" s="2" t="str">
        <f t="shared" si="1654"/>
        <v>Nrj</v>
      </c>
      <c r="G1967" s="2" t="str">
        <f t="shared" si="1654"/>
        <v>Expost</v>
      </c>
      <c r="H1967" s="2">
        <f t="shared" si="1628"/>
        <v>2038</v>
      </c>
      <c r="I1967" s="30"/>
      <c r="J1967" s="30"/>
      <c r="K1967" s="30"/>
    </row>
    <row r="1968" spans="4:11" hidden="1" outlineLevel="1">
      <c r="D1968" s="26" t="str">
        <f t="shared" si="1626"/>
        <v>B3-Nrj-Expost-2039</v>
      </c>
      <c r="E1968" s="2" t="str">
        <f t="shared" ref="E1968:G1968" si="1655">E1967</f>
        <v>B3</v>
      </c>
      <c r="F1968" s="2" t="str">
        <f t="shared" si="1655"/>
        <v>Nrj</v>
      </c>
      <c r="G1968" s="2" t="str">
        <f t="shared" si="1655"/>
        <v>Expost</v>
      </c>
      <c r="H1968" s="2">
        <f t="shared" si="1628"/>
        <v>2039</v>
      </c>
      <c r="I1968" s="30"/>
      <c r="J1968" s="30"/>
      <c r="K1968" s="30"/>
    </row>
    <row r="1969" spans="3:11" hidden="1" outlineLevel="1">
      <c r="D1969" s="26" t="str">
        <f t="shared" si="1626"/>
        <v>B3-Nrj-Expost-2040</v>
      </c>
      <c r="E1969" s="2" t="str">
        <f t="shared" ref="E1969:G1969" si="1656">E1968</f>
        <v>B3</v>
      </c>
      <c r="F1969" s="2" t="str">
        <f t="shared" si="1656"/>
        <v>Nrj</v>
      </c>
      <c r="G1969" s="2" t="str">
        <f t="shared" si="1656"/>
        <v>Expost</v>
      </c>
      <c r="H1969" s="2">
        <f t="shared" si="1628"/>
        <v>2040</v>
      </c>
      <c r="I1969" s="30"/>
      <c r="J1969" s="30"/>
      <c r="K1969" s="30"/>
    </row>
    <row r="1970" spans="3:11" hidden="1" outlineLevel="1">
      <c r="D1970" s="26" t="str">
        <f t="shared" si="1626"/>
        <v>B3-Nrj-Expost-2041</v>
      </c>
      <c r="E1970" s="2" t="str">
        <f t="shared" ref="E1970:G1970" si="1657">E1969</f>
        <v>B3</v>
      </c>
      <c r="F1970" s="2" t="str">
        <f t="shared" si="1657"/>
        <v>Nrj</v>
      </c>
      <c r="G1970" s="2" t="str">
        <f t="shared" si="1657"/>
        <v>Expost</v>
      </c>
      <c r="H1970" s="2">
        <f t="shared" si="1628"/>
        <v>2041</v>
      </c>
      <c r="I1970" s="30"/>
      <c r="J1970" s="30"/>
      <c r="K1970" s="30"/>
    </row>
    <row r="1971" spans="3:11" hidden="1" outlineLevel="1">
      <c r="D1971" s="26" t="str">
        <f t="shared" si="1626"/>
        <v>B3-Nrj-Expost-2042</v>
      </c>
      <c r="E1971" s="2" t="str">
        <f t="shared" ref="E1971:G1971" si="1658">E1970</f>
        <v>B3</v>
      </c>
      <c r="F1971" s="2" t="str">
        <f t="shared" si="1658"/>
        <v>Nrj</v>
      </c>
      <c r="G1971" s="2" t="str">
        <f t="shared" si="1658"/>
        <v>Expost</v>
      </c>
      <c r="H1971" s="2">
        <f t="shared" si="1628"/>
        <v>2042</v>
      </c>
      <c r="I1971" s="30"/>
      <c r="J1971" s="30"/>
      <c r="K1971" s="30"/>
    </row>
    <row r="1972" spans="3:11" hidden="1" outlineLevel="1">
      <c r="D1972" s="26" t="str">
        <f t="shared" si="1626"/>
        <v>B3-Nrj-Expost-2043</v>
      </c>
      <c r="E1972" s="2" t="str">
        <f t="shared" ref="E1972:G1972" si="1659">E1971</f>
        <v>B3</v>
      </c>
      <c r="F1972" s="2" t="str">
        <f t="shared" si="1659"/>
        <v>Nrj</v>
      </c>
      <c r="G1972" s="2" t="str">
        <f t="shared" si="1659"/>
        <v>Expost</v>
      </c>
      <c r="H1972" s="2">
        <f t="shared" si="1628"/>
        <v>2043</v>
      </c>
      <c r="I1972" s="30"/>
      <c r="J1972" s="30"/>
      <c r="K1972" s="30"/>
    </row>
    <row r="1973" spans="3:11" hidden="1" outlineLevel="1">
      <c r="D1973" s="26" t="str">
        <f t="shared" si="1626"/>
        <v>B3-Nrj-Expost-2044</v>
      </c>
      <c r="E1973" s="2" t="str">
        <f t="shared" ref="E1973:G1973" si="1660">E1972</f>
        <v>B3</v>
      </c>
      <c r="F1973" s="2" t="str">
        <f t="shared" si="1660"/>
        <v>Nrj</v>
      </c>
      <c r="G1973" s="2" t="str">
        <f t="shared" si="1660"/>
        <v>Expost</v>
      </c>
      <c r="H1973" s="2">
        <f t="shared" si="1628"/>
        <v>2044</v>
      </c>
      <c r="I1973" s="30"/>
      <c r="J1973" s="30"/>
      <c r="K1973" s="30"/>
    </row>
    <row r="1974" spans="3:11" hidden="1" outlineLevel="1">
      <c r="D1974" s="26" t="str">
        <f t="shared" si="1626"/>
        <v>B3-Nrj-Expost-2045</v>
      </c>
      <c r="E1974" s="2" t="str">
        <f t="shared" ref="E1974:G1974" si="1661">E1973</f>
        <v>B3</v>
      </c>
      <c r="F1974" s="2" t="str">
        <f t="shared" si="1661"/>
        <v>Nrj</v>
      </c>
      <c r="G1974" s="2" t="str">
        <f t="shared" si="1661"/>
        <v>Expost</v>
      </c>
      <c r="H1974" s="2">
        <f t="shared" si="1628"/>
        <v>2045</v>
      </c>
      <c r="I1974" s="30"/>
      <c r="J1974" s="30"/>
      <c r="K1974" s="30"/>
    </row>
    <row r="1975" spans="3:11" hidden="1" outlineLevel="1">
      <c r="D1975" s="26" t="str">
        <f t="shared" si="1626"/>
        <v>B3-Nrj-Expost-2046</v>
      </c>
      <c r="E1975" s="2" t="str">
        <f t="shared" ref="E1975:G1975" si="1662">E1974</f>
        <v>B3</v>
      </c>
      <c r="F1975" s="2" t="str">
        <f t="shared" si="1662"/>
        <v>Nrj</v>
      </c>
      <c r="G1975" s="2" t="str">
        <f t="shared" si="1662"/>
        <v>Expost</v>
      </c>
      <c r="H1975" s="2">
        <f t="shared" si="1628"/>
        <v>2046</v>
      </c>
      <c r="I1975" s="30"/>
      <c r="J1975" s="30"/>
      <c r="K1975" s="30"/>
    </row>
    <row r="1976" spans="3:11" hidden="1" outlineLevel="1">
      <c r="D1976" s="26" t="str">
        <f t="shared" si="1626"/>
        <v>B3-Nrj-Expost-2047</v>
      </c>
      <c r="E1976" s="2" t="str">
        <f t="shared" ref="E1976:G1976" si="1663">E1975</f>
        <v>B3</v>
      </c>
      <c r="F1976" s="2" t="str">
        <f t="shared" si="1663"/>
        <v>Nrj</v>
      </c>
      <c r="G1976" s="2" t="str">
        <f t="shared" si="1663"/>
        <v>Expost</v>
      </c>
      <c r="H1976" s="2">
        <f t="shared" si="1628"/>
        <v>2047</v>
      </c>
      <c r="I1976" s="30"/>
      <c r="J1976" s="30"/>
      <c r="K1976" s="30"/>
    </row>
    <row r="1977" spans="3:11" hidden="1" outlineLevel="1">
      <c r="D1977" s="26" t="str">
        <f t="shared" si="1626"/>
        <v>B3-Nrj-Expost-2048</v>
      </c>
      <c r="E1977" s="2" t="str">
        <f t="shared" ref="E1977:G1977" si="1664">E1976</f>
        <v>B3</v>
      </c>
      <c r="F1977" s="2" t="str">
        <f t="shared" si="1664"/>
        <v>Nrj</v>
      </c>
      <c r="G1977" s="2" t="str">
        <f t="shared" si="1664"/>
        <v>Expost</v>
      </c>
      <c r="H1977" s="2">
        <f t="shared" si="1628"/>
        <v>2048</v>
      </c>
      <c r="I1977" s="30"/>
      <c r="J1977" s="30"/>
      <c r="K1977" s="30"/>
    </row>
    <row r="1978" spans="3:11" hidden="1" outlineLevel="1">
      <c r="D1978" s="26" t="str">
        <f t="shared" si="1626"/>
        <v>B3-Nrj-Expost-2049</v>
      </c>
      <c r="E1978" s="2" t="str">
        <f t="shared" ref="E1978:G1978" si="1665">E1977</f>
        <v>B3</v>
      </c>
      <c r="F1978" s="2" t="str">
        <f t="shared" si="1665"/>
        <v>Nrj</v>
      </c>
      <c r="G1978" s="2" t="str">
        <f t="shared" si="1665"/>
        <v>Expost</v>
      </c>
      <c r="H1978" s="2">
        <f t="shared" si="1628"/>
        <v>2049</v>
      </c>
      <c r="I1978" s="30"/>
      <c r="J1978" s="30"/>
      <c r="K1978" s="30"/>
    </row>
    <row r="1979" spans="3:11" hidden="1" outlineLevel="1">
      <c r="D1979" s="26" t="str">
        <f t="shared" si="1626"/>
        <v>B3-Nrj-Expost-2050</v>
      </c>
      <c r="E1979" s="2" t="str">
        <f t="shared" ref="E1979:G1979" si="1666">E1978</f>
        <v>B3</v>
      </c>
      <c r="F1979" s="2" t="str">
        <f t="shared" si="1666"/>
        <v>Nrj</v>
      </c>
      <c r="G1979" s="2" t="str">
        <f t="shared" si="1666"/>
        <v>Expost</v>
      </c>
      <c r="H1979" s="2">
        <f t="shared" si="1628"/>
        <v>2050</v>
      </c>
      <c r="I1979" s="30"/>
      <c r="J1979" s="30"/>
      <c r="K1979" s="30"/>
    </row>
    <row r="1980" spans="3:11" collapsed="1">
      <c r="C1980" s="34"/>
      <c r="D1980" s="26" t="str">
        <f>E1980 &amp; "-" &amp; F1980 &amp; "-" &amp; G1980 &amp; "-" &amp; H1980</f>
        <v>B4-GES-Init-2010</v>
      </c>
      <c r="E1980" s="25" t="s">
        <v>38</v>
      </c>
      <c r="F1980" s="25" t="s">
        <v>27</v>
      </c>
      <c r="G1980" s="25" t="s">
        <v>28</v>
      </c>
      <c r="H1980" s="25">
        <v>2010</v>
      </c>
      <c r="I1980" s="18"/>
      <c r="J1980" s="18"/>
      <c r="K1980" s="18"/>
    </row>
    <row r="1981" spans="3:11" hidden="1" outlineLevel="1">
      <c r="D1981" s="26" t="str">
        <f>E1981 &amp; "-" &amp; F1981 &amp; "-" &amp; G1981 &amp; "-" &amp; H1981</f>
        <v>B4-GES-Init-2011</v>
      </c>
      <c r="E1981" s="2" t="str">
        <f>E1980</f>
        <v>B4</v>
      </c>
      <c r="F1981" s="2" t="str">
        <f>F1980</f>
        <v>GES</v>
      </c>
      <c r="G1981" s="2" t="str">
        <f>G1980</f>
        <v>Init</v>
      </c>
      <c r="H1981" s="2">
        <f>H1980+1</f>
        <v>2011</v>
      </c>
      <c r="I1981" s="18"/>
      <c r="J1981" s="18"/>
      <c r="K1981" s="18"/>
    </row>
    <row r="1982" spans="3:11" hidden="1" outlineLevel="1">
      <c r="D1982" s="26" t="str">
        <f t="shared" ref="D1982:D1994" si="1667">E1982 &amp; "-" &amp; F1982 &amp; "-" &amp; G1982 &amp; "-" &amp; H1982</f>
        <v>B4-GES-Init-2012</v>
      </c>
      <c r="E1982" s="2" t="str">
        <f t="shared" ref="E1982:G1982" si="1668">E1981</f>
        <v>B4</v>
      </c>
      <c r="F1982" s="2" t="str">
        <f t="shared" si="1668"/>
        <v>GES</v>
      </c>
      <c r="G1982" s="2" t="str">
        <f t="shared" si="1668"/>
        <v>Init</v>
      </c>
      <c r="H1982" s="2">
        <f t="shared" ref="H1982:H2020" si="1669">H1981+1</f>
        <v>2012</v>
      </c>
      <c r="I1982" s="18"/>
      <c r="J1982" s="18"/>
      <c r="K1982" s="18"/>
    </row>
    <row r="1983" spans="3:11" hidden="1" outlineLevel="1">
      <c r="D1983" s="26" t="str">
        <f t="shared" si="1667"/>
        <v>B4-GES-Init-2013</v>
      </c>
      <c r="E1983" s="2" t="str">
        <f t="shared" ref="E1983:G1983" si="1670">E1982</f>
        <v>B4</v>
      </c>
      <c r="F1983" s="2" t="str">
        <f t="shared" si="1670"/>
        <v>GES</v>
      </c>
      <c r="G1983" s="2" t="str">
        <f t="shared" si="1670"/>
        <v>Init</v>
      </c>
      <c r="H1983" s="2">
        <f t="shared" si="1669"/>
        <v>2013</v>
      </c>
      <c r="I1983" s="18"/>
      <c r="J1983" s="18"/>
      <c r="K1983" s="18"/>
    </row>
    <row r="1984" spans="3:11" hidden="1" outlineLevel="1">
      <c r="D1984" s="26" t="str">
        <f t="shared" si="1667"/>
        <v>B4-GES-Init-2014</v>
      </c>
      <c r="E1984" s="2" t="str">
        <f t="shared" ref="E1984:G1984" si="1671">E1983</f>
        <v>B4</v>
      </c>
      <c r="F1984" s="2" t="str">
        <f t="shared" si="1671"/>
        <v>GES</v>
      </c>
      <c r="G1984" s="2" t="str">
        <f t="shared" si="1671"/>
        <v>Init</v>
      </c>
      <c r="H1984" s="2">
        <f t="shared" si="1669"/>
        <v>2014</v>
      </c>
      <c r="I1984" s="18"/>
      <c r="J1984" s="18"/>
      <c r="K1984" s="18"/>
    </row>
    <row r="1985" spans="4:11" hidden="1" outlineLevel="1">
      <c r="D1985" s="26" t="str">
        <f t="shared" si="1667"/>
        <v>B4-GES-Init-2015</v>
      </c>
      <c r="E1985" s="2" t="str">
        <f t="shared" ref="E1985:G1985" si="1672">E1984</f>
        <v>B4</v>
      </c>
      <c r="F1985" s="2" t="str">
        <f t="shared" si="1672"/>
        <v>GES</v>
      </c>
      <c r="G1985" s="2" t="str">
        <f t="shared" si="1672"/>
        <v>Init</v>
      </c>
      <c r="H1985" s="2">
        <f t="shared" si="1669"/>
        <v>2015</v>
      </c>
      <c r="I1985" s="18"/>
      <c r="J1985" s="18"/>
      <c r="K1985" s="18"/>
    </row>
    <row r="1986" spans="4:11" hidden="1" outlineLevel="1">
      <c r="D1986" s="26" t="str">
        <f t="shared" si="1667"/>
        <v>B4-GES-Init-2016</v>
      </c>
      <c r="E1986" s="2" t="str">
        <f t="shared" ref="E1986:G1986" si="1673">E1985</f>
        <v>B4</v>
      </c>
      <c r="F1986" s="2" t="str">
        <f t="shared" si="1673"/>
        <v>GES</v>
      </c>
      <c r="G1986" s="2" t="str">
        <f t="shared" si="1673"/>
        <v>Init</v>
      </c>
      <c r="H1986" s="2">
        <f t="shared" si="1669"/>
        <v>2016</v>
      </c>
      <c r="I1986" s="18"/>
      <c r="J1986" s="18"/>
      <c r="K1986" s="18"/>
    </row>
    <row r="1987" spans="4:11" hidden="1" outlineLevel="1">
      <c r="D1987" s="26" t="str">
        <f t="shared" si="1667"/>
        <v>B4-GES-Init-2017</v>
      </c>
      <c r="E1987" s="2" t="str">
        <f t="shared" ref="E1987:G1987" si="1674">E1986</f>
        <v>B4</v>
      </c>
      <c r="F1987" s="2" t="str">
        <f t="shared" si="1674"/>
        <v>GES</v>
      </c>
      <c r="G1987" s="2" t="str">
        <f t="shared" si="1674"/>
        <v>Init</v>
      </c>
      <c r="H1987" s="2">
        <f t="shared" si="1669"/>
        <v>2017</v>
      </c>
      <c r="I1987" s="18"/>
      <c r="J1987" s="18"/>
      <c r="K1987" s="18"/>
    </row>
    <row r="1988" spans="4:11" hidden="1" outlineLevel="1">
      <c r="D1988" s="26" t="str">
        <f t="shared" si="1667"/>
        <v>B4-GES-Init-2018</v>
      </c>
      <c r="E1988" s="2" t="str">
        <f t="shared" ref="E1988:G1988" si="1675">E1987</f>
        <v>B4</v>
      </c>
      <c r="F1988" s="2" t="str">
        <f t="shared" si="1675"/>
        <v>GES</v>
      </c>
      <c r="G1988" s="2" t="str">
        <f t="shared" si="1675"/>
        <v>Init</v>
      </c>
      <c r="H1988" s="2">
        <f t="shared" si="1669"/>
        <v>2018</v>
      </c>
      <c r="I1988" s="18"/>
      <c r="J1988" s="18"/>
      <c r="K1988" s="18"/>
    </row>
    <row r="1989" spans="4:11" hidden="1" outlineLevel="1">
      <c r="D1989" s="26" t="str">
        <f t="shared" si="1667"/>
        <v>B4-GES-Init-2019</v>
      </c>
      <c r="E1989" s="2" t="str">
        <f t="shared" ref="E1989:G1989" si="1676">E1988</f>
        <v>B4</v>
      </c>
      <c r="F1989" s="2" t="str">
        <f t="shared" si="1676"/>
        <v>GES</v>
      </c>
      <c r="G1989" s="2" t="str">
        <f t="shared" si="1676"/>
        <v>Init</v>
      </c>
      <c r="H1989" s="2">
        <f t="shared" si="1669"/>
        <v>2019</v>
      </c>
      <c r="I1989" s="18"/>
      <c r="J1989" s="18"/>
      <c r="K1989" s="18"/>
    </row>
    <row r="1990" spans="4:11" hidden="1" outlineLevel="1">
      <c r="D1990" s="26" t="str">
        <f t="shared" si="1667"/>
        <v>B4-GES-Init-2020</v>
      </c>
      <c r="E1990" s="2" t="str">
        <f t="shared" ref="E1990:G1990" si="1677">E1989</f>
        <v>B4</v>
      </c>
      <c r="F1990" s="2" t="str">
        <f t="shared" si="1677"/>
        <v>GES</v>
      </c>
      <c r="G1990" s="2" t="str">
        <f t="shared" si="1677"/>
        <v>Init</v>
      </c>
      <c r="H1990" s="2">
        <f t="shared" si="1669"/>
        <v>2020</v>
      </c>
      <c r="I1990" s="18"/>
      <c r="J1990" s="18"/>
      <c r="K1990" s="18"/>
    </row>
    <row r="1991" spans="4:11" hidden="1" outlineLevel="1">
      <c r="D1991" s="26" t="str">
        <f t="shared" si="1667"/>
        <v>B4-GES-Init-2021</v>
      </c>
      <c r="E1991" s="2" t="str">
        <f t="shared" ref="E1991:G1991" si="1678">E1990</f>
        <v>B4</v>
      </c>
      <c r="F1991" s="2" t="str">
        <f t="shared" si="1678"/>
        <v>GES</v>
      </c>
      <c r="G1991" s="2" t="str">
        <f t="shared" si="1678"/>
        <v>Init</v>
      </c>
      <c r="H1991" s="2">
        <f t="shared" si="1669"/>
        <v>2021</v>
      </c>
      <c r="I1991" s="18"/>
      <c r="J1991" s="18"/>
      <c r="K1991" s="18"/>
    </row>
    <row r="1992" spans="4:11" hidden="1" outlineLevel="1">
      <c r="D1992" s="26" t="str">
        <f t="shared" si="1667"/>
        <v>B4-GES-Init-2022</v>
      </c>
      <c r="E1992" s="2" t="str">
        <f t="shared" ref="E1992:G1992" si="1679">E1991</f>
        <v>B4</v>
      </c>
      <c r="F1992" s="2" t="str">
        <f t="shared" si="1679"/>
        <v>GES</v>
      </c>
      <c r="G1992" s="2" t="str">
        <f t="shared" si="1679"/>
        <v>Init</v>
      </c>
      <c r="H1992" s="2">
        <f t="shared" si="1669"/>
        <v>2022</v>
      </c>
      <c r="I1992" s="18"/>
      <c r="J1992" s="18"/>
      <c r="K1992" s="18"/>
    </row>
    <row r="1993" spans="4:11" hidden="1" outlineLevel="1">
      <c r="D1993" s="26" t="str">
        <f t="shared" si="1667"/>
        <v>B4-GES-Init-2023</v>
      </c>
      <c r="E1993" s="2" t="str">
        <f t="shared" ref="E1993:G1993" si="1680">E1992</f>
        <v>B4</v>
      </c>
      <c r="F1993" s="2" t="str">
        <f t="shared" si="1680"/>
        <v>GES</v>
      </c>
      <c r="G1993" s="2" t="str">
        <f t="shared" si="1680"/>
        <v>Init</v>
      </c>
      <c r="H1993" s="2">
        <f t="shared" si="1669"/>
        <v>2023</v>
      </c>
      <c r="I1993" s="18"/>
      <c r="J1993" s="18"/>
      <c r="K1993" s="18"/>
    </row>
    <row r="1994" spans="4:11" hidden="1" outlineLevel="1">
      <c r="D1994" s="26" t="str">
        <f t="shared" si="1667"/>
        <v>B4-GES-Init-2024</v>
      </c>
      <c r="E1994" s="2" t="str">
        <f t="shared" ref="E1994:G1994" si="1681">E1993</f>
        <v>B4</v>
      </c>
      <c r="F1994" s="2" t="str">
        <f t="shared" si="1681"/>
        <v>GES</v>
      </c>
      <c r="G1994" s="2" t="str">
        <f t="shared" si="1681"/>
        <v>Init</v>
      </c>
      <c r="H1994" s="2">
        <f t="shared" si="1669"/>
        <v>2024</v>
      </c>
      <c r="I1994" s="18"/>
      <c r="J1994" s="18"/>
      <c r="K1994" s="18"/>
    </row>
    <row r="1995" spans="4:11" hidden="1" outlineLevel="1">
      <c r="D1995" s="26" t="str">
        <f t="shared" ref="D1995" si="1682">E1995 &amp; "-" &amp; F1995 &amp; "-" &amp; G1995 &amp; "-" &amp; H1995</f>
        <v>B4-GES-Init-2025</v>
      </c>
      <c r="E1995" s="2" t="str">
        <f t="shared" ref="E1995:G1995" si="1683">E1994</f>
        <v>B4</v>
      </c>
      <c r="F1995" s="2" t="str">
        <f t="shared" si="1683"/>
        <v>GES</v>
      </c>
      <c r="G1995" s="2" t="str">
        <f t="shared" si="1683"/>
        <v>Init</v>
      </c>
      <c r="H1995" s="2">
        <f t="shared" si="1669"/>
        <v>2025</v>
      </c>
      <c r="I1995" s="18"/>
      <c r="J1995" s="18"/>
      <c r="K1995" s="18"/>
    </row>
    <row r="1996" spans="4:11" hidden="1" outlineLevel="1">
      <c r="D1996" s="26" t="str">
        <f t="shared" ref="D1996" si="1684">E1996 &amp; "-" &amp; F1996 &amp; "-" &amp; G1996 &amp; "-" &amp; H1996</f>
        <v>B4-GES-Init-2026</v>
      </c>
      <c r="E1996" s="2" t="str">
        <f t="shared" ref="E1996:G1996" si="1685">E1995</f>
        <v>B4</v>
      </c>
      <c r="F1996" s="2" t="str">
        <f t="shared" si="1685"/>
        <v>GES</v>
      </c>
      <c r="G1996" s="2" t="str">
        <f t="shared" si="1685"/>
        <v>Init</v>
      </c>
      <c r="H1996" s="2">
        <f t="shared" si="1669"/>
        <v>2026</v>
      </c>
      <c r="I1996" s="18"/>
      <c r="J1996" s="18"/>
      <c r="K1996" s="18"/>
    </row>
    <row r="1997" spans="4:11" hidden="1" outlineLevel="1">
      <c r="D1997" s="26" t="str">
        <f t="shared" ref="D1997" si="1686">E1997 &amp; "-" &amp; F1997 &amp; "-" &amp; G1997 &amp; "-" &amp; H1997</f>
        <v>B4-GES-Init-2027</v>
      </c>
      <c r="E1997" s="2" t="str">
        <f t="shared" ref="E1997:G1997" si="1687">E1996</f>
        <v>B4</v>
      </c>
      <c r="F1997" s="2" t="str">
        <f t="shared" si="1687"/>
        <v>GES</v>
      </c>
      <c r="G1997" s="2" t="str">
        <f t="shared" si="1687"/>
        <v>Init</v>
      </c>
      <c r="H1997" s="2">
        <f t="shared" si="1669"/>
        <v>2027</v>
      </c>
      <c r="I1997" s="18"/>
      <c r="J1997" s="18"/>
      <c r="K1997" s="18"/>
    </row>
    <row r="1998" spans="4:11" hidden="1" outlineLevel="1">
      <c r="D1998" s="26" t="str">
        <f t="shared" ref="D1998" si="1688">E1998 &amp; "-" &amp; F1998 &amp; "-" &amp; G1998 &amp; "-" &amp; H1998</f>
        <v>B4-GES-Init-2028</v>
      </c>
      <c r="E1998" s="2" t="str">
        <f t="shared" ref="E1998:G1998" si="1689">E1997</f>
        <v>B4</v>
      </c>
      <c r="F1998" s="2" t="str">
        <f t="shared" si="1689"/>
        <v>GES</v>
      </c>
      <c r="G1998" s="2" t="str">
        <f t="shared" si="1689"/>
        <v>Init</v>
      </c>
      <c r="H1998" s="2">
        <f t="shared" si="1669"/>
        <v>2028</v>
      </c>
      <c r="I1998" s="18"/>
      <c r="J1998" s="18"/>
      <c r="K1998" s="18"/>
    </row>
    <row r="1999" spans="4:11" hidden="1" outlineLevel="1">
      <c r="D1999" s="26" t="str">
        <f t="shared" ref="D1999" si="1690">E1999 &amp; "-" &amp; F1999 &amp; "-" &amp; G1999 &amp; "-" &amp; H1999</f>
        <v>B4-GES-Init-2029</v>
      </c>
      <c r="E1999" s="2" t="str">
        <f t="shared" ref="E1999:G1999" si="1691">E1998</f>
        <v>B4</v>
      </c>
      <c r="F1999" s="2" t="str">
        <f t="shared" si="1691"/>
        <v>GES</v>
      </c>
      <c r="G1999" s="2" t="str">
        <f t="shared" si="1691"/>
        <v>Init</v>
      </c>
      <c r="H1999" s="2">
        <f t="shared" si="1669"/>
        <v>2029</v>
      </c>
      <c r="I1999" s="18"/>
      <c r="J1999" s="18"/>
      <c r="K1999" s="18"/>
    </row>
    <row r="2000" spans="4:11" hidden="1" outlineLevel="1">
      <c r="D2000" s="26" t="str">
        <f t="shared" ref="D2000" si="1692">E2000 &amp; "-" &amp; F2000 &amp; "-" &amp; G2000 &amp; "-" &amp; H2000</f>
        <v>B4-GES-Init-2030</v>
      </c>
      <c r="E2000" s="2" t="str">
        <f t="shared" ref="E2000:G2000" si="1693">E1999</f>
        <v>B4</v>
      </c>
      <c r="F2000" s="2" t="str">
        <f t="shared" si="1693"/>
        <v>GES</v>
      </c>
      <c r="G2000" s="2" t="str">
        <f t="shared" si="1693"/>
        <v>Init</v>
      </c>
      <c r="H2000" s="2">
        <f t="shared" si="1669"/>
        <v>2030</v>
      </c>
      <c r="I2000" s="18"/>
      <c r="J2000" s="18"/>
      <c r="K2000" s="18"/>
    </row>
    <row r="2001" spans="4:11" hidden="1" outlineLevel="1">
      <c r="D2001" s="26" t="str">
        <f t="shared" ref="D2001" si="1694">E2001 &amp; "-" &amp; F2001 &amp; "-" &amp; G2001 &amp; "-" &amp; H2001</f>
        <v>B4-GES-Init-2031</v>
      </c>
      <c r="E2001" s="2" t="str">
        <f t="shared" ref="E2001:G2001" si="1695">E2000</f>
        <v>B4</v>
      </c>
      <c r="F2001" s="2" t="str">
        <f t="shared" si="1695"/>
        <v>GES</v>
      </c>
      <c r="G2001" s="2" t="str">
        <f t="shared" si="1695"/>
        <v>Init</v>
      </c>
      <c r="H2001" s="2">
        <f t="shared" si="1669"/>
        <v>2031</v>
      </c>
      <c r="I2001" s="18"/>
      <c r="J2001" s="18"/>
      <c r="K2001" s="18"/>
    </row>
    <row r="2002" spans="4:11" hidden="1" outlineLevel="1">
      <c r="D2002" s="26" t="str">
        <f t="shared" ref="D2002" si="1696">E2002 &amp; "-" &amp; F2002 &amp; "-" &amp; G2002 &amp; "-" &amp; H2002</f>
        <v>B4-GES-Init-2032</v>
      </c>
      <c r="E2002" s="2" t="str">
        <f t="shared" ref="E2002:G2002" si="1697">E2001</f>
        <v>B4</v>
      </c>
      <c r="F2002" s="2" t="str">
        <f t="shared" si="1697"/>
        <v>GES</v>
      </c>
      <c r="G2002" s="2" t="str">
        <f t="shared" si="1697"/>
        <v>Init</v>
      </c>
      <c r="H2002" s="2">
        <f t="shared" si="1669"/>
        <v>2032</v>
      </c>
      <c r="I2002" s="18"/>
      <c r="J2002" s="18"/>
      <c r="K2002" s="18"/>
    </row>
    <row r="2003" spans="4:11" hidden="1" outlineLevel="1">
      <c r="D2003" s="26" t="str">
        <f t="shared" ref="D2003" si="1698">E2003 &amp; "-" &amp; F2003 &amp; "-" &amp; G2003 &amp; "-" &amp; H2003</f>
        <v>B4-GES-Init-2033</v>
      </c>
      <c r="E2003" s="2" t="str">
        <f t="shared" ref="E2003:G2003" si="1699">E2002</f>
        <v>B4</v>
      </c>
      <c r="F2003" s="2" t="str">
        <f t="shared" si="1699"/>
        <v>GES</v>
      </c>
      <c r="G2003" s="2" t="str">
        <f t="shared" si="1699"/>
        <v>Init</v>
      </c>
      <c r="H2003" s="2">
        <f t="shared" si="1669"/>
        <v>2033</v>
      </c>
      <c r="I2003" s="18"/>
      <c r="J2003" s="18"/>
      <c r="K2003" s="18"/>
    </row>
    <row r="2004" spans="4:11" hidden="1" outlineLevel="1">
      <c r="D2004" s="26" t="str">
        <f t="shared" ref="D2004" si="1700">E2004 &amp; "-" &amp; F2004 &amp; "-" &amp; G2004 &amp; "-" &amp; H2004</f>
        <v>B4-GES-Init-2034</v>
      </c>
      <c r="E2004" s="2" t="str">
        <f t="shared" ref="E2004:G2004" si="1701">E2003</f>
        <v>B4</v>
      </c>
      <c r="F2004" s="2" t="str">
        <f t="shared" si="1701"/>
        <v>GES</v>
      </c>
      <c r="G2004" s="2" t="str">
        <f t="shared" si="1701"/>
        <v>Init</v>
      </c>
      <c r="H2004" s="2">
        <f t="shared" si="1669"/>
        <v>2034</v>
      </c>
      <c r="I2004" s="18"/>
      <c r="J2004" s="18"/>
      <c r="K2004" s="18"/>
    </row>
    <row r="2005" spans="4:11" hidden="1" outlineLevel="1">
      <c r="D2005" s="26" t="str">
        <f t="shared" ref="D2005" si="1702">E2005 &amp; "-" &amp; F2005 &amp; "-" &amp; G2005 &amp; "-" &amp; H2005</f>
        <v>B4-GES-Init-2035</v>
      </c>
      <c r="E2005" s="2" t="str">
        <f t="shared" ref="E2005:G2005" si="1703">E2004</f>
        <v>B4</v>
      </c>
      <c r="F2005" s="2" t="str">
        <f t="shared" si="1703"/>
        <v>GES</v>
      </c>
      <c r="G2005" s="2" t="str">
        <f t="shared" si="1703"/>
        <v>Init</v>
      </c>
      <c r="H2005" s="2">
        <f t="shared" si="1669"/>
        <v>2035</v>
      </c>
      <c r="I2005" s="18"/>
      <c r="J2005" s="18"/>
      <c r="K2005" s="18"/>
    </row>
    <row r="2006" spans="4:11" hidden="1" outlineLevel="1">
      <c r="D2006" s="26" t="str">
        <f t="shared" ref="D2006" si="1704">E2006 &amp; "-" &amp; F2006 &amp; "-" &amp; G2006 &amp; "-" &amp; H2006</f>
        <v>B4-GES-Init-2036</v>
      </c>
      <c r="E2006" s="2" t="str">
        <f t="shared" ref="E2006:G2006" si="1705">E2005</f>
        <v>B4</v>
      </c>
      <c r="F2006" s="2" t="str">
        <f t="shared" si="1705"/>
        <v>GES</v>
      </c>
      <c r="G2006" s="2" t="str">
        <f t="shared" si="1705"/>
        <v>Init</v>
      </c>
      <c r="H2006" s="2">
        <f t="shared" si="1669"/>
        <v>2036</v>
      </c>
      <c r="I2006" s="18"/>
      <c r="J2006" s="18"/>
      <c r="K2006" s="18"/>
    </row>
    <row r="2007" spans="4:11" hidden="1" outlineLevel="1">
      <c r="D2007" s="26" t="str">
        <f t="shared" ref="D2007" si="1706">E2007 &amp; "-" &amp; F2007 &amp; "-" &amp; G2007 &amp; "-" &amp; H2007</f>
        <v>B4-GES-Init-2037</v>
      </c>
      <c r="E2007" s="2" t="str">
        <f t="shared" ref="E2007:G2007" si="1707">E2006</f>
        <v>B4</v>
      </c>
      <c r="F2007" s="2" t="str">
        <f t="shared" si="1707"/>
        <v>GES</v>
      </c>
      <c r="G2007" s="2" t="str">
        <f t="shared" si="1707"/>
        <v>Init</v>
      </c>
      <c r="H2007" s="2">
        <f t="shared" si="1669"/>
        <v>2037</v>
      </c>
      <c r="I2007" s="18"/>
      <c r="J2007" s="18"/>
      <c r="K2007" s="18"/>
    </row>
    <row r="2008" spans="4:11" hidden="1" outlineLevel="1">
      <c r="D2008" s="26" t="str">
        <f t="shared" ref="D2008" si="1708">E2008 &amp; "-" &amp; F2008 &amp; "-" &amp; G2008 &amp; "-" &amp; H2008</f>
        <v>B4-GES-Init-2038</v>
      </c>
      <c r="E2008" s="2" t="str">
        <f t="shared" ref="E2008:G2008" si="1709">E2007</f>
        <v>B4</v>
      </c>
      <c r="F2008" s="2" t="str">
        <f t="shared" si="1709"/>
        <v>GES</v>
      </c>
      <c r="G2008" s="2" t="str">
        <f t="shared" si="1709"/>
        <v>Init</v>
      </c>
      <c r="H2008" s="2">
        <f t="shared" si="1669"/>
        <v>2038</v>
      </c>
      <c r="I2008" s="18"/>
      <c r="J2008" s="18"/>
      <c r="K2008" s="18"/>
    </row>
    <row r="2009" spans="4:11" hidden="1" outlineLevel="1">
      <c r="D2009" s="26" t="str">
        <f t="shared" ref="D2009" si="1710">E2009 &amp; "-" &amp; F2009 &amp; "-" &amp; G2009 &amp; "-" &amp; H2009</f>
        <v>B4-GES-Init-2039</v>
      </c>
      <c r="E2009" s="2" t="str">
        <f t="shared" ref="E2009:G2009" si="1711">E2008</f>
        <v>B4</v>
      </c>
      <c r="F2009" s="2" t="str">
        <f t="shared" si="1711"/>
        <v>GES</v>
      </c>
      <c r="G2009" s="2" t="str">
        <f t="shared" si="1711"/>
        <v>Init</v>
      </c>
      <c r="H2009" s="2">
        <f t="shared" si="1669"/>
        <v>2039</v>
      </c>
      <c r="I2009" s="18"/>
      <c r="J2009" s="18"/>
      <c r="K2009" s="18"/>
    </row>
    <row r="2010" spans="4:11" hidden="1" outlineLevel="1">
      <c r="D2010" s="26" t="str">
        <f t="shared" ref="D2010" si="1712">E2010 &amp; "-" &amp; F2010 &amp; "-" &amp; G2010 &amp; "-" &amp; H2010</f>
        <v>B4-GES-Init-2040</v>
      </c>
      <c r="E2010" s="2" t="str">
        <f t="shared" ref="E2010:G2010" si="1713">E2009</f>
        <v>B4</v>
      </c>
      <c r="F2010" s="2" t="str">
        <f t="shared" si="1713"/>
        <v>GES</v>
      </c>
      <c r="G2010" s="2" t="str">
        <f t="shared" si="1713"/>
        <v>Init</v>
      </c>
      <c r="H2010" s="2">
        <f t="shared" si="1669"/>
        <v>2040</v>
      </c>
      <c r="I2010" s="18"/>
      <c r="J2010" s="18"/>
      <c r="K2010" s="18"/>
    </row>
    <row r="2011" spans="4:11" hidden="1" outlineLevel="1">
      <c r="D2011" s="26" t="str">
        <f t="shared" ref="D2011" si="1714">E2011 &amp; "-" &amp; F2011 &amp; "-" &amp; G2011 &amp; "-" &amp; H2011</f>
        <v>B4-GES-Init-2041</v>
      </c>
      <c r="E2011" s="2" t="str">
        <f t="shared" ref="E2011:G2011" si="1715">E2010</f>
        <v>B4</v>
      </c>
      <c r="F2011" s="2" t="str">
        <f t="shared" si="1715"/>
        <v>GES</v>
      </c>
      <c r="G2011" s="2" t="str">
        <f t="shared" si="1715"/>
        <v>Init</v>
      </c>
      <c r="H2011" s="2">
        <f t="shared" si="1669"/>
        <v>2041</v>
      </c>
      <c r="I2011" s="18"/>
      <c r="J2011" s="18"/>
      <c r="K2011" s="18"/>
    </row>
    <row r="2012" spans="4:11" hidden="1" outlineLevel="1">
      <c r="D2012" s="26" t="str">
        <f t="shared" ref="D2012" si="1716">E2012 &amp; "-" &amp; F2012 &amp; "-" &amp; G2012 &amp; "-" &amp; H2012</f>
        <v>B4-GES-Init-2042</v>
      </c>
      <c r="E2012" s="2" t="str">
        <f t="shared" ref="E2012:G2012" si="1717">E2011</f>
        <v>B4</v>
      </c>
      <c r="F2012" s="2" t="str">
        <f t="shared" si="1717"/>
        <v>GES</v>
      </c>
      <c r="G2012" s="2" t="str">
        <f t="shared" si="1717"/>
        <v>Init</v>
      </c>
      <c r="H2012" s="2">
        <f t="shared" si="1669"/>
        <v>2042</v>
      </c>
      <c r="I2012" s="18"/>
      <c r="J2012" s="18"/>
      <c r="K2012" s="18"/>
    </row>
    <row r="2013" spans="4:11" hidden="1" outlineLevel="1">
      <c r="D2013" s="26" t="str">
        <f t="shared" ref="D2013" si="1718">E2013 &amp; "-" &amp; F2013 &amp; "-" &amp; G2013 &amp; "-" &amp; H2013</f>
        <v>B4-GES-Init-2043</v>
      </c>
      <c r="E2013" s="2" t="str">
        <f t="shared" ref="E2013:G2013" si="1719">E2012</f>
        <v>B4</v>
      </c>
      <c r="F2013" s="2" t="str">
        <f t="shared" si="1719"/>
        <v>GES</v>
      </c>
      <c r="G2013" s="2" t="str">
        <f t="shared" si="1719"/>
        <v>Init</v>
      </c>
      <c r="H2013" s="2">
        <f t="shared" si="1669"/>
        <v>2043</v>
      </c>
      <c r="I2013" s="18"/>
      <c r="J2013" s="18"/>
      <c r="K2013" s="18"/>
    </row>
    <row r="2014" spans="4:11" hidden="1" outlineLevel="1">
      <c r="D2014" s="26" t="str">
        <f t="shared" ref="D2014" si="1720">E2014 &amp; "-" &amp; F2014 &amp; "-" &amp; G2014 &amp; "-" &amp; H2014</f>
        <v>B4-GES-Init-2044</v>
      </c>
      <c r="E2014" s="2" t="str">
        <f t="shared" ref="E2014:G2014" si="1721">E2013</f>
        <v>B4</v>
      </c>
      <c r="F2014" s="2" t="str">
        <f t="shared" si="1721"/>
        <v>GES</v>
      </c>
      <c r="G2014" s="2" t="str">
        <f t="shared" si="1721"/>
        <v>Init</v>
      </c>
      <c r="H2014" s="2">
        <f t="shared" si="1669"/>
        <v>2044</v>
      </c>
      <c r="I2014" s="18"/>
      <c r="J2014" s="18"/>
      <c r="K2014" s="18"/>
    </row>
    <row r="2015" spans="4:11" hidden="1" outlineLevel="1">
      <c r="D2015" s="26" t="str">
        <f t="shared" ref="D2015" si="1722">E2015 &amp; "-" &amp; F2015 &amp; "-" &amp; G2015 &amp; "-" &amp; H2015</f>
        <v>B4-GES-Init-2045</v>
      </c>
      <c r="E2015" s="2" t="str">
        <f t="shared" ref="E2015:G2015" si="1723">E2014</f>
        <v>B4</v>
      </c>
      <c r="F2015" s="2" t="str">
        <f t="shared" si="1723"/>
        <v>GES</v>
      </c>
      <c r="G2015" s="2" t="str">
        <f t="shared" si="1723"/>
        <v>Init</v>
      </c>
      <c r="H2015" s="2">
        <f t="shared" si="1669"/>
        <v>2045</v>
      </c>
      <c r="I2015" s="18"/>
      <c r="J2015" s="18"/>
      <c r="K2015" s="18"/>
    </row>
    <row r="2016" spans="4:11" hidden="1" outlineLevel="1">
      <c r="D2016" s="26" t="str">
        <f t="shared" ref="D2016" si="1724">E2016 &amp; "-" &amp; F2016 &amp; "-" &amp; G2016 &amp; "-" &amp; H2016</f>
        <v>B4-GES-Init-2046</v>
      </c>
      <c r="E2016" s="2" t="str">
        <f t="shared" ref="E2016:G2016" si="1725">E2015</f>
        <v>B4</v>
      </c>
      <c r="F2016" s="2" t="str">
        <f t="shared" si="1725"/>
        <v>GES</v>
      </c>
      <c r="G2016" s="2" t="str">
        <f t="shared" si="1725"/>
        <v>Init</v>
      </c>
      <c r="H2016" s="2">
        <f t="shared" si="1669"/>
        <v>2046</v>
      </c>
      <c r="I2016" s="18"/>
      <c r="J2016" s="18"/>
      <c r="K2016" s="18"/>
    </row>
    <row r="2017" spans="4:11" hidden="1" outlineLevel="1">
      <c r="D2017" s="26" t="str">
        <f t="shared" ref="D2017" si="1726">E2017 &amp; "-" &amp; F2017 &amp; "-" &amp; G2017 &amp; "-" &amp; H2017</f>
        <v>B4-GES-Init-2047</v>
      </c>
      <c r="E2017" s="2" t="str">
        <f t="shared" ref="E2017:G2017" si="1727">E2016</f>
        <v>B4</v>
      </c>
      <c r="F2017" s="2" t="str">
        <f t="shared" si="1727"/>
        <v>GES</v>
      </c>
      <c r="G2017" s="2" t="str">
        <f t="shared" si="1727"/>
        <v>Init</v>
      </c>
      <c r="H2017" s="2">
        <f t="shared" si="1669"/>
        <v>2047</v>
      </c>
      <c r="I2017" s="18"/>
      <c r="J2017" s="18"/>
      <c r="K2017" s="18"/>
    </row>
    <row r="2018" spans="4:11" hidden="1" outlineLevel="1">
      <c r="D2018" s="26" t="str">
        <f t="shared" ref="D2018" si="1728">E2018 &amp; "-" &amp; F2018 &amp; "-" &amp; G2018 &amp; "-" &amp; H2018</f>
        <v>B4-GES-Init-2048</v>
      </c>
      <c r="E2018" s="2" t="str">
        <f t="shared" ref="E2018:G2018" si="1729">E2017</f>
        <v>B4</v>
      </c>
      <c r="F2018" s="2" t="str">
        <f t="shared" si="1729"/>
        <v>GES</v>
      </c>
      <c r="G2018" s="2" t="str">
        <f t="shared" si="1729"/>
        <v>Init</v>
      </c>
      <c r="H2018" s="2">
        <f t="shared" si="1669"/>
        <v>2048</v>
      </c>
      <c r="I2018" s="18"/>
      <c r="J2018" s="18"/>
      <c r="K2018" s="18"/>
    </row>
    <row r="2019" spans="4:11" hidden="1" outlineLevel="1">
      <c r="D2019" s="26" t="str">
        <f t="shared" ref="D2019" si="1730">E2019 &amp; "-" &amp; F2019 &amp; "-" &amp; G2019 &amp; "-" &amp; H2019</f>
        <v>B4-GES-Init-2049</v>
      </c>
      <c r="E2019" s="2" t="str">
        <f t="shared" ref="E2019:G2019" si="1731">E2018</f>
        <v>B4</v>
      </c>
      <c r="F2019" s="2" t="str">
        <f t="shared" si="1731"/>
        <v>GES</v>
      </c>
      <c r="G2019" s="2" t="str">
        <f t="shared" si="1731"/>
        <v>Init</v>
      </c>
      <c r="H2019" s="2">
        <f t="shared" si="1669"/>
        <v>2049</v>
      </c>
      <c r="I2019" s="18"/>
      <c r="J2019" s="18"/>
      <c r="K2019" s="18"/>
    </row>
    <row r="2020" spans="4:11" hidden="1" outlineLevel="1">
      <c r="D2020" s="26" t="str">
        <f t="shared" ref="D2020" si="1732">E2020 &amp; "-" &amp; F2020 &amp; "-" &amp; G2020 &amp; "-" &amp; H2020</f>
        <v>B4-GES-Init-2050</v>
      </c>
      <c r="E2020" s="2" t="str">
        <f t="shared" ref="E2020:G2020" si="1733">E2019</f>
        <v>B4</v>
      </c>
      <c r="F2020" s="2" t="str">
        <f t="shared" si="1733"/>
        <v>GES</v>
      </c>
      <c r="G2020" s="2" t="str">
        <f t="shared" si="1733"/>
        <v>Init</v>
      </c>
      <c r="H2020" s="2">
        <f t="shared" si="1669"/>
        <v>2050</v>
      </c>
      <c r="I2020" s="18"/>
      <c r="J2020" s="18"/>
      <c r="K2020" s="18"/>
    </row>
    <row r="2021" spans="4:11" hidden="1" outlineLevel="1">
      <c r="D2021" s="26" t="str">
        <f>E2021 &amp; "-" &amp; F2021 &amp; "-" &amp; G2021 &amp; "-" &amp; H2021</f>
        <v>B4-GES-Réf-2010</v>
      </c>
      <c r="E2021" s="25" t="str">
        <f>E2020</f>
        <v>B4</v>
      </c>
      <c r="F2021" s="25" t="str">
        <f>F2020</f>
        <v>GES</v>
      </c>
      <c r="G2021" s="25" t="s">
        <v>29</v>
      </c>
      <c r="H2021" s="25">
        <v>2010</v>
      </c>
      <c r="I2021" s="18"/>
      <c r="J2021" s="18"/>
      <c r="K2021" s="18"/>
    </row>
    <row r="2022" spans="4:11" hidden="1" outlineLevel="1">
      <c r="D2022" s="26" t="str">
        <f>E2022 &amp; "-" &amp; F2022 &amp; "-" &amp; G2022 &amp; "-" &amp; H2022</f>
        <v>B4-GES-Réf-2011</v>
      </c>
      <c r="E2022" s="2" t="str">
        <f>E2021</f>
        <v>B4</v>
      </c>
      <c r="F2022" s="2" t="str">
        <f>F2021</f>
        <v>GES</v>
      </c>
      <c r="G2022" s="2" t="str">
        <f>G2021</f>
        <v>Réf</v>
      </c>
      <c r="H2022" s="2">
        <f>H2021+1</f>
        <v>2011</v>
      </c>
      <c r="I2022" s="18"/>
      <c r="J2022" s="18"/>
      <c r="K2022" s="18"/>
    </row>
    <row r="2023" spans="4:11" hidden="1" outlineLevel="1">
      <c r="D2023" s="26" t="str">
        <f t="shared" ref="D2023:D2035" si="1734">E2023 &amp; "-" &amp; F2023 &amp; "-" &amp; G2023 &amp; "-" &amp; H2023</f>
        <v>B4-GES-Réf-2012</v>
      </c>
      <c r="E2023" s="2" t="str">
        <f t="shared" ref="E2023:G2023" si="1735">E2022</f>
        <v>B4</v>
      </c>
      <c r="F2023" s="2" t="str">
        <f t="shared" si="1735"/>
        <v>GES</v>
      </c>
      <c r="G2023" s="2" t="str">
        <f t="shared" si="1735"/>
        <v>Réf</v>
      </c>
      <c r="H2023" s="2">
        <f t="shared" ref="H2023:H2061" si="1736">H2022+1</f>
        <v>2012</v>
      </c>
      <c r="I2023" s="18"/>
      <c r="J2023" s="18"/>
      <c r="K2023" s="18"/>
    </row>
    <row r="2024" spans="4:11" hidden="1" outlineLevel="1">
      <c r="D2024" s="26" t="str">
        <f t="shared" si="1734"/>
        <v>B4-GES-Réf-2013</v>
      </c>
      <c r="E2024" s="2" t="str">
        <f t="shared" ref="E2024:G2024" si="1737">E2023</f>
        <v>B4</v>
      </c>
      <c r="F2024" s="2" t="str">
        <f t="shared" si="1737"/>
        <v>GES</v>
      </c>
      <c r="G2024" s="2" t="str">
        <f t="shared" si="1737"/>
        <v>Réf</v>
      </c>
      <c r="H2024" s="2">
        <f t="shared" si="1736"/>
        <v>2013</v>
      </c>
      <c r="I2024" s="18"/>
      <c r="J2024" s="18"/>
      <c r="K2024" s="18"/>
    </row>
    <row r="2025" spans="4:11" hidden="1" outlineLevel="1">
      <c r="D2025" s="26" t="str">
        <f t="shared" si="1734"/>
        <v>B4-GES-Réf-2014</v>
      </c>
      <c r="E2025" s="2" t="str">
        <f t="shared" ref="E2025:G2025" si="1738">E2024</f>
        <v>B4</v>
      </c>
      <c r="F2025" s="2" t="str">
        <f t="shared" si="1738"/>
        <v>GES</v>
      </c>
      <c r="G2025" s="2" t="str">
        <f t="shared" si="1738"/>
        <v>Réf</v>
      </c>
      <c r="H2025" s="2">
        <f t="shared" si="1736"/>
        <v>2014</v>
      </c>
      <c r="I2025" s="18"/>
      <c r="J2025" s="18"/>
      <c r="K2025" s="18"/>
    </row>
    <row r="2026" spans="4:11" hidden="1" outlineLevel="1">
      <c r="D2026" s="26" t="str">
        <f t="shared" si="1734"/>
        <v>B4-GES-Réf-2015</v>
      </c>
      <c r="E2026" s="2" t="str">
        <f t="shared" ref="E2026:G2026" si="1739">E2025</f>
        <v>B4</v>
      </c>
      <c r="F2026" s="2" t="str">
        <f t="shared" si="1739"/>
        <v>GES</v>
      </c>
      <c r="G2026" s="2" t="str">
        <f t="shared" si="1739"/>
        <v>Réf</v>
      </c>
      <c r="H2026" s="2">
        <f t="shared" si="1736"/>
        <v>2015</v>
      </c>
      <c r="I2026" s="18"/>
      <c r="J2026" s="18"/>
      <c r="K2026" s="18"/>
    </row>
    <row r="2027" spans="4:11" hidden="1" outlineLevel="1">
      <c r="D2027" s="26" t="str">
        <f t="shared" si="1734"/>
        <v>B4-GES-Réf-2016</v>
      </c>
      <c r="E2027" s="2" t="str">
        <f t="shared" ref="E2027:G2027" si="1740">E2026</f>
        <v>B4</v>
      </c>
      <c r="F2027" s="2" t="str">
        <f t="shared" si="1740"/>
        <v>GES</v>
      </c>
      <c r="G2027" s="2" t="str">
        <f t="shared" si="1740"/>
        <v>Réf</v>
      </c>
      <c r="H2027" s="2">
        <f t="shared" si="1736"/>
        <v>2016</v>
      </c>
      <c r="I2027" s="18"/>
      <c r="J2027" s="18"/>
      <c r="K2027" s="18"/>
    </row>
    <row r="2028" spans="4:11" hidden="1" outlineLevel="1">
      <c r="D2028" s="26" t="str">
        <f t="shared" si="1734"/>
        <v>B4-GES-Réf-2017</v>
      </c>
      <c r="E2028" s="2" t="str">
        <f t="shared" ref="E2028:G2028" si="1741">E2027</f>
        <v>B4</v>
      </c>
      <c r="F2028" s="2" t="str">
        <f t="shared" si="1741"/>
        <v>GES</v>
      </c>
      <c r="G2028" s="2" t="str">
        <f t="shared" si="1741"/>
        <v>Réf</v>
      </c>
      <c r="H2028" s="2">
        <f t="shared" si="1736"/>
        <v>2017</v>
      </c>
      <c r="I2028" s="18"/>
      <c r="J2028" s="18"/>
      <c r="K2028" s="18"/>
    </row>
    <row r="2029" spans="4:11" hidden="1" outlineLevel="1">
      <c r="D2029" s="26" t="str">
        <f t="shared" si="1734"/>
        <v>B4-GES-Réf-2018</v>
      </c>
      <c r="E2029" s="2" t="str">
        <f t="shared" ref="E2029:G2029" si="1742">E2028</f>
        <v>B4</v>
      </c>
      <c r="F2029" s="2" t="str">
        <f t="shared" si="1742"/>
        <v>GES</v>
      </c>
      <c r="G2029" s="2" t="str">
        <f t="shared" si="1742"/>
        <v>Réf</v>
      </c>
      <c r="H2029" s="2">
        <f t="shared" si="1736"/>
        <v>2018</v>
      </c>
      <c r="I2029" s="18"/>
      <c r="J2029" s="18"/>
      <c r="K2029" s="18"/>
    </row>
    <row r="2030" spans="4:11" hidden="1" outlineLevel="1">
      <c r="D2030" s="26" t="str">
        <f t="shared" si="1734"/>
        <v>B4-GES-Réf-2019</v>
      </c>
      <c r="E2030" s="2" t="str">
        <f t="shared" ref="E2030:G2030" si="1743">E2029</f>
        <v>B4</v>
      </c>
      <c r="F2030" s="2" t="str">
        <f t="shared" si="1743"/>
        <v>GES</v>
      </c>
      <c r="G2030" s="2" t="str">
        <f t="shared" si="1743"/>
        <v>Réf</v>
      </c>
      <c r="H2030" s="2">
        <f t="shared" si="1736"/>
        <v>2019</v>
      </c>
      <c r="I2030" s="18"/>
      <c r="J2030" s="18"/>
      <c r="K2030" s="18"/>
    </row>
    <row r="2031" spans="4:11" hidden="1" outlineLevel="1">
      <c r="D2031" s="26" t="str">
        <f t="shared" si="1734"/>
        <v>B4-GES-Réf-2020</v>
      </c>
      <c r="E2031" s="2" t="str">
        <f t="shared" ref="E2031:G2031" si="1744">E2030</f>
        <v>B4</v>
      </c>
      <c r="F2031" s="2" t="str">
        <f t="shared" si="1744"/>
        <v>GES</v>
      </c>
      <c r="G2031" s="2" t="str">
        <f t="shared" si="1744"/>
        <v>Réf</v>
      </c>
      <c r="H2031" s="2">
        <f t="shared" si="1736"/>
        <v>2020</v>
      </c>
      <c r="I2031" s="18"/>
      <c r="J2031" s="18"/>
      <c r="K2031" s="18"/>
    </row>
    <row r="2032" spans="4:11" hidden="1" outlineLevel="1">
      <c r="D2032" s="26" t="str">
        <f t="shared" si="1734"/>
        <v>B4-GES-Réf-2021</v>
      </c>
      <c r="E2032" s="2" t="str">
        <f t="shared" ref="E2032:G2032" si="1745">E2031</f>
        <v>B4</v>
      </c>
      <c r="F2032" s="2" t="str">
        <f t="shared" si="1745"/>
        <v>GES</v>
      </c>
      <c r="G2032" s="2" t="str">
        <f t="shared" si="1745"/>
        <v>Réf</v>
      </c>
      <c r="H2032" s="2">
        <f t="shared" si="1736"/>
        <v>2021</v>
      </c>
      <c r="I2032" s="18"/>
      <c r="J2032" s="18"/>
      <c r="K2032" s="18"/>
    </row>
    <row r="2033" spans="4:11" hidden="1" outlineLevel="1">
      <c r="D2033" s="26" t="str">
        <f t="shared" si="1734"/>
        <v>B4-GES-Réf-2022</v>
      </c>
      <c r="E2033" s="2" t="str">
        <f t="shared" ref="E2033:G2033" si="1746">E2032</f>
        <v>B4</v>
      </c>
      <c r="F2033" s="2" t="str">
        <f t="shared" si="1746"/>
        <v>GES</v>
      </c>
      <c r="G2033" s="2" t="str">
        <f t="shared" si="1746"/>
        <v>Réf</v>
      </c>
      <c r="H2033" s="2">
        <f t="shared" si="1736"/>
        <v>2022</v>
      </c>
      <c r="I2033" s="18"/>
      <c r="J2033" s="18"/>
      <c r="K2033" s="18"/>
    </row>
    <row r="2034" spans="4:11" hidden="1" outlineLevel="1">
      <c r="D2034" s="26" t="str">
        <f t="shared" si="1734"/>
        <v>B4-GES-Réf-2023</v>
      </c>
      <c r="E2034" s="2" t="str">
        <f t="shared" ref="E2034:G2034" si="1747">E2033</f>
        <v>B4</v>
      </c>
      <c r="F2034" s="2" t="str">
        <f t="shared" si="1747"/>
        <v>GES</v>
      </c>
      <c r="G2034" s="2" t="str">
        <f t="shared" si="1747"/>
        <v>Réf</v>
      </c>
      <c r="H2034" s="2">
        <f t="shared" si="1736"/>
        <v>2023</v>
      </c>
      <c r="I2034" s="18"/>
      <c r="J2034" s="18"/>
      <c r="K2034" s="18"/>
    </row>
    <row r="2035" spans="4:11" hidden="1" outlineLevel="1">
      <c r="D2035" s="26" t="str">
        <f t="shared" si="1734"/>
        <v>B4-GES-Réf-2024</v>
      </c>
      <c r="E2035" s="2" t="str">
        <f t="shared" ref="E2035:G2035" si="1748">E2034</f>
        <v>B4</v>
      </c>
      <c r="F2035" s="2" t="str">
        <f t="shared" si="1748"/>
        <v>GES</v>
      </c>
      <c r="G2035" s="2" t="str">
        <f t="shared" si="1748"/>
        <v>Réf</v>
      </c>
      <c r="H2035" s="2">
        <f t="shared" si="1736"/>
        <v>2024</v>
      </c>
      <c r="I2035" s="18"/>
      <c r="J2035" s="18"/>
      <c r="K2035" s="18"/>
    </row>
    <row r="2036" spans="4:11" hidden="1" outlineLevel="1">
      <c r="D2036" s="26" t="str">
        <f t="shared" ref="D2036" si="1749">E2036 &amp; "-" &amp; F2036 &amp; "-" &amp; G2036 &amp; "-" &amp; H2036</f>
        <v>B4-GES-Réf-2025</v>
      </c>
      <c r="E2036" s="2" t="str">
        <f t="shared" ref="E2036:G2036" si="1750">E2035</f>
        <v>B4</v>
      </c>
      <c r="F2036" s="2" t="str">
        <f t="shared" si="1750"/>
        <v>GES</v>
      </c>
      <c r="G2036" s="2" t="str">
        <f t="shared" si="1750"/>
        <v>Réf</v>
      </c>
      <c r="H2036" s="2">
        <f t="shared" si="1736"/>
        <v>2025</v>
      </c>
      <c r="I2036" s="18"/>
      <c r="J2036" s="18"/>
      <c r="K2036" s="18"/>
    </row>
    <row r="2037" spans="4:11" hidden="1" outlineLevel="1">
      <c r="D2037" s="26" t="str">
        <f t="shared" ref="D2037" si="1751">E2037 &amp; "-" &amp; F2037 &amp; "-" &amp; G2037 &amp; "-" &amp; H2037</f>
        <v>B4-GES-Réf-2026</v>
      </c>
      <c r="E2037" s="2" t="str">
        <f t="shared" ref="E2037:G2037" si="1752">E2036</f>
        <v>B4</v>
      </c>
      <c r="F2037" s="2" t="str">
        <f t="shared" si="1752"/>
        <v>GES</v>
      </c>
      <c r="G2037" s="2" t="str">
        <f t="shared" si="1752"/>
        <v>Réf</v>
      </c>
      <c r="H2037" s="2">
        <f t="shared" si="1736"/>
        <v>2026</v>
      </c>
      <c r="I2037" s="18"/>
      <c r="J2037" s="18"/>
      <c r="K2037" s="18"/>
    </row>
    <row r="2038" spans="4:11" hidden="1" outlineLevel="1">
      <c r="D2038" s="26" t="str">
        <f t="shared" ref="D2038" si="1753">E2038 &amp; "-" &amp; F2038 &amp; "-" &amp; G2038 &amp; "-" &amp; H2038</f>
        <v>B4-GES-Réf-2027</v>
      </c>
      <c r="E2038" s="2" t="str">
        <f t="shared" ref="E2038:G2038" si="1754">E2037</f>
        <v>B4</v>
      </c>
      <c r="F2038" s="2" t="str">
        <f t="shared" si="1754"/>
        <v>GES</v>
      </c>
      <c r="G2038" s="2" t="str">
        <f t="shared" si="1754"/>
        <v>Réf</v>
      </c>
      <c r="H2038" s="2">
        <f t="shared" si="1736"/>
        <v>2027</v>
      </c>
      <c r="I2038" s="18"/>
      <c r="J2038" s="18"/>
      <c r="K2038" s="18"/>
    </row>
    <row r="2039" spans="4:11" hidden="1" outlineLevel="1">
      <c r="D2039" s="26" t="str">
        <f t="shared" ref="D2039" si="1755">E2039 &amp; "-" &amp; F2039 &amp; "-" &amp; G2039 &amp; "-" &amp; H2039</f>
        <v>B4-GES-Réf-2028</v>
      </c>
      <c r="E2039" s="2" t="str">
        <f t="shared" ref="E2039:G2039" si="1756">E2038</f>
        <v>B4</v>
      </c>
      <c r="F2039" s="2" t="str">
        <f t="shared" si="1756"/>
        <v>GES</v>
      </c>
      <c r="G2039" s="2" t="str">
        <f t="shared" si="1756"/>
        <v>Réf</v>
      </c>
      <c r="H2039" s="2">
        <f t="shared" si="1736"/>
        <v>2028</v>
      </c>
      <c r="I2039" s="18"/>
      <c r="J2039" s="18"/>
      <c r="K2039" s="18"/>
    </row>
    <row r="2040" spans="4:11" hidden="1" outlineLevel="1">
      <c r="D2040" s="26" t="str">
        <f t="shared" ref="D2040" si="1757">E2040 &amp; "-" &amp; F2040 &amp; "-" &amp; G2040 &amp; "-" &amp; H2040</f>
        <v>B4-GES-Réf-2029</v>
      </c>
      <c r="E2040" s="2" t="str">
        <f t="shared" ref="E2040:G2040" si="1758">E2039</f>
        <v>B4</v>
      </c>
      <c r="F2040" s="2" t="str">
        <f t="shared" si="1758"/>
        <v>GES</v>
      </c>
      <c r="G2040" s="2" t="str">
        <f t="shared" si="1758"/>
        <v>Réf</v>
      </c>
      <c r="H2040" s="2">
        <f t="shared" si="1736"/>
        <v>2029</v>
      </c>
      <c r="I2040" s="18"/>
      <c r="J2040" s="18"/>
      <c r="K2040" s="18"/>
    </row>
    <row r="2041" spans="4:11" hidden="1" outlineLevel="1">
      <c r="D2041" s="26" t="str">
        <f t="shared" ref="D2041" si="1759">E2041 &amp; "-" &amp; F2041 &amp; "-" &amp; G2041 &amp; "-" &amp; H2041</f>
        <v>B4-GES-Réf-2030</v>
      </c>
      <c r="E2041" s="2" t="str">
        <f t="shared" ref="E2041:G2041" si="1760">E2040</f>
        <v>B4</v>
      </c>
      <c r="F2041" s="2" t="str">
        <f t="shared" si="1760"/>
        <v>GES</v>
      </c>
      <c r="G2041" s="2" t="str">
        <f t="shared" si="1760"/>
        <v>Réf</v>
      </c>
      <c r="H2041" s="2">
        <f t="shared" si="1736"/>
        <v>2030</v>
      </c>
      <c r="I2041" s="18"/>
      <c r="J2041" s="18"/>
      <c r="K2041" s="18"/>
    </row>
    <row r="2042" spans="4:11" hidden="1" outlineLevel="1">
      <c r="D2042" s="26" t="str">
        <f t="shared" ref="D2042" si="1761">E2042 &amp; "-" &amp; F2042 &amp; "-" &amp; G2042 &amp; "-" &amp; H2042</f>
        <v>B4-GES-Réf-2031</v>
      </c>
      <c r="E2042" s="2" t="str">
        <f t="shared" ref="E2042:G2042" si="1762">E2041</f>
        <v>B4</v>
      </c>
      <c r="F2042" s="2" t="str">
        <f t="shared" si="1762"/>
        <v>GES</v>
      </c>
      <c r="G2042" s="2" t="str">
        <f t="shared" si="1762"/>
        <v>Réf</v>
      </c>
      <c r="H2042" s="2">
        <f t="shared" si="1736"/>
        <v>2031</v>
      </c>
      <c r="I2042" s="18"/>
      <c r="J2042" s="18"/>
      <c r="K2042" s="18"/>
    </row>
    <row r="2043" spans="4:11" hidden="1" outlineLevel="1">
      <c r="D2043" s="26" t="str">
        <f t="shared" ref="D2043" si="1763">E2043 &amp; "-" &amp; F2043 &amp; "-" &amp; G2043 &amp; "-" &amp; H2043</f>
        <v>B4-GES-Réf-2032</v>
      </c>
      <c r="E2043" s="2" t="str">
        <f t="shared" ref="E2043:G2043" si="1764">E2042</f>
        <v>B4</v>
      </c>
      <c r="F2043" s="2" t="str">
        <f t="shared" si="1764"/>
        <v>GES</v>
      </c>
      <c r="G2043" s="2" t="str">
        <f t="shared" si="1764"/>
        <v>Réf</v>
      </c>
      <c r="H2043" s="2">
        <f t="shared" si="1736"/>
        <v>2032</v>
      </c>
      <c r="I2043" s="18"/>
      <c r="J2043" s="18"/>
      <c r="K2043" s="18"/>
    </row>
    <row r="2044" spans="4:11" hidden="1" outlineLevel="1">
      <c r="D2044" s="26" t="str">
        <f t="shared" ref="D2044" si="1765">E2044 &amp; "-" &amp; F2044 &amp; "-" &amp; G2044 &amp; "-" &amp; H2044</f>
        <v>B4-GES-Réf-2033</v>
      </c>
      <c r="E2044" s="2" t="str">
        <f t="shared" ref="E2044:G2044" si="1766">E2043</f>
        <v>B4</v>
      </c>
      <c r="F2044" s="2" t="str">
        <f t="shared" si="1766"/>
        <v>GES</v>
      </c>
      <c r="G2044" s="2" t="str">
        <f t="shared" si="1766"/>
        <v>Réf</v>
      </c>
      <c r="H2044" s="2">
        <f t="shared" si="1736"/>
        <v>2033</v>
      </c>
      <c r="I2044" s="18"/>
      <c r="J2044" s="18"/>
      <c r="K2044" s="18"/>
    </row>
    <row r="2045" spans="4:11" hidden="1" outlineLevel="1">
      <c r="D2045" s="26" t="str">
        <f t="shared" ref="D2045" si="1767">E2045 &amp; "-" &amp; F2045 &amp; "-" &amp; G2045 &amp; "-" &amp; H2045</f>
        <v>B4-GES-Réf-2034</v>
      </c>
      <c r="E2045" s="2" t="str">
        <f t="shared" ref="E2045:G2045" si="1768">E2044</f>
        <v>B4</v>
      </c>
      <c r="F2045" s="2" t="str">
        <f t="shared" si="1768"/>
        <v>GES</v>
      </c>
      <c r="G2045" s="2" t="str">
        <f t="shared" si="1768"/>
        <v>Réf</v>
      </c>
      <c r="H2045" s="2">
        <f t="shared" si="1736"/>
        <v>2034</v>
      </c>
      <c r="I2045" s="18"/>
      <c r="J2045" s="18"/>
      <c r="K2045" s="18"/>
    </row>
    <row r="2046" spans="4:11" hidden="1" outlineLevel="1">
      <c r="D2046" s="26" t="str">
        <f t="shared" ref="D2046" si="1769">E2046 &amp; "-" &amp; F2046 &amp; "-" &amp; G2046 &amp; "-" &amp; H2046</f>
        <v>B4-GES-Réf-2035</v>
      </c>
      <c r="E2046" s="2" t="str">
        <f t="shared" ref="E2046:G2046" si="1770">E2045</f>
        <v>B4</v>
      </c>
      <c r="F2046" s="2" t="str">
        <f t="shared" si="1770"/>
        <v>GES</v>
      </c>
      <c r="G2046" s="2" t="str">
        <f t="shared" si="1770"/>
        <v>Réf</v>
      </c>
      <c r="H2046" s="2">
        <f t="shared" si="1736"/>
        <v>2035</v>
      </c>
      <c r="I2046" s="18"/>
      <c r="J2046" s="18"/>
      <c r="K2046" s="18"/>
    </row>
    <row r="2047" spans="4:11" hidden="1" outlineLevel="1">
      <c r="D2047" s="26" t="str">
        <f t="shared" ref="D2047" si="1771">E2047 &amp; "-" &amp; F2047 &amp; "-" &amp; G2047 &amp; "-" &amp; H2047</f>
        <v>B4-GES-Réf-2036</v>
      </c>
      <c r="E2047" s="2" t="str">
        <f t="shared" ref="E2047:G2047" si="1772">E2046</f>
        <v>B4</v>
      </c>
      <c r="F2047" s="2" t="str">
        <f t="shared" si="1772"/>
        <v>GES</v>
      </c>
      <c r="G2047" s="2" t="str">
        <f t="shared" si="1772"/>
        <v>Réf</v>
      </c>
      <c r="H2047" s="2">
        <f t="shared" si="1736"/>
        <v>2036</v>
      </c>
      <c r="I2047" s="18"/>
      <c r="J2047" s="18"/>
      <c r="K2047" s="18"/>
    </row>
    <row r="2048" spans="4:11" hidden="1" outlineLevel="1">
      <c r="D2048" s="26" t="str">
        <f t="shared" ref="D2048" si="1773">E2048 &amp; "-" &amp; F2048 &amp; "-" &amp; G2048 &amp; "-" &amp; H2048</f>
        <v>B4-GES-Réf-2037</v>
      </c>
      <c r="E2048" s="2" t="str">
        <f t="shared" ref="E2048:G2048" si="1774">E2047</f>
        <v>B4</v>
      </c>
      <c r="F2048" s="2" t="str">
        <f t="shared" si="1774"/>
        <v>GES</v>
      </c>
      <c r="G2048" s="2" t="str">
        <f t="shared" si="1774"/>
        <v>Réf</v>
      </c>
      <c r="H2048" s="2">
        <f t="shared" si="1736"/>
        <v>2037</v>
      </c>
      <c r="I2048" s="18"/>
      <c r="J2048" s="18"/>
      <c r="K2048" s="18"/>
    </row>
    <row r="2049" spans="4:11" hidden="1" outlineLevel="1">
      <c r="D2049" s="26" t="str">
        <f t="shared" ref="D2049" si="1775">E2049 &amp; "-" &amp; F2049 &amp; "-" &amp; G2049 &amp; "-" &amp; H2049</f>
        <v>B4-GES-Réf-2038</v>
      </c>
      <c r="E2049" s="2" t="str">
        <f t="shared" ref="E2049:G2049" si="1776">E2048</f>
        <v>B4</v>
      </c>
      <c r="F2049" s="2" t="str">
        <f t="shared" si="1776"/>
        <v>GES</v>
      </c>
      <c r="G2049" s="2" t="str">
        <f t="shared" si="1776"/>
        <v>Réf</v>
      </c>
      <c r="H2049" s="2">
        <f t="shared" si="1736"/>
        <v>2038</v>
      </c>
      <c r="I2049" s="18"/>
      <c r="J2049" s="18"/>
      <c r="K2049" s="18"/>
    </row>
    <row r="2050" spans="4:11" hidden="1" outlineLevel="1">
      <c r="D2050" s="26" t="str">
        <f t="shared" ref="D2050" si="1777">E2050 &amp; "-" &amp; F2050 &amp; "-" &amp; G2050 &amp; "-" &amp; H2050</f>
        <v>B4-GES-Réf-2039</v>
      </c>
      <c r="E2050" s="2" t="str">
        <f t="shared" ref="E2050:G2050" si="1778">E2049</f>
        <v>B4</v>
      </c>
      <c r="F2050" s="2" t="str">
        <f t="shared" si="1778"/>
        <v>GES</v>
      </c>
      <c r="G2050" s="2" t="str">
        <f t="shared" si="1778"/>
        <v>Réf</v>
      </c>
      <c r="H2050" s="2">
        <f t="shared" si="1736"/>
        <v>2039</v>
      </c>
      <c r="I2050" s="18"/>
      <c r="J2050" s="18"/>
      <c r="K2050" s="18"/>
    </row>
    <row r="2051" spans="4:11" hidden="1" outlineLevel="1">
      <c r="D2051" s="26" t="str">
        <f t="shared" ref="D2051" si="1779">E2051 &amp; "-" &amp; F2051 &amp; "-" &amp; G2051 &amp; "-" &amp; H2051</f>
        <v>B4-GES-Réf-2040</v>
      </c>
      <c r="E2051" s="2" t="str">
        <f t="shared" ref="E2051:G2051" si="1780">E2050</f>
        <v>B4</v>
      </c>
      <c r="F2051" s="2" t="str">
        <f t="shared" si="1780"/>
        <v>GES</v>
      </c>
      <c r="G2051" s="2" t="str">
        <f t="shared" si="1780"/>
        <v>Réf</v>
      </c>
      <c r="H2051" s="2">
        <f t="shared" si="1736"/>
        <v>2040</v>
      </c>
      <c r="I2051" s="18"/>
      <c r="J2051" s="18"/>
      <c r="K2051" s="18"/>
    </row>
    <row r="2052" spans="4:11" hidden="1" outlineLevel="1">
      <c r="D2052" s="26" t="str">
        <f t="shared" ref="D2052" si="1781">E2052 &amp; "-" &amp; F2052 &amp; "-" &amp; G2052 &amp; "-" &amp; H2052</f>
        <v>B4-GES-Réf-2041</v>
      </c>
      <c r="E2052" s="2" t="str">
        <f t="shared" ref="E2052:G2052" si="1782">E2051</f>
        <v>B4</v>
      </c>
      <c r="F2052" s="2" t="str">
        <f t="shared" si="1782"/>
        <v>GES</v>
      </c>
      <c r="G2052" s="2" t="str">
        <f t="shared" si="1782"/>
        <v>Réf</v>
      </c>
      <c r="H2052" s="2">
        <f t="shared" si="1736"/>
        <v>2041</v>
      </c>
      <c r="I2052" s="18"/>
      <c r="J2052" s="18"/>
      <c r="K2052" s="18"/>
    </row>
    <row r="2053" spans="4:11" hidden="1" outlineLevel="1">
      <c r="D2053" s="26" t="str">
        <f t="shared" ref="D2053" si="1783">E2053 &amp; "-" &amp; F2053 &amp; "-" &amp; G2053 &amp; "-" &amp; H2053</f>
        <v>B4-GES-Réf-2042</v>
      </c>
      <c r="E2053" s="2" t="str">
        <f t="shared" ref="E2053:G2053" si="1784">E2052</f>
        <v>B4</v>
      </c>
      <c r="F2053" s="2" t="str">
        <f t="shared" si="1784"/>
        <v>GES</v>
      </c>
      <c r="G2053" s="2" t="str">
        <f t="shared" si="1784"/>
        <v>Réf</v>
      </c>
      <c r="H2053" s="2">
        <f t="shared" si="1736"/>
        <v>2042</v>
      </c>
      <c r="I2053" s="18"/>
      <c r="J2053" s="18"/>
      <c r="K2053" s="18"/>
    </row>
    <row r="2054" spans="4:11" hidden="1" outlineLevel="1">
      <c r="D2054" s="26" t="str">
        <f t="shared" ref="D2054" si="1785">E2054 &amp; "-" &amp; F2054 &amp; "-" &amp; G2054 &amp; "-" &amp; H2054</f>
        <v>B4-GES-Réf-2043</v>
      </c>
      <c r="E2054" s="2" t="str">
        <f t="shared" ref="E2054:G2054" si="1786">E2053</f>
        <v>B4</v>
      </c>
      <c r="F2054" s="2" t="str">
        <f t="shared" si="1786"/>
        <v>GES</v>
      </c>
      <c r="G2054" s="2" t="str">
        <f t="shared" si="1786"/>
        <v>Réf</v>
      </c>
      <c r="H2054" s="2">
        <f t="shared" si="1736"/>
        <v>2043</v>
      </c>
      <c r="I2054" s="18"/>
      <c r="J2054" s="18"/>
      <c r="K2054" s="18"/>
    </row>
    <row r="2055" spans="4:11" hidden="1" outlineLevel="1">
      <c r="D2055" s="26" t="str">
        <f t="shared" ref="D2055" si="1787">E2055 &amp; "-" &amp; F2055 &amp; "-" &amp; G2055 &amp; "-" &amp; H2055</f>
        <v>B4-GES-Réf-2044</v>
      </c>
      <c r="E2055" s="2" t="str">
        <f t="shared" ref="E2055:G2055" si="1788">E2054</f>
        <v>B4</v>
      </c>
      <c r="F2055" s="2" t="str">
        <f t="shared" si="1788"/>
        <v>GES</v>
      </c>
      <c r="G2055" s="2" t="str">
        <f t="shared" si="1788"/>
        <v>Réf</v>
      </c>
      <c r="H2055" s="2">
        <f t="shared" si="1736"/>
        <v>2044</v>
      </c>
      <c r="I2055" s="18"/>
      <c r="J2055" s="18"/>
      <c r="K2055" s="18"/>
    </row>
    <row r="2056" spans="4:11" hidden="1" outlineLevel="1">
      <c r="D2056" s="26" t="str">
        <f t="shared" ref="D2056" si="1789">E2056 &amp; "-" &amp; F2056 &amp; "-" &amp; G2056 &amp; "-" &amp; H2056</f>
        <v>B4-GES-Réf-2045</v>
      </c>
      <c r="E2056" s="2" t="str">
        <f t="shared" ref="E2056:G2056" si="1790">E2055</f>
        <v>B4</v>
      </c>
      <c r="F2056" s="2" t="str">
        <f t="shared" si="1790"/>
        <v>GES</v>
      </c>
      <c r="G2056" s="2" t="str">
        <f t="shared" si="1790"/>
        <v>Réf</v>
      </c>
      <c r="H2056" s="2">
        <f t="shared" si="1736"/>
        <v>2045</v>
      </c>
      <c r="I2056" s="18"/>
      <c r="J2056" s="18"/>
      <c r="K2056" s="18"/>
    </row>
    <row r="2057" spans="4:11" hidden="1" outlineLevel="1">
      <c r="D2057" s="26" t="str">
        <f t="shared" ref="D2057" si="1791">E2057 &amp; "-" &amp; F2057 &amp; "-" &amp; G2057 &amp; "-" &amp; H2057</f>
        <v>B4-GES-Réf-2046</v>
      </c>
      <c r="E2057" s="2" t="str">
        <f t="shared" ref="E2057:G2057" si="1792">E2056</f>
        <v>B4</v>
      </c>
      <c r="F2057" s="2" t="str">
        <f t="shared" si="1792"/>
        <v>GES</v>
      </c>
      <c r="G2057" s="2" t="str">
        <f t="shared" si="1792"/>
        <v>Réf</v>
      </c>
      <c r="H2057" s="2">
        <f t="shared" si="1736"/>
        <v>2046</v>
      </c>
      <c r="I2057" s="18"/>
      <c r="J2057" s="18"/>
      <c r="K2057" s="18"/>
    </row>
    <row r="2058" spans="4:11" hidden="1" outlineLevel="1">
      <c r="D2058" s="26" t="str">
        <f t="shared" ref="D2058" si="1793">E2058 &amp; "-" &amp; F2058 &amp; "-" &amp; G2058 &amp; "-" &amp; H2058</f>
        <v>B4-GES-Réf-2047</v>
      </c>
      <c r="E2058" s="2" t="str">
        <f t="shared" ref="E2058:G2058" si="1794">E2057</f>
        <v>B4</v>
      </c>
      <c r="F2058" s="2" t="str">
        <f t="shared" si="1794"/>
        <v>GES</v>
      </c>
      <c r="G2058" s="2" t="str">
        <f t="shared" si="1794"/>
        <v>Réf</v>
      </c>
      <c r="H2058" s="2">
        <f t="shared" si="1736"/>
        <v>2047</v>
      </c>
      <c r="I2058" s="18"/>
      <c r="J2058" s="18"/>
      <c r="K2058" s="18"/>
    </row>
    <row r="2059" spans="4:11" hidden="1" outlineLevel="1">
      <c r="D2059" s="26" t="str">
        <f t="shared" ref="D2059" si="1795">E2059 &amp; "-" &amp; F2059 &amp; "-" &amp; G2059 &amp; "-" &amp; H2059</f>
        <v>B4-GES-Réf-2048</v>
      </c>
      <c r="E2059" s="2" t="str">
        <f t="shared" ref="E2059:G2059" si="1796">E2058</f>
        <v>B4</v>
      </c>
      <c r="F2059" s="2" t="str">
        <f t="shared" si="1796"/>
        <v>GES</v>
      </c>
      <c r="G2059" s="2" t="str">
        <f t="shared" si="1796"/>
        <v>Réf</v>
      </c>
      <c r="H2059" s="2">
        <f t="shared" si="1736"/>
        <v>2048</v>
      </c>
      <c r="I2059" s="18"/>
      <c r="J2059" s="18"/>
      <c r="K2059" s="18"/>
    </row>
    <row r="2060" spans="4:11" hidden="1" outlineLevel="1">
      <c r="D2060" s="26" t="str">
        <f t="shared" ref="D2060" si="1797">E2060 &amp; "-" &amp; F2060 &amp; "-" &amp; G2060 &amp; "-" &amp; H2060</f>
        <v>B4-GES-Réf-2049</v>
      </c>
      <c r="E2060" s="2" t="str">
        <f t="shared" ref="E2060:G2060" si="1798">E2059</f>
        <v>B4</v>
      </c>
      <c r="F2060" s="2" t="str">
        <f t="shared" si="1798"/>
        <v>GES</v>
      </c>
      <c r="G2060" s="2" t="str">
        <f t="shared" si="1798"/>
        <v>Réf</v>
      </c>
      <c r="H2060" s="2">
        <f t="shared" si="1736"/>
        <v>2049</v>
      </c>
      <c r="I2060" s="18"/>
      <c r="J2060" s="18"/>
      <c r="K2060" s="18"/>
    </row>
    <row r="2061" spans="4:11" hidden="1" outlineLevel="1">
      <c r="D2061" s="26" t="str">
        <f t="shared" ref="D2061" si="1799">E2061 &amp; "-" &amp; F2061 &amp; "-" &amp; G2061 &amp; "-" &amp; H2061</f>
        <v>B4-GES-Réf-2050</v>
      </c>
      <c r="E2061" s="2" t="str">
        <f t="shared" ref="E2061:G2061" si="1800">E2060</f>
        <v>B4</v>
      </c>
      <c r="F2061" s="2" t="str">
        <f t="shared" si="1800"/>
        <v>GES</v>
      </c>
      <c r="G2061" s="2" t="str">
        <f t="shared" si="1800"/>
        <v>Réf</v>
      </c>
      <c r="H2061" s="2">
        <f t="shared" si="1736"/>
        <v>2050</v>
      </c>
      <c r="I2061" s="18"/>
      <c r="J2061" s="18"/>
      <c r="K2061" s="18"/>
    </row>
    <row r="2062" spans="4:11" hidden="1" outlineLevel="1">
      <c r="D2062" s="26" t="str">
        <f>E2062 &amp; "-" &amp; F2062 &amp; "-" &amp; G2062 &amp; "-" &amp; H2062</f>
        <v>B4-GES-Prév-2010</v>
      </c>
      <c r="E2062" s="25" t="str">
        <f>E2061</f>
        <v>B4</v>
      </c>
      <c r="F2062" s="25" t="str">
        <f>F2061</f>
        <v>GES</v>
      </c>
      <c r="G2062" s="25" t="s">
        <v>30</v>
      </c>
      <c r="H2062" s="25">
        <v>2010</v>
      </c>
      <c r="I2062" s="18"/>
      <c r="J2062" s="18"/>
      <c r="K2062" s="18"/>
    </row>
    <row r="2063" spans="4:11" hidden="1" outlineLevel="1">
      <c r="D2063" s="26" t="str">
        <f>E2063 &amp; "-" &amp; F2063 &amp; "-" &amp; G2063 &amp; "-" &amp; H2063</f>
        <v>B4-GES-Prév-2011</v>
      </c>
      <c r="E2063" s="2" t="str">
        <f>E2062</f>
        <v>B4</v>
      </c>
      <c r="F2063" s="2" t="str">
        <f>F2062</f>
        <v>GES</v>
      </c>
      <c r="G2063" s="2" t="str">
        <f>G2062</f>
        <v>Prév</v>
      </c>
      <c r="H2063" s="2">
        <f>H2062+1</f>
        <v>2011</v>
      </c>
      <c r="I2063" s="18"/>
      <c r="J2063" s="18"/>
      <c r="K2063" s="18"/>
    </row>
    <row r="2064" spans="4:11" hidden="1" outlineLevel="1">
      <c r="D2064" s="26" t="str">
        <f t="shared" ref="D2064:D2076" si="1801">E2064 &amp; "-" &amp; F2064 &amp; "-" &amp; G2064 &amp; "-" &amp; H2064</f>
        <v>B4-GES-Prév-2012</v>
      </c>
      <c r="E2064" s="2" t="str">
        <f t="shared" ref="E2064:G2064" si="1802">E2063</f>
        <v>B4</v>
      </c>
      <c r="F2064" s="2" t="str">
        <f t="shared" si="1802"/>
        <v>GES</v>
      </c>
      <c r="G2064" s="2" t="str">
        <f t="shared" si="1802"/>
        <v>Prév</v>
      </c>
      <c r="H2064" s="2">
        <f t="shared" ref="H2064:H2102" si="1803">H2063+1</f>
        <v>2012</v>
      </c>
      <c r="I2064" s="18"/>
      <c r="J2064" s="18"/>
      <c r="K2064" s="18"/>
    </row>
    <row r="2065" spans="4:11" hidden="1" outlineLevel="1">
      <c r="D2065" s="26" t="str">
        <f t="shared" si="1801"/>
        <v>B4-GES-Prév-2013</v>
      </c>
      <c r="E2065" s="2" t="str">
        <f t="shared" ref="E2065:G2065" si="1804">E2064</f>
        <v>B4</v>
      </c>
      <c r="F2065" s="2" t="str">
        <f t="shared" si="1804"/>
        <v>GES</v>
      </c>
      <c r="G2065" s="2" t="str">
        <f t="shared" si="1804"/>
        <v>Prév</v>
      </c>
      <c r="H2065" s="2">
        <f t="shared" si="1803"/>
        <v>2013</v>
      </c>
      <c r="I2065" s="18"/>
      <c r="J2065" s="18"/>
      <c r="K2065" s="18"/>
    </row>
    <row r="2066" spans="4:11" hidden="1" outlineLevel="1">
      <c r="D2066" s="26" t="str">
        <f t="shared" si="1801"/>
        <v>B4-GES-Prév-2014</v>
      </c>
      <c r="E2066" s="2" t="str">
        <f t="shared" ref="E2066:G2066" si="1805">E2065</f>
        <v>B4</v>
      </c>
      <c r="F2066" s="2" t="str">
        <f t="shared" si="1805"/>
        <v>GES</v>
      </c>
      <c r="G2066" s="2" t="str">
        <f t="shared" si="1805"/>
        <v>Prév</v>
      </c>
      <c r="H2066" s="2">
        <f t="shared" si="1803"/>
        <v>2014</v>
      </c>
      <c r="I2066" s="18"/>
      <c r="J2066" s="18"/>
      <c r="K2066" s="18"/>
    </row>
    <row r="2067" spans="4:11" hidden="1" outlineLevel="1">
      <c r="D2067" s="26" t="str">
        <f t="shared" si="1801"/>
        <v>B4-GES-Prév-2015</v>
      </c>
      <c r="E2067" s="2" t="str">
        <f t="shared" ref="E2067:G2067" si="1806">E2066</f>
        <v>B4</v>
      </c>
      <c r="F2067" s="2" t="str">
        <f t="shared" si="1806"/>
        <v>GES</v>
      </c>
      <c r="G2067" s="2" t="str">
        <f t="shared" si="1806"/>
        <v>Prév</v>
      </c>
      <c r="H2067" s="2">
        <f t="shared" si="1803"/>
        <v>2015</v>
      </c>
      <c r="I2067" s="18"/>
      <c r="J2067" s="18"/>
      <c r="K2067" s="18"/>
    </row>
    <row r="2068" spans="4:11" hidden="1" outlineLevel="1">
      <c r="D2068" s="26" t="str">
        <f t="shared" si="1801"/>
        <v>B4-GES-Prév-2016</v>
      </c>
      <c r="E2068" s="2" t="str">
        <f t="shared" ref="E2068:G2068" si="1807">E2067</f>
        <v>B4</v>
      </c>
      <c r="F2068" s="2" t="str">
        <f t="shared" si="1807"/>
        <v>GES</v>
      </c>
      <c r="G2068" s="2" t="str">
        <f t="shared" si="1807"/>
        <v>Prév</v>
      </c>
      <c r="H2068" s="2">
        <f t="shared" si="1803"/>
        <v>2016</v>
      </c>
      <c r="I2068" s="18"/>
      <c r="J2068" s="18"/>
      <c r="K2068" s="18"/>
    </row>
    <row r="2069" spans="4:11" hidden="1" outlineLevel="1">
      <c r="D2069" s="26" t="str">
        <f t="shared" si="1801"/>
        <v>B4-GES-Prév-2017</v>
      </c>
      <c r="E2069" s="2" t="str">
        <f t="shared" ref="E2069:G2069" si="1808">E2068</f>
        <v>B4</v>
      </c>
      <c r="F2069" s="2" t="str">
        <f t="shared" si="1808"/>
        <v>GES</v>
      </c>
      <c r="G2069" s="2" t="str">
        <f t="shared" si="1808"/>
        <v>Prév</v>
      </c>
      <c r="H2069" s="2">
        <f t="shared" si="1803"/>
        <v>2017</v>
      </c>
      <c r="I2069" s="18"/>
      <c r="J2069" s="18"/>
      <c r="K2069" s="18"/>
    </row>
    <row r="2070" spans="4:11" hidden="1" outlineLevel="1">
      <c r="D2070" s="26" t="str">
        <f t="shared" si="1801"/>
        <v>B4-GES-Prév-2018</v>
      </c>
      <c r="E2070" s="2" t="str">
        <f t="shared" ref="E2070:G2070" si="1809">E2069</f>
        <v>B4</v>
      </c>
      <c r="F2070" s="2" t="str">
        <f t="shared" si="1809"/>
        <v>GES</v>
      </c>
      <c r="G2070" s="2" t="str">
        <f t="shared" si="1809"/>
        <v>Prév</v>
      </c>
      <c r="H2070" s="2">
        <f t="shared" si="1803"/>
        <v>2018</v>
      </c>
      <c r="I2070" s="18"/>
      <c r="J2070" s="18"/>
      <c r="K2070" s="18"/>
    </row>
    <row r="2071" spans="4:11" hidden="1" outlineLevel="1">
      <c r="D2071" s="26" t="str">
        <f t="shared" si="1801"/>
        <v>B4-GES-Prév-2019</v>
      </c>
      <c r="E2071" s="2" t="str">
        <f t="shared" ref="E2071:G2071" si="1810">E2070</f>
        <v>B4</v>
      </c>
      <c r="F2071" s="2" t="str">
        <f t="shared" si="1810"/>
        <v>GES</v>
      </c>
      <c r="G2071" s="2" t="str">
        <f t="shared" si="1810"/>
        <v>Prév</v>
      </c>
      <c r="H2071" s="2">
        <f t="shared" si="1803"/>
        <v>2019</v>
      </c>
      <c r="I2071" s="18"/>
      <c r="J2071" s="18"/>
      <c r="K2071" s="18"/>
    </row>
    <row r="2072" spans="4:11" hidden="1" outlineLevel="1">
      <c r="D2072" s="26" t="str">
        <f t="shared" si="1801"/>
        <v>B4-GES-Prév-2020</v>
      </c>
      <c r="E2072" s="2" t="str">
        <f t="shared" ref="E2072:G2072" si="1811">E2071</f>
        <v>B4</v>
      </c>
      <c r="F2072" s="2" t="str">
        <f t="shared" si="1811"/>
        <v>GES</v>
      </c>
      <c r="G2072" s="2" t="str">
        <f t="shared" si="1811"/>
        <v>Prév</v>
      </c>
      <c r="H2072" s="2">
        <f t="shared" si="1803"/>
        <v>2020</v>
      </c>
      <c r="I2072" s="18"/>
      <c r="J2072" s="18"/>
      <c r="K2072" s="18"/>
    </row>
    <row r="2073" spans="4:11" hidden="1" outlineLevel="1">
      <c r="D2073" s="26" t="str">
        <f t="shared" si="1801"/>
        <v>B4-GES-Prév-2021</v>
      </c>
      <c r="E2073" s="2" t="str">
        <f t="shared" ref="E2073:G2073" si="1812">E2072</f>
        <v>B4</v>
      </c>
      <c r="F2073" s="2" t="str">
        <f t="shared" si="1812"/>
        <v>GES</v>
      </c>
      <c r="G2073" s="2" t="str">
        <f t="shared" si="1812"/>
        <v>Prév</v>
      </c>
      <c r="H2073" s="2">
        <f t="shared" si="1803"/>
        <v>2021</v>
      </c>
      <c r="I2073" s="18"/>
      <c r="J2073" s="18"/>
      <c r="K2073" s="18"/>
    </row>
    <row r="2074" spans="4:11" hidden="1" outlineLevel="1">
      <c r="D2074" s="26" t="str">
        <f t="shared" si="1801"/>
        <v>B4-GES-Prév-2022</v>
      </c>
      <c r="E2074" s="2" t="str">
        <f t="shared" ref="E2074:G2074" si="1813">E2073</f>
        <v>B4</v>
      </c>
      <c r="F2074" s="2" t="str">
        <f t="shared" si="1813"/>
        <v>GES</v>
      </c>
      <c r="G2074" s="2" t="str">
        <f t="shared" si="1813"/>
        <v>Prév</v>
      </c>
      <c r="H2074" s="2">
        <f t="shared" si="1803"/>
        <v>2022</v>
      </c>
      <c r="I2074" s="18"/>
      <c r="J2074" s="18"/>
      <c r="K2074" s="18"/>
    </row>
    <row r="2075" spans="4:11" hidden="1" outlineLevel="1">
      <c r="D2075" s="26" t="str">
        <f t="shared" si="1801"/>
        <v>B4-GES-Prév-2023</v>
      </c>
      <c r="E2075" s="2" t="str">
        <f t="shared" ref="E2075:G2075" si="1814">E2074</f>
        <v>B4</v>
      </c>
      <c r="F2075" s="2" t="str">
        <f t="shared" si="1814"/>
        <v>GES</v>
      </c>
      <c r="G2075" s="2" t="str">
        <f t="shared" si="1814"/>
        <v>Prév</v>
      </c>
      <c r="H2075" s="2">
        <f t="shared" si="1803"/>
        <v>2023</v>
      </c>
      <c r="I2075" s="18"/>
      <c r="J2075" s="18"/>
      <c r="K2075" s="18"/>
    </row>
    <row r="2076" spans="4:11" hidden="1" outlineLevel="1">
      <c r="D2076" s="26" t="str">
        <f t="shared" si="1801"/>
        <v>B4-GES-Prév-2024</v>
      </c>
      <c r="E2076" s="2" t="str">
        <f t="shared" ref="E2076:G2076" si="1815">E2075</f>
        <v>B4</v>
      </c>
      <c r="F2076" s="2" t="str">
        <f t="shared" si="1815"/>
        <v>GES</v>
      </c>
      <c r="G2076" s="2" t="str">
        <f t="shared" si="1815"/>
        <v>Prév</v>
      </c>
      <c r="H2076" s="2">
        <f t="shared" si="1803"/>
        <v>2024</v>
      </c>
      <c r="I2076" s="18"/>
      <c r="J2076" s="18"/>
      <c r="K2076" s="18"/>
    </row>
    <row r="2077" spans="4:11" hidden="1" outlineLevel="1">
      <c r="D2077" s="26" t="str">
        <f t="shared" ref="D2077" si="1816">E2077 &amp; "-" &amp; F2077 &amp; "-" &amp; G2077 &amp; "-" &amp; H2077</f>
        <v>B4-GES-Prév-2025</v>
      </c>
      <c r="E2077" s="2" t="str">
        <f t="shared" ref="E2077:G2077" si="1817">E2076</f>
        <v>B4</v>
      </c>
      <c r="F2077" s="2" t="str">
        <f t="shared" si="1817"/>
        <v>GES</v>
      </c>
      <c r="G2077" s="2" t="str">
        <f t="shared" si="1817"/>
        <v>Prév</v>
      </c>
      <c r="H2077" s="2">
        <f t="shared" si="1803"/>
        <v>2025</v>
      </c>
      <c r="I2077" s="18"/>
      <c r="J2077" s="18"/>
      <c r="K2077" s="18"/>
    </row>
    <row r="2078" spans="4:11" hidden="1" outlineLevel="1">
      <c r="D2078" s="26" t="str">
        <f t="shared" ref="D2078" si="1818">E2078 &amp; "-" &amp; F2078 &amp; "-" &amp; G2078 &amp; "-" &amp; H2078</f>
        <v>B4-GES-Prév-2026</v>
      </c>
      <c r="E2078" s="2" t="str">
        <f t="shared" ref="E2078:G2078" si="1819">E2077</f>
        <v>B4</v>
      </c>
      <c r="F2078" s="2" t="str">
        <f t="shared" si="1819"/>
        <v>GES</v>
      </c>
      <c r="G2078" s="2" t="str">
        <f t="shared" si="1819"/>
        <v>Prév</v>
      </c>
      <c r="H2078" s="2">
        <f t="shared" si="1803"/>
        <v>2026</v>
      </c>
      <c r="I2078" s="18"/>
      <c r="J2078" s="18"/>
      <c r="K2078" s="18"/>
    </row>
    <row r="2079" spans="4:11" hidden="1" outlineLevel="1">
      <c r="D2079" s="26" t="str">
        <f t="shared" ref="D2079" si="1820">E2079 &amp; "-" &amp; F2079 &amp; "-" &amp; G2079 &amp; "-" &amp; H2079</f>
        <v>B4-GES-Prév-2027</v>
      </c>
      <c r="E2079" s="2" t="str">
        <f t="shared" ref="E2079:G2079" si="1821">E2078</f>
        <v>B4</v>
      </c>
      <c r="F2079" s="2" t="str">
        <f t="shared" si="1821"/>
        <v>GES</v>
      </c>
      <c r="G2079" s="2" t="str">
        <f t="shared" si="1821"/>
        <v>Prév</v>
      </c>
      <c r="H2079" s="2">
        <f t="shared" si="1803"/>
        <v>2027</v>
      </c>
      <c r="I2079" s="18"/>
      <c r="J2079" s="18"/>
      <c r="K2079" s="18"/>
    </row>
    <row r="2080" spans="4:11" hidden="1" outlineLevel="1">
      <c r="D2080" s="26" t="str">
        <f t="shared" ref="D2080" si="1822">E2080 &amp; "-" &amp; F2080 &amp; "-" &amp; G2080 &amp; "-" &amp; H2080</f>
        <v>B4-GES-Prév-2028</v>
      </c>
      <c r="E2080" s="2" t="str">
        <f t="shared" ref="E2080:G2080" si="1823">E2079</f>
        <v>B4</v>
      </c>
      <c r="F2080" s="2" t="str">
        <f t="shared" si="1823"/>
        <v>GES</v>
      </c>
      <c r="G2080" s="2" t="str">
        <f t="shared" si="1823"/>
        <v>Prév</v>
      </c>
      <c r="H2080" s="2">
        <f t="shared" si="1803"/>
        <v>2028</v>
      </c>
      <c r="I2080" s="18"/>
      <c r="J2080" s="18"/>
      <c r="K2080" s="18"/>
    </row>
    <row r="2081" spans="4:11" hidden="1" outlineLevel="1">
      <c r="D2081" s="26" t="str">
        <f t="shared" ref="D2081" si="1824">E2081 &amp; "-" &amp; F2081 &amp; "-" &amp; G2081 &amp; "-" &amp; H2081</f>
        <v>B4-GES-Prév-2029</v>
      </c>
      <c r="E2081" s="2" t="str">
        <f t="shared" ref="E2081:G2081" si="1825">E2080</f>
        <v>B4</v>
      </c>
      <c r="F2081" s="2" t="str">
        <f t="shared" si="1825"/>
        <v>GES</v>
      </c>
      <c r="G2081" s="2" t="str">
        <f t="shared" si="1825"/>
        <v>Prév</v>
      </c>
      <c r="H2081" s="2">
        <f t="shared" si="1803"/>
        <v>2029</v>
      </c>
      <c r="I2081" s="18"/>
      <c r="J2081" s="18"/>
      <c r="K2081" s="18"/>
    </row>
    <row r="2082" spans="4:11" hidden="1" outlineLevel="1">
      <c r="D2082" s="26" t="str">
        <f t="shared" ref="D2082" si="1826">E2082 &amp; "-" &amp; F2082 &amp; "-" &amp; G2082 &amp; "-" &amp; H2082</f>
        <v>B4-GES-Prév-2030</v>
      </c>
      <c r="E2082" s="2" t="str">
        <f t="shared" ref="E2082:G2082" si="1827">E2081</f>
        <v>B4</v>
      </c>
      <c r="F2082" s="2" t="str">
        <f t="shared" si="1827"/>
        <v>GES</v>
      </c>
      <c r="G2082" s="2" t="str">
        <f t="shared" si="1827"/>
        <v>Prév</v>
      </c>
      <c r="H2082" s="2">
        <f t="shared" si="1803"/>
        <v>2030</v>
      </c>
      <c r="I2082" s="18"/>
      <c r="J2082" s="18"/>
      <c r="K2082" s="18"/>
    </row>
    <row r="2083" spans="4:11" hidden="1" outlineLevel="1">
      <c r="D2083" s="26" t="str">
        <f t="shared" ref="D2083" si="1828">E2083 &amp; "-" &amp; F2083 &amp; "-" &amp; G2083 &amp; "-" &amp; H2083</f>
        <v>B4-GES-Prév-2031</v>
      </c>
      <c r="E2083" s="2" t="str">
        <f t="shared" ref="E2083:G2083" si="1829">E2082</f>
        <v>B4</v>
      </c>
      <c r="F2083" s="2" t="str">
        <f t="shared" si="1829"/>
        <v>GES</v>
      </c>
      <c r="G2083" s="2" t="str">
        <f t="shared" si="1829"/>
        <v>Prév</v>
      </c>
      <c r="H2083" s="2">
        <f t="shared" si="1803"/>
        <v>2031</v>
      </c>
      <c r="I2083" s="18"/>
      <c r="J2083" s="18"/>
      <c r="K2083" s="18"/>
    </row>
    <row r="2084" spans="4:11" hidden="1" outlineLevel="1">
      <c r="D2084" s="26" t="str">
        <f t="shared" ref="D2084" si="1830">E2084 &amp; "-" &amp; F2084 &amp; "-" &amp; G2084 &amp; "-" &amp; H2084</f>
        <v>B4-GES-Prév-2032</v>
      </c>
      <c r="E2084" s="2" t="str">
        <f t="shared" ref="E2084:G2084" si="1831">E2083</f>
        <v>B4</v>
      </c>
      <c r="F2084" s="2" t="str">
        <f t="shared" si="1831"/>
        <v>GES</v>
      </c>
      <c r="G2084" s="2" t="str">
        <f t="shared" si="1831"/>
        <v>Prév</v>
      </c>
      <c r="H2084" s="2">
        <f t="shared" si="1803"/>
        <v>2032</v>
      </c>
      <c r="I2084" s="18"/>
      <c r="J2084" s="18"/>
      <c r="K2084" s="18"/>
    </row>
    <row r="2085" spans="4:11" hidden="1" outlineLevel="1">
      <c r="D2085" s="26" t="str">
        <f t="shared" ref="D2085" si="1832">E2085 &amp; "-" &amp; F2085 &amp; "-" &amp; G2085 &amp; "-" &amp; H2085</f>
        <v>B4-GES-Prév-2033</v>
      </c>
      <c r="E2085" s="2" t="str">
        <f t="shared" ref="E2085:G2085" si="1833">E2084</f>
        <v>B4</v>
      </c>
      <c r="F2085" s="2" t="str">
        <f t="shared" si="1833"/>
        <v>GES</v>
      </c>
      <c r="G2085" s="2" t="str">
        <f t="shared" si="1833"/>
        <v>Prév</v>
      </c>
      <c r="H2085" s="2">
        <f t="shared" si="1803"/>
        <v>2033</v>
      </c>
      <c r="I2085" s="18"/>
      <c r="J2085" s="18"/>
      <c r="K2085" s="18"/>
    </row>
    <row r="2086" spans="4:11" hidden="1" outlineLevel="1">
      <c r="D2086" s="26" t="str">
        <f t="shared" ref="D2086" si="1834">E2086 &amp; "-" &amp; F2086 &amp; "-" &amp; G2086 &amp; "-" &amp; H2086</f>
        <v>B4-GES-Prév-2034</v>
      </c>
      <c r="E2086" s="2" t="str">
        <f t="shared" ref="E2086:G2086" si="1835">E2085</f>
        <v>B4</v>
      </c>
      <c r="F2086" s="2" t="str">
        <f t="shared" si="1835"/>
        <v>GES</v>
      </c>
      <c r="G2086" s="2" t="str">
        <f t="shared" si="1835"/>
        <v>Prév</v>
      </c>
      <c r="H2086" s="2">
        <f t="shared" si="1803"/>
        <v>2034</v>
      </c>
      <c r="I2086" s="18"/>
      <c r="J2086" s="18"/>
      <c r="K2086" s="18"/>
    </row>
    <row r="2087" spans="4:11" hidden="1" outlineLevel="1">
      <c r="D2087" s="26" t="str">
        <f t="shared" ref="D2087" si="1836">E2087 &amp; "-" &amp; F2087 &amp; "-" &amp; G2087 &amp; "-" &amp; H2087</f>
        <v>B4-GES-Prév-2035</v>
      </c>
      <c r="E2087" s="2" t="str">
        <f t="shared" ref="E2087:G2087" si="1837">E2086</f>
        <v>B4</v>
      </c>
      <c r="F2087" s="2" t="str">
        <f t="shared" si="1837"/>
        <v>GES</v>
      </c>
      <c r="G2087" s="2" t="str">
        <f t="shared" si="1837"/>
        <v>Prév</v>
      </c>
      <c r="H2087" s="2">
        <f t="shared" si="1803"/>
        <v>2035</v>
      </c>
      <c r="I2087" s="18"/>
      <c r="J2087" s="18"/>
      <c r="K2087" s="18"/>
    </row>
    <row r="2088" spans="4:11" hidden="1" outlineLevel="1">
      <c r="D2088" s="26" t="str">
        <f t="shared" ref="D2088" si="1838">E2088 &amp; "-" &amp; F2088 &amp; "-" &amp; G2088 &amp; "-" &amp; H2088</f>
        <v>B4-GES-Prév-2036</v>
      </c>
      <c r="E2088" s="2" t="str">
        <f t="shared" ref="E2088:G2088" si="1839">E2087</f>
        <v>B4</v>
      </c>
      <c r="F2088" s="2" t="str">
        <f t="shared" si="1839"/>
        <v>GES</v>
      </c>
      <c r="G2088" s="2" t="str">
        <f t="shared" si="1839"/>
        <v>Prév</v>
      </c>
      <c r="H2088" s="2">
        <f t="shared" si="1803"/>
        <v>2036</v>
      </c>
      <c r="I2088" s="18"/>
      <c r="J2088" s="18"/>
      <c r="K2088" s="18"/>
    </row>
    <row r="2089" spans="4:11" hidden="1" outlineLevel="1">
      <c r="D2089" s="26" t="str">
        <f t="shared" ref="D2089" si="1840">E2089 &amp; "-" &amp; F2089 &amp; "-" &amp; G2089 &amp; "-" &amp; H2089</f>
        <v>B4-GES-Prév-2037</v>
      </c>
      <c r="E2089" s="2" t="str">
        <f t="shared" ref="E2089:G2089" si="1841">E2088</f>
        <v>B4</v>
      </c>
      <c r="F2089" s="2" t="str">
        <f t="shared" si="1841"/>
        <v>GES</v>
      </c>
      <c r="G2089" s="2" t="str">
        <f t="shared" si="1841"/>
        <v>Prév</v>
      </c>
      <c r="H2089" s="2">
        <f t="shared" si="1803"/>
        <v>2037</v>
      </c>
      <c r="I2089" s="18"/>
      <c r="J2089" s="18"/>
      <c r="K2089" s="18"/>
    </row>
    <row r="2090" spans="4:11" hidden="1" outlineLevel="1">
      <c r="D2090" s="26" t="str">
        <f t="shared" ref="D2090" si="1842">E2090 &amp; "-" &amp; F2090 &amp; "-" &amp; G2090 &amp; "-" &amp; H2090</f>
        <v>B4-GES-Prév-2038</v>
      </c>
      <c r="E2090" s="2" t="str">
        <f t="shared" ref="E2090:G2090" si="1843">E2089</f>
        <v>B4</v>
      </c>
      <c r="F2090" s="2" t="str">
        <f t="shared" si="1843"/>
        <v>GES</v>
      </c>
      <c r="G2090" s="2" t="str">
        <f t="shared" si="1843"/>
        <v>Prév</v>
      </c>
      <c r="H2090" s="2">
        <f t="shared" si="1803"/>
        <v>2038</v>
      </c>
      <c r="I2090" s="18"/>
      <c r="J2090" s="18"/>
      <c r="K2090" s="18"/>
    </row>
    <row r="2091" spans="4:11" hidden="1" outlineLevel="1">
      <c r="D2091" s="26" t="str">
        <f t="shared" ref="D2091" si="1844">E2091 &amp; "-" &amp; F2091 &amp; "-" &amp; G2091 &amp; "-" &amp; H2091</f>
        <v>B4-GES-Prév-2039</v>
      </c>
      <c r="E2091" s="2" t="str">
        <f t="shared" ref="E2091:G2091" si="1845">E2090</f>
        <v>B4</v>
      </c>
      <c r="F2091" s="2" t="str">
        <f t="shared" si="1845"/>
        <v>GES</v>
      </c>
      <c r="G2091" s="2" t="str">
        <f t="shared" si="1845"/>
        <v>Prév</v>
      </c>
      <c r="H2091" s="2">
        <f t="shared" si="1803"/>
        <v>2039</v>
      </c>
      <c r="I2091" s="18"/>
      <c r="J2091" s="18"/>
      <c r="K2091" s="18"/>
    </row>
    <row r="2092" spans="4:11" hidden="1" outlineLevel="1">
      <c r="D2092" s="26" t="str">
        <f t="shared" ref="D2092" si="1846">E2092 &amp; "-" &amp; F2092 &amp; "-" &amp; G2092 &amp; "-" &amp; H2092</f>
        <v>B4-GES-Prév-2040</v>
      </c>
      <c r="E2092" s="2" t="str">
        <f t="shared" ref="E2092:G2092" si="1847">E2091</f>
        <v>B4</v>
      </c>
      <c r="F2092" s="2" t="str">
        <f t="shared" si="1847"/>
        <v>GES</v>
      </c>
      <c r="G2092" s="2" t="str">
        <f t="shared" si="1847"/>
        <v>Prév</v>
      </c>
      <c r="H2092" s="2">
        <f t="shared" si="1803"/>
        <v>2040</v>
      </c>
      <c r="I2092" s="18"/>
      <c r="J2092" s="18"/>
      <c r="K2092" s="18"/>
    </row>
    <row r="2093" spans="4:11" hidden="1" outlineLevel="1">
      <c r="D2093" s="26" t="str">
        <f t="shared" ref="D2093" si="1848">E2093 &amp; "-" &amp; F2093 &amp; "-" &amp; G2093 &amp; "-" &amp; H2093</f>
        <v>B4-GES-Prév-2041</v>
      </c>
      <c r="E2093" s="2" t="str">
        <f t="shared" ref="E2093:G2093" si="1849">E2092</f>
        <v>B4</v>
      </c>
      <c r="F2093" s="2" t="str">
        <f t="shared" si="1849"/>
        <v>GES</v>
      </c>
      <c r="G2093" s="2" t="str">
        <f t="shared" si="1849"/>
        <v>Prév</v>
      </c>
      <c r="H2093" s="2">
        <f t="shared" si="1803"/>
        <v>2041</v>
      </c>
      <c r="I2093" s="18"/>
      <c r="J2093" s="18"/>
      <c r="K2093" s="18"/>
    </row>
    <row r="2094" spans="4:11" hidden="1" outlineLevel="1">
      <c r="D2094" s="26" t="str">
        <f t="shared" ref="D2094" si="1850">E2094 &amp; "-" &amp; F2094 &amp; "-" &amp; G2094 &amp; "-" &amp; H2094</f>
        <v>B4-GES-Prév-2042</v>
      </c>
      <c r="E2094" s="2" t="str">
        <f t="shared" ref="E2094:G2094" si="1851">E2093</f>
        <v>B4</v>
      </c>
      <c r="F2094" s="2" t="str">
        <f t="shared" si="1851"/>
        <v>GES</v>
      </c>
      <c r="G2094" s="2" t="str">
        <f t="shared" si="1851"/>
        <v>Prév</v>
      </c>
      <c r="H2094" s="2">
        <f t="shared" si="1803"/>
        <v>2042</v>
      </c>
      <c r="I2094" s="18"/>
      <c r="J2094" s="18"/>
      <c r="K2094" s="18"/>
    </row>
    <row r="2095" spans="4:11" hidden="1" outlineLevel="1">
      <c r="D2095" s="26" t="str">
        <f t="shared" ref="D2095" si="1852">E2095 &amp; "-" &amp; F2095 &amp; "-" &amp; G2095 &amp; "-" &amp; H2095</f>
        <v>B4-GES-Prév-2043</v>
      </c>
      <c r="E2095" s="2" t="str">
        <f t="shared" ref="E2095:G2095" si="1853">E2094</f>
        <v>B4</v>
      </c>
      <c r="F2095" s="2" t="str">
        <f t="shared" si="1853"/>
        <v>GES</v>
      </c>
      <c r="G2095" s="2" t="str">
        <f t="shared" si="1853"/>
        <v>Prév</v>
      </c>
      <c r="H2095" s="2">
        <f t="shared" si="1803"/>
        <v>2043</v>
      </c>
      <c r="I2095" s="18"/>
      <c r="J2095" s="18"/>
      <c r="K2095" s="18"/>
    </row>
    <row r="2096" spans="4:11" hidden="1" outlineLevel="1">
      <c r="D2096" s="26" t="str">
        <f t="shared" ref="D2096" si="1854">E2096 &amp; "-" &amp; F2096 &amp; "-" &amp; G2096 &amp; "-" &amp; H2096</f>
        <v>B4-GES-Prév-2044</v>
      </c>
      <c r="E2096" s="2" t="str">
        <f t="shared" ref="E2096:G2096" si="1855">E2095</f>
        <v>B4</v>
      </c>
      <c r="F2096" s="2" t="str">
        <f t="shared" si="1855"/>
        <v>GES</v>
      </c>
      <c r="G2096" s="2" t="str">
        <f t="shared" si="1855"/>
        <v>Prév</v>
      </c>
      <c r="H2096" s="2">
        <f t="shared" si="1803"/>
        <v>2044</v>
      </c>
      <c r="I2096" s="18"/>
      <c r="J2096" s="18"/>
      <c r="K2096" s="18"/>
    </row>
    <row r="2097" spans="4:11" hidden="1" outlineLevel="1">
      <c r="D2097" s="26" t="str">
        <f t="shared" ref="D2097" si="1856">E2097 &amp; "-" &amp; F2097 &amp; "-" &amp; G2097 &amp; "-" &amp; H2097</f>
        <v>B4-GES-Prév-2045</v>
      </c>
      <c r="E2097" s="2" t="str">
        <f t="shared" ref="E2097:G2097" si="1857">E2096</f>
        <v>B4</v>
      </c>
      <c r="F2097" s="2" t="str">
        <f t="shared" si="1857"/>
        <v>GES</v>
      </c>
      <c r="G2097" s="2" t="str">
        <f t="shared" si="1857"/>
        <v>Prév</v>
      </c>
      <c r="H2097" s="2">
        <f t="shared" si="1803"/>
        <v>2045</v>
      </c>
      <c r="I2097" s="18"/>
      <c r="J2097" s="18"/>
      <c r="K2097" s="18"/>
    </row>
    <row r="2098" spans="4:11" hidden="1" outlineLevel="1">
      <c r="D2098" s="26" t="str">
        <f t="shared" ref="D2098" si="1858">E2098 &amp; "-" &amp; F2098 &amp; "-" &amp; G2098 &amp; "-" &amp; H2098</f>
        <v>B4-GES-Prév-2046</v>
      </c>
      <c r="E2098" s="2" t="str">
        <f t="shared" ref="E2098:G2098" si="1859">E2097</f>
        <v>B4</v>
      </c>
      <c r="F2098" s="2" t="str">
        <f t="shared" si="1859"/>
        <v>GES</v>
      </c>
      <c r="G2098" s="2" t="str">
        <f t="shared" si="1859"/>
        <v>Prév</v>
      </c>
      <c r="H2098" s="2">
        <f t="shared" si="1803"/>
        <v>2046</v>
      </c>
      <c r="I2098" s="18"/>
      <c r="J2098" s="18"/>
      <c r="K2098" s="18"/>
    </row>
    <row r="2099" spans="4:11" hidden="1" outlineLevel="1">
      <c r="D2099" s="26" t="str">
        <f t="shared" ref="D2099" si="1860">E2099 &amp; "-" &amp; F2099 &amp; "-" &amp; G2099 &amp; "-" &amp; H2099</f>
        <v>B4-GES-Prév-2047</v>
      </c>
      <c r="E2099" s="2" t="str">
        <f t="shared" ref="E2099:G2099" si="1861">E2098</f>
        <v>B4</v>
      </c>
      <c r="F2099" s="2" t="str">
        <f t="shared" si="1861"/>
        <v>GES</v>
      </c>
      <c r="G2099" s="2" t="str">
        <f t="shared" si="1861"/>
        <v>Prév</v>
      </c>
      <c r="H2099" s="2">
        <f t="shared" si="1803"/>
        <v>2047</v>
      </c>
      <c r="I2099" s="18"/>
      <c r="J2099" s="18"/>
      <c r="K2099" s="18"/>
    </row>
    <row r="2100" spans="4:11" hidden="1" outlineLevel="1">
      <c r="D2100" s="26" t="str">
        <f t="shared" ref="D2100" si="1862">E2100 &amp; "-" &amp; F2100 &amp; "-" &amp; G2100 &amp; "-" &amp; H2100</f>
        <v>B4-GES-Prév-2048</v>
      </c>
      <c r="E2100" s="2" t="str">
        <f t="shared" ref="E2100:G2100" si="1863">E2099</f>
        <v>B4</v>
      </c>
      <c r="F2100" s="2" t="str">
        <f t="shared" si="1863"/>
        <v>GES</v>
      </c>
      <c r="G2100" s="2" t="str">
        <f t="shared" si="1863"/>
        <v>Prév</v>
      </c>
      <c r="H2100" s="2">
        <f t="shared" si="1803"/>
        <v>2048</v>
      </c>
      <c r="I2100" s="18"/>
      <c r="J2100" s="18"/>
      <c r="K2100" s="18"/>
    </row>
    <row r="2101" spans="4:11" hidden="1" outlineLevel="1">
      <c r="D2101" s="26" t="str">
        <f t="shared" ref="D2101" si="1864">E2101 &amp; "-" &amp; F2101 &amp; "-" &amp; G2101 &amp; "-" &amp; H2101</f>
        <v>B4-GES-Prév-2049</v>
      </c>
      <c r="E2101" s="2" t="str">
        <f t="shared" ref="E2101:G2101" si="1865">E2100</f>
        <v>B4</v>
      </c>
      <c r="F2101" s="2" t="str">
        <f t="shared" si="1865"/>
        <v>GES</v>
      </c>
      <c r="G2101" s="2" t="str">
        <f t="shared" si="1865"/>
        <v>Prév</v>
      </c>
      <c r="H2101" s="2">
        <f t="shared" si="1803"/>
        <v>2049</v>
      </c>
      <c r="I2101" s="18"/>
      <c r="J2101" s="18"/>
      <c r="K2101" s="18"/>
    </row>
    <row r="2102" spans="4:11" hidden="1" outlineLevel="1">
      <c r="D2102" s="26" t="str">
        <f t="shared" ref="D2102" si="1866">E2102 &amp; "-" &amp; F2102 &amp; "-" &amp; G2102 &amp; "-" &amp; H2102</f>
        <v>B4-GES-Prév-2050</v>
      </c>
      <c r="E2102" s="2" t="str">
        <f t="shared" ref="E2102:G2102" si="1867">E2101</f>
        <v>B4</v>
      </c>
      <c r="F2102" s="2" t="str">
        <f t="shared" si="1867"/>
        <v>GES</v>
      </c>
      <c r="G2102" s="2" t="str">
        <f t="shared" si="1867"/>
        <v>Prév</v>
      </c>
      <c r="H2102" s="2">
        <f t="shared" si="1803"/>
        <v>2050</v>
      </c>
      <c r="I2102" s="18"/>
      <c r="J2102" s="18"/>
      <c r="K2102" s="18"/>
    </row>
    <row r="2103" spans="4:11" hidden="1" outlineLevel="1">
      <c r="D2103" s="26" t="str">
        <f>E2103 &amp; "-" &amp; F2103 &amp; "-" &amp; G2103 &amp; "-" &amp; H2103</f>
        <v>B4-GES-Expost-2010</v>
      </c>
      <c r="E2103" s="25" t="str">
        <f>E2102</f>
        <v>B4</v>
      </c>
      <c r="F2103" s="25" t="str">
        <f>F2102</f>
        <v>GES</v>
      </c>
      <c r="G2103" s="25" t="s">
        <v>31</v>
      </c>
      <c r="H2103" s="25">
        <v>2010</v>
      </c>
      <c r="I2103" s="18"/>
      <c r="J2103" s="18"/>
      <c r="K2103" s="18"/>
    </row>
    <row r="2104" spans="4:11" hidden="1" outlineLevel="1">
      <c r="D2104" s="26" t="str">
        <f>E2104 &amp; "-" &amp; F2104 &amp; "-" &amp; G2104 &amp; "-" &amp; H2104</f>
        <v>B4-GES-Expost-2011</v>
      </c>
      <c r="E2104" s="2" t="str">
        <f>E2103</f>
        <v>B4</v>
      </c>
      <c r="F2104" s="2" t="str">
        <f>F2103</f>
        <v>GES</v>
      </c>
      <c r="G2104" s="2" t="str">
        <f>G2103</f>
        <v>Expost</v>
      </c>
      <c r="H2104" s="2">
        <f>H2103+1</f>
        <v>2011</v>
      </c>
      <c r="I2104" s="18"/>
      <c r="J2104" s="18"/>
      <c r="K2104" s="18"/>
    </row>
    <row r="2105" spans="4:11" hidden="1" outlineLevel="1">
      <c r="D2105" s="26" t="str">
        <f t="shared" ref="D2105:D2117" si="1868">E2105 &amp; "-" &amp; F2105 &amp; "-" &amp; G2105 &amp; "-" &amp; H2105</f>
        <v>B4-GES-Expost-2012</v>
      </c>
      <c r="E2105" s="2" t="str">
        <f t="shared" ref="E2105:G2105" si="1869">E2104</f>
        <v>B4</v>
      </c>
      <c r="F2105" s="2" t="str">
        <f t="shared" si="1869"/>
        <v>GES</v>
      </c>
      <c r="G2105" s="2" t="str">
        <f t="shared" si="1869"/>
        <v>Expost</v>
      </c>
      <c r="H2105" s="2">
        <f t="shared" ref="H2105:H2143" si="1870">H2104+1</f>
        <v>2012</v>
      </c>
      <c r="I2105" s="18"/>
      <c r="J2105" s="18"/>
      <c r="K2105" s="18"/>
    </row>
    <row r="2106" spans="4:11" hidden="1" outlineLevel="1">
      <c r="D2106" s="26" t="str">
        <f t="shared" si="1868"/>
        <v>B4-GES-Expost-2013</v>
      </c>
      <c r="E2106" s="2" t="str">
        <f t="shared" ref="E2106:G2106" si="1871">E2105</f>
        <v>B4</v>
      </c>
      <c r="F2106" s="2" t="str">
        <f t="shared" si="1871"/>
        <v>GES</v>
      </c>
      <c r="G2106" s="2" t="str">
        <f t="shared" si="1871"/>
        <v>Expost</v>
      </c>
      <c r="H2106" s="2">
        <f t="shared" si="1870"/>
        <v>2013</v>
      </c>
      <c r="I2106" s="18"/>
      <c r="J2106" s="18"/>
      <c r="K2106" s="18"/>
    </row>
    <row r="2107" spans="4:11" hidden="1" outlineLevel="1">
      <c r="D2107" s="26" t="str">
        <f t="shared" si="1868"/>
        <v>B4-GES-Expost-2014</v>
      </c>
      <c r="E2107" s="2" t="str">
        <f t="shared" ref="E2107:G2107" si="1872">E2106</f>
        <v>B4</v>
      </c>
      <c r="F2107" s="2" t="str">
        <f t="shared" si="1872"/>
        <v>GES</v>
      </c>
      <c r="G2107" s="2" t="str">
        <f t="shared" si="1872"/>
        <v>Expost</v>
      </c>
      <c r="H2107" s="2">
        <f t="shared" si="1870"/>
        <v>2014</v>
      </c>
      <c r="I2107" s="18"/>
      <c r="J2107" s="18"/>
      <c r="K2107" s="18"/>
    </row>
    <row r="2108" spans="4:11" hidden="1" outlineLevel="1">
      <c r="D2108" s="26" t="str">
        <f t="shared" si="1868"/>
        <v>B4-GES-Expost-2015</v>
      </c>
      <c r="E2108" s="2" t="str">
        <f t="shared" ref="E2108:G2108" si="1873">E2107</f>
        <v>B4</v>
      </c>
      <c r="F2108" s="2" t="str">
        <f t="shared" si="1873"/>
        <v>GES</v>
      </c>
      <c r="G2108" s="2" t="str">
        <f t="shared" si="1873"/>
        <v>Expost</v>
      </c>
      <c r="H2108" s="2">
        <f t="shared" si="1870"/>
        <v>2015</v>
      </c>
      <c r="I2108" s="18"/>
      <c r="J2108" s="18"/>
      <c r="K2108" s="18"/>
    </row>
    <row r="2109" spans="4:11" hidden="1" outlineLevel="1">
      <c r="D2109" s="26" t="str">
        <f t="shared" si="1868"/>
        <v>B4-GES-Expost-2016</v>
      </c>
      <c r="E2109" s="2" t="str">
        <f t="shared" ref="E2109:G2109" si="1874">E2108</f>
        <v>B4</v>
      </c>
      <c r="F2109" s="2" t="str">
        <f t="shared" si="1874"/>
        <v>GES</v>
      </c>
      <c r="G2109" s="2" t="str">
        <f t="shared" si="1874"/>
        <v>Expost</v>
      </c>
      <c r="H2109" s="2">
        <f t="shared" si="1870"/>
        <v>2016</v>
      </c>
      <c r="I2109" s="18"/>
      <c r="J2109" s="18"/>
      <c r="K2109" s="18"/>
    </row>
    <row r="2110" spans="4:11" hidden="1" outlineLevel="1">
      <c r="D2110" s="26" t="str">
        <f t="shared" si="1868"/>
        <v>B4-GES-Expost-2017</v>
      </c>
      <c r="E2110" s="2" t="str">
        <f t="shared" ref="E2110:G2110" si="1875">E2109</f>
        <v>B4</v>
      </c>
      <c r="F2110" s="2" t="str">
        <f t="shared" si="1875"/>
        <v>GES</v>
      </c>
      <c r="G2110" s="2" t="str">
        <f t="shared" si="1875"/>
        <v>Expost</v>
      </c>
      <c r="H2110" s="2">
        <f t="shared" si="1870"/>
        <v>2017</v>
      </c>
      <c r="I2110" s="18"/>
      <c r="J2110" s="18"/>
      <c r="K2110" s="18"/>
    </row>
    <row r="2111" spans="4:11" hidden="1" outlineLevel="1">
      <c r="D2111" s="26" t="str">
        <f t="shared" si="1868"/>
        <v>B4-GES-Expost-2018</v>
      </c>
      <c r="E2111" s="2" t="str">
        <f t="shared" ref="E2111:G2111" si="1876">E2110</f>
        <v>B4</v>
      </c>
      <c r="F2111" s="2" t="str">
        <f t="shared" si="1876"/>
        <v>GES</v>
      </c>
      <c r="G2111" s="2" t="str">
        <f t="shared" si="1876"/>
        <v>Expost</v>
      </c>
      <c r="H2111" s="2">
        <f t="shared" si="1870"/>
        <v>2018</v>
      </c>
      <c r="I2111" s="18"/>
      <c r="J2111" s="18"/>
      <c r="K2111" s="18"/>
    </row>
    <row r="2112" spans="4:11" hidden="1" outlineLevel="1">
      <c r="D2112" s="26" t="str">
        <f t="shared" si="1868"/>
        <v>B4-GES-Expost-2019</v>
      </c>
      <c r="E2112" s="2" t="str">
        <f t="shared" ref="E2112:G2112" si="1877">E2111</f>
        <v>B4</v>
      </c>
      <c r="F2112" s="2" t="str">
        <f t="shared" si="1877"/>
        <v>GES</v>
      </c>
      <c r="G2112" s="2" t="str">
        <f t="shared" si="1877"/>
        <v>Expost</v>
      </c>
      <c r="H2112" s="2">
        <f t="shared" si="1870"/>
        <v>2019</v>
      </c>
      <c r="I2112" s="18"/>
      <c r="J2112" s="18"/>
      <c r="K2112" s="18"/>
    </row>
    <row r="2113" spans="4:11" hidden="1" outlineLevel="1">
      <c r="D2113" s="26" t="str">
        <f t="shared" si="1868"/>
        <v>B4-GES-Expost-2020</v>
      </c>
      <c r="E2113" s="2" t="str">
        <f t="shared" ref="E2113:G2113" si="1878">E2112</f>
        <v>B4</v>
      </c>
      <c r="F2113" s="2" t="str">
        <f t="shared" si="1878"/>
        <v>GES</v>
      </c>
      <c r="G2113" s="2" t="str">
        <f t="shared" si="1878"/>
        <v>Expost</v>
      </c>
      <c r="H2113" s="2">
        <f t="shared" si="1870"/>
        <v>2020</v>
      </c>
      <c r="I2113" s="18"/>
      <c r="J2113" s="18"/>
      <c r="K2113" s="18"/>
    </row>
    <row r="2114" spans="4:11" hidden="1" outlineLevel="1">
      <c r="D2114" s="26" t="str">
        <f t="shared" si="1868"/>
        <v>B4-GES-Expost-2021</v>
      </c>
      <c r="E2114" s="2" t="str">
        <f t="shared" ref="E2114:G2114" si="1879">E2113</f>
        <v>B4</v>
      </c>
      <c r="F2114" s="2" t="str">
        <f t="shared" si="1879"/>
        <v>GES</v>
      </c>
      <c r="G2114" s="2" t="str">
        <f t="shared" si="1879"/>
        <v>Expost</v>
      </c>
      <c r="H2114" s="2">
        <f t="shared" si="1870"/>
        <v>2021</v>
      </c>
      <c r="I2114" s="18"/>
      <c r="J2114" s="18"/>
      <c r="K2114" s="18"/>
    </row>
    <row r="2115" spans="4:11" hidden="1" outlineLevel="1">
      <c r="D2115" s="26" t="str">
        <f t="shared" si="1868"/>
        <v>B4-GES-Expost-2022</v>
      </c>
      <c r="E2115" s="2" t="str">
        <f t="shared" ref="E2115:G2115" si="1880">E2114</f>
        <v>B4</v>
      </c>
      <c r="F2115" s="2" t="str">
        <f t="shared" si="1880"/>
        <v>GES</v>
      </c>
      <c r="G2115" s="2" t="str">
        <f t="shared" si="1880"/>
        <v>Expost</v>
      </c>
      <c r="H2115" s="2">
        <f t="shared" si="1870"/>
        <v>2022</v>
      </c>
      <c r="I2115" s="18"/>
      <c r="J2115" s="18"/>
      <c r="K2115" s="18"/>
    </row>
    <row r="2116" spans="4:11" hidden="1" outlineLevel="1">
      <c r="D2116" s="26" t="str">
        <f t="shared" si="1868"/>
        <v>B4-GES-Expost-2023</v>
      </c>
      <c r="E2116" s="2" t="str">
        <f t="shared" ref="E2116:G2116" si="1881">E2115</f>
        <v>B4</v>
      </c>
      <c r="F2116" s="2" t="str">
        <f t="shared" si="1881"/>
        <v>GES</v>
      </c>
      <c r="G2116" s="2" t="str">
        <f t="shared" si="1881"/>
        <v>Expost</v>
      </c>
      <c r="H2116" s="2">
        <f t="shared" si="1870"/>
        <v>2023</v>
      </c>
      <c r="I2116" s="18"/>
      <c r="J2116" s="18"/>
      <c r="K2116" s="18"/>
    </row>
    <row r="2117" spans="4:11" hidden="1" outlineLevel="1">
      <c r="D2117" s="26" t="str">
        <f t="shared" si="1868"/>
        <v>B4-GES-Expost-2024</v>
      </c>
      <c r="E2117" s="2" t="str">
        <f t="shared" ref="E2117:G2117" si="1882">E2116</f>
        <v>B4</v>
      </c>
      <c r="F2117" s="2" t="str">
        <f t="shared" si="1882"/>
        <v>GES</v>
      </c>
      <c r="G2117" s="2" t="str">
        <f t="shared" si="1882"/>
        <v>Expost</v>
      </c>
      <c r="H2117" s="2">
        <f t="shared" si="1870"/>
        <v>2024</v>
      </c>
      <c r="I2117" s="18"/>
      <c r="J2117" s="18"/>
      <c r="K2117" s="18"/>
    </row>
    <row r="2118" spans="4:11" hidden="1" outlineLevel="1">
      <c r="D2118" s="26" t="str">
        <f t="shared" ref="D2118" si="1883">E2118 &amp; "-" &amp; F2118 &amp; "-" &amp; G2118 &amp; "-" &amp; H2118</f>
        <v>B4-GES-Expost-2025</v>
      </c>
      <c r="E2118" s="2" t="str">
        <f t="shared" ref="E2118:G2118" si="1884">E2117</f>
        <v>B4</v>
      </c>
      <c r="F2118" s="2" t="str">
        <f t="shared" si="1884"/>
        <v>GES</v>
      </c>
      <c r="G2118" s="2" t="str">
        <f t="shared" si="1884"/>
        <v>Expost</v>
      </c>
      <c r="H2118" s="2">
        <f t="shared" si="1870"/>
        <v>2025</v>
      </c>
      <c r="I2118" s="18"/>
      <c r="J2118" s="18"/>
      <c r="K2118" s="18"/>
    </row>
    <row r="2119" spans="4:11" hidden="1" outlineLevel="1">
      <c r="D2119" s="26" t="str">
        <f t="shared" ref="D2119" si="1885">E2119 &amp; "-" &amp; F2119 &amp; "-" &amp; G2119 &amp; "-" &amp; H2119</f>
        <v>B4-GES-Expost-2026</v>
      </c>
      <c r="E2119" s="2" t="str">
        <f t="shared" ref="E2119:G2119" si="1886">E2118</f>
        <v>B4</v>
      </c>
      <c r="F2119" s="2" t="str">
        <f t="shared" si="1886"/>
        <v>GES</v>
      </c>
      <c r="G2119" s="2" t="str">
        <f t="shared" si="1886"/>
        <v>Expost</v>
      </c>
      <c r="H2119" s="2">
        <f t="shared" si="1870"/>
        <v>2026</v>
      </c>
      <c r="I2119" s="18"/>
      <c r="J2119" s="18"/>
      <c r="K2119" s="18"/>
    </row>
    <row r="2120" spans="4:11" hidden="1" outlineLevel="1">
      <c r="D2120" s="26" t="str">
        <f t="shared" ref="D2120" si="1887">E2120 &amp; "-" &amp; F2120 &amp; "-" &amp; G2120 &amp; "-" &amp; H2120</f>
        <v>B4-GES-Expost-2027</v>
      </c>
      <c r="E2120" s="2" t="str">
        <f t="shared" ref="E2120:G2120" si="1888">E2119</f>
        <v>B4</v>
      </c>
      <c r="F2120" s="2" t="str">
        <f t="shared" si="1888"/>
        <v>GES</v>
      </c>
      <c r="G2120" s="2" t="str">
        <f t="shared" si="1888"/>
        <v>Expost</v>
      </c>
      <c r="H2120" s="2">
        <f t="shared" si="1870"/>
        <v>2027</v>
      </c>
      <c r="I2120" s="18"/>
      <c r="J2120" s="18"/>
      <c r="K2120" s="18"/>
    </row>
    <row r="2121" spans="4:11" hidden="1" outlineLevel="1">
      <c r="D2121" s="26" t="str">
        <f t="shared" ref="D2121" si="1889">E2121 &amp; "-" &amp; F2121 &amp; "-" &amp; G2121 &amp; "-" &amp; H2121</f>
        <v>B4-GES-Expost-2028</v>
      </c>
      <c r="E2121" s="2" t="str">
        <f t="shared" ref="E2121:G2121" si="1890">E2120</f>
        <v>B4</v>
      </c>
      <c r="F2121" s="2" t="str">
        <f t="shared" si="1890"/>
        <v>GES</v>
      </c>
      <c r="G2121" s="2" t="str">
        <f t="shared" si="1890"/>
        <v>Expost</v>
      </c>
      <c r="H2121" s="2">
        <f t="shared" si="1870"/>
        <v>2028</v>
      </c>
      <c r="I2121" s="18"/>
      <c r="J2121" s="18"/>
      <c r="K2121" s="18"/>
    </row>
    <row r="2122" spans="4:11" hidden="1" outlineLevel="1">
      <c r="D2122" s="26" t="str">
        <f t="shared" ref="D2122" si="1891">E2122 &amp; "-" &amp; F2122 &amp; "-" &amp; G2122 &amp; "-" &amp; H2122</f>
        <v>B4-GES-Expost-2029</v>
      </c>
      <c r="E2122" s="2" t="str">
        <f t="shared" ref="E2122:G2122" si="1892">E2121</f>
        <v>B4</v>
      </c>
      <c r="F2122" s="2" t="str">
        <f t="shared" si="1892"/>
        <v>GES</v>
      </c>
      <c r="G2122" s="2" t="str">
        <f t="shared" si="1892"/>
        <v>Expost</v>
      </c>
      <c r="H2122" s="2">
        <f t="shared" si="1870"/>
        <v>2029</v>
      </c>
      <c r="I2122" s="18"/>
      <c r="J2122" s="18"/>
      <c r="K2122" s="18"/>
    </row>
    <row r="2123" spans="4:11" hidden="1" outlineLevel="1">
      <c r="D2123" s="26" t="str">
        <f t="shared" ref="D2123" si="1893">E2123 &amp; "-" &amp; F2123 &amp; "-" &amp; G2123 &amp; "-" &amp; H2123</f>
        <v>B4-GES-Expost-2030</v>
      </c>
      <c r="E2123" s="2" t="str">
        <f t="shared" ref="E2123:G2123" si="1894">E2122</f>
        <v>B4</v>
      </c>
      <c r="F2123" s="2" t="str">
        <f t="shared" si="1894"/>
        <v>GES</v>
      </c>
      <c r="G2123" s="2" t="str">
        <f t="shared" si="1894"/>
        <v>Expost</v>
      </c>
      <c r="H2123" s="2">
        <f t="shared" si="1870"/>
        <v>2030</v>
      </c>
      <c r="I2123" s="18"/>
      <c r="J2123" s="18"/>
      <c r="K2123" s="18"/>
    </row>
    <row r="2124" spans="4:11" hidden="1" outlineLevel="1">
      <c r="D2124" s="26" t="str">
        <f t="shared" ref="D2124" si="1895">E2124 &amp; "-" &amp; F2124 &amp; "-" &amp; G2124 &amp; "-" &amp; H2124</f>
        <v>B4-GES-Expost-2031</v>
      </c>
      <c r="E2124" s="2" t="str">
        <f t="shared" ref="E2124:G2124" si="1896">E2123</f>
        <v>B4</v>
      </c>
      <c r="F2124" s="2" t="str">
        <f t="shared" si="1896"/>
        <v>GES</v>
      </c>
      <c r="G2124" s="2" t="str">
        <f t="shared" si="1896"/>
        <v>Expost</v>
      </c>
      <c r="H2124" s="2">
        <f t="shared" si="1870"/>
        <v>2031</v>
      </c>
      <c r="I2124" s="18"/>
      <c r="J2124" s="18"/>
      <c r="K2124" s="18"/>
    </row>
    <row r="2125" spans="4:11" hidden="1" outlineLevel="1">
      <c r="D2125" s="26" t="str">
        <f t="shared" ref="D2125" si="1897">E2125 &amp; "-" &amp; F2125 &amp; "-" &amp; G2125 &amp; "-" &amp; H2125</f>
        <v>B4-GES-Expost-2032</v>
      </c>
      <c r="E2125" s="2" t="str">
        <f t="shared" ref="E2125:G2125" si="1898">E2124</f>
        <v>B4</v>
      </c>
      <c r="F2125" s="2" t="str">
        <f t="shared" si="1898"/>
        <v>GES</v>
      </c>
      <c r="G2125" s="2" t="str">
        <f t="shared" si="1898"/>
        <v>Expost</v>
      </c>
      <c r="H2125" s="2">
        <f t="shared" si="1870"/>
        <v>2032</v>
      </c>
      <c r="I2125" s="18"/>
      <c r="J2125" s="18"/>
      <c r="K2125" s="18"/>
    </row>
    <row r="2126" spans="4:11" hidden="1" outlineLevel="1">
      <c r="D2126" s="26" t="str">
        <f t="shared" ref="D2126" si="1899">E2126 &amp; "-" &amp; F2126 &amp; "-" &amp; G2126 &amp; "-" &amp; H2126</f>
        <v>B4-GES-Expost-2033</v>
      </c>
      <c r="E2126" s="2" t="str">
        <f t="shared" ref="E2126:G2126" si="1900">E2125</f>
        <v>B4</v>
      </c>
      <c r="F2126" s="2" t="str">
        <f t="shared" si="1900"/>
        <v>GES</v>
      </c>
      <c r="G2126" s="2" t="str">
        <f t="shared" si="1900"/>
        <v>Expost</v>
      </c>
      <c r="H2126" s="2">
        <f t="shared" si="1870"/>
        <v>2033</v>
      </c>
      <c r="I2126" s="18"/>
      <c r="J2126" s="18"/>
      <c r="K2126" s="18"/>
    </row>
    <row r="2127" spans="4:11" hidden="1" outlineLevel="1">
      <c r="D2127" s="26" t="str">
        <f t="shared" ref="D2127" si="1901">E2127 &amp; "-" &amp; F2127 &amp; "-" &amp; G2127 &amp; "-" &amp; H2127</f>
        <v>B4-GES-Expost-2034</v>
      </c>
      <c r="E2127" s="2" t="str">
        <f t="shared" ref="E2127:G2127" si="1902">E2126</f>
        <v>B4</v>
      </c>
      <c r="F2127" s="2" t="str">
        <f t="shared" si="1902"/>
        <v>GES</v>
      </c>
      <c r="G2127" s="2" t="str">
        <f t="shared" si="1902"/>
        <v>Expost</v>
      </c>
      <c r="H2127" s="2">
        <f t="shared" si="1870"/>
        <v>2034</v>
      </c>
      <c r="I2127" s="18"/>
      <c r="J2127" s="18"/>
      <c r="K2127" s="18"/>
    </row>
    <row r="2128" spans="4:11" hidden="1" outlineLevel="1">
      <c r="D2128" s="26" t="str">
        <f t="shared" ref="D2128" si="1903">E2128 &amp; "-" &amp; F2128 &amp; "-" &amp; G2128 &amp; "-" &amp; H2128</f>
        <v>B4-GES-Expost-2035</v>
      </c>
      <c r="E2128" s="2" t="str">
        <f t="shared" ref="E2128:G2128" si="1904">E2127</f>
        <v>B4</v>
      </c>
      <c r="F2128" s="2" t="str">
        <f t="shared" si="1904"/>
        <v>GES</v>
      </c>
      <c r="G2128" s="2" t="str">
        <f t="shared" si="1904"/>
        <v>Expost</v>
      </c>
      <c r="H2128" s="2">
        <f t="shared" si="1870"/>
        <v>2035</v>
      </c>
      <c r="I2128" s="18"/>
      <c r="J2128" s="18"/>
      <c r="K2128" s="18"/>
    </row>
    <row r="2129" spans="4:11" hidden="1" outlineLevel="1">
      <c r="D2129" s="26" t="str">
        <f t="shared" ref="D2129" si="1905">E2129 &amp; "-" &amp; F2129 &amp; "-" &amp; G2129 &amp; "-" &amp; H2129</f>
        <v>B4-GES-Expost-2036</v>
      </c>
      <c r="E2129" s="2" t="str">
        <f t="shared" ref="E2129:G2129" si="1906">E2128</f>
        <v>B4</v>
      </c>
      <c r="F2129" s="2" t="str">
        <f t="shared" si="1906"/>
        <v>GES</v>
      </c>
      <c r="G2129" s="2" t="str">
        <f t="shared" si="1906"/>
        <v>Expost</v>
      </c>
      <c r="H2129" s="2">
        <f t="shared" si="1870"/>
        <v>2036</v>
      </c>
      <c r="I2129" s="18"/>
      <c r="J2129" s="18"/>
      <c r="K2129" s="18"/>
    </row>
    <row r="2130" spans="4:11" hidden="1" outlineLevel="1">
      <c r="D2130" s="26" t="str">
        <f t="shared" ref="D2130" si="1907">E2130 &amp; "-" &amp; F2130 &amp; "-" &amp; G2130 &amp; "-" &amp; H2130</f>
        <v>B4-GES-Expost-2037</v>
      </c>
      <c r="E2130" s="2" t="str">
        <f t="shared" ref="E2130:G2130" si="1908">E2129</f>
        <v>B4</v>
      </c>
      <c r="F2130" s="2" t="str">
        <f t="shared" si="1908"/>
        <v>GES</v>
      </c>
      <c r="G2130" s="2" t="str">
        <f t="shared" si="1908"/>
        <v>Expost</v>
      </c>
      <c r="H2130" s="2">
        <f t="shared" si="1870"/>
        <v>2037</v>
      </c>
      <c r="I2130" s="18"/>
      <c r="J2130" s="18"/>
      <c r="K2130" s="18"/>
    </row>
    <row r="2131" spans="4:11" hidden="1" outlineLevel="1">
      <c r="D2131" s="26" t="str">
        <f t="shared" ref="D2131" si="1909">E2131 &amp; "-" &amp; F2131 &amp; "-" &amp; G2131 &amp; "-" &amp; H2131</f>
        <v>B4-GES-Expost-2038</v>
      </c>
      <c r="E2131" s="2" t="str">
        <f t="shared" ref="E2131:G2131" si="1910">E2130</f>
        <v>B4</v>
      </c>
      <c r="F2131" s="2" t="str">
        <f t="shared" si="1910"/>
        <v>GES</v>
      </c>
      <c r="G2131" s="2" t="str">
        <f t="shared" si="1910"/>
        <v>Expost</v>
      </c>
      <c r="H2131" s="2">
        <f t="shared" si="1870"/>
        <v>2038</v>
      </c>
      <c r="I2131" s="18"/>
      <c r="J2131" s="18"/>
      <c r="K2131" s="18"/>
    </row>
    <row r="2132" spans="4:11" hidden="1" outlineLevel="1">
      <c r="D2132" s="26" t="str">
        <f t="shared" ref="D2132" si="1911">E2132 &amp; "-" &amp; F2132 &amp; "-" &amp; G2132 &amp; "-" &amp; H2132</f>
        <v>B4-GES-Expost-2039</v>
      </c>
      <c r="E2132" s="2" t="str">
        <f t="shared" ref="E2132:G2132" si="1912">E2131</f>
        <v>B4</v>
      </c>
      <c r="F2132" s="2" t="str">
        <f t="shared" si="1912"/>
        <v>GES</v>
      </c>
      <c r="G2132" s="2" t="str">
        <f t="shared" si="1912"/>
        <v>Expost</v>
      </c>
      <c r="H2132" s="2">
        <f t="shared" si="1870"/>
        <v>2039</v>
      </c>
      <c r="I2132" s="18"/>
      <c r="J2132" s="18"/>
      <c r="K2132" s="18"/>
    </row>
    <row r="2133" spans="4:11" hidden="1" outlineLevel="1">
      <c r="D2133" s="26" t="str">
        <f t="shared" ref="D2133" si="1913">E2133 &amp; "-" &amp; F2133 &amp; "-" &amp; G2133 &amp; "-" &amp; H2133</f>
        <v>B4-GES-Expost-2040</v>
      </c>
      <c r="E2133" s="2" t="str">
        <f t="shared" ref="E2133:G2133" si="1914">E2132</f>
        <v>B4</v>
      </c>
      <c r="F2133" s="2" t="str">
        <f t="shared" si="1914"/>
        <v>GES</v>
      </c>
      <c r="G2133" s="2" t="str">
        <f t="shared" si="1914"/>
        <v>Expost</v>
      </c>
      <c r="H2133" s="2">
        <f t="shared" si="1870"/>
        <v>2040</v>
      </c>
      <c r="I2133" s="18"/>
      <c r="J2133" s="18"/>
      <c r="K2133" s="18"/>
    </row>
    <row r="2134" spans="4:11" hidden="1" outlineLevel="1">
      <c r="D2134" s="26" t="str">
        <f t="shared" ref="D2134" si="1915">E2134 &amp; "-" &amp; F2134 &amp; "-" &amp; G2134 &amp; "-" &amp; H2134</f>
        <v>B4-GES-Expost-2041</v>
      </c>
      <c r="E2134" s="2" t="str">
        <f t="shared" ref="E2134:G2134" si="1916">E2133</f>
        <v>B4</v>
      </c>
      <c r="F2134" s="2" t="str">
        <f t="shared" si="1916"/>
        <v>GES</v>
      </c>
      <c r="G2134" s="2" t="str">
        <f t="shared" si="1916"/>
        <v>Expost</v>
      </c>
      <c r="H2134" s="2">
        <f t="shared" si="1870"/>
        <v>2041</v>
      </c>
      <c r="I2134" s="18"/>
      <c r="J2134" s="18"/>
      <c r="K2134" s="18"/>
    </row>
    <row r="2135" spans="4:11" hidden="1" outlineLevel="1">
      <c r="D2135" s="26" t="str">
        <f t="shared" ref="D2135" si="1917">E2135 &amp; "-" &amp; F2135 &amp; "-" &amp; G2135 &amp; "-" &amp; H2135</f>
        <v>B4-GES-Expost-2042</v>
      </c>
      <c r="E2135" s="2" t="str">
        <f t="shared" ref="E2135:G2135" si="1918">E2134</f>
        <v>B4</v>
      </c>
      <c r="F2135" s="2" t="str">
        <f t="shared" si="1918"/>
        <v>GES</v>
      </c>
      <c r="G2135" s="2" t="str">
        <f t="shared" si="1918"/>
        <v>Expost</v>
      </c>
      <c r="H2135" s="2">
        <f t="shared" si="1870"/>
        <v>2042</v>
      </c>
      <c r="I2135" s="18"/>
      <c r="J2135" s="18"/>
      <c r="K2135" s="18"/>
    </row>
    <row r="2136" spans="4:11" hidden="1" outlineLevel="1">
      <c r="D2136" s="26" t="str">
        <f t="shared" ref="D2136" si="1919">E2136 &amp; "-" &amp; F2136 &amp; "-" &amp; G2136 &amp; "-" &amp; H2136</f>
        <v>B4-GES-Expost-2043</v>
      </c>
      <c r="E2136" s="2" t="str">
        <f t="shared" ref="E2136:G2136" si="1920">E2135</f>
        <v>B4</v>
      </c>
      <c r="F2136" s="2" t="str">
        <f t="shared" si="1920"/>
        <v>GES</v>
      </c>
      <c r="G2136" s="2" t="str">
        <f t="shared" si="1920"/>
        <v>Expost</v>
      </c>
      <c r="H2136" s="2">
        <f t="shared" si="1870"/>
        <v>2043</v>
      </c>
      <c r="I2136" s="18"/>
      <c r="J2136" s="18"/>
      <c r="K2136" s="18"/>
    </row>
    <row r="2137" spans="4:11" hidden="1" outlineLevel="1">
      <c r="D2137" s="26" t="str">
        <f t="shared" ref="D2137" si="1921">E2137 &amp; "-" &amp; F2137 &amp; "-" &amp; G2137 &amp; "-" &amp; H2137</f>
        <v>B4-GES-Expost-2044</v>
      </c>
      <c r="E2137" s="2" t="str">
        <f t="shared" ref="E2137:G2137" si="1922">E2136</f>
        <v>B4</v>
      </c>
      <c r="F2137" s="2" t="str">
        <f t="shared" si="1922"/>
        <v>GES</v>
      </c>
      <c r="G2137" s="2" t="str">
        <f t="shared" si="1922"/>
        <v>Expost</v>
      </c>
      <c r="H2137" s="2">
        <f t="shared" si="1870"/>
        <v>2044</v>
      </c>
      <c r="I2137" s="18"/>
      <c r="J2137" s="18"/>
      <c r="K2137" s="18"/>
    </row>
    <row r="2138" spans="4:11" hidden="1" outlineLevel="1">
      <c r="D2138" s="26" t="str">
        <f t="shared" ref="D2138" si="1923">E2138 &amp; "-" &amp; F2138 &amp; "-" &amp; G2138 &amp; "-" &amp; H2138</f>
        <v>B4-GES-Expost-2045</v>
      </c>
      <c r="E2138" s="2" t="str">
        <f t="shared" ref="E2138:G2138" si="1924">E2137</f>
        <v>B4</v>
      </c>
      <c r="F2138" s="2" t="str">
        <f t="shared" si="1924"/>
        <v>GES</v>
      </c>
      <c r="G2138" s="2" t="str">
        <f t="shared" si="1924"/>
        <v>Expost</v>
      </c>
      <c r="H2138" s="2">
        <f t="shared" si="1870"/>
        <v>2045</v>
      </c>
      <c r="I2138" s="18"/>
      <c r="J2138" s="18"/>
      <c r="K2138" s="18"/>
    </row>
    <row r="2139" spans="4:11" hidden="1" outlineLevel="1">
      <c r="D2139" s="26" t="str">
        <f t="shared" ref="D2139" si="1925">E2139 &amp; "-" &amp; F2139 &amp; "-" &amp; G2139 &amp; "-" &amp; H2139</f>
        <v>B4-GES-Expost-2046</v>
      </c>
      <c r="E2139" s="2" t="str">
        <f t="shared" ref="E2139:G2139" si="1926">E2138</f>
        <v>B4</v>
      </c>
      <c r="F2139" s="2" t="str">
        <f t="shared" si="1926"/>
        <v>GES</v>
      </c>
      <c r="G2139" s="2" t="str">
        <f t="shared" si="1926"/>
        <v>Expost</v>
      </c>
      <c r="H2139" s="2">
        <f t="shared" si="1870"/>
        <v>2046</v>
      </c>
      <c r="I2139" s="18"/>
      <c r="J2139" s="18"/>
      <c r="K2139" s="18"/>
    </row>
    <row r="2140" spans="4:11" hidden="1" outlineLevel="1">
      <c r="D2140" s="26" t="str">
        <f t="shared" ref="D2140" si="1927">E2140 &amp; "-" &amp; F2140 &amp; "-" &amp; G2140 &amp; "-" &amp; H2140</f>
        <v>B4-GES-Expost-2047</v>
      </c>
      <c r="E2140" s="2" t="str">
        <f t="shared" ref="E2140:G2140" si="1928">E2139</f>
        <v>B4</v>
      </c>
      <c r="F2140" s="2" t="str">
        <f t="shared" si="1928"/>
        <v>GES</v>
      </c>
      <c r="G2140" s="2" t="str">
        <f t="shared" si="1928"/>
        <v>Expost</v>
      </c>
      <c r="H2140" s="2">
        <f t="shared" si="1870"/>
        <v>2047</v>
      </c>
      <c r="I2140" s="18"/>
      <c r="J2140" s="18"/>
      <c r="K2140" s="18"/>
    </row>
    <row r="2141" spans="4:11" hidden="1" outlineLevel="1">
      <c r="D2141" s="26" t="str">
        <f t="shared" ref="D2141" si="1929">E2141 &amp; "-" &amp; F2141 &amp; "-" &amp; G2141 &amp; "-" &amp; H2141</f>
        <v>B4-GES-Expost-2048</v>
      </c>
      <c r="E2141" s="2" t="str">
        <f t="shared" ref="E2141:G2141" si="1930">E2140</f>
        <v>B4</v>
      </c>
      <c r="F2141" s="2" t="str">
        <f t="shared" si="1930"/>
        <v>GES</v>
      </c>
      <c r="G2141" s="2" t="str">
        <f t="shared" si="1930"/>
        <v>Expost</v>
      </c>
      <c r="H2141" s="2">
        <f t="shared" si="1870"/>
        <v>2048</v>
      </c>
      <c r="I2141" s="18"/>
      <c r="J2141" s="18"/>
      <c r="K2141" s="18"/>
    </row>
    <row r="2142" spans="4:11" hidden="1" outlineLevel="1">
      <c r="D2142" s="26" t="str">
        <f t="shared" ref="D2142" si="1931">E2142 &amp; "-" &amp; F2142 &amp; "-" &amp; G2142 &amp; "-" &amp; H2142</f>
        <v>B4-GES-Expost-2049</v>
      </c>
      <c r="E2142" s="2" t="str">
        <f t="shared" ref="E2142:G2142" si="1932">E2141</f>
        <v>B4</v>
      </c>
      <c r="F2142" s="2" t="str">
        <f t="shared" si="1932"/>
        <v>GES</v>
      </c>
      <c r="G2142" s="2" t="str">
        <f t="shared" si="1932"/>
        <v>Expost</v>
      </c>
      <c r="H2142" s="2">
        <f t="shared" si="1870"/>
        <v>2049</v>
      </c>
      <c r="I2142" s="18"/>
      <c r="J2142" s="18"/>
      <c r="K2142" s="18"/>
    </row>
    <row r="2143" spans="4:11" hidden="1" outlineLevel="1">
      <c r="D2143" s="26" t="str">
        <f t="shared" ref="D2143" si="1933">E2143 &amp; "-" &amp; F2143 &amp; "-" &amp; G2143 &amp; "-" &amp; H2143</f>
        <v>B4-GES-Expost-2050</v>
      </c>
      <c r="E2143" s="2" t="str">
        <f t="shared" ref="E2143:G2143" si="1934">E2142</f>
        <v>B4</v>
      </c>
      <c r="F2143" s="2" t="str">
        <f t="shared" si="1934"/>
        <v>GES</v>
      </c>
      <c r="G2143" s="2" t="str">
        <f t="shared" si="1934"/>
        <v>Expost</v>
      </c>
      <c r="H2143" s="2">
        <f t="shared" si="1870"/>
        <v>2050</v>
      </c>
      <c r="I2143" s="18"/>
      <c r="J2143" s="18"/>
      <c r="K2143" s="18"/>
    </row>
    <row r="2144" spans="4:11" hidden="1" outlineLevel="1">
      <c r="D2144" s="26" t="str">
        <f>E2144 &amp; "-" &amp; F2144 &amp; "-" &amp; G2144 &amp; "-" &amp; H2144</f>
        <v>B4-PM-Init-2010</v>
      </c>
      <c r="E2144" s="25" t="str">
        <f>E2143</f>
        <v>B4</v>
      </c>
      <c r="F2144" s="25" t="s">
        <v>32</v>
      </c>
      <c r="G2144" s="25" t="s">
        <v>28</v>
      </c>
      <c r="H2144" s="25">
        <v>2010</v>
      </c>
      <c r="I2144" s="29"/>
      <c r="J2144" s="29"/>
      <c r="K2144" s="29"/>
    </row>
    <row r="2145" spans="4:11" hidden="1" outlineLevel="1">
      <c r="D2145" s="26" t="str">
        <f>E2145 &amp; "-" &amp; F2145 &amp; "-" &amp; G2145 &amp; "-" &amp; H2145</f>
        <v>B4-PM-Init-2011</v>
      </c>
      <c r="E2145" s="2" t="str">
        <f>E2144</f>
        <v>B4</v>
      </c>
      <c r="F2145" s="2" t="str">
        <f>F2144</f>
        <v>PM</v>
      </c>
      <c r="G2145" s="2" t="str">
        <f>G2144</f>
        <v>Init</v>
      </c>
      <c r="H2145" s="2">
        <f>H2144+1</f>
        <v>2011</v>
      </c>
      <c r="I2145" s="29"/>
      <c r="J2145" s="29"/>
      <c r="K2145" s="29"/>
    </row>
    <row r="2146" spans="4:11" hidden="1" outlineLevel="1">
      <c r="D2146" s="26" t="str">
        <f t="shared" ref="D2146:D2158" si="1935">E2146 &amp; "-" &amp; F2146 &amp; "-" &amp; G2146 &amp; "-" &amp; H2146</f>
        <v>B4-PM-Init-2012</v>
      </c>
      <c r="E2146" s="2" t="str">
        <f t="shared" ref="E2146:G2146" si="1936">E2145</f>
        <v>B4</v>
      </c>
      <c r="F2146" s="2" t="str">
        <f t="shared" si="1936"/>
        <v>PM</v>
      </c>
      <c r="G2146" s="2" t="str">
        <f t="shared" si="1936"/>
        <v>Init</v>
      </c>
      <c r="H2146" s="2">
        <f t="shared" ref="H2146:H2184" si="1937">H2145+1</f>
        <v>2012</v>
      </c>
      <c r="I2146" s="29"/>
      <c r="J2146" s="29"/>
      <c r="K2146" s="29"/>
    </row>
    <row r="2147" spans="4:11" hidden="1" outlineLevel="1">
      <c r="D2147" s="26" t="str">
        <f t="shared" si="1935"/>
        <v>B4-PM-Init-2013</v>
      </c>
      <c r="E2147" s="2" t="str">
        <f t="shared" ref="E2147:G2147" si="1938">E2146</f>
        <v>B4</v>
      </c>
      <c r="F2147" s="2" t="str">
        <f t="shared" si="1938"/>
        <v>PM</v>
      </c>
      <c r="G2147" s="2" t="str">
        <f t="shared" si="1938"/>
        <v>Init</v>
      </c>
      <c r="H2147" s="2">
        <f t="shared" si="1937"/>
        <v>2013</v>
      </c>
      <c r="I2147" s="29"/>
      <c r="J2147" s="29"/>
      <c r="K2147" s="29"/>
    </row>
    <row r="2148" spans="4:11" hidden="1" outlineLevel="1">
      <c r="D2148" s="26" t="str">
        <f t="shared" si="1935"/>
        <v>B4-PM-Init-2014</v>
      </c>
      <c r="E2148" s="2" t="str">
        <f t="shared" ref="E2148:G2148" si="1939">E2147</f>
        <v>B4</v>
      </c>
      <c r="F2148" s="2" t="str">
        <f t="shared" si="1939"/>
        <v>PM</v>
      </c>
      <c r="G2148" s="2" t="str">
        <f t="shared" si="1939"/>
        <v>Init</v>
      </c>
      <c r="H2148" s="2">
        <f t="shared" si="1937"/>
        <v>2014</v>
      </c>
      <c r="I2148" s="29"/>
      <c r="J2148" s="29"/>
      <c r="K2148" s="29"/>
    </row>
    <row r="2149" spans="4:11" hidden="1" outlineLevel="1">
      <c r="D2149" s="26" t="str">
        <f t="shared" si="1935"/>
        <v>B4-PM-Init-2015</v>
      </c>
      <c r="E2149" s="2" t="str">
        <f t="shared" ref="E2149:G2149" si="1940">E2148</f>
        <v>B4</v>
      </c>
      <c r="F2149" s="2" t="str">
        <f t="shared" si="1940"/>
        <v>PM</v>
      </c>
      <c r="G2149" s="2" t="str">
        <f t="shared" si="1940"/>
        <v>Init</v>
      </c>
      <c r="H2149" s="2">
        <f t="shared" si="1937"/>
        <v>2015</v>
      </c>
      <c r="I2149" s="29"/>
      <c r="J2149" s="29"/>
      <c r="K2149" s="29"/>
    </row>
    <row r="2150" spans="4:11" hidden="1" outlineLevel="1">
      <c r="D2150" s="26" t="str">
        <f t="shared" si="1935"/>
        <v>B4-PM-Init-2016</v>
      </c>
      <c r="E2150" s="2" t="str">
        <f t="shared" ref="E2150:G2150" si="1941">E2149</f>
        <v>B4</v>
      </c>
      <c r="F2150" s="2" t="str">
        <f t="shared" si="1941"/>
        <v>PM</v>
      </c>
      <c r="G2150" s="2" t="str">
        <f t="shared" si="1941"/>
        <v>Init</v>
      </c>
      <c r="H2150" s="2">
        <f t="shared" si="1937"/>
        <v>2016</v>
      </c>
      <c r="I2150" s="29"/>
      <c r="J2150" s="29"/>
      <c r="K2150" s="29"/>
    </row>
    <row r="2151" spans="4:11" hidden="1" outlineLevel="1">
      <c r="D2151" s="26" t="str">
        <f t="shared" si="1935"/>
        <v>B4-PM-Init-2017</v>
      </c>
      <c r="E2151" s="2" t="str">
        <f t="shared" ref="E2151:G2151" si="1942">E2150</f>
        <v>B4</v>
      </c>
      <c r="F2151" s="2" t="str">
        <f t="shared" si="1942"/>
        <v>PM</v>
      </c>
      <c r="G2151" s="2" t="str">
        <f t="shared" si="1942"/>
        <v>Init</v>
      </c>
      <c r="H2151" s="2">
        <f t="shared" si="1937"/>
        <v>2017</v>
      </c>
      <c r="I2151" s="29"/>
      <c r="J2151" s="29"/>
      <c r="K2151" s="29"/>
    </row>
    <row r="2152" spans="4:11" hidden="1" outlineLevel="1">
      <c r="D2152" s="26" t="str">
        <f t="shared" si="1935"/>
        <v>B4-PM-Init-2018</v>
      </c>
      <c r="E2152" s="2" t="str">
        <f t="shared" ref="E2152:G2152" si="1943">E2151</f>
        <v>B4</v>
      </c>
      <c r="F2152" s="2" t="str">
        <f t="shared" si="1943"/>
        <v>PM</v>
      </c>
      <c r="G2152" s="2" t="str">
        <f t="shared" si="1943"/>
        <v>Init</v>
      </c>
      <c r="H2152" s="2">
        <f t="shared" si="1937"/>
        <v>2018</v>
      </c>
      <c r="I2152" s="29"/>
      <c r="J2152" s="29"/>
      <c r="K2152" s="29"/>
    </row>
    <row r="2153" spans="4:11" hidden="1" outlineLevel="1">
      <c r="D2153" s="26" t="str">
        <f t="shared" si="1935"/>
        <v>B4-PM-Init-2019</v>
      </c>
      <c r="E2153" s="2" t="str">
        <f t="shared" ref="E2153:G2153" si="1944">E2152</f>
        <v>B4</v>
      </c>
      <c r="F2153" s="2" t="str">
        <f t="shared" si="1944"/>
        <v>PM</v>
      </c>
      <c r="G2153" s="2" t="str">
        <f t="shared" si="1944"/>
        <v>Init</v>
      </c>
      <c r="H2153" s="2">
        <f t="shared" si="1937"/>
        <v>2019</v>
      </c>
      <c r="I2153" s="29"/>
      <c r="J2153" s="29"/>
      <c r="K2153" s="29"/>
    </row>
    <row r="2154" spans="4:11" hidden="1" outlineLevel="1">
      <c r="D2154" s="26" t="str">
        <f t="shared" si="1935"/>
        <v>B4-PM-Init-2020</v>
      </c>
      <c r="E2154" s="2" t="str">
        <f t="shared" ref="E2154:G2154" si="1945">E2153</f>
        <v>B4</v>
      </c>
      <c r="F2154" s="2" t="str">
        <f t="shared" si="1945"/>
        <v>PM</v>
      </c>
      <c r="G2154" s="2" t="str">
        <f t="shared" si="1945"/>
        <v>Init</v>
      </c>
      <c r="H2154" s="2">
        <f t="shared" si="1937"/>
        <v>2020</v>
      </c>
      <c r="I2154" s="29"/>
      <c r="J2154" s="29"/>
      <c r="K2154" s="29"/>
    </row>
    <row r="2155" spans="4:11" hidden="1" outlineLevel="1">
      <c r="D2155" s="26" t="str">
        <f t="shared" si="1935"/>
        <v>B4-PM-Init-2021</v>
      </c>
      <c r="E2155" s="2" t="str">
        <f t="shared" ref="E2155:G2155" si="1946">E2154</f>
        <v>B4</v>
      </c>
      <c r="F2155" s="2" t="str">
        <f t="shared" si="1946"/>
        <v>PM</v>
      </c>
      <c r="G2155" s="2" t="str">
        <f t="shared" si="1946"/>
        <v>Init</v>
      </c>
      <c r="H2155" s="2">
        <f t="shared" si="1937"/>
        <v>2021</v>
      </c>
      <c r="I2155" s="29"/>
      <c r="J2155" s="29"/>
      <c r="K2155" s="29"/>
    </row>
    <row r="2156" spans="4:11" hidden="1" outlineLevel="1">
      <c r="D2156" s="26" t="str">
        <f t="shared" si="1935"/>
        <v>B4-PM-Init-2022</v>
      </c>
      <c r="E2156" s="2" t="str">
        <f t="shared" ref="E2156:G2156" si="1947">E2155</f>
        <v>B4</v>
      </c>
      <c r="F2156" s="2" t="str">
        <f t="shared" si="1947"/>
        <v>PM</v>
      </c>
      <c r="G2156" s="2" t="str">
        <f t="shared" si="1947"/>
        <v>Init</v>
      </c>
      <c r="H2156" s="2">
        <f t="shared" si="1937"/>
        <v>2022</v>
      </c>
      <c r="I2156" s="29"/>
      <c r="J2156" s="29"/>
      <c r="K2156" s="29"/>
    </row>
    <row r="2157" spans="4:11" hidden="1" outlineLevel="1">
      <c r="D2157" s="26" t="str">
        <f t="shared" si="1935"/>
        <v>B4-PM-Init-2023</v>
      </c>
      <c r="E2157" s="2" t="str">
        <f t="shared" ref="E2157:G2157" si="1948">E2156</f>
        <v>B4</v>
      </c>
      <c r="F2157" s="2" t="str">
        <f t="shared" si="1948"/>
        <v>PM</v>
      </c>
      <c r="G2157" s="2" t="str">
        <f t="shared" si="1948"/>
        <v>Init</v>
      </c>
      <c r="H2157" s="2">
        <f t="shared" si="1937"/>
        <v>2023</v>
      </c>
      <c r="I2157" s="29"/>
      <c r="J2157" s="29"/>
      <c r="K2157" s="29"/>
    </row>
    <row r="2158" spans="4:11" hidden="1" outlineLevel="1">
      <c r="D2158" s="26" t="str">
        <f t="shared" si="1935"/>
        <v>B4-PM-Init-2024</v>
      </c>
      <c r="E2158" s="2" t="str">
        <f t="shared" ref="E2158:G2158" si="1949">E2157</f>
        <v>B4</v>
      </c>
      <c r="F2158" s="2" t="str">
        <f t="shared" si="1949"/>
        <v>PM</v>
      </c>
      <c r="G2158" s="2" t="str">
        <f t="shared" si="1949"/>
        <v>Init</v>
      </c>
      <c r="H2158" s="2">
        <f t="shared" si="1937"/>
        <v>2024</v>
      </c>
      <c r="I2158" s="29"/>
      <c r="J2158" s="29"/>
      <c r="K2158" s="29"/>
    </row>
    <row r="2159" spans="4:11" hidden="1" outlineLevel="1">
      <c r="D2159" s="26" t="str">
        <f t="shared" ref="D2159" si="1950">E2159 &amp; "-" &amp; F2159 &amp; "-" &amp; G2159 &amp; "-" &amp; H2159</f>
        <v>B4-PM-Init-2025</v>
      </c>
      <c r="E2159" s="2" t="str">
        <f t="shared" ref="E2159:G2159" si="1951">E2158</f>
        <v>B4</v>
      </c>
      <c r="F2159" s="2" t="str">
        <f t="shared" si="1951"/>
        <v>PM</v>
      </c>
      <c r="G2159" s="2" t="str">
        <f t="shared" si="1951"/>
        <v>Init</v>
      </c>
      <c r="H2159" s="2">
        <f t="shared" si="1937"/>
        <v>2025</v>
      </c>
      <c r="I2159" s="29"/>
      <c r="J2159" s="29"/>
      <c r="K2159" s="29"/>
    </row>
    <row r="2160" spans="4:11" hidden="1" outlineLevel="1">
      <c r="D2160" s="26" t="str">
        <f t="shared" ref="D2160" si="1952">E2160 &amp; "-" &amp; F2160 &amp; "-" &amp; G2160 &amp; "-" &amp; H2160</f>
        <v>B4-PM-Init-2026</v>
      </c>
      <c r="E2160" s="2" t="str">
        <f t="shared" ref="E2160:G2160" si="1953">E2159</f>
        <v>B4</v>
      </c>
      <c r="F2160" s="2" t="str">
        <f t="shared" si="1953"/>
        <v>PM</v>
      </c>
      <c r="G2160" s="2" t="str">
        <f t="shared" si="1953"/>
        <v>Init</v>
      </c>
      <c r="H2160" s="2">
        <f t="shared" si="1937"/>
        <v>2026</v>
      </c>
      <c r="I2160" s="29"/>
      <c r="J2160" s="29"/>
      <c r="K2160" s="29"/>
    </row>
    <row r="2161" spans="4:11" hidden="1" outlineLevel="1">
      <c r="D2161" s="26" t="str">
        <f t="shared" ref="D2161" si="1954">E2161 &amp; "-" &amp; F2161 &amp; "-" &amp; G2161 &amp; "-" &amp; H2161</f>
        <v>B4-PM-Init-2027</v>
      </c>
      <c r="E2161" s="2" t="str">
        <f t="shared" ref="E2161:G2161" si="1955">E2160</f>
        <v>B4</v>
      </c>
      <c r="F2161" s="2" t="str">
        <f t="shared" si="1955"/>
        <v>PM</v>
      </c>
      <c r="G2161" s="2" t="str">
        <f t="shared" si="1955"/>
        <v>Init</v>
      </c>
      <c r="H2161" s="2">
        <f t="shared" si="1937"/>
        <v>2027</v>
      </c>
      <c r="I2161" s="29"/>
      <c r="J2161" s="29"/>
      <c r="K2161" s="29"/>
    </row>
    <row r="2162" spans="4:11" hidden="1" outlineLevel="1">
      <c r="D2162" s="26" t="str">
        <f t="shared" ref="D2162" si="1956">E2162 &amp; "-" &amp; F2162 &amp; "-" &amp; G2162 &amp; "-" &amp; H2162</f>
        <v>B4-PM-Init-2028</v>
      </c>
      <c r="E2162" s="2" t="str">
        <f t="shared" ref="E2162:G2162" si="1957">E2161</f>
        <v>B4</v>
      </c>
      <c r="F2162" s="2" t="str">
        <f t="shared" si="1957"/>
        <v>PM</v>
      </c>
      <c r="G2162" s="2" t="str">
        <f t="shared" si="1957"/>
        <v>Init</v>
      </c>
      <c r="H2162" s="2">
        <f t="shared" si="1937"/>
        <v>2028</v>
      </c>
      <c r="I2162" s="29"/>
      <c r="J2162" s="29"/>
      <c r="K2162" s="29"/>
    </row>
    <row r="2163" spans="4:11" hidden="1" outlineLevel="1">
      <c r="D2163" s="26" t="str">
        <f t="shared" ref="D2163" si="1958">E2163 &amp; "-" &amp; F2163 &amp; "-" &amp; G2163 &amp; "-" &amp; H2163</f>
        <v>B4-PM-Init-2029</v>
      </c>
      <c r="E2163" s="2" t="str">
        <f t="shared" ref="E2163:G2163" si="1959">E2162</f>
        <v>B4</v>
      </c>
      <c r="F2163" s="2" t="str">
        <f t="shared" si="1959"/>
        <v>PM</v>
      </c>
      <c r="G2163" s="2" t="str">
        <f t="shared" si="1959"/>
        <v>Init</v>
      </c>
      <c r="H2163" s="2">
        <f t="shared" si="1937"/>
        <v>2029</v>
      </c>
      <c r="I2163" s="29"/>
      <c r="J2163" s="29"/>
      <c r="K2163" s="29"/>
    </row>
    <row r="2164" spans="4:11" hidden="1" outlineLevel="1">
      <c r="D2164" s="26" t="str">
        <f t="shared" ref="D2164" si="1960">E2164 &amp; "-" &amp; F2164 &amp; "-" &amp; G2164 &amp; "-" &amp; H2164</f>
        <v>B4-PM-Init-2030</v>
      </c>
      <c r="E2164" s="2" t="str">
        <f t="shared" ref="E2164:G2164" si="1961">E2163</f>
        <v>B4</v>
      </c>
      <c r="F2164" s="2" t="str">
        <f t="shared" si="1961"/>
        <v>PM</v>
      </c>
      <c r="G2164" s="2" t="str">
        <f t="shared" si="1961"/>
        <v>Init</v>
      </c>
      <c r="H2164" s="2">
        <f t="shared" si="1937"/>
        <v>2030</v>
      </c>
      <c r="I2164" s="29"/>
      <c r="J2164" s="29"/>
      <c r="K2164" s="29"/>
    </row>
    <row r="2165" spans="4:11" hidden="1" outlineLevel="1">
      <c r="D2165" s="26" t="str">
        <f t="shared" ref="D2165" si="1962">E2165 &amp; "-" &amp; F2165 &amp; "-" &amp; G2165 &amp; "-" &amp; H2165</f>
        <v>B4-PM-Init-2031</v>
      </c>
      <c r="E2165" s="2" t="str">
        <f t="shared" ref="E2165:G2165" si="1963">E2164</f>
        <v>B4</v>
      </c>
      <c r="F2165" s="2" t="str">
        <f t="shared" si="1963"/>
        <v>PM</v>
      </c>
      <c r="G2165" s="2" t="str">
        <f t="shared" si="1963"/>
        <v>Init</v>
      </c>
      <c r="H2165" s="2">
        <f t="shared" si="1937"/>
        <v>2031</v>
      </c>
      <c r="I2165" s="29"/>
      <c r="J2165" s="29"/>
      <c r="K2165" s="29"/>
    </row>
    <row r="2166" spans="4:11" hidden="1" outlineLevel="1">
      <c r="D2166" s="26" t="str">
        <f t="shared" ref="D2166" si="1964">E2166 &amp; "-" &amp; F2166 &amp; "-" &amp; G2166 &amp; "-" &amp; H2166</f>
        <v>B4-PM-Init-2032</v>
      </c>
      <c r="E2166" s="2" t="str">
        <f t="shared" ref="E2166:G2166" si="1965">E2165</f>
        <v>B4</v>
      </c>
      <c r="F2166" s="2" t="str">
        <f t="shared" si="1965"/>
        <v>PM</v>
      </c>
      <c r="G2166" s="2" t="str">
        <f t="shared" si="1965"/>
        <v>Init</v>
      </c>
      <c r="H2166" s="2">
        <f t="shared" si="1937"/>
        <v>2032</v>
      </c>
      <c r="I2166" s="29"/>
      <c r="J2166" s="29"/>
      <c r="K2166" s="29"/>
    </row>
    <row r="2167" spans="4:11" hidden="1" outlineLevel="1">
      <c r="D2167" s="26" t="str">
        <f t="shared" ref="D2167" si="1966">E2167 &amp; "-" &amp; F2167 &amp; "-" &amp; G2167 &amp; "-" &amp; H2167</f>
        <v>B4-PM-Init-2033</v>
      </c>
      <c r="E2167" s="2" t="str">
        <f t="shared" ref="E2167:G2167" si="1967">E2166</f>
        <v>B4</v>
      </c>
      <c r="F2167" s="2" t="str">
        <f t="shared" si="1967"/>
        <v>PM</v>
      </c>
      <c r="G2167" s="2" t="str">
        <f t="shared" si="1967"/>
        <v>Init</v>
      </c>
      <c r="H2167" s="2">
        <f t="shared" si="1937"/>
        <v>2033</v>
      </c>
      <c r="I2167" s="29"/>
      <c r="J2167" s="29"/>
      <c r="K2167" s="29"/>
    </row>
    <row r="2168" spans="4:11" hidden="1" outlineLevel="1">
      <c r="D2168" s="26" t="str">
        <f t="shared" ref="D2168" si="1968">E2168 &amp; "-" &amp; F2168 &amp; "-" &amp; G2168 &amp; "-" &amp; H2168</f>
        <v>B4-PM-Init-2034</v>
      </c>
      <c r="E2168" s="2" t="str">
        <f t="shared" ref="E2168:G2168" si="1969">E2167</f>
        <v>B4</v>
      </c>
      <c r="F2168" s="2" t="str">
        <f t="shared" si="1969"/>
        <v>PM</v>
      </c>
      <c r="G2168" s="2" t="str">
        <f t="shared" si="1969"/>
        <v>Init</v>
      </c>
      <c r="H2168" s="2">
        <f t="shared" si="1937"/>
        <v>2034</v>
      </c>
      <c r="I2168" s="29"/>
      <c r="J2168" s="29"/>
      <c r="K2168" s="29"/>
    </row>
    <row r="2169" spans="4:11" hidden="1" outlineLevel="1">
      <c r="D2169" s="26" t="str">
        <f t="shared" ref="D2169" si="1970">E2169 &amp; "-" &amp; F2169 &amp; "-" &amp; G2169 &amp; "-" &amp; H2169</f>
        <v>B4-PM-Init-2035</v>
      </c>
      <c r="E2169" s="2" t="str">
        <f t="shared" ref="E2169:G2169" si="1971">E2168</f>
        <v>B4</v>
      </c>
      <c r="F2169" s="2" t="str">
        <f t="shared" si="1971"/>
        <v>PM</v>
      </c>
      <c r="G2169" s="2" t="str">
        <f t="shared" si="1971"/>
        <v>Init</v>
      </c>
      <c r="H2169" s="2">
        <f t="shared" si="1937"/>
        <v>2035</v>
      </c>
      <c r="I2169" s="29"/>
      <c r="J2169" s="29"/>
      <c r="K2169" s="29"/>
    </row>
    <row r="2170" spans="4:11" hidden="1" outlineLevel="1">
      <c r="D2170" s="26" t="str">
        <f t="shared" ref="D2170" si="1972">E2170 &amp; "-" &amp; F2170 &amp; "-" &amp; G2170 &amp; "-" &amp; H2170</f>
        <v>B4-PM-Init-2036</v>
      </c>
      <c r="E2170" s="2" t="str">
        <f t="shared" ref="E2170:G2170" si="1973">E2169</f>
        <v>B4</v>
      </c>
      <c r="F2170" s="2" t="str">
        <f t="shared" si="1973"/>
        <v>PM</v>
      </c>
      <c r="G2170" s="2" t="str">
        <f t="shared" si="1973"/>
        <v>Init</v>
      </c>
      <c r="H2170" s="2">
        <f t="shared" si="1937"/>
        <v>2036</v>
      </c>
      <c r="I2170" s="29"/>
      <c r="J2170" s="29"/>
      <c r="K2170" s="29"/>
    </row>
    <row r="2171" spans="4:11" hidden="1" outlineLevel="1">
      <c r="D2171" s="26" t="str">
        <f t="shared" ref="D2171" si="1974">E2171 &amp; "-" &amp; F2171 &amp; "-" &amp; G2171 &amp; "-" &amp; H2171</f>
        <v>B4-PM-Init-2037</v>
      </c>
      <c r="E2171" s="2" t="str">
        <f t="shared" ref="E2171:G2171" si="1975">E2170</f>
        <v>B4</v>
      </c>
      <c r="F2171" s="2" t="str">
        <f t="shared" si="1975"/>
        <v>PM</v>
      </c>
      <c r="G2171" s="2" t="str">
        <f t="shared" si="1975"/>
        <v>Init</v>
      </c>
      <c r="H2171" s="2">
        <f t="shared" si="1937"/>
        <v>2037</v>
      </c>
      <c r="I2171" s="29"/>
      <c r="J2171" s="29"/>
      <c r="K2171" s="29"/>
    </row>
    <row r="2172" spans="4:11" hidden="1" outlineLevel="1">
      <c r="D2172" s="26" t="str">
        <f t="shared" ref="D2172" si="1976">E2172 &amp; "-" &amp; F2172 &amp; "-" &amp; G2172 &amp; "-" &amp; H2172</f>
        <v>B4-PM-Init-2038</v>
      </c>
      <c r="E2172" s="2" t="str">
        <f t="shared" ref="E2172:G2172" si="1977">E2171</f>
        <v>B4</v>
      </c>
      <c r="F2172" s="2" t="str">
        <f t="shared" si="1977"/>
        <v>PM</v>
      </c>
      <c r="G2172" s="2" t="str">
        <f t="shared" si="1977"/>
        <v>Init</v>
      </c>
      <c r="H2172" s="2">
        <f t="shared" si="1937"/>
        <v>2038</v>
      </c>
      <c r="I2172" s="29"/>
      <c r="J2172" s="29"/>
      <c r="K2172" s="29"/>
    </row>
    <row r="2173" spans="4:11" hidden="1" outlineLevel="1">
      <c r="D2173" s="26" t="str">
        <f t="shared" ref="D2173" si="1978">E2173 &amp; "-" &amp; F2173 &amp; "-" &amp; G2173 &amp; "-" &amp; H2173</f>
        <v>B4-PM-Init-2039</v>
      </c>
      <c r="E2173" s="2" t="str">
        <f t="shared" ref="E2173:G2173" si="1979">E2172</f>
        <v>B4</v>
      </c>
      <c r="F2173" s="2" t="str">
        <f t="shared" si="1979"/>
        <v>PM</v>
      </c>
      <c r="G2173" s="2" t="str">
        <f t="shared" si="1979"/>
        <v>Init</v>
      </c>
      <c r="H2173" s="2">
        <f t="shared" si="1937"/>
        <v>2039</v>
      </c>
      <c r="I2173" s="29"/>
      <c r="J2173" s="29"/>
      <c r="K2173" s="29"/>
    </row>
    <row r="2174" spans="4:11" hidden="1" outlineLevel="1">
      <c r="D2174" s="26" t="str">
        <f t="shared" ref="D2174" si="1980">E2174 &amp; "-" &amp; F2174 &amp; "-" &amp; G2174 &amp; "-" &amp; H2174</f>
        <v>B4-PM-Init-2040</v>
      </c>
      <c r="E2174" s="2" t="str">
        <f t="shared" ref="E2174:G2174" si="1981">E2173</f>
        <v>B4</v>
      </c>
      <c r="F2174" s="2" t="str">
        <f t="shared" si="1981"/>
        <v>PM</v>
      </c>
      <c r="G2174" s="2" t="str">
        <f t="shared" si="1981"/>
        <v>Init</v>
      </c>
      <c r="H2174" s="2">
        <f t="shared" si="1937"/>
        <v>2040</v>
      </c>
      <c r="I2174" s="29"/>
      <c r="J2174" s="29"/>
      <c r="K2174" s="29"/>
    </row>
    <row r="2175" spans="4:11" hidden="1" outlineLevel="1">
      <c r="D2175" s="26" t="str">
        <f t="shared" ref="D2175" si="1982">E2175 &amp; "-" &amp; F2175 &amp; "-" &amp; G2175 &amp; "-" &amp; H2175</f>
        <v>B4-PM-Init-2041</v>
      </c>
      <c r="E2175" s="2" t="str">
        <f t="shared" ref="E2175:G2175" si="1983">E2174</f>
        <v>B4</v>
      </c>
      <c r="F2175" s="2" t="str">
        <f t="shared" si="1983"/>
        <v>PM</v>
      </c>
      <c r="G2175" s="2" t="str">
        <f t="shared" si="1983"/>
        <v>Init</v>
      </c>
      <c r="H2175" s="2">
        <f t="shared" si="1937"/>
        <v>2041</v>
      </c>
      <c r="I2175" s="29"/>
      <c r="J2175" s="29"/>
      <c r="K2175" s="29"/>
    </row>
    <row r="2176" spans="4:11" hidden="1" outlineLevel="1">
      <c r="D2176" s="26" t="str">
        <f t="shared" ref="D2176" si="1984">E2176 &amp; "-" &amp; F2176 &amp; "-" &amp; G2176 &amp; "-" &amp; H2176</f>
        <v>B4-PM-Init-2042</v>
      </c>
      <c r="E2176" s="2" t="str">
        <f t="shared" ref="E2176:G2176" si="1985">E2175</f>
        <v>B4</v>
      </c>
      <c r="F2176" s="2" t="str">
        <f t="shared" si="1985"/>
        <v>PM</v>
      </c>
      <c r="G2176" s="2" t="str">
        <f t="shared" si="1985"/>
        <v>Init</v>
      </c>
      <c r="H2176" s="2">
        <f t="shared" si="1937"/>
        <v>2042</v>
      </c>
      <c r="I2176" s="29"/>
      <c r="J2176" s="29"/>
      <c r="K2176" s="29"/>
    </row>
    <row r="2177" spans="4:11" hidden="1" outlineLevel="1">
      <c r="D2177" s="26" t="str">
        <f t="shared" ref="D2177" si="1986">E2177 &amp; "-" &amp; F2177 &amp; "-" &amp; G2177 &amp; "-" &amp; H2177</f>
        <v>B4-PM-Init-2043</v>
      </c>
      <c r="E2177" s="2" t="str">
        <f t="shared" ref="E2177:G2177" si="1987">E2176</f>
        <v>B4</v>
      </c>
      <c r="F2177" s="2" t="str">
        <f t="shared" si="1987"/>
        <v>PM</v>
      </c>
      <c r="G2177" s="2" t="str">
        <f t="shared" si="1987"/>
        <v>Init</v>
      </c>
      <c r="H2177" s="2">
        <f t="shared" si="1937"/>
        <v>2043</v>
      </c>
      <c r="I2177" s="29"/>
      <c r="J2177" s="29"/>
      <c r="K2177" s="29"/>
    </row>
    <row r="2178" spans="4:11" hidden="1" outlineLevel="1">
      <c r="D2178" s="26" t="str">
        <f t="shared" ref="D2178" si="1988">E2178 &amp; "-" &amp; F2178 &amp; "-" &amp; G2178 &amp; "-" &amp; H2178</f>
        <v>B4-PM-Init-2044</v>
      </c>
      <c r="E2178" s="2" t="str">
        <f t="shared" ref="E2178:G2178" si="1989">E2177</f>
        <v>B4</v>
      </c>
      <c r="F2178" s="2" t="str">
        <f t="shared" si="1989"/>
        <v>PM</v>
      </c>
      <c r="G2178" s="2" t="str">
        <f t="shared" si="1989"/>
        <v>Init</v>
      </c>
      <c r="H2178" s="2">
        <f t="shared" si="1937"/>
        <v>2044</v>
      </c>
      <c r="I2178" s="29"/>
      <c r="J2178" s="29"/>
      <c r="K2178" s="29"/>
    </row>
    <row r="2179" spans="4:11" hidden="1" outlineLevel="1">
      <c r="D2179" s="26" t="str">
        <f t="shared" ref="D2179" si="1990">E2179 &amp; "-" &amp; F2179 &amp; "-" &amp; G2179 &amp; "-" &amp; H2179</f>
        <v>B4-PM-Init-2045</v>
      </c>
      <c r="E2179" s="2" t="str">
        <f t="shared" ref="E2179:G2179" si="1991">E2178</f>
        <v>B4</v>
      </c>
      <c r="F2179" s="2" t="str">
        <f t="shared" si="1991"/>
        <v>PM</v>
      </c>
      <c r="G2179" s="2" t="str">
        <f t="shared" si="1991"/>
        <v>Init</v>
      </c>
      <c r="H2179" s="2">
        <f t="shared" si="1937"/>
        <v>2045</v>
      </c>
      <c r="I2179" s="29"/>
      <c r="J2179" s="29"/>
      <c r="K2179" s="29"/>
    </row>
    <row r="2180" spans="4:11" hidden="1" outlineLevel="1">
      <c r="D2180" s="26" t="str">
        <f t="shared" ref="D2180" si="1992">E2180 &amp; "-" &amp; F2180 &amp; "-" &amp; G2180 &amp; "-" &amp; H2180</f>
        <v>B4-PM-Init-2046</v>
      </c>
      <c r="E2180" s="2" t="str">
        <f t="shared" ref="E2180:G2180" si="1993">E2179</f>
        <v>B4</v>
      </c>
      <c r="F2180" s="2" t="str">
        <f t="shared" si="1993"/>
        <v>PM</v>
      </c>
      <c r="G2180" s="2" t="str">
        <f t="shared" si="1993"/>
        <v>Init</v>
      </c>
      <c r="H2180" s="2">
        <f t="shared" si="1937"/>
        <v>2046</v>
      </c>
      <c r="I2180" s="29"/>
      <c r="J2180" s="29"/>
      <c r="K2180" s="29"/>
    </row>
    <row r="2181" spans="4:11" hidden="1" outlineLevel="1">
      <c r="D2181" s="26" t="str">
        <f t="shared" ref="D2181" si="1994">E2181 &amp; "-" &amp; F2181 &amp; "-" &amp; G2181 &amp; "-" &amp; H2181</f>
        <v>B4-PM-Init-2047</v>
      </c>
      <c r="E2181" s="2" t="str">
        <f t="shared" ref="E2181:G2181" si="1995">E2180</f>
        <v>B4</v>
      </c>
      <c r="F2181" s="2" t="str">
        <f t="shared" si="1995"/>
        <v>PM</v>
      </c>
      <c r="G2181" s="2" t="str">
        <f t="shared" si="1995"/>
        <v>Init</v>
      </c>
      <c r="H2181" s="2">
        <f t="shared" si="1937"/>
        <v>2047</v>
      </c>
      <c r="I2181" s="29"/>
      <c r="J2181" s="29"/>
      <c r="K2181" s="29"/>
    </row>
    <row r="2182" spans="4:11" hidden="1" outlineLevel="1">
      <c r="D2182" s="26" t="str">
        <f t="shared" ref="D2182" si="1996">E2182 &amp; "-" &amp; F2182 &amp; "-" &amp; G2182 &amp; "-" &amp; H2182</f>
        <v>B4-PM-Init-2048</v>
      </c>
      <c r="E2182" s="2" t="str">
        <f t="shared" ref="E2182:G2182" si="1997">E2181</f>
        <v>B4</v>
      </c>
      <c r="F2182" s="2" t="str">
        <f t="shared" si="1997"/>
        <v>PM</v>
      </c>
      <c r="G2182" s="2" t="str">
        <f t="shared" si="1997"/>
        <v>Init</v>
      </c>
      <c r="H2182" s="2">
        <f t="shared" si="1937"/>
        <v>2048</v>
      </c>
      <c r="I2182" s="29"/>
      <c r="J2182" s="29"/>
      <c r="K2182" s="29"/>
    </row>
    <row r="2183" spans="4:11" hidden="1" outlineLevel="1">
      <c r="D2183" s="26" t="str">
        <f t="shared" ref="D2183" si="1998">E2183 &amp; "-" &amp; F2183 &amp; "-" &amp; G2183 &amp; "-" &amp; H2183</f>
        <v>B4-PM-Init-2049</v>
      </c>
      <c r="E2183" s="2" t="str">
        <f t="shared" ref="E2183:G2183" si="1999">E2182</f>
        <v>B4</v>
      </c>
      <c r="F2183" s="2" t="str">
        <f t="shared" si="1999"/>
        <v>PM</v>
      </c>
      <c r="G2183" s="2" t="str">
        <f t="shared" si="1999"/>
        <v>Init</v>
      </c>
      <c r="H2183" s="2">
        <f t="shared" si="1937"/>
        <v>2049</v>
      </c>
      <c r="I2183" s="29"/>
      <c r="J2183" s="29"/>
      <c r="K2183" s="29"/>
    </row>
    <row r="2184" spans="4:11" hidden="1" outlineLevel="1">
      <c r="D2184" s="26" t="str">
        <f t="shared" ref="D2184" si="2000">E2184 &amp; "-" &amp; F2184 &amp; "-" &amp; G2184 &amp; "-" &amp; H2184</f>
        <v>B4-PM-Init-2050</v>
      </c>
      <c r="E2184" s="2" t="str">
        <f t="shared" ref="E2184:G2184" si="2001">E2183</f>
        <v>B4</v>
      </c>
      <c r="F2184" s="2" t="str">
        <f t="shared" si="2001"/>
        <v>PM</v>
      </c>
      <c r="G2184" s="2" t="str">
        <f t="shared" si="2001"/>
        <v>Init</v>
      </c>
      <c r="H2184" s="2">
        <f t="shared" si="1937"/>
        <v>2050</v>
      </c>
      <c r="I2184" s="29"/>
      <c r="J2184" s="29"/>
      <c r="K2184" s="29"/>
    </row>
    <row r="2185" spans="4:11" hidden="1" outlineLevel="1">
      <c r="D2185" s="26" t="str">
        <f>E2185 &amp; "-" &amp; F2185 &amp; "-" &amp; G2185 &amp; "-" &amp; H2185</f>
        <v>B4-PM-Réf-2010</v>
      </c>
      <c r="E2185" s="25" t="str">
        <f>E2184</f>
        <v>B4</v>
      </c>
      <c r="F2185" s="25" t="str">
        <f>F2184</f>
        <v>PM</v>
      </c>
      <c r="G2185" s="25" t="s">
        <v>29</v>
      </c>
      <c r="H2185" s="25">
        <v>2010</v>
      </c>
      <c r="I2185" s="29"/>
      <c r="J2185" s="29"/>
      <c r="K2185" s="29"/>
    </row>
    <row r="2186" spans="4:11" hidden="1" outlineLevel="1">
      <c r="D2186" s="26" t="str">
        <f>E2186 &amp; "-" &amp; F2186 &amp; "-" &amp; G2186 &amp; "-" &amp; H2186</f>
        <v>B4-PM-Réf-2011</v>
      </c>
      <c r="E2186" s="2" t="str">
        <f>E2185</f>
        <v>B4</v>
      </c>
      <c r="F2186" s="2" t="str">
        <f>F2185</f>
        <v>PM</v>
      </c>
      <c r="G2186" s="2" t="str">
        <f>G2185</f>
        <v>Réf</v>
      </c>
      <c r="H2186" s="2">
        <f>H2185+1</f>
        <v>2011</v>
      </c>
      <c r="I2186" s="29"/>
      <c r="J2186" s="29"/>
      <c r="K2186" s="29"/>
    </row>
    <row r="2187" spans="4:11" hidden="1" outlineLevel="1">
      <c r="D2187" s="26" t="str">
        <f t="shared" ref="D2187:D2199" si="2002">E2187 &amp; "-" &amp; F2187 &amp; "-" &amp; G2187 &amp; "-" &amp; H2187</f>
        <v>B4-PM-Réf-2012</v>
      </c>
      <c r="E2187" s="2" t="str">
        <f t="shared" ref="E2187:G2187" si="2003">E2186</f>
        <v>B4</v>
      </c>
      <c r="F2187" s="2" t="str">
        <f t="shared" si="2003"/>
        <v>PM</v>
      </c>
      <c r="G2187" s="2" t="str">
        <f t="shared" si="2003"/>
        <v>Réf</v>
      </c>
      <c r="H2187" s="2">
        <f t="shared" ref="H2187:H2225" si="2004">H2186+1</f>
        <v>2012</v>
      </c>
      <c r="I2187" s="29"/>
      <c r="J2187" s="29"/>
      <c r="K2187" s="29"/>
    </row>
    <row r="2188" spans="4:11" hidden="1" outlineLevel="1">
      <c r="D2188" s="26" t="str">
        <f t="shared" si="2002"/>
        <v>B4-PM-Réf-2013</v>
      </c>
      <c r="E2188" s="2" t="str">
        <f t="shared" ref="E2188:G2188" si="2005">E2187</f>
        <v>B4</v>
      </c>
      <c r="F2188" s="2" t="str">
        <f t="shared" si="2005"/>
        <v>PM</v>
      </c>
      <c r="G2188" s="2" t="str">
        <f t="shared" si="2005"/>
        <v>Réf</v>
      </c>
      <c r="H2188" s="2">
        <f t="shared" si="2004"/>
        <v>2013</v>
      </c>
      <c r="I2188" s="29"/>
      <c r="J2188" s="29"/>
      <c r="K2188" s="29"/>
    </row>
    <row r="2189" spans="4:11" hidden="1" outlineLevel="1">
      <c r="D2189" s="26" t="str">
        <f t="shared" si="2002"/>
        <v>B4-PM-Réf-2014</v>
      </c>
      <c r="E2189" s="2" t="str">
        <f t="shared" ref="E2189:G2189" si="2006">E2188</f>
        <v>B4</v>
      </c>
      <c r="F2189" s="2" t="str">
        <f t="shared" si="2006"/>
        <v>PM</v>
      </c>
      <c r="G2189" s="2" t="str">
        <f t="shared" si="2006"/>
        <v>Réf</v>
      </c>
      <c r="H2189" s="2">
        <f t="shared" si="2004"/>
        <v>2014</v>
      </c>
      <c r="I2189" s="29"/>
      <c r="J2189" s="29"/>
      <c r="K2189" s="29"/>
    </row>
    <row r="2190" spans="4:11" hidden="1" outlineLevel="1">
      <c r="D2190" s="26" t="str">
        <f t="shared" si="2002"/>
        <v>B4-PM-Réf-2015</v>
      </c>
      <c r="E2190" s="2" t="str">
        <f t="shared" ref="E2190:G2190" si="2007">E2189</f>
        <v>B4</v>
      </c>
      <c r="F2190" s="2" t="str">
        <f t="shared" si="2007"/>
        <v>PM</v>
      </c>
      <c r="G2190" s="2" t="str">
        <f t="shared" si="2007"/>
        <v>Réf</v>
      </c>
      <c r="H2190" s="2">
        <f t="shared" si="2004"/>
        <v>2015</v>
      </c>
      <c r="I2190" s="29"/>
      <c r="J2190" s="29"/>
      <c r="K2190" s="29"/>
    </row>
    <row r="2191" spans="4:11" hidden="1" outlineLevel="1">
      <c r="D2191" s="26" t="str">
        <f t="shared" si="2002"/>
        <v>B4-PM-Réf-2016</v>
      </c>
      <c r="E2191" s="2" t="str">
        <f t="shared" ref="E2191:G2191" si="2008">E2190</f>
        <v>B4</v>
      </c>
      <c r="F2191" s="2" t="str">
        <f t="shared" si="2008"/>
        <v>PM</v>
      </c>
      <c r="G2191" s="2" t="str">
        <f t="shared" si="2008"/>
        <v>Réf</v>
      </c>
      <c r="H2191" s="2">
        <f t="shared" si="2004"/>
        <v>2016</v>
      </c>
      <c r="I2191" s="29"/>
      <c r="J2191" s="29"/>
      <c r="K2191" s="29"/>
    </row>
    <row r="2192" spans="4:11" hidden="1" outlineLevel="1">
      <c r="D2192" s="26" t="str">
        <f t="shared" si="2002"/>
        <v>B4-PM-Réf-2017</v>
      </c>
      <c r="E2192" s="2" t="str">
        <f t="shared" ref="E2192:G2192" si="2009">E2191</f>
        <v>B4</v>
      </c>
      <c r="F2192" s="2" t="str">
        <f t="shared" si="2009"/>
        <v>PM</v>
      </c>
      <c r="G2192" s="2" t="str">
        <f t="shared" si="2009"/>
        <v>Réf</v>
      </c>
      <c r="H2192" s="2">
        <f t="shared" si="2004"/>
        <v>2017</v>
      </c>
      <c r="I2192" s="29"/>
      <c r="J2192" s="29"/>
      <c r="K2192" s="29"/>
    </row>
    <row r="2193" spans="4:11" hidden="1" outlineLevel="1">
      <c r="D2193" s="26" t="str">
        <f t="shared" si="2002"/>
        <v>B4-PM-Réf-2018</v>
      </c>
      <c r="E2193" s="2" t="str">
        <f t="shared" ref="E2193:G2193" si="2010">E2192</f>
        <v>B4</v>
      </c>
      <c r="F2193" s="2" t="str">
        <f t="shared" si="2010"/>
        <v>PM</v>
      </c>
      <c r="G2193" s="2" t="str">
        <f t="shared" si="2010"/>
        <v>Réf</v>
      </c>
      <c r="H2193" s="2">
        <f t="shared" si="2004"/>
        <v>2018</v>
      </c>
      <c r="I2193" s="29"/>
      <c r="J2193" s="29"/>
      <c r="K2193" s="29"/>
    </row>
    <row r="2194" spans="4:11" hidden="1" outlineLevel="1">
      <c r="D2194" s="26" t="str">
        <f t="shared" si="2002"/>
        <v>B4-PM-Réf-2019</v>
      </c>
      <c r="E2194" s="2" t="str">
        <f t="shared" ref="E2194:G2194" si="2011">E2193</f>
        <v>B4</v>
      </c>
      <c r="F2194" s="2" t="str">
        <f t="shared" si="2011"/>
        <v>PM</v>
      </c>
      <c r="G2194" s="2" t="str">
        <f t="shared" si="2011"/>
        <v>Réf</v>
      </c>
      <c r="H2194" s="2">
        <f t="shared" si="2004"/>
        <v>2019</v>
      </c>
      <c r="I2194" s="29"/>
      <c r="J2194" s="29"/>
      <c r="K2194" s="29"/>
    </row>
    <row r="2195" spans="4:11" hidden="1" outlineLevel="1">
      <c r="D2195" s="26" t="str">
        <f t="shared" si="2002"/>
        <v>B4-PM-Réf-2020</v>
      </c>
      <c r="E2195" s="2" t="str">
        <f t="shared" ref="E2195:G2195" si="2012">E2194</f>
        <v>B4</v>
      </c>
      <c r="F2195" s="2" t="str">
        <f t="shared" si="2012"/>
        <v>PM</v>
      </c>
      <c r="G2195" s="2" t="str">
        <f t="shared" si="2012"/>
        <v>Réf</v>
      </c>
      <c r="H2195" s="2">
        <f t="shared" si="2004"/>
        <v>2020</v>
      </c>
      <c r="I2195" s="29"/>
      <c r="J2195" s="29"/>
      <c r="K2195" s="29"/>
    </row>
    <row r="2196" spans="4:11" hidden="1" outlineLevel="1">
      <c r="D2196" s="26" t="str">
        <f t="shared" si="2002"/>
        <v>B4-PM-Réf-2021</v>
      </c>
      <c r="E2196" s="2" t="str">
        <f t="shared" ref="E2196:G2196" si="2013">E2195</f>
        <v>B4</v>
      </c>
      <c r="F2196" s="2" t="str">
        <f t="shared" si="2013"/>
        <v>PM</v>
      </c>
      <c r="G2196" s="2" t="str">
        <f t="shared" si="2013"/>
        <v>Réf</v>
      </c>
      <c r="H2196" s="2">
        <f t="shared" si="2004"/>
        <v>2021</v>
      </c>
      <c r="I2196" s="29"/>
      <c r="J2196" s="29"/>
      <c r="K2196" s="29"/>
    </row>
    <row r="2197" spans="4:11" hidden="1" outlineLevel="1">
      <c r="D2197" s="26" t="str">
        <f t="shared" si="2002"/>
        <v>B4-PM-Réf-2022</v>
      </c>
      <c r="E2197" s="2" t="str">
        <f t="shared" ref="E2197:G2197" si="2014">E2196</f>
        <v>B4</v>
      </c>
      <c r="F2197" s="2" t="str">
        <f t="shared" si="2014"/>
        <v>PM</v>
      </c>
      <c r="G2197" s="2" t="str">
        <f t="shared" si="2014"/>
        <v>Réf</v>
      </c>
      <c r="H2197" s="2">
        <f t="shared" si="2004"/>
        <v>2022</v>
      </c>
      <c r="I2197" s="29"/>
      <c r="J2197" s="29"/>
      <c r="K2197" s="29"/>
    </row>
    <row r="2198" spans="4:11" hidden="1" outlineLevel="1">
      <c r="D2198" s="26" t="str">
        <f t="shared" si="2002"/>
        <v>B4-PM-Réf-2023</v>
      </c>
      <c r="E2198" s="2" t="str">
        <f t="shared" ref="E2198:G2198" si="2015">E2197</f>
        <v>B4</v>
      </c>
      <c r="F2198" s="2" t="str">
        <f t="shared" si="2015"/>
        <v>PM</v>
      </c>
      <c r="G2198" s="2" t="str">
        <f t="shared" si="2015"/>
        <v>Réf</v>
      </c>
      <c r="H2198" s="2">
        <f t="shared" si="2004"/>
        <v>2023</v>
      </c>
      <c r="I2198" s="29"/>
      <c r="J2198" s="29"/>
      <c r="K2198" s="29"/>
    </row>
    <row r="2199" spans="4:11" hidden="1" outlineLevel="1">
      <c r="D2199" s="26" t="str">
        <f t="shared" si="2002"/>
        <v>B4-PM-Réf-2024</v>
      </c>
      <c r="E2199" s="2" t="str">
        <f t="shared" ref="E2199:G2199" si="2016">E2198</f>
        <v>B4</v>
      </c>
      <c r="F2199" s="2" t="str">
        <f t="shared" si="2016"/>
        <v>PM</v>
      </c>
      <c r="G2199" s="2" t="str">
        <f t="shared" si="2016"/>
        <v>Réf</v>
      </c>
      <c r="H2199" s="2">
        <f t="shared" si="2004"/>
        <v>2024</v>
      </c>
      <c r="I2199" s="29"/>
      <c r="J2199" s="29"/>
      <c r="K2199" s="29"/>
    </row>
    <row r="2200" spans="4:11" hidden="1" outlineLevel="1">
      <c r="D2200" s="26" t="str">
        <f t="shared" ref="D2200" si="2017">E2200 &amp; "-" &amp; F2200 &amp; "-" &amp; G2200 &amp; "-" &amp; H2200</f>
        <v>B4-PM-Réf-2025</v>
      </c>
      <c r="E2200" s="2" t="str">
        <f t="shared" ref="E2200:G2200" si="2018">E2199</f>
        <v>B4</v>
      </c>
      <c r="F2200" s="2" t="str">
        <f t="shared" si="2018"/>
        <v>PM</v>
      </c>
      <c r="G2200" s="2" t="str">
        <f t="shared" si="2018"/>
        <v>Réf</v>
      </c>
      <c r="H2200" s="2">
        <f t="shared" si="2004"/>
        <v>2025</v>
      </c>
      <c r="I2200" s="29"/>
      <c r="J2200" s="29"/>
      <c r="K2200" s="29"/>
    </row>
    <row r="2201" spans="4:11" hidden="1" outlineLevel="1">
      <c r="D2201" s="26" t="str">
        <f t="shared" ref="D2201" si="2019">E2201 &amp; "-" &amp; F2201 &amp; "-" &amp; G2201 &amp; "-" &amp; H2201</f>
        <v>B4-PM-Réf-2026</v>
      </c>
      <c r="E2201" s="2" t="str">
        <f t="shared" ref="E2201:G2201" si="2020">E2200</f>
        <v>B4</v>
      </c>
      <c r="F2201" s="2" t="str">
        <f t="shared" si="2020"/>
        <v>PM</v>
      </c>
      <c r="G2201" s="2" t="str">
        <f t="shared" si="2020"/>
        <v>Réf</v>
      </c>
      <c r="H2201" s="2">
        <f t="shared" si="2004"/>
        <v>2026</v>
      </c>
      <c r="I2201" s="29"/>
      <c r="J2201" s="29"/>
      <c r="K2201" s="29"/>
    </row>
    <row r="2202" spans="4:11" hidden="1" outlineLevel="1">
      <c r="D2202" s="26" t="str">
        <f t="shared" ref="D2202" si="2021">E2202 &amp; "-" &amp; F2202 &amp; "-" &amp; G2202 &amp; "-" &amp; H2202</f>
        <v>B4-PM-Réf-2027</v>
      </c>
      <c r="E2202" s="2" t="str">
        <f t="shared" ref="E2202:G2202" si="2022">E2201</f>
        <v>B4</v>
      </c>
      <c r="F2202" s="2" t="str">
        <f t="shared" si="2022"/>
        <v>PM</v>
      </c>
      <c r="G2202" s="2" t="str">
        <f t="shared" si="2022"/>
        <v>Réf</v>
      </c>
      <c r="H2202" s="2">
        <f t="shared" si="2004"/>
        <v>2027</v>
      </c>
      <c r="I2202" s="29"/>
      <c r="J2202" s="29"/>
      <c r="K2202" s="29"/>
    </row>
    <row r="2203" spans="4:11" hidden="1" outlineLevel="1">
      <c r="D2203" s="26" t="str">
        <f t="shared" ref="D2203" si="2023">E2203 &amp; "-" &amp; F2203 &amp; "-" &amp; G2203 &amp; "-" &amp; H2203</f>
        <v>B4-PM-Réf-2028</v>
      </c>
      <c r="E2203" s="2" t="str">
        <f t="shared" ref="E2203:G2203" si="2024">E2202</f>
        <v>B4</v>
      </c>
      <c r="F2203" s="2" t="str">
        <f t="shared" si="2024"/>
        <v>PM</v>
      </c>
      <c r="G2203" s="2" t="str">
        <f t="shared" si="2024"/>
        <v>Réf</v>
      </c>
      <c r="H2203" s="2">
        <f t="shared" si="2004"/>
        <v>2028</v>
      </c>
      <c r="I2203" s="29"/>
      <c r="J2203" s="29"/>
      <c r="K2203" s="29"/>
    </row>
    <row r="2204" spans="4:11" hidden="1" outlineLevel="1">
      <c r="D2204" s="26" t="str">
        <f t="shared" ref="D2204" si="2025">E2204 &amp; "-" &amp; F2204 &amp; "-" &amp; G2204 &amp; "-" &amp; H2204</f>
        <v>B4-PM-Réf-2029</v>
      </c>
      <c r="E2204" s="2" t="str">
        <f t="shared" ref="E2204:G2204" si="2026">E2203</f>
        <v>B4</v>
      </c>
      <c r="F2204" s="2" t="str">
        <f t="shared" si="2026"/>
        <v>PM</v>
      </c>
      <c r="G2204" s="2" t="str">
        <f t="shared" si="2026"/>
        <v>Réf</v>
      </c>
      <c r="H2204" s="2">
        <f t="shared" si="2004"/>
        <v>2029</v>
      </c>
      <c r="I2204" s="29"/>
      <c r="J2204" s="29"/>
      <c r="K2204" s="29"/>
    </row>
    <row r="2205" spans="4:11" hidden="1" outlineLevel="1">
      <c r="D2205" s="26" t="str">
        <f t="shared" ref="D2205" si="2027">E2205 &amp; "-" &amp; F2205 &amp; "-" &amp; G2205 &amp; "-" &amp; H2205</f>
        <v>B4-PM-Réf-2030</v>
      </c>
      <c r="E2205" s="2" t="str">
        <f t="shared" ref="E2205:G2205" si="2028">E2204</f>
        <v>B4</v>
      </c>
      <c r="F2205" s="2" t="str">
        <f t="shared" si="2028"/>
        <v>PM</v>
      </c>
      <c r="G2205" s="2" t="str">
        <f t="shared" si="2028"/>
        <v>Réf</v>
      </c>
      <c r="H2205" s="2">
        <f t="shared" si="2004"/>
        <v>2030</v>
      </c>
      <c r="I2205" s="29"/>
      <c r="J2205" s="29"/>
      <c r="K2205" s="29"/>
    </row>
    <row r="2206" spans="4:11" hidden="1" outlineLevel="1">
      <c r="D2206" s="26" t="str">
        <f t="shared" ref="D2206" si="2029">E2206 &amp; "-" &amp; F2206 &amp; "-" &amp; G2206 &amp; "-" &amp; H2206</f>
        <v>B4-PM-Réf-2031</v>
      </c>
      <c r="E2206" s="2" t="str">
        <f t="shared" ref="E2206:G2206" si="2030">E2205</f>
        <v>B4</v>
      </c>
      <c r="F2206" s="2" t="str">
        <f t="shared" si="2030"/>
        <v>PM</v>
      </c>
      <c r="G2206" s="2" t="str">
        <f t="shared" si="2030"/>
        <v>Réf</v>
      </c>
      <c r="H2206" s="2">
        <f t="shared" si="2004"/>
        <v>2031</v>
      </c>
      <c r="I2206" s="29"/>
      <c r="J2206" s="29"/>
      <c r="K2206" s="29"/>
    </row>
    <row r="2207" spans="4:11" hidden="1" outlineLevel="1">
      <c r="D2207" s="26" t="str">
        <f t="shared" ref="D2207" si="2031">E2207 &amp; "-" &amp; F2207 &amp; "-" &amp; G2207 &amp; "-" &amp; H2207</f>
        <v>B4-PM-Réf-2032</v>
      </c>
      <c r="E2207" s="2" t="str">
        <f t="shared" ref="E2207:G2207" si="2032">E2206</f>
        <v>B4</v>
      </c>
      <c r="F2207" s="2" t="str">
        <f t="shared" si="2032"/>
        <v>PM</v>
      </c>
      <c r="G2207" s="2" t="str">
        <f t="shared" si="2032"/>
        <v>Réf</v>
      </c>
      <c r="H2207" s="2">
        <f t="shared" si="2004"/>
        <v>2032</v>
      </c>
      <c r="I2207" s="29"/>
      <c r="J2207" s="29"/>
      <c r="K2207" s="29"/>
    </row>
    <row r="2208" spans="4:11" hidden="1" outlineLevel="1">
      <c r="D2208" s="26" t="str">
        <f t="shared" ref="D2208" si="2033">E2208 &amp; "-" &amp; F2208 &amp; "-" &amp; G2208 &amp; "-" &amp; H2208</f>
        <v>B4-PM-Réf-2033</v>
      </c>
      <c r="E2208" s="2" t="str">
        <f t="shared" ref="E2208:G2208" si="2034">E2207</f>
        <v>B4</v>
      </c>
      <c r="F2208" s="2" t="str">
        <f t="shared" si="2034"/>
        <v>PM</v>
      </c>
      <c r="G2208" s="2" t="str">
        <f t="shared" si="2034"/>
        <v>Réf</v>
      </c>
      <c r="H2208" s="2">
        <f t="shared" si="2004"/>
        <v>2033</v>
      </c>
      <c r="I2208" s="29"/>
      <c r="J2208" s="29"/>
      <c r="K2208" s="29"/>
    </row>
    <row r="2209" spans="4:11" hidden="1" outlineLevel="1">
      <c r="D2209" s="26" t="str">
        <f t="shared" ref="D2209" si="2035">E2209 &amp; "-" &amp; F2209 &amp; "-" &amp; G2209 &amp; "-" &amp; H2209</f>
        <v>B4-PM-Réf-2034</v>
      </c>
      <c r="E2209" s="2" t="str">
        <f t="shared" ref="E2209:G2209" si="2036">E2208</f>
        <v>B4</v>
      </c>
      <c r="F2209" s="2" t="str">
        <f t="shared" si="2036"/>
        <v>PM</v>
      </c>
      <c r="G2209" s="2" t="str">
        <f t="shared" si="2036"/>
        <v>Réf</v>
      </c>
      <c r="H2209" s="2">
        <f t="shared" si="2004"/>
        <v>2034</v>
      </c>
      <c r="I2209" s="29"/>
      <c r="J2209" s="29"/>
      <c r="K2209" s="29"/>
    </row>
    <row r="2210" spans="4:11" hidden="1" outlineLevel="1">
      <c r="D2210" s="26" t="str">
        <f t="shared" ref="D2210" si="2037">E2210 &amp; "-" &amp; F2210 &amp; "-" &amp; G2210 &amp; "-" &amp; H2210</f>
        <v>B4-PM-Réf-2035</v>
      </c>
      <c r="E2210" s="2" t="str">
        <f t="shared" ref="E2210:G2210" si="2038">E2209</f>
        <v>B4</v>
      </c>
      <c r="F2210" s="2" t="str">
        <f t="shared" si="2038"/>
        <v>PM</v>
      </c>
      <c r="G2210" s="2" t="str">
        <f t="shared" si="2038"/>
        <v>Réf</v>
      </c>
      <c r="H2210" s="2">
        <f t="shared" si="2004"/>
        <v>2035</v>
      </c>
      <c r="I2210" s="29"/>
      <c r="J2210" s="29"/>
      <c r="K2210" s="29"/>
    </row>
    <row r="2211" spans="4:11" hidden="1" outlineLevel="1">
      <c r="D2211" s="26" t="str">
        <f t="shared" ref="D2211" si="2039">E2211 &amp; "-" &amp; F2211 &amp; "-" &amp; G2211 &amp; "-" &amp; H2211</f>
        <v>B4-PM-Réf-2036</v>
      </c>
      <c r="E2211" s="2" t="str">
        <f t="shared" ref="E2211:G2211" si="2040">E2210</f>
        <v>B4</v>
      </c>
      <c r="F2211" s="2" t="str">
        <f t="shared" si="2040"/>
        <v>PM</v>
      </c>
      <c r="G2211" s="2" t="str">
        <f t="shared" si="2040"/>
        <v>Réf</v>
      </c>
      <c r="H2211" s="2">
        <f t="shared" si="2004"/>
        <v>2036</v>
      </c>
      <c r="I2211" s="29"/>
      <c r="J2211" s="29"/>
      <c r="K2211" s="29"/>
    </row>
    <row r="2212" spans="4:11" hidden="1" outlineLevel="1">
      <c r="D2212" s="26" t="str">
        <f t="shared" ref="D2212" si="2041">E2212 &amp; "-" &amp; F2212 &amp; "-" &amp; G2212 &amp; "-" &amp; H2212</f>
        <v>B4-PM-Réf-2037</v>
      </c>
      <c r="E2212" s="2" t="str">
        <f t="shared" ref="E2212:G2212" si="2042">E2211</f>
        <v>B4</v>
      </c>
      <c r="F2212" s="2" t="str">
        <f t="shared" si="2042"/>
        <v>PM</v>
      </c>
      <c r="G2212" s="2" t="str">
        <f t="shared" si="2042"/>
        <v>Réf</v>
      </c>
      <c r="H2212" s="2">
        <f t="shared" si="2004"/>
        <v>2037</v>
      </c>
      <c r="I2212" s="29"/>
      <c r="J2212" s="29"/>
      <c r="K2212" s="29"/>
    </row>
    <row r="2213" spans="4:11" hidden="1" outlineLevel="1">
      <c r="D2213" s="26" t="str">
        <f t="shared" ref="D2213" si="2043">E2213 &amp; "-" &amp; F2213 &amp; "-" &amp; G2213 &amp; "-" &amp; H2213</f>
        <v>B4-PM-Réf-2038</v>
      </c>
      <c r="E2213" s="2" t="str">
        <f t="shared" ref="E2213:G2213" si="2044">E2212</f>
        <v>B4</v>
      </c>
      <c r="F2213" s="2" t="str">
        <f t="shared" si="2044"/>
        <v>PM</v>
      </c>
      <c r="G2213" s="2" t="str">
        <f t="shared" si="2044"/>
        <v>Réf</v>
      </c>
      <c r="H2213" s="2">
        <f t="shared" si="2004"/>
        <v>2038</v>
      </c>
      <c r="I2213" s="29"/>
      <c r="J2213" s="29"/>
      <c r="K2213" s="29"/>
    </row>
    <row r="2214" spans="4:11" hidden="1" outlineLevel="1">
      <c r="D2214" s="26" t="str">
        <f t="shared" ref="D2214" si="2045">E2214 &amp; "-" &amp; F2214 &amp; "-" &amp; G2214 &amp; "-" &amp; H2214</f>
        <v>B4-PM-Réf-2039</v>
      </c>
      <c r="E2214" s="2" t="str">
        <f t="shared" ref="E2214:G2214" si="2046">E2213</f>
        <v>B4</v>
      </c>
      <c r="F2214" s="2" t="str">
        <f t="shared" si="2046"/>
        <v>PM</v>
      </c>
      <c r="G2214" s="2" t="str">
        <f t="shared" si="2046"/>
        <v>Réf</v>
      </c>
      <c r="H2214" s="2">
        <f t="shared" si="2004"/>
        <v>2039</v>
      </c>
      <c r="I2214" s="29"/>
      <c r="J2214" s="29"/>
      <c r="K2214" s="29"/>
    </row>
    <row r="2215" spans="4:11" hidden="1" outlineLevel="1">
      <c r="D2215" s="26" t="str">
        <f t="shared" ref="D2215" si="2047">E2215 &amp; "-" &amp; F2215 &amp; "-" &amp; G2215 &amp; "-" &amp; H2215</f>
        <v>B4-PM-Réf-2040</v>
      </c>
      <c r="E2215" s="2" t="str">
        <f t="shared" ref="E2215:G2215" si="2048">E2214</f>
        <v>B4</v>
      </c>
      <c r="F2215" s="2" t="str">
        <f t="shared" si="2048"/>
        <v>PM</v>
      </c>
      <c r="G2215" s="2" t="str">
        <f t="shared" si="2048"/>
        <v>Réf</v>
      </c>
      <c r="H2215" s="2">
        <f t="shared" si="2004"/>
        <v>2040</v>
      </c>
      <c r="I2215" s="29"/>
      <c r="J2215" s="29"/>
      <c r="K2215" s="29"/>
    </row>
    <row r="2216" spans="4:11" hidden="1" outlineLevel="1">
      <c r="D2216" s="26" t="str">
        <f t="shared" ref="D2216" si="2049">E2216 &amp; "-" &amp; F2216 &amp; "-" &amp; G2216 &amp; "-" &amp; H2216</f>
        <v>B4-PM-Réf-2041</v>
      </c>
      <c r="E2216" s="2" t="str">
        <f t="shared" ref="E2216:G2216" si="2050">E2215</f>
        <v>B4</v>
      </c>
      <c r="F2216" s="2" t="str">
        <f t="shared" si="2050"/>
        <v>PM</v>
      </c>
      <c r="G2216" s="2" t="str">
        <f t="shared" si="2050"/>
        <v>Réf</v>
      </c>
      <c r="H2216" s="2">
        <f t="shared" si="2004"/>
        <v>2041</v>
      </c>
      <c r="I2216" s="29"/>
      <c r="J2216" s="29"/>
      <c r="K2216" s="29"/>
    </row>
    <row r="2217" spans="4:11" hidden="1" outlineLevel="1">
      <c r="D2217" s="26" t="str">
        <f t="shared" ref="D2217" si="2051">E2217 &amp; "-" &amp; F2217 &amp; "-" &amp; G2217 &amp; "-" &amp; H2217</f>
        <v>B4-PM-Réf-2042</v>
      </c>
      <c r="E2217" s="2" t="str">
        <f t="shared" ref="E2217:G2217" si="2052">E2216</f>
        <v>B4</v>
      </c>
      <c r="F2217" s="2" t="str">
        <f t="shared" si="2052"/>
        <v>PM</v>
      </c>
      <c r="G2217" s="2" t="str">
        <f t="shared" si="2052"/>
        <v>Réf</v>
      </c>
      <c r="H2217" s="2">
        <f t="shared" si="2004"/>
        <v>2042</v>
      </c>
      <c r="I2217" s="29"/>
      <c r="J2217" s="29"/>
      <c r="K2217" s="29"/>
    </row>
    <row r="2218" spans="4:11" hidden="1" outlineLevel="1">
      <c r="D2218" s="26" t="str">
        <f t="shared" ref="D2218" si="2053">E2218 &amp; "-" &amp; F2218 &amp; "-" &amp; G2218 &amp; "-" &amp; H2218</f>
        <v>B4-PM-Réf-2043</v>
      </c>
      <c r="E2218" s="2" t="str">
        <f t="shared" ref="E2218:G2218" si="2054">E2217</f>
        <v>B4</v>
      </c>
      <c r="F2218" s="2" t="str">
        <f t="shared" si="2054"/>
        <v>PM</v>
      </c>
      <c r="G2218" s="2" t="str">
        <f t="shared" si="2054"/>
        <v>Réf</v>
      </c>
      <c r="H2218" s="2">
        <f t="shared" si="2004"/>
        <v>2043</v>
      </c>
      <c r="I2218" s="29"/>
      <c r="J2218" s="29"/>
      <c r="K2218" s="29"/>
    </row>
    <row r="2219" spans="4:11" hidden="1" outlineLevel="1">
      <c r="D2219" s="26" t="str">
        <f t="shared" ref="D2219" si="2055">E2219 &amp; "-" &amp; F2219 &amp; "-" &amp; G2219 &amp; "-" &amp; H2219</f>
        <v>B4-PM-Réf-2044</v>
      </c>
      <c r="E2219" s="2" t="str">
        <f t="shared" ref="E2219:G2219" si="2056">E2218</f>
        <v>B4</v>
      </c>
      <c r="F2219" s="2" t="str">
        <f t="shared" si="2056"/>
        <v>PM</v>
      </c>
      <c r="G2219" s="2" t="str">
        <f t="shared" si="2056"/>
        <v>Réf</v>
      </c>
      <c r="H2219" s="2">
        <f t="shared" si="2004"/>
        <v>2044</v>
      </c>
      <c r="I2219" s="29"/>
      <c r="J2219" s="29"/>
      <c r="K2219" s="29"/>
    </row>
    <row r="2220" spans="4:11" hidden="1" outlineLevel="1">
      <c r="D2220" s="26" t="str">
        <f t="shared" ref="D2220" si="2057">E2220 &amp; "-" &amp; F2220 &amp; "-" &amp; G2220 &amp; "-" &amp; H2220</f>
        <v>B4-PM-Réf-2045</v>
      </c>
      <c r="E2220" s="2" t="str">
        <f t="shared" ref="E2220:G2220" si="2058">E2219</f>
        <v>B4</v>
      </c>
      <c r="F2220" s="2" t="str">
        <f t="shared" si="2058"/>
        <v>PM</v>
      </c>
      <c r="G2220" s="2" t="str">
        <f t="shared" si="2058"/>
        <v>Réf</v>
      </c>
      <c r="H2220" s="2">
        <f t="shared" si="2004"/>
        <v>2045</v>
      </c>
      <c r="I2220" s="29"/>
      <c r="J2220" s="29"/>
      <c r="K2220" s="29"/>
    </row>
    <row r="2221" spans="4:11" hidden="1" outlineLevel="1">
      <c r="D2221" s="26" t="str">
        <f t="shared" ref="D2221" si="2059">E2221 &amp; "-" &amp; F2221 &amp; "-" &amp; G2221 &amp; "-" &amp; H2221</f>
        <v>B4-PM-Réf-2046</v>
      </c>
      <c r="E2221" s="2" t="str">
        <f t="shared" ref="E2221:G2221" si="2060">E2220</f>
        <v>B4</v>
      </c>
      <c r="F2221" s="2" t="str">
        <f t="shared" si="2060"/>
        <v>PM</v>
      </c>
      <c r="G2221" s="2" t="str">
        <f t="shared" si="2060"/>
        <v>Réf</v>
      </c>
      <c r="H2221" s="2">
        <f t="shared" si="2004"/>
        <v>2046</v>
      </c>
      <c r="I2221" s="29"/>
      <c r="J2221" s="29"/>
      <c r="K2221" s="29"/>
    </row>
    <row r="2222" spans="4:11" hidden="1" outlineLevel="1">
      <c r="D2222" s="26" t="str">
        <f t="shared" ref="D2222" si="2061">E2222 &amp; "-" &amp; F2222 &amp; "-" &amp; G2222 &amp; "-" &amp; H2222</f>
        <v>B4-PM-Réf-2047</v>
      </c>
      <c r="E2222" s="2" t="str">
        <f t="shared" ref="E2222:G2222" si="2062">E2221</f>
        <v>B4</v>
      </c>
      <c r="F2222" s="2" t="str">
        <f t="shared" si="2062"/>
        <v>PM</v>
      </c>
      <c r="G2222" s="2" t="str">
        <f t="shared" si="2062"/>
        <v>Réf</v>
      </c>
      <c r="H2222" s="2">
        <f t="shared" si="2004"/>
        <v>2047</v>
      </c>
      <c r="I2222" s="29"/>
      <c r="J2222" s="29"/>
      <c r="K2222" s="29"/>
    </row>
    <row r="2223" spans="4:11" hidden="1" outlineLevel="1">
      <c r="D2223" s="26" t="str">
        <f t="shared" ref="D2223" si="2063">E2223 &amp; "-" &amp; F2223 &amp; "-" &amp; G2223 &amp; "-" &amp; H2223</f>
        <v>B4-PM-Réf-2048</v>
      </c>
      <c r="E2223" s="2" t="str">
        <f t="shared" ref="E2223:G2223" si="2064">E2222</f>
        <v>B4</v>
      </c>
      <c r="F2223" s="2" t="str">
        <f t="shared" si="2064"/>
        <v>PM</v>
      </c>
      <c r="G2223" s="2" t="str">
        <f t="shared" si="2064"/>
        <v>Réf</v>
      </c>
      <c r="H2223" s="2">
        <f t="shared" si="2004"/>
        <v>2048</v>
      </c>
      <c r="I2223" s="29"/>
      <c r="J2223" s="29"/>
      <c r="K2223" s="29"/>
    </row>
    <row r="2224" spans="4:11" hidden="1" outlineLevel="1">
      <c r="D2224" s="26" t="str">
        <f t="shared" ref="D2224" si="2065">E2224 &amp; "-" &amp; F2224 &amp; "-" &amp; G2224 &amp; "-" &amp; H2224</f>
        <v>B4-PM-Réf-2049</v>
      </c>
      <c r="E2224" s="2" t="str">
        <f t="shared" ref="E2224:G2224" si="2066">E2223</f>
        <v>B4</v>
      </c>
      <c r="F2224" s="2" t="str">
        <f t="shared" si="2066"/>
        <v>PM</v>
      </c>
      <c r="G2224" s="2" t="str">
        <f t="shared" si="2066"/>
        <v>Réf</v>
      </c>
      <c r="H2224" s="2">
        <f t="shared" si="2004"/>
        <v>2049</v>
      </c>
      <c r="I2224" s="29"/>
      <c r="J2224" s="29"/>
      <c r="K2224" s="29"/>
    </row>
    <row r="2225" spans="4:11" hidden="1" outlineLevel="1">
      <c r="D2225" s="26" t="str">
        <f t="shared" ref="D2225" si="2067">E2225 &amp; "-" &amp; F2225 &amp; "-" &amp; G2225 &amp; "-" &amp; H2225</f>
        <v>B4-PM-Réf-2050</v>
      </c>
      <c r="E2225" s="2" t="str">
        <f t="shared" ref="E2225:G2225" si="2068">E2224</f>
        <v>B4</v>
      </c>
      <c r="F2225" s="2" t="str">
        <f t="shared" si="2068"/>
        <v>PM</v>
      </c>
      <c r="G2225" s="2" t="str">
        <f t="shared" si="2068"/>
        <v>Réf</v>
      </c>
      <c r="H2225" s="2">
        <f t="shared" si="2004"/>
        <v>2050</v>
      </c>
      <c r="I2225" s="29"/>
      <c r="J2225" s="29"/>
      <c r="K2225" s="29"/>
    </row>
    <row r="2226" spans="4:11" hidden="1" outlineLevel="1">
      <c r="D2226" s="26" t="str">
        <f>E2226 &amp; "-" &amp; F2226 &amp; "-" &amp; G2226 &amp; "-" &amp; H2226</f>
        <v>B4-PM-Prév-2010</v>
      </c>
      <c r="E2226" s="25" t="str">
        <f>E2225</f>
        <v>B4</v>
      </c>
      <c r="F2226" s="25" t="str">
        <f>F2225</f>
        <v>PM</v>
      </c>
      <c r="G2226" s="25" t="s">
        <v>30</v>
      </c>
      <c r="H2226" s="25">
        <v>2010</v>
      </c>
      <c r="I2226" s="29"/>
      <c r="J2226" s="29"/>
      <c r="K2226" s="29"/>
    </row>
    <row r="2227" spans="4:11" hidden="1" outlineLevel="1">
      <c r="D2227" s="26" t="str">
        <f>E2227 &amp; "-" &amp; F2227 &amp; "-" &amp; G2227 &amp; "-" &amp; H2227</f>
        <v>B4-PM-Prév-2011</v>
      </c>
      <c r="E2227" s="2" t="str">
        <f>E2226</f>
        <v>B4</v>
      </c>
      <c r="F2227" s="2" t="str">
        <f>F2226</f>
        <v>PM</v>
      </c>
      <c r="G2227" s="2" t="str">
        <f>G2226</f>
        <v>Prév</v>
      </c>
      <c r="H2227" s="2">
        <f>H2226+1</f>
        <v>2011</v>
      </c>
      <c r="I2227" s="29"/>
      <c r="J2227" s="29"/>
      <c r="K2227" s="29"/>
    </row>
    <row r="2228" spans="4:11" hidden="1" outlineLevel="1">
      <c r="D2228" s="26" t="str">
        <f t="shared" ref="D2228:D2240" si="2069">E2228 &amp; "-" &amp; F2228 &amp; "-" &amp; G2228 &amp; "-" &amp; H2228</f>
        <v>B4-PM-Prév-2012</v>
      </c>
      <c r="E2228" s="2" t="str">
        <f t="shared" ref="E2228:G2228" si="2070">E2227</f>
        <v>B4</v>
      </c>
      <c r="F2228" s="2" t="str">
        <f t="shared" si="2070"/>
        <v>PM</v>
      </c>
      <c r="G2228" s="2" t="str">
        <f t="shared" si="2070"/>
        <v>Prév</v>
      </c>
      <c r="H2228" s="2">
        <f t="shared" ref="H2228:H2266" si="2071">H2227+1</f>
        <v>2012</v>
      </c>
      <c r="I2228" s="29"/>
      <c r="J2228" s="29"/>
      <c r="K2228" s="29"/>
    </row>
    <row r="2229" spans="4:11" hidden="1" outlineLevel="1">
      <c r="D2229" s="26" t="str">
        <f t="shared" si="2069"/>
        <v>B4-PM-Prév-2013</v>
      </c>
      <c r="E2229" s="2" t="str">
        <f t="shared" ref="E2229:G2229" si="2072">E2228</f>
        <v>B4</v>
      </c>
      <c r="F2229" s="2" t="str">
        <f t="shared" si="2072"/>
        <v>PM</v>
      </c>
      <c r="G2229" s="2" t="str">
        <f t="shared" si="2072"/>
        <v>Prév</v>
      </c>
      <c r="H2229" s="2">
        <f t="shared" si="2071"/>
        <v>2013</v>
      </c>
      <c r="I2229" s="29"/>
      <c r="J2229" s="29"/>
      <c r="K2229" s="29"/>
    </row>
    <row r="2230" spans="4:11" hidden="1" outlineLevel="1">
      <c r="D2230" s="26" t="str">
        <f t="shared" si="2069"/>
        <v>B4-PM-Prév-2014</v>
      </c>
      <c r="E2230" s="2" t="str">
        <f t="shared" ref="E2230:G2230" si="2073">E2229</f>
        <v>B4</v>
      </c>
      <c r="F2230" s="2" t="str">
        <f t="shared" si="2073"/>
        <v>PM</v>
      </c>
      <c r="G2230" s="2" t="str">
        <f t="shared" si="2073"/>
        <v>Prév</v>
      </c>
      <c r="H2230" s="2">
        <f t="shared" si="2071"/>
        <v>2014</v>
      </c>
      <c r="I2230" s="29"/>
      <c r="J2230" s="29"/>
      <c r="K2230" s="29"/>
    </row>
    <row r="2231" spans="4:11" hidden="1" outlineLevel="1">
      <c r="D2231" s="26" t="str">
        <f t="shared" si="2069"/>
        <v>B4-PM-Prév-2015</v>
      </c>
      <c r="E2231" s="2" t="str">
        <f t="shared" ref="E2231:G2231" si="2074">E2230</f>
        <v>B4</v>
      </c>
      <c r="F2231" s="2" t="str">
        <f t="shared" si="2074"/>
        <v>PM</v>
      </c>
      <c r="G2231" s="2" t="str">
        <f t="shared" si="2074"/>
        <v>Prév</v>
      </c>
      <c r="H2231" s="2">
        <f t="shared" si="2071"/>
        <v>2015</v>
      </c>
      <c r="I2231" s="29"/>
      <c r="J2231" s="29"/>
      <c r="K2231" s="29"/>
    </row>
    <row r="2232" spans="4:11" hidden="1" outlineLevel="1">
      <c r="D2232" s="26" t="str">
        <f t="shared" si="2069"/>
        <v>B4-PM-Prév-2016</v>
      </c>
      <c r="E2232" s="2" t="str">
        <f t="shared" ref="E2232:G2232" si="2075">E2231</f>
        <v>B4</v>
      </c>
      <c r="F2232" s="2" t="str">
        <f t="shared" si="2075"/>
        <v>PM</v>
      </c>
      <c r="G2232" s="2" t="str">
        <f t="shared" si="2075"/>
        <v>Prév</v>
      </c>
      <c r="H2232" s="2">
        <f t="shared" si="2071"/>
        <v>2016</v>
      </c>
      <c r="I2232" s="29"/>
      <c r="J2232" s="29"/>
      <c r="K2232" s="29"/>
    </row>
    <row r="2233" spans="4:11" hidden="1" outlineLevel="1">
      <c r="D2233" s="26" t="str">
        <f t="shared" si="2069"/>
        <v>B4-PM-Prév-2017</v>
      </c>
      <c r="E2233" s="2" t="str">
        <f t="shared" ref="E2233:G2233" si="2076">E2232</f>
        <v>B4</v>
      </c>
      <c r="F2233" s="2" t="str">
        <f t="shared" si="2076"/>
        <v>PM</v>
      </c>
      <c r="G2233" s="2" t="str">
        <f t="shared" si="2076"/>
        <v>Prév</v>
      </c>
      <c r="H2233" s="2">
        <f t="shared" si="2071"/>
        <v>2017</v>
      </c>
      <c r="I2233" s="29"/>
      <c r="J2233" s="29"/>
      <c r="K2233" s="29"/>
    </row>
    <row r="2234" spans="4:11" hidden="1" outlineLevel="1">
      <c r="D2234" s="26" t="str">
        <f t="shared" si="2069"/>
        <v>B4-PM-Prév-2018</v>
      </c>
      <c r="E2234" s="2" t="str">
        <f t="shared" ref="E2234:G2234" si="2077">E2233</f>
        <v>B4</v>
      </c>
      <c r="F2234" s="2" t="str">
        <f t="shared" si="2077"/>
        <v>PM</v>
      </c>
      <c r="G2234" s="2" t="str">
        <f t="shared" si="2077"/>
        <v>Prév</v>
      </c>
      <c r="H2234" s="2">
        <f t="shared" si="2071"/>
        <v>2018</v>
      </c>
      <c r="I2234" s="29"/>
      <c r="J2234" s="29"/>
      <c r="K2234" s="29"/>
    </row>
    <row r="2235" spans="4:11" hidden="1" outlineLevel="1">
      <c r="D2235" s="26" t="str">
        <f t="shared" si="2069"/>
        <v>B4-PM-Prév-2019</v>
      </c>
      <c r="E2235" s="2" t="str">
        <f t="shared" ref="E2235:G2235" si="2078">E2234</f>
        <v>B4</v>
      </c>
      <c r="F2235" s="2" t="str">
        <f t="shared" si="2078"/>
        <v>PM</v>
      </c>
      <c r="G2235" s="2" t="str">
        <f t="shared" si="2078"/>
        <v>Prév</v>
      </c>
      <c r="H2235" s="2">
        <f t="shared" si="2071"/>
        <v>2019</v>
      </c>
      <c r="I2235" s="29"/>
      <c r="J2235" s="29"/>
      <c r="K2235" s="29"/>
    </row>
    <row r="2236" spans="4:11" hidden="1" outlineLevel="1">
      <c r="D2236" s="26" t="str">
        <f t="shared" si="2069"/>
        <v>B4-PM-Prév-2020</v>
      </c>
      <c r="E2236" s="2" t="str">
        <f t="shared" ref="E2236:G2236" si="2079">E2235</f>
        <v>B4</v>
      </c>
      <c r="F2236" s="2" t="str">
        <f t="shared" si="2079"/>
        <v>PM</v>
      </c>
      <c r="G2236" s="2" t="str">
        <f t="shared" si="2079"/>
        <v>Prév</v>
      </c>
      <c r="H2236" s="2">
        <f t="shared" si="2071"/>
        <v>2020</v>
      </c>
      <c r="I2236" s="29"/>
      <c r="J2236" s="29"/>
      <c r="K2236" s="29"/>
    </row>
    <row r="2237" spans="4:11" hidden="1" outlineLevel="1">
      <c r="D2237" s="26" t="str">
        <f t="shared" si="2069"/>
        <v>B4-PM-Prév-2021</v>
      </c>
      <c r="E2237" s="2" t="str">
        <f t="shared" ref="E2237:G2237" si="2080">E2236</f>
        <v>B4</v>
      </c>
      <c r="F2237" s="2" t="str">
        <f t="shared" si="2080"/>
        <v>PM</v>
      </c>
      <c r="G2237" s="2" t="str">
        <f t="shared" si="2080"/>
        <v>Prév</v>
      </c>
      <c r="H2237" s="2">
        <f t="shared" si="2071"/>
        <v>2021</v>
      </c>
      <c r="I2237" s="29"/>
      <c r="J2237" s="29"/>
      <c r="K2237" s="29"/>
    </row>
    <row r="2238" spans="4:11" hidden="1" outlineLevel="1">
      <c r="D2238" s="26" t="str">
        <f t="shared" si="2069"/>
        <v>B4-PM-Prév-2022</v>
      </c>
      <c r="E2238" s="2" t="str">
        <f t="shared" ref="E2238:G2238" si="2081">E2237</f>
        <v>B4</v>
      </c>
      <c r="F2238" s="2" t="str">
        <f t="shared" si="2081"/>
        <v>PM</v>
      </c>
      <c r="G2238" s="2" t="str">
        <f t="shared" si="2081"/>
        <v>Prév</v>
      </c>
      <c r="H2238" s="2">
        <f t="shared" si="2071"/>
        <v>2022</v>
      </c>
      <c r="I2238" s="29"/>
      <c r="J2238" s="29"/>
      <c r="K2238" s="29"/>
    </row>
    <row r="2239" spans="4:11" hidden="1" outlineLevel="1">
      <c r="D2239" s="26" t="str">
        <f t="shared" si="2069"/>
        <v>B4-PM-Prév-2023</v>
      </c>
      <c r="E2239" s="2" t="str">
        <f t="shared" ref="E2239:G2239" si="2082">E2238</f>
        <v>B4</v>
      </c>
      <c r="F2239" s="2" t="str">
        <f t="shared" si="2082"/>
        <v>PM</v>
      </c>
      <c r="G2239" s="2" t="str">
        <f t="shared" si="2082"/>
        <v>Prév</v>
      </c>
      <c r="H2239" s="2">
        <f t="shared" si="2071"/>
        <v>2023</v>
      </c>
      <c r="I2239" s="29"/>
      <c r="J2239" s="29"/>
      <c r="K2239" s="29"/>
    </row>
    <row r="2240" spans="4:11" hidden="1" outlineLevel="1">
      <c r="D2240" s="26" t="str">
        <f t="shared" si="2069"/>
        <v>B4-PM-Prév-2024</v>
      </c>
      <c r="E2240" s="2" t="str">
        <f t="shared" ref="E2240:G2240" si="2083">E2239</f>
        <v>B4</v>
      </c>
      <c r="F2240" s="2" t="str">
        <f t="shared" si="2083"/>
        <v>PM</v>
      </c>
      <c r="G2240" s="2" t="str">
        <f t="shared" si="2083"/>
        <v>Prév</v>
      </c>
      <c r="H2240" s="2">
        <f t="shared" si="2071"/>
        <v>2024</v>
      </c>
      <c r="I2240" s="29"/>
      <c r="J2240" s="29"/>
      <c r="K2240" s="29"/>
    </row>
    <row r="2241" spans="4:11" hidden="1" outlineLevel="1">
      <c r="D2241" s="26" t="str">
        <f t="shared" ref="D2241" si="2084">E2241 &amp; "-" &amp; F2241 &amp; "-" &amp; G2241 &amp; "-" &amp; H2241</f>
        <v>B4-PM-Prév-2025</v>
      </c>
      <c r="E2241" s="2" t="str">
        <f t="shared" ref="E2241:G2241" si="2085">E2240</f>
        <v>B4</v>
      </c>
      <c r="F2241" s="2" t="str">
        <f t="shared" si="2085"/>
        <v>PM</v>
      </c>
      <c r="G2241" s="2" t="str">
        <f t="shared" si="2085"/>
        <v>Prév</v>
      </c>
      <c r="H2241" s="2">
        <f t="shared" si="2071"/>
        <v>2025</v>
      </c>
      <c r="I2241" s="29"/>
      <c r="J2241" s="29"/>
      <c r="K2241" s="29"/>
    </row>
    <row r="2242" spans="4:11" hidden="1" outlineLevel="1">
      <c r="D2242" s="26" t="str">
        <f t="shared" ref="D2242" si="2086">E2242 &amp; "-" &amp; F2242 &amp; "-" &amp; G2242 &amp; "-" &amp; H2242</f>
        <v>B4-PM-Prév-2026</v>
      </c>
      <c r="E2242" s="2" t="str">
        <f t="shared" ref="E2242:G2242" si="2087">E2241</f>
        <v>B4</v>
      </c>
      <c r="F2242" s="2" t="str">
        <f t="shared" si="2087"/>
        <v>PM</v>
      </c>
      <c r="G2242" s="2" t="str">
        <f t="shared" si="2087"/>
        <v>Prév</v>
      </c>
      <c r="H2242" s="2">
        <f t="shared" si="2071"/>
        <v>2026</v>
      </c>
      <c r="I2242" s="29"/>
      <c r="J2242" s="29"/>
      <c r="K2242" s="29"/>
    </row>
    <row r="2243" spans="4:11" hidden="1" outlineLevel="1">
      <c r="D2243" s="26" t="str">
        <f t="shared" ref="D2243" si="2088">E2243 &amp; "-" &amp; F2243 &amp; "-" &amp; G2243 &amp; "-" &amp; H2243</f>
        <v>B4-PM-Prév-2027</v>
      </c>
      <c r="E2243" s="2" t="str">
        <f t="shared" ref="E2243:G2243" si="2089">E2242</f>
        <v>B4</v>
      </c>
      <c r="F2243" s="2" t="str">
        <f t="shared" si="2089"/>
        <v>PM</v>
      </c>
      <c r="G2243" s="2" t="str">
        <f t="shared" si="2089"/>
        <v>Prév</v>
      </c>
      <c r="H2243" s="2">
        <f t="shared" si="2071"/>
        <v>2027</v>
      </c>
      <c r="I2243" s="29"/>
      <c r="J2243" s="29"/>
      <c r="K2243" s="29"/>
    </row>
    <row r="2244" spans="4:11" hidden="1" outlineLevel="1">
      <c r="D2244" s="26" t="str">
        <f t="shared" ref="D2244" si="2090">E2244 &amp; "-" &amp; F2244 &amp; "-" &amp; G2244 &amp; "-" &amp; H2244</f>
        <v>B4-PM-Prév-2028</v>
      </c>
      <c r="E2244" s="2" t="str">
        <f t="shared" ref="E2244:G2244" si="2091">E2243</f>
        <v>B4</v>
      </c>
      <c r="F2244" s="2" t="str">
        <f t="shared" si="2091"/>
        <v>PM</v>
      </c>
      <c r="G2244" s="2" t="str">
        <f t="shared" si="2091"/>
        <v>Prév</v>
      </c>
      <c r="H2244" s="2">
        <f t="shared" si="2071"/>
        <v>2028</v>
      </c>
      <c r="I2244" s="29"/>
      <c r="J2244" s="29"/>
      <c r="K2244" s="29"/>
    </row>
    <row r="2245" spans="4:11" hidden="1" outlineLevel="1">
      <c r="D2245" s="26" t="str">
        <f t="shared" ref="D2245" si="2092">E2245 &amp; "-" &amp; F2245 &amp; "-" &amp; G2245 &amp; "-" &amp; H2245</f>
        <v>B4-PM-Prév-2029</v>
      </c>
      <c r="E2245" s="2" t="str">
        <f t="shared" ref="E2245:G2245" si="2093">E2244</f>
        <v>B4</v>
      </c>
      <c r="F2245" s="2" t="str">
        <f t="shared" si="2093"/>
        <v>PM</v>
      </c>
      <c r="G2245" s="2" t="str">
        <f t="shared" si="2093"/>
        <v>Prév</v>
      </c>
      <c r="H2245" s="2">
        <f t="shared" si="2071"/>
        <v>2029</v>
      </c>
      <c r="I2245" s="29"/>
      <c r="J2245" s="29"/>
      <c r="K2245" s="29"/>
    </row>
    <row r="2246" spans="4:11" hidden="1" outlineLevel="1">
      <c r="D2246" s="26" t="str">
        <f t="shared" ref="D2246" si="2094">E2246 &amp; "-" &amp; F2246 &amp; "-" &amp; G2246 &amp; "-" &amp; H2246</f>
        <v>B4-PM-Prév-2030</v>
      </c>
      <c r="E2246" s="2" t="str">
        <f t="shared" ref="E2246:G2246" si="2095">E2245</f>
        <v>B4</v>
      </c>
      <c r="F2246" s="2" t="str">
        <f t="shared" si="2095"/>
        <v>PM</v>
      </c>
      <c r="G2246" s="2" t="str">
        <f t="shared" si="2095"/>
        <v>Prév</v>
      </c>
      <c r="H2246" s="2">
        <f t="shared" si="2071"/>
        <v>2030</v>
      </c>
      <c r="I2246" s="29"/>
      <c r="J2246" s="29"/>
      <c r="K2246" s="29"/>
    </row>
    <row r="2247" spans="4:11" hidden="1" outlineLevel="1">
      <c r="D2247" s="26" t="str">
        <f t="shared" ref="D2247" si="2096">E2247 &amp; "-" &amp; F2247 &amp; "-" &amp; G2247 &amp; "-" &amp; H2247</f>
        <v>B4-PM-Prév-2031</v>
      </c>
      <c r="E2247" s="2" t="str">
        <f t="shared" ref="E2247:G2247" si="2097">E2246</f>
        <v>B4</v>
      </c>
      <c r="F2247" s="2" t="str">
        <f t="shared" si="2097"/>
        <v>PM</v>
      </c>
      <c r="G2247" s="2" t="str">
        <f t="shared" si="2097"/>
        <v>Prév</v>
      </c>
      <c r="H2247" s="2">
        <f t="shared" si="2071"/>
        <v>2031</v>
      </c>
      <c r="I2247" s="29"/>
      <c r="J2247" s="29"/>
      <c r="K2247" s="29"/>
    </row>
    <row r="2248" spans="4:11" hidden="1" outlineLevel="1">
      <c r="D2248" s="26" t="str">
        <f t="shared" ref="D2248" si="2098">E2248 &amp; "-" &amp; F2248 &amp; "-" &amp; G2248 &amp; "-" &amp; H2248</f>
        <v>B4-PM-Prév-2032</v>
      </c>
      <c r="E2248" s="2" t="str">
        <f t="shared" ref="E2248:G2248" si="2099">E2247</f>
        <v>B4</v>
      </c>
      <c r="F2248" s="2" t="str">
        <f t="shared" si="2099"/>
        <v>PM</v>
      </c>
      <c r="G2248" s="2" t="str">
        <f t="shared" si="2099"/>
        <v>Prév</v>
      </c>
      <c r="H2248" s="2">
        <f t="shared" si="2071"/>
        <v>2032</v>
      </c>
      <c r="I2248" s="29"/>
      <c r="J2248" s="29"/>
      <c r="K2248" s="29"/>
    </row>
    <row r="2249" spans="4:11" hidden="1" outlineLevel="1">
      <c r="D2249" s="26" t="str">
        <f t="shared" ref="D2249" si="2100">E2249 &amp; "-" &amp; F2249 &amp; "-" &amp; G2249 &amp; "-" &amp; H2249</f>
        <v>B4-PM-Prév-2033</v>
      </c>
      <c r="E2249" s="2" t="str">
        <f t="shared" ref="E2249:G2249" si="2101">E2248</f>
        <v>B4</v>
      </c>
      <c r="F2249" s="2" t="str">
        <f t="shared" si="2101"/>
        <v>PM</v>
      </c>
      <c r="G2249" s="2" t="str">
        <f t="shared" si="2101"/>
        <v>Prév</v>
      </c>
      <c r="H2249" s="2">
        <f t="shared" si="2071"/>
        <v>2033</v>
      </c>
      <c r="I2249" s="29"/>
      <c r="J2249" s="29"/>
      <c r="K2249" s="29"/>
    </row>
    <row r="2250" spans="4:11" hidden="1" outlineLevel="1">
      <c r="D2250" s="26" t="str">
        <f t="shared" ref="D2250" si="2102">E2250 &amp; "-" &amp; F2250 &amp; "-" &amp; G2250 &amp; "-" &amp; H2250</f>
        <v>B4-PM-Prév-2034</v>
      </c>
      <c r="E2250" s="2" t="str">
        <f t="shared" ref="E2250:G2250" si="2103">E2249</f>
        <v>B4</v>
      </c>
      <c r="F2250" s="2" t="str">
        <f t="shared" si="2103"/>
        <v>PM</v>
      </c>
      <c r="G2250" s="2" t="str">
        <f t="shared" si="2103"/>
        <v>Prév</v>
      </c>
      <c r="H2250" s="2">
        <f t="shared" si="2071"/>
        <v>2034</v>
      </c>
      <c r="I2250" s="29"/>
      <c r="J2250" s="29"/>
      <c r="K2250" s="29"/>
    </row>
    <row r="2251" spans="4:11" hidden="1" outlineLevel="1">
      <c r="D2251" s="26" t="str">
        <f t="shared" ref="D2251" si="2104">E2251 &amp; "-" &amp; F2251 &amp; "-" &amp; G2251 &amp; "-" &amp; H2251</f>
        <v>B4-PM-Prév-2035</v>
      </c>
      <c r="E2251" s="2" t="str">
        <f t="shared" ref="E2251:G2251" si="2105">E2250</f>
        <v>B4</v>
      </c>
      <c r="F2251" s="2" t="str">
        <f t="shared" si="2105"/>
        <v>PM</v>
      </c>
      <c r="G2251" s="2" t="str">
        <f t="shared" si="2105"/>
        <v>Prév</v>
      </c>
      <c r="H2251" s="2">
        <f t="shared" si="2071"/>
        <v>2035</v>
      </c>
      <c r="I2251" s="29"/>
      <c r="J2251" s="29"/>
      <c r="K2251" s="29"/>
    </row>
    <row r="2252" spans="4:11" hidden="1" outlineLevel="1">
      <c r="D2252" s="26" t="str">
        <f t="shared" ref="D2252" si="2106">E2252 &amp; "-" &amp; F2252 &amp; "-" &amp; G2252 &amp; "-" &amp; H2252</f>
        <v>B4-PM-Prév-2036</v>
      </c>
      <c r="E2252" s="2" t="str">
        <f t="shared" ref="E2252:G2252" si="2107">E2251</f>
        <v>B4</v>
      </c>
      <c r="F2252" s="2" t="str">
        <f t="shared" si="2107"/>
        <v>PM</v>
      </c>
      <c r="G2252" s="2" t="str">
        <f t="shared" si="2107"/>
        <v>Prév</v>
      </c>
      <c r="H2252" s="2">
        <f t="shared" si="2071"/>
        <v>2036</v>
      </c>
      <c r="I2252" s="29"/>
      <c r="J2252" s="29"/>
      <c r="K2252" s="29"/>
    </row>
    <row r="2253" spans="4:11" hidden="1" outlineLevel="1">
      <c r="D2253" s="26" t="str">
        <f t="shared" ref="D2253" si="2108">E2253 &amp; "-" &amp; F2253 &amp; "-" &amp; G2253 &amp; "-" &amp; H2253</f>
        <v>B4-PM-Prév-2037</v>
      </c>
      <c r="E2253" s="2" t="str">
        <f t="shared" ref="E2253:G2253" si="2109">E2252</f>
        <v>B4</v>
      </c>
      <c r="F2253" s="2" t="str">
        <f t="shared" si="2109"/>
        <v>PM</v>
      </c>
      <c r="G2253" s="2" t="str">
        <f t="shared" si="2109"/>
        <v>Prév</v>
      </c>
      <c r="H2253" s="2">
        <f t="shared" si="2071"/>
        <v>2037</v>
      </c>
      <c r="I2253" s="29"/>
      <c r="J2253" s="29"/>
      <c r="K2253" s="29"/>
    </row>
    <row r="2254" spans="4:11" hidden="1" outlineLevel="1">
      <c r="D2254" s="26" t="str">
        <f t="shared" ref="D2254" si="2110">E2254 &amp; "-" &amp; F2254 &amp; "-" &amp; G2254 &amp; "-" &amp; H2254</f>
        <v>B4-PM-Prév-2038</v>
      </c>
      <c r="E2254" s="2" t="str">
        <f t="shared" ref="E2254:G2254" si="2111">E2253</f>
        <v>B4</v>
      </c>
      <c r="F2254" s="2" t="str">
        <f t="shared" si="2111"/>
        <v>PM</v>
      </c>
      <c r="G2254" s="2" t="str">
        <f t="shared" si="2111"/>
        <v>Prév</v>
      </c>
      <c r="H2254" s="2">
        <f t="shared" si="2071"/>
        <v>2038</v>
      </c>
      <c r="I2254" s="29"/>
      <c r="J2254" s="29"/>
      <c r="K2254" s="29"/>
    </row>
    <row r="2255" spans="4:11" hidden="1" outlineLevel="1">
      <c r="D2255" s="26" t="str">
        <f t="shared" ref="D2255" si="2112">E2255 &amp; "-" &amp; F2255 &amp; "-" &amp; G2255 &amp; "-" &amp; H2255</f>
        <v>B4-PM-Prév-2039</v>
      </c>
      <c r="E2255" s="2" t="str">
        <f t="shared" ref="E2255:G2255" si="2113">E2254</f>
        <v>B4</v>
      </c>
      <c r="F2255" s="2" t="str">
        <f t="shared" si="2113"/>
        <v>PM</v>
      </c>
      <c r="G2255" s="2" t="str">
        <f t="shared" si="2113"/>
        <v>Prév</v>
      </c>
      <c r="H2255" s="2">
        <f t="shared" si="2071"/>
        <v>2039</v>
      </c>
      <c r="I2255" s="29"/>
      <c r="J2255" s="29"/>
      <c r="K2255" s="29"/>
    </row>
    <row r="2256" spans="4:11" hidden="1" outlineLevel="1">
      <c r="D2256" s="26" t="str">
        <f t="shared" ref="D2256" si="2114">E2256 &amp; "-" &amp; F2256 &amp; "-" &amp; G2256 &amp; "-" &amp; H2256</f>
        <v>B4-PM-Prév-2040</v>
      </c>
      <c r="E2256" s="2" t="str">
        <f t="shared" ref="E2256:G2256" si="2115">E2255</f>
        <v>B4</v>
      </c>
      <c r="F2256" s="2" t="str">
        <f t="shared" si="2115"/>
        <v>PM</v>
      </c>
      <c r="G2256" s="2" t="str">
        <f t="shared" si="2115"/>
        <v>Prév</v>
      </c>
      <c r="H2256" s="2">
        <f t="shared" si="2071"/>
        <v>2040</v>
      </c>
      <c r="I2256" s="29"/>
      <c r="J2256" s="29"/>
      <c r="K2256" s="29"/>
    </row>
    <row r="2257" spans="4:11" hidden="1" outlineLevel="1">
      <c r="D2257" s="26" t="str">
        <f t="shared" ref="D2257" si="2116">E2257 &amp; "-" &amp; F2257 &amp; "-" &amp; G2257 &amp; "-" &amp; H2257</f>
        <v>B4-PM-Prév-2041</v>
      </c>
      <c r="E2257" s="2" t="str">
        <f t="shared" ref="E2257:G2257" si="2117">E2256</f>
        <v>B4</v>
      </c>
      <c r="F2257" s="2" t="str">
        <f t="shared" si="2117"/>
        <v>PM</v>
      </c>
      <c r="G2257" s="2" t="str">
        <f t="shared" si="2117"/>
        <v>Prév</v>
      </c>
      <c r="H2257" s="2">
        <f t="shared" si="2071"/>
        <v>2041</v>
      </c>
      <c r="I2257" s="29"/>
      <c r="J2257" s="29"/>
      <c r="K2257" s="29"/>
    </row>
    <row r="2258" spans="4:11" hidden="1" outlineLevel="1">
      <c r="D2258" s="26" t="str">
        <f t="shared" ref="D2258" si="2118">E2258 &amp; "-" &amp; F2258 &amp; "-" &amp; G2258 &amp; "-" &amp; H2258</f>
        <v>B4-PM-Prév-2042</v>
      </c>
      <c r="E2258" s="2" t="str">
        <f t="shared" ref="E2258:G2258" si="2119">E2257</f>
        <v>B4</v>
      </c>
      <c r="F2258" s="2" t="str">
        <f t="shared" si="2119"/>
        <v>PM</v>
      </c>
      <c r="G2258" s="2" t="str">
        <f t="shared" si="2119"/>
        <v>Prév</v>
      </c>
      <c r="H2258" s="2">
        <f t="shared" si="2071"/>
        <v>2042</v>
      </c>
      <c r="I2258" s="29"/>
      <c r="J2258" s="29"/>
      <c r="K2258" s="29"/>
    </row>
    <row r="2259" spans="4:11" hidden="1" outlineLevel="1">
      <c r="D2259" s="26" t="str">
        <f t="shared" ref="D2259" si="2120">E2259 &amp; "-" &amp; F2259 &amp; "-" &amp; G2259 &amp; "-" &amp; H2259</f>
        <v>B4-PM-Prév-2043</v>
      </c>
      <c r="E2259" s="2" t="str">
        <f t="shared" ref="E2259:G2259" si="2121">E2258</f>
        <v>B4</v>
      </c>
      <c r="F2259" s="2" t="str">
        <f t="shared" si="2121"/>
        <v>PM</v>
      </c>
      <c r="G2259" s="2" t="str">
        <f t="shared" si="2121"/>
        <v>Prév</v>
      </c>
      <c r="H2259" s="2">
        <f t="shared" si="2071"/>
        <v>2043</v>
      </c>
      <c r="I2259" s="29"/>
      <c r="J2259" s="29"/>
      <c r="K2259" s="29"/>
    </row>
    <row r="2260" spans="4:11" hidden="1" outlineLevel="1">
      <c r="D2260" s="26" t="str">
        <f t="shared" ref="D2260" si="2122">E2260 &amp; "-" &amp; F2260 &amp; "-" &amp; G2260 &amp; "-" &amp; H2260</f>
        <v>B4-PM-Prév-2044</v>
      </c>
      <c r="E2260" s="2" t="str">
        <f t="shared" ref="E2260:G2260" si="2123">E2259</f>
        <v>B4</v>
      </c>
      <c r="F2260" s="2" t="str">
        <f t="shared" si="2123"/>
        <v>PM</v>
      </c>
      <c r="G2260" s="2" t="str">
        <f t="shared" si="2123"/>
        <v>Prév</v>
      </c>
      <c r="H2260" s="2">
        <f t="shared" si="2071"/>
        <v>2044</v>
      </c>
      <c r="I2260" s="29"/>
      <c r="J2260" s="29"/>
      <c r="K2260" s="29"/>
    </row>
    <row r="2261" spans="4:11" hidden="1" outlineLevel="1">
      <c r="D2261" s="26" t="str">
        <f t="shared" ref="D2261" si="2124">E2261 &amp; "-" &amp; F2261 &amp; "-" &amp; G2261 &amp; "-" &amp; H2261</f>
        <v>B4-PM-Prév-2045</v>
      </c>
      <c r="E2261" s="2" t="str">
        <f t="shared" ref="E2261:G2261" si="2125">E2260</f>
        <v>B4</v>
      </c>
      <c r="F2261" s="2" t="str">
        <f t="shared" si="2125"/>
        <v>PM</v>
      </c>
      <c r="G2261" s="2" t="str">
        <f t="shared" si="2125"/>
        <v>Prév</v>
      </c>
      <c r="H2261" s="2">
        <f t="shared" si="2071"/>
        <v>2045</v>
      </c>
      <c r="I2261" s="29"/>
      <c r="J2261" s="29"/>
      <c r="K2261" s="29"/>
    </row>
    <row r="2262" spans="4:11" hidden="1" outlineLevel="1">
      <c r="D2262" s="26" t="str">
        <f t="shared" ref="D2262" si="2126">E2262 &amp; "-" &amp; F2262 &amp; "-" &amp; G2262 &amp; "-" &amp; H2262</f>
        <v>B4-PM-Prév-2046</v>
      </c>
      <c r="E2262" s="2" t="str">
        <f t="shared" ref="E2262:G2262" si="2127">E2261</f>
        <v>B4</v>
      </c>
      <c r="F2262" s="2" t="str">
        <f t="shared" si="2127"/>
        <v>PM</v>
      </c>
      <c r="G2262" s="2" t="str">
        <f t="shared" si="2127"/>
        <v>Prév</v>
      </c>
      <c r="H2262" s="2">
        <f t="shared" si="2071"/>
        <v>2046</v>
      </c>
      <c r="I2262" s="29"/>
      <c r="J2262" s="29"/>
      <c r="K2262" s="29"/>
    </row>
    <row r="2263" spans="4:11" hidden="1" outlineLevel="1">
      <c r="D2263" s="26" t="str">
        <f t="shared" ref="D2263" si="2128">E2263 &amp; "-" &amp; F2263 &amp; "-" &amp; G2263 &amp; "-" &amp; H2263</f>
        <v>B4-PM-Prév-2047</v>
      </c>
      <c r="E2263" s="2" t="str">
        <f t="shared" ref="E2263:G2263" si="2129">E2262</f>
        <v>B4</v>
      </c>
      <c r="F2263" s="2" t="str">
        <f t="shared" si="2129"/>
        <v>PM</v>
      </c>
      <c r="G2263" s="2" t="str">
        <f t="shared" si="2129"/>
        <v>Prév</v>
      </c>
      <c r="H2263" s="2">
        <f t="shared" si="2071"/>
        <v>2047</v>
      </c>
      <c r="I2263" s="29"/>
      <c r="J2263" s="29"/>
      <c r="K2263" s="29"/>
    </row>
    <row r="2264" spans="4:11" hidden="1" outlineLevel="1">
      <c r="D2264" s="26" t="str">
        <f t="shared" ref="D2264" si="2130">E2264 &amp; "-" &amp; F2264 &amp; "-" &amp; G2264 &amp; "-" &amp; H2264</f>
        <v>B4-PM-Prév-2048</v>
      </c>
      <c r="E2264" s="2" t="str">
        <f t="shared" ref="E2264:G2264" si="2131">E2263</f>
        <v>B4</v>
      </c>
      <c r="F2264" s="2" t="str">
        <f t="shared" si="2131"/>
        <v>PM</v>
      </c>
      <c r="G2264" s="2" t="str">
        <f t="shared" si="2131"/>
        <v>Prév</v>
      </c>
      <c r="H2264" s="2">
        <f t="shared" si="2071"/>
        <v>2048</v>
      </c>
      <c r="I2264" s="29"/>
      <c r="J2264" s="29"/>
      <c r="K2264" s="29"/>
    </row>
    <row r="2265" spans="4:11" hidden="1" outlineLevel="1">
      <c r="D2265" s="26" t="str">
        <f t="shared" ref="D2265" si="2132">E2265 &amp; "-" &amp; F2265 &amp; "-" &amp; G2265 &amp; "-" &amp; H2265</f>
        <v>B4-PM-Prév-2049</v>
      </c>
      <c r="E2265" s="2" t="str">
        <f t="shared" ref="E2265:G2265" si="2133">E2264</f>
        <v>B4</v>
      </c>
      <c r="F2265" s="2" t="str">
        <f t="shared" si="2133"/>
        <v>PM</v>
      </c>
      <c r="G2265" s="2" t="str">
        <f t="shared" si="2133"/>
        <v>Prév</v>
      </c>
      <c r="H2265" s="2">
        <f t="shared" si="2071"/>
        <v>2049</v>
      </c>
      <c r="I2265" s="29"/>
      <c r="J2265" s="29"/>
      <c r="K2265" s="29"/>
    </row>
    <row r="2266" spans="4:11" hidden="1" outlineLevel="1">
      <c r="D2266" s="26" t="str">
        <f t="shared" ref="D2266" si="2134">E2266 &amp; "-" &amp; F2266 &amp; "-" &amp; G2266 &amp; "-" &amp; H2266</f>
        <v>B4-PM-Prév-2050</v>
      </c>
      <c r="E2266" s="2" t="str">
        <f t="shared" ref="E2266:G2266" si="2135">E2265</f>
        <v>B4</v>
      </c>
      <c r="F2266" s="2" t="str">
        <f t="shared" si="2135"/>
        <v>PM</v>
      </c>
      <c r="G2266" s="2" t="str">
        <f t="shared" si="2135"/>
        <v>Prév</v>
      </c>
      <c r="H2266" s="2">
        <f t="shared" si="2071"/>
        <v>2050</v>
      </c>
      <c r="I2266" s="29"/>
      <c r="J2266" s="29"/>
      <c r="K2266" s="29"/>
    </row>
    <row r="2267" spans="4:11" hidden="1" outlineLevel="1">
      <c r="D2267" s="26" t="str">
        <f>E2267 &amp; "-" &amp; F2267 &amp; "-" &amp; G2267 &amp; "-" &amp; H2267</f>
        <v>B4-PM-Expost-2010</v>
      </c>
      <c r="E2267" s="25" t="str">
        <f>E2266</f>
        <v>B4</v>
      </c>
      <c r="F2267" s="25" t="str">
        <f>F2266</f>
        <v>PM</v>
      </c>
      <c r="G2267" s="25" t="s">
        <v>31</v>
      </c>
      <c r="H2267" s="25">
        <v>2010</v>
      </c>
      <c r="I2267" s="29"/>
      <c r="J2267" s="29"/>
      <c r="K2267" s="29"/>
    </row>
    <row r="2268" spans="4:11" hidden="1" outlineLevel="1">
      <c r="D2268" s="26" t="str">
        <f>E2268 &amp; "-" &amp; F2268 &amp; "-" &amp; G2268 &amp; "-" &amp; H2268</f>
        <v>B4-PM-Expost-2011</v>
      </c>
      <c r="E2268" s="2" t="str">
        <f>E2267</f>
        <v>B4</v>
      </c>
      <c r="F2268" s="2" t="str">
        <f>F2267</f>
        <v>PM</v>
      </c>
      <c r="G2268" s="2" t="str">
        <f>G2267</f>
        <v>Expost</v>
      </c>
      <c r="H2268" s="2">
        <f>H2267+1</f>
        <v>2011</v>
      </c>
      <c r="I2268" s="29"/>
      <c r="J2268" s="29"/>
      <c r="K2268" s="29"/>
    </row>
    <row r="2269" spans="4:11" hidden="1" outlineLevel="1">
      <c r="D2269" s="26" t="str">
        <f t="shared" ref="D2269:D2281" si="2136">E2269 &amp; "-" &amp; F2269 &amp; "-" &amp; G2269 &amp; "-" &amp; H2269</f>
        <v>B4-PM-Expost-2012</v>
      </c>
      <c r="E2269" s="2" t="str">
        <f t="shared" ref="E2269:G2269" si="2137">E2268</f>
        <v>B4</v>
      </c>
      <c r="F2269" s="2" t="str">
        <f t="shared" si="2137"/>
        <v>PM</v>
      </c>
      <c r="G2269" s="2" t="str">
        <f t="shared" si="2137"/>
        <v>Expost</v>
      </c>
      <c r="H2269" s="2">
        <f t="shared" ref="H2269:H2307" si="2138">H2268+1</f>
        <v>2012</v>
      </c>
      <c r="I2269" s="29"/>
      <c r="J2269" s="29"/>
      <c r="K2269" s="29"/>
    </row>
    <row r="2270" spans="4:11" hidden="1" outlineLevel="1">
      <c r="D2270" s="26" t="str">
        <f t="shared" si="2136"/>
        <v>B4-PM-Expost-2013</v>
      </c>
      <c r="E2270" s="2" t="str">
        <f t="shared" ref="E2270:G2270" si="2139">E2269</f>
        <v>B4</v>
      </c>
      <c r="F2270" s="2" t="str">
        <f t="shared" si="2139"/>
        <v>PM</v>
      </c>
      <c r="G2270" s="2" t="str">
        <f t="shared" si="2139"/>
        <v>Expost</v>
      </c>
      <c r="H2270" s="2">
        <f t="shared" si="2138"/>
        <v>2013</v>
      </c>
      <c r="I2270" s="29"/>
      <c r="J2270" s="29"/>
      <c r="K2270" s="29"/>
    </row>
    <row r="2271" spans="4:11" hidden="1" outlineLevel="1">
      <c r="D2271" s="26" t="str">
        <f t="shared" si="2136"/>
        <v>B4-PM-Expost-2014</v>
      </c>
      <c r="E2271" s="2" t="str">
        <f t="shared" ref="E2271:G2271" si="2140">E2270</f>
        <v>B4</v>
      </c>
      <c r="F2271" s="2" t="str">
        <f t="shared" si="2140"/>
        <v>PM</v>
      </c>
      <c r="G2271" s="2" t="str">
        <f t="shared" si="2140"/>
        <v>Expost</v>
      </c>
      <c r="H2271" s="2">
        <f t="shared" si="2138"/>
        <v>2014</v>
      </c>
      <c r="I2271" s="29"/>
      <c r="J2271" s="29"/>
      <c r="K2271" s="29"/>
    </row>
    <row r="2272" spans="4:11" hidden="1" outlineLevel="1">
      <c r="D2272" s="26" t="str">
        <f t="shared" si="2136"/>
        <v>B4-PM-Expost-2015</v>
      </c>
      <c r="E2272" s="2" t="str">
        <f t="shared" ref="E2272:G2272" si="2141">E2271</f>
        <v>B4</v>
      </c>
      <c r="F2272" s="2" t="str">
        <f t="shared" si="2141"/>
        <v>PM</v>
      </c>
      <c r="G2272" s="2" t="str">
        <f t="shared" si="2141"/>
        <v>Expost</v>
      </c>
      <c r="H2272" s="2">
        <f t="shared" si="2138"/>
        <v>2015</v>
      </c>
      <c r="I2272" s="29"/>
      <c r="J2272" s="29"/>
      <c r="K2272" s="29"/>
    </row>
    <row r="2273" spans="4:11" hidden="1" outlineLevel="1">
      <c r="D2273" s="26" t="str">
        <f t="shared" si="2136"/>
        <v>B4-PM-Expost-2016</v>
      </c>
      <c r="E2273" s="2" t="str">
        <f t="shared" ref="E2273:G2273" si="2142">E2272</f>
        <v>B4</v>
      </c>
      <c r="F2273" s="2" t="str">
        <f t="shared" si="2142"/>
        <v>PM</v>
      </c>
      <c r="G2273" s="2" t="str">
        <f t="shared" si="2142"/>
        <v>Expost</v>
      </c>
      <c r="H2273" s="2">
        <f t="shared" si="2138"/>
        <v>2016</v>
      </c>
      <c r="I2273" s="29"/>
      <c r="J2273" s="29"/>
      <c r="K2273" s="29"/>
    </row>
    <row r="2274" spans="4:11" hidden="1" outlineLevel="1">
      <c r="D2274" s="26" t="str">
        <f t="shared" si="2136"/>
        <v>B4-PM-Expost-2017</v>
      </c>
      <c r="E2274" s="2" t="str">
        <f t="shared" ref="E2274:G2274" si="2143">E2273</f>
        <v>B4</v>
      </c>
      <c r="F2274" s="2" t="str">
        <f t="shared" si="2143"/>
        <v>PM</v>
      </c>
      <c r="G2274" s="2" t="str">
        <f t="shared" si="2143"/>
        <v>Expost</v>
      </c>
      <c r="H2274" s="2">
        <f t="shared" si="2138"/>
        <v>2017</v>
      </c>
      <c r="I2274" s="29"/>
      <c r="J2274" s="29"/>
      <c r="K2274" s="29"/>
    </row>
    <row r="2275" spans="4:11" hidden="1" outlineLevel="1">
      <c r="D2275" s="26" t="str">
        <f t="shared" si="2136"/>
        <v>B4-PM-Expost-2018</v>
      </c>
      <c r="E2275" s="2" t="str">
        <f t="shared" ref="E2275:G2275" si="2144">E2274</f>
        <v>B4</v>
      </c>
      <c r="F2275" s="2" t="str">
        <f t="shared" si="2144"/>
        <v>PM</v>
      </c>
      <c r="G2275" s="2" t="str">
        <f t="shared" si="2144"/>
        <v>Expost</v>
      </c>
      <c r="H2275" s="2">
        <f t="shared" si="2138"/>
        <v>2018</v>
      </c>
      <c r="I2275" s="29"/>
      <c r="J2275" s="29"/>
      <c r="K2275" s="29"/>
    </row>
    <row r="2276" spans="4:11" hidden="1" outlineLevel="1">
      <c r="D2276" s="26" t="str">
        <f t="shared" si="2136"/>
        <v>B4-PM-Expost-2019</v>
      </c>
      <c r="E2276" s="2" t="str">
        <f t="shared" ref="E2276:G2276" si="2145">E2275</f>
        <v>B4</v>
      </c>
      <c r="F2276" s="2" t="str">
        <f t="shared" si="2145"/>
        <v>PM</v>
      </c>
      <c r="G2276" s="2" t="str">
        <f t="shared" si="2145"/>
        <v>Expost</v>
      </c>
      <c r="H2276" s="2">
        <f t="shared" si="2138"/>
        <v>2019</v>
      </c>
      <c r="I2276" s="29"/>
      <c r="J2276" s="29"/>
      <c r="K2276" s="29"/>
    </row>
    <row r="2277" spans="4:11" hidden="1" outlineLevel="1">
      <c r="D2277" s="26" t="str">
        <f t="shared" si="2136"/>
        <v>B4-PM-Expost-2020</v>
      </c>
      <c r="E2277" s="2" t="str">
        <f t="shared" ref="E2277:G2277" si="2146">E2276</f>
        <v>B4</v>
      </c>
      <c r="F2277" s="2" t="str">
        <f t="shared" si="2146"/>
        <v>PM</v>
      </c>
      <c r="G2277" s="2" t="str">
        <f t="shared" si="2146"/>
        <v>Expost</v>
      </c>
      <c r="H2277" s="2">
        <f t="shared" si="2138"/>
        <v>2020</v>
      </c>
      <c r="I2277" s="29"/>
      <c r="J2277" s="29"/>
      <c r="K2277" s="29"/>
    </row>
    <row r="2278" spans="4:11" hidden="1" outlineLevel="1">
      <c r="D2278" s="26" t="str">
        <f t="shared" si="2136"/>
        <v>B4-PM-Expost-2021</v>
      </c>
      <c r="E2278" s="2" t="str">
        <f t="shared" ref="E2278:G2278" si="2147">E2277</f>
        <v>B4</v>
      </c>
      <c r="F2278" s="2" t="str">
        <f t="shared" si="2147"/>
        <v>PM</v>
      </c>
      <c r="G2278" s="2" t="str">
        <f t="shared" si="2147"/>
        <v>Expost</v>
      </c>
      <c r="H2278" s="2">
        <f t="shared" si="2138"/>
        <v>2021</v>
      </c>
      <c r="I2278" s="29"/>
      <c r="J2278" s="29"/>
      <c r="K2278" s="29"/>
    </row>
    <row r="2279" spans="4:11" hidden="1" outlineLevel="1">
      <c r="D2279" s="26" t="str">
        <f t="shared" si="2136"/>
        <v>B4-PM-Expost-2022</v>
      </c>
      <c r="E2279" s="2" t="str">
        <f t="shared" ref="E2279:G2279" si="2148">E2278</f>
        <v>B4</v>
      </c>
      <c r="F2279" s="2" t="str">
        <f t="shared" si="2148"/>
        <v>PM</v>
      </c>
      <c r="G2279" s="2" t="str">
        <f t="shared" si="2148"/>
        <v>Expost</v>
      </c>
      <c r="H2279" s="2">
        <f t="shared" si="2138"/>
        <v>2022</v>
      </c>
      <c r="I2279" s="29"/>
      <c r="J2279" s="29"/>
      <c r="K2279" s="29"/>
    </row>
    <row r="2280" spans="4:11" hidden="1" outlineLevel="1">
      <c r="D2280" s="26" t="str">
        <f t="shared" si="2136"/>
        <v>B4-PM-Expost-2023</v>
      </c>
      <c r="E2280" s="2" t="str">
        <f t="shared" ref="E2280:G2280" si="2149">E2279</f>
        <v>B4</v>
      </c>
      <c r="F2280" s="2" t="str">
        <f t="shared" si="2149"/>
        <v>PM</v>
      </c>
      <c r="G2280" s="2" t="str">
        <f t="shared" si="2149"/>
        <v>Expost</v>
      </c>
      <c r="H2280" s="2">
        <f t="shared" si="2138"/>
        <v>2023</v>
      </c>
      <c r="I2280" s="29"/>
      <c r="J2280" s="29"/>
      <c r="K2280" s="29"/>
    </row>
    <row r="2281" spans="4:11" hidden="1" outlineLevel="1">
      <c r="D2281" s="26" t="str">
        <f t="shared" si="2136"/>
        <v>B4-PM-Expost-2024</v>
      </c>
      <c r="E2281" s="2" t="str">
        <f t="shared" ref="E2281:G2281" si="2150">E2280</f>
        <v>B4</v>
      </c>
      <c r="F2281" s="2" t="str">
        <f t="shared" si="2150"/>
        <v>PM</v>
      </c>
      <c r="G2281" s="2" t="str">
        <f t="shared" si="2150"/>
        <v>Expost</v>
      </c>
      <c r="H2281" s="2">
        <f t="shared" si="2138"/>
        <v>2024</v>
      </c>
      <c r="I2281" s="29"/>
      <c r="J2281" s="29"/>
      <c r="K2281" s="29"/>
    </row>
    <row r="2282" spans="4:11" hidden="1" outlineLevel="1">
      <c r="D2282" s="26" t="str">
        <f t="shared" ref="D2282" si="2151">E2282 &amp; "-" &amp; F2282 &amp; "-" &amp; G2282 &amp; "-" &amp; H2282</f>
        <v>B4-PM-Expost-2025</v>
      </c>
      <c r="E2282" s="2" t="str">
        <f t="shared" ref="E2282:G2282" si="2152">E2281</f>
        <v>B4</v>
      </c>
      <c r="F2282" s="2" t="str">
        <f t="shared" si="2152"/>
        <v>PM</v>
      </c>
      <c r="G2282" s="2" t="str">
        <f t="shared" si="2152"/>
        <v>Expost</v>
      </c>
      <c r="H2282" s="2">
        <f t="shared" si="2138"/>
        <v>2025</v>
      </c>
      <c r="I2282" s="29"/>
      <c r="J2282" s="29"/>
      <c r="K2282" s="29"/>
    </row>
    <row r="2283" spans="4:11" hidden="1" outlineLevel="1">
      <c r="D2283" s="26" t="str">
        <f t="shared" ref="D2283" si="2153">E2283 &amp; "-" &amp; F2283 &amp; "-" &amp; G2283 &amp; "-" &amp; H2283</f>
        <v>B4-PM-Expost-2026</v>
      </c>
      <c r="E2283" s="2" t="str">
        <f t="shared" ref="E2283:G2283" si="2154">E2282</f>
        <v>B4</v>
      </c>
      <c r="F2283" s="2" t="str">
        <f t="shared" si="2154"/>
        <v>PM</v>
      </c>
      <c r="G2283" s="2" t="str">
        <f t="shared" si="2154"/>
        <v>Expost</v>
      </c>
      <c r="H2283" s="2">
        <f t="shared" si="2138"/>
        <v>2026</v>
      </c>
      <c r="I2283" s="29"/>
      <c r="J2283" s="29"/>
      <c r="K2283" s="29"/>
    </row>
    <row r="2284" spans="4:11" hidden="1" outlineLevel="1">
      <c r="D2284" s="26" t="str">
        <f t="shared" ref="D2284" si="2155">E2284 &amp; "-" &amp; F2284 &amp; "-" &amp; G2284 &amp; "-" &amp; H2284</f>
        <v>B4-PM-Expost-2027</v>
      </c>
      <c r="E2284" s="2" t="str">
        <f t="shared" ref="E2284:G2284" si="2156">E2283</f>
        <v>B4</v>
      </c>
      <c r="F2284" s="2" t="str">
        <f t="shared" si="2156"/>
        <v>PM</v>
      </c>
      <c r="G2284" s="2" t="str">
        <f t="shared" si="2156"/>
        <v>Expost</v>
      </c>
      <c r="H2284" s="2">
        <f t="shared" si="2138"/>
        <v>2027</v>
      </c>
      <c r="I2284" s="29"/>
      <c r="J2284" s="29"/>
      <c r="K2284" s="29"/>
    </row>
    <row r="2285" spans="4:11" hidden="1" outlineLevel="1">
      <c r="D2285" s="26" t="str">
        <f t="shared" ref="D2285" si="2157">E2285 &amp; "-" &amp; F2285 &amp; "-" &amp; G2285 &amp; "-" &amp; H2285</f>
        <v>B4-PM-Expost-2028</v>
      </c>
      <c r="E2285" s="2" t="str">
        <f t="shared" ref="E2285:G2285" si="2158">E2284</f>
        <v>B4</v>
      </c>
      <c r="F2285" s="2" t="str">
        <f t="shared" si="2158"/>
        <v>PM</v>
      </c>
      <c r="G2285" s="2" t="str">
        <f t="shared" si="2158"/>
        <v>Expost</v>
      </c>
      <c r="H2285" s="2">
        <f t="shared" si="2138"/>
        <v>2028</v>
      </c>
      <c r="I2285" s="29"/>
      <c r="J2285" s="29"/>
      <c r="K2285" s="29"/>
    </row>
    <row r="2286" spans="4:11" hidden="1" outlineLevel="1">
      <c r="D2286" s="26" t="str">
        <f t="shared" ref="D2286" si="2159">E2286 &amp; "-" &amp; F2286 &amp; "-" &amp; G2286 &amp; "-" &amp; H2286</f>
        <v>B4-PM-Expost-2029</v>
      </c>
      <c r="E2286" s="2" t="str">
        <f t="shared" ref="E2286:G2286" si="2160">E2285</f>
        <v>B4</v>
      </c>
      <c r="F2286" s="2" t="str">
        <f t="shared" si="2160"/>
        <v>PM</v>
      </c>
      <c r="G2286" s="2" t="str">
        <f t="shared" si="2160"/>
        <v>Expost</v>
      </c>
      <c r="H2286" s="2">
        <f t="shared" si="2138"/>
        <v>2029</v>
      </c>
      <c r="I2286" s="29"/>
      <c r="J2286" s="29"/>
      <c r="K2286" s="29"/>
    </row>
    <row r="2287" spans="4:11" hidden="1" outlineLevel="1">
      <c r="D2287" s="26" t="str">
        <f t="shared" ref="D2287" si="2161">E2287 &amp; "-" &amp; F2287 &amp; "-" &amp; G2287 &amp; "-" &amp; H2287</f>
        <v>B4-PM-Expost-2030</v>
      </c>
      <c r="E2287" s="2" t="str">
        <f t="shared" ref="E2287:G2287" si="2162">E2286</f>
        <v>B4</v>
      </c>
      <c r="F2287" s="2" t="str">
        <f t="shared" si="2162"/>
        <v>PM</v>
      </c>
      <c r="G2287" s="2" t="str">
        <f t="shared" si="2162"/>
        <v>Expost</v>
      </c>
      <c r="H2287" s="2">
        <f t="shared" si="2138"/>
        <v>2030</v>
      </c>
      <c r="I2287" s="29"/>
      <c r="J2287" s="29"/>
      <c r="K2287" s="29"/>
    </row>
    <row r="2288" spans="4:11" hidden="1" outlineLevel="1">
      <c r="D2288" s="26" t="str">
        <f t="shared" ref="D2288" si="2163">E2288 &amp; "-" &amp; F2288 &amp; "-" &amp; G2288 &amp; "-" &amp; H2288</f>
        <v>B4-PM-Expost-2031</v>
      </c>
      <c r="E2288" s="2" t="str">
        <f t="shared" ref="E2288:G2288" si="2164">E2287</f>
        <v>B4</v>
      </c>
      <c r="F2288" s="2" t="str">
        <f t="shared" si="2164"/>
        <v>PM</v>
      </c>
      <c r="G2288" s="2" t="str">
        <f t="shared" si="2164"/>
        <v>Expost</v>
      </c>
      <c r="H2288" s="2">
        <f t="shared" si="2138"/>
        <v>2031</v>
      </c>
      <c r="I2288" s="29"/>
      <c r="J2288" s="29"/>
      <c r="K2288" s="29"/>
    </row>
    <row r="2289" spans="4:11" hidden="1" outlineLevel="1">
      <c r="D2289" s="26" t="str">
        <f t="shared" ref="D2289" si="2165">E2289 &amp; "-" &amp; F2289 &amp; "-" &amp; G2289 &amp; "-" &amp; H2289</f>
        <v>B4-PM-Expost-2032</v>
      </c>
      <c r="E2289" s="2" t="str">
        <f t="shared" ref="E2289:G2289" si="2166">E2288</f>
        <v>B4</v>
      </c>
      <c r="F2289" s="2" t="str">
        <f t="shared" si="2166"/>
        <v>PM</v>
      </c>
      <c r="G2289" s="2" t="str">
        <f t="shared" si="2166"/>
        <v>Expost</v>
      </c>
      <c r="H2289" s="2">
        <f t="shared" si="2138"/>
        <v>2032</v>
      </c>
      <c r="I2289" s="29"/>
      <c r="J2289" s="29"/>
      <c r="K2289" s="29"/>
    </row>
    <row r="2290" spans="4:11" hidden="1" outlineLevel="1">
      <c r="D2290" s="26" t="str">
        <f t="shared" ref="D2290" si="2167">E2290 &amp; "-" &amp; F2290 &amp; "-" &amp; G2290 &amp; "-" &amp; H2290</f>
        <v>B4-PM-Expost-2033</v>
      </c>
      <c r="E2290" s="2" t="str">
        <f t="shared" ref="E2290:G2290" si="2168">E2289</f>
        <v>B4</v>
      </c>
      <c r="F2290" s="2" t="str">
        <f t="shared" si="2168"/>
        <v>PM</v>
      </c>
      <c r="G2290" s="2" t="str">
        <f t="shared" si="2168"/>
        <v>Expost</v>
      </c>
      <c r="H2290" s="2">
        <f t="shared" si="2138"/>
        <v>2033</v>
      </c>
      <c r="I2290" s="29"/>
      <c r="J2290" s="29"/>
      <c r="K2290" s="29"/>
    </row>
    <row r="2291" spans="4:11" hidden="1" outlineLevel="1">
      <c r="D2291" s="26" t="str">
        <f t="shared" ref="D2291" si="2169">E2291 &amp; "-" &amp; F2291 &amp; "-" &amp; G2291 &amp; "-" &amp; H2291</f>
        <v>B4-PM-Expost-2034</v>
      </c>
      <c r="E2291" s="2" t="str">
        <f t="shared" ref="E2291:G2291" si="2170">E2290</f>
        <v>B4</v>
      </c>
      <c r="F2291" s="2" t="str">
        <f t="shared" si="2170"/>
        <v>PM</v>
      </c>
      <c r="G2291" s="2" t="str">
        <f t="shared" si="2170"/>
        <v>Expost</v>
      </c>
      <c r="H2291" s="2">
        <f t="shared" si="2138"/>
        <v>2034</v>
      </c>
      <c r="I2291" s="29"/>
      <c r="J2291" s="29"/>
      <c r="K2291" s="29"/>
    </row>
    <row r="2292" spans="4:11" hidden="1" outlineLevel="1">
      <c r="D2292" s="26" t="str">
        <f t="shared" ref="D2292" si="2171">E2292 &amp; "-" &amp; F2292 &amp; "-" &amp; G2292 &amp; "-" &amp; H2292</f>
        <v>B4-PM-Expost-2035</v>
      </c>
      <c r="E2292" s="2" t="str">
        <f t="shared" ref="E2292:G2292" si="2172">E2291</f>
        <v>B4</v>
      </c>
      <c r="F2292" s="2" t="str">
        <f t="shared" si="2172"/>
        <v>PM</v>
      </c>
      <c r="G2292" s="2" t="str">
        <f t="shared" si="2172"/>
        <v>Expost</v>
      </c>
      <c r="H2292" s="2">
        <f t="shared" si="2138"/>
        <v>2035</v>
      </c>
      <c r="I2292" s="29"/>
      <c r="J2292" s="29"/>
      <c r="K2292" s="29"/>
    </row>
    <row r="2293" spans="4:11" hidden="1" outlineLevel="1">
      <c r="D2293" s="26" t="str">
        <f t="shared" ref="D2293" si="2173">E2293 &amp; "-" &amp; F2293 &amp; "-" &amp; G2293 &amp; "-" &amp; H2293</f>
        <v>B4-PM-Expost-2036</v>
      </c>
      <c r="E2293" s="2" t="str">
        <f t="shared" ref="E2293:G2293" si="2174">E2292</f>
        <v>B4</v>
      </c>
      <c r="F2293" s="2" t="str">
        <f t="shared" si="2174"/>
        <v>PM</v>
      </c>
      <c r="G2293" s="2" t="str">
        <f t="shared" si="2174"/>
        <v>Expost</v>
      </c>
      <c r="H2293" s="2">
        <f t="shared" si="2138"/>
        <v>2036</v>
      </c>
      <c r="I2293" s="29"/>
      <c r="J2293" s="29"/>
      <c r="K2293" s="29"/>
    </row>
    <row r="2294" spans="4:11" hidden="1" outlineLevel="1">
      <c r="D2294" s="26" t="str">
        <f t="shared" ref="D2294" si="2175">E2294 &amp; "-" &amp; F2294 &amp; "-" &amp; G2294 &amp; "-" &amp; H2294</f>
        <v>B4-PM-Expost-2037</v>
      </c>
      <c r="E2294" s="2" t="str">
        <f t="shared" ref="E2294:G2294" si="2176">E2293</f>
        <v>B4</v>
      </c>
      <c r="F2294" s="2" t="str">
        <f t="shared" si="2176"/>
        <v>PM</v>
      </c>
      <c r="G2294" s="2" t="str">
        <f t="shared" si="2176"/>
        <v>Expost</v>
      </c>
      <c r="H2294" s="2">
        <f t="shared" si="2138"/>
        <v>2037</v>
      </c>
      <c r="I2294" s="29"/>
      <c r="J2294" s="29"/>
      <c r="K2294" s="29"/>
    </row>
    <row r="2295" spans="4:11" hidden="1" outlineLevel="1">
      <c r="D2295" s="26" t="str">
        <f t="shared" ref="D2295" si="2177">E2295 &amp; "-" &amp; F2295 &amp; "-" &amp; G2295 &amp; "-" &amp; H2295</f>
        <v>B4-PM-Expost-2038</v>
      </c>
      <c r="E2295" s="2" t="str">
        <f t="shared" ref="E2295:G2295" si="2178">E2294</f>
        <v>B4</v>
      </c>
      <c r="F2295" s="2" t="str">
        <f t="shared" si="2178"/>
        <v>PM</v>
      </c>
      <c r="G2295" s="2" t="str">
        <f t="shared" si="2178"/>
        <v>Expost</v>
      </c>
      <c r="H2295" s="2">
        <f t="shared" si="2138"/>
        <v>2038</v>
      </c>
      <c r="I2295" s="29"/>
      <c r="J2295" s="29"/>
      <c r="K2295" s="29"/>
    </row>
    <row r="2296" spans="4:11" hidden="1" outlineLevel="1">
      <c r="D2296" s="26" t="str">
        <f t="shared" ref="D2296" si="2179">E2296 &amp; "-" &amp; F2296 &amp; "-" &amp; G2296 &amp; "-" &amp; H2296</f>
        <v>B4-PM-Expost-2039</v>
      </c>
      <c r="E2296" s="2" t="str">
        <f t="shared" ref="E2296:G2296" si="2180">E2295</f>
        <v>B4</v>
      </c>
      <c r="F2296" s="2" t="str">
        <f t="shared" si="2180"/>
        <v>PM</v>
      </c>
      <c r="G2296" s="2" t="str">
        <f t="shared" si="2180"/>
        <v>Expost</v>
      </c>
      <c r="H2296" s="2">
        <f t="shared" si="2138"/>
        <v>2039</v>
      </c>
      <c r="I2296" s="29"/>
      <c r="J2296" s="29"/>
      <c r="K2296" s="29"/>
    </row>
    <row r="2297" spans="4:11" hidden="1" outlineLevel="1">
      <c r="D2297" s="26" t="str">
        <f t="shared" ref="D2297" si="2181">E2297 &amp; "-" &amp; F2297 &amp; "-" &amp; G2297 &amp; "-" &amp; H2297</f>
        <v>B4-PM-Expost-2040</v>
      </c>
      <c r="E2297" s="2" t="str">
        <f t="shared" ref="E2297:G2297" si="2182">E2296</f>
        <v>B4</v>
      </c>
      <c r="F2297" s="2" t="str">
        <f t="shared" si="2182"/>
        <v>PM</v>
      </c>
      <c r="G2297" s="2" t="str">
        <f t="shared" si="2182"/>
        <v>Expost</v>
      </c>
      <c r="H2297" s="2">
        <f t="shared" si="2138"/>
        <v>2040</v>
      </c>
      <c r="I2297" s="29"/>
      <c r="J2297" s="29"/>
      <c r="K2297" s="29"/>
    </row>
    <row r="2298" spans="4:11" hidden="1" outlineLevel="1">
      <c r="D2298" s="26" t="str">
        <f t="shared" ref="D2298" si="2183">E2298 &amp; "-" &amp; F2298 &amp; "-" &amp; G2298 &amp; "-" &amp; H2298</f>
        <v>B4-PM-Expost-2041</v>
      </c>
      <c r="E2298" s="2" t="str">
        <f t="shared" ref="E2298:G2298" si="2184">E2297</f>
        <v>B4</v>
      </c>
      <c r="F2298" s="2" t="str">
        <f t="shared" si="2184"/>
        <v>PM</v>
      </c>
      <c r="G2298" s="2" t="str">
        <f t="shared" si="2184"/>
        <v>Expost</v>
      </c>
      <c r="H2298" s="2">
        <f t="shared" si="2138"/>
        <v>2041</v>
      </c>
      <c r="I2298" s="29"/>
      <c r="J2298" s="29"/>
      <c r="K2298" s="29"/>
    </row>
    <row r="2299" spans="4:11" hidden="1" outlineLevel="1">
      <c r="D2299" s="26" t="str">
        <f t="shared" ref="D2299" si="2185">E2299 &amp; "-" &amp; F2299 &amp; "-" &amp; G2299 &amp; "-" &amp; H2299</f>
        <v>B4-PM-Expost-2042</v>
      </c>
      <c r="E2299" s="2" t="str">
        <f t="shared" ref="E2299:G2299" si="2186">E2298</f>
        <v>B4</v>
      </c>
      <c r="F2299" s="2" t="str">
        <f t="shared" si="2186"/>
        <v>PM</v>
      </c>
      <c r="G2299" s="2" t="str">
        <f t="shared" si="2186"/>
        <v>Expost</v>
      </c>
      <c r="H2299" s="2">
        <f t="shared" si="2138"/>
        <v>2042</v>
      </c>
      <c r="I2299" s="29"/>
      <c r="J2299" s="29"/>
      <c r="K2299" s="29"/>
    </row>
    <row r="2300" spans="4:11" hidden="1" outlineLevel="1">
      <c r="D2300" s="26" t="str">
        <f t="shared" ref="D2300" si="2187">E2300 &amp; "-" &amp; F2300 &amp; "-" &amp; G2300 &amp; "-" &amp; H2300</f>
        <v>B4-PM-Expost-2043</v>
      </c>
      <c r="E2300" s="2" t="str">
        <f t="shared" ref="E2300:G2300" si="2188">E2299</f>
        <v>B4</v>
      </c>
      <c r="F2300" s="2" t="str">
        <f t="shared" si="2188"/>
        <v>PM</v>
      </c>
      <c r="G2300" s="2" t="str">
        <f t="shared" si="2188"/>
        <v>Expost</v>
      </c>
      <c r="H2300" s="2">
        <f t="shared" si="2138"/>
        <v>2043</v>
      </c>
      <c r="I2300" s="29"/>
      <c r="J2300" s="29"/>
      <c r="K2300" s="29"/>
    </row>
    <row r="2301" spans="4:11" hidden="1" outlineLevel="1">
      <c r="D2301" s="26" t="str">
        <f t="shared" ref="D2301" si="2189">E2301 &amp; "-" &amp; F2301 &amp; "-" &amp; G2301 &amp; "-" &amp; H2301</f>
        <v>B4-PM-Expost-2044</v>
      </c>
      <c r="E2301" s="2" t="str">
        <f t="shared" ref="E2301:G2301" si="2190">E2300</f>
        <v>B4</v>
      </c>
      <c r="F2301" s="2" t="str">
        <f t="shared" si="2190"/>
        <v>PM</v>
      </c>
      <c r="G2301" s="2" t="str">
        <f t="shared" si="2190"/>
        <v>Expost</v>
      </c>
      <c r="H2301" s="2">
        <f t="shared" si="2138"/>
        <v>2044</v>
      </c>
      <c r="I2301" s="29"/>
      <c r="J2301" s="29"/>
      <c r="K2301" s="29"/>
    </row>
    <row r="2302" spans="4:11" hidden="1" outlineLevel="1">
      <c r="D2302" s="26" t="str">
        <f t="shared" ref="D2302" si="2191">E2302 &amp; "-" &amp; F2302 &amp; "-" &amp; G2302 &amp; "-" &amp; H2302</f>
        <v>B4-PM-Expost-2045</v>
      </c>
      <c r="E2302" s="2" t="str">
        <f t="shared" ref="E2302:G2302" si="2192">E2301</f>
        <v>B4</v>
      </c>
      <c r="F2302" s="2" t="str">
        <f t="shared" si="2192"/>
        <v>PM</v>
      </c>
      <c r="G2302" s="2" t="str">
        <f t="shared" si="2192"/>
        <v>Expost</v>
      </c>
      <c r="H2302" s="2">
        <f t="shared" si="2138"/>
        <v>2045</v>
      </c>
      <c r="I2302" s="29"/>
      <c r="J2302" s="29"/>
      <c r="K2302" s="29"/>
    </row>
    <row r="2303" spans="4:11" hidden="1" outlineLevel="1">
      <c r="D2303" s="26" t="str">
        <f t="shared" ref="D2303" si="2193">E2303 &amp; "-" &amp; F2303 &amp; "-" &amp; G2303 &amp; "-" &amp; H2303</f>
        <v>B4-PM-Expost-2046</v>
      </c>
      <c r="E2303" s="2" t="str">
        <f t="shared" ref="E2303:G2303" si="2194">E2302</f>
        <v>B4</v>
      </c>
      <c r="F2303" s="2" t="str">
        <f t="shared" si="2194"/>
        <v>PM</v>
      </c>
      <c r="G2303" s="2" t="str">
        <f t="shared" si="2194"/>
        <v>Expost</v>
      </c>
      <c r="H2303" s="2">
        <f t="shared" si="2138"/>
        <v>2046</v>
      </c>
      <c r="I2303" s="29"/>
      <c r="J2303" s="29"/>
      <c r="K2303" s="29"/>
    </row>
    <row r="2304" spans="4:11" hidden="1" outlineLevel="1">
      <c r="D2304" s="26" t="str">
        <f t="shared" ref="D2304" si="2195">E2304 &amp; "-" &amp; F2304 &amp; "-" &amp; G2304 &amp; "-" &amp; H2304</f>
        <v>B4-PM-Expost-2047</v>
      </c>
      <c r="E2304" s="2" t="str">
        <f t="shared" ref="E2304:G2304" si="2196">E2303</f>
        <v>B4</v>
      </c>
      <c r="F2304" s="2" t="str">
        <f t="shared" si="2196"/>
        <v>PM</v>
      </c>
      <c r="G2304" s="2" t="str">
        <f t="shared" si="2196"/>
        <v>Expost</v>
      </c>
      <c r="H2304" s="2">
        <f t="shared" si="2138"/>
        <v>2047</v>
      </c>
      <c r="I2304" s="29"/>
      <c r="J2304" s="29"/>
      <c r="K2304" s="29"/>
    </row>
    <row r="2305" spans="4:11" hidden="1" outlineLevel="1">
      <c r="D2305" s="26" t="str">
        <f t="shared" ref="D2305" si="2197">E2305 &amp; "-" &amp; F2305 &amp; "-" &amp; G2305 &amp; "-" &amp; H2305</f>
        <v>B4-PM-Expost-2048</v>
      </c>
      <c r="E2305" s="2" t="str">
        <f t="shared" ref="E2305:G2305" si="2198">E2304</f>
        <v>B4</v>
      </c>
      <c r="F2305" s="2" t="str">
        <f t="shared" si="2198"/>
        <v>PM</v>
      </c>
      <c r="G2305" s="2" t="str">
        <f t="shared" si="2198"/>
        <v>Expost</v>
      </c>
      <c r="H2305" s="2">
        <f t="shared" si="2138"/>
        <v>2048</v>
      </c>
      <c r="I2305" s="29"/>
      <c r="J2305" s="29"/>
      <c r="K2305" s="29"/>
    </row>
    <row r="2306" spans="4:11" hidden="1" outlineLevel="1">
      <c r="D2306" s="26" t="str">
        <f t="shared" ref="D2306" si="2199">E2306 &amp; "-" &amp; F2306 &amp; "-" &amp; G2306 &amp; "-" &amp; H2306</f>
        <v>B4-PM-Expost-2049</v>
      </c>
      <c r="E2306" s="2" t="str">
        <f t="shared" ref="E2306:G2306" si="2200">E2305</f>
        <v>B4</v>
      </c>
      <c r="F2306" s="2" t="str">
        <f t="shared" si="2200"/>
        <v>PM</v>
      </c>
      <c r="G2306" s="2" t="str">
        <f t="shared" si="2200"/>
        <v>Expost</v>
      </c>
      <c r="H2306" s="2">
        <f t="shared" si="2138"/>
        <v>2049</v>
      </c>
      <c r="I2306" s="29"/>
      <c r="J2306" s="29"/>
      <c r="K2306" s="29"/>
    </row>
    <row r="2307" spans="4:11" hidden="1" outlineLevel="1">
      <c r="D2307" s="26" t="str">
        <f t="shared" ref="D2307" si="2201">E2307 &amp; "-" &amp; F2307 &amp; "-" &amp; G2307 &amp; "-" &amp; H2307</f>
        <v>B4-PM-Expost-2050</v>
      </c>
      <c r="E2307" s="2" t="str">
        <f t="shared" ref="E2307:G2307" si="2202">E2306</f>
        <v>B4</v>
      </c>
      <c r="F2307" s="2" t="str">
        <f t="shared" si="2202"/>
        <v>PM</v>
      </c>
      <c r="G2307" s="2" t="str">
        <f t="shared" si="2202"/>
        <v>Expost</v>
      </c>
      <c r="H2307" s="2">
        <f t="shared" si="2138"/>
        <v>2050</v>
      </c>
      <c r="I2307" s="29"/>
      <c r="J2307" s="29"/>
      <c r="K2307" s="29"/>
    </row>
    <row r="2308" spans="4:11" hidden="1" outlineLevel="1">
      <c r="D2308" s="26" t="str">
        <f>E2308 &amp; "-" &amp; F2308 &amp; "-" &amp; G2308 &amp; "-" &amp; H2308</f>
        <v>B4-NOx-Init-2010</v>
      </c>
      <c r="E2308" s="25" t="str">
        <f>E2307</f>
        <v>B4</v>
      </c>
      <c r="F2308" s="25" t="s">
        <v>33</v>
      </c>
      <c r="G2308" s="25" t="s">
        <v>28</v>
      </c>
      <c r="H2308" s="25">
        <v>2010</v>
      </c>
      <c r="I2308" s="29"/>
      <c r="J2308" s="29"/>
      <c r="K2308" s="29"/>
    </row>
    <row r="2309" spans="4:11" hidden="1" outlineLevel="1">
      <c r="D2309" s="26" t="str">
        <f>E2309 &amp; "-" &amp; F2309 &amp; "-" &amp; G2309 &amp; "-" &amp; H2309</f>
        <v>B4-NOx-Init-2011</v>
      </c>
      <c r="E2309" s="2" t="str">
        <f>E2308</f>
        <v>B4</v>
      </c>
      <c r="F2309" s="2" t="str">
        <f>F2308</f>
        <v>NOx</v>
      </c>
      <c r="G2309" s="2" t="str">
        <f>G2308</f>
        <v>Init</v>
      </c>
      <c r="H2309" s="2">
        <f>H2308+1</f>
        <v>2011</v>
      </c>
      <c r="I2309" s="29"/>
      <c r="J2309" s="29"/>
      <c r="K2309" s="29"/>
    </row>
    <row r="2310" spans="4:11" hidden="1" outlineLevel="1">
      <c r="D2310" s="26" t="str">
        <f t="shared" ref="D2310:D2322" si="2203">E2310 &amp; "-" &amp; F2310 &amp; "-" &amp; G2310 &amp; "-" &amp; H2310</f>
        <v>B4-NOx-Init-2012</v>
      </c>
      <c r="E2310" s="2" t="str">
        <f t="shared" ref="E2310:G2310" si="2204">E2309</f>
        <v>B4</v>
      </c>
      <c r="F2310" s="2" t="str">
        <f t="shared" si="2204"/>
        <v>NOx</v>
      </c>
      <c r="G2310" s="2" t="str">
        <f t="shared" si="2204"/>
        <v>Init</v>
      </c>
      <c r="H2310" s="2">
        <f t="shared" ref="H2310:H2348" si="2205">H2309+1</f>
        <v>2012</v>
      </c>
      <c r="I2310" s="29"/>
      <c r="J2310" s="29"/>
      <c r="K2310" s="29"/>
    </row>
    <row r="2311" spans="4:11" hidden="1" outlineLevel="1">
      <c r="D2311" s="26" t="str">
        <f t="shared" si="2203"/>
        <v>B4-NOx-Init-2013</v>
      </c>
      <c r="E2311" s="2" t="str">
        <f t="shared" ref="E2311:G2311" si="2206">E2310</f>
        <v>B4</v>
      </c>
      <c r="F2311" s="2" t="str">
        <f t="shared" si="2206"/>
        <v>NOx</v>
      </c>
      <c r="G2311" s="2" t="str">
        <f t="shared" si="2206"/>
        <v>Init</v>
      </c>
      <c r="H2311" s="2">
        <f t="shared" si="2205"/>
        <v>2013</v>
      </c>
      <c r="I2311" s="29"/>
      <c r="J2311" s="29"/>
      <c r="K2311" s="29"/>
    </row>
    <row r="2312" spans="4:11" hidden="1" outlineLevel="1">
      <c r="D2312" s="26" t="str">
        <f t="shared" si="2203"/>
        <v>B4-NOx-Init-2014</v>
      </c>
      <c r="E2312" s="2" t="str">
        <f t="shared" ref="E2312:G2312" si="2207">E2311</f>
        <v>B4</v>
      </c>
      <c r="F2312" s="2" t="str">
        <f t="shared" si="2207"/>
        <v>NOx</v>
      </c>
      <c r="G2312" s="2" t="str">
        <f t="shared" si="2207"/>
        <v>Init</v>
      </c>
      <c r="H2312" s="2">
        <f t="shared" si="2205"/>
        <v>2014</v>
      </c>
      <c r="I2312" s="29"/>
      <c r="J2312" s="29"/>
      <c r="K2312" s="29"/>
    </row>
    <row r="2313" spans="4:11" hidden="1" outlineLevel="1">
      <c r="D2313" s="26" t="str">
        <f t="shared" si="2203"/>
        <v>B4-NOx-Init-2015</v>
      </c>
      <c r="E2313" s="2" t="str">
        <f t="shared" ref="E2313:G2313" si="2208">E2312</f>
        <v>B4</v>
      </c>
      <c r="F2313" s="2" t="str">
        <f t="shared" si="2208"/>
        <v>NOx</v>
      </c>
      <c r="G2313" s="2" t="str">
        <f t="shared" si="2208"/>
        <v>Init</v>
      </c>
      <c r="H2313" s="2">
        <f t="shared" si="2205"/>
        <v>2015</v>
      </c>
      <c r="I2313" s="29"/>
      <c r="J2313" s="29"/>
      <c r="K2313" s="29"/>
    </row>
    <row r="2314" spans="4:11" hidden="1" outlineLevel="1">
      <c r="D2314" s="26" t="str">
        <f t="shared" si="2203"/>
        <v>B4-NOx-Init-2016</v>
      </c>
      <c r="E2314" s="2" t="str">
        <f t="shared" ref="E2314:G2314" si="2209">E2313</f>
        <v>B4</v>
      </c>
      <c r="F2314" s="2" t="str">
        <f t="shared" si="2209"/>
        <v>NOx</v>
      </c>
      <c r="G2314" s="2" t="str">
        <f t="shared" si="2209"/>
        <v>Init</v>
      </c>
      <c r="H2314" s="2">
        <f t="shared" si="2205"/>
        <v>2016</v>
      </c>
      <c r="I2314" s="29"/>
      <c r="J2314" s="29"/>
      <c r="K2314" s="29"/>
    </row>
    <row r="2315" spans="4:11" hidden="1" outlineLevel="1">
      <c r="D2315" s="26" t="str">
        <f t="shared" si="2203"/>
        <v>B4-NOx-Init-2017</v>
      </c>
      <c r="E2315" s="2" t="str">
        <f t="shared" ref="E2315:G2315" si="2210">E2314</f>
        <v>B4</v>
      </c>
      <c r="F2315" s="2" t="str">
        <f t="shared" si="2210"/>
        <v>NOx</v>
      </c>
      <c r="G2315" s="2" t="str">
        <f t="shared" si="2210"/>
        <v>Init</v>
      </c>
      <c r="H2315" s="2">
        <f t="shared" si="2205"/>
        <v>2017</v>
      </c>
      <c r="I2315" s="29"/>
      <c r="J2315" s="29"/>
      <c r="K2315" s="29"/>
    </row>
    <row r="2316" spans="4:11" hidden="1" outlineLevel="1">
      <c r="D2316" s="26" t="str">
        <f t="shared" si="2203"/>
        <v>B4-NOx-Init-2018</v>
      </c>
      <c r="E2316" s="2" t="str">
        <f t="shared" ref="E2316:G2316" si="2211">E2315</f>
        <v>B4</v>
      </c>
      <c r="F2316" s="2" t="str">
        <f t="shared" si="2211"/>
        <v>NOx</v>
      </c>
      <c r="G2316" s="2" t="str">
        <f t="shared" si="2211"/>
        <v>Init</v>
      </c>
      <c r="H2316" s="2">
        <f t="shared" si="2205"/>
        <v>2018</v>
      </c>
      <c r="I2316" s="29"/>
      <c r="J2316" s="29"/>
      <c r="K2316" s="29"/>
    </row>
    <row r="2317" spans="4:11" hidden="1" outlineLevel="1">
      <c r="D2317" s="26" t="str">
        <f t="shared" si="2203"/>
        <v>B4-NOx-Init-2019</v>
      </c>
      <c r="E2317" s="2" t="str">
        <f t="shared" ref="E2317:G2317" si="2212">E2316</f>
        <v>B4</v>
      </c>
      <c r="F2317" s="2" t="str">
        <f t="shared" si="2212"/>
        <v>NOx</v>
      </c>
      <c r="G2317" s="2" t="str">
        <f t="shared" si="2212"/>
        <v>Init</v>
      </c>
      <c r="H2317" s="2">
        <f t="shared" si="2205"/>
        <v>2019</v>
      </c>
      <c r="I2317" s="29"/>
      <c r="J2317" s="29"/>
      <c r="K2317" s="29"/>
    </row>
    <row r="2318" spans="4:11" hidden="1" outlineLevel="1">
      <c r="D2318" s="26" t="str">
        <f t="shared" si="2203"/>
        <v>B4-NOx-Init-2020</v>
      </c>
      <c r="E2318" s="2" t="str">
        <f t="shared" ref="E2318:G2318" si="2213">E2317</f>
        <v>B4</v>
      </c>
      <c r="F2318" s="2" t="str">
        <f t="shared" si="2213"/>
        <v>NOx</v>
      </c>
      <c r="G2318" s="2" t="str">
        <f t="shared" si="2213"/>
        <v>Init</v>
      </c>
      <c r="H2318" s="2">
        <f t="shared" si="2205"/>
        <v>2020</v>
      </c>
      <c r="I2318" s="29"/>
      <c r="J2318" s="29"/>
      <c r="K2318" s="29"/>
    </row>
    <row r="2319" spans="4:11" hidden="1" outlineLevel="1">
      <c r="D2319" s="26" t="str">
        <f t="shared" si="2203"/>
        <v>B4-NOx-Init-2021</v>
      </c>
      <c r="E2319" s="2" t="str">
        <f t="shared" ref="E2319:G2319" si="2214">E2318</f>
        <v>B4</v>
      </c>
      <c r="F2319" s="2" t="str">
        <f t="shared" si="2214"/>
        <v>NOx</v>
      </c>
      <c r="G2319" s="2" t="str">
        <f t="shared" si="2214"/>
        <v>Init</v>
      </c>
      <c r="H2319" s="2">
        <f t="shared" si="2205"/>
        <v>2021</v>
      </c>
      <c r="I2319" s="29"/>
      <c r="J2319" s="29"/>
      <c r="K2319" s="29"/>
    </row>
    <row r="2320" spans="4:11" hidden="1" outlineLevel="1">
      <c r="D2320" s="26" t="str">
        <f t="shared" si="2203"/>
        <v>B4-NOx-Init-2022</v>
      </c>
      <c r="E2320" s="2" t="str">
        <f t="shared" ref="E2320:G2320" si="2215">E2319</f>
        <v>B4</v>
      </c>
      <c r="F2320" s="2" t="str">
        <f t="shared" si="2215"/>
        <v>NOx</v>
      </c>
      <c r="G2320" s="2" t="str">
        <f t="shared" si="2215"/>
        <v>Init</v>
      </c>
      <c r="H2320" s="2">
        <f t="shared" si="2205"/>
        <v>2022</v>
      </c>
      <c r="I2320" s="29"/>
      <c r="J2320" s="29"/>
      <c r="K2320" s="29"/>
    </row>
    <row r="2321" spans="4:11" hidden="1" outlineLevel="1">
      <c r="D2321" s="26" t="str">
        <f t="shared" si="2203"/>
        <v>B4-NOx-Init-2023</v>
      </c>
      <c r="E2321" s="2" t="str">
        <f t="shared" ref="E2321:G2321" si="2216">E2320</f>
        <v>B4</v>
      </c>
      <c r="F2321" s="2" t="str">
        <f t="shared" si="2216"/>
        <v>NOx</v>
      </c>
      <c r="G2321" s="2" t="str">
        <f t="shared" si="2216"/>
        <v>Init</v>
      </c>
      <c r="H2321" s="2">
        <f t="shared" si="2205"/>
        <v>2023</v>
      </c>
      <c r="I2321" s="29"/>
      <c r="J2321" s="29"/>
      <c r="K2321" s="29"/>
    </row>
    <row r="2322" spans="4:11" hidden="1" outlineLevel="1">
      <c r="D2322" s="26" t="str">
        <f t="shared" si="2203"/>
        <v>B4-NOx-Init-2024</v>
      </c>
      <c r="E2322" s="2" t="str">
        <f t="shared" ref="E2322:G2322" si="2217">E2321</f>
        <v>B4</v>
      </c>
      <c r="F2322" s="2" t="str">
        <f t="shared" si="2217"/>
        <v>NOx</v>
      </c>
      <c r="G2322" s="2" t="str">
        <f t="shared" si="2217"/>
        <v>Init</v>
      </c>
      <c r="H2322" s="2">
        <f t="shared" si="2205"/>
        <v>2024</v>
      </c>
      <c r="I2322" s="29"/>
      <c r="J2322" s="29"/>
      <c r="K2322" s="29"/>
    </row>
    <row r="2323" spans="4:11" hidden="1" outlineLevel="1">
      <c r="D2323" s="26" t="str">
        <f t="shared" ref="D2323" si="2218">E2323 &amp; "-" &amp; F2323 &amp; "-" &amp; G2323 &amp; "-" &amp; H2323</f>
        <v>B4-NOx-Init-2025</v>
      </c>
      <c r="E2323" s="2" t="str">
        <f t="shared" ref="E2323:G2323" si="2219">E2322</f>
        <v>B4</v>
      </c>
      <c r="F2323" s="2" t="str">
        <f t="shared" si="2219"/>
        <v>NOx</v>
      </c>
      <c r="G2323" s="2" t="str">
        <f t="shared" si="2219"/>
        <v>Init</v>
      </c>
      <c r="H2323" s="2">
        <f t="shared" si="2205"/>
        <v>2025</v>
      </c>
      <c r="I2323" s="29"/>
      <c r="J2323" s="29"/>
      <c r="K2323" s="29"/>
    </row>
    <row r="2324" spans="4:11" hidden="1" outlineLevel="1">
      <c r="D2324" s="26" t="str">
        <f t="shared" ref="D2324" si="2220">E2324 &amp; "-" &amp; F2324 &amp; "-" &amp; G2324 &amp; "-" &amp; H2324</f>
        <v>B4-NOx-Init-2026</v>
      </c>
      <c r="E2324" s="2" t="str">
        <f t="shared" ref="E2324:G2324" si="2221">E2323</f>
        <v>B4</v>
      </c>
      <c r="F2324" s="2" t="str">
        <f t="shared" si="2221"/>
        <v>NOx</v>
      </c>
      <c r="G2324" s="2" t="str">
        <f t="shared" si="2221"/>
        <v>Init</v>
      </c>
      <c r="H2324" s="2">
        <f t="shared" si="2205"/>
        <v>2026</v>
      </c>
      <c r="I2324" s="29"/>
      <c r="J2324" s="29"/>
      <c r="K2324" s="29"/>
    </row>
    <row r="2325" spans="4:11" hidden="1" outlineLevel="1">
      <c r="D2325" s="26" t="str">
        <f t="shared" ref="D2325" si="2222">E2325 &amp; "-" &amp; F2325 &amp; "-" &amp; G2325 &amp; "-" &amp; H2325</f>
        <v>B4-NOx-Init-2027</v>
      </c>
      <c r="E2325" s="2" t="str">
        <f t="shared" ref="E2325:G2325" si="2223">E2324</f>
        <v>B4</v>
      </c>
      <c r="F2325" s="2" t="str">
        <f t="shared" si="2223"/>
        <v>NOx</v>
      </c>
      <c r="G2325" s="2" t="str">
        <f t="shared" si="2223"/>
        <v>Init</v>
      </c>
      <c r="H2325" s="2">
        <f t="shared" si="2205"/>
        <v>2027</v>
      </c>
      <c r="I2325" s="29"/>
      <c r="J2325" s="29"/>
      <c r="K2325" s="29"/>
    </row>
    <row r="2326" spans="4:11" hidden="1" outlineLevel="1">
      <c r="D2326" s="26" t="str">
        <f t="shared" ref="D2326" si="2224">E2326 &amp; "-" &amp; F2326 &amp; "-" &amp; G2326 &amp; "-" &amp; H2326</f>
        <v>B4-NOx-Init-2028</v>
      </c>
      <c r="E2326" s="2" t="str">
        <f t="shared" ref="E2326:G2326" si="2225">E2325</f>
        <v>B4</v>
      </c>
      <c r="F2326" s="2" t="str">
        <f t="shared" si="2225"/>
        <v>NOx</v>
      </c>
      <c r="G2326" s="2" t="str">
        <f t="shared" si="2225"/>
        <v>Init</v>
      </c>
      <c r="H2326" s="2">
        <f t="shared" si="2205"/>
        <v>2028</v>
      </c>
      <c r="I2326" s="29"/>
      <c r="J2326" s="29"/>
      <c r="K2326" s="29"/>
    </row>
    <row r="2327" spans="4:11" hidden="1" outlineLevel="1">
      <c r="D2327" s="26" t="str">
        <f t="shared" ref="D2327" si="2226">E2327 &amp; "-" &amp; F2327 &amp; "-" &amp; G2327 &amp; "-" &amp; H2327</f>
        <v>B4-NOx-Init-2029</v>
      </c>
      <c r="E2327" s="2" t="str">
        <f t="shared" ref="E2327:G2327" si="2227">E2326</f>
        <v>B4</v>
      </c>
      <c r="F2327" s="2" t="str">
        <f t="shared" si="2227"/>
        <v>NOx</v>
      </c>
      <c r="G2327" s="2" t="str">
        <f t="shared" si="2227"/>
        <v>Init</v>
      </c>
      <c r="H2327" s="2">
        <f t="shared" si="2205"/>
        <v>2029</v>
      </c>
      <c r="I2327" s="29"/>
      <c r="J2327" s="29"/>
      <c r="K2327" s="29"/>
    </row>
    <row r="2328" spans="4:11" hidden="1" outlineLevel="1">
      <c r="D2328" s="26" t="str">
        <f t="shared" ref="D2328" si="2228">E2328 &amp; "-" &amp; F2328 &amp; "-" &amp; G2328 &amp; "-" &amp; H2328</f>
        <v>B4-NOx-Init-2030</v>
      </c>
      <c r="E2328" s="2" t="str">
        <f t="shared" ref="E2328:G2328" si="2229">E2327</f>
        <v>B4</v>
      </c>
      <c r="F2328" s="2" t="str">
        <f t="shared" si="2229"/>
        <v>NOx</v>
      </c>
      <c r="G2328" s="2" t="str">
        <f t="shared" si="2229"/>
        <v>Init</v>
      </c>
      <c r="H2328" s="2">
        <f t="shared" si="2205"/>
        <v>2030</v>
      </c>
      <c r="I2328" s="29"/>
      <c r="J2328" s="29"/>
      <c r="K2328" s="29"/>
    </row>
    <row r="2329" spans="4:11" hidden="1" outlineLevel="1">
      <c r="D2329" s="26" t="str">
        <f t="shared" ref="D2329" si="2230">E2329 &amp; "-" &amp; F2329 &amp; "-" &amp; G2329 &amp; "-" &amp; H2329</f>
        <v>B4-NOx-Init-2031</v>
      </c>
      <c r="E2329" s="2" t="str">
        <f t="shared" ref="E2329:G2329" si="2231">E2328</f>
        <v>B4</v>
      </c>
      <c r="F2329" s="2" t="str">
        <f t="shared" si="2231"/>
        <v>NOx</v>
      </c>
      <c r="G2329" s="2" t="str">
        <f t="shared" si="2231"/>
        <v>Init</v>
      </c>
      <c r="H2329" s="2">
        <f t="shared" si="2205"/>
        <v>2031</v>
      </c>
      <c r="I2329" s="29"/>
      <c r="J2329" s="29"/>
      <c r="K2329" s="29"/>
    </row>
    <row r="2330" spans="4:11" hidden="1" outlineLevel="1">
      <c r="D2330" s="26" t="str">
        <f t="shared" ref="D2330" si="2232">E2330 &amp; "-" &amp; F2330 &amp; "-" &amp; G2330 &amp; "-" &amp; H2330</f>
        <v>B4-NOx-Init-2032</v>
      </c>
      <c r="E2330" s="2" t="str">
        <f t="shared" ref="E2330:G2330" si="2233">E2329</f>
        <v>B4</v>
      </c>
      <c r="F2330" s="2" t="str">
        <f t="shared" si="2233"/>
        <v>NOx</v>
      </c>
      <c r="G2330" s="2" t="str">
        <f t="shared" si="2233"/>
        <v>Init</v>
      </c>
      <c r="H2330" s="2">
        <f t="shared" si="2205"/>
        <v>2032</v>
      </c>
      <c r="I2330" s="29"/>
      <c r="J2330" s="29"/>
      <c r="K2330" s="29"/>
    </row>
    <row r="2331" spans="4:11" hidden="1" outlineLevel="1">
      <c r="D2331" s="26" t="str">
        <f t="shared" ref="D2331" si="2234">E2331 &amp; "-" &amp; F2331 &amp; "-" &amp; G2331 &amp; "-" &amp; H2331</f>
        <v>B4-NOx-Init-2033</v>
      </c>
      <c r="E2331" s="2" t="str">
        <f t="shared" ref="E2331:G2331" si="2235">E2330</f>
        <v>B4</v>
      </c>
      <c r="F2331" s="2" t="str">
        <f t="shared" si="2235"/>
        <v>NOx</v>
      </c>
      <c r="G2331" s="2" t="str">
        <f t="shared" si="2235"/>
        <v>Init</v>
      </c>
      <c r="H2331" s="2">
        <f t="shared" si="2205"/>
        <v>2033</v>
      </c>
      <c r="I2331" s="29"/>
      <c r="J2331" s="29"/>
      <c r="K2331" s="29"/>
    </row>
    <row r="2332" spans="4:11" hidden="1" outlineLevel="1">
      <c r="D2332" s="26" t="str">
        <f t="shared" ref="D2332" si="2236">E2332 &amp; "-" &amp; F2332 &amp; "-" &amp; G2332 &amp; "-" &amp; H2332</f>
        <v>B4-NOx-Init-2034</v>
      </c>
      <c r="E2332" s="2" t="str">
        <f t="shared" ref="E2332:G2332" si="2237">E2331</f>
        <v>B4</v>
      </c>
      <c r="F2332" s="2" t="str">
        <f t="shared" si="2237"/>
        <v>NOx</v>
      </c>
      <c r="G2332" s="2" t="str">
        <f t="shared" si="2237"/>
        <v>Init</v>
      </c>
      <c r="H2332" s="2">
        <f t="shared" si="2205"/>
        <v>2034</v>
      </c>
      <c r="I2332" s="29"/>
      <c r="J2332" s="29"/>
      <c r="K2332" s="29"/>
    </row>
    <row r="2333" spans="4:11" hidden="1" outlineLevel="1">
      <c r="D2333" s="26" t="str">
        <f t="shared" ref="D2333" si="2238">E2333 &amp; "-" &amp; F2333 &amp; "-" &amp; G2333 &amp; "-" &amp; H2333</f>
        <v>B4-NOx-Init-2035</v>
      </c>
      <c r="E2333" s="2" t="str">
        <f t="shared" ref="E2333:G2333" si="2239">E2332</f>
        <v>B4</v>
      </c>
      <c r="F2333" s="2" t="str">
        <f t="shared" si="2239"/>
        <v>NOx</v>
      </c>
      <c r="G2333" s="2" t="str">
        <f t="shared" si="2239"/>
        <v>Init</v>
      </c>
      <c r="H2333" s="2">
        <f t="shared" si="2205"/>
        <v>2035</v>
      </c>
      <c r="I2333" s="29"/>
      <c r="J2333" s="29"/>
      <c r="K2333" s="29"/>
    </row>
    <row r="2334" spans="4:11" hidden="1" outlineLevel="1">
      <c r="D2334" s="26" t="str">
        <f t="shared" ref="D2334" si="2240">E2334 &amp; "-" &amp; F2334 &amp; "-" &amp; G2334 &amp; "-" &amp; H2334</f>
        <v>B4-NOx-Init-2036</v>
      </c>
      <c r="E2334" s="2" t="str">
        <f t="shared" ref="E2334:G2334" si="2241">E2333</f>
        <v>B4</v>
      </c>
      <c r="F2334" s="2" t="str">
        <f t="shared" si="2241"/>
        <v>NOx</v>
      </c>
      <c r="G2334" s="2" t="str">
        <f t="shared" si="2241"/>
        <v>Init</v>
      </c>
      <c r="H2334" s="2">
        <f t="shared" si="2205"/>
        <v>2036</v>
      </c>
      <c r="I2334" s="29"/>
      <c r="J2334" s="29"/>
      <c r="K2334" s="29"/>
    </row>
    <row r="2335" spans="4:11" hidden="1" outlineLevel="1">
      <c r="D2335" s="26" t="str">
        <f t="shared" ref="D2335" si="2242">E2335 &amp; "-" &amp; F2335 &amp; "-" &amp; G2335 &amp; "-" &amp; H2335</f>
        <v>B4-NOx-Init-2037</v>
      </c>
      <c r="E2335" s="2" t="str">
        <f t="shared" ref="E2335:G2335" si="2243">E2334</f>
        <v>B4</v>
      </c>
      <c r="F2335" s="2" t="str">
        <f t="shared" si="2243"/>
        <v>NOx</v>
      </c>
      <c r="G2335" s="2" t="str">
        <f t="shared" si="2243"/>
        <v>Init</v>
      </c>
      <c r="H2335" s="2">
        <f t="shared" si="2205"/>
        <v>2037</v>
      </c>
      <c r="I2335" s="29"/>
      <c r="J2335" s="29"/>
      <c r="K2335" s="29"/>
    </row>
    <row r="2336" spans="4:11" hidden="1" outlineLevel="1">
      <c r="D2336" s="26" t="str">
        <f t="shared" ref="D2336" si="2244">E2336 &amp; "-" &amp; F2336 &amp; "-" &amp; G2336 &amp; "-" &amp; H2336</f>
        <v>B4-NOx-Init-2038</v>
      </c>
      <c r="E2336" s="2" t="str">
        <f t="shared" ref="E2336:G2336" si="2245">E2335</f>
        <v>B4</v>
      </c>
      <c r="F2336" s="2" t="str">
        <f t="shared" si="2245"/>
        <v>NOx</v>
      </c>
      <c r="G2336" s="2" t="str">
        <f t="shared" si="2245"/>
        <v>Init</v>
      </c>
      <c r="H2336" s="2">
        <f t="shared" si="2205"/>
        <v>2038</v>
      </c>
      <c r="I2336" s="29"/>
      <c r="J2336" s="29"/>
      <c r="K2336" s="29"/>
    </row>
    <row r="2337" spans="4:11" hidden="1" outlineLevel="1">
      <c r="D2337" s="26" t="str">
        <f t="shared" ref="D2337" si="2246">E2337 &amp; "-" &amp; F2337 &amp; "-" &amp; G2337 &amp; "-" &amp; H2337</f>
        <v>B4-NOx-Init-2039</v>
      </c>
      <c r="E2337" s="2" t="str">
        <f t="shared" ref="E2337:G2337" si="2247">E2336</f>
        <v>B4</v>
      </c>
      <c r="F2337" s="2" t="str">
        <f t="shared" si="2247"/>
        <v>NOx</v>
      </c>
      <c r="G2337" s="2" t="str">
        <f t="shared" si="2247"/>
        <v>Init</v>
      </c>
      <c r="H2337" s="2">
        <f t="shared" si="2205"/>
        <v>2039</v>
      </c>
      <c r="I2337" s="29"/>
      <c r="J2337" s="29"/>
      <c r="K2337" s="29"/>
    </row>
    <row r="2338" spans="4:11" hidden="1" outlineLevel="1">
      <c r="D2338" s="26" t="str">
        <f t="shared" ref="D2338" si="2248">E2338 &amp; "-" &amp; F2338 &amp; "-" &amp; G2338 &amp; "-" &amp; H2338</f>
        <v>B4-NOx-Init-2040</v>
      </c>
      <c r="E2338" s="2" t="str">
        <f t="shared" ref="E2338:G2338" si="2249">E2337</f>
        <v>B4</v>
      </c>
      <c r="F2338" s="2" t="str">
        <f t="shared" si="2249"/>
        <v>NOx</v>
      </c>
      <c r="G2338" s="2" t="str">
        <f t="shared" si="2249"/>
        <v>Init</v>
      </c>
      <c r="H2338" s="2">
        <f t="shared" si="2205"/>
        <v>2040</v>
      </c>
      <c r="I2338" s="29"/>
      <c r="J2338" s="29"/>
      <c r="K2338" s="29"/>
    </row>
    <row r="2339" spans="4:11" hidden="1" outlineLevel="1">
      <c r="D2339" s="26" t="str">
        <f t="shared" ref="D2339" si="2250">E2339 &amp; "-" &amp; F2339 &amp; "-" &amp; G2339 &amp; "-" &amp; H2339</f>
        <v>B4-NOx-Init-2041</v>
      </c>
      <c r="E2339" s="2" t="str">
        <f t="shared" ref="E2339:G2339" si="2251">E2338</f>
        <v>B4</v>
      </c>
      <c r="F2339" s="2" t="str">
        <f t="shared" si="2251"/>
        <v>NOx</v>
      </c>
      <c r="G2339" s="2" t="str">
        <f t="shared" si="2251"/>
        <v>Init</v>
      </c>
      <c r="H2339" s="2">
        <f t="shared" si="2205"/>
        <v>2041</v>
      </c>
      <c r="I2339" s="29"/>
      <c r="J2339" s="29"/>
      <c r="K2339" s="29"/>
    </row>
    <row r="2340" spans="4:11" hidden="1" outlineLevel="1">
      <c r="D2340" s="26" t="str">
        <f t="shared" ref="D2340" si="2252">E2340 &amp; "-" &amp; F2340 &amp; "-" &amp; G2340 &amp; "-" &amp; H2340</f>
        <v>B4-NOx-Init-2042</v>
      </c>
      <c r="E2340" s="2" t="str">
        <f t="shared" ref="E2340:G2340" si="2253">E2339</f>
        <v>B4</v>
      </c>
      <c r="F2340" s="2" t="str">
        <f t="shared" si="2253"/>
        <v>NOx</v>
      </c>
      <c r="G2340" s="2" t="str">
        <f t="shared" si="2253"/>
        <v>Init</v>
      </c>
      <c r="H2340" s="2">
        <f t="shared" si="2205"/>
        <v>2042</v>
      </c>
      <c r="I2340" s="29"/>
      <c r="J2340" s="29"/>
      <c r="K2340" s="29"/>
    </row>
    <row r="2341" spans="4:11" hidden="1" outlineLevel="1">
      <c r="D2341" s="26" t="str">
        <f t="shared" ref="D2341" si="2254">E2341 &amp; "-" &amp; F2341 &amp; "-" &amp; G2341 &amp; "-" &amp; H2341</f>
        <v>B4-NOx-Init-2043</v>
      </c>
      <c r="E2341" s="2" t="str">
        <f t="shared" ref="E2341:G2341" si="2255">E2340</f>
        <v>B4</v>
      </c>
      <c r="F2341" s="2" t="str">
        <f t="shared" si="2255"/>
        <v>NOx</v>
      </c>
      <c r="G2341" s="2" t="str">
        <f t="shared" si="2255"/>
        <v>Init</v>
      </c>
      <c r="H2341" s="2">
        <f t="shared" si="2205"/>
        <v>2043</v>
      </c>
      <c r="I2341" s="29"/>
      <c r="J2341" s="29"/>
      <c r="K2341" s="29"/>
    </row>
    <row r="2342" spans="4:11" hidden="1" outlineLevel="1">
      <c r="D2342" s="26" t="str">
        <f t="shared" ref="D2342" si="2256">E2342 &amp; "-" &amp; F2342 &amp; "-" &amp; G2342 &amp; "-" &amp; H2342</f>
        <v>B4-NOx-Init-2044</v>
      </c>
      <c r="E2342" s="2" t="str">
        <f t="shared" ref="E2342:G2342" si="2257">E2341</f>
        <v>B4</v>
      </c>
      <c r="F2342" s="2" t="str">
        <f t="shared" si="2257"/>
        <v>NOx</v>
      </c>
      <c r="G2342" s="2" t="str">
        <f t="shared" si="2257"/>
        <v>Init</v>
      </c>
      <c r="H2342" s="2">
        <f t="shared" si="2205"/>
        <v>2044</v>
      </c>
      <c r="I2342" s="29"/>
      <c r="J2342" s="29"/>
      <c r="K2342" s="29"/>
    </row>
    <row r="2343" spans="4:11" hidden="1" outlineLevel="1">
      <c r="D2343" s="26" t="str">
        <f t="shared" ref="D2343" si="2258">E2343 &amp; "-" &amp; F2343 &amp; "-" &amp; G2343 &amp; "-" &amp; H2343</f>
        <v>B4-NOx-Init-2045</v>
      </c>
      <c r="E2343" s="2" t="str">
        <f t="shared" ref="E2343:G2343" si="2259">E2342</f>
        <v>B4</v>
      </c>
      <c r="F2343" s="2" t="str">
        <f t="shared" si="2259"/>
        <v>NOx</v>
      </c>
      <c r="G2343" s="2" t="str">
        <f t="shared" si="2259"/>
        <v>Init</v>
      </c>
      <c r="H2343" s="2">
        <f t="shared" si="2205"/>
        <v>2045</v>
      </c>
      <c r="I2343" s="29"/>
      <c r="J2343" s="29"/>
      <c r="K2343" s="29"/>
    </row>
    <row r="2344" spans="4:11" hidden="1" outlineLevel="1">
      <c r="D2344" s="26" t="str">
        <f t="shared" ref="D2344" si="2260">E2344 &amp; "-" &amp; F2344 &amp; "-" &amp; G2344 &amp; "-" &amp; H2344</f>
        <v>B4-NOx-Init-2046</v>
      </c>
      <c r="E2344" s="2" t="str">
        <f t="shared" ref="E2344:G2344" si="2261">E2343</f>
        <v>B4</v>
      </c>
      <c r="F2344" s="2" t="str">
        <f t="shared" si="2261"/>
        <v>NOx</v>
      </c>
      <c r="G2344" s="2" t="str">
        <f t="shared" si="2261"/>
        <v>Init</v>
      </c>
      <c r="H2344" s="2">
        <f t="shared" si="2205"/>
        <v>2046</v>
      </c>
      <c r="I2344" s="29"/>
      <c r="J2344" s="29"/>
      <c r="K2344" s="29"/>
    </row>
    <row r="2345" spans="4:11" hidden="1" outlineLevel="1">
      <c r="D2345" s="26" t="str">
        <f t="shared" ref="D2345" si="2262">E2345 &amp; "-" &amp; F2345 &amp; "-" &amp; G2345 &amp; "-" &amp; H2345</f>
        <v>B4-NOx-Init-2047</v>
      </c>
      <c r="E2345" s="2" t="str">
        <f t="shared" ref="E2345:G2345" si="2263">E2344</f>
        <v>B4</v>
      </c>
      <c r="F2345" s="2" t="str">
        <f t="shared" si="2263"/>
        <v>NOx</v>
      </c>
      <c r="G2345" s="2" t="str">
        <f t="shared" si="2263"/>
        <v>Init</v>
      </c>
      <c r="H2345" s="2">
        <f t="shared" si="2205"/>
        <v>2047</v>
      </c>
      <c r="I2345" s="29"/>
      <c r="J2345" s="29"/>
      <c r="K2345" s="29"/>
    </row>
    <row r="2346" spans="4:11" hidden="1" outlineLevel="1">
      <c r="D2346" s="26" t="str">
        <f t="shared" ref="D2346" si="2264">E2346 &amp; "-" &amp; F2346 &amp; "-" &amp; G2346 &amp; "-" &amp; H2346</f>
        <v>B4-NOx-Init-2048</v>
      </c>
      <c r="E2346" s="2" t="str">
        <f t="shared" ref="E2346:G2346" si="2265">E2345</f>
        <v>B4</v>
      </c>
      <c r="F2346" s="2" t="str">
        <f t="shared" si="2265"/>
        <v>NOx</v>
      </c>
      <c r="G2346" s="2" t="str">
        <f t="shared" si="2265"/>
        <v>Init</v>
      </c>
      <c r="H2346" s="2">
        <f t="shared" si="2205"/>
        <v>2048</v>
      </c>
      <c r="I2346" s="29"/>
      <c r="J2346" s="29"/>
      <c r="K2346" s="29"/>
    </row>
    <row r="2347" spans="4:11" hidden="1" outlineLevel="1">
      <c r="D2347" s="26" t="str">
        <f t="shared" ref="D2347" si="2266">E2347 &amp; "-" &amp; F2347 &amp; "-" &amp; G2347 &amp; "-" &amp; H2347</f>
        <v>B4-NOx-Init-2049</v>
      </c>
      <c r="E2347" s="2" t="str">
        <f t="shared" ref="E2347:G2347" si="2267">E2346</f>
        <v>B4</v>
      </c>
      <c r="F2347" s="2" t="str">
        <f t="shared" si="2267"/>
        <v>NOx</v>
      </c>
      <c r="G2347" s="2" t="str">
        <f t="shared" si="2267"/>
        <v>Init</v>
      </c>
      <c r="H2347" s="2">
        <f t="shared" si="2205"/>
        <v>2049</v>
      </c>
      <c r="I2347" s="29"/>
      <c r="J2347" s="29"/>
      <c r="K2347" s="29"/>
    </row>
    <row r="2348" spans="4:11" hidden="1" outlineLevel="1">
      <c r="D2348" s="26" t="str">
        <f t="shared" ref="D2348" si="2268">E2348 &amp; "-" &amp; F2348 &amp; "-" &amp; G2348 &amp; "-" &amp; H2348</f>
        <v>B4-NOx-Init-2050</v>
      </c>
      <c r="E2348" s="2" t="str">
        <f t="shared" ref="E2348:G2348" si="2269">E2347</f>
        <v>B4</v>
      </c>
      <c r="F2348" s="2" t="str">
        <f t="shared" si="2269"/>
        <v>NOx</v>
      </c>
      <c r="G2348" s="2" t="str">
        <f t="shared" si="2269"/>
        <v>Init</v>
      </c>
      <c r="H2348" s="2">
        <f t="shared" si="2205"/>
        <v>2050</v>
      </c>
      <c r="I2348" s="29"/>
      <c r="J2348" s="29"/>
      <c r="K2348" s="29"/>
    </row>
    <row r="2349" spans="4:11" hidden="1" outlineLevel="1">
      <c r="D2349" s="26" t="str">
        <f>E2349 &amp; "-" &amp; F2349 &amp; "-" &amp; G2349 &amp; "-" &amp; H2349</f>
        <v>B4-NOx-Réf-2010</v>
      </c>
      <c r="E2349" s="25" t="str">
        <f>E2348</f>
        <v>B4</v>
      </c>
      <c r="F2349" s="25" t="str">
        <f>F2348</f>
        <v>NOx</v>
      </c>
      <c r="G2349" s="25" t="s">
        <v>29</v>
      </c>
      <c r="H2349" s="25">
        <v>2010</v>
      </c>
      <c r="I2349" s="29"/>
      <c r="J2349" s="29"/>
      <c r="K2349" s="29"/>
    </row>
    <row r="2350" spans="4:11" hidden="1" outlineLevel="1">
      <c r="D2350" s="26" t="str">
        <f>E2350 &amp; "-" &amp; F2350 &amp; "-" &amp; G2350 &amp; "-" &amp; H2350</f>
        <v>B4-NOx-Réf-2011</v>
      </c>
      <c r="E2350" s="2" t="str">
        <f>E2349</f>
        <v>B4</v>
      </c>
      <c r="F2350" s="2" t="str">
        <f>F2349</f>
        <v>NOx</v>
      </c>
      <c r="G2350" s="2" t="str">
        <f>G2349</f>
        <v>Réf</v>
      </c>
      <c r="H2350" s="2">
        <f>H2349+1</f>
        <v>2011</v>
      </c>
      <c r="I2350" s="29"/>
      <c r="J2350" s="29"/>
      <c r="K2350" s="29"/>
    </row>
    <row r="2351" spans="4:11" hidden="1" outlineLevel="1">
      <c r="D2351" s="26" t="str">
        <f t="shared" ref="D2351:D2363" si="2270">E2351 &amp; "-" &amp; F2351 &amp; "-" &amp; G2351 &amp; "-" &amp; H2351</f>
        <v>B4-NOx-Réf-2012</v>
      </c>
      <c r="E2351" s="2" t="str">
        <f t="shared" ref="E2351:G2351" si="2271">E2350</f>
        <v>B4</v>
      </c>
      <c r="F2351" s="2" t="str">
        <f t="shared" si="2271"/>
        <v>NOx</v>
      </c>
      <c r="G2351" s="2" t="str">
        <f t="shared" si="2271"/>
        <v>Réf</v>
      </c>
      <c r="H2351" s="2">
        <f t="shared" ref="H2351:H2389" si="2272">H2350+1</f>
        <v>2012</v>
      </c>
      <c r="I2351" s="29"/>
      <c r="J2351" s="29"/>
      <c r="K2351" s="29"/>
    </row>
    <row r="2352" spans="4:11" hidden="1" outlineLevel="1">
      <c r="D2352" s="26" t="str">
        <f t="shared" si="2270"/>
        <v>B4-NOx-Réf-2013</v>
      </c>
      <c r="E2352" s="2" t="str">
        <f t="shared" ref="E2352:G2352" si="2273">E2351</f>
        <v>B4</v>
      </c>
      <c r="F2352" s="2" t="str">
        <f t="shared" si="2273"/>
        <v>NOx</v>
      </c>
      <c r="G2352" s="2" t="str">
        <f t="shared" si="2273"/>
        <v>Réf</v>
      </c>
      <c r="H2352" s="2">
        <f t="shared" si="2272"/>
        <v>2013</v>
      </c>
      <c r="I2352" s="29"/>
      <c r="J2352" s="29"/>
      <c r="K2352" s="29"/>
    </row>
    <row r="2353" spans="4:11" hidden="1" outlineLevel="1">
      <c r="D2353" s="26" t="str">
        <f t="shared" si="2270"/>
        <v>B4-NOx-Réf-2014</v>
      </c>
      <c r="E2353" s="2" t="str">
        <f t="shared" ref="E2353:G2353" si="2274">E2352</f>
        <v>B4</v>
      </c>
      <c r="F2353" s="2" t="str">
        <f t="shared" si="2274"/>
        <v>NOx</v>
      </c>
      <c r="G2353" s="2" t="str">
        <f t="shared" si="2274"/>
        <v>Réf</v>
      </c>
      <c r="H2353" s="2">
        <f t="shared" si="2272"/>
        <v>2014</v>
      </c>
      <c r="I2353" s="29"/>
      <c r="J2353" s="29"/>
      <c r="K2353" s="29"/>
    </row>
    <row r="2354" spans="4:11" hidden="1" outlineLevel="1">
      <c r="D2354" s="26" t="str">
        <f t="shared" si="2270"/>
        <v>B4-NOx-Réf-2015</v>
      </c>
      <c r="E2354" s="2" t="str">
        <f t="shared" ref="E2354:G2354" si="2275">E2353</f>
        <v>B4</v>
      </c>
      <c r="F2354" s="2" t="str">
        <f t="shared" si="2275"/>
        <v>NOx</v>
      </c>
      <c r="G2354" s="2" t="str">
        <f t="shared" si="2275"/>
        <v>Réf</v>
      </c>
      <c r="H2354" s="2">
        <f t="shared" si="2272"/>
        <v>2015</v>
      </c>
      <c r="I2354" s="29"/>
      <c r="J2354" s="29"/>
      <c r="K2354" s="29"/>
    </row>
    <row r="2355" spans="4:11" hidden="1" outlineLevel="1">
      <c r="D2355" s="26" t="str">
        <f t="shared" si="2270"/>
        <v>B4-NOx-Réf-2016</v>
      </c>
      <c r="E2355" s="2" t="str">
        <f t="shared" ref="E2355:G2355" si="2276">E2354</f>
        <v>B4</v>
      </c>
      <c r="F2355" s="2" t="str">
        <f t="shared" si="2276"/>
        <v>NOx</v>
      </c>
      <c r="G2355" s="2" t="str">
        <f t="shared" si="2276"/>
        <v>Réf</v>
      </c>
      <c r="H2355" s="2">
        <f t="shared" si="2272"/>
        <v>2016</v>
      </c>
      <c r="I2355" s="29"/>
      <c r="J2355" s="29"/>
      <c r="K2355" s="29"/>
    </row>
    <row r="2356" spans="4:11" hidden="1" outlineLevel="1">
      <c r="D2356" s="26" t="str">
        <f t="shared" si="2270"/>
        <v>B4-NOx-Réf-2017</v>
      </c>
      <c r="E2356" s="2" t="str">
        <f t="shared" ref="E2356:G2356" si="2277">E2355</f>
        <v>B4</v>
      </c>
      <c r="F2356" s="2" t="str">
        <f t="shared" si="2277"/>
        <v>NOx</v>
      </c>
      <c r="G2356" s="2" t="str">
        <f t="shared" si="2277"/>
        <v>Réf</v>
      </c>
      <c r="H2356" s="2">
        <f t="shared" si="2272"/>
        <v>2017</v>
      </c>
      <c r="I2356" s="29"/>
      <c r="J2356" s="29"/>
      <c r="K2356" s="29"/>
    </row>
    <row r="2357" spans="4:11" hidden="1" outlineLevel="1">
      <c r="D2357" s="26" t="str">
        <f t="shared" si="2270"/>
        <v>B4-NOx-Réf-2018</v>
      </c>
      <c r="E2357" s="2" t="str">
        <f t="shared" ref="E2357:G2357" si="2278">E2356</f>
        <v>B4</v>
      </c>
      <c r="F2357" s="2" t="str">
        <f t="shared" si="2278"/>
        <v>NOx</v>
      </c>
      <c r="G2357" s="2" t="str">
        <f t="shared" si="2278"/>
        <v>Réf</v>
      </c>
      <c r="H2357" s="2">
        <f t="shared" si="2272"/>
        <v>2018</v>
      </c>
      <c r="I2357" s="29"/>
      <c r="J2357" s="29"/>
      <c r="K2357" s="29"/>
    </row>
    <row r="2358" spans="4:11" hidden="1" outlineLevel="1">
      <c r="D2358" s="26" t="str">
        <f t="shared" si="2270"/>
        <v>B4-NOx-Réf-2019</v>
      </c>
      <c r="E2358" s="2" t="str">
        <f t="shared" ref="E2358:G2358" si="2279">E2357</f>
        <v>B4</v>
      </c>
      <c r="F2358" s="2" t="str">
        <f t="shared" si="2279"/>
        <v>NOx</v>
      </c>
      <c r="G2358" s="2" t="str">
        <f t="shared" si="2279"/>
        <v>Réf</v>
      </c>
      <c r="H2358" s="2">
        <f t="shared" si="2272"/>
        <v>2019</v>
      </c>
      <c r="I2358" s="29"/>
      <c r="J2358" s="29"/>
      <c r="K2358" s="29"/>
    </row>
    <row r="2359" spans="4:11" hidden="1" outlineLevel="1">
      <c r="D2359" s="26" t="str">
        <f t="shared" si="2270"/>
        <v>B4-NOx-Réf-2020</v>
      </c>
      <c r="E2359" s="2" t="str">
        <f t="shared" ref="E2359:G2359" si="2280">E2358</f>
        <v>B4</v>
      </c>
      <c r="F2359" s="2" t="str">
        <f t="shared" si="2280"/>
        <v>NOx</v>
      </c>
      <c r="G2359" s="2" t="str">
        <f t="shared" si="2280"/>
        <v>Réf</v>
      </c>
      <c r="H2359" s="2">
        <f t="shared" si="2272"/>
        <v>2020</v>
      </c>
      <c r="I2359" s="29"/>
      <c r="J2359" s="29"/>
      <c r="K2359" s="29"/>
    </row>
    <row r="2360" spans="4:11" hidden="1" outlineLevel="1">
      <c r="D2360" s="26" t="str">
        <f t="shared" si="2270"/>
        <v>B4-NOx-Réf-2021</v>
      </c>
      <c r="E2360" s="2" t="str">
        <f t="shared" ref="E2360:G2360" si="2281">E2359</f>
        <v>B4</v>
      </c>
      <c r="F2360" s="2" t="str">
        <f t="shared" si="2281"/>
        <v>NOx</v>
      </c>
      <c r="G2360" s="2" t="str">
        <f t="shared" si="2281"/>
        <v>Réf</v>
      </c>
      <c r="H2360" s="2">
        <f t="shared" si="2272"/>
        <v>2021</v>
      </c>
      <c r="I2360" s="29"/>
      <c r="J2360" s="29"/>
      <c r="K2360" s="29"/>
    </row>
    <row r="2361" spans="4:11" hidden="1" outlineLevel="1">
      <c r="D2361" s="26" t="str">
        <f t="shared" si="2270"/>
        <v>B4-NOx-Réf-2022</v>
      </c>
      <c r="E2361" s="2" t="str">
        <f t="shared" ref="E2361:G2361" si="2282">E2360</f>
        <v>B4</v>
      </c>
      <c r="F2361" s="2" t="str">
        <f t="shared" si="2282"/>
        <v>NOx</v>
      </c>
      <c r="G2361" s="2" t="str">
        <f t="shared" si="2282"/>
        <v>Réf</v>
      </c>
      <c r="H2361" s="2">
        <f t="shared" si="2272"/>
        <v>2022</v>
      </c>
      <c r="I2361" s="29"/>
      <c r="J2361" s="29"/>
      <c r="K2361" s="29"/>
    </row>
    <row r="2362" spans="4:11" hidden="1" outlineLevel="1">
      <c r="D2362" s="26" t="str">
        <f t="shared" si="2270"/>
        <v>B4-NOx-Réf-2023</v>
      </c>
      <c r="E2362" s="2" t="str">
        <f t="shared" ref="E2362:G2362" si="2283">E2361</f>
        <v>B4</v>
      </c>
      <c r="F2362" s="2" t="str">
        <f t="shared" si="2283"/>
        <v>NOx</v>
      </c>
      <c r="G2362" s="2" t="str">
        <f t="shared" si="2283"/>
        <v>Réf</v>
      </c>
      <c r="H2362" s="2">
        <f t="shared" si="2272"/>
        <v>2023</v>
      </c>
      <c r="I2362" s="29"/>
      <c r="J2362" s="29"/>
      <c r="K2362" s="29"/>
    </row>
    <row r="2363" spans="4:11" hidden="1" outlineLevel="1">
      <c r="D2363" s="26" t="str">
        <f t="shared" si="2270"/>
        <v>B4-NOx-Réf-2024</v>
      </c>
      <c r="E2363" s="2" t="str">
        <f t="shared" ref="E2363:G2363" si="2284">E2362</f>
        <v>B4</v>
      </c>
      <c r="F2363" s="2" t="str">
        <f t="shared" si="2284"/>
        <v>NOx</v>
      </c>
      <c r="G2363" s="2" t="str">
        <f t="shared" si="2284"/>
        <v>Réf</v>
      </c>
      <c r="H2363" s="2">
        <f t="shared" si="2272"/>
        <v>2024</v>
      </c>
      <c r="I2363" s="29"/>
      <c r="J2363" s="29"/>
      <c r="K2363" s="29"/>
    </row>
    <row r="2364" spans="4:11" hidden="1" outlineLevel="1">
      <c r="D2364" s="26" t="str">
        <f t="shared" ref="D2364" si="2285">E2364 &amp; "-" &amp; F2364 &amp; "-" &amp; G2364 &amp; "-" &amp; H2364</f>
        <v>B4-NOx-Réf-2025</v>
      </c>
      <c r="E2364" s="2" t="str">
        <f t="shared" ref="E2364:G2364" si="2286">E2363</f>
        <v>B4</v>
      </c>
      <c r="F2364" s="2" t="str">
        <f t="shared" si="2286"/>
        <v>NOx</v>
      </c>
      <c r="G2364" s="2" t="str">
        <f t="shared" si="2286"/>
        <v>Réf</v>
      </c>
      <c r="H2364" s="2">
        <f t="shared" si="2272"/>
        <v>2025</v>
      </c>
      <c r="I2364" s="29"/>
      <c r="J2364" s="29"/>
      <c r="K2364" s="29"/>
    </row>
    <row r="2365" spans="4:11" hidden="1" outlineLevel="1">
      <c r="D2365" s="26" t="str">
        <f t="shared" ref="D2365" si="2287">E2365 &amp; "-" &amp; F2365 &amp; "-" &amp; G2365 &amp; "-" &amp; H2365</f>
        <v>B4-NOx-Réf-2026</v>
      </c>
      <c r="E2365" s="2" t="str">
        <f t="shared" ref="E2365:G2365" si="2288">E2364</f>
        <v>B4</v>
      </c>
      <c r="F2365" s="2" t="str">
        <f t="shared" si="2288"/>
        <v>NOx</v>
      </c>
      <c r="G2365" s="2" t="str">
        <f t="shared" si="2288"/>
        <v>Réf</v>
      </c>
      <c r="H2365" s="2">
        <f t="shared" si="2272"/>
        <v>2026</v>
      </c>
      <c r="I2365" s="29"/>
      <c r="J2365" s="29"/>
      <c r="K2365" s="29"/>
    </row>
    <row r="2366" spans="4:11" hidden="1" outlineLevel="1">
      <c r="D2366" s="26" t="str">
        <f t="shared" ref="D2366" si="2289">E2366 &amp; "-" &amp; F2366 &amp; "-" &amp; G2366 &amp; "-" &amp; H2366</f>
        <v>B4-NOx-Réf-2027</v>
      </c>
      <c r="E2366" s="2" t="str">
        <f t="shared" ref="E2366:G2366" si="2290">E2365</f>
        <v>B4</v>
      </c>
      <c r="F2366" s="2" t="str">
        <f t="shared" si="2290"/>
        <v>NOx</v>
      </c>
      <c r="G2366" s="2" t="str">
        <f t="shared" si="2290"/>
        <v>Réf</v>
      </c>
      <c r="H2366" s="2">
        <f t="shared" si="2272"/>
        <v>2027</v>
      </c>
      <c r="I2366" s="29"/>
      <c r="J2366" s="29"/>
      <c r="K2366" s="29"/>
    </row>
    <row r="2367" spans="4:11" hidden="1" outlineLevel="1">
      <c r="D2367" s="26" t="str">
        <f t="shared" ref="D2367" si="2291">E2367 &amp; "-" &amp; F2367 &amp; "-" &amp; G2367 &amp; "-" &amp; H2367</f>
        <v>B4-NOx-Réf-2028</v>
      </c>
      <c r="E2367" s="2" t="str">
        <f t="shared" ref="E2367:G2367" si="2292">E2366</f>
        <v>B4</v>
      </c>
      <c r="F2367" s="2" t="str">
        <f t="shared" si="2292"/>
        <v>NOx</v>
      </c>
      <c r="G2367" s="2" t="str">
        <f t="shared" si="2292"/>
        <v>Réf</v>
      </c>
      <c r="H2367" s="2">
        <f t="shared" si="2272"/>
        <v>2028</v>
      </c>
      <c r="I2367" s="29"/>
      <c r="J2367" s="29"/>
      <c r="K2367" s="29"/>
    </row>
    <row r="2368" spans="4:11" hidden="1" outlineLevel="1">
      <c r="D2368" s="26" t="str">
        <f t="shared" ref="D2368" si="2293">E2368 &amp; "-" &amp; F2368 &amp; "-" &amp; G2368 &amp; "-" &amp; H2368</f>
        <v>B4-NOx-Réf-2029</v>
      </c>
      <c r="E2368" s="2" t="str">
        <f t="shared" ref="E2368:G2368" si="2294">E2367</f>
        <v>B4</v>
      </c>
      <c r="F2368" s="2" t="str">
        <f t="shared" si="2294"/>
        <v>NOx</v>
      </c>
      <c r="G2368" s="2" t="str">
        <f t="shared" si="2294"/>
        <v>Réf</v>
      </c>
      <c r="H2368" s="2">
        <f t="shared" si="2272"/>
        <v>2029</v>
      </c>
      <c r="I2368" s="29"/>
      <c r="J2368" s="29"/>
      <c r="K2368" s="29"/>
    </row>
    <row r="2369" spans="4:11" hidden="1" outlineLevel="1">
      <c r="D2369" s="26" t="str">
        <f t="shared" ref="D2369" si="2295">E2369 &amp; "-" &amp; F2369 &amp; "-" &amp; G2369 &amp; "-" &amp; H2369</f>
        <v>B4-NOx-Réf-2030</v>
      </c>
      <c r="E2369" s="2" t="str">
        <f t="shared" ref="E2369:G2369" si="2296">E2368</f>
        <v>B4</v>
      </c>
      <c r="F2369" s="2" t="str">
        <f t="shared" si="2296"/>
        <v>NOx</v>
      </c>
      <c r="G2369" s="2" t="str">
        <f t="shared" si="2296"/>
        <v>Réf</v>
      </c>
      <c r="H2369" s="2">
        <f t="shared" si="2272"/>
        <v>2030</v>
      </c>
      <c r="I2369" s="29"/>
      <c r="J2369" s="29"/>
      <c r="K2369" s="29"/>
    </row>
    <row r="2370" spans="4:11" hidden="1" outlineLevel="1">
      <c r="D2370" s="26" t="str">
        <f t="shared" ref="D2370" si="2297">E2370 &amp; "-" &amp; F2370 &amp; "-" &amp; G2370 &amp; "-" &amp; H2370</f>
        <v>B4-NOx-Réf-2031</v>
      </c>
      <c r="E2370" s="2" t="str">
        <f t="shared" ref="E2370:G2370" si="2298">E2369</f>
        <v>B4</v>
      </c>
      <c r="F2370" s="2" t="str">
        <f t="shared" si="2298"/>
        <v>NOx</v>
      </c>
      <c r="G2370" s="2" t="str">
        <f t="shared" si="2298"/>
        <v>Réf</v>
      </c>
      <c r="H2370" s="2">
        <f t="shared" si="2272"/>
        <v>2031</v>
      </c>
      <c r="I2370" s="29"/>
      <c r="J2370" s="29"/>
      <c r="K2370" s="29"/>
    </row>
    <row r="2371" spans="4:11" hidden="1" outlineLevel="1">
      <c r="D2371" s="26" t="str">
        <f t="shared" ref="D2371" si="2299">E2371 &amp; "-" &amp; F2371 &amp; "-" &amp; G2371 &amp; "-" &amp; H2371</f>
        <v>B4-NOx-Réf-2032</v>
      </c>
      <c r="E2371" s="2" t="str">
        <f t="shared" ref="E2371:G2371" si="2300">E2370</f>
        <v>B4</v>
      </c>
      <c r="F2371" s="2" t="str">
        <f t="shared" si="2300"/>
        <v>NOx</v>
      </c>
      <c r="G2371" s="2" t="str">
        <f t="shared" si="2300"/>
        <v>Réf</v>
      </c>
      <c r="H2371" s="2">
        <f t="shared" si="2272"/>
        <v>2032</v>
      </c>
      <c r="I2371" s="29"/>
      <c r="J2371" s="29"/>
      <c r="K2371" s="29"/>
    </row>
    <row r="2372" spans="4:11" hidden="1" outlineLevel="1">
      <c r="D2372" s="26" t="str">
        <f t="shared" ref="D2372" si="2301">E2372 &amp; "-" &amp; F2372 &amp; "-" &amp; G2372 &amp; "-" &amp; H2372</f>
        <v>B4-NOx-Réf-2033</v>
      </c>
      <c r="E2372" s="2" t="str">
        <f t="shared" ref="E2372:G2372" si="2302">E2371</f>
        <v>B4</v>
      </c>
      <c r="F2372" s="2" t="str">
        <f t="shared" si="2302"/>
        <v>NOx</v>
      </c>
      <c r="G2372" s="2" t="str">
        <f t="shared" si="2302"/>
        <v>Réf</v>
      </c>
      <c r="H2372" s="2">
        <f t="shared" si="2272"/>
        <v>2033</v>
      </c>
      <c r="I2372" s="29"/>
      <c r="J2372" s="29"/>
      <c r="K2372" s="29"/>
    </row>
    <row r="2373" spans="4:11" hidden="1" outlineLevel="1">
      <c r="D2373" s="26" t="str">
        <f t="shared" ref="D2373" si="2303">E2373 &amp; "-" &amp; F2373 &amp; "-" &amp; G2373 &amp; "-" &amp; H2373</f>
        <v>B4-NOx-Réf-2034</v>
      </c>
      <c r="E2373" s="2" t="str">
        <f t="shared" ref="E2373:G2373" si="2304">E2372</f>
        <v>B4</v>
      </c>
      <c r="F2373" s="2" t="str">
        <f t="shared" si="2304"/>
        <v>NOx</v>
      </c>
      <c r="G2373" s="2" t="str">
        <f t="shared" si="2304"/>
        <v>Réf</v>
      </c>
      <c r="H2373" s="2">
        <f t="shared" si="2272"/>
        <v>2034</v>
      </c>
      <c r="I2373" s="29"/>
      <c r="J2373" s="29"/>
      <c r="K2373" s="29"/>
    </row>
    <row r="2374" spans="4:11" hidden="1" outlineLevel="1">
      <c r="D2374" s="26" t="str">
        <f t="shared" ref="D2374" si="2305">E2374 &amp; "-" &amp; F2374 &amp; "-" &amp; G2374 &amp; "-" &amp; H2374</f>
        <v>B4-NOx-Réf-2035</v>
      </c>
      <c r="E2374" s="2" t="str">
        <f t="shared" ref="E2374:G2374" si="2306">E2373</f>
        <v>B4</v>
      </c>
      <c r="F2374" s="2" t="str">
        <f t="shared" si="2306"/>
        <v>NOx</v>
      </c>
      <c r="G2374" s="2" t="str">
        <f t="shared" si="2306"/>
        <v>Réf</v>
      </c>
      <c r="H2374" s="2">
        <f t="shared" si="2272"/>
        <v>2035</v>
      </c>
      <c r="I2374" s="29"/>
      <c r="J2374" s="29"/>
      <c r="K2374" s="29"/>
    </row>
    <row r="2375" spans="4:11" hidden="1" outlineLevel="1">
      <c r="D2375" s="26" t="str">
        <f t="shared" ref="D2375" si="2307">E2375 &amp; "-" &amp; F2375 &amp; "-" &amp; G2375 &amp; "-" &amp; H2375</f>
        <v>B4-NOx-Réf-2036</v>
      </c>
      <c r="E2375" s="2" t="str">
        <f t="shared" ref="E2375:G2375" si="2308">E2374</f>
        <v>B4</v>
      </c>
      <c r="F2375" s="2" t="str">
        <f t="shared" si="2308"/>
        <v>NOx</v>
      </c>
      <c r="G2375" s="2" t="str">
        <f t="shared" si="2308"/>
        <v>Réf</v>
      </c>
      <c r="H2375" s="2">
        <f t="shared" si="2272"/>
        <v>2036</v>
      </c>
      <c r="I2375" s="29"/>
      <c r="J2375" s="29"/>
      <c r="K2375" s="29"/>
    </row>
    <row r="2376" spans="4:11" hidden="1" outlineLevel="1">
      <c r="D2376" s="26" t="str">
        <f t="shared" ref="D2376" si="2309">E2376 &amp; "-" &amp; F2376 &amp; "-" &amp; G2376 &amp; "-" &amp; H2376</f>
        <v>B4-NOx-Réf-2037</v>
      </c>
      <c r="E2376" s="2" t="str">
        <f t="shared" ref="E2376:G2376" si="2310">E2375</f>
        <v>B4</v>
      </c>
      <c r="F2376" s="2" t="str">
        <f t="shared" si="2310"/>
        <v>NOx</v>
      </c>
      <c r="G2376" s="2" t="str">
        <f t="shared" si="2310"/>
        <v>Réf</v>
      </c>
      <c r="H2376" s="2">
        <f t="shared" si="2272"/>
        <v>2037</v>
      </c>
      <c r="I2376" s="29"/>
      <c r="J2376" s="29"/>
      <c r="K2376" s="29"/>
    </row>
    <row r="2377" spans="4:11" hidden="1" outlineLevel="1">
      <c r="D2377" s="26" t="str">
        <f t="shared" ref="D2377" si="2311">E2377 &amp; "-" &amp; F2377 &amp; "-" &amp; G2377 &amp; "-" &amp; H2377</f>
        <v>B4-NOx-Réf-2038</v>
      </c>
      <c r="E2377" s="2" t="str">
        <f t="shared" ref="E2377:G2377" si="2312">E2376</f>
        <v>B4</v>
      </c>
      <c r="F2377" s="2" t="str">
        <f t="shared" si="2312"/>
        <v>NOx</v>
      </c>
      <c r="G2377" s="2" t="str">
        <f t="shared" si="2312"/>
        <v>Réf</v>
      </c>
      <c r="H2377" s="2">
        <f t="shared" si="2272"/>
        <v>2038</v>
      </c>
      <c r="I2377" s="29"/>
      <c r="J2377" s="29"/>
      <c r="K2377" s="29"/>
    </row>
    <row r="2378" spans="4:11" hidden="1" outlineLevel="1">
      <c r="D2378" s="26" t="str">
        <f t="shared" ref="D2378" si="2313">E2378 &amp; "-" &amp; F2378 &amp; "-" &amp; G2378 &amp; "-" &amp; H2378</f>
        <v>B4-NOx-Réf-2039</v>
      </c>
      <c r="E2378" s="2" t="str">
        <f t="shared" ref="E2378:G2378" si="2314">E2377</f>
        <v>B4</v>
      </c>
      <c r="F2378" s="2" t="str">
        <f t="shared" si="2314"/>
        <v>NOx</v>
      </c>
      <c r="G2378" s="2" t="str">
        <f t="shared" si="2314"/>
        <v>Réf</v>
      </c>
      <c r="H2378" s="2">
        <f t="shared" si="2272"/>
        <v>2039</v>
      </c>
      <c r="I2378" s="29"/>
      <c r="J2378" s="29"/>
      <c r="K2378" s="29"/>
    </row>
    <row r="2379" spans="4:11" hidden="1" outlineLevel="1">
      <c r="D2379" s="26" t="str">
        <f t="shared" ref="D2379" si="2315">E2379 &amp; "-" &amp; F2379 &amp; "-" &amp; G2379 &amp; "-" &amp; H2379</f>
        <v>B4-NOx-Réf-2040</v>
      </c>
      <c r="E2379" s="2" t="str">
        <f t="shared" ref="E2379:G2379" si="2316">E2378</f>
        <v>B4</v>
      </c>
      <c r="F2379" s="2" t="str">
        <f t="shared" si="2316"/>
        <v>NOx</v>
      </c>
      <c r="G2379" s="2" t="str">
        <f t="shared" si="2316"/>
        <v>Réf</v>
      </c>
      <c r="H2379" s="2">
        <f t="shared" si="2272"/>
        <v>2040</v>
      </c>
      <c r="I2379" s="29"/>
      <c r="J2379" s="29"/>
      <c r="K2379" s="29"/>
    </row>
    <row r="2380" spans="4:11" hidden="1" outlineLevel="1">
      <c r="D2380" s="26" t="str">
        <f t="shared" ref="D2380" si="2317">E2380 &amp; "-" &amp; F2380 &amp; "-" &amp; G2380 &amp; "-" &amp; H2380</f>
        <v>B4-NOx-Réf-2041</v>
      </c>
      <c r="E2380" s="2" t="str">
        <f t="shared" ref="E2380:G2380" si="2318">E2379</f>
        <v>B4</v>
      </c>
      <c r="F2380" s="2" t="str">
        <f t="shared" si="2318"/>
        <v>NOx</v>
      </c>
      <c r="G2380" s="2" t="str">
        <f t="shared" si="2318"/>
        <v>Réf</v>
      </c>
      <c r="H2380" s="2">
        <f t="shared" si="2272"/>
        <v>2041</v>
      </c>
      <c r="I2380" s="29"/>
      <c r="J2380" s="29"/>
      <c r="K2380" s="29"/>
    </row>
    <row r="2381" spans="4:11" hidden="1" outlineLevel="1">
      <c r="D2381" s="26" t="str">
        <f t="shared" ref="D2381" si="2319">E2381 &amp; "-" &amp; F2381 &amp; "-" &amp; G2381 &amp; "-" &amp; H2381</f>
        <v>B4-NOx-Réf-2042</v>
      </c>
      <c r="E2381" s="2" t="str">
        <f t="shared" ref="E2381:G2381" si="2320">E2380</f>
        <v>B4</v>
      </c>
      <c r="F2381" s="2" t="str">
        <f t="shared" si="2320"/>
        <v>NOx</v>
      </c>
      <c r="G2381" s="2" t="str">
        <f t="shared" si="2320"/>
        <v>Réf</v>
      </c>
      <c r="H2381" s="2">
        <f t="shared" si="2272"/>
        <v>2042</v>
      </c>
      <c r="I2381" s="29"/>
      <c r="J2381" s="29"/>
      <c r="K2381" s="29"/>
    </row>
    <row r="2382" spans="4:11" hidden="1" outlineLevel="1">
      <c r="D2382" s="26" t="str">
        <f t="shared" ref="D2382" si="2321">E2382 &amp; "-" &amp; F2382 &amp; "-" &amp; G2382 &amp; "-" &amp; H2382</f>
        <v>B4-NOx-Réf-2043</v>
      </c>
      <c r="E2382" s="2" t="str">
        <f t="shared" ref="E2382:G2382" si="2322">E2381</f>
        <v>B4</v>
      </c>
      <c r="F2382" s="2" t="str">
        <f t="shared" si="2322"/>
        <v>NOx</v>
      </c>
      <c r="G2382" s="2" t="str">
        <f t="shared" si="2322"/>
        <v>Réf</v>
      </c>
      <c r="H2382" s="2">
        <f t="shared" si="2272"/>
        <v>2043</v>
      </c>
      <c r="I2382" s="29"/>
      <c r="J2382" s="29"/>
      <c r="K2382" s="29"/>
    </row>
    <row r="2383" spans="4:11" hidden="1" outlineLevel="1">
      <c r="D2383" s="26" t="str">
        <f t="shared" ref="D2383" si="2323">E2383 &amp; "-" &amp; F2383 &amp; "-" &amp; G2383 &amp; "-" &amp; H2383</f>
        <v>B4-NOx-Réf-2044</v>
      </c>
      <c r="E2383" s="2" t="str">
        <f t="shared" ref="E2383:G2383" si="2324">E2382</f>
        <v>B4</v>
      </c>
      <c r="F2383" s="2" t="str">
        <f t="shared" si="2324"/>
        <v>NOx</v>
      </c>
      <c r="G2383" s="2" t="str">
        <f t="shared" si="2324"/>
        <v>Réf</v>
      </c>
      <c r="H2383" s="2">
        <f t="shared" si="2272"/>
        <v>2044</v>
      </c>
      <c r="I2383" s="29"/>
      <c r="J2383" s="29"/>
      <c r="K2383" s="29"/>
    </row>
    <row r="2384" spans="4:11" hidden="1" outlineLevel="1">
      <c r="D2384" s="26" t="str">
        <f t="shared" ref="D2384" si="2325">E2384 &amp; "-" &amp; F2384 &amp; "-" &amp; G2384 &amp; "-" &amp; H2384</f>
        <v>B4-NOx-Réf-2045</v>
      </c>
      <c r="E2384" s="2" t="str">
        <f t="shared" ref="E2384:G2384" si="2326">E2383</f>
        <v>B4</v>
      </c>
      <c r="F2384" s="2" t="str">
        <f t="shared" si="2326"/>
        <v>NOx</v>
      </c>
      <c r="G2384" s="2" t="str">
        <f t="shared" si="2326"/>
        <v>Réf</v>
      </c>
      <c r="H2384" s="2">
        <f t="shared" si="2272"/>
        <v>2045</v>
      </c>
      <c r="I2384" s="29"/>
      <c r="J2384" s="29"/>
      <c r="K2384" s="29"/>
    </row>
    <row r="2385" spans="4:11" hidden="1" outlineLevel="1">
      <c r="D2385" s="26" t="str">
        <f t="shared" ref="D2385" si="2327">E2385 &amp; "-" &amp; F2385 &amp; "-" &amp; G2385 &amp; "-" &amp; H2385</f>
        <v>B4-NOx-Réf-2046</v>
      </c>
      <c r="E2385" s="2" t="str">
        <f t="shared" ref="E2385:G2385" si="2328">E2384</f>
        <v>B4</v>
      </c>
      <c r="F2385" s="2" t="str">
        <f t="shared" si="2328"/>
        <v>NOx</v>
      </c>
      <c r="G2385" s="2" t="str">
        <f t="shared" si="2328"/>
        <v>Réf</v>
      </c>
      <c r="H2385" s="2">
        <f t="shared" si="2272"/>
        <v>2046</v>
      </c>
      <c r="I2385" s="29"/>
      <c r="J2385" s="29"/>
      <c r="K2385" s="29"/>
    </row>
    <row r="2386" spans="4:11" hidden="1" outlineLevel="1">
      <c r="D2386" s="26" t="str">
        <f t="shared" ref="D2386" si="2329">E2386 &amp; "-" &amp; F2386 &amp; "-" &amp; G2386 &amp; "-" &amp; H2386</f>
        <v>B4-NOx-Réf-2047</v>
      </c>
      <c r="E2386" s="2" t="str">
        <f t="shared" ref="E2386:G2386" si="2330">E2385</f>
        <v>B4</v>
      </c>
      <c r="F2386" s="2" t="str">
        <f t="shared" si="2330"/>
        <v>NOx</v>
      </c>
      <c r="G2386" s="2" t="str">
        <f t="shared" si="2330"/>
        <v>Réf</v>
      </c>
      <c r="H2386" s="2">
        <f t="shared" si="2272"/>
        <v>2047</v>
      </c>
      <c r="I2386" s="29"/>
      <c r="J2386" s="29"/>
      <c r="K2386" s="29"/>
    </row>
    <row r="2387" spans="4:11" hidden="1" outlineLevel="1">
      <c r="D2387" s="26" t="str">
        <f t="shared" ref="D2387" si="2331">E2387 &amp; "-" &amp; F2387 &amp; "-" &amp; G2387 &amp; "-" &amp; H2387</f>
        <v>B4-NOx-Réf-2048</v>
      </c>
      <c r="E2387" s="2" t="str">
        <f t="shared" ref="E2387:G2387" si="2332">E2386</f>
        <v>B4</v>
      </c>
      <c r="F2387" s="2" t="str">
        <f t="shared" si="2332"/>
        <v>NOx</v>
      </c>
      <c r="G2387" s="2" t="str">
        <f t="shared" si="2332"/>
        <v>Réf</v>
      </c>
      <c r="H2387" s="2">
        <f t="shared" si="2272"/>
        <v>2048</v>
      </c>
      <c r="I2387" s="29"/>
      <c r="J2387" s="29"/>
      <c r="K2387" s="29"/>
    </row>
    <row r="2388" spans="4:11" hidden="1" outlineLevel="1">
      <c r="D2388" s="26" t="str">
        <f t="shared" ref="D2388" si="2333">E2388 &amp; "-" &amp; F2388 &amp; "-" &amp; G2388 &amp; "-" &amp; H2388</f>
        <v>B4-NOx-Réf-2049</v>
      </c>
      <c r="E2388" s="2" t="str">
        <f t="shared" ref="E2388:G2388" si="2334">E2387</f>
        <v>B4</v>
      </c>
      <c r="F2388" s="2" t="str">
        <f t="shared" si="2334"/>
        <v>NOx</v>
      </c>
      <c r="G2388" s="2" t="str">
        <f t="shared" si="2334"/>
        <v>Réf</v>
      </c>
      <c r="H2388" s="2">
        <f t="shared" si="2272"/>
        <v>2049</v>
      </c>
      <c r="I2388" s="29"/>
      <c r="J2388" s="29"/>
      <c r="K2388" s="29"/>
    </row>
    <row r="2389" spans="4:11" hidden="1" outlineLevel="1">
      <c r="D2389" s="26" t="str">
        <f t="shared" ref="D2389" si="2335">E2389 &amp; "-" &amp; F2389 &amp; "-" &amp; G2389 &amp; "-" &amp; H2389</f>
        <v>B4-NOx-Réf-2050</v>
      </c>
      <c r="E2389" s="2" t="str">
        <f t="shared" ref="E2389:G2389" si="2336">E2388</f>
        <v>B4</v>
      </c>
      <c r="F2389" s="2" t="str">
        <f t="shared" si="2336"/>
        <v>NOx</v>
      </c>
      <c r="G2389" s="2" t="str">
        <f t="shared" si="2336"/>
        <v>Réf</v>
      </c>
      <c r="H2389" s="2">
        <f t="shared" si="2272"/>
        <v>2050</v>
      </c>
      <c r="I2389" s="29"/>
      <c r="J2389" s="29"/>
      <c r="K2389" s="29"/>
    </row>
    <row r="2390" spans="4:11" hidden="1" outlineLevel="1">
      <c r="D2390" s="26" t="str">
        <f>E2390 &amp; "-" &amp; F2390 &amp; "-" &amp; G2390 &amp; "-" &amp; H2390</f>
        <v>B4-NOx-Prév-2010</v>
      </c>
      <c r="E2390" s="25" t="str">
        <f>E2389</f>
        <v>B4</v>
      </c>
      <c r="F2390" s="25" t="str">
        <f>F2389</f>
        <v>NOx</v>
      </c>
      <c r="G2390" s="25" t="s">
        <v>30</v>
      </c>
      <c r="H2390" s="25">
        <v>2010</v>
      </c>
      <c r="I2390" s="29"/>
      <c r="J2390" s="29"/>
      <c r="K2390" s="29"/>
    </row>
    <row r="2391" spans="4:11" hidden="1" outlineLevel="1">
      <c r="D2391" s="26" t="str">
        <f>E2391 &amp; "-" &amp; F2391 &amp; "-" &amp; G2391 &amp; "-" &amp; H2391</f>
        <v>B4-NOx-Prév-2011</v>
      </c>
      <c r="E2391" s="2" t="str">
        <f>E2390</f>
        <v>B4</v>
      </c>
      <c r="F2391" s="2" t="str">
        <f>F2390</f>
        <v>NOx</v>
      </c>
      <c r="G2391" s="2" t="str">
        <f>G2390</f>
        <v>Prév</v>
      </c>
      <c r="H2391" s="2">
        <f>H2390+1</f>
        <v>2011</v>
      </c>
      <c r="I2391" s="29"/>
      <c r="J2391" s="29"/>
      <c r="K2391" s="29"/>
    </row>
    <row r="2392" spans="4:11" hidden="1" outlineLevel="1">
      <c r="D2392" s="26" t="str">
        <f t="shared" ref="D2392:D2404" si="2337">E2392 &amp; "-" &amp; F2392 &amp; "-" &amp; G2392 &amp; "-" &amp; H2392</f>
        <v>B4-NOx-Prév-2012</v>
      </c>
      <c r="E2392" s="2" t="str">
        <f t="shared" ref="E2392:G2392" si="2338">E2391</f>
        <v>B4</v>
      </c>
      <c r="F2392" s="2" t="str">
        <f t="shared" si="2338"/>
        <v>NOx</v>
      </c>
      <c r="G2392" s="2" t="str">
        <f t="shared" si="2338"/>
        <v>Prév</v>
      </c>
      <c r="H2392" s="2">
        <f t="shared" ref="H2392:H2430" si="2339">H2391+1</f>
        <v>2012</v>
      </c>
      <c r="I2392" s="29"/>
      <c r="J2392" s="29"/>
      <c r="K2392" s="29"/>
    </row>
    <row r="2393" spans="4:11" hidden="1" outlineLevel="1">
      <c r="D2393" s="26" t="str">
        <f t="shared" si="2337"/>
        <v>B4-NOx-Prév-2013</v>
      </c>
      <c r="E2393" s="2" t="str">
        <f t="shared" ref="E2393:G2393" si="2340">E2392</f>
        <v>B4</v>
      </c>
      <c r="F2393" s="2" t="str">
        <f t="shared" si="2340"/>
        <v>NOx</v>
      </c>
      <c r="G2393" s="2" t="str">
        <f t="shared" si="2340"/>
        <v>Prév</v>
      </c>
      <c r="H2393" s="2">
        <f t="shared" si="2339"/>
        <v>2013</v>
      </c>
      <c r="I2393" s="29"/>
      <c r="J2393" s="29"/>
      <c r="K2393" s="29"/>
    </row>
    <row r="2394" spans="4:11" hidden="1" outlineLevel="1">
      <c r="D2394" s="26" t="str">
        <f t="shared" si="2337"/>
        <v>B4-NOx-Prév-2014</v>
      </c>
      <c r="E2394" s="2" t="str">
        <f t="shared" ref="E2394:G2394" si="2341">E2393</f>
        <v>B4</v>
      </c>
      <c r="F2394" s="2" t="str">
        <f t="shared" si="2341"/>
        <v>NOx</v>
      </c>
      <c r="G2394" s="2" t="str">
        <f t="shared" si="2341"/>
        <v>Prév</v>
      </c>
      <c r="H2394" s="2">
        <f t="shared" si="2339"/>
        <v>2014</v>
      </c>
      <c r="I2394" s="29"/>
      <c r="J2394" s="29"/>
      <c r="K2394" s="29"/>
    </row>
    <row r="2395" spans="4:11" hidden="1" outlineLevel="1">
      <c r="D2395" s="26" t="str">
        <f t="shared" si="2337"/>
        <v>B4-NOx-Prév-2015</v>
      </c>
      <c r="E2395" s="2" t="str">
        <f t="shared" ref="E2395:G2395" si="2342">E2394</f>
        <v>B4</v>
      </c>
      <c r="F2395" s="2" t="str">
        <f t="shared" si="2342"/>
        <v>NOx</v>
      </c>
      <c r="G2395" s="2" t="str">
        <f t="shared" si="2342"/>
        <v>Prév</v>
      </c>
      <c r="H2395" s="2">
        <f t="shared" si="2339"/>
        <v>2015</v>
      </c>
      <c r="I2395" s="29"/>
      <c r="J2395" s="29"/>
      <c r="K2395" s="29"/>
    </row>
    <row r="2396" spans="4:11" hidden="1" outlineLevel="1">
      <c r="D2396" s="26" t="str">
        <f t="shared" si="2337"/>
        <v>B4-NOx-Prév-2016</v>
      </c>
      <c r="E2396" s="2" t="str">
        <f t="shared" ref="E2396:G2396" si="2343">E2395</f>
        <v>B4</v>
      </c>
      <c r="F2396" s="2" t="str">
        <f t="shared" si="2343"/>
        <v>NOx</v>
      </c>
      <c r="G2396" s="2" t="str">
        <f t="shared" si="2343"/>
        <v>Prév</v>
      </c>
      <c r="H2396" s="2">
        <f t="shared" si="2339"/>
        <v>2016</v>
      </c>
      <c r="I2396" s="29"/>
      <c r="J2396" s="29"/>
      <c r="K2396" s="29"/>
    </row>
    <row r="2397" spans="4:11" hidden="1" outlineLevel="1">
      <c r="D2397" s="26" t="str">
        <f t="shared" si="2337"/>
        <v>B4-NOx-Prév-2017</v>
      </c>
      <c r="E2397" s="2" t="str">
        <f t="shared" ref="E2397:G2397" si="2344">E2396</f>
        <v>B4</v>
      </c>
      <c r="F2397" s="2" t="str">
        <f t="shared" si="2344"/>
        <v>NOx</v>
      </c>
      <c r="G2397" s="2" t="str">
        <f t="shared" si="2344"/>
        <v>Prév</v>
      </c>
      <c r="H2397" s="2">
        <f t="shared" si="2339"/>
        <v>2017</v>
      </c>
      <c r="I2397" s="29"/>
      <c r="J2397" s="29"/>
      <c r="K2397" s="29"/>
    </row>
    <row r="2398" spans="4:11" hidden="1" outlineLevel="1">
      <c r="D2398" s="26" t="str">
        <f t="shared" si="2337"/>
        <v>B4-NOx-Prév-2018</v>
      </c>
      <c r="E2398" s="2" t="str">
        <f t="shared" ref="E2398:G2398" si="2345">E2397</f>
        <v>B4</v>
      </c>
      <c r="F2398" s="2" t="str">
        <f t="shared" si="2345"/>
        <v>NOx</v>
      </c>
      <c r="G2398" s="2" t="str">
        <f t="shared" si="2345"/>
        <v>Prév</v>
      </c>
      <c r="H2398" s="2">
        <f t="shared" si="2339"/>
        <v>2018</v>
      </c>
      <c r="I2398" s="29"/>
      <c r="J2398" s="29"/>
      <c r="K2398" s="29"/>
    </row>
    <row r="2399" spans="4:11" hidden="1" outlineLevel="1">
      <c r="D2399" s="26" t="str">
        <f t="shared" si="2337"/>
        <v>B4-NOx-Prév-2019</v>
      </c>
      <c r="E2399" s="2" t="str">
        <f t="shared" ref="E2399:G2399" si="2346">E2398</f>
        <v>B4</v>
      </c>
      <c r="F2399" s="2" t="str">
        <f t="shared" si="2346"/>
        <v>NOx</v>
      </c>
      <c r="G2399" s="2" t="str">
        <f t="shared" si="2346"/>
        <v>Prév</v>
      </c>
      <c r="H2399" s="2">
        <f t="shared" si="2339"/>
        <v>2019</v>
      </c>
      <c r="I2399" s="29"/>
      <c r="J2399" s="29"/>
      <c r="K2399" s="29"/>
    </row>
    <row r="2400" spans="4:11" hidden="1" outlineLevel="1">
      <c r="D2400" s="26" t="str">
        <f t="shared" si="2337"/>
        <v>B4-NOx-Prév-2020</v>
      </c>
      <c r="E2400" s="2" t="str">
        <f t="shared" ref="E2400:G2400" si="2347">E2399</f>
        <v>B4</v>
      </c>
      <c r="F2400" s="2" t="str">
        <f t="shared" si="2347"/>
        <v>NOx</v>
      </c>
      <c r="G2400" s="2" t="str">
        <f t="shared" si="2347"/>
        <v>Prév</v>
      </c>
      <c r="H2400" s="2">
        <f t="shared" si="2339"/>
        <v>2020</v>
      </c>
      <c r="I2400" s="29"/>
      <c r="J2400" s="29"/>
      <c r="K2400" s="29"/>
    </row>
    <row r="2401" spans="4:11" hidden="1" outlineLevel="1">
      <c r="D2401" s="26" t="str">
        <f t="shared" si="2337"/>
        <v>B4-NOx-Prév-2021</v>
      </c>
      <c r="E2401" s="2" t="str">
        <f t="shared" ref="E2401:G2401" si="2348">E2400</f>
        <v>B4</v>
      </c>
      <c r="F2401" s="2" t="str">
        <f t="shared" si="2348"/>
        <v>NOx</v>
      </c>
      <c r="G2401" s="2" t="str">
        <f t="shared" si="2348"/>
        <v>Prév</v>
      </c>
      <c r="H2401" s="2">
        <f t="shared" si="2339"/>
        <v>2021</v>
      </c>
      <c r="I2401" s="29"/>
      <c r="J2401" s="29"/>
      <c r="K2401" s="29"/>
    </row>
    <row r="2402" spans="4:11" hidden="1" outlineLevel="1">
      <c r="D2402" s="26" t="str">
        <f t="shared" si="2337"/>
        <v>B4-NOx-Prév-2022</v>
      </c>
      <c r="E2402" s="2" t="str">
        <f t="shared" ref="E2402:G2402" si="2349">E2401</f>
        <v>B4</v>
      </c>
      <c r="F2402" s="2" t="str">
        <f t="shared" si="2349"/>
        <v>NOx</v>
      </c>
      <c r="G2402" s="2" t="str">
        <f t="shared" si="2349"/>
        <v>Prév</v>
      </c>
      <c r="H2402" s="2">
        <f t="shared" si="2339"/>
        <v>2022</v>
      </c>
      <c r="I2402" s="29"/>
      <c r="J2402" s="29"/>
      <c r="K2402" s="29"/>
    </row>
    <row r="2403" spans="4:11" hidden="1" outlineLevel="1">
      <c r="D2403" s="26" t="str">
        <f t="shared" si="2337"/>
        <v>B4-NOx-Prév-2023</v>
      </c>
      <c r="E2403" s="2" t="str">
        <f t="shared" ref="E2403:G2403" si="2350">E2402</f>
        <v>B4</v>
      </c>
      <c r="F2403" s="2" t="str">
        <f t="shared" si="2350"/>
        <v>NOx</v>
      </c>
      <c r="G2403" s="2" t="str">
        <f t="shared" si="2350"/>
        <v>Prév</v>
      </c>
      <c r="H2403" s="2">
        <f t="shared" si="2339"/>
        <v>2023</v>
      </c>
      <c r="I2403" s="29"/>
      <c r="J2403" s="29"/>
      <c r="K2403" s="29"/>
    </row>
    <row r="2404" spans="4:11" hidden="1" outlineLevel="1">
      <c r="D2404" s="26" t="str">
        <f t="shared" si="2337"/>
        <v>B4-NOx-Prév-2024</v>
      </c>
      <c r="E2404" s="2" t="str">
        <f t="shared" ref="E2404:G2404" si="2351">E2403</f>
        <v>B4</v>
      </c>
      <c r="F2404" s="2" t="str">
        <f t="shared" si="2351"/>
        <v>NOx</v>
      </c>
      <c r="G2404" s="2" t="str">
        <f t="shared" si="2351"/>
        <v>Prév</v>
      </c>
      <c r="H2404" s="2">
        <f t="shared" si="2339"/>
        <v>2024</v>
      </c>
      <c r="I2404" s="29"/>
      <c r="J2404" s="29"/>
      <c r="K2404" s="29"/>
    </row>
    <row r="2405" spans="4:11" hidden="1" outlineLevel="1">
      <c r="D2405" s="26" t="str">
        <f t="shared" ref="D2405" si="2352">E2405 &amp; "-" &amp; F2405 &amp; "-" &amp; G2405 &amp; "-" &amp; H2405</f>
        <v>B4-NOx-Prév-2025</v>
      </c>
      <c r="E2405" s="2" t="str">
        <f t="shared" ref="E2405:G2405" si="2353">E2404</f>
        <v>B4</v>
      </c>
      <c r="F2405" s="2" t="str">
        <f t="shared" si="2353"/>
        <v>NOx</v>
      </c>
      <c r="G2405" s="2" t="str">
        <f t="shared" si="2353"/>
        <v>Prév</v>
      </c>
      <c r="H2405" s="2">
        <f t="shared" si="2339"/>
        <v>2025</v>
      </c>
      <c r="I2405" s="29"/>
      <c r="J2405" s="29"/>
      <c r="K2405" s="29"/>
    </row>
    <row r="2406" spans="4:11" hidden="1" outlineLevel="1">
      <c r="D2406" s="26" t="str">
        <f t="shared" ref="D2406" si="2354">E2406 &amp; "-" &amp; F2406 &amp; "-" &amp; G2406 &amp; "-" &amp; H2406</f>
        <v>B4-NOx-Prév-2026</v>
      </c>
      <c r="E2406" s="2" t="str">
        <f t="shared" ref="E2406:G2406" si="2355">E2405</f>
        <v>B4</v>
      </c>
      <c r="F2406" s="2" t="str">
        <f t="shared" si="2355"/>
        <v>NOx</v>
      </c>
      <c r="G2406" s="2" t="str">
        <f t="shared" si="2355"/>
        <v>Prév</v>
      </c>
      <c r="H2406" s="2">
        <f t="shared" si="2339"/>
        <v>2026</v>
      </c>
      <c r="I2406" s="29"/>
      <c r="J2406" s="29"/>
      <c r="K2406" s="29"/>
    </row>
    <row r="2407" spans="4:11" hidden="1" outlineLevel="1">
      <c r="D2407" s="26" t="str">
        <f t="shared" ref="D2407" si="2356">E2407 &amp; "-" &amp; F2407 &amp; "-" &amp; G2407 &amp; "-" &amp; H2407</f>
        <v>B4-NOx-Prév-2027</v>
      </c>
      <c r="E2407" s="2" t="str">
        <f t="shared" ref="E2407:G2407" si="2357">E2406</f>
        <v>B4</v>
      </c>
      <c r="F2407" s="2" t="str">
        <f t="shared" si="2357"/>
        <v>NOx</v>
      </c>
      <c r="G2407" s="2" t="str">
        <f t="shared" si="2357"/>
        <v>Prév</v>
      </c>
      <c r="H2407" s="2">
        <f t="shared" si="2339"/>
        <v>2027</v>
      </c>
      <c r="I2407" s="29"/>
      <c r="J2407" s="29"/>
      <c r="K2407" s="29"/>
    </row>
    <row r="2408" spans="4:11" hidden="1" outlineLevel="1">
      <c r="D2408" s="26" t="str">
        <f t="shared" ref="D2408" si="2358">E2408 &amp; "-" &amp; F2408 &amp; "-" &amp; G2408 &amp; "-" &amp; H2408</f>
        <v>B4-NOx-Prév-2028</v>
      </c>
      <c r="E2408" s="2" t="str">
        <f t="shared" ref="E2408:G2408" si="2359">E2407</f>
        <v>B4</v>
      </c>
      <c r="F2408" s="2" t="str">
        <f t="shared" si="2359"/>
        <v>NOx</v>
      </c>
      <c r="G2408" s="2" t="str">
        <f t="shared" si="2359"/>
        <v>Prév</v>
      </c>
      <c r="H2408" s="2">
        <f t="shared" si="2339"/>
        <v>2028</v>
      </c>
      <c r="I2408" s="29"/>
      <c r="J2408" s="29"/>
      <c r="K2408" s="29"/>
    </row>
    <row r="2409" spans="4:11" hidden="1" outlineLevel="1">
      <c r="D2409" s="26" t="str">
        <f t="shared" ref="D2409" si="2360">E2409 &amp; "-" &amp; F2409 &amp; "-" &amp; G2409 &amp; "-" &amp; H2409</f>
        <v>B4-NOx-Prév-2029</v>
      </c>
      <c r="E2409" s="2" t="str">
        <f t="shared" ref="E2409:G2409" si="2361">E2408</f>
        <v>B4</v>
      </c>
      <c r="F2409" s="2" t="str">
        <f t="shared" si="2361"/>
        <v>NOx</v>
      </c>
      <c r="G2409" s="2" t="str">
        <f t="shared" si="2361"/>
        <v>Prév</v>
      </c>
      <c r="H2409" s="2">
        <f t="shared" si="2339"/>
        <v>2029</v>
      </c>
      <c r="I2409" s="29"/>
      <c r="J2409" s="29"/>
      <c r="K2409" s="29"/>
    </row>
    <row r="2410" spans="4:11" hidden="1" outlineLevel="1">
      <c r="D2410" s="26" t="str">
        <f t="shared" ref="D2410" si="2362">E2410 &amp; "-" &amp; F2410 &amp; "-" &amp; G2410 &amp; "-" &amp; H2410</f>
        <v>B4-NOx-Prév-2030</v>
      </c>
      <c r="E2410" s="2" t="str">
        <f t="shared" ref="E2410:G2410" si="2363">E2409</f>
        <v>B4</v>
      </c>
      <c r="F2410" s="2" t="str">
        <f t="shared" si="2363"/>
        <v>NOx</v>
      </c>
      <c r="G2410" s="2" t="str">
        <f t="shared" si="2363"/>
        <v>Prév</v>
      </c>
      <c r="H2410" s="2">
        <f t="shared" si="2339"/>
        <v>2030</v>
      </c>
      <c r="I2410" s="29"/>
      <c r="J2410" s="29"/>
      <c r="K2410" s="29"/>
    </row>
    <row r="2411" spans="4:11" hidden="1" outlineLevel="1">
      <c r="D2411" s="26" t="str">
        <f t="shared" ref="D2411" si="2364">E2411 &amp; "-" &amp; F2411 &amp; "-" &amp; G2411 &amp; "-" &amp; H2411</f>
        <v>B4-NOx-Prév-2031</v>
      </c>
      <c r="E2411" s="2" t="str">
        <f t="shared" ref="E2411:G2411" si="2365">E2410</f>
        <v>B4</v>
      </c>
      <c r="F2411" s="2" t="str">
        <f t="shared" si="2365"/>
        <v>NOx</v>
      </c>
      <c r="G2411" s="2" t="str">
        <f t="shared" si="2365"/>
        <v>Prév</v>
      </c>
      <c r="H2411" s="2">
        <f t="shared" si="2339"/>
        <v>2031</v>
      </c>
      <c r="I2411" s="29"/>
      <c r="J2411" s="29"/>
      <c r="K2411" s="29"/>
    </row>
    <row r="2412" spans="4:11" hidden="1" outlineLevel="1">
      <c r="D2412" s="26" t="str">
        <f t="shared" ref="D2412" si="2366">E2412 &amp; "-" &amp; F2412 &amp; "-" &amp; G2412 &amp; "-" &amp; H2412</f>
        <v>B4-NOx-Prév-2032</v>
      </c>
      <c r="E2412" s="2" t="str">
        <f t="shared" ref="E2412:G2412" si="2367">E2411</f>
        <v>B4</v>
      </c>
      <c r="F2412" s="2" t="str">
        <f t="shared" si="2367"/>
        <v>NOx</v>
      </c>
      <c r="G2412" s="2" t="str">
        <f t="shared" si="2367"/>
        <v>Prév</v>
      </c>
      <c r="H2412" s="2">
        <f t="shared" si="2339"/>
        <v>2032</v>
      </c>
      <c r="I2412" s="29"/>
      <c r="J2412" s="29"/>
      <c r="K2412" s="29"/>
    </row>
    <row r="2413" spans="4:11" hidden="1" outlineLevel="1">
      <c r="D2413" s="26" t="str">
        <f t="shared" ref="D2413" si="2368">E2413 &amp; "-" &amp; F2413 &amp; "-" &amp; G2413 &amp; "-" &amp; H2413</f>
        <v>B4-NOx-Prév-2033</v>
      </c>
      <c r="E2413" s="2" t="str">
        <f t="shared" ref="E2413:G2413" si="2369">E2412</f>
        <v>B4</v>
      </c>
      <c r="F2413" s="2" t="str">
        <f t="shared" si="2369"/>
        <v>NOx</v>
      </c>
      <c r="G2413" s="2" t="str">
        <f t="shared" si="2369"/>
        <v>Prév</v>
      </c>
      <c r="H2413" s="2">
        <f t="shared" si="2339"/>
        <v>2033</v>
      </c>
      <c r="I2413" s="29"/>
      <c r="J2413" s="29"/>
      <c r="K2413" s="29"/>
    </row>
    <row r="2414" spans="4:11" hidden="1" outlineLevel="1">
      <c r="D2414" s="26" t="str">
        <f t="shared" ref="D2414" si="2370">E2414 &amp; "-" &amp; F2414 &amp; "-" &amp; G2414 &amp; "-" &amp; H2414</f>
        <v>B4-NOx-Prév-2034</v>
      </c>
      <c r="E2414" s="2" t="str">
        <f t="shared" ref="E2414:G2414" si="2371">E2413</f>
        <v>B4</v>
      </c>
      <c r="F2414" s="2" t="str">
        <f t="shared" si="2371"/>
        <v>NOx</v>
      </c>
      <c r="G2414" s="2" t="str">
        <f t="shared" si="2371"/>
        <v>Prév</v>
      </c>
      <c r="H2414" s="2">
        <f t="shared" si="2339"/>
        <v>2034</v>
      </c>
      <c r="I2414" s="29"/>
      <c r="J2414" s="29"/>
      <c r="K2414" s="29"/>
    </row>
    <row r="2415" spans="4:11" hidden="1" outlineLevel="1">
      <c r="D2415" s="26" t="str">
        <f t="shared" ref="D2415" si="2372">E2415 &amp; "-" &amp; F2415 &amp; "-" &amp; G2415 &amp; "-" &amp; H2415</f>
        <v>B4-NOx-Prév-2035</v>
      </c>
      <c r="E2415" s="2" t="str">
        <f t="shared" ref="E2415:G2415" si="2373">E2414</f>
        <v>B4</v>
      </c>
      <c r="F2415" s="2" t="str">
        <f t="shared" si="2373"/>
        <v>NOx</v>
      </c>
      <c r="G2415" s="2" t="str">
        <f t="shared" si="2373"/>
        <v>Prév</v>
      </c>
      <c r="H2415" s="2">
        <f t="shared" si="2339"/>
        <v>2035</v>
      </c>
      <c r="I2415" s="29"/>
      <c r="J2415" s="29"/>
      <c r="K2415" s="29"/>
    </row>
    <row r="2416" spans="4:11" hidden="1" outlineLevel="1">
      <c r="D2416" s="26" t="str">
        <f t="shared" ref="D2416" si="2374">E2416 &amp; "-" &amp; F2416 &amp; "-" &amp; G2416 &amp; "-" &amp; H2416</f>
        <v>B4-NOx-Prév-2036</v>
      </c>
      <c r="E2416" s="2" t="str">
        <f t="shared" ref="E2416:G2416" si="2375">E2415</f>
        <v>B4</v>
      </c>
      <c r="F2416" s="2" t="str">
        <f t="shared" si="2375"/>
        <v>NOx</v>
      </c>
      <c r="G2416" s="2" t="str">
        <f t="shared" si="2375"/>
        <v>Prév</v>
      </c>
      <c r="H2416" s="2">
        <f t="shared" si="2339"/>
        <v>2036</v>
      </c>
      <c r="I2416" s="29"/>
      <c r="J2416" s="29"/>
      <c r="K2416" s="29"/>
    </row>
    <row r="2417" spans="4:11" hidden="1" outlineLevel="1">
      <c r="D2417" s="26" t="str">
        <f t="shared" ref="D2417" si="2376">E2417 &amp; "-" &amp; F2417 &amp; "-" &amp; G2417 &amp; "-" &amp; H2417</f>
        <v>B4-NOx-Prév-2037</v>
      </c>
      <c r="E2417" s="2" t="str">
        <f t="shared" ref="E2417:G2417" si="2377">E2416</f>
        <v>B4</v>
      </c>
      <c r="F2417" s="2" t="str">
        <f t="shared" si="2377"/>
        <v>NOx</v>
      </c>
      <c r="G2417" s="2" t="str">
        <f t="shared" si="2377"/>
        <v>Prév</v>
      </c>
      <c r="H2417" s="2">
        <f t="shared" si="2339"/>
        <v>2037</v>
      </c>
      <c r="I2417" s="29"/>
      <c r="J2417" s="29"/>
      <c r="K2417" s="29"/>
    </row>
    <row r="2418" spans="4:11" hidden="1" outlineLevel="1">
      <c r="D2418" s="26" t="str">
        <f t="shared" ref="D2418" si="2378">E2418 &amp; "-" &amp; F2418 &amp; "-" &amp; G2418 &amp; "-" &amp; H2418</f>
        <v>B4-NOx-Prév-2038</v>
      </c>
      <c r="E2418" s="2" t="str">
        <f t="shared" ref="E2418:G2418" si="2379">E2417</f>
        <v>B4</v>
      </c>
      <c r="F2418" s="2" t="str">
        <f t="shared" si="2379"/>
        <v>NOx</v>
      </c>
      <c r="G2418" s="2" t="str">
        <f t="shared" si="2379"/>
        <v>Prév</v>
      </c>
      <c r="H2418" s="2">
        <f t="shared" si="2339"/>
        <v>2038</v>
      </c>
      <c r="I2418" s="29"/>
      <c r="J2418" s="29"/>
      <c r="K2418" s="29"/>
    </row>
    <row r="2419" spans="4:11" hidden="1" outlineLevel="1">
      <c r="D2419" s="26" t="str">
        <f t="shared" ref="D2419" si="2380">E2419 &amp; "-" &amp; F2419 &amp; "-" &amp; G2419 &amp; "-" &amp; H2419</f>
        <v>B4-NOx-Prév-2039</v>
      </c>
      <c r="E2419" s="2" t="str">
        <f t="shared" ref="E2419:G2419" si="2381">E2418</f>
        <v>B4</v>
      </c>
      <c r="F2419" s="2" t="str">
        <f t="shared" si="2381"/>
        <v>NOx</v>
      </c>
      <c r="G2419" s="2" t="str">
        <f t="shared" si="2381"/>
        <v>Prév</v>
      </c>
      <c r="H2419" s="2">
        <f t="shared" si="2339"/>
        <v>2039</v>
      </c>
      <c r="I2419" s="29"/>
      <c r="J2419" s="29"/>
      <c r="K2419" s="29"/>
    </row>
    <row r="2420" spans="4:11" hidden="1" outlineLevel="1">
      <c r="D2420" s="26" t="str">
        <f t="shared" ref="D2420" si="2382">E2420 &amp; "-" &amp; F2420 &amp; "-" &amp; G2420 &amp; "-" &amp; H2420</f>
        <v>B4-NOx-Prév-2040</v>
      </c>
      <c r="E2420" s="2" t="str">
        <f t="shared" ref="E2420:G2420" si="2383">E2419</f>
        <v>B4</v>
      </c>
      <c r="F2420" s="2" t="str">
        <f t="shared" si="2383"/>
        <v>NOx</v>
      </c>
      <c r="G2420" s="2" t="str">
        <f t="shared" si="2383"/>
        <v>Prév</v>
      </c>
      <c r="H2420" s="2">
        <f t="shared" si="2339"/>
        <v>2040</v>
      </c>
      <c r="I2420" s="29"/>
      <c r="J2420" s="29"/>
      <c r="K2420" s="29"/>
    </row>
    <row r="2421" spans="4:11" hidden="1" outlineLevel="1">
      <c r="D2421" s="26" t="str">
        <f t="shared" ref="D2421" si="2384">E2421 &amp; "-" &amp; F2421 &amp; "-" &amp; G2421 &amp; "-" &amp; H2421</f>
        <v>B4-NOx-Prév-2041</v>
      </c>
      <c r="E2421" s="2" t="str">
        <f t="shared" ref="E2421:G2421" si="2385">E2420</f>
        <v>B4</v>
      </c>
      <c r="F2421" s="2" t="str">
        <f t="shared" si="2385"/>
        <v>NOx</v>
      </c>
      <c r="G2421" s="2" t="str">
        <f t="shared" si="2385"/>
        <v>Prév</v>
      </c>
      <c r="H2421" s="2">
        <f t="shared" si="2339"/>
        <v>2041</v>
      </c>
      <c r="I2421" s="29"/>
      <c r="J2421" s="29"/>
      <c r="K2421" s="29"/>
    </row>
    <row r="2422" spans="4:11" hidden="1" outlineLevel="1">
      <c r="D2422" s="26" t="str">
        <f t="shared" ref="D2422" si="2386">E2422 &amp; "-" &amp; F2422 &amp; "-" &amp; G2422 &amp; "-" &amp; H2422</f>
        <v>B4-NOx-Prév-2042</v>
      </c>
      <c r="E2422" s="2" t="str">
        <f t="shared" ref="E2422:G2422" si="2387">E2421</f>
        <v>B4</v>
      </c>
      <c r="F2422" s="2" t="str">
        <f t="shared" si="2387"/>
        <v>NOx</v>
      </c>
      <c r="G2422" s="2" t="str">
        <f t="shared" si="2387"/>
        <v>Prév</v>
      </c>
      <c r="H2422" s="2">
        <f t="shared" si="2339"/>
        <v>2042</v>
      </c>
      <c r="I2422" s="29"/>
      <c r="J2422" s="29"/>
      <c r="K2422" s="29"/>
    </row>
    <row r="2423" spans="4:11" hidden="1" outlineLevel="1">
      <c r="D2423" s="26" t="str">
        <f t="shared" ref="D2423" si="2388">E2423 &amp; "-" &amp; F2423 &amp; "-" &amp; G2423 &amp; "-" &amp; H2423</f>
        <v>B4-NOx-Prév-2043</v>
      </c>
      <c r="E2423" s="2" t="str">
        <f t="shared" ref="E2423:G2423" si="2389">E2422</f>
        <v>B4</v>
      </c>
      <c r="F2423" s="2" t="str">
        <f t="shared" si="2389"/>
        <v>NOx</v>
      </c>
      <c r="G2423" s="2" t="str">
        <f t="shared" si="2389"/>
        <v>Prév</v>
      </c>
      <c r="H2423" s="2">
        <f t="shared" si="2339"/>
        <v>2043</v>
      </c>
      <c r="I2423" s="29"/>
      <c r="J2423" s="29"/>
      <c r="K2423" s="29"/>
    </row>
    <row r="2424" spans="4:11" hidden="1" outlineLevel="1">
      <c r="D2424" s="26" t="str">
        <f t="shared" ref="D2424" si="2390">E2424 &amp; "-" &amp; F2424 &amp; "-" &amp; G2424 &amp; "-" &amp; H2424</f>
        <v>B4-NOx-Prév-2044</v>
      </c>
      <c r="E2424" s="2" t="str">
        <f t="shared" ref="E2424:G2424" si="2391">E2423</f>
        <v>B4</v>
      </c>
      <c r="F2424" s="2" t="str">
        <f t="shared" si="2391"/>
        <v>NOx</v>
      </c>
      <c r="G2424" s="2" t="str">
        <f t="shared" si="2391"/>
        <v>Prév</v>
      </c>
      <c r="H2424" s="2">
        <f t="shared" si="2339"/>
        <v>2044</v>
      </c>
      <c r="I2424" s="29"/>
      <c r="J2424" s="29"/>
      <c r="K2424" s="29"/>
    </row>
    <row r="2425" spans="4:11" hidden="1" outlineLevel="1">
      <c r="D2425" s="26" t="str">
        <f t="shared" ref="D2425" si="2392">E2425 &amp; "-" &amp; F2425 &amp; "-" &amp; G2425 &amp; "-" &amp; H2425</f>
        <v>B4-NOx-Prév-2045</v>
      </c>
      <c r="E2425" s="2" t="str">
        <f t="shared" ref="E2425:G2425" si="2393">E2424</f>
        <v>B4</v>
      </c>
      <c r="F2425" s="2" t="str">
        <f t="shared" si="2393"/>
        <v>NOx</v>
      </c>
      <c r="G2425" s="2" t="str">
        <f t="shared" si="2393"/>
        <v>Prév</v>
      </c>
      <c r="H2425" s="2">
        <f t="shared" si="2339"/>
        <v>2045</v>
      </c>
      <c r="I2425" s="29"/>
      <c r="J2425" s="29"/>
      <c r="K2425" s="29"/>
    </row>
    <row r="2426" spans="4:11" hidden="1" outlineLevel="1">
      <c r="D2426" s="26" t="str">
        <f t="shared" ref="D2426" si="2394">E2426 &amp; "-" &amp; F2426 &amp; "-" &amp; G2426 &amp; "-" &amp; H2426</f>
        <v>B4-NOx-Prév-2046</v>
      </c>
      <c r="E2426" s="2" t="str">
        <f t="shared" ref="E2426:G2426" si="2395">E2425</f>
        <v>B4</v>
      </c>
      <c r="F2426" s="2" t="str">
        <f t="shared" si="2395"/>
        <v>NOx</v>
      </c>
      <c r="G2426" s="2" t="str">
        <f t="shared" si="2395"/>
        <v>Prév</v>
      </c>
      <c r="H2426" s="2">
        <f t="shared" si="2339"/>
        <v>2046</v>
      </c>
      <c r="I2426" s="29"/>
      <c r="J2426" s="29"/>
      <c r="K2426" s="29"/>
    </row>
    <row r="2427" spans="4:11" hidden="1" outlineLevel="1">
      <c r="D2427" s="26" t="str">
        <f t="shared" ref="D2427" si="2396">E2427 &amp; "-" &amp; F2427 &amp; "-" &amp; G2427 &amp; "-" &amp; H2427</f>
        <v>B4-NOx-Prév-2047</v>
      </c>
      <c r="E2427" s="2" t="str">
        <f t="shared" ref="E2427:G2427" si="2397">E2426</f>
        <v>B4</v>
      </c>
      <c r="F2427" s="2" t="str">
        <f t="shared" si="2397"/>
        <v>NOx</v>
      </c>
      <c r="G2427" s="2" t="str">
        <f t="shared" si="2397"/>
        <v>Prév</v>
      </c>
      <c r="H2427" s="2">
        <f t="shared" si="2339"/>
        <v>2047</v>
      </c>
      <c r="I2427" s="29"/>
      <c r="J2427" s="29"/>
      <c r="K2427" s="29"/>
    </row>
    <row r="2428" spans="4:11" hidden="1" outlineLevel="1">
      <c r="D2428" s="26" t="str">
        <f t="shared" ref="D2428" si="2398">E2428 &amp; "-" &amp; F2428 &amp; "-" &amp; G2428 &amp; "-" &amp; H2428</f>
        <v>B4-NOx-Prév-2048</v>
      </c>
      <c r="E2428" s="2" t="str">
        <f t="shared" ref="E2428:G2428" si="2399">E2427</f>
        <v>B4</v>
      </c>
      <c r="F2428" s="2" t="str">
        <f t="shared" si="2399"/>
        <v>NOx</v>
      </c>
      <c r="G2428" s="2" t="str">
        <f t="shared" si="2399"/>
        <v>Prév</v>
      </c>
      <c r="H2428" s="2">
        <f t="shared" si="2339"/>
        <v>2048</v>
      </c>
      <c r="I2428" s="29"/>
      <c r="J2428" s="29"/>
      <c r="K2428" s="29"/>
    </row>
    <row r="2429" spans="4:11" hidden="1" outlineLevel="1">
      <c r="D2429" s="26" t="str">
        <f t="shared" ref="D2429" si="2400">E2429 &amp; "-" &amp; F2429 &amp; "-" &amp; G2429 &amp; "-" &amp; H2429</f>
        <v>B4-NOx-Prév-2049</v>
      </c>
      <c r="E2429" s="2" t="str">
        <f t="shared" ref="E2429:G2429" si="2401">E2428</f>
        <v>B4</v>
      </c>
      <c r="F2429" s="2" t="str">
        <f t="shared" si="2401"/>
        <v>NOx</v>
      </c>
      <c r="G2429" s="2" t="str">
        <f t="shared" si="2401"/>
        <v>Prév</v>
      </c>
      <c r="H2429" s="2">
        <f t="shared" si="2339"/>
        <v>2049</v>
      </c>
      <c r="I2429" s="29"/>
      <c r="J2429" s="29"/>
      <c r="K2429" s="29"/>
    </row>
    <row r="2430" spans="4:11" hidden="1" outlineLevel="1">
      <c r="D2430" s="26" t="str">
        <f t="shared" ref="D2430" si="2402">E2430 &amp; "-" &amp; F2430 &amp; "-" &amp; G2430 &amp; "-" &amp; H2430</f>
        <v>B4-NOx-Prév-2050</v>
      </c>
      <c r="E2430" s="2" t="str">
        <f t="shared" ref="E2430:G2430" si="2403">E2429</f>
        <v>B4</v>
      </c>
      <c r="F2430" s="2" t="str">
        <f t="shared" si="2403"/>
        <v>NOx</v>
      </c>
      <c r="G2430" s="2" t="str">
        <f t="shared" si="2403"/>
        <v>Prév</v>
      </c>
      <c r="H2430" s="2">
        <f t="shared" si="2339"/>
        <v>2050</v>
      </c>
      <c r="I2430" s="29"/>
      <c r="J2430" s="29"/>
      <c r="K2430" s="29"/>
    </row>
    <row r="2431" spans="4:11" hidden="1" outlineLevel="1">
      <c r="D2431" s="26" t="str">
        <f>E2431 &amp; "-" &amp; F2431 &amp; "-" &amp; G2431 &amp; "-" &amp; H2431</f>
        <v>B4-NOx-Expost-2010</v>
      </c>
      <c r="E2431" s="25" t="str">
        <f>E2430</f>
        <v>B4</v>
      </c>
      <c r="F2431" s="25" t="str">
        <f>F2430</f>
        <v>NOx</v>
      </c>
      <c r="G2431" s="25" t="s">
        <v>31</v>
      </c>
      <c r="H2431" s="25">
        <v>2010</v>
      </c>
      <c r="I2431" s="29"/>
      <c r="J2431" s="29"/>
      <c r="K2431" s="29"/>
    </row>
    <row r="2432" spans="4:11" hidden="1" outlineLevel="1">
      <c r="D2432" s="26" t="str">
        <f>E2432 &amp; "-" &amp; F2432 &amp; "-" &amp; G2432 &amp; "-" &amp; H2432</f>
        <v>B4-NOx-Expost-2011</v>
      </c>
      <c r="E2432" s="2" t="str">
        <f>E2431</f>
        <v>B4</v>
      </c>
      <c r="F2432" s="2" t="str">
        <f>F2431</f>
        <v>NOx</v>
      </c>
      <c r="G2432" s="2" t="str">
        <f>G2431</f>
        <v>Expost</v>
      </c>
      <c r="H2432" s="2">
        <f>H2431+1</f>
        <v>2011</v>
      </c>
      <c r="I2432" s="29"/>
      <c r="J2432" s="29"/>
      <c r="K2432" s="29"/>
    </row>
    <row r="2433" spans="4:11" hidden="1" outlineLevel="1">
      <c r="D2433" s="26" t="str">
        <f t="shared" ref="D2433:D2445" si="2404">E2433 &amp; "-" &amp; F2433 &amp; "-" &amp; G2433 &amp; "-" &amp; H2433</f>
        <v>B4-NOx-Expost-2012</v>
      </c>
      <c r="E2433" s="2" t="str">
        <f t="shared" ref="E2433:G2433" si="2405">E2432</f>
        <v>B4</v>
      </c>
      <c r="F2433" s="2" t="str">
        <f t="shared" si="2405"/>
        <v>NOx</v>
      </c>
      <c r="G2433" s="2" t="str">
        <f t="shared" si="2405"/>
        <v>Expost</v>
      </c>
      <c r="H2433" s="2">
        <f t="shared" ref="H2433:H2471" si="2406">H2432+1</f>
        <v>2012</v>
      </c>
      <c r="I2433" s="29"/>
      <c r="J2433" s="29"/>
      <c r="K2433" s="29"/>
    </row>
    <row r="2434" spans="4:11" hidden="1" outlineLevel="1">
      <c r="D2434" s="26" t="str">
        <f t="shared" si="2404"/>
        <v>B4-NOx-Expost-2013</v>
      </c>
      <c r="E2434" s="2" t="str">
        <f t="shared" ref="E2434:G2434" si="2407">E2433</f>
        <v>B4</v>
      </c>
      <c r="F2434" s="2" t="str">
        <f t="shared" si="2407"/>
        <v>NOx</v>
      </c>
      <c r="G2434" s="2" t="str">
        <f t="shared" si="2407"/>
        <v>Expost</v>
      </c>
      <c r="H2434" s="2">
        <f t="shared" si="2406"/>
        <v>2013</v>
      </c>
      <c r="I2434" s="29"/>
      <c r="J2434" s="29"/>
      <c r="K2434" s="29"/>
    </row>
    <row r="2435" spans="4:11" hidden="1" outlineLevel="1">
      <c r="D2435" s="26" t="str">
        <f t="shared" si="2404"/>
        <v>B4-NOx-Expost-2014</v>
      </c>
      <c r="E2435" s="2" t="str">
        <f t="shared" ref="E2435:G2435" si="2408">E2434</f>
        <v>B4</v>
      </c>
      <c r="F2435" s="2" t="str">
        <f t="shared" si="2408"/>
        <v>NOx</v>
      </c>
      <c r="G2435" s="2" t="str">
        <f t="shared" si="2408"/>
        <v>Expost</v>
      </c>
      <c r="H2435" s="2">
        <f t="shared" si="2406"/>
        <v>2014</v>
      </c>
      <c r="I2435" s="29"/>
      <c r="J2435" s="29"/>
      <c r="K2435" s="29"/>
    </row>
    <row r="2436" spans="4:11" hidden="1" outlineLevel="1">
      <c r="D2436" s="26" t="str">
        <f t="shared" si="2404"/>
        <v>B4-NOx-Expost-2015</v>
      </c>
      <c r="E2436" s="2" t="str">
        <f t="shared" ref="E2436:G2436" si="2409">E2435</f>
        <v>B4</v>
      </c>
      <c r="F2436" s="2" t="str">
        <f t="shared" si="2409"/>
        <v>NOx</v>
      </c>
      <c r="G2436" s="2" t="str">
        <f t="shared" si="2409"/>
        <v>Expost</v>
      </c>
      <c r="H2436" s="2">
        <f t="shared" si="2406"/>
        <v>2015</v>
      </c>
      <c r="I2436" s="29"/>
      <c r="J2436" s="29"/>
      <c r="K2436" s="29"/>
    </row>
    <row r="2437" spans="4:11" hidden="1" outlineLevel="1">
      <c r="D2437" s="26" t="str">
        <f t="shared" si="2404"/>
        <v>B4-NOx-Expost-2016</v>
      </c>
      <c r="E2437" s="2" t="str">
        <f t="shared" ref="E2437:G2437" si="2410">E2436</f>
        <v>B4</v>
      </c>
      <c r="F2437" s="2" t="str">
        <f t="shared" si="2410"/>
        <v>NOx</v>
      </c>
      <c r="G2437" s="2" t="str">
        <f t="shared" si="2410"/>
        <v>Expost</v>
      </c>
      <c r="H2437" s="2">
        <f t="shared" si="2406"/>
        <v>2016</v>
      </c>
      <c r="I2437" s="29"/>
      <c r="J2437" s="29"/>
      <c r="K2437" s="29"/>
    </row>
    <row r="2438" spans="4:11" hidden="1" outlineLevel="1">
      <c r="D2438" s="26" t="str">
        <f t="shared" si="2404"/>
        <v>B4-NOx-Expost-2017</v>
      </c>
      <c r="E2438" s="2" t="str">
        <f t="shared" ref="E2438:G2438" si="2411">E2437</f>
        <v>B4</v>
      </c>
      <c r="F2438" s="2" t="str">
        <f t="shared" si="2411"/>
        <v>NOx</v>
      </c>
      <c r="G2438" s="2" t="str">
        <f t="shared" si="2411"/>
        <v>Expost</v>
      </c>
      <c r="H2438" s="2">
        <f t="shared" si="2406"/>
        <v>2017</v>
      </c>
      <c r="I2438" s="29"/>
      <c r="J2438" s="29"/>
      <c r="K2438" s="29"/>
    </row>
    <row r="2439" spans="4:11" hidden="1" outlineLevel="1">
      <c r="D2439" s="26" t="str">
        <f t="shared" si="2404"/>
        <v>B4-NOx-Expost-2018</v>
      </c>
      <c r="E2439" s="2" t="str">
        <f t="shared" ref="E2439:G2439" si="2412">E2438</f>
        <v>B4</v>
      </c>
      <c r="F2439" s="2" t="str">
        <f t="shared" si="2412"/>
        <v>NOx</v>
      </c>
      <c r="G2439" s="2" t="str">
        <f t="shared" si="2412"/>
        <v>Expost</v>
      </c>
      <c r="H2439" s="2">
        <f t="shared" si="2406"/>
        <v>2018</v>
      </c>
      <c r="I2439" s="29"/>
      <c r="J2439" s="29"/>
      <c r="K2439" s="29"/>
    </row>
    <row r="2440" spans="4:11" hidden="1" outlineLevel="1">
      <c r="D2440" s="26" t="str">
        <f t="shared" si="2404"/>
        <v>B4-NOx-Expost-2019</v>
      </c>
      <c r="E2440" s="2" t="str">
        <f t="shared" ref="E2440:G2440" si="2413">E2439</f>
        <v>B4</v>
      </c>
      <c r="F2440" s="2" t="str">
        <f t="shared" si="2413"/>
        <v>NOx</v>
      </c>
      <c r="G2440" s="2" t="str">
        <f t="shared" si="2413"/>
        <v>Expost</v>
      </c>
      <c r="H2440" s="2">
        <f t="shared" si="2406"/>
        <v>2019</v>
      </c>
      <c r="I2440" s="29"/>
      <c r="J2440" s="29"/>
      <c r="K2440" s="29"/>
    </row>
    <row r="2441" spans="4:11" hidden="1" outlineLevel="1">
      <c r="D2441" s="26" t="str">
        <f t="shared" si="2404"/>
        <v>B4-NOx-Expost-2020</v>
      </c>
      <c r="E2441" s="2" t="str">
        <f t="shared" ref="E2441:G2441" si="2414">E2440</f>
        <v>B4</v>
      </c>
      <c r="F2441" s="2" t="str">
        <f t="shared" si="2414"/>
        <v>NOx</v>
      </c>
      <c r="G2441" s="2" t="str">
        <f t="shared" si="2414"/>
        <v>Expost</v>
      </c>
      <c r="H2441" s="2">
        <f t="shared" si="2406"/>
        <v>2020</v>
      </c>
      <c r="I2441" s="29"/>
      <c r="J2441" s="29"/>
      <c r="K2441" s="29"/>
    </row>
    <row r="2442" spans="4:11" hidden="1" outlineLevel="1">
      <c r="D2442" s="26" t="str">
        <f t="shared" si="2404"/>
        <v>B4-NOx-Expost-2021</v>
      </c>
      <c r="E2442" s="2" t="str">
        <f t="shared" ref="E2442:G2442" si="2415">E2441</f>
        <v>B4</v>
      </c>
      <c r="F2442" s="2" t="str">
        <f t="shared" si="2415"/>
        <v>NOx</v>
      </c>
      <c r="G2442" s="2" t="str">
        <f t="shared" si="2415"/>
        <v>Expost</v>
      </c>
      <c r="H2442" s="2">
        <f t="shared" si="2406"/>
        <v>2021</v>
      </c>
      <c r="I2442" s="29"/>
      <c r="J2442" s="29"/>
      <c r="K2442" s="29"/>
    </row>
    <row r="2443" spans="4:11" hidden="1" outlineLevel="1">
      <c r="D2443" s="26" t="str">
        <f t="shared" si="2404"/>
        <v>B4-NOx-Expost-2022</v>
      </c>
      <c r="E2443" s="2" t="str">
        <f t="shared" ref="E2443:G2443" si="2416">E2442</f>
        <v>B4</v>
      </c>
      <c r="F2443" s="2" t="str">
        <f t="shared" si="2416"/>
        <v>NOx</v>
      </c>
      <c r="G2443" s="2" t="str">
        <f t="shared" si="2416"/>
        <v>Expost</v>
      </c>
      <c r="H2443" s="2">
        <f t="shared" si="2406"/>
        <v>2022</v>
      </c>
      <c r="I2443" s="29"/>
      <c r="J2443" s="29"/>
      <c r="K2443" s="29"/>
    </row>
    <row r="2444" spans="4:11" hidden="1" outlineLevel="1">
      <c r="D2444" s="26" t="str">
        <f t="shared" si="2404"/>
        <v>B4-NOx-Expost-2023</v>
      </c>
      <c r="E2444" s="2" t="str">
        <f t="shared" ref="E2444:G2444" si="2417">E2443</f>
        <v>B4</v>
      </c>
      <c r="F2444" s="2" t="str">
        <f t="shared" si="2417"/>
        <v>NOx</v>
      </c>
      <c r="G2444" s="2" t="str">
        <f t="shared" si="2417"/>
        <v>Expost</v>
      </c>
      <c r="H2444" s="2">
        <f t="shared" si="2406"/>
        <v>2023</v>
      </c>
      <c r="I2444" s="29"/>
      <c r="J2444" s="29"/>
      <c r="K2444" s="29"/>
    </row>
    <row r="2445" spans="4:11" hidden="1" outlineLevel="1">
      <c r="D2445" s="26" t="str">
        <f t="shared" si="2404"/>
        <v>B4-NOx-Expost-2024</v>
      </c>
      <c r="E2445" s="2" t="str">
        <f t="shared" ref="E2445:G2445" si="2418">E2444</f>
        <v>B4</v>
      </c>
      <c r="F2445" s="2" t="str">
        <f t="shared" si="2418"/>
        <v>NOx</v>
      </c>
      <c r="G2445" s="2" t="str">
        <f t="shared" si="2418"/>
        <v>Expost</v>
      </c>
      <c r="H2445" s="2">
        <f t="shared" si="2406"/>
        <v>2024</v>
      </c>
      <c r="I2445" s="29"/>
      <c r="J2445" s="29"/>
      <c r="K2445" s="29"/>
    </row>
    <row r="2446" spans="4:11" hidden="1" outlineLevel="1">
      <c r="D2446" s="26" t="str">
        <f t="shared" ref="D2446" si="2419">E2446 &amp; "-" &amp; F2446 &amp; "-" &amp; G2446 &amp; "-" &amp; H2446</f>
        <v>B4-NOx-Expost-2025</v>
      </c>
      <c r="E2446" s="2" t="str">
        <f t="shared" ref="E2446:G2446" si="2420">E2445</f>
        <v>B4</v>
      </c>
      <c r="F2446" s="2" t="str">
        <f t="shared" si="2420"/>
        <v>NOx</v>
      </c>
      <c r="G2446" s="2" t="str">
        <f t="shared" si="2420"/>
        <v>Expost</v>
      </c>
      <c r="H2446" s="2">
        <f t="shared" si="2406"/>
        <v>2025</v>
      </c>
      <c r="I2446" s="29"/>
      <c r="J2446" s="29"/>
      <c r="K2446" s="29"/>
    </row>
    <row r="2447" spans="4:11" hidden="1" outlineLevel="1">
      <c r="D2447" s="26" t="str">
        <f t="shared" ref="D2447" si="2421">E2447 &amp; "-" &amp; F2447 &amp; "-" &amp; G2447 &amp; "-" &amp; H2447</f>
        <v>B4-NOx-Expost-2026</v>
      </c>
      <c r="E2447" s="2" t="str">
        <f t="shared" ref="E2447:G2447" si="2422">E2446</f>
        <v>B4</v>
      </c>
      <c r="F2447" s="2" t="str">
        <f t="shared" si="2422"/>
        <v>NOx</v>
      </c>
      <c r="G2447" s="2" t="str">
        <f t="shared" si="2422"/>
        <v>Expost</v>
      </c>
      <c r="H2447" s="2">
        <f t="shared" si="2406"/>
        <v>2026</v>
      </c>
      <c r="I2447" s="29"/>
      <c r="J2447" s="29"/>
      <c r="K2447" s="29"/>
    </row>
    <row r="2448" spans="4:11" hidden="1" outlineLevel="1">
      <c r="D2448" s="26" t="str">
        <f t="shared" ref="D2448" si="2423">E2448 &amp; "-" &amp; F2448 &amp; "-" &amp; G2448 &amp; "-" &amp; H2448</f>
        <v>B4-NOx-Expost-2027</v>
      </c>
      <c r="E2448" s="2" t="str">
        <f t="shared" ref="E2448:G2448" si="2424">E2447</f>
        <v>B4</v>
      </c>
      <c r="F2448" s="2" t="str">
        <f t="shared" si="2424"/>
        <v>NOx</v>
      </c>
      <c r="G2448" s="2" t="str">
        <f t="shared" si="2424"/>
        <v>Expost</v>
      </c>
      <c r="H2448" s="2">
        <f t="shared" si="2406"/>
        <v>2027</v>
      </c>
      <c r="I2448" s="29"/>
      <c r="J2448" s="29"/>
      <c r="K2448" s="29"/>
    </row>
    <row r="2449" spans="4:11" hidden="1" outlineLevel="1">
      <c r="D2449" s="26" t="str">
        <f t="shared" ref="D2449" si="2425">E2449 &amp; "-" &amp; F2449 &amp; "-" &amp; G2449 &amp; "-" &amp; H2449</f>
        <v>B4-NOx-Expost-2028</v>
      </c>
      <c r="E2449" s="2" t="str">
        <f t="shared" ref="E2449:G2449" si="2426">E2448</f>
        <v>B4</v>
      </c>
      <c r="F2449" s="2" t="str">
        <f t="shared" si="2426"/>
        <v>NOx</v>
      </c>
      <c r="G2449" s="2" t="str">
        <f t="shared" si="2426"/>
        <v>Expost</v>
      </c>
      <c r="H2449" s="2">
        <f t="shared" si="2406"/>
        <v>2028</v>
      </c>
      <c r="I2449" s="29"/>
      <c r="J2449" s="29"/>
      <c r="K2449" s="29"/>
    </row>
    <row r="2450" spans="4:11" hidden="1" outlineLevel="1">
      <c r="D2450" s="26" t="str">
        <f t="shared" ref="D2450" si="2427">E2450 &amp; "-" &amp; F2450 &amp; "-" &amp; G2450 &amp; "-" &amp; H2450</f>
        <v>B4-NOx-Expost-2029</v>
      </c>
      <c r="E2450" s="2" t="str">
        <f t="shared" ref="E2450:G2450" si="2428">E2449</f>
        <v>B4</v>
      </c>
      <c r="F2450" s="2" t="str">
        <f t="shared" si="2428"/>
        <v>NOx</v>
      </c>
      <c r="G2450" s="2" t="str">
        <f t="shared" si="2428"/>
        <v>Expost</v>
      </c>
      <c r="H2450" s="2">
        <f t="shared" si="2406"/>
        <v>2029</v>
      </c>
      <c r="I2450" s="29"/>
      <c r="J2450" s="29"/>
      <c r="K2450" s="29"/>
    </row>
    <row r="2451" spans="4:11" hidden="1" outlineLevel="1">
      <c r="D2451" s="26" t="str">
        <f t="shared" ref="D2451" si="2429">E2451 &amp; "-" &amp; F2451 &amp; "-" &amp; G2451 &amp; "-" &amp; H2451</f>
        <v>B4-NOx-Expost-2030</v>
      </c>
      <c r="E2451" s="2" t="str">
        <f t="shared" ref="E2451:G2451" si="2430">E2450</f>
        <v>B4</v>
      </c>
      <c r="F2451" s="2" t="str">
        <f t="shared" si="2430"/>
        <v>NOx</v>
      </c>
      <c r="G2451" s="2" t="str">
        <f t="shared" si="2430"/>
        <v>Expost</v>
      </c>
      <c r="H2451" s="2">
        <f t="shared" si="2406"/>
        <v>2030</v>
      </c>
      <c r="I2451" s="29"/>
      <c r="J2451" s="29"/>
      <c r="K2451" s="29"/>
    </row>
    <row r="2452" spans="4:11" hidden="1" outlineLevel="1">
      <c r="D2452" s="26" t="str">
        <f t="shared" ref="D2452" si="2431">E2452 &amp; "-" &amp; F2452 &amp; "-" &amp; G2452 &amp; "-" &amp; H2452</f>
        <v>B4-NOx-Expost-2031</v>
      </c>
      <c r="E2452" s="2" t="str">
        <f t="shared" ref="E2452:G2452" si="2432">E2451</f>
        <v>B4</v>
      </c>
      <c r="F2452" s="2" t="str">
        <f t="shared" si="2432"/>
        <v>NOx</v>
      </c>
      <c r="G2452" s="2" t="str">
        <f t="shared" si="2432"/>
        <v>Expost</v>
      </c>
      <c r="H2452" s="2">
        <f t="shared" si="2406"/>
        <v>2031</v>
      </c>
      <c r="I2452" s="29"/>
      <c r="J2452" s="29"/>
      <c r="K2452" s="29"/>
    </row>
    <row r="2453" spans="4:11" hidden="1" outlineLevel="1">
      <c r="D2453" s="26" t="str">
        <f t="shared" ref="D2453" si="2433">E2453 &amp; "-" &amp; F2453 &amp; "-" &amp; G2453 &amp; "-" &amp; H2453</f>
        <v>B4-NOx-Expost-2032</v>
      </c>
      <c r="E2453" s="2" t="str">
        <f t="shared" ref="E2453:G2453" si="2434">E2452</f>
        <v>B4</v>
      </c>
      <c r="F2453" s="2" t="str">
        <f t="shared" si="2434"/>
        <v>NOx</v>
      </c>
      <c r="G2453" s="2" t="str">
        <f t="shared" si="2434"/>
        <v>Expost</v>
      </c>
      <c r="H2453" s="2">
        <f t="shared" si="2406"/>
        <v>2032</v>
      </c>
      <c r="I2453" s="29"/>
      <c r="J2453" s="29"/>
      <c r="K2453" s="29"/>
    </row>
    <row r="2454" spans="4:11" hidden="1" outlineLevel="1">
      <c r="D2454" s="26" t="str">
        <f t="shared" ref="D2454" si="2435">E2454 &amp; "-" &amp; F2454 &amp; "-" &amp; G2454 &amp; "-" &amp; H2454</f>
        <v>B4-NOx-Expost-2033</v>
      </c>
      <c r="E2454" s="2" t="str">
        <f t="shared" ref="E2454:G2454" si="2436">E2453</f>
        <v>B4</v>
      </c>
      <c r="F2454" s="2" t="str">
        <f t="shared" si="2436"/>
        <v>NOx</v>
      </c>
      <c r="G2454" s="2" t="str">
        <f t="shared" si="2436"/>
        <v>Expost</v>
      </c>
      <c r="H2454" s="2">
        <f t="shared" si="2406"/>
        <v>2033</v>
      </c>
      <c r="I2454" s="29"/>
      <c r="J2454" s="29"/>
      <c r="K2454" s="29"/>
    </row>
    <row r="2455" spans="4:11" hidden="1" outlineLevel="1">
      <c r="D2455" s="26" t="str">
        <f t="shared" ref="D2455" si="2437">E2455 &amp; "-" &amp; F2455 &amp; "-" &amp; G2455 &amp; "-" &amp; H2455</f>
        <v>B4-NOx-Expost-2034</v>
      </c>
      <c r="E2455" s="2" t="str">
        <f t="shared" ref="E2455:G2455" si="2438">E2454</f>
        <v>B4</v>
      </c>
      <c r="F2455" s="2" t="str">
        <f t="shared" si="2438"/>
        <v>NOx</v>
      </c>
      <c r="G2455" s="2" t="str">
        <f t="shared" si="2438"/>
        <v>Expost</v>
      </c>
      <c r="H2455" s="2">
        <f t="shared" si="2406"/>
        <v>2034</v>
      </c>
      <c r="I2455" s="29"/>
      <c r="J2455" s="29"/>
      <c r="K2455" s="29"/>
    </row>
    <row r="2456" spans="4:11" hidden="1" outlineLevel="1">
      <c r="D2456" s="26" t="str">
        <f t="shared" ref="D2456" si="2439">E2456 &amp; "-" &amp; F2456 &amp; "-" &amp; G2456 &amp; "-" &amp; H2456</f>
        <v>B4-NOx-Expost-2035</v>
      </c>
      <c r="E2456" s="2" t="str">
        <f t="shared" ref="E2456:G2456" si="2440">E2455</f>
        <v>B4</v>
      </c>
      <c r="F2456" s="2" t="str">
        <f t="shared" si="2440"/>
        <v>NOx</v>
      </c>
      <c r="G2456" s="2" t="str">
        <f t="shared" si="2440"/>
        <v>Expost</v>
      </c>
      <c r="H2456" s="2">
        <f t="shared" si="2406"/>
        <v>2035</v>
      </c>
      <c r="I2456" s="29"/>
      <c r="J2456" s="29"/>
      <c r="K2456" s="29"/>
    </row>
    <row r="2457" spans="4:11" hidden="1" outlineLevel="1">
      <c r="D2457" s="26" t="str">
        <f t="shared" ref="D2457" si="2441">E2457 &amp; "-" &amp; F2457 &amp; "-" &amp; G2457 &amp; "-" &amp; H2457</f>
        <v>B4-NOx-Expost-2036</v>
      </c>
      <c r="E2457" s="2" t="str">
        <f t="shared" ref="E2457:G2457" si="2442">E2456</f>
        <v>B4</v>
      </c>
      <c r="F2457" s="2" t="str">
        <f t="shared" si="2442"/>
        <v>NOx</v>
      </c>
      <c r="G2457" s="2" t="str">
        <f t="shared" si="2442"/>
        <v>Expost</v>
      </c>
      <c r="H2457" s="2">
        <f t="shared" si="2406"/>
        <v>2036</v>
      </c>
      <c r="I2457" s="29"/>
      <c r="J2457" s="29"/>
      <c r="K2457" s="29"/>
    </row>
    <row r="2458" spans="4:11" hidden="1" outlineLevel="1">
      <c r="D2458" s="26" t="str">
        <f t="shared" ref="D2458" si="2443">E2458 &amp; "-" &amp; F2458 &amp; "-" &amp; G2458 &amp; "-" &amp; H2458</f>
        <v>B4-NOx-Expost-2037</v>
      </c>
      <c r="E2458" s="2" t="str">
        <f t="shared" ref="E2458:G2458" si="2444">E2457</f>
        <v>B4</v>
      </c>
      <c r="F2458" s="2" t="str">
        <f t="shared" si="2444"/>
        <v>NOx</v>
      </c>
      <c r="G2458" s="2" t="str">
        <f t="shared" si="2444"/>
        <v>Expost</v>
      </c>
      <c r="H2458" s="2">
        <f t="shared" si="2406"/>
        <v>2037</v>
      </c>
      <c r="I2458" s="29"/>
      <c r="J2458" s="29"/>
      <c r="K2458" s="29"/>
    </row>
    <row r="2459" spans="4:11" hidden="1" outlineLevel="1">
      <c r="D2459" s="26" t="str">
        <f t="shared" ref="D2459" si="2445">E2459 &amp; "-" &amp; F2459 &amp; "-" &amp; G2459 &amp; "-" &amp; H2459</f>
        <v>B4-NOx-Expost-2038</v>
      </c>
      <c r="E2459" s="2" t="str">
        <f t="shared" ref="E2459:G2459" si="2446">E2458</f>
        <v>B4</v>
      </c>
      <c r="F2459" s="2" t="str">
        <f t="shared" si="2446"/>
        <v>NOx</v>
      </c>
      <c r="G2459" s="2" t="str">
        <f t="shared" si="2446"/>
        <v>Expost</v>
      </c>
      <c r="H2459" s="2">
        <f t="shared" si="2406"/>
        <v>2038</v>
      </c>
      <c r="I2459" s="29"/>
      <c r="J2459" s="29"/>
      <c r="K2459" s="29"/>
    </row>
    <row r="2460" spans="4:11" hidden="1" outlineLevel="1">
      <c r="D2460" s="26" t="str">
        <f t="shared" ref="D2460" si="2447">E2460 &amp; "-" &amp; F2460 &amp; "-" &amp; G2460 &amp; "-" &amp; H2460</f>
        <v>B4-NOx-Expost-2039</v>
      </c>
      <c r="E2460" s="2" t="str">
        <f t="shared" ref="E2460:G2460" si="2448">E2459</f>
        <v>B4</v>
      </c>
      <c r="F2460" s="2" t="str">
        <f t="shared" si="2448"/>
        <v>NOx</v>
      </c>
      <c r="G2460" s="2" t="str">
        <f t="shared" si="2448"/>
        <v>Expost</v>
      </c>
      <c r="H2460" s="2">
        <f t="shared" si="2406"/>
        <v>2039</v>
      </c>
      <c r="I2460" s="29"/>
      <c r="J2460" s="29"/>
      <c r="K2460" s="29"/>
    </row>
    <row r="2461" spans="4:11" hidden="1" outlineLevel="1">
      <c r="D2461" s="26" t="str">
        <f t="shared" ref="D2461" si="2449">E2461 &amp; "-" &amp; F2461 &amp; "-" &amp; G2461 &amp; "-" &amp; H2461</f>
        <v>B4-NOx-Expost-2040</v>
      </c>
      <c r="E2461" s="2" t="str">
        <f t="shared" ref="E2461:G2461" si="2450">E2460</f>
        <v>B4</v>
      </c>
      <c r="F2461" s="2" t="str">
        <f t="shared" si="2450"/>
        <v>NOx</v>
      </c>
      <c r="G2461" s="2" t="str">
        <f t="shared" si="2450"/>
        <v>Expost</v>
      </c>
      <c r="H2461" s="2">
        <f t="shared" si="2406"/>
        <v>2040</v>
      </c>
      <c r="I2461" s="29"/>
      <c r="J2461" s="29"/>
      <c r="K2461" s="29"/>
    </row>
    <row r="2462" spans="4:11" hidden="1" outlineLevel="1">
      <c r="D2462" s="26" t="str">
        <f t="shared" ref="D2462" si="2451">E2462 &amp; "-" &amp; F2462 &amp; "-" &amp; G2462 &amp; "-" &amp; H2462</f>
        <v>B4-NOx-Expost-2041</v>
      </c>
      <c r="E2462" s="2" t="str">
        <f t="shared" ref="E2462:G2462" si="2452">E2461</f>
        <v>B4</v>
      </c>
      <c r="F2462" s="2" t="str">
        <f t="shared" si="2452"/>
        <v>NOx</v>
      </c>
      <c r="G2462" s="2" t="str">
        <f t="shared" si="2452"/>
        <v>Expost</v>
      </c>
      <c r="H2462" s="2">
        <f t="shared" si="2406"/>
        <v>2041</v>
      </c>
      <c r="I2462" s="29"/>
      <c r="J2462" s="29"/>
      <c r="K2462" s="29"/>
    </row>
    <row r="2463" spans="4:11" hidden="1" outlineLevel="1">
      <c r="D2463" s="26" t="str">
        <f t="shared" ref="D2463" si="2453">E2463 &amp; "-" &amp; F2463 &amp; "-" &amp; G2463 &amp; "-" &amp; H2463</f>
        <v>B4-NOx-Expost-2042</v>
      </c>
      <c r="E2463" s="2" t="str">
        <f t="shared" ref="E2463:G2463" si="2454">E2462</f>
        <v>B4</v>
      </c>
      <c r="F2463" s="2" t="str">
        <f t="shared" si="2454"/>
        <v>NOx</v>
      </c>
      <c r="G2463" s="2" t="str">
        <f t="shared" si="2454"/>
        <v>Expost</v>
      </c>
      <c r="H2463" s="2">
        <f t="shared" si="2406"/>
        <v>2042</v>
      </c>
      <c r="I2463" s="29"/>
      <c r="J2463" s="29"/>
      <c r="K2463" s="29"/>
    </row>
    <row r="2464" spans="4:11" hidden="1" outlineLevel="1">
      <c r="D2464" s="26" t="str">
        <f t="shared" ref="D2464" si="2455">E2464 &amp; "-" &amp; F2464 &amp; "-" &amp; G2464 &amp; "-" &amp; H2464</f>
        <v>B4-NOx-Expost-2043</v>
      </c>
      <c r="E2464" s="2" t="str">
        <f t="shared" ref="E2464:G2464" si="2456">E2463</f>
        <v>B4</v>
      </c>
      <c r="F2464" s="2" t="str">
        <f t="shared" si="2456"/>
        <v>NOx</v>
      </c>
      <c r="G2464" s="2" t="str">
        <f t="shared" si="2456"/>
        <v>Expost</v>
      </c>
      <c r="H2464" s="2">
        <f t="shared" si="2406"/>
        <v>2043</v>
      </c>
      <c r="I2464" s="29"/>
      <c r="J2464" s="29"/>
      <c r="K2464" s="29"/>
    </row>
    <row r="2465" spans="4:11" hidden="1" outlineLevel="1">
      <c r="D2465" s="26" t="str">
        <f t="shared" ref="D2465" si="2457">E2465 &amp; "-" &amp; F2465 &amp; "-" &amp; G2465 &amp; "-" &amp; H2465</f>
        <v>B4-NOx-Expost-2044</v>
      </c>
      <c r="E2465" s="2" t="str">
        <f t="shared" ref="E2465:G2465" si="2458">E2464</f>
        <v>B4</v>
      </c>
      <c r="F2465" s="2" t="str">
        <f t="shared" si="2458"/>
        <v>NOx</v>
      </c>
      <c r="G2465" s="2" t="str">
        <f t="shared" si="2458"/>
        <v>Expost</v>
      </c>
      <c r="H2465" s="2">
        <f t="shared" si="2406"/>
        <v>2044</v>
      </c>
      <c r="I2465" s="29"/>
      <c r="J2465" s="29"/>
      <c r="K2465" s="29"/>
    </row>
    <row r="2466" spans="4:11" hidden="1" outlineLevel="1">
      <c r="D2466" s="26" t="str">
        <f t="shared" ref="D2466" si="2459">E2466 &amp; "-" &amp; F2466 &amp; "-" &amp; G2466 &amp; "-" &amp; H2466</f>
        <v>B4-NOx-Expost-2045</v>
      </c>
      <c r="E2466" s="2" t="str">
        <f t="shared" ref="E2466:G2466" si="2460">E2465</f>
        <v>B4</v>
      </c>
      <c r="F2466" s="2" t="str">
        <f t="shared" si="2460"/>
        <v>NOx</v>
      </c>
      <c r="G2466" s="2" t="str">
        <f t="shared" si="2460"/>
        <v>Expost</v>
      </c>
      <c r="H2466" s="2">
        <f t="shared" si="2406"/>
        <v>2045</v>
      </c>
      <c r="I2466" s="29"/>
      <c r="J2466" s="29"/>
      <c r="K2466" s="29"/>
    </row>
    <row r="2467" spans="4:11" hidden="1" outlineLevel="1">
      <c r="D2467" s="26" t="str">
        <f t="shared" ref="D2467" si="2461">E2467 &amp; "-" &amp; F2467 &amp; "-" &amp; G2467 &amp; "-" &amp; H2467</f>
        <v>B4-NOx-Expost-2046</v>
      </c>
      <c r="E2467" s="2" t="str">
        <f t="shared" ref="E2467:G2467" si="2462">E2466</f>
        <v>B4</v>
      </c>
      <c r="F2467" s="2" t="str">
        <f t="shared" si="2462"/>
        <v>NOx</v>
      </c>
      <c r="G2467" s="2" t="str">
        <f t="shared" si="2462"/>
        <v>Expost</v>
      </c>
      <c r="H2467" s="2">
        <f t="shared" si="2406"/>
        <v>2046</v>
      </c>
      <c r="I2467" s="29"/>
      <c r="J2467" s="29"/>
      <c r="K2467" s="29"/>
    </row>
    <row r="2468" spans="4:11" hidden="1" outlineLevel="1">
      <c r="D2468" s="26" t="str">
        <f t="shared" ref="D2468" si="2463">E2468 &amp; "-" &amp; F2468 &amp; "-" &amp; G2468 &amp; "-" &amp; H2468</f>
        <v>B4-NOx-Expost-2047</v>
      </c>
      <c r="E2468" s="2" t="str">
        <f t="shared" ref="E2468:G2468" si="2464">E2467</f>
        <v>B4</v>
      </c>
      <c r="F2468" s="2" t="str">
        <f t="shared" si="2464"/>
        <v>NOx</v>
      </c>
      <c r="G2468" s="2" t="str">
        <f t="shared" si="2464"/>
        <v>Expost</v>
      </c>
      <c r="H2468" s="2">
        <f t="shared" si="2406"/>
        <v>2047</v>
      </c>
      <c r="I2468" s="29"/>
      <c r="J2468" s="29"/>
      <c r="K2468" s="29"/>
    </row>
    <row r="2469" spans="4:11" hidden="1" outlineLevel="1">
      <c r="D2469" s="26" t="str">
        <f t="shared" ref="D2469" si="2465">E2469 &amp; "-" &amp; F2469 &amp; "-" &amp; G2469 &amp; "-" &amp; H2469</f>
        <v>B4-NOx-Expost-2048</v>
      </c>
      <c r="E2469" s="2" t="str">
        <f t="shared" ref="E2469:G2469" si="2466">E2468</f>
        <v>B4</v>
      </c>
      <c r="F2469" s="2" t="str">
        <f t="shared" si="2466"/>
        <v>NOx</v>
      </c>
      <c r="G2469" s="2" t="str">
        <f t="shared" si="2466"/>
        <v>Expost</v>
      </c>
      <c r="H2469" s="2">
        <f t="shared" si="2406"/>
        <v>2048</v>
      </c>
      <c r="I2469" s="29"/>
      <c r="J2469" s="29"/>
      <c r="K2469" s="29"/>
    </row>
    <row r="2470" spans="4:11" hidden="1" outlineLevel="1">
      <c r="D2470" s="26" t="str">
        <f t="shared" ref="D2470" si="2467">E2470 &amp; "-" &amp; F2470 &amp; "-" &amp; G2470 &amp; "-" &amp; H2470</f>
        <v>B4-NOx-Expost-2049</v>
      </c>
      <c r="E2470" s="2" t="str">
        <f t="shared" ref="E2470:G2470" si="2468">E2469</f>
        <v>B4</v>
      </c>
      <c r="F2470" s="2" t="str">
        <f t="shared" si="2468"/>
        <v>NOx</v>
      </c>
      <c r="G2470" s="2" t="str">
        <f t="shared" si="2468"/>
        <v>Expost</v>
      </c>
      <c r="H2470" s="2">
        <f t="shared" si="2406"/>
        <v>2049</v>
      </c>
      <c r="I2470" s="29"/>
      <c r="J2470" s="29"/>
      <c r="K2470" s="29"/>
    </row>
    <row r="2471" spans="4:11" hidden="1" outlineLevel="1">
      <c r="D2471" s="26" t="str">
        <f t="shared" ref="D2471" si="2469">E2471 &amp; "-" &amp; F2471 &amp; "-" &amp; G2471 &amp; "-" &amp; H2471</f>
        <v>B4-NOx-Expost-2050</v>
      </c>
      <c r="E2471" s="2" t="str">
        <f t="shared" ref="E2471:G2471" si="2470">E2470</f>
        <v>B4</v>
      </c>
      <c r="F2471" s="2" t="str">
        <f t="shared" si="2470"/>
        <v>NOx</v>
      </c>
      <c r="G2471" s="2" t="str">
        <f t="shared" si="2470"/>
        <v>Expost</v>
      </c>
      <c r="H2471" s="2">
        <f t="shared" si="2406"/>
        <v>2050</v>
      </c>
      <c r="I2471" s="29"/>
      <c r="J2471" s="29"/>
      <c r="K2471" s="29"/>
    </row>
    <row r="2472" spans="4:11" hidden="1" outlineLevel="1">
      <c r="D2472" s="26" t="str">
        <f>E2472 &amp; "-" &amp; F2472 &amp; "-" &amp; G2472 &amp; "-" &amp; H2472</f>
        <v>B4-HC-Init-2010</v>
      </c>
      <c r="E2472" s="25" t="str">
        <f>E2471</f>
        <v>B4</v>
      </c>
      <c r="F2472" s="25" t="s">
        <v>34</v>
      </c>
      <c r="G2472" s="25" t="s">
        <v>28</v>
      </c>
      <c r="H2472" s="25">
        <v>2010</v>
      </c>
      <c r="I2472" s="29"/>
      <c r="J2472" s="29"/>
      <c r="K2472" s="29"/>
    </row>
    <row r="2473" spans="4:11" hidden="1" outlineLevel="1">
      <c r="D2473" s="26" t="str">
        <f>E2473 &amp; "-" &amp; F2473 &amp; "-" &amp; G2473 &amp; "-" &amp; H2473</f>
        <v>B4-HC-Init-2011</v>
      </c>
      <c r="E2473" s="2" t="str">
        <f>E2472</f>
        <v>B4</v>
      </c>
      <c r="F2473" s="2" t="str">
        <f>F2472</f>
        <v>HC</v>
      </c>
      <c r="G2473" s="2" t="str">
        <f>G2472</f>
        <v>Init</v>
      </c>
      <c r="H2473" s="2">
        <f>H2472+1</f>
        <v>2011</v>
      </c>
      <c r="I2473" s="29"/>
      <c r="J2473" s="29"/>
      <c r="K2473" s="29"/>
    </row>
    <row r="2474" spans="4:11" hidden="1" outlineLevel="1">
      <c r="D2474" s="26" t="str">
        <f t="shared" ref="D2474:D2486" si="2471">E2474 &amp; "-" &amp; F2474 &amp; "-" &amp; G2474 &amp; "-" &amp; H2474</f>
        <v>B4-HC-Init-2012</v>
      </c>
      <c r="E2474" s="2" t="str">
        <f t="shared" ref="E2474:G2474" si="2472">E2473</f>
        <v>B4</v>
      </c>
      <c r="F2474" s="2" t="str">
        <f t="shared" si="2472"/>
        <v>HC</v>
      </c>
      <c r="G2474" s="2" t="str">
        <f t="shared" si="2472"/>
        <v>Init</v>
      </c>
      <c r="H2474" s="2">
        <f t="shared" ref="H2474:H2512" si="2473">H2473+1</f>
        <v>2012</v>
      </c>
      <c r="I2474" s="29"/>
      <c r="J2474" s="29"/>
      <c r="K2474" s="29"/>
    </row>
    <row r="2475" spans="4:11" hidden="1" outlineLevel="1">
      <c r="D2475" s="26" t="str">
        <f t="shared" si="2471"/>
        <v>B4-HC-Init-2013</v>
      </c>
      <c r="E2475" s="2" t="str">
        <f t="shared" ref="E2475:G2475" si="2474">E2474</f>
        <v>B4</v>
      </c>
      <c r="F2475" s="2" t="str">
        <f t="shared" si="2474"/>
        <v>HC</v>
      </c>
      <c r="G2475" s="2" t="str">
        <f t="shared" si="2474"/>
        <v>Init</v>
      </c>
      <c r="H2475" s="2">
        <f t="shared" si="2473"/>
        <v>2013</v>
      </c>
      <c r="I2475" s="29"/>
      <c r="J2475" s="29"/>
      <c r="K2475" s="29"/>
    </row>
    <row r="2476" spans="4:11" hidden="1" outlineLevel="1">
      <c r="D2476" s="26" t="str">
        <f t="shared" si="2471"/>
        <v>B4-HC-Init-2014</v>
      </c>
      <c r="E2476" s="2" t="str">
        <f t="shared" ref="E2476:G2476" si="2475">E2475</f>
        <v>B4</v>
      </c>
      <c r="F2476" s="2" t="str">
        <f t="shared" si="2475"/>
        <v>HC</v>
      </c>
      <c r="G2476" s="2" t="str">
        <f t="shared" si="2475"/>
        <v>Init</v>
      </c>
      <c r="H2476" s="2">
        <f t="shared" si="2473"/>
        <v>2014</v>
      </c>
      <c r="I2476" s="29"/>
      <c r="J2476" s="29"/>
      <c r="K2476" s="29"/>
    </row>
    <row r="2477" spans="4:11" hidden="1" outlineLevel="1">
      <c r="D2477" s="26" t="str">
        <f t="shared" si="2471"/>
        <v>B4-HC-Init-2015</v>
      </c>
      <c r="E2477" s="2" t="str">
        <f t="shared" ref="E2477:G2477" si="2476">E2476</f>
        <v>B4</v>
      </c>
      <c r="F2477" s="2" t="str">
        <f t="shared" si="2476"/>
        <v>HC</v>
      </c>
      <c r="G2477" s="2" t="str">
        <f t="shared" si="2476"/>
        <v>Init</v>
      </c>
      <c r="H2477" s="2">
        <f t="shared" si="2473"/>
        <v>2015</v>
      </c>
      <c r="I2477" s="29"/>
      <c r="J2477" s="29"/>
      <c r="K2477" s="29"/>
    </row>
    <row r="2478" spans="4:11" hidden="1" outlineLevel="1">
      <c r="D2478" s="26" t="str">
        <f t="shared" si="2471"/>
        <v>B4-HC-Init-2016</v>
      </c>
      <c r="E2478" s="2" t="str">
        <f t="shared" ref="E2478:G2478" si="2477">E2477</f>
        <v>B4</v>
      </c>
      <c r="F2478" s="2" t="str">
        <f t="shared" si="2477"/>
        <v>HC</v>
      </c>
      <c r="G2478" s="2" t="str">
        <f t="shared" si="2477"/>
        <v>Init</v>
      </c>
      <c r="H2478" s="2">
        <f t="shared" si="2473"/>
        <v>2016</v>
      </c>
      <c r="I2478" s="29"/>
      <c r="J2478" s="29"/>
      <c r="K2478" s="29"/>
    </row>
    <row r="2479" spans="4:11" hidden="1" outlineLevel="1">
      <c r="D2479" s="26" t="str">
        <f t="shared" si="2471"/>
        <v>B4-HC-Init-2017</v>
      </c>
      <c r="E2479" s="2" t="str">
        <f t="shared" ref="E2479:G2479" si="2478">E2478</f>
        <v>B4</v>
      </c>
      <c r="F2479" s="2" t="str">
        <f t="shared" si="2478"/>
        <v>HC</v>
      </c>
      <c r="G2479" s="2" t="str">
        <f t="shared" si="2478"/>
        <v>Init</v>
      </c>
      <c r="H2479" s="2">
        <f t="shared" si="2473"/>
        <v>2017</v>
      </c>
      <c r="I2479" s="29"/>
      <c r="J2479" s="29"/>
      <c r="K2479" s="29"/>
    </row>
    <row r="2480" spans="4:11" hidden="1" outlineLevel="1">
      <c r="D2480" s="26" t="str">
        <f t="shared" si="2471"/>
        <v>B4-HC-Init-2018</v>
      </c>
      <c r="E2480" s="2" t="str">
        <f t="shared" ref="E2480:G2480" si="2479">E2479</f>
        <v>B4</v>
      </c>
      <c r="F2480" s="2" t="str">
        <f t="shared" si="2479"/>
        <v>HC</v>
      </c>
      <c r="G2480" s="2" t="str">
        <f t="shared" si="2479"/>
        <v>Init</v>
      </c>
      <c r="H2480" s="2">
        <f t="shared" si="2473"/>
        <v>2018</v>
      </c>
      <c r="I2480" s="29"/>
      <c r="J2480" s="29"/>
      <c r="K2480" s="29"/>
    </row>
    <row r="2481" spans="4:11" hidden="1" outlineLevel="1">
      <c r="D2481" s="26" t="str">
        <f t="shared" si="2471"/>
        <v>B4-HC-Init-2019</v>
      </c>
      <c r="E2481" s="2" t="str">
        <f t="shared" ref="E2481:G2481" si="2480">E2480</f>
        <v>B4</v>
      </c>
      <c r="F2481" s="2" t="str">
        <f t="shared" si="2480"/>
        <v>HC</v>
      </c>
      <c r="G2481" s="2" t="str">
        <f t="shared" si="2480"/>
        <v>Init</v>
      </c>
      <c r="H2481" s="2">
        <f t="shared" si="2473"/>
        <v>2019</v>
      </c>
      <c r="I2481" s="29"/>
      <c r="J2481" s="29"/>
      <c r="K2481" s="29"/>
    </row>
    <row r="2482" spans="4:11" hidden="1" outlineLevel="1">
      <c r="D2482" s="26" t="str">
        <f t="shared" si="2471"/>
        <v>B4-HC-Init-2020</v>
      </c>
      <c r="E2482" s="2" t="str">
        <f t="shared" ref="E2482:G2482" si="2481">E2481</f>
        <v>B4</v>
      </c>
      <c r="F2482" s="2" t="str">
        <f t="shared" si="2481"/>
        <v>HC</v>
      </c>
      <c r="G2482" s="2" t="str">
        <f t="shared" si="2481"/>
        <v>Init</v>
      </c>
      <c r="H2482" s="2">
        <f t="shared" si="2473"/>
        <v>2020</v>
      </c>
      <c r="I2482" s="29"/>
      <c r="J2482" s="29"/>
      <c r="K2482" s="29"/>
    </row>
    <row r="2483" spans="4:11" hidden="1" outlineLevel="1">
      <c r="D2483" s="26" t="str">
        <f t="shared" si="2471"/>
        <v>B4-HC-Init-2021</v>
      </c>
      <c r="E2483" s="2" t="str">
        <f t="shared" ref="E2483:G2483" si="2482">E2482</f>
        <v>B4</v>
      </c>
      <c r="F2483" s="2" t="str">
        <f t="shared" si="2482"/>
        <v>HC</v>
      </c>
      <c r="G2483" s="2" t="str">
        <f t="shared" si="2482"/>
        <v>Init</v>
      </c>
      <c r="H2483" s="2">
        <f t="shared" si="2473"/>
        <v>2021</v>
      </c>
      <c r="I2483" s="29"/>
      <c r="J2483" s="29"/>
      <c r="K2483" s="29"/>
    </row>
    <row r="2484" spans="4:11" hidden="1" outlineLevel="1">
      <c r="D2484" s="26" t="str">
        <f t="shared" si="2471"/>
        <v>B4-HC-Init-2022</v>
      </c>
      <c r="E2484" s="2" t="str">
        <f t="shared" ref="E2484:G2484" si="2483">E2483</f>
        <v>B4</v>
      </c>
      <c r="F2484" s="2" t="str">
        <f t="shared" si="2483"/>
        <v>HC</v>
      </c>
      <c r="G2484" s="2" t="str">
        <f t="shared" si="2483"/>
        <v>Init</v>
      </c>
      <c r="H2484" s="2">
        <f t="shared" si="2473"/>
        <v>2022</v>
      </c>
      <c r="I2484" s="29"/>
      <c r="J2484" s="29"/>
      <c r="K2484" s="29"/>
    </row>
    <row r="2485" spans="4:11" hidden="1" outlineLevel="1">
      <c r="D2485" s="26" t="str">
        <f t="shared" si="2471"/>
        <v>B4-HC-Init-2023</v>
      </c>
      <c r="E2485" s="2" t="str">
        <f t="shared" ref="E2485:G2485" si="2484">E2484</f>
        <v>B4</v>
      </c>
      <c r="F2485" s="2" t="str">
        <f t="shared" si="2484"/>
        <v>HC</v>
      </c>
      <c r="G2485" s="2" t="str">
        <f t="shared" si="2484"/>
        <v>Init</v>
      </c>
      <c r="H2485" s="2">
        <f t="shared" si="2473"/>
        <v>2023</v>
      </c>
      <c r="I2485" s="29"/>
      <c r="J2485" s="29"/>
      <c r="K2485" s="29"/>
    </row>
    <row r="2486" spans="4:11" hidden="1" outlineLevel="1">
      <c r="D2486" s="26" t="str">
        <f t="shared" si="2471"/>
        <v>B4-HC-Init-2024</v>
      </c>
      <c r="E2486" s="2" t="str">
        <f t="shared" ref="E2486:G2486" si="2485">E2485</f>
        <v>B4</v>
      </c>
      <c r="F2486" s="2" t="str">
        <f t="shared" si="2485"/>
        <v>HC</v>
      </c>
      <c r="G2486" s="2" t="str">
        <f t="shared" si="2485"/>
        <v>Init</v>
      </c>
      <c r="H2486" s="2">
        <f t="shared" si="2473"/>
        <v>2024</v>
      </c>
      <c r="I2486" s="29"/>
      <c r="J2486" s="29"/>
      <c r="K2486" s="29"/>
    </row>
    <row r="2487" spans="4:11" hidden="1" outlineLevel="1">
      <c r="D2487" s="26" t="str">
        <f t="shared" ref="D2487" si="2486">E2487 &amp; "-" &amp; F2487 &amp; "-" &amp; G2487 &amp; "-" &amp; H2487</f>
        <v>B4-HC-Init-2025</v>
      </c>
      <c r="E2487" s="2" t="str">
        <f t="shared" ref="E2487:G2487" si="2487">E2486</f>
        <v>B4</v>
      </c>
      <c r="F2487" s="2" t="str">
        <f t="shared" si="2487"/>
        <v>HC</v>
      </c>
      <c r="G2487" s="2" t="str">
        <f t="shared" si="2487"/>
        <v>Init</v>
      </c>
      <c r="H2487" s="2">
        <f t="shared" si="2473"/>
        <v>2025</v>
      </c>
      <c r="I2487" s="29"/>
      <c r="J2487" s="29"/>
      <c r="K2487" s="29"/>
    </row>
    <row r="2488" spans="4:11" hidden="1" outlineLevel="1">
      <c r="D2488" s="26" t="str">
        <f t="shared" ref="D2488" si="2488">E2488 &amp; "-" &amp; F2488 &amp; "-" &amp; G2488 &amp; "-" &amp; H2488</f>
        <v>B4-HC-Init-2026</v>
      </c>
      <c r="E2488" s="2" t="str">
        <f t="shared" ref="E2488:G2488" si="2489">E2487</f>
        <v>B4</v>
      </c>
      <c r="F2488" s="2" t="str">
        <f t="shared" si="2489"/>
        <v>HC</v>
      </c>
      <c r="G2488" s="2" t="str">
        <f t="shared" si="2489"/>
        <v>Init</v>
      </c>
      <c r="H2488" s="2">
        <f t="shared" si="2473"/>
        <v>2026</v>
      </c>
      <c r="I2488" s="29"/>
      <c r="J2488" s="29"/>
      <c r="K2488" s="29"/>
    </row>
    <row r="2489" spans="4:11" hidden="1" outlineLevel="1">
      <c r="D2489" s="26" t="str">
        <f t="shared" ref="D2489" si="2490">E2489 &amp; "-" &amp; F2489 &amp; "-" &amp; G2489 &amp; "-" &amp; H2489</f>
        <v>B4-HC-Init-2027</v>
      </c>
      <c r="E2489" s="2" t="str">
        <f t="shared" ref="E2489:G2489" si="2491">E2488</f>
        <v>B4</v>
      </c>
      <c r="F2489" s="2" t="str">
        <f t="shared" si="2491"/>
        <v>HC</v>
      </c>
      <c r="G2489" s="2" t="str">
        <f t="shared" si="2491"/>
        <v>Init</v>
      </c>
      <c r="H2489" s="2">
        <f t="shared" si="2473"/>
        <v>2027</v>
      </c>
      <c r="I2489" s="29"/>
      <c r="J2489" s="29"/>
      <c r="K2489" s="29"/>
    </row>
    <row r="2490" spans="4:11" hidden="1" outlineLevel="1">
      <c r="D2490" s="26" t="str">
        <f t="shared" ref="D2490" si="2492">E2490 &amp; "-" &amp; F2490 &amp; "-" &amp; G2490 &amp; "-" &amp; H2490</f>
        <v>B4-HC-Init-2028</v>
      </c>
      <c r="E2490" s="2" t="str">
        <f t="shared" ref="E2490:G2490" si="2493">E2489</f>
        <v>B4</v>
      </c>
      <c r="F2490" s="2" t="str">
        <f t="shared" si="2493"/>
        <v>HC</v>
      </c>
      <c r="G2490" s="2" t="str">
        <f t="shared" si="2493"/>
        <v>Init</v>
      </c>
      <c r="H2490" s="2">
        <f t="shared" si="2473"/>
        <v>2028</v>
      </c>
      <c r="I2490" s="29"/>
      <c r="J2490" s="29"/>
      <c r="K2490" s="29"/>
    </row>
    <row r="2491" spans="4:11" hidden="1" outlineLevel="1">
      <c r="D2491" s="26" t="str">
        <f t="shared" ref="D2491" si="2494">E2491 &amp; "-" &amp; F2491 &amp; "-" &amp; G2491 &amp; "-" &amp; H2491</f>
        <v>B4-HC-Init-2029</v>
      </c>
      <c r="E2491" s="2" t="str">
        <f t="shared" ref="E2491:G2491" si="2495">E2490</f>
        <v>B4</v>
      </c>
      <c r="F2491" s="2" t="str">
        <f t="shared" si="2495"/>
        <v>HC</v>
      </c>
      <c r="G2491" s="2" t="str">
        <f t="shared" si="2495"/>
        <v>Init</v>
      </c>
      <c r="H2491" s="2">
        <f t="shared" si="2473"/>
        <v>2029</v>
      </c>
      <c r="I2491" s="29"/>
      <c r="J2491" s="29"/>
      <c r="K2491" s="29"/>
    </row>
    <row r="2492" spans="4:11" hidden="1" outlineLevel="1">
      <c r="D2492" s="26" t="str">
        <f t="shared" ref="D2492" si="2496">E2492 &amp; "-" &amp; F2492 &amp; "-" &amp; G2492 &amp; "-" &amp; H2492</f>
        <v>B4-HC-Init-2030</v>
      </c>
      <c r="E2492" s="2" t="str">
        <f t="shared" ref="E2492:G2492" si="2497">E2491</f>
        <v>B4</v>
      </c>
      <c r="F2492" s="2" t="str">
        <f t="shared" si="2497"/>
        <v>HC</v>
      </c>
      <c r="G2492" s="2" t="str">
        <f t="shared" si="2497"/>
        <v>Init</v>
      </c>
      <c r="H2492" s="2">
        <f t="shared" si="2473"/>
        <v>2030</v>
      </c>
      <c r="I2492" s="29"/>
      <c r="J2492" s="29"/>
      <c r="K2492" s="29"/>
    </row>
    <row r="2493" spans="4:11" hidden="1" outlineLevel="1">
      <c r="D2493" s="26" t="str">
        <f t="shared" ref="D2493" si="2498">E2493 &amp; "-" &amp; F2493 &amp; "-" &amp; G2493 &amp; "-" &amp; H2493</f>
        <v>B4-HC-Init-2031</v>
      </c>
      <c r="E2493" s="2" t="str">
        <f t="shared" ref="E2493:G2493" si="2499">E2492</f>
        <v>B4</v>
      </c>
      <c r="F2493" s="2" t="str">
        <f t="shared" si="2499"/>
        <v>HC</v>
      </c>
      <c r="G2493" s="2" t="str">
        <f t="shared" si="2499"/>
        <v>Init</v>
      </c>
      <c r="H2493" s="2">
        <f t="shared" si="2473"/>
        <v>2031</v>
      </c>
      <c r="I2493" s="29"/>
      <c r="J2493" s="29"/>
      <c r="K2493" s="29"/>
    </row>
    <row r="2494" spans="4:11" hidden="1" outlineLevel="1">
      <c r="D2494" s="26" t="str">
        <f t="shared" ref="D2494" si="2500">E2494 &amp; "-" &amp; F2494 &amp; "-" &amp; G2494 &amp; "-" &amp; H2494</f>
        <v>B4-HC-Init-2032</v>
      </c>
      <c r="E2494" s="2" t="str">
        <f t="shared" ref="E2494:G2494" si="2501">E2493</f>
        <v>B4</v>
      </c>
      <c r="F2494" s="2" t="str">
        <f t="shared" si="2501"/>
        <v>HC</v>
      </c>
      <c r="G2494" s="2" t="str">
        <f t="shared" si="2501"/>
        <v>Init</v>
      </c>
      <c r="H2494" s="2">
        <f t="shared" si="2473"/>
        <v>2032</v>
      </c>
      <c r="I2494" s="29"/>
      <c r="J2494" s="29"/>
      <c r="K2494" s="29"/>
    </row>
    <row r="2495" spans="4:11" hidden="1" outlineLevel="1">
      <c r="D2495" s="26" t="str">
        <f t="shared" ref="D2495" si="2502">E2495 &amp; "-" &amp; F2495 &amp; "-" &amp; G2495 &amp; "-" &amp; H2495</f>
        <v>B4-HC-Init-2033</v>
      </c>
      <c r="E2495" s="2" t="str">
        <f t="shared" ref="E2495:G2495" si="2503">E2494</f>
        <v>B4</v>
      </c>
      <c r="F2495" s="2" t="str">
        <f t="shared" si="2503"/>
        <v>HC</v>
      </c>
      <c r="G2495" s="2" t="str">
        <f t="shared" si="2503"/>
        <v>Init</v>
      </c>
      <c r="H2495" s="2">
        <f t="shared" si="2473"/>
        <v>2033</v>
      </c>
      <c r="I2495" s="29"/>
      <c r="J2495" s="29"/>
      <c r="K2495" s="29"/>
    </row>
    <row r="2496" spans="4:11" hidden="1" outlineLevel="1">
      <c r="D2496" s="26" t="str">
        <f t="shared" ref="D2496" si="2504">E2496 &amp; "-" &amp; F2496 &amp; "-" &amp; G2496 &amp; "-" &amp; H2496</f>
        <v>B4-HC-Init-2034</v>
      </c>
      <c r="E2496" s="2" t="str">
        <f t="shared" ref="E2496:G2496" si="2505">E2495</f>
        <v>B4</v>
      </c>
      <c r="F2496" s="2" t="str">
        <f t="shared" si="2505"/>
        <v>HC</v>
      </c>
      <c r="G2496" s="2" t="str">
        <f t="shared" si="2505"/>
        <v>Init</v>
      </c>
      <c r="H2496" s="2">
        <f t="shared" si="2473"/>
        <v>2034</v>
      </c>
      <c r="I2496" s="29"/>
      <c r="J2496" s="29"/>
      <c r="K2496" s="29"/>
    </row>
    <row r="2497" spans="4:11" hidden="1" outlineLevel="1">
      <c r="D2497" s="26" t="str">
        <f t="shared" ref="D2497" si="2506">E2497 &amp; "-" &amp; F2497 &amp; "-" &amp; G2497 &amp; "-" &amp; H2497</f>
        <v>B4-HC-Init-2035</v>
      </c>
      <c r="E2497" s="2" t="str">
        <f t="shared" ref="E2497:G2497" si="2507">E2496</f>
        <v>B4</v>
      </c>
      <c r="F2497" s="2" t="str">
        <f t="shared" si="2507"/>
        <v>HC</v>
      </c>
      <c r="G2497" s="2" t="str">
        <f t="shared" si="2507"/>
        <v>Init</v>
      </c>
      <c r="H2497" s="2">
        <f t="shared" si="2473"/>
        <v>2035</v>
      </c>
      <c r="I2497" s="29"/>
      <c r="J2497" s="29"/>
      <c r="K2497" s="29"/>
    </row>
    <row r="2498" spans="4:11" hidden="1" outlineLevel="1">
      <c r="D2498" s="26" t="str">
        <f t="shared" ref="D2498" si="2508">E2498 &amp; "-" &amp; F2498 &amp; "-" &amp; G2498 &amp; "-" &amp; H2498</f>
        <v>B4-HC-Init-2036</v>
      </c>
      <c r="E2498" s="2" t="str">
        <f t="shared" ref="E2498:G2498" si="2509">E2497</f>
        <v>B4</v>
      </c>
      <c r="F2498" s="2" t="str">
        <f t="shared" si="2509"/>
        <v>HC</v>
      </c>
      <c r="G2498" s="2" t="str">
        <f t="shared" si="2509"/>
        <v>Init</v>
      </c>
      <c r="H2498" s="2">
        <f t="shared" si="2473"/>
        <v>2036</v>
      </c>
      <c r="I2498" s="29"/>
      <c r="J2498" s="29"/>
      <c r="K2498" s="29"/>
    </row>
    <row r="2499" spans="4:11" hidden="1" outlineLevel="1">
      <c r="D2499" s="26" t="str">
        <f t="shared" ref="D2499" si="2510">E2499 &amp; "-" &amp; F2499 &amp; "-" &amp; G2499 &amp; "-" &amp; H2499</f>
        <v>B4-HC-Init-2037</v>
      </c>
      <c r="E2499" s="2" t="str">
        <f t="shared" ref="E2499:G2499" si="2511">E2498</f>
        <v>B4</v>
      </c>
      <c r="F2499" s="2" t="str">
        <f t="shared" si="2511"/>
        <v>HC</v>
      </c>
      <c r="G2499" s="2" t="str">
        <f t="shared" si="2511"/>
        <v>Init</v>
      </c>
      <c r="H2499" s="2">
        <f t="shared" si="2473"/>
        <v>2037</v>
      </c>
      <c r="I2499" s="29"/>
      <c r="J2499" s="29"/>
      <c r="K2499" s="29"/>
    </row>
    <row r="2500" spans="4:11" hidden="1" outlineLevel="1">
      <c r="D2500" s="26" t="str">
        <f t="shared" ref="D2500" si="2512">E2500 &amp; "-" &amp; F2500 &amp; "-" &amp; G2500 &amp; "-" &amp; H2500</f>
        <v>B4-HC-Init-2038</v>
      </c>
      <c r="E2500" s="2" t="str">
        <f t="shared" ref="E2500:G2500" si="2513">E2499</f>
        <v>B4</v>
      </c>
      <c r="F2500" s="2" t="str">
        <f t="shared" si="2513"/>
        <v>HC</v>
      </c>
      <c r="G2500" s="2" t="str">
        <f t="shared" si="2513"/>
        <v>Init</v>
      </c>
      <c r="H2500" s="2">
        <f t="shared" si="2473"/>
        <v>2038</v>
      </c>
      <c r="I2500" s="29"/>
      <c r="J2500" s="29"/>
      <c r="K2500" s="29"/>
    </row>
    <row r="2501" spans="4:11" hidden="1" outlineLevel="1">
      <c r="D2501" s="26" t="str">
        <f t="shared" ref="D2501" si="2514">E2501 &amp; "-" &amp; F2501 &amp; "-" &amp; G2501 &amp; "-" &amp; H2501</f>
        <v>B4-HC-Init-2039</v>
      </c>
      <c r="E2501" s="2" t="str">
        <f t="shared" ref="E2501:G2501" si="2515">E2500</f>
        <v>B4</v>
      </c>
      <c r="F2501" s="2" t="str">
        <f t="shared" si="2515"/>
        <v>HC</v>
      </c>
      <c r="G2501" s="2" t="str">
        <f t="shared" si="2515"/>
        <v>Init</v>
      </c>
      <c r="H2501" s="2">
        <f t="shared" si="2473"/>
        <v>2039</v>
      </c>
      <c r="I2501" s="29"/>
      <c r="J2501" s="29"/>
      <c r="K2501" s="29"/>
    </row>
    <row r="2502" spans="4:11" hidden="1" outlineLevel="1">
      <c r="D2502" s="26" t="str">
        <f t="shared" ref="D2502" si="2516">E2502 &amp; "-" &amp; F2502 &amp; "-" &amp; G2502 &amp; "-" &amp; H2502</f>
        <v>B4-HC-Init-2040</v>
      </c>
      <c r="E2502" s="2" t="str">
        <f t="shared" ref="E2502:G2502" si="2517">E2501</f>
        <v>B4</v>
      </c>
      <c r="F2502" s="2" t="str">
        <f t="shared" si="2517"/>
        <v>HC</v>
      </c>
      <c r="G2502" s="2" t="str">
        <f t="shared" si="2517"/>
        <v>Init</v>
      </c>
      <c r="H2502" s="2">
        <f t="shared" si="2473"/>
        <v>2040</v>
      </c>
      <c r="I2502" s="29"/>
      <c r="J2502" s="29"/>
      <c r="K2502" s="29"/>
    </row>
    <row r="2503" spans="4:11" hidden="1" outlineLevel="1">
      <c r="D2503" s="26" t="str">
        <f t="shared" ref="D2503" si="2518">E2503 &amp; "-" &amp; F2503 &amp; "-" &amp; G2503 &amp; "-" &amp; H2503</f>
        <v>B4-HC-Init-2041</v>
      </c>
      <c r="E2503" s="2" t="str">
        <f t="shared" ref="E2503:G2503" si="2519">E2502</f>
        <v>B4</v>
      </c>
      <c r="F2503" s="2" t="str">
        <f t="shared" si="2519"/>
        <v>HC</v>
      </c>
      <c r="G2503" s="2" t="str">
        <f t="shared" si="2519"/>
        <v>Init</v>
      </c>
      <c r="H2503" s="2">
        <f t="shared" si="2473"/>
        <v>2041</v>
      </c>
      <c r="I2503" s="29"/>
      <c r="J2503" s="29"/>
      <c r="K2503" s="29"/>
    </row>
    <row r="2504" spans="4:11" hidden="1" outlineLevel="1">
      <c r="D2504" s="26" t="str">
        <f t="shared" ref="D2504" si="2520">E2504 &amp; "-" &amp; F2504 &amp; "-" &amp; G2504 &amp; "-" &amp; H2504</f>
        <v>B4-HC-Init-2042</v>
      </c>
      <c r="E2504" s="2" t="str">
        <f t="shared" ref="E2504:G2504" si="2521">E2503</f>
        <v>B4</v>
      </c>
      <c r="F2504" s="2" t="str">
        <f t="shared" si="2521"/>
        <v>HC</v>
      </c>
      <c r="G2504" s="2" t="str">
        <f t="shared" si="2521"/>
        <v>Init</v>
      </c>
      <c r="H2504" s="2">
        <f t="shared" si="2473"/>
        <v>2042</v>
      </c>
      <c r="I2504" s="29"/>
      <c r="J2504" s="29"/>
      <c r="K2504" s="29"/>
    </row>
    <row r="2505" spans="4:11" hidden="1" outlineLevel="1">
      <c r="D2505" s="26" t="str">
        <f t="shared" ref="D2505" si="2522">E2505 &amp; "-" &amp; F2505 &amp; "-" &amp; G2505 &amp; "-" &amp; H2505</f>
        <v>B4-HC-Init-2043</v>
      </c>
      <c r="E2505" s="2" t="str">
        <f t="shared" ref="E2505:G2505" si="2523">E2504</f>
        <v>B4</v>
      </c>
      <c r="F2505" s="2" t="str">
        <f t="shared" si="2523"/>
        <v>HC</v>
      </c>
      <c r="G2505" s="2" t="str">
        <f t="shared" si="2523"/>
        <v>Init</v>
      </c>
      <c r="H2505" s="2">
        <f t="shared" si="2473"/>
        <v>2043</v>
      </c>
      <c r="I2505" s="29"/>
      <c r="J2505" s="29"/>
      <c r="K2505" s="29"/>
    </row>
    <row r="2506" spans="4:11" hidden="1" outlineLevel="1">
      <c r="D2506" s="26" t="str">
        <f t="shared" ref="D2506" si="2524">E2506 &amp; "-" &amp; F2506 &amp; "-" &amp; G2506 &amp; "-" &amp; H2506</f>
        <v>B4-HC-Init-2044</v>
      </c>
      <c r="E2506" s="2" t="str">
        <f t="shared" ref="E2506:G2506" si="2525">E2505</f>
        <v>B4</v>
      </c>
      <c r="F2506" s="2" t="str">
        <f t="shared" si="2525"/>
        <v>HC</v>
      </c>
      <c r="G2506" s="2" t="str">
        <f t="shared" si="2525"/>
        <v>Init</v>
      </c>
      <c r="H2506" s="2">
        <f t="shared" si="2473"/>
        <v>2044</v>
      </c>
      <c r="I2506" s="29"/>
      <c r="J2506" s="29"/>
      <c r="K2506" s="29"/>
    </row>
    <row r="2507" spans="4:11" hidden="1" outlineLevel="1">
      <c r="D2507" s="26" t="str">
        <f t="shared" ref="D2507" si="2526">E2507 &amp; "-" &amp; F2507 &amp; "-" &amp; G2507 &amp; "-" &amp; H2507</f>
        <v>B4-HC-Init-2045</v>
      </c>
      <c r="E2507" s="2" t="str">
        <f t="shared" ref="E2507:G2507" si="2527">E2506</f>
        <v>B4</v>
      </c>
      <c r="F2507" s="2" t="str">
        <f t="shared" si="2527"/>
        <v>HC</v>
      </c>
      <c r="G2507" s="2" t="str">
        <f t="shared" si="2527"/>
        <v>Init</v>
      </c>
      <c r="H2507" s="2">
        <f t="shared" si="2473"/>
        <v>2045</v>
      </c>
      <c r="I2507" s="29"/>
      <c r="J2507" s="29"/>
      <c r="K2507" s="29"/>
    </row>
    <row r="2508" spans="4:11" hidden="1" outlineLevel="1">
      <c r="D2508" s="26" t="str">
        <f t="shared" ref="D2508" si="2528">E2508 &amp; "-" &amp; F2508 &amp; "-" &amp; G2508 &amp; "-" &amp; H2508</f>
        <v>B4-HC-Init-2046</v>
      </c>
      <c r="E2508" s="2" t="str">
        <f t="shared" ref="E2508:G2508" si="2529">E2507</f>
        <v>B4</v>
      </c>
      <c r="F2508" s="2" t="str">
        <f t="shared" si="2529"/>
        <v>HC</v>
      </c>
      <c r="G2508" s="2" t="str">
        <f t="shared" si="2529"/>
        <v>Init</v>
      </c>
      <c r="H2508" s="2">
        <f t="shared" si="2473"/>
        <v>2046</v>
      </c>
      <c r="I2508" s="29"/>
      <c r="J2508" s="29"/>
      <c r="K2508" s="29"/>
    </row>
    <row r="2509" spans="4:11" hidden="1" outlineLevel="1">
      <c r="D2509" s="26" t="str">
        <f t="shared" ref="D2509" si="2530">E2509 &amp; "-" &amp; F2509 &amp; "-" &amp; G2509 &amp; "-" &amp; H2509</f>
        <v>B4-HC-Init-2047</v>
      </c>
      <c r="E2509" s="2" t="str">
        <f t="shared" ref="E2509:G2509" si="2531">E2508</f>
        <v>B4</v>
      </c>
      <c r="F2509" s="2" t="str">
        <f t="shared" si="2531"/>
        <v>HC</v>
      </c>
      <c r="G2509" s="2" t="str">
        <f t="shared" si="2531"/>
        <v>Init</v>
      </c>
      <c r="H2509" s="2">
        <f t="shared" si="2473"/>
        <v>2047</v>
      </c>
      <c r="I2509" s="29"/>
      <c r="J2509" s="29"/>
      <c r="K2509" s="29"/>
    </row>
    <row r="2510" spans="4:11" hidden="1" outlineLevel="1">
      <c r="D2510" s="26" t="str">
        <f t="shared" ref="D2510" si="2532">E2510 &amp; "-" &amp; F2510 &amp; "-" &amp; G2510 &amp; "-" &amp; H2510</f>
        <v>B4-HC-Init-2048</v>
      </c>
      <c r="E2510" s="2" t="str">
        <f t="shared" ref="E2510:G2510" si="2533">E2509</f>
        <v>B4</v>
      </c>
      <c r="F2510" s="2" t="str">
        <f t="shared" si="2533"/>
        <v>HC</v>
      </c>
      <c r="G2510" s="2" t="str">
        <f t="shared" si="2533"/>
        <v>Init</v>
      </c>
      <c r="H2510" s="2">
        <f t="shared" si="2473"/>
        <v>2048</v>
      </c>
      <c r="I2510" s="29"/>
      <c r="J2510" s="29"/>
      <c r="K2510" s="29"/>
    </row>
    <row r="2511" spans="4:11" hidden="1" outlineLevel="1">
      <c r="D2511" s="26" t="str">
        <f t="shared" ref="D2511" si="2534">E2511 &amp; "-" &amp; F2511 &amp; "-" &amp; G2511 &amp; "-" &amp; H2511</f>
        <v>B4-HC-Init-2049</v>
      </c>
      <c r="E2511" s="2" t="str">
        <f t="shared" ref="E2511:G2511" si="2535">E2510</f>
        <v>B4</v>
      </c>
      <c r="F2511" s="2" t="str">
        <f t="shared" si="2535"/>
        <v>HC</v>
      </c>
      <c r="G2511" s="2" t="str">
        <f t="shared" si="2535"/>
        <v>Init</v>
      </c>
      <c r="H2511" s="2">
        <f t="shared" si="2473"/>
        <v>2049</v>
      </c>
      <c r="I2511" s="29"/>
      <c r="J2511" s="29"/>
      <c r="K2511" s="29"/>
    </row>
    <row r="2512" spans="4:11" hidden="1" outlineLevel="1">
      <c r="D2512" s="26" t="str">
        <f t="shared" ref="D2512" si="2536">E2512 &amp; "-" &amp; F2512 &amp; "-" &amp; G2512 &amp; "-" &amp; H2512</f>
        <v>B4-HC-Init-2050</v>
      </c>
      <c r="E2512" s="2" t="str">
        <f t="shared" ref="E2512:G2512" si="2537">E2511</f>
        <v>B4</v>
      </c>
      <c r="F2512" s="2" t="str">
        <f t="shared" si="2537"/>
        <v>HC</v>
      </c>
      <c r="G2512" s="2" t="str">
        <f t="shared" si="2537"/>
        <v>Init</v>
      </c>
      <c r="H2512" s="2">
        <f t="shared" si="2473"/>
        <v>2050</v>
      </c>
      <c r="I2512" s="29"/>
      <c r="J2512" s="29"/>
      <c r="K2512" s="29"/>
    </row>
    <row r="2513" spans="4:11" hidden="1" outlineLevel="1">
      <c r="D2513" s="26" t="str">
        <f>E2513 &amp; "-" &amp; F2513 &amp; "-" &amp; G2513 &amp; "-" &amp; H2513</f>
        <v>B4-HC-Réf-2010</v>
      </c>
      <c r="E2513" s="25" t="str">
        <f>E2512</f>
        <v>B4</v>
      </c>
      <c r="F2513" s="25" t="str">
        <f>F2512</f>
        <v>HC</v>
      </c>
      <c r="G2513" s="25" t="s">
        <v>29</v>
      </c>
      <c r="H2513" s="25">
        <v>2010</v>
      </c>
      <c r="I2513" s="29"/>
      <c r="J2513" s="29"/>
      <c r="K2513" s="29"/>
    </row>
    <row r="2514" spans="4:11" hidden="1" outlineLevel="1">
      <c r="D2514" s="26" t="str">
        <f>E2514 &amp; "-" &amp; F2514 &amp; "-" &amp; G2514 &amp; "-" &amp; H2514</f>
        <v>B4-HC-Réf-2011</v>
      </c>
      <c r="E2514" s="2" t="str">
        <f>E2513</f>
        <v>B4</v>
      </c>
      <c r="F2514" s="2" t="str">
        <f>F2513</f>
        <v>HC</v>
      </c>
      <c r="G2514" s="2" t="str">
        <f>G2513</f>
        <v>Réf</v>
      </c>
      <c r="H2514" s="2">
        <f>H2513+1</f>
        <v>2011</v>
      </c>
      <c r="I2514" s="29"/>
      <c r="J2514" s="29"/>
      <c r="K2514" s="29"/>
    </row>
    <row r="2515" spans="4:11" hidden="1" outlineLevel="1">
      <c r="D2515" s="26" t="str">
        <f t="shared" ref="D2515:D2527" si="2538">E2515 &amp; "-" &amp; F2515 &amp; "-" &amp; G2515 &amp; "-" &amp; H2515</f>
        <v>B4-HC-Réf-2012</v>
      </c>
      <c r="E2515" s="2" t="str">
        <f t="shared" ref="E2515:G2515" si="2539">E2514</f>
        <v>B4</v>
      </c>
      <c r="F2515" s="2" t="str">
        <f t="shared" si="2539"/>
        <v>HC</v>
      </c>
      <c r="G2515" s="2" t="str">
        <f t="shared" si="2539"/>
        <v>Réf</v>
      </c>
      <c r="H2515" s="2">
        <f t="shared" ref="H2515:H2553" si="2540">H2514+1</f>
        <v>2012</v>
      </c>
      <c r="I2515" s="29"/>
      <c r="J2515" s="29"/>
      <c r="K2515" s="29"/>
    </row>
    <row r="2516" spans="4:11" hidden="1" outlineLevel="1">
      <c r="D2516" s="26" t="str">
        <f t="shared" si="2538"/>
        <v>B4-HC-Réf-2013</v>
      </c>
      <c r="E2516" s="2" t="str">
        <f t="shared" ref="E2516:G2516" si="2541">E2515</f>
        <v>B4</v>
      </c>
      <c r="F2516" s="2" t="str">
        <f t="shared" si="2541"/>
        <v>HC</v>
      </c>
      <c r="G2516" s="2" t="str">
        <f t="shared" si="2541"/>
        <v>Réf</v>
      </c>
      <c r="H2516" s="2">
        <f t="shared" si="2540"/>
        <v>2013</v>
      </c>
      <c r="I2516" s="29"/>
      <c r="J2516" s="29"/>
      <c r="K2516" s="29"/>
    </row>
    <row r="2517" spans="4:11" hidden="1" outlineLevel="1">
      <c r="D2517" s="26" t="str">
        <f t="shared" si="2538"/>
        <v>B4-HC-Réf-2014</v>
      </c>
      <c r="E2517" s="2" t="str">
        <f t="shared" ref="E2517:G2517" si="2542">E2516</f>
        <v>B4</v>
      </c>
      <c r="F2517" s="2" t="str">
        <f t="shared" si="2542"/>
        <v>HC</v>
      </c>
      <c r="G2517" s="2" t="str">
        <f t="shared" si="2542"/>
        <v>Réf</v>
      </c>
      <c r="H2517" s="2">
        <f t="shared" si="2540"/>
        <v>2014</v>
      </c>
      <c r="I2517" s="29"/>
      <c r="J2517" s="29"/>
      <c r="K2517" s="29"/>
    </row>
    <row r="2518" spans="4:11" hidden="1" outlineLevel="1">
      <c r="D2518" s="26" t="str">
        <f t="shared" si="2538"/>
        <v>B4-HC-Réf-2015</v>
      </c>
      <c r="E2518" s="2" t="str">
        <f t="shared" ref="E2518:G2518" si="2543">E2517</f>
        <v>B4</v>
      </c>
      <c r="F2518" s="2" t="str">
        <f t="shared" si="2543"/>
        <v>HC</v>
      </c>
      <c r="G2518" s="2" t="str">
        <f t="shared" si="2543"/>
        <v>Réf</v>
      </c>
      <c r="H2518" s="2">
        <f t="shared" si="2540"/>
        <v>2015</v>
      </c>
      <c r="I2518" s="29"/>
      <c r="J2518" s="29"/>
      <c r="K2518" s="29"/>
    </row>
    <row r="2519" spans="4:11" hidden="1" outlineLevel="1">
      <c r="D2519" s="26" t="str">
        <f t="shared" si="2538"/>
        <v>B4-HC-Réf-2016</v>
      </c>
      <c r="E2519" s="2" t="str">
        <f t="shared" ref="E2519:G2519" si="2544">E2518</f>
        <v>B4</v>
      </c>
      <c r="F2519" s="2" t="str">
        <f t="shared" si="2544"/>
        <v>HC</v>
      </c>
      <c r="G2519" s="2" t="str">
        <f t="shared" si="2544"/>
        <v>Réf</v>
      </c>
      <c r="H2519" s="2">
        <f t="shared" si="2540"/>
        <v>2016</v>
      </c>
      <c r="I2519" s="29"/>
      <c r="J2519" s="29"/>
      <c r="K2519" s="29"/>
    </row>
    <row r="2520" spans="4:11" hidden="1" outlineLevel="1">
      <c r="D2520" s="26" t="str">
        <f t="shared" si="2538"/>
        <v>B4-HC-Réf-2017</v>
      </c>
      <c r="E2520" s="2" t="str">
        <f t="shared" ref="E2520:G2520" si="2545">E2519</f>
        <v>B4</v>
      </c>
      <c r="F2520" s="2" t="str">
        <f t="shared" si="2545"/>
        <v>HC</v>
      </c>
      <c r="G2520" s="2" t="str">
        <f t="shared" si="2545"/>
        <v>Réf</v>
      </c>
      <c r="H2520" s="2">
        <f t="shared" si="2540"/>
        <v>2017</v>
      </c>
      <c r="I2520" s="29"/>
      <c r="J2520" s="29"/>
      <c r="K2520" s="29"/>
    </row>
    <row r="2521" spans="4:11" hidden="1" outlineLevel="1">
      <c r="D2521" s="26" t="str">
        <f t="shared" si="2538"/>
        <v>B4-HC-Réf-2018</v>
      </c>
      <c r="E2521" s="2" t="str">
        <f t="shared" ref="E2521:G2521" si="2546">E2520</f>
        <v>B4</v>
      </c>
      <c r="F2521" s="2" t="str">
        <f t="shared" si="2546"/>
        <v>HC</v>
      </c>
      <c r="G2521" s="2" t="str">
        <f t="shared" si="2546"/>
        <v>Réf</v>
      </c>
      <c r="H2521" s="2">
        <f t="shared" si="2540"/>
        <v>2018</v>
      </c>
      <c r="I2521" s="29"/>
      <c r="J2521" s="29"/>
      <c r="K2521" s="29"/>
    </row>
    <row r="2522" spans="4:11" hidden="1" outlineLevel="1">
      <c r="D2522" s="26" t="str">
        <f t="shared" si="2538"/>
        <v>B4-HC-Réf-2019</v>
      </c>
      <c r="E2522" s="2" t="str">
        <f t="shared" ref="E2522:G2522" si="2547">E2521</f>
        <v>B4</v>
      </c>
      <c r="F2522" s="2" t="str">
        <f t="shared" si="2547"/>
        <v>HC</v>
      </c>
      <c r="G2522" s="2" t="str">
        <f t="shared" si="2547"/>
        <v>Réf</v>
      </c>
      <c r="H2522" s="2">
        <f t="shared" si="2540"/>
        <v>2019</v>
      </c>
      <c r="I2522" s="29"/>
      <c r="J2522" s="29"/>
      <c r="K2522" s="29"/>
    </row>
    <row r="2523" spans="4:11" hidden="1" outlineLevel="1">
      <c r="D2523" s="26" t="str">
        <f t="shared" si="2538"/>
        <v>B4-HC-Réf-2020</v>
      </c>
      <c r="E2523" s="2" t="str">
        <f t="shared" ref="E2523:G2523" si="2548">E2522</f>
        <v>B4</v>
      </c>
      <c r="F2523" s="2" t="str">
        <f t="shared" si="2548"/>
        <v>HC</v>
      </c>
      <c r="G2523" s="2" t="str">
        <f t="shared" si="2548"/>
        <v>Réf</v>
      </c>
      <c r="H2523" s="2">
        <f t="shared" si="2540"/>
        <v>2020</v>
      </c>
      <c r="I2523" s="29"/>
      <c r="J2523" s="29"/>
      <c r="K2523" s="29"/>
    </row>
    <row r="2524" spans="4:11" hidden="1" outlineLevel="1">
      <c r="D2524" s="26" t="str">
        <f t="shared" si="2538"/>
        <v>B4-HC-Réf-2021</v>
      </c>
      <c r="E2524" s="2" t="str">
        <f t="shared" ref="E2524:G2524" si="2549">E2523</f>
        <v>B4</v>
      </c>
      <c r="F2524" s="2" t="str">
        <f t="shared" si="2549"/>
        <v>HC</v>
      </c>
      <c r="G2524" s="2" t="str">
        <f t="shared" si="2549"/>
        <v>Réf</v>
      </c>
      <c r="H2524" s="2">
        <f t="shared" si="2540"/>
        <v>2021</v>
      </c>
      <c r="I2524" s="29"/>
      <c r="J2524" s="29"/>
      <c r="K2524" s="29"/>
    </row>
    <row r="2525" spans="4:11" hidden="1" outlineLevel="1">
      <c r="D2525" s="26" t="str">
        <f t="shared" si="2538"/>
        <v>B4-HC-Réf-2022</v>
      </c>
      <c r="E2525" s="2" t="str">
        <f t="shared" ref="E2525:G2525" si="2550">E2524</f>
        <v>B4</v>
      </c>
      <c r="F2525" s="2" t="str">
        <f t="shared" si="2550"/>
        <v>HC</v>
      </c>
      <c r="G2525" s="2" t="str">
        <f t="shared" si="2550"/>
        <v>Réf</v>
      </c>
      <c r="H2525" s="2">
        <f t="shared" si="2540"/>
        <v>2022</v>
      </c>
      <c r="I2525" s="29"/>
      <c r="J2525" s="29"/>
      <c r="K2525" s="29"/>
    </row>
    <row r="2526" spans="4:11" hidden="1" outlineLevel="1">
      <c r="D2526" s="26" t="str">
        <f t="shared" si="2538"/>
        <v>B4-HC-Réf-2023</v>
      </c>
      <c r="E2526" s="2" t="str">
        <f t="shared" ref="E2526:G2526" si="2551">E2525</f>
        <v>B4</v>
      </c>
      <c r="F2526" s="2" t="str">
        <f t="shared" si="2551"/>
        <v>HC</v>
      </c>
      <c r="G2526" s="2" t="str">
        <f t="shared" si="2551"/>
        <v>Réf</v>
      </c>
      <c r="H2526" s="2">
        <f t="shared" si="2540"/>
        <v>2023</v>
      </c>
      <c r="I2526" s="29"/>
      <c r="J2526" s="29"/>
      <c r="K2526" s="29"/>
    </row>
    <row r="2527" spans="4:11" hidden="1" outlineLevel="1">
      <c r="D2527" s="26" t="str">
        <f t="shared" si="2538"/>
        <v>B4-HC-Réf-2024</v>
      </c>
      <c r="E2527" s="2" t="str">
        <f t="shared" ref="E2527:G2527" si="2552">E2526</f>
        <v>B4</v>
      </c>
      <c r="F2527" s="2" t="str">
        <f t="shared" si="2552"/>
        <v>HC</v>
      </c>
      <c r="G2527" s="2" t="str">
        <f t="shared" si="2552"/>
        <v>Réf</v>
      </c>
      <c r="H2527" s="2">
        <f t="shared" si="2540"/>
        <v>2024</v>
      </c>
      <c r="I2527" s="29"/>
      <c r="J2527" s="29"/>
      <c r="K2527" s="29"/>
    </row>
    <row r="2528" spans="4:11" hidden="1" outlineLevel="1">
      <c r="D2528" s="26" t="str">
        <f t="shared" ref="D2528" si="2553">E2528 &amp; "-" &amp; F2528 &amp; "-" &amp; G2528 &amp; "-" &amp; H2528</f>
        <v>B4-HC-Réf-2025</v>
      </c>
      <c r="E2528" s="2" t="str">
        <f t="shared" ref="E2528:G2528" si="2554">E2527</f>
        <v>B4</v>
      </c>
      <c r="F2528" s="2" t="str">
        <f t="shared" si="2554"/>
        <v>HC</v>
      </c>
      <c r="G2528" s="2" t="str">
        <f t="shared" si="2554"/>
        <v>Réf</v>
      </c>
      <c r="H2528" s="2">
        <f t="shared" si="2540"/>
        <v>2025</v>
      </c>
      <c r="I2528" s="29"/>
      <c r="J2528" s="29"/>
      <c r="K2528" s="29"/>
    </row>
    <row r="2529" spans="4:11" hidden="1" outlineLevel="1">
      <c r="D2529" s="26" t="str">
        <f t="shared" ref="D2529" si="2555">E2529 &amp; "-" &amp; F2529 &amp; "-" &amp; G2529 &amp; "-" &amp; H2529</f>
        <v>B4-HC-Réf-2026</v>
      </c>
      <c r="E2529" s="2" t="str">
        <f t="shared" ref="E2529:G2529" si="2556">E2528</f>
        <v>B4</v>
      </c>
      <c r="F2529" s="2" t="str">
        <f t="shared" si="2556"/>
        <v>HC</v>
      </c>
      <c r="G2529" s="2" t="str">
        <f t="shared" si="2556"/>
        <v>Réf</v>
      </c>
      <c r="H2529" s="2">
        <f t="shared" si="2540"/>
        <v>2026</v>
      </c>
      <c r="I2529" s="29"/>
      <c r="J2529" s="29"/>
      <c r="K2529" s="29"/>
    </row>
    <row r="2530" spans="4:11" hidden="1" outlineLevel="1">
      <c r="D2530" s="26" t="str">
        <f t="shared" ref="D2530" si="2557">E2530 &amp; "-" &amp; F2530 &amp; "-" &amp; G2530 &amp; "-" &amp; H2530</f>
        <v>B4-HC-Réf-2027</v>
      </c>
      <c r="E2530" s="2" t="str">
        <f t="shared" ref="E2530:G2530" si="2558">E2529</f>
        <v>B4</v>
      </c>
      <c r="F2530" s="2" t="str">
        <f t="shared" si="2558"/>
        <v>HC</v>
      </c>
      <c r="G2530" s="2" t="str">
        <f t="shared" si="2558"/>
        <v>Réf</v>
      </c>
      <c r="H2530" s="2">
        <f t="shared" si="2540"/>
        <v>2027</v>
      </c>
      <c r="I2530" s="29"/>
      <c r="J2530" s="29"/>
      <c r="K2530" s="29"/>
    </row>
    <row r="2531" spans="4:11" hidden="1" outlineLevel="1">
      <c r="D2531" s="26" t="str">
        <f t="shared" ref="D2531" si="2559">E2531 &amp; "-" &amp; F2531 &amp; "-" &amp; G2531 &amp; "-" &amp; H2531</f>
        <v>B4-HC-Réf-2028</v>
      </c>
      <c r="E2531" s="2" t="str">
        <f t="shared" ref="E2531:G2531" si="2560">E2530</f>
        <v>B4</v>
      </c>
      <c r="F2531" s="2" t="str">
        <f t="shared" si="2560"/>
        <v>HC</v>
      </c>
      <c r="G2531" s="2" t="str">
        <f t="shared" si="2560"/>
        <v>Réf</v>
      </c>
      <c r="H2531" s="2">
        <f t="shared" si="2540"/>
        <v>2028</v>
      </c>
      <c r="I2531" s="29"/>
      <c r="J2531" s="29"/>
      <c r="K2531" s="29"/>
    </row>
    <row r="2532" spans="4:11" hidden="1" outlineLevel="1">
      <c r="D2532" s="26" t="str">
        <f t="shared" ref="D2532" si="2561">E2532 &amp; "-" &amp; F2532 &amp; "-" &amp; G2532 &amp; "-" &amp; H2532</f>
        <v>B4-HC-Réf-2029</v>
      </c>
      <c r="E2532" s="2" t="str">
        <f t="shared" ref="E2532:G2532" si="2562">E2531</f>
        <v>B4</v>
      </c>
      <c r="F2532" s="2" t="str">
        <f t="shared" si="2562"/>
        <v>HC</v>
      </c>
      <c r="G2532" s="2" t="str">
        <f t="shared" si="2562"/>
        <v>Réf</v>
      </c>
      <c r="H2532" s="2">
        <f t="shared" si="2540"/>
        <v>2029</v>
      </c>
      <c r="I2532" s="29"/>
      <c r="J2532" s="29"/>
      <c r="K2532" s="29"/>
    </row>
    <row r="2533" spans="4:11" hidden="1" outlineLevel="1">
      <c r="D2533" s="26" t="str">
        <f t="shared" ref="D2533" si="2563">E2533 &amp; "-" &amp; F2533 &amp; "-" &amp; G2533 &amp; "-" &amp; H2533</f>
        <v>B4-HC-Réf-2030</v>
      </c>
      <c r="E2533" s="2" t="str">
        <f t="shared" ref="E2533:G2533" si="2564">E2532</f>
        <v>B4</v>
      </c>
      <c r="F2533" s="2" t="str">
        <f t="shared" si="2564"/>
        <v>HC</v>
      </c>
      <c r="G2533" s="2" t="str">
        <f t="shared" si="2564"/>
        <v>Réf</v>
      </c>
      <c r="H2533" s="2">
        <f t="shared" si="2540"/>
        <v>2030</v>
      </c>
      <c r="I2533" s="29"/>
      <c r="J2533" s="29"/>
      <c r="K2533" s="29"/>
    </row>
    <row r="2534" spans="4:11" hidden="1" outlineLevel="1">
      <c r="D2534" s="26" t="str">
        <f t="shared" ref="D2534" si="2565">E2534 &amp; "-" &amp; F2534 &amp; "-" &amp; G2534 &amp; "-" &amp; H2534</f>
        <v>B4-HC-Réf-2031</v>
      </c>
      <c r="E2534" s="2" t="str">
        <f t="shared" ref="E2534:G2534" si="2566">E2533</f>
        <v>B4</v>
      </c>
      <c r="F2534" s="2" t="str">
        <f t="shared" si="2566"/>
        <v>HC</v>
      </c>
      <c r="G2534" s="2" t="str">
        <f t="shared" si="2566"/>
        <v>Réf</v>
      </c>
      <c r="H2534" s="2">
        <f t="shared" si="2540"/>
        <v>2031</v>
      </c>
      <c r="I2534" s="29"/>
      <c r="J2534" s="29"/>
      <c r="K2534" s="29"/>
    </row>
    <row r="2535" spans="4:11" hidden="1" outlineLevel="1">
      <c r="D2535" s="26" t="str">
        <f t="shared" ref="D2535" si="2567">E2535 &amp; "-" &amp; F2535 &amp; "-" &amp; G2535 &amp; "-" &amp; H2535</f>
        <v>B4-HC-Réf-2032</v>
      </c>
      <c r="E2535" s="2" t="str">
        <f t="shared" ref="E2535:G2535" si="2568">E2534</f>
        <v>B4</v>
      </c>
      <c r="F2535" s="2" t="str">
        <f t="shared" si="2568"/>
        <v>HC</v>
      </c>
      <c r="G2535" s="2" t="str">
        <f t="shared" si="2568"/>
        <v>Réf</v>
      </c>
      <c r="H2535" s="2">
        <f t="shared" si="2540"/>
        <v>2032</v>
      </c>
      <c r="I2535" s="29"/>
      <c r="J2535" s="29"/>
      <c r="K2535" s="29"/>
    </row>
    <row r="2536" spans="4:11" hidden="1" outlineLevel="1">
      <c r="D2536" s="26" t="str">
        <f t="shared" ref="D2536" si="2569">E2536 &amp; "-" &amp; F2536 &amp; "-" &amp; G2536 &amp; "-" &amp; H2536</f>
        <v>B4-HC-Réf-2033</v>
      </c>
      <c r="E2536" s="2" t="str">
        <f t="shared" ref="E2536:G2536" si="2570">E2535</f>
        <v>B4</v>
      </c>
      <c r="F2536" s="2" t="str">
        <f t="shared" si="2570"/>
        <v>HC</v>
      </c>
      <c r="G2536" s="2" t="str">
        <f t="shared" si="2570"/>
        <v>Réf</v>
      </c>
      <c r="H2536" s="2">
        <f t="shared" si="2540"/>
        <v>2033</v>
      </c>
      <c r="I2536" s="29"/>
      <c r="J2536" s="29"/>
      <c r="K2536" s="29"/>
    </row>
    <row r="2537" spans="4:11" hidden="1" outlineLevel="1">
      <c r="D2537" s="26" t="str">
        <f t="shared" ref="D2537" si="2571">E2537 &amp; "-" &amp; F2537 &amp; "-" &amp; G2537 &amp; "-" &amp; H2537</f>
        <v>B4-HC-Réf-2034</v>
      </c>
      <c r="E2537" s="2" t="str">
        <f t="shared" ref="E2537:G2537" si="2572">E2536</f>
        <v>B4</v>
      </c>
      <c r="F2537" s="2" t="str">
        <f t="shared" si="2572"/>
        <v>HC</v>
      </c>
      <c r="G2537" s="2" t="str">
        <f t="shared" si="2572"/>
        <v>Réf</v>
      </c>
      <c r="H2537" s="2">
        <f t="shared" si="2540"/>
        <v>2034</v>
      </c>
      <c r="I2537" s="29"/>
      <c r="J2537" s="29"/>
      <c r="K2537" s="29"/>
    </row>
    <row r="2538" spans="4:11" hidden="1" outlineLevel="1">
      <c r="D2538" s="26" t="str">
        <f t="shared" ref="D2538" si="2573">E2538 &amp; "-" &amp; F2538 &amp; "-" &amp; G2538 &amp; "-" &amp; H2538</f>
        <v>B4-HC-Réf-2035</v>
      </c>
      <c r="E2538" s="2" t="str">
        <f t="shared" ref="E2538:G2538" si="2574">E2537</f>
        <v>B4</v>
      </c>
      <c r="F2538" s="2" t="str">
        <f t="shared" si="2574"/>
        <v>HC</v>
      </c>
      <c r="G2538" s="2" t="str">
        <f t="shared" si="2574"/>
        <v>Réf</v>
      </c>
      <c r="H2538" s="2">
        <f t="shared" si="2540"/>
        <v>2035</v>
      </c>
      <c r="I2538" s="29"/>
      <c r="J2538" s="29"/>
      <c r="K2538" s="29"/>
    </row>
    <row r="2539" spans="4:11" hidden="1" outlineLevel="1">
      <c r="D2539" s="26" t="str">
        <f t="shared" ref="D2539" si="2575">E2539 &amp; "-" &amp; F2539 &amp; "-" &amp; G2539 &amp; "-" &amp; H2539</f>
        <v>B4-HC-Réf-2036</v>
      </c>
      <c r="E2539" s="2" t="str">
        <f t="shared" ref="E2539:G2539" si="2576">E2538</f>
        <v>B4</v>
      </c>
      <c r="F2539" s="2" t="str">
        <f t="shared" si="2576"/>
        <v>HC</v>
      </c>
      <c r="G2539" s="2" t="str">
        <f t="shared" si="2576"/>
        <v>Réf</v>
      </c>
      <c r="H2539" s="2">
        <f t="shared" si="2540"/>
        <v>2036</v>
      </c>
      <c r="I2539" s="29"/>
      <c r="J2539" s="29"/>
      <c r="K2539" s="29"/>
    </row>
    <row r="2540" spans="4:11" hidden="1" outlineLevel="1">
      <c r="D2540" s="26" t="str">
        <f t="shared" ref="D2540" si="2577">E2540 &amp; "-" &amp; F2540 &amp; "-" &amp; G2540 &amp; "-" &amp; H2540</f>
        <v>B4-HC-Réf-2037</v>
      </c>
      <c r="E2540" s="2" t="str">
        <f t="shared" ref="E2540:G2540" si="2578">E2539</f>
        <v>B4</v>
      </c>
      <c r="F2540" s="2" t="str">
        <f t="shared" si="2578"/>
        <v>HC</v>
      </c>
      <c r="G2540" s="2" t="str">
        <f t="shared" si="2578"/>
        <v>Réf</v>
      </c>
      <c r="H2540" s="2">
        <f t="shared" si="2540"/>
        <v>2037</v>
      </c>
      <c r="I2540" s="29"/>
      <c r="J2540" s="29"/>
      <c r="K2540" s="29"/>
    </row>
    <row r="2541" spans="4:11" hidden="1" outlineLevel="1">
      <c r="D2541" s="26" t="str">
        <f t="shared" ref="D2541" si="2579">E2541 &amp; "-" &amp; F2541 &amp; "-" &amp; G2541 &amp; "-" &amp; H2541</f>
        <v>B4-HC-Réf-2038</v>
      </c>
      <c r="E2541" s="2" t="str">
        <f t="shared" ref="E2541:G2541" si="2580">E2540</f>
        <v>B4</v>
      </c>
      <c r="F2541" s="2" t="str">
        <f t="shared" si="2580"/>
        <v>HC</v>
      </c>
      <c r="G2541" s="2" t="str">
        <f t="shared" si="2580"/>
        <v>Réf</v>
      </c>
      <c r="H2541" s="2">
        <f t="shared" si="2540"/>
        <v>2038</v>
      </c>
      <c r="I2541" s="29"/>
      <c r="J2541" s="29"/>
      <c r="K2541" s="29"/>
    </row>
    <row r="2542" spans="4:11" hidden="1" outlineLevel="1">
      <c r="D2542" s="26" t="str">
        <f t="shared" ref="D2542" si="2581">E2542 &amp; "-" &amp; F2542 &amp; "-" &amp; G2542 &amp; "-" &amp; H2542</f>
        <v>B4-HC-Réf-2039</v>
      </c>
      <c r="E2542" s="2" t="str">
        <f t="shared" ref="E2542:G2542" si="2582">E2541</f>
        <v>B4</v>
      </c>
      <c r="F2542" s="2" t="str">
        <f t="shared" si="2582"/>
        <v>HC</v>
      </c>
      <c r="G2542" s="2" t="str">
        <f t="shared" si="2582"/>
        <v>Réf</v>
      </c>
      <c r="H2542" s="2">
        <f t="shared" si="2540"/>
        <v>2039</v>
      </c>
      <c r="I2542" s="29"/>
      <c r="J2542" s="29"/>
      <c r="K2542" s="29"/>
    </row>
    <row r="2543" spans="4:11" hidden="1" outlineLevel="1">
      <c r="D2543" s="26" t="str">
        <f t="shared" ref="D2543" si="2583">E2543 &amp; "-" &amp; F2543 &amp; "-" &amp; G2543 &amp; "-" &amp; H2543</f>
        <v>B4-HC-Réf-2040</v>
      </c>
      <c r="E2543" s="2" t="str">
        <f t="shared" ref="E2543:G2543" si="2584">E2542</f>
        <v>B4</v>
      </c>
      <c r="F2543" s="2" t="str">
        <f t="shared" si="2584"/>
        <v>HC</v>
      </c>
      <c r="G2543" s="2" t="str">
        <f t="shared" si="2584"/>
        <v>Réf</v>
      </c>
      <c r="H2543" s="2">
        <f t="shared" si="2540"/>
        <v>2040</v>
      </c>
      <c r="I2543" s="29"/>
      <c r="J2543" s="29"/>
      <c r="K2543" s="29"/>
    </row>
    <row r="2544" spans="4:11" hidden="1" outlineLevel="1">
      <c r="D2544" s="26" t="str">
        <f t="shared" ref="D2544" si="2585">E2544 &amp; "-" &amp; F2544 &amp; "-" &amp; G2544 &amp; "-" &amp; H2544</f>
        <v>B4-HC-Réf-2041</v>
      </c>
      <c r="E2544" s="2" t="str">
        <f t="shared" ref="E2544:G2544" si="2586">E2543</f>
        <v>B4</v>
      </c>
      <c r="F2544" s="2" t="str">
        <f t="shared" si="2586"/>
        <v>HC</v>
      </c>
      <c r="G2544" s="2" t="str">
        <f t="shared" si="2586"/>
        <v>Réf</v>
      </c>
      <c r="H2544" s="2">
        <f t="shared" si="2540"/>
        <v>2041</v>
      </c>
      <c r="I2544" s="29"/>
      <c r="J2544" s="29"/>
      <c r="K2544" s="29"/>
    </row>
    <row r="2545" spans="4:11" hidden="1" outlineLevel="1">
      <c r="D2545" s="26" t="str">
        <f t="shared" ref="D2545" si="2587">E2545 &amp; "-" &amp; F2545 &amp; "-" &amp; G2545 &amp; "-" &amp; H2545</f>
        <v>B4-HC-Réf-2042</v>
      </c>
      <c r="E2545" s="2" t="str">
        <f t="shared" ref="E2545:G2545" si="2588">E2544</f>
        <v>B4</v>
      </c>
      <c r="F2545" s="2" t="str">
        <f t="shared" si="2588"/>
        <v>HC</v>
      </c>
      <c r="G2545" s="2" t="str">
        <f t="shared" si="2588"/>
        <v>Réf</v>
      </c>
      <c r="H2545" s="2">
        <f t="shared" si="2540"/>
        <v>2042</v>
      </c>
      <c r="I2545" s="29"/>
      <c r="J2545" s="29"/>
      <c r="K2545" s="29"/>
    </row>
    <row r="2546" spans="4:11" hidden="1" outlineLevel="1">
      <c r="D2546" s="26" t="str">
        <f t="shared" ref="D2546" si="2589">E2546 &amp; "-" &amp; F2546 &amp; "-" &amp; G2546 &amp; "-" &amp; H2546</f>
        <v>B4-HC-Réf-2043</v>
      </c>
      <c r="E2546" s="2" t="str">
        <f t="shared" ref="E2546:G2546" si="2590">E2545</f>
        <v>B4</v>
      </c>
      <c r="F2546" s="2" t="str">
        <f t="shared" si="2590"/>
        <v>HC</v>
      </c>
      <c r="G2546" s="2" t="str">
        <f t="shared" si="2590"/>
        <v>Réf</v>
      </c>
      <c r="H2546" s="2">
        <f t="shared" si="2540"/>
        <v>2043</v>
      </c>
      <c r="I2546" s="29"/>
      <c r="J2546" s="29"/>
      <c r="K2546" s="29"/>
    </row>
    <row r="2547" spans="4:11" hidden="1" outlineLevel="1">
      <c r="D2547" s="26" t="str">
        <f t="shared" ref="D2547" si="2591">E2547 &amp; "-" &amp; F2547 &amp; "-" &amp; G2547 &amp; "-" &amp; H2547</f>
        <v>B4-HC-Réf-2044</v>
      </c>
      <c r="E2547" s="2" t="str">
        <f t="shared" ref="E2547:G2547" si="2592">E2546</f>
        <v>B4</v>
      </c>
      <c r="F2547" s="2" t="str">
        <f t="shared" si="2592"/>
        <v>HC</v>
      </c>
      <c r="G2547" s="2" t="str">
        <f t="shared" si="2592"/>
        <v>Réf</v>
      </c>
      <c r="H2547" s="2">
        <f t="shared" si="2540"/>
        <v>2044</v>
      </c>
      <c r="I2547" s="29"/>
      <c r="J2547" s="29"/>
      <c r="K2547" s="29"/>
    </row>
    <row r="2548" spans="4:11" hidden="1" outlineLevel="1">
      <c r="D2548" s="26" t="str">
        <f t="shared" ref="D2548" si="2593">E2548 &amp; "-" &amp; F2548 &amp; "-" &amp; G2548 &amp; "-" &amp; H2548</f>
        <v>B4-HC-Réf-2045</v>
      </c>
      <c r="E2548" s="2" t="str">
        <f t="shared" ref="E2548:G2548" si="2594">E2547</f>
        <v>B4</v>
      </c>
      <c r="F2548" s="2" t="str">
        <f t="shared" si="2594"/>
        <v>HC</v>
      </c>
      <c r="G2548" s="2" t="str">
        <f t="shared" si="2594"/>
        <v>Réf</v>
      </c>
      <c r="H2548" s="2">
        <f t="shared" si="2540"/>
        <v>2045</v>
      </c>
      <c r="I2548" s="29"/>
      <c r="J2548" s="29"/>
      <c r="K2548" s="29"/>
    </row>
    <row r="2549" spans="4:11" hidden="1" outlineLevel="1">
      <c r="D2549" s="26" t="str">
        <f t="shared" ref="D2549" si="2595">E2549 &amp; "-" &amp; F2549 &amp; "-" &amp; G2549 &amp; "-" &amp; H2549</f>
        <v>B4-HC-Réf-2046</v>
      </c>
      <c r="E2549" s="2" t="str">
        <f t="shared" ref="E2549:G2549" si="2596">E2548</f>
        <v>B4</v>
      </c>
      <c r="F2549" s="2" t="str">
        <f t="shared" si="2596"/>
        <v>HC</v>
      </c>
      <c r="G2549" s="2" t="str">
        <f t="shared" si="2596"/>
        <v>Réf</v>
      </c>
      <c r="H2549" s="2">
        <f t="shared" si="2540"/>
        <v>2046</v>
      </c>
      <c r="I2549" s="29"/>
      <c r="J2549" s="29"/>
      <c r="K2549" s="29"/>
    </row>
    <row r="2550" spans="4:11" hidden="1" outlineLevel="1">
      <c r="D2550" s="26" t="str">
        <f t="shared" ref="D2550" si="2597">E2550 &amp; "-" &amp; F2550 &amp; "-" &amp; G2550 &amp; "-" &amp; H2550</f>
        <v>B4-HC-Réf-2047</v>
      </c>
      <c r="E2550" s="2" t="str">
        <f t="shared" ref="E2550:G2550" si="2598">E2549</f>
        <v>B4</v>
      </c>
      <c r="F2550" s="2" t="str">
        <f t="shared" si="2598"/>
        <v>HC</v>
      </c>
      <c r="G2550" s="2" t="str">
        <f t="shared" si="2598"/>
        <v>Réf</v>
      </c>
      <c r="H2550" s="2">
        <f t="shared" si="2540"/>
        <v>2047</v>
      </c>
      <c r="I2550" s="29"/>
      <c r="J2550" s="29"/>
      <c r="K2550" s="29"/>
    </row>
    <row r="2551" spans="4:11" hidden="1" outlineLevel="1">
      <c r="D2551" s="26" t="str">
        <f t="shared" ref="D2551" si="2599">E2551 &amp; "-" &amp; F2551 &amp; "-" &amp; G2551 &amp; "-" &amp; H2551</f>
        <v>B4-HC-Réf-2048</v>
      </c>
      <c r="E2551" s="2" t="str">
        <f t="shared" ref="E2551:G2551" si="2600">E2550</f>
        <v>B4</v>
      </c>
      <c r="F2551" s="2" t="str">
        <f t="shared" si="2600"/>
        <v>HC</v>
      </c>
      <c r="G2551" s="2" t="str">
        <f t="shared" si="2600"/>
        <v>Réf</v>
      </c>
      <c r="H2551" s="2">
        <f t="shared" si="2540"/>
        <v>2048</v>
      </c>
      <c r="I2551" s="29"/>
      <c r="J2551" s="29"/>
      <c r="K2551" s="29"/>
    </row>
    <row r="2552" spans="4:11" hidden="1" outlineLevel="1">
      <c r="D2552" s="26" t="str">
        <f t="shared" ref="D2552" si="2601">E2552 &amp; "-" &amp; F2552 &amp; "-" &amp; G2552 &amp; "-" &amp; H2552</f>
        <v>B4-HC-Réf-2049</v>
      </c>
      <c r="E2552" s="2" t="str">
        <f t="shared" ref="E2552:G2552" si="2602">E2551</f>
        <v>B4</v>
      </c>
      <c r="F2552" s="2" t="str">
        <f t="shared" si="2602"/>
        <v>HC</v>
      </c>
      <c r="G2552" s="2" t="str">
        <f t="shared" si="2602"/>
        <v>Réf</v>
      </c>
      <c r="H2552" s="2">
        <f t="shared" si="2540"/>
        <v>2049</v>
      </c>
      <c r="I2552" s="29"/>
      <c r="J2552" s="29"/>
      <c r="K2552" s="29"/>
    </row>
    <row r="2553" spans="4:11" hidden="1" outlineLevel="1">
      <c r="D2553" s="26" t="str">
        <f t="shared" ref="D2553" si="2603">E2553 &amp; "-" &amp; F2553 &amp; "-" &amp; G2553 &amp; "-" &amp; H2553</f>
        <v>B4-HC-Réf-2050</v>
      </c>
      <c r="E2553" s="2" t="str">
        <f t="shared" ref="E2553:G2553" si="2604">E2552</f>
        <v>B4</v>
      </c>
      <c r="F2553" s="2" t="str">
        <f t="shared" si="2604"/>
        <v>HC</v>
      </c>
      <c r="G2553" s="2" t="str">
        <f t="shared" si="2604"/>
        <v>Réf</v>
      </c>
      <c r="H2553" s="2">
        <f t="shared" si="2540"/>
        <v>2050</v>
      </c>
      <c r="I2553" s="29"/>
      <c r="J2553" s="29"/>
      <c r="K2553" s="29"/>
    </row>
    <row r="2554" spans="4:11" hidden="1" outlineLevel="1">
      <c r="D2554" s="26" t="str">
        <f>E2554 &amp; "-" &amp; F2554 &amp; "-" &amp; G2554 &amp; "-" &amp; H2554</f>
        <v>B4-HC-Prév-2010</v>
      </c>
      <c r="E2554" s="25" t="str">
        <f>E2553</f>
        <v>B4</v>
      </c>
      <c r="F2554" s="25" t="str">
        <f>F2553</f>
        <v>HC</v>
      </c>
      <c r="G2554" s="25" t="s">
        <v>30</v>
      </c>
      <c r="H2554" s="25">
        <v>2010</v>
      </c>
      <c r="I2554" s="29"/>
      <c r="J2554" s="29"/>
      <c r="K2554" s="29"/>
    </row>
    <row r="2555" spans="4:11" hidden="1" outlineLevel="1">
      <c r="D2555" s="26" t="str">
        <f>E2555 &amp; "-" &amp; F2555 &amp; "-" &amp; G2555 &amp; "-" &amp; H2555</f>
        <v>B4-HC-Prév-2011</v>
      </c>
      <c r="E2555" s="2" t="str">
        <f>E2554</f>
        <v>B4</v>
      </c>
      <c r="F2555" s="2" t="str">
        <f>F2554</f>
        <v>HC</v>
      </c>
      <c r="G2555" s="2" t="str">
        <f>G2554</f>
        <v>Prév</v>
      </c>
      <c r="H2555" s="2">
        <f>H2554+1</f>
        <v>2011</v>
      </c>
      <c r="I2555" s="29"/>
      <c r="J2555" s="29"/>
      <c r="K2555" s="29"/>
    </row>
    <row r="2556" spans="4:11" hidden="1" outlineLevel="1">
      <c r="D2556" s="26" t="str">
        <f t="shared" ref="D2556:D2568" si="2605">E2556 &amp; "-" &amp; F2556 &amp; "-" &amp; G2556 &amp; "-" &amp; H2556</f>
        <v>B4-HC-Prév-2012</v>
      </c>
      <c r="E2556" s="2" t="str">
        <f t="shared" ref="E2556:G2556" si="2606">E2555</f>
        <v>B4</v>
      </c>
      <c r="F2556" s="2" t="str">
        <f t="shared" si="2606"/>
        <v>HC</v>
      </c>
      <c r="G2556" s="2" t="str">
        <f t="shared" si="2606"/>
        <v>Prév</v>
      </c>
      <c r="H2556" s="2">
        <f t="shared" ref="H2556:H2594" si="2607">H2555+1</f>
        <v>2012</v>
      </c>
      <c r="I2556" s="29"/>
      <c r="J2556" s="29"/>
      <c r="K2556" s="29"/>
    </row>
    <row r="2557" spans="4:11" hidden="1" outlineLevel="1">
      <c r="D2557" s="26" t="str">
        <f t="shared" si="2605"/>
        <v>B4-HC-Prév-2013</v>
      </c>
      <c r="E2557" s="2" t="str">
        <f t="shared" ref="E2557:G2557" si="2608">E2556</f>
        <v>B4</v>
      </c>
      <c r="F2557" s="2" t="str">
        <f t="shared" si="2608"/>
        <v>HC</v>
      </c>
      <c r="G2557" s="2" t="str">
        <f t="shared" si="2608"/>
        <v>Prév</v>
      </c>
      <c r="H2557" s="2">
        <f t="shared" si="2607"/>
        <v>2013</v>
      </c>
      <c r="I2557" s="29"/>
      <c r="J2557" s="29"/>
      <c r="K2557" s="29"/>
    </row>
    <row r="2558" spans="4:11" hidden="1" outlineLevel="1">
      <c r="D2558" s="26" t="str">
        <f t="shared" si="2605"/>
        <v>B4-HC-Prév-2014</v>
      </c>
      <c r="E2558" s="2" t="str">
        <f t="shared" ref="E2558:G2558" si="2609">E2557</f>
        <v>B4</v>
      </c>
      <c r="F2558" s="2" t="str">
        <f t="shared" si="2609"/>
        <v>HC</v>
      </c>
      <c r="G2558" s="2" t="str">
        <f t="shared" si="2609"/>
        <v>Prév</v>
      </c>
      <c r="H2558" s="2">
        <f t="shared" si="2607"/>
        <v>2014</v>
      </c>
      <c r="I2558" s="29"/>
      <c r="J2558" s="29"/>
      <c r="K2558" s="29"/>
    </row>
    <row r="2559" spans="4:11" hidden="1" outlineLevel="1">
      <c r="D2559" s="26" t="str">
        <f t="shared" si="2605"/>
        <v>B4-HC-Prév-2015</v>
      </c>
      <c r="E2559" s="2" t="str">
        <f t="shared" ref="E2559:G2559" si="2610">E2558</f>
        <v>B4</v>
      </c>
      <c r="F2559" s="2" t="str">
        <f t="shared" si="2610"/>
        <v>HC</v>
      </c>
      <c r="G2559" s="2" t="str">
        <f t="shared" si="2610"/>
        <v>Prév</v>
      </c>
      <c r="H2559" s="2">
        <f t="shared" si="2607"/>
        <v>2015</v>
      </c>
      <c r="I2559" s="29"/>
      <c r="J2559" s="29"/>
      <c r="K2559" s="29"/>
    </row>
    <row r="2560" spans="4:11" hidden="1" outlineLevel="1">
      <c r="D2560" s="26" t="str">
        <f t="shared" si="2605"/>
        <v>B4-HC-Prév-2016</v>
      </c>
      <c r="E2560" s="2" t="str">
        <f t="shared" ref="E2560:G2560" si="2611">E2559</f>
        <v>B4</v>
      </c>
      <c r="F2560" s="2" t="str">
        <f t="shared" si="2611"/>
        <v>HC</v>
      </c>
      <c r="G2560" s="2" t="str">
        <f t="shared" si="2611"/>
        <v>Prév</v>
      </c>
      <c r="H2560" s="2">
        <f t="shared" si="2607"/>
        <v>2016</v>
      </c>
      <c r="I2560" s="29"/>
      <c r="J2560" s="29"/>
      <c r="K2560" s="29"/>
    </row>
    <row r="2561" spans="4:11" hidden="1" outlineLevel="1">
      <c r="D2561" s="26" t="str">
        <f t="shared" si="2605"/>
        <v>B4-HC-Prév-2017</v>
      </c>
      <c r="E2561" s="2" t="str">
        <f t="shared" ref="E2561:G2561" si="2612">E2560</f>
        <v>B4</v>
      </c>
      <c r="F2561" s="2" t="str">
        <f t="shared" si="2612"/>
        <v>HC</v>
      </c>
      <c r="G2561" s="2" t="str">
        <f t="shared" si="2612"/>
        <v>Prév</v>
      </c>
      <c r="H2561" s="2">
        <f t="shared" si="2607"/>
        <v>2017</v>
      </c>
      <c r="I2561" s="29"/>
      <c r="J2561" s="29"/>
      <c r="K2561" s="29"/>
    </row>
    <row r="2562" spans="4:11" hidden="1" outlineLevel="1">
      <c r="D2562" s="26" t="str">
        <f t="shared" si="2605"/>
        <v>B4-HC-Prév-2018</v>
      </c>
      <c r="E2562" s="2" t="str">
        <f t="shared" ref="E2562:G2562" si="2613">E2561</f>
        <v>B4</v>
      </c>
      <c r="F2562" s="2" t="str">
        <f t="shared" si="2613"/>
        <v>HC</v>
      </c>
      <c r="G2562" s="2" t="str">
        <f t="shared" si="2613"/>
        <v>Prév</v>
      </c>
      <c r="H2562" s="2">
        <f t="shared" si="2607"/>
        <v>2018</v>
      </c>
      <c r="I2562" s="29"/>
      <c r="J2562" s="29"/>
      <c r="K2562" s="29"/>
    </row>
    <row r="2563" spans="4:11" hidden="1" outlineLevel="1">
      <c r="D2563" s="26" t="str">
        <f t="shared" si="2605"/>
        <v>B4-HC-Prév-2019</v>
      </c>
      <c r="E2563" s="2" t="str">
        <f t="shared" ref="E2563:G2563" si="2614">E2562</f>
        <v>B4</v>
      </c>
      <c r="F2563" s="2" t="str">
        <f t="shared" si="2614"/>
        <v>HC</v>
      </c>
      <c r="G2563" s="2" t="str">
        <f t="shared" si="2614"/>
        <v>Prév</v>
      </c>
      <c r="H2563" s="2">
        <f t="shared" si="2607"/>
        <v>2019</v>
      </c>
      <c r="I2563" s="29"/>
      <c r="J2563" s="29"/>
      <c r="K2563" s="29"/>
    </row>
    <row r="2564" spans="4:11" hidden="1" outlineLevel="1">
      <c r="D2564" s="26" t="str">
        <f t="shared" si="2605"/>
        <v>B4-HC-Prév-2020</v>
      </c>
      <c r="E2564" s="2" t="str">
        <f t="shared" ref="E2564:G2564" si="2615">E2563</f>
        <v>B4</v>
      </c>
      <c r="F2564" s="2" t="str">
        <f t="shared" si="2615"/>
        <v>HC</v>
      </c>
      <c r="G2564" s="2" t="str">
        <f t="shared" si="2615"/>
        <v>Prév</v>
      </c>
      <c r="H2564" s="2">
        <f t="shared" si="2607"/>
        <v>2020</v>
      </c>
      <c r="I2564" s="29"/>
      <c r="J2564" s="29"/>
      <c r="K2564" s="29"/>
    </row>
    <row r="2565" spans="4:11" hidden="1" outlineLevel="1">
      <c r="D2565" s="26" t="str">
        <f t="shared" si="2605"/>
        <v>B4-HC-Prév-2021</v>
      </c>
      <c r="E2565" s="2" t="str">
        <f t="shared" ref="E2565:G2565" si="2616">E2564</f>
        <v>B4</v>
      </c>
      <c r="F2565" s="2" t="str">
        <f t="shared" si="2616"/>
        <v>HC</v>
      </c>
      <c r="G2565" s="2" t="str">
        <f t="shared" si="2616"/>
        <v>Prév</v>
      </c>
      <c r="H2565" s="2">
        <f t="shared" si="2607"/>
        <v>2021</v>
      </c>
      <c r="I2565" s="29"/>
      <c r="J2565" s="29"/>
      <c r="K2565" s="29"/>
    </row>
    <row r="2566" spans="4:11" hidden="1" outlineLevel="1">
      <c r="D2566" s="26" t="str">
        <f t="shared" si="2605"/>
        <v>B4-HC-Prév-2022</v>
      </c>
      <c r="E2566" s="2" t="str">
        <f t="shared" ref="E2566:G2566" si="2617">E2565</f>
        <v>B4</v>
      </c>
      <c r="F2566" s="2" t="str">
        <f t="shared" si="2617"/>
        <v>HC</v>
      </c>
      <c r="G2566" s="2" t="str">
        <f t="shared" si="2617"/>
        <v>Prév</v>
      </c>
      <c r="H2566" s="2">
        <f t="shared" si="2607"/>
        <v>2022</v>
      </c>
      <c r="I2566" s="29"/>
      <c r="J2566" s="29"/>
      <c r="K2566" s="29"/>
    </row>
    <row r="2567" spans="4:11" hidden="1" outlineLevel="1">
      <c r="D2567" s="26" t="str">
        <f t="shared" si="2605"/>
        <v>B4-HC-Prév-2023</v>
      </c>
      <c r="E2567" s="2" t="str">
        <f t="shared" ref="E2567:G2567" si="2618">E2566</f>
        <v>B4</v>
      </c>
      <c r="F2567" s="2" t="str">
        <f t="shared" si="2618"/>
        <v>HC</v>
      </c>
      <c r="G2567" s="2" t="str">
        <f t="shared" si="2618"/>
        <v>Prév</v>
      </c>
      <c r="H2567" s="2">
        <f t="shared" si="2607"/>
        <v>2023</v>
      </c>
      <c r="I2567" s="29"/>
      <c r="J2567" s="29"/>
      <c r="K2567" s="29"/>
    </row>
    <row r="2568" spans="4:11" hidden="1" outlineLevel="1">
      <c r="D2568" s="26" t="str">
        <f t="shared" si="2605"/>
        <v>B4-HC-Prév-2024</v>
      </c>
      <c r="E2568" s="2" t="str">
        <f t="shared" ref="E2568:G2568" si="2619">E2567</f>
        <v>B4</v>
      </c>
      <c r="F2568" s="2" t="str">
        <f t="shared" si="2619"/>
        <v>HC</v>
      </c>
      <c r="G2568" s="2" t="str">
        <f t="shared" si="2619"/>
        <v>Prév</v>
      </c>
      <c r="H2568" s="2">
        <f t="shared" si="2607"/>
        <v>2024</v>
      </c>
      <c r="I2568" s="29"/>
      <c r="J2568" s="29"/>
      <c r="K2568" s="29"/>
    </row>
    <row r="2569" spans="4:11" hidden="1" outlineLevel="1">
      <c r="D2569" s="26" t="str">
        <f t="shared" ref="D2569" si="2620">E2569 &amp; "-" &amp; F2569 &amp; "-" &amp; G2569 &amp; "-" &amp; H2569</f>
        <v>B4-HC-Prév-2025</v>
      </c>
      <c r="E2569" s="2" t="str">
        <f t="shared" ref="E2569:G2569" si="2621">E2568</f>
        <v>B4</v>
      </c>
      <c r="F2569" s="2" t="str">
        <f t="shared" si="2621"/>
        <v>HC</v>
      </c>
      <c r="G2569" s="2" t="str">
        <f t="shared" si="2621"/>
        <v>Prév</v>
      </c>
      <c r="H2569" s="2">
        <f t="shared" si="2607"/>
        <v>2025</v>
      </c>
      <c r="I2569" s="29"/>
      <c r="J2569" s="29"/>
      <c r="K2569" s="29"/>
    </row>
    <row r="2570" spans="4:11" hidden="1" outlineLevel="1">
      <c r="D2570" s="26" t="str">
        <f t="shared" ref="D2570" si="2622">E2570 &amp; "-" &amp; F2570 &amp; "-" &amp; G2570 &amp; "-" &amp; H2570</f>
        <v>B4-HC-Prév-2026</v>
      </c>
      <c r="E2570" s="2" t="str">
        <f t="shared" ref="E2570:G2570" si="2623">E2569</f>
        <v>B4</v>
      </c>
      <c r="F2570" s="2" t="str">
        <f t="shared" si="2623"/>
        <v>HC</v>
      </c>
      <c r="G2570" s="2" t="str">
        <f t="shared" si="2623"/>
        <v>Prév</v>
      </c>
      <c r="H2570" s="2">
        <f t="shared" si="2607"/>
        <v>2026</v>
      </c>
      <c r="I2570" s="29"/>
      <c r="J2570" s="29"/>
      <c r="K2570" s="29"/>
    </row>
    <row r="2571" spans="4:11" hidden="1" outlineLevel="1">
      <c r="D2571" s="26" t="str">
        <f t="shared" ref="D2571" si="2624">E2571 &amp; "-" &amp; F2571 &amp; "-" &amp; G2571 &amp; "-" &amp; H2571</f>
        <v>B4-HC-Prév-2027</v>
      </c>
      <c r="E2571" s="2" t="str">
        <f t="shared" ref="E2571:G2571" si="2625">E2570</f>
        <v>B4</v>
      </c>
      <c r="F2571" s="2" t="str">
        <f t="shared" si="2625"/>
        <v>HC</v>
      </c>
      <c r="G2571" s="2" t="str">
        <f t="shared" si="2625"/>
        <v>Prév</v>
      </c>
      <c r="H2571" s="2">
        <f t="shared" si="2607"/>
        <v>2027</v>
      </c>
      <c r="I2571" s="29"/>
      <c r="J2571" s="29"/>
      <c r="K2571" s="29"/>
    </row>
    <row r="2572" spans="4:11" hidden="1" outlineLevel="1">
      <c r="D2572" s="26" t="str">
        <f t="shared" ref="D2572" si="2626">E2572 &amp; "-" &amp; F2572 &amp; "-" &amp; G2572 &amp; "-" &amp; H2572</f>
        <v>B4-HC-Prév-2028</v>
      </c>
      <c r="E2572" s="2" t="str">
        <f t="shared" ref="E2572:G2572" si="2627">E2571</f>
        <v>B4</v>
      </c>
      <c r="F2572" s="2" t="str">
        <f t="shared" si="2627"/>
        <v>HC</v>
      </c>
      <c r="G2572" s="2" t="str">
        <f t="shared" si="2627"/>
        <v>Prév</v>
      </c>
      <c r="H2572" s="2">
        <f t="shared" si="2607"/>
        <v>2028</v>
      </c>
      <c r="I2572" s="29"/>
      <c r="J2572" s="29"/>
      <c r="K2572" s="29"/>
    </row>
    <row r="2573" spans="4:11" hidden="1" outlineLevel="1">
      <c r="D2573" s="26" t="str">
        <f t="shared" ref="D2573" si="2628">E2573 &amp; "-" &amp; F2573 &amp; "-" &amp; G2573 &amp; "-" &amp; H2573</f>
        <v>B4-HC-Prév-2029</v>
      </c>
      <c r="E2573" s="2" t="str">
        <f t="shared" ref="E2573:G2573" si="2629">E2572</f>
        <v>B4</v>
      </c>
      <c r="F2573" s="2" t="str">
        <f t="shared" si="2629"/>
        <v>HC</v>
      </c>
      <c r="G2573" s="2" t="str">
        <f t="shared" si="2629"/>
        <v>Prév</v>
      </c>
      <c r="H2573" s="2">
        <f t="shared" si="2607"/>
        <v>2029</v>
      </c>
      <c r="I2573" s="29"/>
      <c r="J2573" s="29"/>
      <c r="K2573" s="29"/>
    </row>
    <row r="2574" spans="4:11" hidden="1" outlineLevel="1">
      <c r="D2574" s="26" t="str">
        <f t="shared" ref="D2574" si="2630">E2574 &amp; "-" &amp; F2574 &amp; "-" &amp; G2574 &amp; "-" &amp; H2574</f>
        <v>B4-HC-Prév-2030</v>
      </c>
      <c r="E2574" s="2" t="str">
        <f t="shared" ref="E2574:G2574" si="2631">E2573</f>
        <v>B4</v>
      </c>
      <c r="F2574" s="2" t="str">
        <f t="shared" si="2631"/>
        <v>HC</v>
      </c>
      <c r="G2574" s="2" t="str">
        <f t="shared" si="2631"/>
        <v>Prév</v>
      </c>
      <c r="H2574" s="2">
        <f t="shared" si="2607"/>
        <v>2030</v>
      </c>
      <c r="I2574" s="29"/>
      <c r="J2574" s="29"/>
      <c r="K2574" s="29"/>
    </row>
    <row r="2575" spans="4:11" hidden="1" outlineLevel="1">
      <c r="D2575" s="26" t="str">
        <f t="shared" ref="D2575" si="2632">E2575 &amp; "-" &amp; F2575 &amp; "-" &amp; G2575 &amp; "-" &amp; H2575</f>
        <v>B4-HC-Prév-2031</v>
      </c>
      <c r="E2575" s="2" t="str">
        <f t="shared" ref="E2575:G2575" si="2633">E2574</f>
        <v>B4</v>
      </c>
      <c r="F2575" s="2" t="str">
        <f t="shared" si="2633"/>
        <v>HC</v>
      </c>
      <c r="G2575" s="2" t="str">
        <f t="shared" si="2633"/>
        <v>Prév</v>
      </c>
      <c r="H2575" s="2">
        <f t="shared" si="2607"/>
        <v>2031</v>
      </c>
      <c r="I2575" s="29"/>
      <c r="J2575" s="29"/>
      <c r="K2575" s="29"/>
    </row>
    <row r="2576" spans="4:11" hidden="1" outlineLevel="1">
      <c r="D2576" s="26" t="str">
        <f t="shared" ref="D2576" si="2634">E2576 &amp; "-" &amp; F2576 &amp; "-" &amp; G2576 &amp; "-" &amp; H2576</f>
        <v>B4-HC-Prév-2032</v>
      </c>
      <c r="E2576" s="2" t="str">
        <f t="shared" ref="E2576:G2576" si="2635">E2575</f>
        <v>B4</v>
      </c>
      <c r="F2576" s="2" t="str">
        <f t="shared" si="2635"/>
        <v>HC</v>
      </c>
      <c r="G2576" s="2" t="str">
        <f t="shared" si="2635"/>
        <v>Prév</v>
      </c>
      <c r="H2576" s="2">
        <f t="shared" si="2607"/>
        <v>2032</v>
      </c>
      <c r="I2576" s="29"/>
      <c r="J2576" s="29"/>
      <c r="K2576" s="29"/>
    </row>
    <row r="2577" spans="4:11" hidden="1" outlineLevel="1">
      <c r="D2577" s="26" t="str">
        <f t="shared" ref="D2577" si="2636">E2577 &amp; "-" &amp; F2577 &amp; "-" &amp; G2577 &amp; "-" &amp; H2577</f>
        <v>B4-HC-Prév-2033</v>
      </c>
      <c r="E2577" s="2" t="str">
        <f t="shared" ref="E2577:G2577" si="2637">E2576</f>
        <v>B4</v>
      </c>
      <c r="F2577" s="2" t="str">
        <f t="shared" si="2637"/>
        <v>HC</v>
      </c>
      <c r="G2577" s="2" t="str">
        <f t="shared" si="2637"/>
        <v>Prév</v>
      </c>
      <c r="H2577" s="2">
        <f t="shared" si="2607"/>
        <v>2033</v>
      </c>
      <c r="I2577" s="29"/>
      <c r="J2577" s="29"/>
      <c r="K2577" s="29"/>
    </row>
    <row r="2578" spans="4:11" hidden="1" outlineLevel="1">
      <c r="D2578" s="26" t="str">
        <f t="shared" ref="D2578" si="2638">E2578 &amp; "-" &amp; F2578 &amp; "-" &amp; G2578 &amp; "-" &amp; H2578</f>
        <v>B4-HC-Prév-2034</v>
      </c>
      <c r="E2578" s="2" t="str">
        <f t="shared" ref="E2578:G2578" si="2639">E2577</f>
        <v>B4</v>
      </c>
      <c r="F2578" s="2" t="str">
        <f t="shared" si="2639"/>
        <v>HC</v>
      </c>
      <c r="G2578" s="2" t="str">
        <f t="shared" si="2639"/>
        <v>Prév</v>
      </c>
      <c r="H2578" s="2">
        <f t="shared" si="2607"/>
        <v>2034</v>
      </c>
      <c r="I2578" s="29"/>
      <c r="J2578" s="29"/>
      <c r="K2578" s="29"/>
    </row>
    <row r="2579" spans="4:11" hidden="1" outlineLevel="1">
      <c r="D2579" s="26" t="str">
        <f t="shared" ref="D2579" si="2640">E2579 &amp; "-" &amp; F2579 &amp; "-" &amp; G2579 &amp; "-" &amp; H2579</f>
        <v>B4-HC-Prév-2035</v>
      </c>
      <c r="E2579" s="2" t="str">
        <f t="shared" ref="E2579:G2579" si="2641">E2578</f>
        <v>B4</v>
      </c>
      <c r="F2579" s="2" t="str">
        <f t="shared" si="2641"/>
        <v>HC</v>
      </c>
      <c r="G2579" s="2" t="str">
        <f t="shared" si="2641"/>
        <v>Prév</v>
      </c>
      <c r="H2579" s="2">
        <f t="shared" si="2607"/>
        <v>2035</v>
      </c>
      <c r="I2579" s="29"/>
      <c r="J2579" s="29"/>
      <c r="K2579" s="29"/>
    </row>
    <row r="2580" spans="4:11" hidden="1" outlineLevel="1">
      <c r="D2580" s="26" t="str">
        <f t="shared" ref="D2580" si="2642">E2580 &amp; "-" &amp; F2580 &amp; "-" &amp; G2580 &amp; "-" &amp; H2580</f>
        <v>B4-HC-Prév-2036</v>
      </c>
      <c r="E2580" s="2" t="str">
        <f t="shared" ref="E2580:G2580" si="2643">E2579</f>
        <v>B4</v>
      </c>
      <c r="F2580" s="2" t="str">
        <f t="shared" si="2643"/>
        <v>HC</v>
      </c>
      <c r="G2580" s="2" t="str">
        <f t="shared" si="2643"/>
        <v>Prév</v>
      </c>
      <c r="H2580" s="2">
        <f t="shared" si="2607"/>
        <v>2036</v>
      </c>
      <c r="I2580" s="29"/>
      <c r="J2580" s="29"/>
      <c r="K2580" s="29"/>
    </row>
    <row r="2581" spans="4:11" hidden="1" outlineLevel="1">
      <c r="D2581" s="26" t="str">
        <f t="shared" ref="D2581" si="2644">E2581 &amp; "-" &amp; F2581 &amp; "-" &amp; G2581 &amp; "-" &amp; H2581</f>
        <v>B4-HC-Prév-2037</v>
      </c>
      <c r="E2581" s="2" t="str">
        <f t="shared" ref="E2581:G2581" si="2645">E2580</f>
        <v>B4</v>
      </c>
      <c r="F2581" s="2" t="str">
        <f t="shared" si="2645"/>
        <v>HC</v>
      </c>
      <c r="G2581" s="2" t="str">
        <f t="shared" si="2645"/>
        <v>Prév</v>
      </c>
      <c r="H2581" s="2">
        <f t="shared" si="2607"/>
        <v>2037</v>
      </c>
      <c r="I2581" s="29"/>
      <c r="J2581" s="29"/>
      <c r="K2581" s="29"/>
    </row>
    <row r="2582" spans="4:11" hidden="1" outlineLevel="1">
      <c r="D2582" s="26" t="str">
        <f t="shared" ref="D2582" si="2646">E2582 &amp; "-" &amp; F2582 &amp; "-" &amp; G2582 &amp; "-" &amp; H2582</f>
        <v>B4-HC-Prév-2038</v>
      </c>
      <c r="E2582" s="2" t="str">
        <f t="shared" ref="E2582:G2582" si="2647">E2581</f>
        <v>B4</v>
      </c>
      <c r="F2582" s="2" t="str">
        <f t="shared" si="2647"/>
        <v>HC</v>
      </c>
      <c r="G2582" s="2" t="str">
        <f t="shared" si="2647"/>
        <v>Prév</v>
      </c>
      <c r="H2582" s="2">
        <f t="shared" si="2607"/>
        <v>2038</v>
      </c>
      <c r="I2582" s="29"/>
      <c r="J2582" s="29"/>
      <c r="K2582" s="29"/>
    </row>
    <row r="2583" spans="4:11" hidden="1" outlineLevel="1">
      <c r="D2583" s="26" t="str">
        <f t="shared" ref="D2583" si="2648">E2583 &amp; "-" &amp; F2583 &amp; "-" &amp; G2583 &amp; "-" &amp; H2583</f>
        <v>B4-HC-Prév-2039</v>
      </c>
      <c r="E2583" s="2" t="str">
        <f t="shared" ref="E2583:G2583" si="2649">E2582</f>
        <v>B4</v>
      </c>
      <c r="F2583" s="2" t="str">
        <f t="shared" si="2649"/>
        <v>HC</v>
      </c>
      <c r="G2583" s="2" t="str">
        <f t="shared" si="2649"/>
        <v>Prév</v>
      </c>
      <c r="H2583" s="2">
        <f t="shared" si="2607"/>
        <v>2039</v>
      </c>
      <c r="I2583" s="29"/>
      <c r="J2583" s="29"/>
      <c r="K2583" s="29"/>
    </row>
    <row r="2584" spans="4:11" hidden="1" outlineLevel="1">
      <c r="D2584" s="26" t="str">
        <f t="shared" ref="D2584" si="2650">E2584 &amp; "-" &amp; F2584 &amp; "-" &amp; G2584 &amp; "-" &amp; H2584</f>
        <v>B4-HC-Prév-2040</v>
      </c>
      <c r="E2584" s="2" t="str">
        <f t="shared" ref="E2584:G2584" si="2651">E2583</f>
        <v>B4</v>
      </c>
      <c r="F2584" s="2" t="str">
        <f t="shared" si="2651"/>
        <v>HC</v>
      </c>
      <c r="G2584" s="2" t="str">
        <f t="shared" si="2651"/>
        <v>Prév</v>
      </c>
      <c r="H2584" s="2">
        <f t="shared" si="2607"/>
        <v>2040</v>
      </c>
      <c r="I2584" s="29"/>
      <c r="J2584" s="29"/>
      <c r="K2584" s="29"/>
    </row>
    <row r="2585" spans="4:11" hidden="1" outlineLevel="1">
      <c r="D2585" s="26" t="str">
        <f t="shared" ref="D2585" si="2652">E2585 &amp; "-" &amp; F2585 &amp; "-" &amp; G2585 &amp; "-" &amp; H2585</f>
        <v>B4-HC-Prév-2041</v>
      </c>
      <c r="E2585" s="2" t="str">
        <f t="shared" ref="E2585:G2585" si="2653">E2584</f>
        <v>B4</v>
      </c>
      <c r="F2585" s="2" t="str">
        <f t="shared" si="2653"/>
        <v>HC</v>
      </c>
      <c r="G2585" s="2" t="str">
        <f t="shared" si="2653"/>
        <v>Prév</v>
      </c>
      <c r="H2585" s="2">
        <f t="shared" si="2607"/>
        <v>2041</v>
      </c>
      <c r="I2585" s="29"/>
      <c r="J2585" s="29"/>
      <c r="K2585" s="29"/>
    </row>
    <row r="2586" spans="4:11" hidden="1" outlineLevel="1">
      <c r="D2586" s="26" t="str">
        <f t="shared" ref="D2586" si="2654">E2586 &amp; "-" &amp; F2586 &amp; "-" &amp; G2586 &amp; "-" &amp; H2586</f>
        <v>B4-HC-Prév-2042</v>
      </c>
      <c r="E2586" s="2" t="str">
        <f t="shared" ref="E2586:G2586" si="2655">E2585</f>
        <v>B4</v>
      </c>
      <c r="F2586" s="2" t="str">
        <f t="shared" si="2655"/>
        <v>HC</v>
      </c>
      <c r="G2586" s="2" t="str">
        <f t="shared" si="2655"/>
        <v>Prév</v>
      </c>
      <c r="H2586" s="2">
        <f t="shared" si="2607"/>
        <v>2042</v>
      </c>
      <c r="I2586" s="29"/>
      <c r="J2586" s="29"/>
      <c r="K2586" s="29"/>
    </row>
    <row r="2587" spans="4:11" hidden="1" outlineLevel="1">
      <c r="D2587" s="26" t="str">
        <f t="shared" ref="D2587" si="2656">E2587 &amp; "-" &amp; F2587 &amp; "-" &amp; G2587 &amp; "-" &amp; H2587</f>
        <v>B4-HC-Prév-2043</v>
      </c>
      <c r="E2587" s="2" t="str">
        <f t="shared" ref="E2587:G2587" si="2657">E2586</f>
        <v>B4</v>
      </c>
      <c r="F2587" s="2" t="str">
        <f t="shared" si="2657"/>
        <v>HC</v>
      </c>
      <c r="G2587" s="2" t="str">
        <f t="shared" si="2657"/>
        <v>Prév</v>
      </c>
      <c r="H2587" s="2">
        <f t="shared" si="2607"/>
        <v>2043</v>
      </c>
      <c r="I2587" s="29"/>
      <c r="J2587" s="29"/>
      <c r="K2587" s="29"/>
    </row>
    <row r="2588" spans="4:11" hidden="1" outlineLevel="1">
      <c r="D2588" s="26" t="str">
        <f t="shared" ref="D2588" si="2658">E2588 &amp; "-" &amp; F2588 &amp; "-" &amp; G2588 &amp; "-" &amp; H2588</f>
        <v>B4-HC-Prév-2044</v>
      </c>
      <c r="E2588" s="2" t="str">
        <f t="shared" ref="E2588:G2588" si="2659">E2587</f>
        <v>B4</v>
      </c>
      <c r="F2588" s="2" t="str">
        <f t="shared" si="2659"/>
        <v>HC</v>
      </c>
      <c r="G2588" s="2" t="str">
        <f t="shared" si="2659"/>
        <v>Prév</v>
      </c>
      <c r="H2588" s="2">
        <f t="shared" si="2607"/>
        <v>2044</v>
      </c>
      <c r="I2588" s="29"/>
      <c r="J2588" s="29"/>
      <c r="K2588" s="29"/>
    </row>
    <row r="2589" spans="4:11" hidden="1" outlineLevel="1">
      <c r="D2589" s="26" t="str">
        <f t="shared" ref="D2589" si="2660">E2589 &amp; "-" &amp; F2589 &amp; "-" &amp; G2589 &amp; "-" &amp; H2589</f>
        <v>B4-HC-Prév-2045</v>
      </c>
      <c r="E2589" s="2" t="str">
        <f t="shared" ref="E2589:G2589" si="2661">E2588</f>
        <v>B4</v>
      </c>
      <c r="F2589" s="2" t="str">
        <f t="shared" si="2661"/>
        <v>HC</v>
      </c>
      <c r="G2589" s="2" t="str">
        <f t="shared" si="2661"/>
        <v>Prév</v>
      </c>
      <c r="H2589" s="2">
        <f t="shared" si="2607"/>
        <v>2045</v>
      </c>
      <c r="I2589" s="29"/>
      <c r="J2589" s="29"/>
      <c r="K2589" s="29"/>
    </row>
    <row r="2590" spans="4:11" hidden="1" outlineLevel="1">
      <c r="D2590" s="26" t="str">
        <f t="shared" ref="D2590" si="2662">E2590 &amp; "-" &amp; F2590 &amp; "-" &amp; G2590 &amp; "-" &amp; H2590</f>
        <v>B4-HC-Prév-2046</v>
      </c>
      <c r="E2590" s="2" t="str">
        <f t="shared" ref="E2590:G2590" si="2663">E2589</f>
        <v>B4</v>
      </c>
      <c r="F2590" s="2" t="str">
        <f t="shared" si="2663"/>
        <v>HC</v>
      </c>
      <c r="G2590" s="2" t="str">
        <f t="shared" si="2663"/>
        <v>Prév</v>
      </c>
      <c r="H2590" s="2">
        <f t="shared" si="2607"/>
        <v>2046</v>
      </c>
      <c r="I2590" s="29"/>
      <c r="J2590" s="29"/>
      <c r="K2590" s="29"/>
    </row>
    <row r="2591" spans="4:11" hidden="1" outlineLevel="1">
      <c r="D2591" s="26" t="str">
        <f t="shared" ref="D2591" si="2664">E2591 &amp; "-" &amp; F2591 &amp; "-" &amp; G2591 &amp; "-" &amp; H2591</f>
        <v>B4-HC-Prév-2047</v>
      </c>
      <c r="E2591" s="2" t="str">
        <f t="shared" ref="E2591:G2591" si="2665">E2590</f>
        <v>B4</v>
      </c>
      <c r="F2591" s="2" t="str">
        <f t="shared" si="2665"/>
        <v>HC</v>
      </c>
      <c r="G2591" s="2" t="str">
        <f t="shared" si="2665"/>
        <v>Prév</v>
      </c>
      <c r="H2591" s="2">
        <f t="shared" si="2607"/>
        <v>2047</v>
      </c>
      <c r="I2591" s="29"/>
      <c r="J2591" s="29"/>
      <c r="K2591" s="29"/>
    </row>
    <row r="2592" spans="4:11" hidden="1" outlineLevel="1">
      <c r="D2592" s="26" t="str">
        <f t="shared" ref="D2592" si="2666">E2592 &amp; "-" &amp; F2592 &amp; "-" &amp; G2592 &amp; "-" &amp; H2592</f>
        <v>B4-HC-Prév-2048</v>
      </c>
      <c r="E2592" s="2" t="str">
        <f t="shared" ref="E2592:G2592" si="2667">E2591</f>
        <v>B4</v>
      </c>
      <c r="F2592" s="2" t="str">
        <f t="shared" si="2667"/>
        <v>HC</v>
      </c>
      <c r="G2592" s="2" t="str">
        <f t="shared" si="2667"/>
        <v>Prév</v>
      </c>
      <c r="H2592" s="2">
        <f t="shared" si="2607"/>
        <v>2048</v>
      </c>
      <c r="I2592" s="29"/>
      <c r="J2592" s="29"/>
      <c r="K2592" s="29"/>
    </row>
    <row r="2593" spans="4:11" hidden="1" outlineLevel="1">
      <c r="D2593" s="26" t="str">
        <f t="shared" ref="D2593" si="2668">E2593 &amp; "-" &amp; F2593 &amp; "-" &amp; G2593 &amp; "-" &amp; H2593</f>
        <v>B4-HC-Prév-2049</v>
      </c>
      <c r="E2593" s="2" t="str">
        <f t="shared" ref="E2593:G2593" si="2669">E2592</f>
        <v>B4</v>
      </c>
      <c r="F2593" s="2" t="str">
        <f t="shared" si="2669"/>
        <v>HC</v>
      </c>
      <c r="G2593" s="2" t="str">
        <f t="shared" si="2669"/>
        <v>Prév</v>
      </c>
      <c r="H2593" s="2">
        <f t="shared" si="2607"/>
        <v>2049</v>
      </c>
      <c r="I2593" s="29"/>
      <c r="J2593" s="29"/>
      <c r="K2593" s="29"/>
    </row>
    <row r="2594" spans="4:11" hidden="1" outlineLevel="1">
      <c r="D2594" s="26" t="str">
        <f t="shared" ref="D2594" si="2670">E2594 &amp; "-" &amp; F2594 &amp; "-" &amp; G2594 &amp; "-" &amp; H2594</f>
        <v>B4-HC-Prév-2050</v>
      </c>
      <c r="E2594" s="2" t="str">
        <f t="shared" ref="E2594:G2594" si="2671">E2593</f>
        <v>B4</v>
      </c>
      <c r="F2594" s="2" t="str">
        <f t="shared" si="2671"/>
        <v>HC</v>
      </c>
      <c r="G2594" s="2" t="str">
        <f t="shared" si="2671"/>
        <v>Prév</v>
      </c>
      <c r="H2594" s="2">
        <f t="shared" si="2607"/>
        <v>2050</v>
      </c>
      <c r="I2594" s="29"/>
      <c r="J2594" s="29"/>
      <c r="K2594" s="29"/>
    </row>
    <row r="2595" spans="4:11" hidden="1" outlineLevel="1">
      <c r="D2595" s="26" t="str">
        <f>E2595 &amp; "-" &amp; F2595 &amp; "-" &amp; G2595 &amp; "-" &amp; H2595</f>
        <v>B4-HC-Expost-2010</v>
      </c>
      <c r="E2595" s="25" t="str">
        <f>E2594</f>
        <v>B4</v>
      </c>
      <c r="F2595" s="25" t="str">
        <f>F2594</f>
        <v>HC</v>
      </c>
      <c r="G2595" s="25" t="s">
        <v>31</v>
      </c>
      <c r="H2595" s="25">
        <v>2010</v>
      </c>
      <c r="I2595" s="29"/>
      <c r="J2595" s="29"/>
      <c r="K2595" s="29"/>
    </row>
    <row r="2596" spans="4:11" hidden="1" outlineLevel="1">
      <c r="D2596" s="26" t="str">
        <f>E2596 &amp; "-" &amp; F2596 &amp; "-" &amp; G2596 &amp; "-" &amp; H2596</f>
        <v>B4-HC-Expost-2011</v>
      </c>
      <c r="E2596" s="2" t="str">
        <f>E2595</f>
        <v>B4</v>
      </c>
      <c r="F2596" s="2" t="str">
        <f>F2595</f>
        <v>HC</v>
      </c>
      <c r="G2596" s="2" t="str">
        <f>G2595</f>
        <v>Expost</v>
      </c>
      <c r="H2596" s="2">
        <f>H2595+1</f>
        <v>2011</v>
      </c>
      <c r="I2596" s="29"/>
      <c r="J2596" s="29"/>
      <c r="K2596" s="29"/>
    </row>
    <row r="2597" spans="4:11" hidden="1" outlineLevel="1">
      <c r="D2597" s="26" t="str">
        <f t="shared" ref="D2597:D2609" si="2672">E2597 &amp; "-" &amp; F2597 &amp; "-" &amp; G2597 &amp; "-" &amp; H2597</f>
        <v>B4-HC-Expost-2012</v>
      </c>
      <c r="E2597" s="2" t="str">
        <f t="shared" ref="E2597:G2597" si="2673">E2596</f>
        <v>B4</v>
      </c>
      <c r="F2597" s="2" t="str">
        <f t="shared" si="2673"/>
        <v>HC</v>
      </c>
      <c r="G2597" s="2" t="str">
        <f t="shared" si="2673"/>
        <v>Expost</v>
      </c>
      <c r="H2597" s="2">
        <f t="shared" ref="H2597:H2635" si="2674">H2596+1</f>
        <v>2012</v>
      </c>
      <c r="I2597" s="29"/>
      <c r="J2597" s="29"/>
      <c r="K2597" s="29"/>
    </row>
    <row r="2598" spans="4:11" hidden="1" outlineLevel="1">
      <c r="D2598" s="26" t="str">
        <f t="shared" si="2672"/>
        <v>B4-HC-Expost-2013</v>
      </c>
      <c r="E2598" s="2" t="str">
        <f t="shared" ref="E2598:G2598" si="2675">E2597</f>
        <v>B4</v>
      </c>
      <c r="F2598" s="2" t="str">
        <f t="shared" si="2675"/>
        <v>HC</v>
      </c>
      <c r="G2598" s="2" t="str">
        <f t="shared" si="2675"/>
        <v>Expost</v>
      </c>
      <c r="H2598" s="2">
        <f t="shared" si="2674"/>
        <v>2013</v>
      </c>
      <c r="I2598" s="29"/>
      <c r="J2598" s="29"/>
      <c r="K2598" s="29"/>
    </row>
    <row r="2599" spans="4:11" hidden="1" outlineLevel="1">
      <c r="D2599" s="26" t="str">
        <f t="shared" si="2672"/>
        <v>B4-HC-Expost-2014</v>
      </c>
      <c r="E2599" s="2" t="str">
        <f t="shared" ref="E2599:G2599" si="2676">E2598</f>
        <v>B4</v>
      </c>
      <c r="F2599" s="2" t="str">
        <f t="shared" si="2676"/>
        <v>HC</v>
      </c>
      <c r="G2599" s="2" t="str">
        <f t="shared" si="2676"/>
        <v>Expost</v>
      </c>
      <c r="H2599" s="2">
        <f t="shared" si="2674"/>
        <v>2014</v>
      </c>
      <c r="I2599" s="29"/>
      <c r="J2599" s="29"/>
      <c r="K2599" s="29"/>
    </row>
    <row r="2600" spans="4:11" hidden="1" outlineLevel="1">
      <c r="D2600" s="26" t="str">
        <f t="shared" si="2672"/>
        <v>B4-HC-Expost-2015</v>
      </c>
      <c r="E2600" s="2" t="str">
        <f t="shared" ref="E2600:G2600" si="2677">E2599</f>
        <v>B4</v>
      </c>
      <c r="F2600" s="2" t="str">
        <f t="shared" si="2677"/>
        <v>HC</v>
      </c>
      <c r="G2600" s="2" t="str">
        <f t="shared" si="2677"/>
        <v>Expost</v>
      </c>
      <c r="H2600" s="2">
        <f t="shared" si="2674"/>
        <v>2015</v>
      </c>
      <c r="I2600" s="29"/>
      <c r="J2600" s="29"/>
      <c r="K2600" s="29"/>
    </row>
    <row r="2601" spans="4:11" hidden="1" outlineLevel="1">
      <c r="D2601" s="26" t="str">
        <f t="shared" si="2672"/>
        <v>B4-HC-Expost-2016</v>
      </c>
      <c r="E2601" s="2" t="str">
        <f t="shared" ref="E2601:G2601" si="2678">E2600</f>
        <v>B4</v>
      </c>
      <c r="F2601" s="2" t="str">
        <f t="shared" si="2678"/>
        <v>HC</v>
      </c>
      <c r="G2601" s="2" t="str">
        <f t="shared" si="2678"/>
        <v>Expost</v>
      </c>
      <c r="H2601" s="2">
        <f t="shared" si="2674"/>
        <v>2016</v>
      </c>
      <c r="I2601" s="29"/>
      <c r="J2601" s="29"/>
      <c r="K2601" s="29"/>
    </row>
    <row r="2602" spans="4:11" hidden="1" outlineLevel="1">
      <c r="D2602" s="26" t="str">
        <f t="shared" si="2672"/>
        <v>B4-HC-Expost-2017</v>
      </c>
      <c r="E2602" s="2" t="str">
        <f t="shared" ref="E2602:G2602" si="2679">E2601</f>
        <v>B4</v>
      </c>
      <c r="F2602" s="2" t="str">
        <f t="shared" si="2679"/>
        <v>HC</v>
      </c>
      <c r="G2602" s="2" t="str">
        <f t="shared" si="2679"/>
        <v>Expost</v>
      </c>
      <c r="H2602" s="2">
        <f t="shared" si="2674"/>
        <v>2017</v>
      </c>
      <c r="I2602" s="29"/>
      <c r="J2602" s="29"/>
      <c r="K2602" s="29"/>
    </row>
    <row r="2603" spans="4:11" hidden="1" outlineLevel="1">
      <c r="D2603" s="26" t="str">
        <f t="shared" si="2672"/>
        <v>B4-HC-Expost-2018</v>
      </c>
      <c r="E2603" s="2" t="str">
        <f t="shared" ref="E2603:G2603" si="2680">E2602</f>
        <v>B4</v>
      </c>
      <c r="F2603" s="2" t="str">
        <f t="shared" si="2680"/>
        <v>HC</v>
      </c>
      <c r="G2603" s="2" t="str">
        <f t="shared" si="2680"/>
        <v>Expost</v>
      </c>
      <c r="H2603" s="2">
        <f t="shared" si="2674"/>
        <v>2018</v>
      </c>
      <c r="I2603" s="29"/>
      <c r="J2603" s="29"/>
      <c r="K2603" s="29"/>
    </row>
    <row r="2604" spans="4:11" hidden="1" outlineLevel="1">
      <c r="D2604" s="26" t="str">
        <f t="shared" si="2672"/>
        <v>B4-HC-Expost-2019</v>
      </c>
      <c r="E2604" s="2" t="str">
        <f t="shared" ref="E2604:G2604" si="2681">E2603</f>
        <v>B4</v>
      </c>
      <c r="F2604" s="2" t="str">
        <f t="shared" si="2681"/>
        <v>HC</v>
      </c>
      <c r="G2604" s="2" t="str">
        <f t="shared" si="2681"/>
        <v>Expost</v>
      </c>
      <c r="H2604" s="2">
        <f t="shared" si="2674"/>
        <v>2019</v>
      </c>
      <c r="I2604" s="29"/>
      <c r="J2604" s="29"/>
      <c r="K2604" s="29"/>
    </row>
    <row r="2605" spans="4:11" hidden="1" outlineLevel="1">
      <c r="D2605" s="26" t="str">
        <f t="shared" si="2672"/>
        <v>B4-HC-Expost-2020</v>
      </c>
      <c r="E2605" s="2" t="str">
        <f t="shared" ref="E2605:G2605" si="2682">E2604</f>
        <v>B4</v>
      </c>
      <c r="F2605" s="2" t="str">
        <f t="shared" si="2682"/>
        <v>HC</v>
      </c>
      <c r="G2605" s="2" t="str">
        <f t="shared" si="2682"/>
        <v>Expost</v>
      </c>
      <c r="H2605" s="2">
        <f t="shared" si="2674"/>
        <v>2020</v>
      </c>
      <c r="I2605" s="29"/>
      <c r="J2605" s="29"/>
      <c r="K2605" s="29"/>
    </row>
    <row r="2606" spans="4:11" hidden="1" outlineLevel="1">
      <c r="D2606" s="26" t="str">
        <f t="shared" si="2672"/>
        <v>B4-HC-Expost-2021</v>
      </c>
      <c r="E2606" s="2" t="str">
        <f t="shared" ref="E2606:G2606" si="2683">E2605</f>
        <v>B4</v>
      </c>
      <c r="F2606" s="2" t="str">
        <f t="shared" si="2683"/>
        <v>HC</v>
      </c>
      <c r="G2606" s="2" t="str">
        <f t="shared" si="2683"/>
        <v>Expost</v>
      </c>
      <c r="H2606" s="2">
        <f t="shared" si="2674"/>
        <v>2021</v>
      </c>
      <c r="I2606" s="29"/>
      <c r="J2606" s="29"/>
      <c r="K2606" s="29"/>
    </row>
    <row r="2607" spans="4:11" hidden="1" outlineLevel="1">
      <c r="D2607" s="26" t="str">
        <f t="shared" si="2672"/>
        <v>B4-HC-Expost-2022</v>
      </c>
      <c r="E2607" s="2" t="str">
        <f t="shared" ref="E2607:G2607" si="2684">E2606</f>
        <v>B4</v>
      </c>
      <c r="F2607" s="2" t="str">
        <f t="shared" si="2684"/>
        <v>HC</v>
      </c>
      <c r="G2607" s="2" t="str">
        <f t="shared" si="2684"/>
        <v>Expost</v>
      </c>
      <c r="H2607" s="2">
        <f t="shared" si="2674"/>
        <v>2022</v>
      </c>
      <c r="I2607" s="29"/>
      <c r="J2607" s="29"/>
      <c r="K2607" s="29"/>
    </row>
    <row r="2608" spans="4:11" hidden="1" outlineLevel="1">
      <c r="D2608" s="26" t="str">
        <f t="shared" si="2672"/>
        <v>B4-HC-Expost-2023</v>
      </c>
      <c r="E2608" s="2" t="str">
        <f t="shared" ref="E2608:G2608" si="2685">E2607</f>
        <v>B4</v>
      </c>
      <c r="F2608" s="2" t="str">
        <f t="shared" si="2685"/>
        <v>HC</v>
      </c>
      <c r="G2608" s="2" t="str">
        <f t="shared" si="2685"/>
        <v>Expost</v>
      </c>
      <c r="H2608" s="2">
        <f t="shared" si="2674"/>
        <v>2023</v>
      </c>
      <c r="I2608" s="29"/>
      <c r="J2608" s="29"/>
      <c r="K2608" s="29"/>
    </row>
    <row r="2609" spans="4:11" hidden="1" outlineLevel="1">
      <c r="D2609" s="26" t="str">
        <f t="shared" si="2672"/>
        <v>B4-HC-Expost-2024</v>
      </c>
      <c r="E2609" s="2" t="str">
        <f t="shared" ref="E2609:G2609" si="2686">E2608</f>
        <v>B4</v>
      </c>
      <c r="F2609" s="2" t="str">
        <f t="shared" si="2686"/>
        <v>HC</v>
      </c>
      <c r="G2609" s="2" t="str">
        <f t="shared" si="2686"/>
        <v>Expost</v>
      </c>
      <c r="H2609" s="2">
        <f t="shared" si="2674"/>
        <v>2024</v>
      </c>
      <c r="I2609" s="29"/>
      <c r="J2609" s="29"/>
      <c r="K2609" s="29"/>
    </row>
    <row r="2610" spans="4:11" hidden="1" outlineLevel="1">
      <c r="D2610" s="26" t="str">
        <f t="shared" ref="D2610" si="2687">E2610 &amp; "-" &amp; F2610 &amp; "-" &amp; G2610 &amp; "-" &amp; H2610</f>
        <v>B4-HC-Expost-2025</v>
      </c>
      <c r="E2610" s="2" t="str">
        <f t="shared" ref="E2610:G2610" si="2688">E2609</f>
        <v>B4</v>
      </c>
      <c r="F2610" s="2" t="str">
        <f t="shared" si="2688"/>
        <v>HC</v>
      </c>
      <c r="G2610" s="2" t="str">
        <f t="shared" si="2688"/>
        <v>Expost</v>
      </c>
      <c r="H2610" s="2">
        <f t="shared" si="2674"/>
        <v>2025</v>
      </c>
      <c r="I2610" s="29"/>
      <c r="J2610" s="29"/>
      <c r="K2610" s="29"/>
    </row>
    <row r="2611" spans="4:11" hidden="1" outlineLevel="1">
      <c r="D2611" s="26" t="str">
        <f t="shared" ref="D2611" si="2689">E2611 &amp; "-" &amp; F2611 &amp; "-" &amp; G2611 &amp; "-" &amp; H2611</f>
        <v>B4-HC-Expost-2026</v>
      </c>
      <c r="E2611" s="2" t="str">
        <f t="shared" ref="E2611:G2611" si="2690">E2610</f>
        <v>B4</v>
      </c>
      <c r="F2611" s="2" t="str">
        <f t="shared" si="2690"/>
        <v>HC</v>
      </c>
      <c r="G2611" s="2" t="str">
        <f t="shared" si="2690"/>
        <v>Expost</v>
      </c>
      <c r="H2611" s="2">
        <f t="shared" si="2674"/>
        <v>2026</v>
      </c>
      <c r="I2611" s="29"/>
      <c r="J2611" s="29"/>
      <c r="K2611" s="29"/>
    </row>
    <row r="2612" spans="4:11" hidden="1" outlineLevel="1">
      <c r="D2612" s="26" t="str">
        <f t="shared" ref="D2612" si="2691">E2612 &amp; "-" &amp; F2612 &amp; "-" &amp; G2612 &amp; "-" &amp; H2612</f>
        <v>B4-HC-Expost-2027</v>
      </c>
      <c r="E2612" s="2" t="str">
        <f t="shared" ref="E2612:G2612" si="2692">E2611</f>
        <v>B4</v>
      </c>
      <c r="F2612" s="2" t="str">
        <f t="shared" si="2692"/>
        <v>HC</v>
      </c>
      <c r="G2612" s="2" t="str">
        <f t="shared" si="2692"/>
        <v>Expost</v>
      </c>
      <c r="H2612" s="2">
        <f t="shared" si="2674"/>
        <v>2027</v>
      </c>
      <c r="I2612" s="29"/>
      <c r="J2612" s="29"/>
      <c r="K2612" s="29"/>
    </row>
    <row r="2613" spans="4:11" hidden="1" outlineLevel="1">
      <c r="D2613" s="26" t="str">
        <f t="shared" ref="D2613" si="2693">E2613 &amp; "-" &amp; F2613 &amp; "-" &amp; G2613 &amp; "-" &amp; H2613</f>
        <v>B4-HC-Expost-2028</v>
      </c>
      <c r="E2613" s="2" t="str">
        <f t="shared" ref="E2613:G2613" si="2694">E2612</f>
        <v>B4</v>
      </c>
      <c r="F2613" s="2" t="str">
        <f t="shared" si="2694"/>
        <v>HC</v>
      </c>
      <c r="G2613" s="2" t="str">
        <f t="shared" si="2694"/>
        <v>Expost</v>
      </c>
      <c r="H2613" s="2">
        <f t="shared" si="2674"/>
        <v>2028</v>
      </c>
      <c r="I2613" s="29"/>
      <c r="J2613" s="29"/>
      <c r="K2613" s="29"/>
    </row>
    <row r="2614" spans="4:11" hidden="1" outlineLevel="1">
      <c r="D2614" s="26" t="str">
        <f t="shared" ref="D2614" si="2695">E2614 &amp; "-" &amp; F2614 &amp; "-" &amp; G2614 &amp; "-" &amp; H2614</f>
        <v>B4-HC-Expost-2029</v>
      </c>
      <c r="E2614" s="2" t="str">
        <f t="shared" ref="E2614:G2614" si="2696">E2613</f>
        <v>B4</v>
      </c>
      <c r="F2614" s="2" t="str">
        <f t="shared" si="2696"/>
        <v>HC</v>
      </c>
      <c r="G2614" s="2" t="str">
        <f t="shared" si="2696"/>
        <v>Expost</v>
      </c>
      <c r="H2614" s="2">
        <f t="shared" si="2674"/>
        <v>2029</v>
      </c>
      <c r="I2614" s="29"/>
      <c r="J2614" s="29"/>
      <c r="K2614" s="29"/>
    </row>
    <row r="2615" spans="4:11" hidden="1" outlineLevel="1">
      <c r="D2615" s="26" t="str">
        <f t="shared" ref="D2615" si="2697">E2615 &amp; "-" &amp; F2615 &amp; "-" &amp; G2615 &amp; "-" &amp; H2615</f>
        <v>B4-HC-Expost-2030</v>
      </c>
      <c r="E2615" s="2" t="str">
        <f t="shared" ref="E2615:G2615" si="2698">E2614</f>
        <v>B4</v>
      </c>
      <c r="F2615" s="2" t="str">
        <f t="shared" si="2698"/>
        <v>HC</v>
      </c>
      <c r="G2615" s="2" t="str">
        <f t="shared" si="2698"/>
        <v>Expost</v>
      </c>
      <c r="H2615" s="2">
        <f t="shared" si="2674"/>
        <v>2030</v>
      </c>
      <c r="I2615" s="29"/>
      <c r="J2615" s="29"/>
      <c r="K2615" s="29"/>
    </row>
    <row r="2616" spans="4:11" hidden="1" outlineLevel="1">
      <c r="D2616" s="26" t="str">
        <f t="shared" ref="D2616" si="2699">E2616 &amp; "-" &amp; F2616 &amp; "-" &amp; G2616 &amp; "-" &amp; H2616</f>
        <v>B4-HC-Expost-2031</v>
      </c>
      <c r="E2616" s="2" t="str">
        <f t="shared" ref="E2616:G2616" si="2700">E2615</f>
        <v>B4</v>
      </c>
      <c r="F2616" s="2" t="str">
        <f t="shared" si="2700"/>
        <v>HC</v>
      </c>
      <c r="G2616" s="2" t="str">
        <f t="shared" si="2700"/>
        <v>Expost</v>
      </c>
      <c r="H2616" s="2">
        <f t="shared" si="2674"/>
        <v>2031</v>
      </c>
      <c r="I2616" s="29"/>
      <c r="J2616" s="29"/>
      <c r="K2616" s="29"/>
    </row>
    <row r="2617" spans="4:11" hidden="1" outlineLevel="1">
      <c r="D2617" s="26" t="str">
        <f t="shared" ref="D2617" si="2701">E2617 &amp; "-" &amp; F2617 &amp; "-" &amp; G2617 &amp; "-" &amp; H2617</f>
        <v>B4-HC-Expost-2032</v>
      </c>
      <c r="E2617" s="2" t="str">
        <f t="shared" ref="E2617:G2617" si="2702">E2616</f>
        <v>B4</v>
      </c>
      <c r="F2617" s="2" t="str">
        <f t="shared" si="2702"/>
        <v>HC</v>
      </c>
      <c r="G2617" s="2" t="str">
        <f t="shared" si="2702"/>
        <v>Expost</v>
      </c>
      <c r="H2617" s="2">
        <f t="shared" si="2674"/>
        <v>2032</v>
      </c>
      <c r="I2617" s="29"/>
      <c r="J2617" s="29"/>
      <c r="K2617" s="29"/>
    </row>
    <row r="2618" spans="4:11" hidden="1" outlineLevel="1">
      <c r="D2618" s="26" t="str">
        <f t="shared" ref="D2618" si="2703">E2618 &amp; "-" &amp; F2618 &amp; "-" &amp; G2618 &amp; "-" &amp; H2618</f>
        <v>B4-HC-Expost-2033</v>
      </c>
      <c r="E2618" s="2" t="str">
        <f t="shared" ref="E2618:G2618" si="2704">E2617</f>
        <v>B4</v>
      </c>
      <c r="F2618" s="2" t="str">
        <f t="shared" si="2704"/>
        <v>HC</v>
      </c>
      <c r="G2618" s="2" t="str">
        <f t="shared" si="2704"/>
        <v>Expost</v>
      </c>
      <c r="H2618" s="2">
        <f t="shared" si="2674"/>
        <v>2033</v>
      </c>
      <c r="I2618" s="29"/>
      <c r="J2618" s="29"/>
      <c r="K2618" s="29"/>
    </row>
    <row r="2619" spans="4:11" hidden="1" outlineLevel="1">
      <c r="D2619" s="26" t="str">
        <f t="shared" ref="D2619" si="2705">E2619 &amp; "-" &amp; F2619 &amp; "-" &amp; G2619 &amp; "-" &amp; H2619</f>
        <v>B4-HC-Expost-2034</v>
      </c>
      <c r="E2619" s="2" t="str">
        <f t="shared" ref="E2619:G2619" si="2706">E2618</f>
        <v>B4</v>
      </c>
      <c r="F2619" s="2" t="str">
        <f t="shared" si="2706"/>
        <v>HC</v>
      </c>
      <c r="G2619" s="2" t="str">
        <f t="shared" si="2706"/>
        <v>Expost</v>
      </c>
      <c r="H2619" s="2">
        <f t="shared" si="2674"/>
        <v>2034</v>
      </c>
      <c r="I2619" s="29"/>
      <c r="J2619" s="29"/>
      <c r="K2619" s="29"/>
    </row>
    <row r="2620" spans="4:11" hidden="1" outlineLevel="1">
      <c r="D2620" s="26" t="str">
        <f t="shared" ref="D2620" si="2707">E2620 &amp; "-" &amp; F2620 &amp; "-" &amp; G2620 &amp; "-" &amp; H2620</f>
        <v>B4-HC-Expost-2035</v>
      </c>
      <c r="E2620" s="2" t="str">
        <f t="shared" ref="E2620:G2620" si="2708">E2619</f>
        <v>B4</v>
      </c>
      <c r="F2620" s="2" t="str">
        <f t="shared" si="2708"/>
        <v>HC</v>
      </c>
      <c r="G2620" s="2" t="str">
        <f t="shared" si="2708"/>
        <v>Expost</v>
      </c>
      <c r="H2620" s="2">
        <f t="shared" si="2674"/>
        <v>2035</v>
      </c>
      <c r="I2620" s="29"/>
      <c r="J2620" s="29"/>
      <c r="K2620" s="29"/>
    </row>
    <row r="2621" spans="4:11" hidden="1" outlineLevel="1">
      <c r="D2621" s="26" t="str">
        <f t="shared" ref="D2621" si="2709">E2621 &amp; "-" &amp; F2621 &amp; "-" &amp; G2621 &amp; "-" &amp; H2621</f>
        <v>B4-HC-Expost-2036</v>
      </c>
      <c r="E2621" s="2" t="str">
        <f t="shared" ref="E2621:G2621" si="2710">E2620</f>
        <v>B4</v>
      </c>
      <c r="F2621" s="2" t="str">
        <f t="shared" si="2710"/>
        <v>HC</v>
      </c>
      <c r="G2621" s="2" t="str">
        <f t="shared" si="2710"/>
        <v>Expost</v>
      </c>
      <c r="H2621" s="2">
        <f t="shared" si="2674"/>
        <v>2036</v>
      </c>
      <c r="I2621" s="29"/>
      <c r="J2621" s="29"/>
      <c r="K2621" s="29"/>
    </row>
    <row r="2622" spans="4:11" hidden="1" outlineLevel="1">
      <c r="D2622" s="26" t="str">
        <f t="shared" ref="D2622" si="2711">E2622 &amp; "-" &amp; F2622 &amp; "-" &amp; G2622 &amp; "-" &amp; H2622</f>
        <v>B4-HC-Expost-2037</v>
      </c>
      <c r="E2622" s="2" t="str">
        <f t="shared" ref="E2622:G2622" si="2712">E2621</f>
        <v>B4</v>
      </c>
      <c r="F2622" s="2" t="str">
        <f t="shared" si="2712"/>
        <v>HC</v>
      </c>
      <c r="G2622" s="2" t="str">
        <f t="shared" si="2712"/>
        <v>Expost</v>
      </c>
      <c r="H2622" s="2">
        <f t="shared" si="2674"/>
        <v>2037</v>
      </c>
      <c r="I2622" s="29"/>
      <c r="J2622" s="29"/>
      <c r="K2622" s="29"/>
    </row>
    <row r="2623" spans="4:11" hidden="1" outlineLevel="1">
      <c r="D2623" s="26" t="str">
        <f t="shared" ref="D2623" si="2713">E2623 &amp; "-" &amp; F2623 &amp; "-" &amp; G2623 &amp; "-" &amp; H2623</f>
        <v>B4-HC-Expost-2038</v>
      </c>
      <c r="E2623" s="2" t="str">
        <f t="shared" ref="E2623:G2623" si="2714">E2622</f>
        <v>B4</v>
      </c>
      <c r="F2623" s="2" t="str">
        <f t="shared" si="2714"/>
        <v>HC</v>
      </c>
      <c r="G2623" s="2" t="str">
        <f t="shared" si="2714"/>
        <v>Expost</v>
      </c>
      <c r="H2623" s="2">
        <f t="shared" si="2674"/>
        <v>2038</v>
      </c>
      <c r="I2623" s="29"/>
      <c r="J2623" s="29"/>
      <c r="K2623" s="29"/>
    </row>
    <row r="2624" spans="4:11" hidden="1" outlineLevel="1">
      <c r="D2624" s="26" t="str">
        <f t="shared" ref="D2624" si="2715">E2624 &amp; "-" &amp; F2624 &amp; "-" &amp; G2624 &amp; "-" &amp; H2624</f>
        <v>B4-HC-Expost-2039</v>
      </c>
      <c r="E2624" s="2" t="str">
        <f t="shared" ref="E2624:G2624" si="2716">E2623</f>
        <v>B4</v>
      </c>
      <c r="F2624" s="2" t="str">
        <f t="shared" si="2716"/>
        <v>HC</v>
      </c>
      <c r="G2624" s="2" t="str">
        <f t="shared" si="2716"/>
        <v>Expost</v>
      </c>
      <c r="H2624" s="2">
        <f t="shared" si="2674"/>
        <v>2039</v>
      </c>
      <c r="I2624" s="29"/>
      <c r="J2624" s="29"/>
      <c r="K2624" s="29"/>
    </row>
    <row r="2625" spans="4:11" hidden="1" outlineLevel="1">
      <c r="D2625" s="26" t="str">
        <f t="shared" ref="D2625" si="2717">E2625 &amp; "-" &amp; F2625 &amp; "-" &amp; G2625 &amp; "-" &amp; H2625</f>
        <v>B4-HC-Expost-2040</v>
      </c>
      <c r="E2625" s="2" t="str">
        <f t="shared" ref="E2625:G2625" si="2718">E2624</f>
        <v>B4</v>
      </c>
      <c r="F2625" s="2" t="str">
        <f t="shared" si="2718"/>
        <v>HC</v>
      </c>
      <c r="G2625" s="2" t="str">
        <f t="shared" si="2718"/>
        <v>Expost</v>
      </c>
      <c r="H2625" s="2">
        <f t="shared" si="2674"/>
        <v>2040</v>
      </c>
      <c r="I2625" s="29"/>
      <c r="J2625" s="29"/>
      <c r="K2625" s="29"/>
    </row>
    <row r="2626" spans="4:11" hidden="1" outlineLevel="1">
      <c r="D2626" s="26" t="str">
        <f t="shared" ref="D2626" si="2719">E2626 &amp; "-" &amp; F2626 &amp; "-" &amp; G2626 &amp; "-" &amp; H2626</f>
        <v>B4-HC-Expost-2041</v>
      </c>
      <c r="E2626" s="2" t="str">
        <f t="shared" ref="E2626:G2626" si="2720">E2625</f>
        <v>B4</v>
      </c>
      <c r="F2626" s="2" t="str">
        <f t="shared" si="2720"/>
        <v>HC</v>
      </c>
      <c r="G2626" s="2" t="str">
        <f t="shared" si="2720"/>
        <v>Expost</v>
      </c>
      <c r="H2626" s="2">
        <f t="shared" si="2674"/>
        <v>2041</v>
      </c>
      <c r="I2626" s="29"/>
      <c r="J2626" s="29"/>
      <c r="K2626" s="29"/>
    </row>
    <row r="2627" spans="4:11" hidden="1" outlineLevel="1">
      <c r="D2627" s="26" t="str">
        <f t="shared" ref="D2627" si="2721">E2627 &amp; "-" &amp; F2627 &amp; "-" &amp; G2627 &amp; "-" &amp; H2627</f>
        <v>B4-HC-Expost-2042</v>
      </c>
      <c r="E2627" s="2" t="str">
        <f t="shared" ref="E2627:G2627" si="2722">E2626</f>
        <v>B4</v>
      </c>
      <c r="F2627" s="2" t="str">
        <f t="shared" si="2722"/>
        <v>HC</v>
      </c>
      <c r="G2627" s="2" t="str">
        <f t="shared" si="2722"/>
        <v>Expost</v>
      </c>
      <c r="H2627" s="2">
        <f t="shared" si="2674"/>
        <v>2042</v>
      </c>
      <c r="I2627" s="29"/>
      <c r="J2627" s="29"/>
      <c r="K2627" s="29"/>
    </row>
    <row r="2628" spans="4:11" hidden="1" outlineLevel="1">
      <c r="D2628" s="26" t="str">
        <f t="shared" ref="D2628" si="2723">E2628 &amp; "-" &amp; F2628 &amp; "-" &amp; G2628 &amp; "-" &amp; H2628</f>
        <v>B4-HC-Expost-2043</v>
      </c>
      <c r="E2628" s="2" t="str">
        <f t="shared" ref="E2628:G2628" si="2724">E2627</f>
        <v>B4</v>
      </c>
      <c r="F2628" s="2" t="str">
        <f t="shared" si="2724"/>
        <v>HC</v>
      </c>
      <c r="G2628" s="2" t="str">
        <f t="shared" si="2724"/>
        <v>Expost</v>
      </c>
      <c r="H2628" s="2">
        <f t="shared" si="2674"/>
        <v>2043</v>
      </c>
      <c r="I2628" s="29"/>
      <c r="J2628" s="29"/>
      <c r="K2628" s="29"/>
    </row>
    <row r="2629" spans="4:11" hidden="1" outlineLevel="1">
      <c r="D2629" s="26" t="str">
        <f t="shared" ref="D2629" si="2725">E2629 &amp; "-" &amp; F2629 &amp; "-" &amp; G2629 &amp; "-" &amp; H2629</f>
        <v>B4-HC-Expost-2044</v>
      </c>
      <c r="E2629" s="2" t="str">
        <f t="shared" ref="E2629:G2629" si="2726">E2628</f>
        <v>B4</v>
      </c>
      <c r="F2629" s="2" t="str">
        <f t="shared" si="2726"/>
        <v>HC</v>
      </c>
      <c r="G2629" s="2" t="str">
        <f t="shared" si="2726"/>
        <v>Expost</v>
      </c>
      <c r="H2629" s="2">
        <f t="shared" si="2674"/>
        <v>2044</v>
      </c>
      <c r="I2629" s="29"/>
      <c r="J2629" s="29"/>
      <c r="K2629" s="29"/>
    </row>
    <row r="2630" spans="4:11" hidden="1" outlineLevel="1">
      <c r="D2630" s="26" t="str">
        <f t="shared" ref="D2630" si="2727">E2630 &amp; "-" &amp; F2630 &amp; "-" &amp; G2630 &amp; "-" &amp; H2630</f>
        <v>B4-HC-Expost-2045</v>
      </c>
      <c r="E2630" s="2" t="str">
        <f t="shared" ref="E2630:G2630" si="2728">E2629</f>
        <v>B4</v>
      </c>
      <c r="F2630" s="2" t="str">
        <f t="shared" si="2728"/>
        <v>HC</v>
      </c>
      <c r="G2630" s="2" t="str">
        <f t="shared" si="2728"/>
        <v>Expost</v>
      </c>
      <c r="H2630" s="2">
        <f t="shared" si="2674"/>
        <v>2045</v>
      </c>
      <c r="I2630" s="29"/>
      <c r="J2630" s="29"/>
      <c r="K2630" s="29"/>
    </row>
    <row r="2631" spans="4:11" hidden="1" outlineLevel="1">
      <c r="D2631" s="26" t="str">
        <f t="shared" ref="D2631" si="2729">E2631 &amp; "-" &amp; F2631 &amp; "-" &amp; G2631 &amp; "-" &amp; H2631</f>
        <v>B4-HC-Expost-2046</v>
      </c>
      <c r="E2631" s="2" t="str">
        <f t="shared" ref="E2631:G2631" si="2730">E2630</f>
        <v>B4</v>
      </c>
      <c r="F2631" s="2" t="str">
        <f t="shared" si="2730"/>
        <v>HC</v>
      </c>
      <c r="G2631" s="2" t="str">
        <f t="shared" si="2730"/>
        <v>Expost</v>
      </c>
      <c r="H2631" s="2">
        <f t="shared" si="2674"/>
        <v>2046</v>
      </c>
      <c r="I2631" s="29"/>
      <c r="J2631" s="29"/>
      <c r="K2631" s="29"/>
    </row>
    <row r="2632" spans="4:11" hidden="1" outlineLevel="1">
      <c r="D2632" s="26" t="str">
        <f t="shared" ref="D2632" si="2731">E2632 &amp; "-" &amp; F2632 &amp; "-" &amp; G2632 &amp; "-" &amp; H2632</f>
        <v>B4-HC-Expost-2047</v>
      </c>
      <c r="E2632" s="2" t="str">
        <f t="shared" ref="E2632:G2632" si="2732">E2631</f>
        <v>B4</v>
      </c>
      <c r="F2632" s="2" t="str">
        <f t="shared" si="2732"/>
        <v>HC</v>
      </c>
      <c r="G2632" s="2" t="str">
        <f t="shared" si="2732"/>
        <v>Expost</v>
      </c>
      <c r="H2632" s="2">
        <f t="shared" si="2674"/>
        <v>2047</v>
      </c>
      <c r="I2632" s="29"/>
      <c r="J2632" s="29"/>
      <c r="K2632" s="29"/>
    </row>
    <row r="2633" spans="4:11" hidden="1" outlineLevel="1">
      <c r="D2633" s="26" t="str">
        <f t="shared" ref="D2633" si="2733">E2633 &amp; "-" &amp; F2633 &amp; "-" &amp; G2633 &amp; "-" &amp; H2633</f>
        <v>B4-HC-Expost-2048</v>
      </c>
      <c r="E2633" s="2" t="str">
        <f t="shared" ref="E2633:G2633" si="2734">E2632</f>
        <v>B4</v>
      </c>
      <c r="F2633" s="2" t="str">
        <f t="shared" si="2734"/>
        <v>HC</v>
      </c>
      <c r="G2633" s="2" t="str">
        <f t="shared" si="2734"/>
        <v>Expost</v>
      </c>
      <c r="H2633" s="2">
        <f t="shared" si="2674"/>
        <v>2048</v>
      </c>
      <c r="I2633" s="29"/>
      <c r="J2633" s="29"/>
      <c r="K2633" s="29"/>
    </row>
    <row r="2634" spans="4:11" hidden="1" outlineLevel="1">
      <c r="D2634" s="26" t="str">
        <f t="shared" ref="D2634" si="2735">E2634 &amp; "-" &amp; F2634 &amp; "-" &amp; G2634 &amp; "-" &amp; H2634</f>
        <v>B4-HC-Expost-2049</v>
      </c>
      <c r="E2634" s="2" t="str">
        <f t="shared" ref="E2634:G2634" si="2736">E2633</f>
        <v>B4</v>
      </c>
      <c r="F2634" s="2" t="str">
        <f t="shared" si="2736"/>
        <v>HC</v>
      </c>
      <c r="G2634" s="2" t="str">
        <f t="shared" si="2736"/>
        <v>Expost</v>
      </c>
      <c r="H2634" s="2">
        <f t="shared" si="2674"/>
        <v>2049</v>
      </c>
      <c r="I2634" s="29"/>
      <c r="J2634" s="29"/>
      <c r="K2634" s="29"/>
    </row>
    <row r="2635" spans="4:11" hidden="1" outlineLevel="1">
      <c r="D2635" s="26" t="str">
        <f t="shared" ref="D2635" si="2737">E2635 &amp; "-" &amp; F2635 &amp; "-" &amp; G2635 &amp; "-" &amp; H2635</f>
        <v>B4-HC-Expost-2050</v>
      </c>
      <c r="E2635" s="2" t="str">
        <f t="shared" ref="E2635:G2635" si="2738">E2634</f>
        <v>B4</v>
      </c>
      <c r="F2635" s="2" t="str">
        <f t="shared" si="2738"/>
        <v>HC</v>
      </c>
      <c r="G2635" s="2" t="str">
        <f t="shared" si="2738"/>
        <v>Expost</v>
      </c>
      <c r="H2635" s="2">
        <f t="shared" si="2674"/>
        <v>2050</v>
      </c>
      <c r="I2635" s="29"/>
      <c r="J2635" s="29"/>
      <c r="K2635" s="29"/>
    </row>
    <row r="2636" spans="4:11" hidden="1" outlineLevel="1">
      <c r="D2636" s="26" t="str">
        <f>E2636 &amp; "-" &amp; F2636 &amp; "-" &amp; G2636 &amp; "-" &amp; H2636</f>
        <v>B4-CO-Init-2010</v>
      </c>
      <c r="E2636" s="25" t="str">
        <f>E2635</f>
        <v>B4</v>
      </c>
      <c r="F2636" s="25" t="s">
        <v>35</v>
      </c>
      <c r="G2636" s="25" t="s">
        <v>28</v>
      </c>
      <c r="H2636" s="25">
        <v>2010</v>
      </c>
      <c r="I2636" s="29"/>
      <c r="J2636" s="29"/>
      <c r="K2636" s="29"/>
    </row>
    <row r="2637" spans="4:11" hidden="1" outlineLevel="1">
      <c r="D2637" s="26" t="str">
        <f>E2637 &amp; "-" &amp; F2637 &amp; "-" &amp; G2637 &amp; "-" &amp; H2637</f>
        <v>B4-CO-Init-2011</v>
      </c>
      <c r="E2637" s="2" t="str">
        <f>E2636</f>
        <v>B4</v>
      </c>
      <c r="F2637" s="2" t="str">
        <f>F2636</f>
        <v>CO</v>
      </c>
      <c r="G2637" s="2" t="str">
        <f>G2636</f>
        <v>Init</v>
      </c>
      <c r="H2637" s="2">
        <f>H2636+1</f>
        <v>2011</v>
      </c>
      <c r="I2637" s="29"/>
      <c r="J2637" s="29"/>
      <c r="K2637" s="29"/>
    </row>
    <row r="2638" spans="4:11" hidden="1" outlineLevel="1">
      <c r="D2638" s="26" t="str">
        <f t="shared" ref="D2638:D2650" si="2739">E2638 &amp; "-" &amp; F2638 &amp; "-" &amp; G2638 &amp; "-" &amp; H2638</f>
        <v>B4-CO-Init-2012</v>
      </c>
      <c r="E2638" s="2" t="str">
        <f t="shared" ref="E2638:G2638" si="2740">E2637</f>
        <v>B4</v>
      </c>
      <c r="F2638" s="2" t="str">
        <f t="shared" si="2740"/>
        <v>CO</v>
      </c>
      <c r="G2638" s="2" t="str">
        <f t="shared" si="2740"/>
        <v>Init</v>
      </c>
      <c r="H2638" s="2">
        <f t="shared" ref="H2638:H2676" si="2741">H2637+1</f>
        <v>2012</v>
      </c>
      <c r="I2638" s="29"/>
      <c r="J2638" s="29"/>
      <c r="K2638" s="29"/>
    </row>
    <row r="2639" spans="4:11" hidden="1" outlineLevel="1">
      <c r="D2639" s="26" t="str">
        <f t="shared" si="2739"/>
        <v>B4-CO-Init-2013</v>
      </c>
      <c r="E2639" s="2" t="str">
        <f t="shared" ref="E2639:G2639" si="2742">E2638</f>
        <v>B4</v>
      </c>
      <c r="F2639" s="2" t="str">
        <f t="shared" si="2742"/>
        <v>CO</v>
      </c>
      <c r="G2639" s="2" t="str">
        <f t="shared" si="2742"/>
        <v>Init</v>
      </c>
      <c r="H2639" s="2">
        <f t="shared" si="2741"/>
        <v>2013</v>
      </c>
      <c r="I2639" s="29"/>
      <c r="J2639" s="29"/>
      <c r="K2639" s="29"/>
    </row>
    <row r="2640" spans="4:11" hidden="1" outlineLevel="1">
      <c r="D2640" s="26" t="str">
        <f t="shared" si="2739"/>
        <v>B4-CO-Init-2014</v>
      </c>
      <c r="E2640" s="2" t="str">
        <f t="shared" ref="E2640:G2640" si="2743">E2639</f>
        <v>B4</v>
      </c>
      <c r="F2640" s="2" t="str">
        <f t="shared" si="2743"/>
        <v>CO</v>
      </c>
      <c r="G2640" s="2" t="str">
        <f t="shared" si="2743"/>
        <v>Init</v>
      </c>
      <c r="H2640" s="2">
        <f t="shared" si="2741"/>
        <v>2014</v>
      </c>
      <c r="I2640" s="29"/>
      <c r="J2640" s="29"/>
      <c r="K2640" s="29"/>
    </row>
    <row r="2641" spans="4:11" hidden="1" outlineLevel="1">
      <c r="D2641" s="26" t="str">
        <f t="shared" si="2739"/>
        <v>B4-CO-Init-2015</v>
      </c>
      <c r="E2641" s="2" t="str">
        <f t="shared" ref="E2641:G2641" si="2744">E2640</f>
        <v>B4</v>
      </c>
      <c r="F2641" s="2" t="str">
        <f t="shared" si="2744"/>
        <v>CO</v>
      </c>
      <c r="G2641" s="2" t="str">
        <f t="shared" si="2744"/>
        <v>Init</v>
      </c>
      <c r="H2641" s="2">
        <f t="shared" si="2741"/>
        <v>2015</v>
      </c>
      <c r="I2641" s="29"/>
      <c r="J2641" s="29"/>
      <c r="K2641" s="29"/>
    </row>
    <row r="2642" spans="4:11" hidden="1" outlineLevel="1">
      <c r="D2642" s="26" t="str">
        <f t="shared" si="2739"/>
        <v>B4-CO-Init-2016</v>
      </c>
      <c r="E2642" s="2" t="str">
        <f t="shared" ref="E2642:G2642" si="2745">E2641</f>
        <v>B4</v>
      </c>
      <c r="F2642" s="2" t="str">
        <f t="shared" si="2745"/>
        <v>CO</v>
      </c>
      <c r="G2642" s="2" t="str">
        <f t="shared" si="2745"/>
        <v>Init</v>
      </c>
      <c r="H2642" s="2">
        <f t="shared" si="2741"/>
        <v>2016</v>
      </c>
      <c r="I2642" s="29"/>
      <c r="J2642" s="29"/>
      <c r="K2642" s="29"/>
    </row>
    <row r="2643" spans="4:11" hidden="1" outlineLevel="1">
      <c r="D2643" s="26" t="str">
        <f t="shared" si="2739"/>
        <v>B4-CO-Init-2017</v>
      </c>
      <c r="E2643" s="2" t="str">
        <f t="shared" ref="E2643:G2643" si="2746">E2642</f>
        <v>B4</v>
      </c>
      <c r="F2643" s="2" t="str">
        <f t="shared" si="2746"/>
        <v>CO</v>
      </c>
      <c r="G2643" s="2" t="str">
        <f t="shared" si="2746"/>
        <v>Init</v>
      </c>
      <c r="H2643" s="2">
        <f t="shared" si="2741"/>
        <v>2017</v>
      </c>
      <c r="I2643" s="29"/>
      <c r="J2643" s="29"/>
      <c r="K2643" s="29"/>
    </row>
    <row r="2644" spans="4:11" hidden="1" outlineLevel="1">
      <c r="D2644" s="26" t="str">
        <f t="shared" si="2739"/>
        <v>B4-CO-Init-2018</v>
      </c>
      <c r="E2644" s="2" t="str">
        <f t="shared" ref="E2644:G2644" si="2747">E2643</f>
        <v>B4</v>
      </c>
      <c r="F2644" s="2" t="str">
        <f t="shared" si="2747"/>
        <v>CO</v>
      </c>
      <c r="G2644" s="2" t="str">
        <f t="shared" si="2747"/>
        <v>Init</v>
      </c>
      <c r="H2644" s="2">
        <f t="shared" si="2741"/>
        <v>2018</v>
      </c>
      <c r="I2644" s="29"/>
      <c r="J2644" s="29"/>
      <c r="K2644" s="29"/>
    </row>
    <row r="2645" spans="4:11" hidden="1" outlineLevel="1">
      <c r="D2645" s="26" t="str">
        <f t="shared" si="2739"/>
        <v>B4-CO-Init-2019</v>
      </c>
      <c r="E2645" s="2" t="str">
        <f t="shared" ref="E2645:G2645" si="2748">E2644</f>
        <v>B4</v>
      </c>
      <c r="F2645" s="2" t="str">
        <f t="shared" si="2748"/>
        <v>CO</v>
      </c>
      <c r="G2645" s="2" t="str">
        <f t="shared" si="2748"/>
        <v>Init</v>
      </c>
      <c r="H2645" s="2">
        <f t="shared" si="2741"/>
        <v>2019</v>
      </c>
      <c r="I2645" s="29"/>
      <c r="J2645" s="29"/>
      <c r="K2645" s="29"/>
    </row>
    <row r="2646" spans="4:11" hidden="1" outlineLevel="1">
      <c r="D2646" s="26" t="str">
        <f t="shared" si="2739"/>
        <v>B4-CO-Init-2020</v>
      </c>
      <c r="E2646" s="2" t="str">
        <f t="shared" ref="E2646:G2646" si="2749">E2645</f>
        <v>B4</v>
      </c>
      <c r="F2646" s="2" t="str">
        <f t="shared" si="2749"/>
        <v>CO</v>
      </c>
      <c r="G2646" s="2" t="str">
        <f t="shared" si="2749"/>
        <v>Init</v>
      </c>
      <c r="H2646" s="2">
        <f t="shared" si="2741"/>
        <v>2020</v>
      </c>
      <c r="I2646" s="29"/>
      <c r="J2646" s="29"/>
      <c r="K2646" s="29"/>
    </row>
    <row r="2647" spans="4:11" hidden="1" outlineLevel="1">
      <c r="D2647" s="26" t="str">
        <f t="shared" si="2739"/>
        <v>B4-CO-Init-2021</v>
      </c>
      <c r="E2647" s="2" t="str">
        <f t="shared" ref="E2647:G2647" si="2750">E2646</f>
        <v>B4</v>
      </c>
      <c r="F2647" s="2" t="str">
        <f t="shared" si="2750"/>
        <v>CO</v>
      </c>
      <c r="G2647" s="2" t="str">
        <f t="shared" si="2750"/>
        <v>Init</v>
      </c>
      <c r="H2647" s="2">
        <f t="shared" si="2741"/>
        <v>2021</v>
      </c>
      <c r="I2647" s="29"/>
      <c r="J2647" s="29"/>
      <c r="K2647" s="29"/>
    </row>
    <row r="2648" spans="4:11" hidden="1" outlineLevel="1">
      <c r="D2648" s="26" t="str">
        <f t="shared" si="2739"/>
        <v>B4-CO-Init-2022</v>
      </c>
      <c r="E2648" s="2" t="str">
        <f t="shared" ref="E2648:G2648" si="2751">E2647</f>
        <v>B4</v>
      </c>
      <c r="F2648" s="2" t="str">
        <f t="shared" si="2751"/>
        <v>CO</v>
      </c>
      <c r="G2648" s="2" t="str">
        <f t="shared" si="2751"/>
        <v>Init</v>
      </c>
      <c r="H2648" s="2">
        <f t="shared" si="2741"/>
        <v>2022</v>
      </c>
      <c r="I2648" s="29"/>
      <c r="J2648" s="29"/>
      <c r="K2648" s="29"/>
    </row>
    <row r="2649" spans="4:11" hidden="1" outlineLevel="1">
      <c r="D2649" s="26" t="str">
        <f t="shared" si="2739"/>
        <v>B4-CO-Init-2023</v>
      </c>
      <c r="E2649" s="2" t="str">
        <f t="shared" ref="E2649:G2649" si="2752">E2648</f>
        <v>B4</v>
      </c>
      <c r="F2649" s="2" t="str">
        <f t="shared" si="2752"/>
        <v>CO</v>
      </c>
      <c r="G2649" s="2" t="str">
        <f t="shared" si="2752"/>
        <v>Init</v>
      </c>
      <c r="H2649" s="2">
        <f t="shared" si="2741"/>
        <v>2023</v>
      </c>
      <c r="I2649" s="29"/>
      <c r="J2649" s="29"/>
      <c r="K2649" s="29"/>
    </row>
    <row r="2650" spans="4:11" hidden="1" outlineLevel="1">
      <c r="D2650" s="26" t="str">
        <f t="shared" si="2739"/>
        <v>B4-CO-Init-2024</v>
      </c>
      <c r="E2650" s="2" t="str">
        <f t="shared" ref="E2650:G2650" si="2753">E2649</f>
        <v>B4</v>
      </c>
      <c r="F2650" s="2" t="str">
        <f t="shared" si="2753"/>
        <v>CO</v>
      </c>
      <c r="G2650" s="2" t="str">
        <f t="shared" si="2753"/>
        <v>Init</v>
      </c>
      <c r="H2650" s="2">
        <f t="shared" si="2741"/>
        <v>2024</v>
      </c>
      <c r="I2650" s="29"/>
      <c r="J2650" s="29"/>
      <c r="K2650" s="29"/>
    </row>
    <row r="2651" spans="4:11" hidden="1" outlineLevel="1">
      <c r="D2651" s="26" t="str">
        <f t="shared" ref="D2651" si="2754">E2651 &amp; "-" &amp; F2651 &amp; "-" &amp; G2651 &amp; "-" &amp; H2651</f>
        <v>B4-CO-Init-2025</v>
      </c>
      <c r="E2651" s="2" t="str">
        <f t="shared" ref="E2651:G2651" si="2755">E2650</f>
        <v>B4</v>
      </c>
      <c r="F2651" s="2" t="str">
        <f t="shared" si="2755"/>
        <v>CO</v>
      </c>
      <c r="G2651" s="2" t="str">
        <f t="shared" si="2755"/>
        <v>Init</v>
      </c>
      <c r="H2651" s="2">
        <f t="shared" si="2741"/>
        <v>2025</v>
      </c>
      <c r="I2651" s="29"/>
      <c r="J2651" s="29"/>
      <c r="K2651" s="29"/>
    </row>
    <row r="2652" spans="4:11" hidden="1" outlineLevel="1">
      <c r="D2652" s="26" t="str">
        <f t="shared" ref="D2652" si="2756">E2652 &amp; "-" &amp; F2652 &amp; "-" &amp; G2652 &amp; "-" &amp; H2652</f>
        <v>B4-CO-Init-2026</v>
      </c>
      <c r="E2652" s="2" t="str">
        <f t="shared" ref="E2652:G2652" si="2757">E2651</f>
        <v>B4</v>
      </c>
      <c r="F2652" s="2" t="str">
        <f t="shared" si="2757"/>
        <v>CO</v>
      </c>
      <c r="G2652" s="2" t="str">
        <f t="shared" si="2757"/>
        <v>Init</v>
      </c>
      <c r="H2652" s="2">
        <f t="shared" si="2741"/>
        <v>2026</v>
      </c>
      <c r="I2652" s="29"/>
      <c r="J2652" s="29"/>
      <c r="K2652" s="29"/>
    </row>
    <row r="2653" spans="4:11" hidden="1" outlineLevel="1">
      <c r="D2653" s="26" t="str">
        <f t="shared" ref="D2653" si="2758">E2653 &amp; "-" &amp; F2653 &amp; "-" &amp; G2653 &amp; "-" &amp; H2653</f>
        <v>B4-CO-Init-2027</v>
      </c>
      <c r="E2653" s="2" t="str">
        <f t="shared" ref="E2653:G2653" si="2759">E2652</f>
        <v>B4</v>
      </c>
      <c r="F2653" s="2" t="str">
        <f t="shared" si="2759"/>
        <v>CO</v>
      </c>
      <c r="G2653" s="2" t="str">
        <f t="shared" si="2759"/>
        <v>Init</v>
      </c>
      <c r="H2653" s="2">
        <f t="shared" si="2741"/>
        <v>2027</v>
      </c>
      <c r="I2653" s="29"/>
      <c r="J2653" s="29"/>
      <c r="K2653" s="29"/>
    </row>
    <row r="2654" spans="4:11" hidden="1" outlineLevel="1">
      <c r="D2654" s="26" t="str">
        <f t="shared" ref="D2654" si="2760">E2654 &amp; "-" &amp; F2654 &amp; "-" &amp; G2654 &amp; "-" &amp; H2654</f>
        <v>B4-CO-Init-2028</v>
      </c>
      <c r="E2654" s="2" t="str">
        <f t="shared" ref="E2654:G2654" si="2761">E2653</f>
        <v>B4</v>
      </c>
      <c r="F2654" s="2" t="str">
        <f t="shared" si="2761"/>
        <v>CO</v>
      </c>
      <c r="G2654" s="2" t="str">
        <f t="shared" si="2761"/>
        <v>Init</v>
      </c>
      <c r="H2654" s="2">
        <f t="shared" si="2741"/>
        <v>2028</v>
      </c>
      <c r="I2654" s="29"/>
      <c r="J2654" s="29"/>
      <c r="K2654" s="29"/>
    </row>
    <row r="2655" spans="4:11" hidden="1" outlineLevel="1">
      <c r="D2655" s="26" t="str">
        <f t="shared" ref="D2655" si="2762">E2655 &amp; "-" &amp; F2655 &amp; "-" &amp; G2655 &amp; "-" &amp; H2655</f>
        <v>B4-CO-Init-2029</v>
      </c>
      <c r="E2655" s="2" t="str">
        <f t="shared" ref="E2655:G2655" si="2763">E2654</f>
        <v>B4</v>
      </c>
      <c r="F2655" s="2" t="str">
        <f t="shared" si="2763"/>
        <v>CO</v>
      </c>
      <c r="G2655" s="2" t="str">
        <f t="shared" si="2763"/>
        <v>Init</v>
      </c>
      <c r="H2655" s="2">
        <f t="shared" si="2741"/>
        <v>2029</v>
      </c>
      <c r="I2655" s="29"/>
      <c r="J2655" s="29"/>
      <c r="K2655" s="29"/>
    </row>
    <row r="2656" spans="4:11" hidden="1" outlineLevel="1">
      <c r="D2656" s="26" t="str">
        <f t="shared" ref="D2656" si="2764">E2656 &amp; "-" &amp; F2656 &amp; "-" &amp; G2656 &amp; "-" &amp; H2656</f>
        <v>B4-CO-Init-2030</v>
      </c>
      <c r="E2656" s="2" t="str">
        <f t="shared" ref="E2656:G2656" si="2765">E2655</f>
        <v>B4</v>
      </c>
      <c r="F2656" s="2" t="str">
        <f t="shared" si="2765"/>
        <v>CO</v>
      </c>
      <c r="G2656" s="2" t="str">
        <f t="shared" si="2765"/>
        <v>Init</v>
      </c>
      <c r="H2656" s="2">
        <f t="shared" si="2741"/>
        <v>2030</v>
      </c>
      <c r="I2656" s="29"/>
      <c r="J2656" s="29"/>
      <c r="K2656" s="29"/>
    </row>
    <row r="2657" spans="4:11" hidden="1" outlineLevel="1">
      <c r="D2657" s="26" t="str">
        <f t="shared" ref="D2657" si="2766">E2657 &amp; "-" &amp; F2657 &amp; "-" &amp; G2657 &amp; "-" &amp; H2657</f>
        <v>B4-CO-Init-2031</v>
      </c>
      <c r="E2657" s="2" t="str">
        <f t="shared" ref="E2657:G2657" si="2767">E2656</f>
        <v>B4</v>
      </c>
      <c r="F2657" s="2" t="str">
        <f t="shared" si="2767"/>
        <v>CO</v>
      </c>
      <c r="G2657" s="2" t="str">
        <f t="shared" si="2767"/>
        <v>Init</v>
      </c>
      <c r="H2657" s="2">
        <f t="shared" si="2741"/>
        <v>2031</v>
      </c>
      <c r="I2657" s="29"/>
      <c r="J2657" s="29"/>
      <c r="K2657" s="29"/>
    </row>
    <row r="2658" spans="4:11" hidden="1" outlineLevel="1">
      <c r="D2658" s="26" t="str">
        <f t="shared" ref="D2658" si="2768">E2658 &amp; "-" &amp; F2658 &amp; "-" &amp; G2658 &amp; "-" &amp; H2658</f>
        <v>B4-CO-Init-2032</v>
      </c>
      <c r="E2658" s="2" t="str">
        <f t="shared" ref="E2658:G2658" si="2769">E2657</f>
        <v>B4</v>
      </c>
      <c r="F2658" s="2" t="str">
        <f t="shared" si="2769"/>
        <v>CO</v>
      </c>
      <c r="G2658" s="2" t="str">
        <f t="shared" si="2769"/>
        <v>Init</v>
      </c>
      <c r="H2658" s="2">
        <f t="shared" si="2741"/>
        <v>2032</v>
      </c>
      <c r="I2658" s="29"/>
      <c r="J2658" s="29"/>
      <c r="K2658" s="29"/>
    </row>
    <row r="2659" spans="4:11" hidden="1" outlineLevel="1">
      <c r="D2659" s="26" t="str">
        <f t="shared" ref="D2659" si="2770">E2659 &amp; "-" &amp; F2659 &amp; "-" &amp; G2659 &amp; "-" &amp; H2659</f>
        <v>B4-CO-Init-2033</v>
      </c>
      <c r="E2659" s="2" t="str">
        <f t="shared" ref="E2659:G2659" si="2771">E2658</f>
        <v>B4</v>
      </c>
      <c r="F2659" s="2" t="str">
        <f t="shared" si="2771"/>
        <v>CO</v>
      </c>
      <c r="G2659" s="2" t="str">
        <f t="shared" si="2771"/>
        <v>Init</v>
      </c>
      <c r="H2659" s="2">
        <f t="shared" si="2741"/>
        <v>2033</v>
      </c>
      <c r="I2659" s="29"/>
      <c r="J2659" s="29"/>
      <c r="K2659" s="29"/>
    </row>
    <row r="2660" spans="4:11" hidden="1" outlineLevel="1">
      <c r="D2660" s="26" t="str">
        <f t="shared" ref="D2660" si="2772">E2660 &amp; "-" &amp; F2660 &amp; "-" &amp; G2660 &amp; "-" &amp; H2660</f>
        <v>B4-CO-Init-2034</v>
      </c>
      <c r="E2660" s="2" t="str">
        <f t="shared" ref="E2660:G2660" si="2773">E2659</f>
        <v>B4</v>
      </c>
      <c r="F2660" s="2" t="str">
        <f t="shared" si="2773"/>
        <v>CO</v>
      </c>
      <c r="G2660" s="2" t="str">
        <f t="shared" si="2773"/>
        <v>Init</v>
      </c>
      <c r="H2660" s="2">
        <f t="shared" si="2741"/>
        <v>2034</v>
      </c>
      <c r="I2660" s="29"/>
      <c r="J2660" s="29"/>
      <c r="K2660" s="29"/>
    </row>
    <row r="2661" spans="4:11" hidden="1" outlineLevel="1">
      <c r="D2661" s="26" t="str">
        <f t="shared" ref="D2661" si="2774">E2661 &amp; "-" &amp; F2661 &amp; "-" &amp; G2661 &amp; "-" &amp; H2661</f>
        <v>B4-CO-Init-2035</v>
      </c>
      <c r="E2661" s="2" t="str">
        <f t="shared" ref="E2661:G2661" si="2775">E2660</f>
        <v>B4</v>
      </c>
      <c r="F2661" s="2" t="str">
        <f t="shared" si="2775"/>
        <v>CO</v>
      </c>
      <c r="G2661" s="2" t="str">
        <f t="shared" si="2775"/>
        <v>Init</v>
      </c>
      <c r="H2661" s="2">
        <f t="shared" si="2741"/>
        <v>2035</v>
      </c>
      <c r="I2661" s="29"/>
      <c r="J2661" s="29"/>
      <c r="K2661" s="29"/>
    </row>
    <row r="2662" spans="4:11" hidden="1" outlineLevel="1">
      <c r="D2662" s="26" t="str">
        <f t="shared" ref="D2662" si="2776">E2662 &amp; "-" &amp; F2662 &amp; "-" &amp; G2662 &amp; "-" &amp; H2662</f>
        <v>B4-CO-Init-2036</v>
      </c>
      <c r="E2662" s="2" t="str">
        <f t="shared" ref="E2662:G2662" si="2777">E2661</f>
        <v>B4</v>
      </c>
      <c r="F2662" s="2" t="str">
        <f t="shared" si="2777"/>
        <v>CO</v>
      </c>
      <c r="G2662" s="2" t="str">
        <f t="shared" si="2777"/>
        <v>Init</v>
      </c>
      <c r="H2662" s="2">
        <f t="shared" si="2741"/>
        <v>2036</v>
      </c>
      <c r="I2662" s="29"/>
      <c r="J2662" s="29"/>
      <c r="K2662" s="29"/>
    </row>
    <row r="2663" spans="4:11" hidden="1" outlineLevel="1">
      <c r="D2663" s="26" t="str">
        <f t="shared" ref="D2663" si="2778">E2663 &amp; "-" &amp; F2663 &amp; "-" &amp; G2663 &amp; "-" &amp; H2663</f>
        <v>B4-CO-Init-2037</v>
      </c>
      <c r="E2663" s="2" t="str">
        <f t="shared" ref="E2663:G2663" si="2779">E2662</f>
        <v>B4</v>
      </c>
      <c r="F2663" s="2" t="str">
        <f t="shared" si="2779"/>
        <v>CO</v>
      </c>
      <c r="G2663" s="2" t="str">
        <f t="shared" si="2779"/>
        <v>Init</v>
      </c>
      <c r="H2663" s="2">
        <f t="shared" si="2741"/>
        <v>2037</v>
      </c>
      <c r="I2663" s="29"/>
      <c r="J2663" s="29"/>
      <c r="K2663" s="29"/>
    </row>
    <row r="2664" spans="4:11" hidden="1" outlineLevel="1">
      <c r="D2664" s="26" t="str">
        <f t="shared" ref="D2664" si="2780">E2664 &amp; "-" &amp; F2664 &amp; "-" &amp; G2664 &amp; "-" &amp; H2664</f>
        <v>B4-CO-Init-2038</v>
      </c>
      <c r="E2664" s="2" t="str">
        <f t="shared" ref="E2664:G2664" si="2781">E2663</f>
        <v>B4</v>
      </c>
      <c r="F2664" s="2" t="str">
        <f t="shared" si="2781"/>
        <v>CO</v>
      </c>
      <c r="G2664" s="2" t="str">
        <f t="shared" si="2781"/>
        <v>Init</v>
      </c>
      <c r="H2664" s="2">
        <f t="shared" si="2741"/>
        <v>2038</v>
      </c>
      <c r="I2664" s="29"/>
      <c r="J2664" s="29"/>
      <c r="K2664" s="29"/>
    </row>
    <row r="2665" spans="4:11" hidden="1" outlineLevel="1">
      <c r="D2665" s="26" t="str">
        <f t="shared" ref="D2665" si="2782">E2665 &amp; "-" &amp; F2665 &amp; "-" &amp; G2665 &amp; "-" &amp; H2665</f>
        <v>B4-CO-Init-2039</v>
      </c>
      <c r="E2665" s="2" t="str">
        <f t="shared" ref="E2665:G2665" si="2783">E2664</f>
        <v>B4</v>
      </c>
      <c r="F2665" s="2" t="str">
        <f t="shared" si="2783"/>
        <v>CO</v>
      </c>
      <c r="G2665" s="2" t="str">
        <f t="shared" si="2783"/>
        <v>Init</v>
      </c>
      <c r="H2665" s="2">
        <f t="shared" si="2741"/>
        <v>2039</v>
      </c>
      <c r="I2665" s="29"/>
      <c r="J2665" s="29"/>
      <c r="K2665" s="29"/>
    </row>
    <row r="2666" spans="4:11" hidden="1" outlineLevel="1">
      <c r="D2666" s="26" t="str">
        <f t="shared" ref="D2666" si="2784">E2666 &amp; "-" &amp; F2666 &amp; "-" &amp; G2666 &amp; "-" &amp; H2666</f>
        <v>B4-CO-Init-2040</v>
      </c>
      <c r="E2666" s="2" t="str">
        <f t="shared" ref="E2666:G2666" si="2785">E2665</f>
        <v>B4</v>
      </c>
      <c r="F2666" s="2" t="str">
        <f t="shared" si="2785"/>
        <v>CO</v>
      </c>
      <c r="G2666" s="2" t="str">
        <f t="shared" si="2785"/>
        <v>Init</v>
      </c>
      <c r="H2666" s="2">
        <f t="shared" si="2741"/>
        <v>2040</v>
      </c>
      <c r="I2666" s="29"/>
      <c r="J2666" s="29"/>
      <c r="K2666" s="29"/>
    </row>
    <row r="2667" spans="4:11" hidden="1" outlineLevel="1">
      <c r="D2667" s="26" t="str">
        <f t="shared" ref="D2667" si="2786">E2667 &amp; "-" &amp; F2667 &amp; "-" &amp; G2667 &amp; "-" &amp; H2667</f>
        <v>B4-CO-Init-2041</v>
      </c>
      <c r="E2667" s="2" t="str">
        <f t="shared" ref="E2667:G2667" si="2787">E2666</f>
        <v>B4</v>
      </c>
      <c r="F2667" s="2" t="str">
        <f t="shared" si="2787"/>
        <v>CO</v>
      </c>
      <c r="G2667" s="2" t="str">
        <f t="shared" si="2787"/>
        <v>Init</v>
      </c>
      <c r="H2667" s="2">
        <f t="shared" si="2741"/>
        <v>2041</v>
      </c>
      <c r="I2667" s="29"/>
      <c r="J2667" s="29"/>
      <c r="K2667" s="29"/>
    </row>
    <row r="2668" spans="4:11" hidden="1" outlineLevel="1">
      <c r="D2668" s="26" t="str">
        <f t="shared" ref="D2668" si="2788">E2668 &amp; "-" &amp; F2668 &amp; "-" &amp; G2668 &amp; "-" &amp; H2668</f>
        <v>B4-CO-Init-2042</v>
      </c>
      <c r="E2668" s="2" t="str">
        <f t="shared" ref="E2668:G2668" si="2789">E2667</f>
        <v>B4</v>
      </c>
      <c r="F2668" s="2" t="str">
        <f t="shared" si="2789"/>
        <v>CO</v>
      </c>
      <c r="G2668" s="2" t="str">
        <f t="shared" si="2789"/>
        <v>Init</v>
      </c>
      <c r="H2668" s="2">
        <f t="shared" si="2741"/>
        <v>2042</v>
      </c>
      <c r="I2668" s="29"/>
      <c r="J2668" s="29"/>
      <c r="K2668" s="29"/>
    </row>
    <row r="2669" spans="4:11" hidden="1" outlineLevel="1">
      <c r="D2669" s="26" t="str">
        <f t="shared" ref="D2669" si="2790">E2669 &amp; "-" &amp; F2669 &amp; "-" &amp; G2669 &amp; "-" &amp; H2669</f>
        <v>B4-CO-Init-2043</v>
      </c>
      <c r="E2669" s="2" t="str">
        <f t="shared" ref="E2669:G2669" si="2791">E2668</f>
        <v>B4</v>
      </c>
      <c r="F2669" s="2" t="str">
        <f t="shared" si="2791"/>
        <v>CO</v>
      </c>
      <c r="G2669" s="2" t="str">
        <f t="shared" si="2791"/>
        <v>Init</v>
      </c>
      <c r="H2669" s="2">
        <f t="shared" si="2741"/>
        <v>2043</v>
      </c>
      <c r="I2669" s="29"/>
      <c r="J2669" s="29"/>
      <c r="K2669" s="29"/>
    </row>
    <row r="2670" spans="4:11" hidden="1" outlineLevel="1">
      <c r="D2670" s="26" t="str">
        <f t="shared" ref="D2670" si="2792">E2670 &amp; "-" &amp; F2670 &amp; "-" &amp; G2670 &amp; "-" &amp; H2670</f>
        <v>B4-CO-Init-2044</v>
      </c>
      <c r="E2670" s="2" t="str">
        <f t="shared" ref="E2670:G2670" si="2793">E2669</f>
        <v>B4</v>
      </c>
      <c r="F2670" s="2" t="str">
        <f t="shared" si="2793"/>
        <v>CO</v>
      </c>
      <c r="G2670" s="2" t="str">
        <f t="shared" si="2793"/>
        <v>Init</v>
      </c>
      <c r="H2670" s="2">
        <f t="shared" si="2741"/>
        <v>2044</v>
      </c>
      <c r="I2670" s="29"/>
      <c r="J2670" s="29"/>
      <c r="K2670" s="29"/>
    </row>
    <row r="2671" spans="4:11" hidden="1" outlineLevel="1">
      <c r="D2671" s="26" t="str">
        <f t="shared" ref="D2671" si="2794">E2671 &amp; "-" &amp; F2671 &amp; "-" &amp; G2671 &amp; "-" &amp; H2671</f>
        <v>B4-CO-Init-2045</v>
      </c>
      <c r="E2671" s="2" t="str">
        <f t="shared" ref="E2671:G2671" si="2795">E2670</f>
        <v>B4</v>
      </c>
      <c r="F2671" s="2" t="str">
        <f t="shared" si="2795"/>
        <v>CO</v>
      </c>
      <c r="G2671" s="2" t="str">
        <f t="shared" si="2795"/>
        <v>Init</v>
      </c>
      <c r="H2671" s="2">
        <f t="shared" si="2741"/>
        <v>2045</v>
      </c>
      <c r="I2671" s="29"/>
      <c r="J2671" s="29"/>
      <c r="K2671" s="29"/>
    </row>
    <row r="2672" spans="4:11" hidden="1" outlineLevel="1">
      <c r="D2672" s="26" t="str">
        <f t="shared" ref="D2672" si="2796">E2672 &amp; "-" &amp; F2672 &amp; "-" &amp; G2672 &amp; "-" &amp; H2672</f>
        <v>B4-CO-Init-2046</v>
      </c>
      <c r="E2672" s="2" t="str">
        <f t="shared" ref="E2672:G2672" si="2797">E2671</f>
        <v>B4</v>
      </c>
      <c r="F2672" s="2" t="str">
        <f t="shared" si="2797"/>
        <v>CO</v>
      </c>
      <c r="G2672" s="2" t="str">
        <f t="shared" si="2797"/>
        <v>Init</v>
      </c>
      <c r="H2672" s="2">
        <f t="shared" si="2741"/>
        <v>2046</v>
      </c>
      <c r="I2672" s="29"/>
      <c r="J2672" s="29"/>
      <c r="K2672" s="29"/>
    </row>
    <row r="2673" spans="4:11" hidden="1" outlineLevel="1">
      <c r="D2673" s="26" t="str">
        <f t="shared" ref="D2673" si="2798">E2673 &amp; "-" &amp; F2673 &amp; "-" &amp; G2673 &amp; "-" &amp; H2673</f>
        <v>B4-CO-Init-2047</v>
      </c>
      <c r="E2673" s="2" t="str">
        <f t="shared" ref="E2673:G2673" si="2799">E2672</f>
        <v>B4</v>
      </c>
      <c r="F2673" s="2" t="str">
        <f t="shared" si="2799"/>
        <v>CO</v>
      </c>
      <c r="G2673" s="2" t="str">
        <f t="shared" si="2799"/>
        <v>Init</v>
      </c>
      <c r="H2673" s="2">
        <f t="shared" si="2741"/>
        <v>2047</v>
      </c>
      <c r="I2673" s="29"/>
      <c r="J2673" s="29"/>
      <c r="K2673" s="29"/>
    </row>
    <row r="2674" spans="4:11" hidden="1" outlineLevel="1">
      <c r="D2674" s="26" t="str">
        <f t="shared" ref="D2674" si="2800">E2674 &amp; "-" &amp; F2674 &amp; "-" &amp; G2674 &amp; "-" &amp; H2674</f>
        <v>B4-CO-Init-2048</v>
      </c>
      <c r="E2674" s="2" t="str">
        <f t="shared" ref="E2674:G2674" si="2801">E2673</f>
        <v>B4</v>
      </c>
      <c r="F2674" s="2" t="str">
        <f t="shared" si="2801"/>
        <v>CO</v>
      </c>
      <c r="G2674" s="2" t="str">
        <f t="shared" si="2801"/>
        <v>Init</v>
      </c>
      <c r="H2674" s="2">
        <f t="shared" si="2741"/>
        <v>2048</v>
      </c>
      <c r="I2674" s="29"/>
      <c r="J2674" s="29"/>
      <c r="K2674" s="29"/>
    </row>
    <row r="2675" spans="4:11" hidden="1" outlineLevel="1">
      <c r="D2675" s="26" t="str">
        <f t="shared" ref="D2675" si="2802">E2675 &amp; "-" &amp; F2675 &amp; "-" &amp; G2675 &amp; "-" &amp; H2675</f>
        <v>B4-CO-Init-2049</v>
      </c>
      <c r="E2675" s="2" t="str">
        <f t="shared" ref="E2675:G2675" si="2803">E2674</f>
        <v>B4</v>
      </c>
      <c r="F2675" s="2" t="str">
        <f t="shared" si="2803"/>
        <v>CO</v>
      </c>
      <c r="G2675" s="2" t="str">
        <f t="shared" si="2803"/>
        <v>Init</v>
      </c>
      <c r="H2675" s="2">
        <f t="shared" si="2741"/>
        <v>2049</v>
      </c>
      <c r="I2675" s="29"/>
      <c r="J2675" s="29"/>
      <c r="K2675" s="29"/>
    </row>
    <row r="2676" spans="4:11" hidden="1" outlineLevel="1">
      <c r="D2676" s="26" t="str">
        <f t="shared" ref="D2676" si="2804">E2676 &amp; "-" &amp; F2676 &amp; "-" &amp; G2676 &amp; "-" &amp; H2676</f>
        <v>B4-CO-Init-2050</v>
      </c>
      <c r="E2676" s="2" t="str">
        <f t="shared" ref="E2676:G2676" si="2805">E2675</f>
        <v>B4</v>
      </c>
      <c r="F2676" s="2" t="str">
        <f t="shared" si="2805"/>
        <v>CO</v>
      </c>
      <c r="G2676" s="2" t="str">
        <f t="shared" si="2805"/>
        <v>Init</v>
      </c>
      <c r="H2676" s="2">
        <f t="shared" si="2741"/>
        <v>2050</v>
      </c>
      <c r="I2676" s="29"/>
      <c r="J2676" s="29"/>
      <c r="K2676" s="29"/>
    </row>
    <row r="2677" spans="4:11" hidden="1" outlineLevel="1">
      <c r="D2677" s="26" t="str">
        <f>E2677 &amp; "-" &amp; F2677 &amp; "-" &amp; G2677 &amp; "-" &amp; H2677</f>
        <v>B4-CO-Réf-2010</v>
      </c>
      <c r="E2677" s="25" t="str">
        <f>E2676</f>
        <v>B4</v>
      </c>
      <c r="F2677" s="25" t="str">
        <f>F2676</f>
        <v>CO</v>
      </c>
      <c r="G2677" s="25" t="s">
        <v>29</v>
      </c>
      <c r="H2677" s="25">
        <v>2010</v>
      </c>
      <c r="I2677" s="29"/>
      <c r="J2677" s="29"/>
      <c r="K2677" s="29"/>
    </row>
    <row r="2678" spans="4:11" hidden="1" outlineLevel="1">
      <c r="D2678" s="26" t="str">
        <f>E2678 &amp; "-" &amp; F2678 &amp; "-" &amp; G2678 &amp; "-" &amp; H2678</f>
        <v>B4-CO-Réf-2011</v>
      </c>
      <c r="E2678" s="2" t="str">
        <f>E2677</f>
        <v>B4</v>
      </c>
      <c r="F2678" s="2" t="str">
        <f>F2677</f>
        <v>CO</v>
      </c>
      <c r="G2678" s="2" t="str">
        <f>G2677</f>
        <v>Réf</v>
      </c>
      <c r="H2678" s="2">
        <f>H2677+1</f>
        <v>2011</v>
      </c>
      <c r="I2678" s="29"/>
      <c r="J2678" s="29"/>
      <c r="K2678" s="29"/>
    </row>
    <row r="2679" spans="4:11" hidden="1" outlineLevel="1">
      <c r="D2679" s="26" t="str">
        <f t="shared" ref="D2679:D2691" si="2806">E2679 &amp; "-" &amp; F2679 &amp; "-" &amp; G2679 &amp; "-" &amp; H2679</f>
        <v>B4-CO-Réf-2012</v>
      </c>
      <c r="E2679" s="2" t="str">
        <f t="shared" ref="E2679:G2679" si="2807">E2678</f>
        <v>B4</v>
      </c>
      <c r="F2679" s="2" t="str">
        <f t="shared" si="2807"/>
        <v>CO</v>
      </c>
      <c r="G2679" s="2" t="str">
        <f t="shared" si="2807"/>
        <v>Réf</v>
      </c>
      <c r="H2679" s="2">
        <f t="shared" ref="H2679:H2717" si="2808">H2678+1</f>
        <v>2012</v>
      </c>
      <c r="I2679" s="29"/>
      <c r="J2679" s="29"/>
      <c r="K2679" s="29"/>
    </row>
    <row r="2680" spans="4:11" hidden="1" outlineLevel="1">
      <c r="D2680" s="26" t="str">
        <f t="shared" si="2806"/>
        <v>B4-CO-Réf-2013</v>
      </c>
      <c r="E2680" s="2" t="str">
        <f t="shared" ref="E2680:G2680" si="2809">E2679</f>
        <v>B4</v>
      </c>
      <c r="F2680" s="2" t="str">
        <f t="shared" si="2809"/>
        <v>CO</v>
      </c>
      <c r="G2680" s="2" t="str">
        <f t="shared" si="2809"/>
        <v>Réf</v>
      </c>
      <c r="H2680" s="2">
        <f t="shared" si="2808"/>
        <v>2013</v>
      </c>
      <c r="I2680" s="29"/>
      <c r="J2680" s="29"/>
      <c r="K2680" s="29"/>
    </row>
    <row r="2681" spans="4:11" hidden="1" outlineLevel="1">
      <c r="D2681" s="26" t="str">
        <f t="shared" si="2806"/>
        <v>B4-CO-Réf-2014</v>
      </c>
      <c r="E2681" s="2" t="str">
        <f t="shared" ref="E2681:G2681" si="2810">E2680</f>
        <v>B4</v>
      </c>
      <c r="F2681" s="2" t="str">
        <f t="shared" si="2810"/>
        <v>CO</v>
      </c>
      <c r="G2681" s="2" t="str">
        <f t="shared" si="2810"/>
        <v>Réf</v>
      </c>
      <c r="H2681" s="2">
        <f t="shared" si="2808"/>
        <v>2014</v>
      </c>
      <c r="I2681" s="29"/>
      <c r="J2681" s="29"/>
      <c r="K2681" s="29"/>
    </row>
    <row r="2682" spans="4:11" hidden="1" outlineLevel="1">
      <c r="D2682" s="26" t="str">
        <f t="shared" si="2806"/>
        <v>B4-CO-Réf-2015</v>
      </c>
      <c r="E2682" s="2" t="str">
        <f t="shared" ref="E2682:G2682" si="2811">E2681</f>
        <v>B4</v>
      </c>
      <c r="F2682" s="2" t="str">
        <f t="shared" si="2811"/>
        <v>CO</v>
      </c>
      <c r="G2682" s="2" t="str">
        <f t="shared" si="2811"/>
        <v>Réf</v>
      </c>
      <c r="H2682" s="2">
        <f t="shared" si="2808"/>
        <v>2015</v>
      </c>
      <c r="I2682" s="29"/>
      <c r="J2682" s="29"/>
      <c r="K2682" s="29"/>
    </row>
    <row r="2683" spans="4:11" hidden="1" outlineLevel="1">
      <c r="D2683" s="26" t="str">
        <f t="shared" si="2806"/>
        <v>B4-CO-Réf-2016</v>
      </c>
      <c r="E2683" s="2" t="str">
        <f t="shared" ref="E2683:G2683" si="2812">E2682</f>
        <v>B4</v>
      </c>
      <c r="F2683" s="2" t="str">
        <f t="shared" si="2812"/>
        <v>CO</v>
      </c>
      <c r="G2683" s="2" t="str">
        <f t="shared" si="2812"/>
        <v>Réf</v>
      </c>
      <c r="H2683" s="2">
        <f t="shared" si="2808"/>
        <v>2016</v>
      </c>
      <c r="I2683" s="29"/>
      <c r="J2683" s="29"/>
      <c r="K2683" s="29"/>
    </row>
    <row r="2684" spans="4:11" hidden="1" outlineLevel="1">
      <c r="D2684" s="26" t="str">
        <f t="shared" si="2806"/>
        <v>B4-CO-Réf-2017</v>
      </c>
      <c r="E2684" s="2" t="str">
        <f t="shared" ref="E2684:G2684" si="2813">E2683</f>
        <v>B4</v>
      </c>
      <c r="F2684" s="2" t="str">
        <f t="shared" si="2813"/>
        <v>CO</v>
      </c>
      <c r="G2684" s="2" t="str">
        <f t="shared" si="2813"/>
        <v>Réf</v>
      </c>
      <c r="H2684" s="2">
        <f t="shared" si="2808"/>
        <v>2017</v>
      </c>
      <c r="I2684" s="29"/>
      <c r="J2684" s="29"/>
      <c r="K2684" s="29"/>
    </row>
    <row r="2685" spans="4:11" hidden="1" outlineLevel="1">
      <c r="D2685" s="26" t="str">
        <f t="shared" si="2806"/>
        <v>B4-CO-Réf-2018</v>
      </c>
      <c r="E2685" s="2" t="str">
        <f t="shared" ref="E2685:G2685" si="2814">E2684</f>
        <v>B4</v>
      </c>
      <c r="F2685" s="2" t="str">
        <f t="shared" si="2814"/>
        <v>CO</v>
      </c>
      <c r="G2685" s="2" t="str">
        <f t="shared" si="2814"/>
        <v>Réf</v>
      </c>
      <c r="H2685" s="2">
        <f t="shared" si="2808"/>
        <v>2018</v>
      </c>
      <c r="I2685" s="29"/>
      <c r="J2685" s="29"/>
      <c r="K2685" s="29"/>
    </row>
    <row r="2686" spans="4:11" hidden="1" outlineLevel="1">
      <c r="D2686" s="26" t="str">
        <f t="shared" si="2806"/>
        <v>B4-CO-Réf-2019</v>
      </c>
      <c r="E2686" s="2" t="str">
        <f t="shared" ref="E2686:G2686" si="2815">E2685</f>
        <v>B4</v>
      </c>
      <c r="F2686" s="2" t="str">
        <f t="shared" si="2815"/>
        <v>CO</v>
      </c>
      <c r="G2686" s="2" t="str">
        <f t="shared" si="2815"/>
        <v>Réf</v>
      </c>
      <c r="H2686" s="2">
        <f t="shared" si="2808"/>
        <v>2019</v>
      </c>
      <c r="I2686" s="29"/>
      <c r="J2686" s="29"/>
      <c r="K2686" s="29"/>
    </row>
    <row r="2687" spans="4:11" hidden="1" outlineLevel="1">
      <c r="D2687" s="26" t="str">
        <f t="shared" si="2806"/>
        <v>B4-CO-Réf-2020</v>
      </c>
      <c r="E2687" s="2" t="str">
        <f t="shared" ref="E2687:G2687" si="2816">E2686</f>
        <v>B4</v>
      </c>
      <c r="F2687" s="2" t="str">
        <f t="shared" si="2816"/>
        <v>CO</v>
      </c>
      <c r="G2687" s="2" t="str">
        <f t="shared" si="2816"/>
        <v>Réf</v>
      </c>
      <c r="H2687" s="2">
        <f t="shared" si="2808"/>
        <v>2020</v>
      </c>
      <c r="I2687" s="29"/>
      <c r="J2687" s="29"/>
      <c r="K2687" s="29"/>
    </row>
    <row r="2688" spans="4:11" hidden="1" outlineLevel="1">
      <c r="D2688" s="26" t="str">
        <f t="shared" si="2806"/>
        <v>B4-CO-Réf-2021</v>
      </c>
      <c r="E2688" s="2" t="str">
        <f t="shared" ref="E2688:G2688" si="2817">E2687</f>
        <v>B4</v>
      </c>
      <c r="F2688" s="2" t="str">
        <f t="shared" si="2817"/>
        <v>CO</v>
      </c>
      <c r="G2688" s="2" t="str">
        <f t="shared" si="2817"/>
        <v>Réf</v>
      </c>
      <c r="H2688" s="2">
        <f t="shared" si="2808"/>
        <v>2021</v>
      </c>
      <c r="I2688" s="29"/>
      <c r="J2688" s="29"/>
      <c r="K2688" s="29"/>
    </row>
    <row r="2689" spans="4:11" hidden="1" outlineLevel="1">
      <c r="D2689" s="26" t="str">
        <f t="shared" si="2806"/>
        <v>B4-CO-Réf-2022</v>
      </c>
      <c r="E2689" s="2" t="str">
        <f t="shared" ref="E2689:G2689" si="2818">E2688</f>
        <v>B4</v>
      </c>
      <c r="F2689" s="2" t="str">
        <f t="shared" si="2818"/>
        <v>CO</v>
      </c>
      <c r="G2689" s="2" t="str">
        <f t="shared" si="2818"/>
        <v>Réf</v>
      </c>
      <c r="H2689" s="2">
        <f t="shared" si="2808"/>
        <v>2022</v>
      </c>
      <c r="I2689" s="29"/>
      <c r="J2689" s="29"/>
      <c r="K2689" s="29"/>
    </row>
    <row r="2690" spans="4:11" hidden="1" outlineLevel="1">
      <c r="D2690" s="26" t="str">
        <f t="shared" si="2806"/>
        <v>B4-CO-Réf-2023</v>
      </c>
      <c r="E2690" s="2" t="str">
        <f t="shared" ref="E2690:G2690" si="2819">E2689</f>
        <v>B4</v>
      </c>
      <c r="F2690" s="2" t="str">
        <f t="shared" si="2819"/>
        <v>CO</v>
      </c>
      <c r="G2690" s="2" t="str">
        <f t="shared" si="2819"/>
        <v>Réf</v>
      </c>
      <c r="H2690" s="2">
        <f t="shared" si="2808"/>
        <v>2023</v>
      </c>
      <c r="I2690" s="29"/>
      <c r="J2690" s="29"/>
      <c r="K2690" s="29"/>
    </row>
    <row r="2691" spans="4:11" hidden="1" outlineLevel="1">
      <c r="D2691" s="26" t="str">
        <f t="shared" si="2806"/>
        <v>B4-CO-Réf-2024</v>
      </c>
      <c r="E2691" s="2" t="str">
        <f t="shared" ref="E2691:G2691" si="2820">E2690</f>
        <v>B4</v>
      </c>
      <c r="F2691" s="2" t="str">
        <f t="shared" si="2820"/>
        <v>CO</v>
      </c>
      <c r="G2691" s="2" t="str">
        <f t="shared" si="2820"/>
        <v>Réf</v>
      </c>
      <c r="H2691" s="2">
        <f t="shared" si="2808"/>
        <v>2024</v>
      </c>
      <c r="I2691" s="29"/>
      <c r="J2691" s="29"/>
      <c r="K2691" s="29"/>
    </row>
    <row r="2692" spans="4:11" hidden="1" outlineLevel="1">
      <c r="D2692" s="26" t="str">
        <f t="shared" ref="D2692" si="2821">E2692 &amp; "-" &amp; F2692 &amp; "-" &amp; G2692 &amp; "-" &amp; H2692</f>
        <v>B4-CO-Réf-2025</v>
      </c>
      <c r="E2692" s="2" t="str">
        <f t="shared" ref="E2692:G2692" si="2822">E2691</f>
        <v>B4</v>
      </c>
      <c r="F2692" s="2" t="str">
        <f t="shared" si="2822"/>
        <v>CO</v>
      </c>
      <c r="G2692" s="2" t="str">
        <f t="shared" si="2822"/>
        <v>Réf</v>
      </c>
      <c r="H2692" s="2">
        <f t="shared" si="2808"/>
        <v>2025</v>
      </c>
      <c r="I2692" s="29"/>
      <c r="J2692" s="29"/>
      <c r="K2692" s="29"/>
    </row>
    <row r="2693" spans="4:11" hidden="1" outlineLevel="1">
      <c r="D2693" s="26" t="str">
        <f t="shared" ref="D2693" si="2823">E2693 &amp; "-" &amp; F2693 &amp; "-" &amp; G2693 &amp; "-" &amp; H2693</f>
        <v>B4-CO-Réf-2026</v>
      </c>
      <c r="E2693" s="2" t="str">
        <f t="shared" ref="E2693:G2693" si="2824">E2692</f>
        <v>B4</v>
      </c>
      <c r="F2693" s="2" t="str">
        <f t="shared" si="2824"/>
        <v>CO</v>
      </c>
      <c r="G2693" s="2" t="str">
        <f t="shared" si="2824"/>
        <v>Réf</v>
      </c>
      <c r="H2693" s="2">
        <f t="shared" si="2808"/>
        <v>2026</v>
      </c>
      <c r="I2693" s="29"/>
      <c r="J2693" s="29"/>
      <c r="K2693" s="29"/>
    </row>
    <row r="2694" spans="4:11" hidden="1" outlineLevel="1">
      <c r="D2694" s="26" t="str">
        <f t="shared" ref="D2694" si="2825">E2694 &amp; "-" &amp; F2694 &amp; "-" &amp; G2694 &amp; "-" &amp; H2694</f>
        <v>B4-CO-Réf-2027</v>
      </c>
      <c r="E2694" s="2" t="str">
        <f t="shared" ref="E2694:G2694" si="2826">E2693</f>
        <v>B4</v>
      </c>
      <c r="F2694" s="2" t="str">
        <f t="shared" si="2826"/>
        <v>CO</v>
      </c>
      <c r="G2694" s="2" t="str">
        <f t="shared" si="2826"/>
        <v>Réf</v>
      </c>
      <c r="H2694" s="2">
        <f t="shared" si="2808"/>
        <v>2027</v>
      </c>
      <c r="I2694" s="29"/>
      <c r="J2694" s="29"/>
      <c r="K2694" s="29"/>
    </row>
    <row r="2695" spans="4:11" hidden="1" outlineLevel="1">
      <c r="D2695" s="26" t="str">
        <f t="shared" ref="D2695" si="2827">E2695 &amp; "-" &amp; F2695 &amp; "-" &amp; G2695 &amp; "-" &amp; H2695</f>
        <v>B4-CO-Réf-2028</v>
      </c>
      <c r="E2695" s="2" t="str">
        <f t="shared" ref="E2695:G2695" si="2828">E2694</f>
        <v>B4</v>
      </c>
      <c r="F2695" s="2" t="str">
        <f t="shared" si="2828"/>
        <v>CO</v>
      </c>
      <c r="G2695" s="2" t="str">
        <f t="shared" si="2828"/>
        <v>Réf</v>
      </c>
      <c r="H2695" s="2">
        <f t="shared" si="2808"/>
        <v>2028</v>
      </c>
      <c r="I2695" s="29"/>
      <c r="J2695" s="29"/>
      <c r="K2695" s="29"/>
    </row>
    <row r="2696" spans="4:11" hidden="1" outlineLevel="1">
      <c r="D2696" s="26" t="str">
        <f t="shared" ref="D2696" si="2829">E2696 &amp; "-" &amp; F2696 &amp; "-" &amp; G2696 &amp; "-" &amp; H2696</f>
        <v>B4-CO-Réf-2029</v>
      </c>
      <c r="E2696" s="2" t="str">
        <f t="shared" ref="E2696:G2696" si="2830">E2695</f>
        <v>B4</v>
      </c>
      <c r="F2696" s="2" t="str">
        <f t="shared" si="2830"/>
        <v>CO</v>
      </c>
      <c r="G2696" s="2" t="str">
        <f t="shared" si="2830"/>
        <v>Réf</v>
      </c>
      <c r="H2696" s="2">
        <f t="shared" si="2808"/>
        <v>2029</v>
      </c>
      <c r="I2696" s="29"/>
      <c r="J2696" s="29"/>
      <c r="K2696" s="29"/>
    </row>
    <row r="2697" spans="4:11" hidden="1" outlineLevel="1">
      <c r="D2697" s="26" t="str">
        <f t="shared" ref="D2697" si="2831">E2697 &amp; "-" &amp; F2697 &amp; "-" &amp; G2697 &amp; "-" &amp; H2697</f>
        <v>B4-CO-Réf-2030</v>
      </c>
      <c r="E2697" s="2" t="str">
        <f t="shared" ref="E2697:G2697" si="2832">E2696</f>
        <v>B4</v>
      </c>
      <c r="F2697" s="2" t="str">
        <f t="shared" si="2832"/>
        <v>CO</v>
      </c>
      <c r="G2697" s="2" t="str">
        <f t="shared" si="2832"/>
        <v>Réf</v>
      </c>
      <c r="H2697" s="2">
        <f t="shared" si="2808"/>
        <v>2030</v>
      </c>
      <c r="I2697" s="29"/>
      <c r="J2697" s="29"/>
      <c r="K2697" s="29"/>
    </row>
    <row r="2698" spans="4:11" hidden="1" outlineLevel="1">
      <c r="D2698" s="26" t="str">
        <f t="shared" ref="D2698" si="2833">E2698 &amp; "-" &amp; F2698 &amp; "-" &amp; G2698 &amp; "-" &amp; H2698</f>
        <v>B4-CO-Réf-2031</v>
      </c>
      <c r="E2698" s="2" t="str">
        <f t="shared" ref="E2698:G2698" si="2834">E2697</f>
        <v>B4</v>
      </c>
      <c r="F2698" s="2" t="str">
        <f t="shared" si="2834"/>
        <v>CO</v>
      </c>
      <c r="G2698" s="2" t="str">
        <f t="shared" si="2834"/>
        <v>Réf</v>
      </c>
      <c r="H2698" s="2">
        <f t="shared" si="2808"/>
        <v>2031</v>
      </c>
      <c r="I2698" s="29"/>
      <c r="J2698" s="29"/>
      <c r="K2698" s="29"/>
    </row>
    <row r="2699" spans="4:11" hidden="1" outlineLevel="1">
      <c r="D2699" s="26" t="str">
        <f t="shared" ref="D2699" si="2835">E2699 &amp; "-" &amp; F2699 &amp; "-" &amp; G2699 &amp; "-" &amp; H2699</f>
        <v>B4-CO-Réf-2032</v>
      </c>
      <c r="E2699" s="2" t="str">
        <f t="shared" ref="E2699:G2699" si="2836">E2698</f>
        <v>B4</v>
      </c>
      <c r="F2699" s="2" t="str">
        <f t="shared" si="2836"/>
        <v>CO</v>
      </c>
      <c r="G2699" s="2" t="str">
        <f t="shared" si="2836"/>
        <v>Réf</v>
      </c>
      <c r="H2699" s="2">
        <f t="shared" si="2808"/>
        <v>2032</v>
      </c>
      <c r="I2699" s="29"/>
      <c r="J2699" s="29"/>
      <c r="K2699" s="29"/>
    </row>
    <row r="2700" spans="4:11" hidden="1" outlineLevel="1">
      <c r="D2700" s="26" t="str">
        <f t="shared" ref="D2700" si="2837">E2700 &amp; "-" &amp; F2700 &amp; "-" &amp; G2700 &amp; "-" &amp; H2700</f>
        <v>B4-CO-Réf-2033</v>
      </c>
      <c r="E2700" s="2" t="str">
        <f t="shared" ref="E2700:G2700" si="2838">E2699</f>
        <v>B4</v>
      </c>
      <c r="F2700" s="2" t="str">
        <f t="shared" si="2838"/>
        <v>CO</v>
      </c>
      <c r="G2700" s="2" t="str">
        <f t="shared" si="2838"/>
        <v>Réf</v>
      </c>
      <c r="H2700" s="2">
        <f t="shared" si="2808"/>
        <v>2033</v>
      </c>
      <c r="I2700" s="29"/>
      <c r="J2700" s="29"/>
      <c r="K2700" s="29"/>
    </row>
    <row r="2701" spans="4:11" hidden="1" outlineLevel="1">
      <c r="D2701" s="26" t="str">
        <f t="shared" ref="D2701" si="2839">E2701 &amp; "-" &amp; F2701 &amp; "-" &amp; G2701 &amp; "-" &amp; H2701</f>
        <v>B4-CO-Réf-2034</v>
      </c>
      <c r="E2701" s="2" t="str">
        <f t="shared" ref="E2701:G2701" si="2840">E2700</f>
        <v>B4</v>
      </c>
      <c r="F2701" s="2" t="str">
        <f t="shared" si="2840"/>
        <v>CO</v>
      </c>
      <c r="G2701" s="2" t="str">
        <f t="shared" si="2840"/>
        <v>Réf</v>
      </c>
      <c r="H2701" s="2">
        <f t="shared" si="2808"/>
        <v>2034</v>
      </c>
      <c r="I2701" s="29"/>
      <c r="J2701" s="29"/>
      <c r="K2701" s="29"/>
    </row>
    <row r="2702" spans="4:11" hidden="1" outlineLevel="1">
      <c r="D2702" s="26" t="str">
        <f t="shared" ref="D2702" si="2841">E2702 &amp; "-" &amp; F2702 &amp; "-" &amp; G2702 &amp; "-" &amp; H2702</f>
        <v>B4-CO-Réf-2035</v>
      </c>
      <c r="E2702" s="2" t="str">
        <f t="shared" ref="E2702:G2702" si="2842">E2701</f>
        <v>B4</v>
      </c>
      <c r="F2702" s="2" t="str">
        <f t="shared" si="2842"/>
        <v>CO</v>
      </c>
      <c r="G2702" s="2" t="str">
        <f t="shared" si="2842"/>
        <v>Réf</v>
      </c>
      <c r="H2702" s="2">
        <f t="shared" si="2808"/>
        <v>2035</v>
      </c>
      <c r="I2702" s="29"/>
      <c r="J2702" s="29"/>
      <c r="K2702" s="29"/>
    </row>
    <row r="2703" spans="4:11" hidden="1" outlineLevel="1">
      <c r="D2703" s="26" t="str">
        <f t="shared" ref="D2703" si="2843">E2703 &amp; "-" &amp; F2703 &amp; "-" &amp; G2703 &amp; "-" &amp; H2703</f>
        <v>B4-CO-Réf-2036</v>
      </c>
      <c r="E2703" s="2" t="str">
        <f t="shared" ref="E2703:G2703" si="2844">E2702</f>
        <v>B4</v>
      </c>
      <c r="F2703" s="2" t="str">
        <f t="shared" si="2844"/>
        <v>CO</v>
      </c>
      <c r="G2703" s="2" t="str">
        <f t="shared" si="2844"/>
        <v>Réf</v>
      </c>
      <c r="H2703" s="2">
        <f t="shared" si="2808"/>
        <v>2036</v>
      </c>
      <c r="I2703" s="29"/>
      <c r="J2703" s="29"/>
      <c r="K2703" s="29"/>
    </row>
    <row r="2704" spans="4:11" hidden="1" outlineLevel="1">
      <c r="D2704" s="26" t="str">
        <f t="shared" ref="D2704" si="2845">E2704 &amp; "-" &amp; F2704 &amp; "-" &amp; G2704 &amp; "-" &amp; H2704</f>
        <v>B4-CO-Réf-2037</v>
      </c>
      <c r="E2704" s="2" t="str">
        <f t="shared" ref="E2704:G2704" si="2846">E2703</f>
        <v>B4</v>
      </c>
      <c r="F2704" s="2" t="str">
        <f t="shared" si="2846"/>
        <v>CO</v>
      </c>
      <c r="G2704" s="2" t="str">
        <f t="shared" si="2846"/>
        <v>Réf</v>
      </c>
      <c r="H2704" s="2">
        <f t="shared" si="2808"/>
        <v>2037</v>
      </c>
      <c r="I2704" s="29"/>
      <c r="J2704" s="29"/>
      <c r="K2704" s="29"/>
    </row>
    <row r="2705" spans="4:11" hidden="1" outlineLevel="1">
      <c r="D2705" s="26" t="str">
        <f t="shared" ref="D2705" si="2847">E2705 &amp; "-" &amp; F2705 &amp; "-" &amp; G2705 &amp; "-" &amp; H2705</f>
        <v>B4-CO-Réf-2038</v>
      </c>
      <c r="E2705" s="2" t="str">
        <f t="shared" ref="E2705:G2705" si="2848">E2704</f>
        <v>B4</v>
      </c>
      <c r="F2705" s="2" t="str">
        <f t="shared" si="2848"/>
        <v>CO</v>
      </c>
      <c r="G2705" s="2" t="str">
        <f t="shared" si="2848"/>
        <v>Réf</v>
      </c>
      <c r="H2705" s="2">
        <f t="shared" si="2808"/>
        <v>2038</v>
      </c>
      <c r="I2705" s="29"/>
      <c r="J2705" s="29"/>
      <c r="K2705" s="29"/>
    </row>
    <row r="2706" spans="4:11" hidden="1" outlineLevel="1">
      <c r="D2706" s="26" t="str">
        <f t="shared" ref="D2706" si="2849">E2706 &amp; "-" &amp; F2706 &amp; "-" &amp; G2706 &amp; "-" &amp; H2706</f>
        <v>B4-CO-Réf-2039</v>
      </c>
      <c r="E2706" s="2" t="str">
        <f t="shared" ref="E2706:G2706" si="2850">E2705</f>
        <v>B4</v>
      </c>
      <c r="F2706" s="2" t="str">
        <f t="shared" si="2850"/>
        <v>CO</v>
      </c>
      <c r="G2706" s="2" t="str">
        <f t="shared" si="2850"/>
        <v>Réf</v>
      </c>
      <c r="H2706" s="2">
        <f t="shared" si="2808"/>
        <v>2039</v>
      </c>
      <c r="I2706" s="29"/>
      <c r="J2706" s="29"/>
      <c r="K2706" s="29"/>
    </row>
    <row r="2707" spans="4:11" hidden="1" outlineLevel="1">
      <c r="D2707" s="26" t="str">
        <f t="shared" ref="D2707" si="2851">E2707 &amp; "-" &amp; F2707 &amp; "-" &amp; G2707 &amp; "-" &amp; H2707</f>
        <v>B4-CO-Réf-2040</v>
      </c>
      <c r="E2707" s="2" t="str">
        <f t="shared" ref="E2707:G2707" si="2852">E2706</f>
        <v>B4</v>
      </c>
      <c r="F2707" s="2" t="str">
        <f t="shared" si="2852"/>
        <v>CO</v>
      </c>
      <c r="G2707" s="2" t="str">
        <f t="shared" si="2852"/>
        <v>Réf</v>
      </c>
      <c r="H2707" s="2">
        <f t="shared" si="2808"/>
        <v>2040</v>
      </c>
      <c r="I2707" s="29"/>
      <c r="J2707" s="29"/>
      <c r="K2707" s="29"/>
    </row>
    <row r="2708" spans="4:11" hidden="1" outlineLevel="1">
      <c r="D2708" s="26" t="str">
        <f t="shared" ref="D2708" si="2853">E2708 &amp; "-" &amp; F2708 &amp; "-" &amp; G2708 &amp; "-" &amp; H2708</f>
        <v>B4-CO-Réf-2041</v>
      </c>
      <c r="E2708" s="2" t="str">
        <f t="shared" ref="E2708:G2708" si="2854">E2707</f>
        <v>B4</v>
      </c>
      <c r="F2708" s="2" t="str">
        <f t="shared" si="2854"/>
        <v>CO</v>
      </c>
      <c r="G2708" s="2" t="str">
        <f t="shared" si="2854"/>
        <v>Réf</v>
      </c>
      <c r="H2708" s="2">
        <f t="shared" si="2808"/>
        <v>2041</v>
      </c>
      <c r="I2708" s="29"/>
      <c r="J2708" s="29"/>
      <c r="K2708" s="29"/>
    </row>
    <row r="2709" spans="4:11" hidden="1" outlineLevel="1">
      <c r="D2709" s="26" t="str">
        <f t="shared" ref="D2709" si="2855">E2709 &amp; "-" &amp; F2709 &amp; "-" &amp; G2709 &amp; "-" &amp; H2709</f>
        <v>B4-CO-Réf-2042</v>
      </c>
      <c r="E2709" s="2" t="str">
        <f t="shared" ref="E2709:G2709" si="2856">E2708</f>
        <v>B4</v>
      </c>
      <c r="F2709" s="2" t="str">
        <f t="shared" si="2856"/>
        <v>CO</v>
      </c>
      <c r="G2709" s="2" t="str">
        <f t="shared" si="2856"/>
        <v>Réf</v>
      </c>
      <c r="H2709" s="2">
        <f t="shared" si="2808"/>
        <v>2042</v>
      </c>
      <c r="I2709" s="29"/>
      <c r="J2709" s="29"/>
      <c r="K2709" s="29"/>
    </row>
    <row r="2710" spans="4:11" hidden="1" outlineLevel="1">
      <c r="D2710" s="26" t="str">
        <f t="shared" ref="D2710" si="2857">E2710 &amp; "-" &amp; F2710 &amp; "-" &amp; G2710 &amp; "-" &amp; H2710</f>
        <v>B4-CO-Réf-2043</v>
      </c>
      <c r="E2710" s="2" t="str">
        <f t="shared" ref="E2710:G2710" si="2858">E2709</f>
        <v>B4</v>
      </c>
      <c r="F2710" s="2" t="str">
        <f t="shared" si="2858"/>
        <v>CO</v>
      </c>
      <c r="G2710" s="2" t="str">
        <f t="shared" si="2858"/>
        <v>Réf</v>
      </c>
      <c r="H2710" s="2">
        <f t="shared" si="2808"/>
        <v>2043</v>
      </c>
      <c r="I2710" s="29"/>
      <c r="J2710" s="29"/>
      <c r="K2710" s="29"/>
    </row>
    <row r="2711" spans="4:11" hidden="1" outlineLevel="1">
      <c r="D2711" s="26" t="str">
        <f t="shared" ref="D2711" si="2859">E2711 &amp; "-" &amp; F2711 &amp; "-" &amp; G2711 &amp; "-" &amp; H2711</f>
        <v>B4-CO-Réf-2044</v>
      </c>
      <c r="E2711" s="2" t="str">
        <f t="shared" ref="E2711:G2711" si="2860">E2710</f>
        <v>B4</v>
      </c>
      <c r="F2711" s="2" t="str">
        <f t="shared" si="2860"/>
        <v>CO</v>
      </c>
      <c r="G2711" s="2" t="str">
        <f t="shared" si="2860"/>
        <v>Réf</v>
      </c>
      <c r="H2711" s="2">
        <f t="shared" si="2808"/>
        <v>2044</v>
      </c>
      <c r="I2711" s="29"/>
      <c r="J2711" s="29"/>
      <c r="K2711" s="29"/>
    </row>
    <row r="2712" spans="4:11" hidden="1" outlineLevel="1">
      <c r="D2712" s="26" t="str">
        <f t="shared" ref="D2712" si="2861">E2712 &amp; "-" &amp; F2712 &amp; "-" &amp; G2712 &amp; "-" &amp; H2712</f>
        <v>B4-CO-Réf-2045</v>
      </c>
      <c r="E2712" s="2" t="str">
        <f t="shared" ref="E2712:G2712" si="2862">E2711</f>
        <v>B4</v>
      </c>
      <c r="F2712" s="2" t="str">
        <f t="shared" si="2862"/>
        <v>CO</v>
      </c>
      <c r="G2712" s="2" t="str">
        <f t="shared" si="2862"/>
        <v>Réf</v>
      </c>
      <c r="H2712" s="2">
        <f t="shared" si="2808"/>
        <v>2045</v>
      </c>
      <c r="I2712" s="29"/>
      <c r="J2712" s="29"/>
      <c r="K2712" s="29"/>
    </row>
    <row r="2713" spans="4:11" hidden="1" outlineLevel="1">
      <c r="D2713" s="26" t="str">
        <f t="shared" ref="D2713" si="2863">E2713 &amp; "-" &amp; F2713 &amp; "-" &amp; G2713 &amp; "-" &amp; H2713</f>
        <v>B4-CO-Réf-2046</v>
      </c>
      <c r="E2713" s="2" t="str">
        <f t="shared" ref="E2713:G2713" si="2864">E2712</f>
        <v>B4</v>
      </c>
      <c r="F2713" s="2" t="str">
        <f t="shared" si="2864"/>
        <v>CO</v>
      </c>
      <c r="G2713" s="2" t="str">
        <f t="shared" si="2864"/>
        <v>Réf</v>
      </c>
      <c r="H2713" s="2">
        <f t="shared" si="2808"/>
        <v>2046</v>
      </c>
      <c r="I2713" s="29"/>
      <c r="J2713" s="29"/>
      <c r="K2713" s="29"/>
    </row>
    <row r="2714" spans="4:11" hidden="1" outlineLevel="1">
      <c r="D2714" s="26" t="str">
        <f t="shared" ref="D2714" si="2865">E2714 &amp; "-" &amp; F2714 &amp; "-" &amp; G2714 &amp; "-" &amp; H2714</f>
        <v>B4-CO-Réf-2047</v>
      </c>
      <c r="E2714" s="2" t="str">
        <f t="shared" ref="E2714:G2714" si="2866">E2713</f>
        <v>B4</v>
      </c>
      <c r="F2714" s="2" t="str">
        <f t="shared" si="2866"/>
        <v>CO</v>
      </c>
      <c r="G2714" s="2" t="str">
        <f t="shared" si="2866"/>
        <v>Réf</v>
      </c>
      <c r="H2714" s="2">
        <f t="shared" si="2808"/>
        <v>2047</v>
      </c>
      <c r="I2714" s="29"/>
      <c r="J2714" s="29"/>
      <c r="K2714" s="29"/>
    </row>
    <row r="2715" spans="4:11" hidden="1" outlineLevel="1">
      <c r="D2715" s="26" t="str">
        <f t="shared" ref="D2715" si="2867">E2715 &amp; "-" &amp; F2715 &amp; "-" &amp; G2715 &amp; "-" &amp; H2715</f>
        <v>B4-CO-Réf-2048</v>
      </c>
      <c r="E2715" s="2" t="str">
        <f t="shared" ref="E2715:G2715" si="2868">E2714</f>
        <v>B4</v>
      </c>
      <c r="F2715" s="2" t="str">
        <f t="shared" si="2868"/>
        <v>CO</v>
      </c>
      <c r="G2715" s="2" t="str">
        <f t="shared" si="2868"/>
        <v>Réf</v>
      </c>
      <c r="H2715" s="2">
        <f t="shared" si="2808"/>
        <v>2048</v>
      </c>
      <c r="I2715" s="29"/>
      <c r="J2715" s="29"/>
      <c r="K2715" s="29"/>
    </row>
    <row r="2716" spans="4:11" hidden="1" outlineLevel="1">
      <c r="D2716" s="26" t="str">
        <f t="shared" ref="D2716" si="2869">E2716 &amp; "-" &amp; F2716 &amp; "-" &amp; G2716 &amp; "-" &amp; H2716</f>
        <v>B4-CO-Réf-2049</v>
      </c>
      <c r="E2716" s="2" t="str">
        <f t="shared" ref="E2716:G2716" si="2870">E2715</f>
        <v>B4</v>
      </c>
      <c r="F2716" s="2" t="str">
        <f t="shared" si="2870"/>
        <v>CO</v>
      </c>
      <c r="G2716" s="2" t="str">
        <f t="shared" si="2870"/>
        <v>Réf</v>
      </c>
      <c r="H2716" s="2">
        <f t="shared" si="2808"/>
        <v>2049</v>
      </c>
      <c r="I2716" s="29"/>
      <c r="J2716" s="29"/>
      <c r="K2716" s="29"/>
    </row>
    <row r="2717" spans="4:11" hidden="1" outlineLevel="1">
      <c r="D2717" s="26" t="str">
        <f t="shared" ref="D2717" si="2871">E2717 &amp; "-" &amp; F2717 &amp; "-" &amp; G2717 &amp; "-" &amp; H2717</f>
        <v>B4-CO-Réf-2050</v>
      </c>
      <c r="E2717" s="2" t="str">
        <f t="shared" ref="E2717:G2717" si="2872">E2716</f>
        <v>B4</v>
      </c>
      <c r="F2717" s="2" t="str">
        <f t="shared" si="2872"/>
        <v>CO</v>
      </c>
      <c r="G2717" s="2" t="str">
        <f t="shared" si="2872"/>
        <v>Réf</v>
      </c>
      <c r="H2717" s="2">
        <f t="shared" si="2808"/>
        <v>2050</v>
      </c>
      <c r="I2717" s="29"/>
      <c r="J2717" s="29"/>
      <c r="K2717" s="29"/>
    </row>
    <row r="2718" spans="4:11" hidden="1" outlineLevel="1">
      <c r="D2718" s="26" t="str">
        <f>E2718 &amp; "-" &amp; F2718 &amp; "-" &amp; G2718 &amp; "-" &amp; H2718</f>
        <v>B4-CO-Prév-2010</v>
      </c>
      <c r="E2718" s="25" t="str">
        <f>E2717</f>
        <v>B4</v>
      </c>
      <c r="F2718" s="25" t="str">
        <f>F2717</f>
        <v>CO</v>
      </c>
      <c r="G2718" s="25" t="s">
        <v>30</v>
      </c>
      <c r="H2718" s="25">
        <v>2010</v>
      </c>
      <c r="I2718" s="29"/>
      <c r="J2718" s="29"/>
      <c r="K2718" s="29"/>
    </row>
    <row r="2719" spans="4:11" hidden="1" outlineLevel="1">
      <c r="D2719" s="26" t="str">
        <f>E2719 &amp; "-" &amp; F2719 &amp; "-" &amp; G2719 &amp; "-" &amp; H2719</f>
        <v>B4-CO-Prév-2011</v>
      </c>
      <c r="E2719" s="2" t="str">
        <f>E2718</f>
        <v>B4</v>
      </c>
      <c r="F2719" s="2" t="str">
        <f>F2718</f>
        <v>CO</v>
      </c>
      <c r="G2719" s="2" t="str">
        <f>G2718</f>
        <v>Prév</v>
      </c>
      <c r="H2719" s="2">
        <f>H2718+1</f>
        <v>2011</v>
      </c>
      <c r="I2719" s="29"/>
      <c r="J2719" s="29"/>
      <c r="K2719" s="29"/>
    </row>
    <row r="2720" spans="4:11" hidden="1" outlineLevel="1">
      <c r="D2720" s="26" t="str">
        <f t="shared" ref="D2720:D2732" si="2873">E2720 &amp; "-" &amp; F2720 &amp; "-" &amp; G2720 &amp; "-" &amp; H2720</f>
        <v>B4-CO-Prév-2012</v>
      </c>
      <c r="E2720" s="2" t="str">
        <f t="shared" ref="E2720:G2720" si="2874">E2719</f>
        <v>B4</v>
      </c>
      <c r="F2720" s="2" t="str">
        <f t="shared" si="2874"/>
        <v>CO</v>
      </c>
      <c r="G2720" s="2" t="str">
        <f t="shared" si="2874"/>
        <v>Prév</v>
      </c>
      <c r="H2720" s="2">
        <f t="shared" ref="H2720:H2758" si="2875">H2719+1</f>
        <v>2012</v>
      </c>
      <c r="I2720" s="29"/>
      <c r="J2720" s="29"/>
      <c r="K2720" s="29"/>
    </row>
    <row r="2721" spans="4:11" hidden="1" outlineLevel="1">
      <c r="D2721" s="26" t="str">
        <f t="shared" si="2873"/>
        <v>B4-CO-Prév-2013</v>
      </c>
      <c r="E2721" s="2" t="str">
        <f t="shared" ref="E2721:G2721" si="2876">E2720</f>
        <v>B4</v>
      </c>
      <c r="F2721" s="2" t="str">
        <f t="shared" si="2876"/>
        <v>CO</v>
      </c>
      <c r="G2721" s="2" t="str">
        <f t="shared" si="2876"/>
        <v>Prév</v>
      </c>
      <c r="H2721" s="2">
        <f t="shared" si="2875"/>
        <v>2013</v>
      </c>
      <c r="I2721" s="29"/>
      <c r="J2721" s="29"/>
      <c r="K2721" s="29"/>
    </row>
    <row r="2722" spans="4:11" hidden="1" outlineLevel="1">
      <c r="D2722" s="26" t="str">
        <f t="shared" si="2873"/>
        <v>B4-CO-Prév-2014</v>
      </c>
      <c r="E2722" s="2" t="str">
        <f t="shared" ref="E2722:G2722" si="2877">E2721</f>
        <v>B4</v>
      </c>
      <c r="F2722" s="2" t="str">
        <f t="shared" si="2877"/>
        <v>CO</v>
      </c>
      <c r="G2722" s="2" t="str">
        <f t="shared" si="2877"/>
        <v>Prév</v>
      </c>
      <c r="H2722" s="2">
        <f t="shared" si="2875"/>
        <v>2014</v>
      </c>
      <c r="I2722" s="29"/>
      <c r="J2722" s="29"/>
      <c r="K2722" s="29"/>
    </row>
    <row r="2723" spans="4:11" hidden="1" outlineLevel="1">
      <c r="D2723" s="26" t="str">
        <f t="shared" si="2873"/>
        <v>B4-CO-Prév-2015</v>
      </c>
      <c r="E2723" s="2" t="str">
        <f t="shared" ref="E2723:G2723" si="2878">E2722</f>
        <v>B4</v>
      </c>
      <c r="F2723" s="2" t="str">
        <f t="shared" si="2878"/>
        <v>CO</v>
      </c>
      <c r="G2723" s="2" t="str">
        <f t="shared" si="2878"/>
        <v>Prév</v>
      </c>
      <c r="H2723" s="2">
        <f t="shared" si="2875"/>
        <v>2015</v>
      </c>
      <c r="I2723" s="29"/>
      <c r="J2723" s="29"/>
      <c r="K2723" s="29"/>
    </row>
    <row r="2724" spans="4:11" hidden="1" outlineLevel="1">
      <c r="D2724" s="26" t="str">
        <f t="shared" si="2873"/>
        <v>B4-CO-Prév-2016</v>
      </c>
      <c r="E2724" s="2" t="str">
        <f t="shared" ref="E2724:G2724" si="2879">E2723</f>
        <v>B4</v>
      </c>
      <c r="F2724" s="2" t="str">
        <f t="shared" si="2879"/>
        <v>CO</v>
      </c>
      <c r="G2724" s="2" t="str">
        <f t="shared" si="2879"/>
        <v>Prév</v>
      </c>
      <c r="H2724" s="2">
        <f t="shared" si="2875"/>
        <v>2016</v>
      </c>
      <c r="I2724" s="29"/>
      <c r="J2724" s="29"/>
      <c r="K2724" s="29"/>
    </row>
    <row r="2725" spans="4:11" hidden="1" outlineLevel="1">
      <c r="D2725" s="26" t="str">
        <f t="shared" si="2873"/>
        <v>B4-CO-Prév-2017</v>
      </c>
      <c r="E2725" s="2" t="str">
        <f t="shared" ref="E2725:G2725" si="2880">E2724</f>
        <v>B4</v>
      </c>
      <c r="F2725" s="2" t="str">
        <f t="shared" si="2880"/>
        <v>CO</v>
      </c>
      <c r="G2725" s="2" t="str">
        <f t="shared" si="2880"/>
        <v>Prév</v>
      </c>
      <c r="H2725" s="2">
        <f t="shared" si="2875"/>
        <v>2017</v>
      </c>
      <c r="I2725" s="29"/>
      <c r="J2725" s="29"/>
      <c r="K2725" s="29"/>
    </row>
    <row r="2726" spans="4:11" hidden="1" outlineLevel="1">
      <c r="D2726" s="26" t="str">
        <f t="shared" si="2873"/>
        <v>B4-CO-Prév-2018</v>
      </c>
      <c r="E2726" s="2" t="str">
        <f t="shared" ref="E2726:G2726" si="2881">E2725</f>
        <v>B4</v>
      </c>
      <c r="F2726" s="2" t="str">
        <f t="shared" si="2881"/>
        <v>CO</v>
      </c>
      <c r="G2726" s="2" t="str">
        <f t="shared" si="2881"/>
        <v>Prév</v>
      </c>
      <c r="H2726" s="2">
        <f t="shared" si="2875"/>
        <v>2018</v>
      </c>
      <c r="I2726" s="29"/>
      <c r="J2726" s="29"/>
      <c r="K2726" s="29"/>
    </row>
    <row r="2727" spans="4:11" hidden="1" outlineLevel="1">
      <c r="D2727" s="26" t="str">
        <f t="shared" si="2873"/>
        <v>B4-CO-Prév-2019</v>
      </c>
      <c r="E2727" s="2" t="str">
        <f t="shared" ref="E2727:G2727" si="2882">E2726</f>
        <v>B4</v>
      </c>
      <c r="F2727" s="2" t="str">
        <f t="shared" si="2882"/>
        <v>CO</v>
      </c>
      <c r="G2727" s="2" t="str">
        <f t="shared" si="2882"/>
        <v>Prév</v>
      </c>
      <c r="H2727" s="2">
        <f t="shared" si="2875"/>
        <v>2019</v>
      </c>
      <c r="I2727" s="29"/>
      <c r="J2727" s="29"/>
      <c r="K2727" s="29"/>
    </row>
    <row r="2728" spans="4:11" hidden="1" outlineLevel="1">
      <c r="D2728" s="26" t="str">
        <f t="shared" si="2873"/>
        <v>B4-CO-Prév-2020</v>
      </c>
      <c r="E2728" s="2" t="str">
        <f t="shared" ref="E2728:G2728" si="2883">E2727</f>
        <v>B4</v>
      </c>
      <c r="F2728" s="2" t="str">
        <f t="shared" si="2883"/>
        <v>CO</v>
      </c>
      <c r="G2728" s="2" t="str">
        <f t="shared" si="2883"/>
        <v>Prév</v>
      </c>
      <c r="H2728" s="2">
        <f t="shared" si="2875"/>
        <v>2020</v>
      </c>
      <c r="I2728" s="29"/>
      <c r="J2728" s="29"/>
      <c r="K2728" s="29"/>
    </row>
    <row r="2729" spans="4:11" hidden="1" outlineLevel="1">
      <c r="D2729" s="26" t="str">
        <f t="shared" si="2873"/>
        <v>B4-CO-Prév-2021</v>
      </c>
      <c r="E2729" s="2" t="str">
        <f t="shared" ref="E2729:G2729" si="2884">E2728</f>
        <v>B4</v>
      </c>
      <c r="F2729" s="2" t="str">
        <f t="shared" si="2884"/>
        <v>CO</v>
      </c>
      <c r="G2729" s="2" t="str">
        <f t="shared" si="2884"/>
        <v>Prév</v>
      </c>
      <c r="H2729" s="2">
        <f t="shared" si="2875"/>
        <v>2021</v>
      </c>
      <c r="I2729" s="29"/>
      <c r="J2729" s="29"/>
      <c r="K2729" s="29"/>
    </row>
    <row r="2730" spans="4:11" hidden="1" outlineLevel="1">
      <c r="D2730" s="26" t="str">
        <f t="shared" si="2873"/>
        <v>B4-CO-Prév-2022</v>
      </c>
      <c r="E2730" s="2" t="str">
        <f t="shared" ref="E2730:G2730" si="2885">E2729</f>
        <v>B4</v>
      </c>
      <c r="F2730" s="2" t="str">
        <f t="shared" si="2885"/>
        <v>CO</v>
      </c>
      <c r="G2730" s="2" t="str">
        <f t="shared" si="2885"/>
        <v>Prév</v>
      </c>
      <c r="H2730" s="2">
        <f t="shared" si="2875"/>
        <v>2022</v>
      </c>
      <c r="I2730" s="29"/>
      <c r="J2730" s="29"/>
      <c r="K2730" s="29"/>
    </row>
    <row r="2731" spans="4:11" hidden="1" outlineLevel="1">
      <c r="D2731" s="26" t="str">
        <f t="shared" si="2873"/>
        <v>B4-CO-Prév-2023</v>
      </c>
      <c r="E2731" s="2" t="str">
        <f t="shared" ref="E2731:G2731" si="2886">E2730</f>
        <v>B4</v>
      </c>
      <c r="F2731" s="2" t="str">
        <f t="shared" si="2886"/>
        <v>CO</v>
      </c>
      <c r="G2731" s="2" t="str">
        <f t="shared" si="2886"/>
        <v>Prév</v>
      </c>
      <c r="H2731" s="2">
        <f t="shared" si="2875"/>
        <v>2023</v>
      </c>
      <c r="I2731" s="29"/>
      <c r="J2731" s="29"/>
      <c r="K2731" s="29"/>
    </row>
    <row r="2732" spans="4:11" hidden="1" outlineLevel="1">
      <c r="D2732" s="26" t="str">
        <f t="shared" si="2873"/>
        <v>B4-CO-Prév-2024</v>
      </c>
      <c r="E2732" s="2" t="str">
        <f t="shared" ref="E2732:G2732" si="2887">E2731</f>
        <v>B4</v>
      </c>
      <c r="F2732" s="2" t="str">
        <f t="shared" si="2887"/>
        <v>CO</v>
      </c>
      <c r="G2732" s="2" t="str">
        <f t="shared" si="2887"/>
        <v>Prév</v>
      </c>
      <c r="H2732" s="2">
        <f t="shared" si="2875"/>
        <v>2024</v>
      </c>
      <c r="I2732" s="29"/>
      <c r="J2732" s="29"/>
      <c r="K2732" s="29"/>
    </row>
    <row r="2733" spans="4:11" hidden="1" outlineLevel="1">
      <c r="D2733" s="26" t="str">
        <f t="shared" ref="D2733" si="2888">E2733 &amp; "-" &amp; F2733 &amp; "-" &amp; G2733 &amp; "-" &amp; H2733</f>
        <v>B4-CO-Prév-2025</v>
      </c>
      <c r="E2733" s="2" t="str">
        <f t="shared" ref="E2733:G2733" si="2889">E2732</f>
        <v>B4</v>
      </c>
      <c r="F2733" s="2" t="str">
        <f t="shared" si="2889"/>
        <v>CO</v>
      </c>
      <c r="G2733" s="2" t="str">
        <f t="shared" si="2889"/>
        <v>Prév</v>
      </c>
      <c r="H2733" s="2">
        <f t="shared" si="2875"/>
        <v>2025</v>
      </c>
      <c r="I2733" s="29"/>
      <c r="J2733" s="29"/>
      <c r="K2733" s="29"/>
    </row>
    <row r="2734" spans="4:11" hidden="1" outlineLevel="1">
      <c r="D2734" s="26" t="str">
        <f t="shared" ref="D2734" si="2890">E2734 &amp; "-" &amp; F2734 &amp; "-" &amp; G2734 &amp; "-" &amp; H2734</f>
        <v>B4-CO-Prév-2026</v>
      </c>
      <c r="E2734" s="2" t="str">
        <f t="shared" ref="E2734:G2734" si="2891">E2733</f>
        <v>B4</v>
      </c>
      <c r="F2734" s="2" t="str">
        <f t="shared" si="2891"/>
        <v>CO</v>
      </c>
      <c r="G2734" s="2" t="str">
        <f t="shared" si="2891"/>
        <v>Prév</v>
      </c>
      <c r="H2734" s="2">
        <f t="shared" si="2875"/>
        <v>2026</v>
      </c>
      <c r="I2734" s="29"/>
      <c r="J2734" s="29"/>
      <c r="K2734" s="29"/>
    </row>
    <row r="2735" spans="4:11" hidden="1" outlineLevel="1">
      <c r="D2735" s="26" t="str">
        <f t="shared" ref="D2735" si="2892">E2735 &amp; "-" &amp; F2735 &amp; "-" &amp; G2735 &amp; "-" &amp; H2735</f>
        <v>B4-CO-Prév-2027</v>
      </c>
      <c r="E2735" s="2" t="str">
        <f t="shared" ref="E2735:G2735" si="2893">E2734</f>
        <v>B4</v>
      </c>
      <c r="F2735" s="2" t="str">
        <f t="shared" si="2893"/>
        <v>CO</v>
      </c>
      <c r="G2735" s="2" t="str">
        <f t="shared" si="2893"/>
        <v>Prév</v>
      </c>
      <c r="H2735" s="2">
        <f t="shared" si="2875"/>
        <v>2027</v>
      </c>
      <c r="I2735" s="29"/>
      <c r="J2735" s="29"/>
      <c r="K2735" s="29"/>
    </row>
    <row r="2736" spans="4:11" hidden="1" outlineLevel="1">
      <c r="D2736" s="26" t="str">
        <f t="shared" ref="D2736" si="2894">E2736 &amp; "-" &amp; F2736 &amp; "-" &amp; G2736 &amp; "-" &amp; H2736</f>
        <v>B4-CO-Prév-2028</v>
      </c>
      <c r="E2736" s="2" t="str">
        <f t="shared" ref="E2736:G2736" si="2895">E2735</f>
        <v>B4</v>
      </c>
      <c r="F2736" s="2" t="str">
        <f t="shared" si="2895"/>
        <v>CO</v>
      </c>
      <c r="G2736" s="2" t="str">
        <f t="shared" si="2895"/>
        <v>Prév</v>
      </c>
      <c r="H2736" s="2">
        <f t="shared" si="2875"/>
        <v>2028</v>
      </c>
      <c r="I2736" s="29"/>
      <c r="J2736" s="29"/>
      <c r="K2736" s="29"/>
    </row>
    <row r="2737" spans="4:11" hidden="1" outlineLevel="1">
      <c r="D2737" s="26" t="str">
        <f t="shared" ref="D2737" si="2896">E2737 &amp; "-" &amp; F2737 &amp; "-" &amp; G2737 &amp; "-" &amp; H2737</f>
        <v>B4-CO-Prév-2029</v>
      </c>
      <c r="E2737" s="2" t="str">
        <f t="shared" ref="E2737:G2737" si="2897">E2736</f>
        <v>B4</v>
      </c>
      <c r="F2737" s="2" t="str">
        <f t="shared" si="2897"/>
        <v>CO</v>
      </c>
      <c r="G2737" s="2" t="str">
        <f t="shared" si="2897"/>
        <v>Prév</v>
      </c>
      <c r="H2737" s="2">
        <f t="shared" si="2875"/>
        <v>2029</v>
      </c>
      <c r="I2737" s="29"/>
      <c r="J2737" s="29"/>
      <c r="K2737" s="29"/>
    </row>
    <row r="2738" spans="4:11" hidden="1" outlineLevel="1">
      <c r="D2738" s="26" t="str">
        <f t="shared" ref="D2738" si="2898">E2738 &amp; "-" &amp; F2738 &amp; "-" &amp; G2738 &amp; "-" &amp; H2738</f>
        <v>B4-CO-Prév-2030</v>
      </c>
      <c r="E2738" s="2" t="str">
        <f t="shared" ref="E2738:G2738" si="2899">E2737</f>
        <v>B4</v>
      </c>
      <c r="F2738" s="2" t="str">
        <f t="shared" si="2899"/>
        <v>CO</v>
      </c>
      <c r="G2738" s="2" t="str">
        <f t="shared" si="2899"/>
        <v>Prév</v>
      </c>
      <c r="H2738" s="2">
        <f t="shared" si="2875"/>
        <v>2030</v>
      </c>
      <c r="I2738" s="29"/>
      <c r="J2738" s="29"/>
      <c r="K2738" s="29"/>
    </row>
    <row r="2739" spans="4:11" hidden="1" outlineLevel="1">
      <c r="D2739" s="26" t="str">
        <f t="shared" ref="D2739" si="2900">E2739 &amp; "-" &amp; F2739 &amp; "-" &amp; G2739 &amp; "-" &amp; H2739</f>
        <v>B4-CO-Prév-2031</v>
      </c>
      <c r="E2739" s="2" t="str">
        <f t="shared" ref="E2739:G2739" si="2901">E2738</f>
        <v>B4</v>
      </c>
      <c r="F2739" s="2" t="str">
        <f t="shared" si="2901"/>
        <v>CO</v>
      </c>
      <c r="G2739" s="2" t="str">
        <f t="shared" si="2901"/>
        <v>Prév</v>
      </c>
      <c r="H2739" s="2">
        <f t="shared" si="2875"/>
        <v>2031</v>
      </c>
      <c r="I2739" s="29"/>
      <c r="J2739" s="29"/>
      <c r="K2739" s="29"/>
    </row>
    <row r="2740" spans="4:11" hidden="1" outlineLevel="1">
      <c r="D2740" s="26" t="str">
        <f t="shared" ref="D2740" si="2902">E2740 &amp; "-" &amp; F2740 &amp; "-" &amp; G2740 &amp; "-" &amp; H2740</f>
        <v>B4-CO-Prév-2032</v>
      </c>
      <c r="E2740" s="2" t="str">
        <f t="shared" ref="E2740:G2740" si="2903">E2739</f>
        <v>B4</v>
      </c>
      <c r="F2740" s="2" t="str">
        <f t="shared" si="2903"/>
        <v>CO</v>
      </c>
      <c r="G2740" s="2" t="str">
        <f t="shared" si="2903"/>
        <v>Prév</v>
      </c>
      <c r="H2740" s="2">
        <f t="shared" si="2875"/>
        <v>2032</v>
      </c>
      <c r="I2740" s="29"/>
      <c r="J2740" s="29"/>
      <c r="K2740" s="29"/>
    </row>
    <row r="2741" spans="4:11" hidden="1" outlineLevel="1">
      <c r="D2741" s="26" t="str">
        <f t="shared" ref="D2741" si="2904">E2741 &amp; "-" &amp; F2741 &amp; "-" &amp; G2741 &amp; "-" &amp; H2741</f>
        <v>B4-CO-Prév-2033</v>
      </c>
      <c r="E2741" s="2" t="str">
        <f t="shared" ref="E2741:G2741" si="2905">E2740</f>
        <v>B4</v>
      </c>
      <c r="F2741" s="2" t="str">
        <f t="shared" si="2905"/>
        <v>CO</v>
      </c>
      <c r="G2741" s="2" t="str">
        <f t="shared" si="2905"/>
        <v>Prév</v>
      </c>
      <c r="H2741" s="2">
        <f t="shared" si="2875"/>
        <v>2033</v>
      </c>
      <c r="I2741" s="29"/>
      <c r="J2741" s="29"/>
      <c r="K2741" s="29"/>
    </row>
    <row r="2742" spans="4:11" hidden="1" outlineLevel="1">
      <c r="D2742" s="26" t="str">
        <f t="shared" ref="D2742" si="2906">E2742 &amp; "-" &amp; F2742 &amp; "-" &amp; G2742 &amp; "-" &amp; H2742</f>
        <v>B4-CO-Prév-2034</v>
      </c>
      <c r="E2742" s="2" t="str">
        <f t="shared" ref="E2742:G2742" si="2907">E2741</f>
        <v>B4</v>
      </c>
      <c r="F2742" s="2" t="str">
        <f t="shared" si="2907"/>
        <v>CO</v>
      </c>
      <c r="G2742" s="2" t="str">
        <f t="shared" si="2907"/>
        <v>Prév</v>
      </c>
      <c r="H2742" s="2">
        <f t="shared" si="2875"/>
        <v>2034</v>
      </c>
      <c r="I2742" s="29"/>
      <c r="J2742" s="29"/>
      <c r="K2742" s="29"/>
    </row>
    <row r="2743" spans="4:11" hidden="1" outlineLevel="1">
      <c r="D2743" s="26" t="str">
        <f t="shared" ref="D2743" si="2908">E2743 &amp; "-" &amp; F2743 &amp; "-" &amp; G2743 &amp; "-" &amp; H2743</f>
        <v>B4-CO-Prév-2035</v>
      </c>
      <c r="E2743" s="2" t="str">
        <f t="shared" ref="E2743:G2743" si="2909">E2742</f>
        <v>B4</v>
      </c>
      <c r="F2743" s="2" t="str">
        <f t="shared" si="2909"/>
        <v>CO</v>
      </c>
      <c r="G2743" s="2" t="str">
        <f t="shared" si="2909"/>
        <v>Prév</v>
      </c>
      <c r="H2743" s="2">
        <f t="shared" si="2875"/>
        <v>2035</v>
      </c>
      <c r="I2743" s="29"/>
      <c r="J2743" s="29"/>
      <c r="K2743" s="29"/>
    </row>
    <row r="2744" spans="4:11" hidden="1" outlineLevel="1">
      <c r="D2744" s="26" t="str">
        <f t="shared" ref="D2744" si="2910">E2744 &amp; "-" &amp; F2744 &amp; "-" &amp; G2744 &amp; "-" &amp; H2744</f>
        <v>B4-CO-Prév-2036</v>
      </c>
      <c r="E2744" s="2" t="str">
        <f t="shared" ref="E2744:G2744" si="2911">E2743</f>
        <v>B4</v>
      </c>
      <c r="F2744" s="2" t="str">
        <f t="shared" si="2911"/>
        <v>CO</v>
      </c>
      <c r="G2744" s="2" t="str">
        <f t="shared" si="2911"/>
        <v>Prév</v>
      </c>
      <c r="H2744" s="2">
        <f t="shared" si="2875"/>
        <v>2036</v>
      </c>
      <c r="I2744" s="29"/>
      <c r="J2744" s="29"/>
      <c r="K2744" s="29"/>
    </row>
    <row r="2745" spans="4:11" hidden="1" outlineLevel="1">
      <c r="D2745" s="26" t="str">
        <f t="shared" ref="D2745" si="2912">E2745 &amp; "-" &amp; F2745 &amp; "-" &amp; G2745 &amp; "-" &amp; H2745</f>
        <v>B4-CO-Prév-2037</v>
      </c>
      <c r="E2745" s="2" t="str">
        <f t="shared" ref="E2745:G2745" si="2913">E2744</f>
        <v>B4</v>
      </c>
      <c r="F2745" s="2" t="str">
        <f t="shared" si="2913"/>
        <v>CO</v>
      </c>
      <c r="G2745" s="2" t="str">
        <f t="shared" si="2913"/>
        <v>Prév</v>
      </c>
      <c r="H2745" s="2">
        <f t="shared" si="2875"/>
        <v>2037</v>
      </c>
      <c r="I2745" s="29"/>
      <c r="J2745" s="29"/>
      <c r="K2745" s="29"/>
    </row>
    <row r="2746" spans="4:11" hidden="1" outlineLevel="1">
      <c r="D2746" s="26" t="str">
        <f t="shared" ref="D2746" si="2914">E2746 &amp; "-" &amp; F2746 &amp; "-" &amp; G2746 &amp; "-" &amp; H2746</f>
        <v>B4-CO-Prév-2038</v>
      </c>
      <c r="E2746" s="2" t="str">
        <f t="shared" ref="E2746:G2746" si="2915">E2745</f>
        <v>B4</v>
      </c>
      <c r="F2746" s="2" t="str">
        <f t="shared" si="2915"/>
        <v>CO</v>
      </c>
      <c r="G2746" s="2" t="str">
        <f t="shared" si="2915"/>
        <v>Prév</v>
      </c>
      <c r="H2746" s="2">
        <f t="shared" si="2875"/>
        <v>2038</v>
      </c>
      <c r="I2746" s="29"/>
      <c r="J2746" s="29"/>
      <c r="K2746" s="29"/>
    </row>
    <row r="2747" spans="4:11" hidden="1" outlineLevel="1">
      <c r="D2747" s="26" t="str">
        <f t="shared" ref="D2747" si="2916">E2747 &amp; "-" &amp; F2747 &amp; "-" &amp; G2747 &amp; "-" &amp; H2747</f>
        <v>B4-CO-Prév-2039</v>
      </c>
      <c r="E2747" s="2" t="str">
        <f t="shared" ref="E2747:G2747" si="2917">E2746</f>
        <v>B4</v>
      </c>
      <c r="F2747" s="2" t="str">
        <f t="shared" si="2917"/>
        <v>CO</v>
      </c>
      <c r="G2747" s="2" t="str">
        <f t="shared" si="2917"/>
        <v>Prév</v>
      </c>
      <c r="H2747" s="2">
        <f t="shared" si="2875"/>
        <v>2039</v>
      </c>
      <c r="I2747" s="29"/>
      <c r="J2747" s="29"/>
      <c r="K2747" s="29"/>
    </row>
    <row r="2748" spans="4:11" hidden="1" outlineLevel="1">
      <c r="D2748" s="26" t="str">
        <f t="shared" ref="D2748" si="2918">E2748 &amp; "-" &amp; F2748 &amp; "-" &amp; G2748 &amp; "-" &amp; H2748</f>
        <v>B4-CO-Prév-2040</v>
      </c>
      <c r="E2748" s="2" t="str">
        <f t="shared" ref="E2748:G2748" si="2919">E2747</f>
        <v>B4</v>
      </c>
      <c r="F2748" s="2" t="str">
        <f t="shared" si="2919"/>
        <v>CO</v>
      </c>
      <c r="G2748" s="2" t="str">
        <f t="shared" si="2919"/>
        <v>Prév</v>
      </c>
      <c r="H2748" s="2">
        <f t="shared" si="2875"/>
        <v>2040</v>
      </c>
      <c r="I2748" s="29"/>
      <c r="J2748" s="29"/>
      <c r="K2748" s="29"/>
    </row>
    <row r="2749" spans="4:11" hidden="1" outlineLevel="1">
      <c r="D2749" s="26" t="str">
        <f t="shared" ref="D2749" si="2920">E2749 &amp; "-" &amp; F2749 &amp; "-" &amp; G2749 &amp; "-" &amp; H2749</f>
        <v>B4-CO-Prév-2041</v>
      </c>
      <c r="E2749" s="2" t="str">
        <f t="shared" ref="E2749:G2749" si="2921">E2748</f>
        <v>B4</v>
      </c>
      <c r="F2749" s="2" t="str">
        <f t="shared" si="2921"/>
        <v>CO</v>
      </c>
      <c r="G2749" s="2" t="str">
        <f t="shared" si="2921"/>
        <v>Prév</v>
      </c>
      <c r="H2749" s="2">
        <f t="shared" si="2875"/>
        <v>2041</v>
      </c>
      <c r="I2749" s="29"/>
      <c r="J2749" s="29"/>
      <c r="K2749" s="29"/>
    </row>
    <row r="2750" spans="4:11" hidden="1" outlineLevel="1">
      <c r="D2750" s="26" t="str">
        <f t="shared" ref="D2750" si="2922">E2750 &amp; "-" &amp; F2750 &amp; "-" &amp; G2750 &amp; "-" &amp; H2750</f>
        <v>B4-CO-Prév-2042</v>
      </c>
      <c r="E2750" s="2" t="str">
        <f t="shared" ref="E2750:G2750" si="2923">E2749</f>
        <v>B4</v>
      </c>
      <c r="F2750" s="2" t="str">
        <f t="shared" si="2923"/>
        <v>CO</v>
      </c>
      <c r="G2750" s="2" t="str">
        <f t="shared" si="2923"/>
        <v>Prév</v>
      </c>
      <c r="H2750" s="2">
        <f t="shared" si="2875"/>
        <v>2042</v>
      </c>
      <c r="I2750" s="29"/>
      <c r="J2750" s="29"/>
      <c r="K2750" s="29"/>
    </row>
    <row r="2751" spans="4:11" hidden="1" outlineLevel="1">
      <c r="D2751" s="26" t="str">
        <f t="shared" ref="D2751" si="2924">E2751 &amp; "-" &amp; F2751 &amp; "-" &amp; G2751 &amp; "-" &amp; H2751</f>
        <v>B4-CO-Prév-2043</v>
      </c>
      <c r="E2751" s="2" t="str">
        <f t="shared" ref="E2751:G2751" si="2925">E2750</f>
        <v>B4</v>
      </c>
      <c r="F2751" s="2" t="str">
        <f t="shared" si="2925"/>
        <v>CO</v>
      </c>
      <c r="G2751" s="2" t="str">
        <f t="shared" si="2925"/>
        <v>Prév</v>
      </c>
      <c r="H2751" s="2">
        <f t="shared" si="2875"/>
        <v>2043</v>
      </c>
      <c r="I2751" s="29"/>
      <c r="J2751" s="29"/>
      <c r="K2751" s="29"/>
    </row>
    <row r="2752" spans="4:11" hidden="1" outlineLevel="1">
      <c r="D2752" s="26" t="str">
        <f t="shared" ref="D2752" si="2926">E2752 &amp; "-" &amp; F2752 &amp; "-" &amp; G2752 &amp; "-" &amp; H2752</f>
        <v>B4-CO-Prév-2044</v>
      </c>
      <c r="E2752" s="2" t="str">
        <f t="shared" ref="E2752:G2752" si="2927">E2751</f>
        <v>B4</v>
      </c>
      <c r="F2752" s="2" t="str">
        <f t="shared" si="2927"/>
        <v>CO</v>
      </c>
      <c r="G2752" s="2" t="str">
        <f t="shared" si="2927"/>
        <v>Prév</v>
      </c>
      <c r="H2752" s="2">
        <f t="shared" si="2875"/>
        <v>2044</v>
      </c>
      <c r="I2752" s="29"/>
      <c r="J2752" s="29"/>
      <c r="K2752" s="29"/>
    </row>
    <row r="2753" spans="4:11" hidden="1" outlineLevel="1">
      <c r="D2753" s="26" t="str">
        <f t="shared" ref="D2753" si="2928">E2753 &amp; "-" &amp; F2753 &amp; "-" &amp; G2753 &amp; "-" &amp; H2753</f>
        <v>B4-CO-Prév-2045</v>
      </c>
      <c r="E2753" s="2" t="str">
        <f t="shared" ref="E2753:G2753" si="2929">E2752</f>
        <v>B4</v>
      </c>
      <c r="F2753" s="2" t="str">
        <f t="shared" si="2929"/>
        <v>CO</v>
      </c>
      <c r="G2753" s="2" t="str">
        <f t="shared" si="2929"/>
        <v>Prév</v>
      </c>
      <c r="H2753" s="2">
        <f t="shared" si="2875"/>
        <v>2045</v>
      </c>
      <c r="I2753" s="29"/>
      <c r="J2753" s="29"/>
      <c r="K2753" s="29"/>
    </row>
    <row r="2754" spans="4:11" hidden="1" outlineLevel="1">
      <c r="D2754" s="26" t="str">
        <f t="shared" ref="D2754" si="2930">E2754 &amp; "-" &amp; F2754 &amp; "-" &amp; G2754 &amp; "-" &amp; H2754</f>
        <v>B4-CO-Prév-2046</v>
      </c>
      <c r="E2754" s="2" t="str">
        <f t="shared" ref="E2754:G2754" si="2931">E2753</f>
        <v>B4</v>
      </c>
      <c r="F2754" s="2" t="str">
        <f t="shared" si="2931"/>
        <v>CO</v>
      </c>
      <c r="G2754" s="2" t="str">
        <f t="shared" si="2931"/>
        <v>Prév</v>
      </c>
      <c r="H2754" s="2">
        <f t="shared" si="2875"/>
        <v>2046</v>
      </c>
      <c r="I2754" s="29"/>
      <c r="J2754" s="29"/>
      <c r="K2754" s="29"/>
    </row>
    <row r="2755" spans="4:11" hidden="1" outlineLevel="1">
      <c r="D2755" s="26" t="str">
        <f t="shared" ref="D2755" si="2932">E2755 &amp; "-" &amp; F2755 &amp; "-" &amp; G2755 &amp; "-" &amp; H2755</f>
        <v>B4-CO-Prév-2047</v>
      </c>
      <c r="E2755" s="2" t="str">
        <f t="shared" ref="E2755:G2755" si="2933">E2754</f>
        <v>B4</v>
      </c>
      <c r="F2755" s="2" t="str">
        <f t="shared" si="2933"/>
        <v>CO</v>
      </c>
      <c r="G2755" s="2" t="str">
        <f t="shared" si="2933"/>
        <v>Prév</v>
      </c>
      <c r="H2755" s="2">
        <f t="shared" si="2875"/>
        <v>2047</v>
      </c>
      <c r="I2755" s="29"/>
      <c r="J2755" s="29"/>
      <c r="K2755" s="29"/>
    </row>
    <row r="2756" spans="4:11" hidden="1" outlineLevel="1">
      <c r="D2756" s="26" t="str">
        <f t="shared" ref="D2756" si="2934">E2756 &amp; "-" &amp; F2756 &amp; "-" &amp; G2756 &amp; "-" &amp; H2756</f>
        <v>B4-CO-Prév-2048</v>
      </c>
      <c r="E2756" s="2" t="str">
        <f t="shared" ref="E2756:G2756" si="2935">E2755</f>
        <v>B4</v>
      </c>
      <c r="F2756" s="2" t="str">
        <f t="shared" si="2935"/>
        <v>CO</v>
      </c>
      <c r="G2756" s="2" t="str">
        <f t="shared" si="2935"/>
        <v>Prév</v>
      </c>
      <c r="H2756" s="2">
        <f t="shared" si="2875"/>
        <v>2048</v>
      </c>
      <c r="I2756" s="29"/>
      <c r="J2756" s="29"/>
      <c r="K2756" s="29"/>
    </row>
    <row r="2757" spans="4:11" hidden="1" outlineLevel="1">
      <c r="D2757" s="26" t="str">
        <f t="shared" ref="D2757" si="2936">E2757 &amp; "-" &amp; F2757 &amp; "-" &amp; G2757 &amp; "-" &amp; H2757</f>
        <v>B4-CO-Prév-2049</v>
      </c>
      <c r="E2757" s="2" t="str">
        <f t="shared" ref="E2757:G2757" si="2937">E2756</f>
        <v>B4</v>
      </c>
      <c r="F2757" s="2" t="str">
        <f t="shared" si="2937"/>
        <v>CO</v>
      </c>
      <c r="G2757" s="2" t="str">
        <f t="shared" si="2937"/>
        <v>Prév</v>
      </c>
      <c r="H2757" s="2">
        <f t="shared" si="2875"/>
        <v>2049</v>
      </c>
      <c r="I2757" s="29"/>
      <c r="J2757" s="29"/>
      <c r="K2757" s="29"/>
    </row>
    <row r="2758" spans="4:11" hidden="1" outlineLevel="1">
      <c r="D2758" s="26" t="str">
        <f t="shared" ref="D2758" si="2938">E2758 &amp; "-" &amp; F2758 &amp; "-" &amp; G2758 &amp; "-" &amp; H2758</f>
        <v>B4-CO-Prév-2050</v>
      </c>
      <c r="E2758" s="2" t="str">
        <f t="shared" ref="E2758:G2758" si="2939">E2757</f>
        <v>B4</v>
      </c>
      <c r="F2758" s="2" t="str">
        <f t="shared" si="2939"/>
        <v>CO</v>
      </c>
      <c r="G2758" s="2" t="str">
        <f t="shared" si="2939"/>
        <v>Prév</v>
      </c>
      <c r="H2758" s="2">
        <f t="shared" si="2875"/>
        <v>2050</v>
      </c>
      <c r="I2758" s="29"/>
      <c r="J2758" s="29"/>
      <c r="K2758" s="29"/>
    </row>
    <row r="2759" spans="4:11" hidden="1" outlineLevel="1">
      <c r="D2759" s="26" t="str">
        <f>E2759 &amp; "-" &amp; F2759 &amp; "-" &amp; G2759 &amp; "-" &amp; H2759</f>
        <v>B4-CO-Expost-2010</v>
      </c>
      <c r="E2759" s="25" t="str">
        <f>E2758</f>
        <v>B4</v>
      </c>
      <c r="F2759" s="25" t="str">
        <f>F2758</f>
        <v>CO</v>
      </c>
      <c r="G2759" s="25" t="s">
        <v>31</v>
      </c>
      <c r="H2759" s="25">
        <v>2010</v>
      </c>
      <c r="I2759" s="29"/>
      <c r="J2759" s="29"/>
      <c r="K2759" s="29"/>
    </row>
    <row r="2760" spans="4:11" hidden="1" outlineLevel="1">
      <c r="D2760" s="26" t="str">
        <f>E2760 &amp; "-" &amp; F2760 &amp; "-" &amp; G2760 &amp; "-" &amp; H2760</f>
        <v>B4-CO-Expost-2011</v>
      </c>
      <c r="E2760" s="2" t="str">
        <f>E2759</f>
        <v>B4</v>
      </c>
      <c r="F2760" s="2" t="str">
        <f>F2759</f>
        <v>CO</v>
      </c>
      <c r="G2760" s="2" t="str">
        <f>G2759</f>
        <v>Expost</v>
      </c>
      <c r="H2760" s="2">
        <f>H2759+1</f>
        <v>2011</v>
      </c>
      <c r="I2760" s="29"/>
      <c r="J2760" s="29"/>
      <c r="K2760" s="29"/>
    </row>
    <row r="2761" spans="4:11" hidden="1" outlineLevel="1">
      <c r="D2761" s="26" t="str">
        <f t="shared" ref="D2761:D2773" si="2940">E2761 &amp; "-" &amp; F2761 &amp; "-" &amp; G2761 &amp; "-" &amp; H2761</f>
        <v>B4-CO-Expost-2012</v>
      </c>
      <c r="E2761" s="2" t="str">
        <f t="shared" ref="E2761:G2761" si="2941">E2760</f>
        <v>B4</v>
      </c>
      <c r="F2761" s="2" t="str">
        <f t="shared" si="2941"/>
        <v>CO</v>
      </c>
      <c r="G2761" s="2" t="str">
        <f t="shared" si="2941"/>
        <v>Expost</v>
      </c>
      <c r="H2761" s="2">
        <f t="shared" ref="H2761:H2799" si="2942">H2760+1</f>
        <v>2012</v>
      </c>
      <c r="I2761" s="29"/>
      <c r="J2761" s="29"/>
      <c r="K2761" s="29"/>
    </row>
    <row r="2762" spans="4:11" hidden="1" outlineLevel="1">
      <c r="D2762" s="26" t="str">
        <f t="shared" si="2940"/>
        <v>B4-CO-Expost-2013</v>
      </c>
      <c r="E2762" s="2" t="str">
        <f t="shared" ref="E2762:G2762" si="2943">E2761</f>
        <v>B4</v>
      </c>
      <c r="F2762" s="2" t="str">
        <f t="shared" si="2943"/>
        <v>CO</v>
      </c>
      <c r="G2762" s="2" t="str">
        <f t="shared" si="2943"/>
        <v>Expost</v>
      </c>
      <c r="H2762" s="2">
        <f t="shared" si="2942"/>
        <v>2013</v>
      </c>
      <c r="I2762" s="29"/>
      <c r="J2762" s="29"/>
      <c r="K2762" s="29"/>
    </row>
    <row r="2763" spans="4:11" hidden="1" outlineLevel="1">
      <c r="D2763" s="26" t="str">
        <f t="shared" si="2940"/>
        <v>B4-CO-Expost-2014</v>
      </c>
      <c r="E2763" s="2" t="str">
        <f t="shared" ref="E2763:G2763" si="2944">E2762</f>
        <v>B4</v>
      </c>
      <c r="F2763" s="2" t="str">
        <f t="shared" si="2944"/>
        <v>CO</v>
      </c>
      <c r="G2763" s="2" t="str">
        <f t="shared" si="2944"/>
        <v>Expost</v>
      </c>
      <c r="H2763" s="2">
        <f t="shared" si="2942"/>
        <v>2014</v>
      </c>
      <c r="I2763" s="29"/>
      <c r="J2763" s="29"/>
      <c r="K2763" s="29"/>
    </row>
    <row r="2764" spans="4:11" hidden="1" outlineLevel="1">
      <c r="D2764" s="26" t="str">
        <f t="shared" si="2940"/>
        <v>B4-CO-Expost-2015</v>
      </c>
      <c r="E2764" s="2" t="str">
        <f t="shared" ref="E2764:G2764" si="2945">E2763</f>
        <v>B4</v>
      </c>
      <c r="F2764" s="2" t="str">
        <f t="shared" si="2945"/>
        <v>CO</v>
      </c>
      <c r="G2764" s="2" t="str">
        <f t="shared" si="2945"/>
        <v>Expost</v>
      </c>
      <c r="H2764" s="2">
        <f t="shared" si="2942"/>
        <v>2015</v>
      </c>
      <c r="I2764" s="29"/>
      <c r="J2764" s="29"/>
      <c r="K2764" s="29"/>
    </row>
    <row r="2765" spans="4:11" hidden="1" outlineLevel="1">
      <c r="D2765" s="26" t="str">
        <f t="shared" si="2940"/>
        <v>B4-CO-Expost-2016</v>
      </c>
      <c r="E2765" s="2" t="str">
        <f t="shared" ref="E2765:G2765" si="2946">E2764</f>
        <v>B4</v>
      </c>
      <c r="F2765" s="2" t="str">
        <f t="shared" si="2946"/>
        <v>CO</v>
      </c>
      <c r="G2765" s="2" t="str">
        <f t="shared" si="2946"/>
        <v>Expost</v>
      </c>
      <c r="H2765" s="2">
        <f t="shared" si="2942"/>
        <v>2016</v>
      </c>
      <c r="I2765" s="29"/>
      <c r="J2765" s="29"/>
      <c r="K2765" s="29"/>
    </row>
    <row r="2766" spans="4:11" hidden="1" outlineLevel="1">
      <c r="D2766" s="26" t="str">
        <f t="shared" si="2940"/>
        <v>B4-CO-Expost-2017</v>
      </c>
      <c r="E2766" s="2" t="str">
        <f t="shared" ref="E2766:G2766" si="2947">E2765</f>
        <v>B4</v>
      </c>
      <c r="F2766" s="2" t="str">
        <f t="shared" si="2947"/>
        <v>CO</v>
      </c>
      <c r="G2766" s="2" t="str">
        <f t="shared" si="2947"/>
        <v>Expost</v>
      </c>
      <c r="H2766" s="2">
        <f t="shared" si="2942"/>
        <v>2017</v>
      </c>
      <c r="I2766" s="29"/>
      <c r="J2766" s="29"/>
      <c r="K2766" s="29"/>
    </row>
    <row r="2767" spans="4:11" hidden="1" outlineLevel="1">
      <c r="D2767" s="26" t="str">
        <f t="shared" si="2940"/>
        <v>B4-CO-Expost-2018</v>
      </c>
      <c r="E2767" s="2" t="str">
        <f t="shared" ref="E2767:G2767" si="2948">E2766</f>
        <v>B4</v>
      </c>
      <c r="F2767" s="2" t="str">
        <f t="shared" si="2948"/>
        <v>CO</v>
      </c>
      <c r="G2767" s="2" t="str">
        <f t="shared" si="2948"/>
        <v>Expost</v>
      </c>
      <c r="H2767" s="2">
        <f t="shared" si="2942"/>
        <v>2018</v>
      </c>
      <c r="I2767" s="29"/>
      <c r="J2767" s="29"/>
      <c r="K2767" s="29"/>
    </row>
    <row r="2768" spans="4:11" hidden="1" outlineLevel="1">
      <c r="D2768" s="26" t="str">
        <f t="shared" si="2940"/>
        <v>B4-CO-Expost-2019</v>
      </c>
      <c r="E2768" s="2" t="str">
        <f t="shared" ref="E2768:G2768" si="2949">E2767</f>
        <v>B4</v>
      </c>
      <c r="F2768" s="2" t="str">
        <f t="shared" si="2949"/>
        <v>CO</v>
      </c>
      <c r="G2768" s="2" t="str">
        <f t="shared" si="2949"/>
        <v>Expost</v>
      </c>
      <c r="H2768" s="2">
        <f t="shared" si="2942"/>
        <v>2019</v>
      </c>
      <c r="I2768" s="29"/>
      <c r="J2768" s="29"/>
      <c r="K2768" s="29"/>
    </row>
    <row r="2769" spans="4:11" hidden="1" outlineLevel="1">
      <c r="D2769" s="26" t="str">
        <f t="shared" si="2940"/>
        <v>B4-CO-Expost-2020</v>
      </c>
      <c r="E2769" s="2" t="str">
        <f t="shared" ref="E2769:G2769" si="2950">E2768</f>
        <v>B4</v>
      </c>
      <c r="F2769" s="2" t="str">
        <f t="shared" si="2950"/>
        <v>CO</v>
      </c>
      <c r="G2769" s="2" t="str">
        <f t="shared" si="2950"/>
        <v>Expost</v>
      </c>
      <c r="H2769" s="2">
        <f t="shared" si="2942"/>
        <v>2020</v>
      </c>
      <c r="I2769" s="29"/>
      <c r="J2769" s="29"/>
      <c r="K2769" s="29"/>
    </row>
    <row r="2770" spans="4:11" hidden="1" outlineLevel="1">
      <c r="D2770" s="26" t="str">
        <f t="shared" si="2940"/>
        <v>B4-CO-Expost-2021</v>
      </c>
      <c r="E2770" s="2" t="str">
        <f t="shared" ref="E2770:G2770" si="2951">E2769</f>
        <v>B4</v>
      </c>
      <c r="F2770" s="2" t="str">
        <f t="shared" si="2951"/>
        <v>CO</v>
      </c>
      <c r="G2770" s="2" t="str">
        <f t="shared" si="2951"/>
        <v>Expost</v>
      </c>
      <c r="H2770" s="2">
        <f t="shared" si="2942"/>
        <v>2021</v>
      </c>
      <c r="I2770" s="29"/>
      <c r="J2770" s="29"/>
      <c r="K2770" s="29"/>
    </row>
    <row r="2771" spans="4:11" hidden="1" outlineLevel="1">
      <c r="D2771" s="26" t="str">
        <f t="shared" si="2940"/>
        <v>B4-CO-Expost-2022</v>
      </c>
      <c r="E2771" s="2" t="str">
        <f t="shared" ref="E2771:G2771" si="2952">E2770</f>
        <v>B4</v>
      </c>
      <c r="F2771" s="2" t="str">
        <f t="shared" si="2952"/>
        <v>CO</v>
      </c>
      <c r="G2771" s="2" t="str">
        <f t="shared" si="2952"/>
        <v>Expost</v>
      </c>
      <c r="H2771" s="2">
        <f t="shared" si="2942"/>
        <v>2022</v>
      </c>
      <c r="I2771" s="29"/>
      <c r="J2771" s="29"/>
      <c r="K2771" s="29"/>
    </row>
    <row r="2772" spans="4:11" hidden="1" outlineLevel="1">
      <c r="D2772" s="26" t="str">
        <f t="shared" si="2940"/>
        <v>B4-CO-Expost-2023</v>
      </c>
      <c r="E2772" s="2" t="str">
        <f t="shared" ref="E2772:G2772" si="2953">E2771</f>
        <v>B4</v>
      </c>
      <c r="F2772" s="2" t="str">
        <f t="shared" si="2953"/>
        <v>CO</v>
      </c>
      <c r="G2772" s="2" t="str">
        <f t="shared" si="2953"/>
        <v>Expost</v>
      </c>
      <c r="H2772" s="2">
        <f t="shared" si="2942"/>
        <v>2023</v>
      </c>
      <c r="I2772" s="29"/>
      <c r="J2772" s="29"/>
      <c r="K2772" s="29"/>
    </row>
    <row r="2773" spans="4:11" hidden="1" outlineLevel="1">
      <c r="D2773" s="26" t="str">
        <f t="shared" si="2940"/>
        <v>B4-CO-Expost-2024</v>
      </c>
      <c r="E2773" s="2" t="str">
        <f t="shared" ref="E2773:G2773" si="2954">E2772</f>
        <v>B4</v>
      </c>
      <c r="F2773" s="2" t="str">
        <f t="shared" si="2954"/>
        <v>CO</v>
      </c>
      <c r="G2773" s="2" t="str">
        <f t="shared" si="2954"/>
        <v>Expost</v>
      </c>
      <c r="H2773" s="2">
        <f t="shared" si="2942"/>
        <v>2024</v>
      </c>
      <c r="I2773" s="29"/>
      <c r="J2773" s="29"/>
      <c r="K2773" s="29"/>
    </row>
    <row r="2774" spans="4:11" hidden="1" outlineLevel="1">
      <c r="D2774" s="26" t="str">
        <f t="shared" ref="D2774" si="2955">E2774 &amp; "-" &amp; F2774 &amp; "-" &amp; G2774 &amp; "-" &amp; H2774</f>
        <v>B4-CO-Expost-2025</v>
      </c>
      <c r="E2774" s="2" t="str">
        <f t="shared" ref="E2774:G2774" si="2956">E2773</f>
        <v>B4</v>
      </c>
      <c r="F2774" s="2" t="str">
        <f t="shared" si="2956"/>
        <v>CO</v>
      </c>
      <c r="G2774" s="2" t="str">
        <f t="shared" si="2956"/>
        <v>Expost</v>
      </c>
      <c r="H2774" s="2">
        <f t="shared" si="2942"/>
        <v>2025</v>
      </c>
      <c r="I2774" s="29"/>
      <c r="J2774" s="29"/>
      <c r="K2774" s="29"/>
    </row>
    <row r="2775" spans="4:11" hidden="1" outlineLevel="1">
      <c r="D2775" s="26" t="str">
        <f t="shared" ref="D2775" si="2957">E2775 &amp; "-" &amp; F2775 &amp; "-" &amp; G2775 &amp; "-" &amp; H2775</f>
        <v>B4-CO-Expost-2026</v>
      </c>
      <c r="E2775" s="2" t="str">
        <f t="shared" ref="E2775:G2775" si="2958">E2774</f>
        <v>B4</v>
      </c>
      <c r="F2775" s="2" t="str">
        <f t="shared" si="2958"/>
        <v>CO</v>
      </c>
      <c r="G2775" s="2" t="str">
        <f t="shared" si="2958"/>
        <v>Expost</v>
      </c>
      <c r="H2775" s="2">
        <f t="shared" si="2942"/>
        <v>2026</v>
      </c>
      <c r="I2775" s="29"/>
      <c r="J2775" s="29"/>
      <c r="K2775" s="29"/>
    </row>
    <row r="2776" spans="4:11" hidden="1" outlineLevel="1">
      <c r="D2776" s="26" t="str">
        <f t="shared" ref="D2776" si="2959">E2776 &amp; "-" &amp; F2776 &amp; "-" &amp; G2776 &amp; "-" &amp; H2776</f>
        <v>B4-CO-Expost-2027</v>
      </c>
      <c r="E2776" s="2" t="str">
        <f t="shared" ref="E2776:G2776" si="2960">E2775</f>
        <v>B4</v>
      </c>
      <c r="F2776" s="2" t="str">
        <f t="shared" si="2960"/>
        <v>CO</v>
      </c>
      <c r="G2776" s="2" t="str">
        <f t="shared" si="2960"/>
        <v>Expost</v>
      </c>
      <c r="H2776" s="2">
        <f t="shared" si="2942"/>
        <v>2027</v>
      </c>
      <c r="I2776" s="29"/>
      <c r="J2776" s="29"/>
      <c r="K2776" s="29"/>
    </row>
    <row r="2777" spans="4:11" hidden="1" outlineLevel="1">
      <c r="D2777" s="26" t="str">
        <f t="shared" ref="D2777" si="2961">E2777 &amp; "-" &amp; F2777 &amp; "-" &amp; G2777 &amp; "-" &amp; H2777</f>
        <v>B4-CO-Expost-2028</v>
      </c>
      <c r="E2777" s="2" t="str">
        <f t="shared" ref="E2777:G2777" si="2962">E2776</f>
        <v>B4</v>
      </c>
      <c r="F2777" s="2" t="str">
        <f t="shared" si="2962"/>
        <v>CO</v>
      </c>
      <c r="G2777" s="2" t="str">
        <f t="shared" si="2962"/>
        <v>Expost</v>
      </c>
      <c r="H2777" s="2">
        <f t="shared" si="2942"/>
        <v>2028</v>
      </c>
      <c r="I2777" s="29"/>
      <c r="J2777" s="29"/>
      <c r="K2777" s="29"/>
    </row>
    <row r="2778" spans="4:11" hidden="1" outlineLevel="1">
      <c r="D2778" s="26" t="str">
        <f t="shared" ref="D2778" si="2963">E2778 &amp; "-" &amp; F2778 &amp; "-" &amp; G2778 &amp; "-" &amp; H2778</f>
        <v>B4-CO-Expost-2029</v>
      </c>
      <c r="E2778" s="2" t="str">
        <f t="shared" ref="E2778:G2778" si="2964">E2777</f>
        <v>B4</v>
      </c>
      <c r="F2778" s="2" t="str">
        <f t="shared" si="2964"/>
        <v>CO</v>
      </c>
      <c r="G2778" s="2" t="str">
        <f t="shared" si="2964"/>
        <v>Expost</v>
      </c>
      <c r="H2778" s="2">
        <f t="shared" si="2942"/>
        <v>2029</v>
      </c>
      <c r="I2778" s="29"/>
      <c r="J2778" s="29"/>
      <c r="K2778" s="29"/>
    </row>
    <row r="2779" spans="4:11" hidden="1" outlineLevel="1">
      <c r="D2779" s="26" t="str">
        <f t="shared" ref="D2779" si="2965">E2779 &amp; "-" &amp; F2779 &amp; "-" &amp; G2779 &amp; "-" &amp; H2779</f>
        <v>B4-CO-Expost-2030</v>
      </c>
      <c r="E2779" s="2" t="str">
        <f t="shared" ref="E2779:G2779" si="2966">E2778</f>
        <v>B4</v>
      </c>
      <c r="F2779" s="2" t="str">
        <f t="shared" si="2966"/>
        <v>CO</v>
      </c>
      <c r="G2779" s="2" t="str">
        <f t="shared" si="2966"/>
        <v>Expost</v>
      </c>
      <c r="H2779" s="2">
        <f t="shared" si="2942"/>
        <v>2030</v>
      </c>
      <c r="I2779" s="29"/>
      <c r="J2779" s="29"/>
      <c r="K2779" s="29"/>
    </row>
    <row r="2780" spans="4:11" hidden="1" outlineLevel="1">
      <c r="D2780" s="26" t="str">
        <f t="shared" ref="D2780" si="2967">E2780 &amp; "-" &amp; F2780 &amp; "-" &amp; G2780 &amp; "-" &amp; H2780</f>
        <v>B4-CO-Expost-2031</v>
      </c>
      <c r="E2780" s="2" t="str">
        <f t="shared" ref="E2780:G2780" si="2968">E2779</f>
        <v>B4</v>
      </c>
      <c r="F2780" s="2" t="str">
        <f t="shared" si="2968"/>
        <v>CO</v>
      </c>
      <c r="G2780" s="2" t="str">
        <f t="shared" si="2968"/>
        <v>Expost</v>
      </c>
      <c r="H2780" s="2">
        <f t="shared" si="2942"/>
        <v>2031</v>
      </c>
      <c r="I2780" s="29"/>
      <c r="J2780" s="29"/>
      <c r="K2780" s="29"/>
    </row>
    <row r="2781" spans="4:11" hidden="1" outlineLevel="1">
      <c r="D2781" s="26" t="str">
        <f t="shared" ref="D2781" si="2969">E2781 &amp; "-" &amp; F2781 &amp; "-" &amp; G2781 &amp; "-" &amp; H2781</f>
        <v>B4-CO-Expost-2032</v>
      </c>
      <c r="E2781" s="2" t="str">
        <f t="shared" ref="E2781:G2781" si="2970">E2780</f>
        <v>B4</v>
      </c>
      <c r="F2781" s="2" t="str">
        <f t="shared" si="2970"/>
        <v>CO</v>
      </c>
      <c r="G2781" s="2" t="str">
        <f t="shared" si="2970"/>
        <v>Expost</v>
      </c>
      <c r="H2781" s="2">
        <f t="shared" si="2942"/>
        <v>2032</v>
      </c>
      <c r="I2781" s="29"/>
      <c r="J2781" s="29"/>
      <c r="K2781" s="29"/>
    </row>
    <row r="2782" spans="4:11" hidden="1" outlineLevel="1">
      <c r="D2782" s="26" t="str">
        <f t="shared" ref="D2782" si="2971">E2782 &amp; "-" &amp; F2782 &amp; "-" &amp; G2782 &amp; "-" &amp; H2782</f>
        <v>B4-CO-Expost-2033</v>
      </c>
      <c r="E2782" s="2" t="str">
        <f t="shared" ref="E2782:G2782" si="2972">E2781</f>
        <v>B4</v>
      </c>
      <c r="F2782" s="2" t="str">
        <f t="shared" si="2972"/>
        <v>CO</v>
      </c>
      <c r="G2782" s="2" t="str">
        <f t="shared" si="2972"/>
        <v>Expost</v>
      </c>
      <c r="H2782" s="2">
        <f t="shared" si="2942"/>
        <v>2033</v>
      </c>
      <c r="I2782" s="29"/>
      <c r="J2782" s="29"/>
      <c r="K2782" s="29"/>
    </row>
    <row r="2783" spans="4:11" hidden="1" outlineLevel="1">
      <c r="D2783" s="26" t="str">
        <f t="shared" ref="D2783" si="2973">E2783 &amp; "-" &amp; F2783 &amp; "-" &amp; G2783 &amp; "-" &amp; H2783</f>
        <v>B4-CO-Expost-2034</v>
      </c>
      <c r="E2783" s="2" t="str">
        <f t="shared" ref="E2783:G2783" si="2974">E2782</f>
        <v>B4</v>
      </c>
      <c r="F2783" s="2" t="str">
        <f t="shared" si="2974"/>
        <v>CO</v>
      </c>
      <c r="G2783" s="2" t="str">
        <f t="shared" si="2974"/>
        <v>Expost</v>
      </c>
      <c r="H2783" s="2">
        <f t="shared" si="2942"/>
        <v>2034</v>
      </c>
      <c r="I2783" s="29"/>
      <c r="J2783" s="29"/>
      <c r="K2783" s="29"/>
    </row>
    <row r="2784" spans="4:11" hidden="1" outlineLevel="1">
      <c r="D2784" s="26" t="str">
        <f t="shared" ref="D2784" si="2975">E2784 &amp; "-" &amp; F2784 &amp; "-" &amp; G2784 &amp; "-" &amp; H2784</f>
        <v>B4-CO-Expost-2035</v>
      </c>
      <c r="E2784" s="2" t="str">
        <f t="shared" ref="E2784:G2784" si="2976">E2783</f>
        <v>B4</v>
      </c>
      <c r="F2784" s="2" t="str">
        <f t="shared" si="2976"/>
        <v>CO</v>
      </c>
      <c r="G2784" s="2" t="str">
        <f t="shared" si="2976"/>
        <v>Expost</v>
      </c>
      <c r="H2784" s="2">
        <f t="shared" si="2942"/>
        <v>2035</v>
      </c>
      <c r="I2784" s="29"/>
      <c r="J2784" s="29"/>
      <c r="K2784" s="29"/>
    </row>
    <row r="2785" spans="4:11" hidden="1" outlineLevel="1">
      <c r="D2785" s="26" t="str">
        <f t="shared" ref="D2785" si="2977">E2785 &amp; "-" &amp; F2785 &amp; "-" &amp; G2785 &amp; "-" &amp; H2785</f>
        <v>B4-CO-Expost-2036</v>
      </c>
      <c r="E2785" s="2" t="str">
        <f t="shared" ref="E2785:G2785" si="2978">E2784</f>
        <v>B4</v>
      </c>
      <c r="F2785" s="2" t="str">
        <f t="shared" si="2978"/>
        <v>CO</v>
      </c>
      <c r="G2785" s="2" t="str">
        <f t="shared" si="2978"/>
        <v>Expost</v>
      </c>
      <c r="H2785" s="2">
        <f t="shared" si="2942"/>
        <v>2036</v>
      </c>
      <c r="I2785" s="29"/>
      <c r="J2785" s="29"/>
      <c r="K2785" s="29"/>
    </row>
    <row r="2786" spans="4:11" hidden="1" outlineLevel="1">
      <c r="D2786" s="26" t="str">
        <f t="shared" ref="D2786" si="2979">E2786 &amp; "-" &amp; F2786 &amp; "-" &amp; G2786 &amp; "-" &amp; H2786</f>
        <v>B4-CO-Expost-2037</v>
      </c>
      <c r="E2786" s="2" t="str">
        <f t="shared" ref="E2786:G2786" si="2980">E2785</f>
        <v>B4</v>
      </c>
      <c r="F2786" s="2" t="str">
        <f t="shared" si="2980"/>
        <v>CO</v>
      </c>
      <c r="G2786" s="2" t="str">
        <f t="shared" si="2980"/>
        <v>Expost</v>
      </c>
      <c r="H2786" s="2">
        <f t="shared" si="2942"/>
        <v>2037</v>
      </c>
      <c r="I2786" s="29"/>
      <c r="J2786" s="29"/>
      <c r="K2786" s="29"/>
    </row>
    <row r="2787" spans="4:11" hidden="1" outlineLevel="1">
      <c r="D2787" s="26" t="str">
        <f t="shared" ref="D2787" si="2981">E2787 &amp; "-" &amp; F2787 &amp; "-" &amp; G2787 &amp; "-" &amp; H2787</f>
        <v>B4-CO-Expost-2038</v>
      </c>
      <c r="E2787" s="2" t="str">
        <f t="shared" ref="E2787:G2787" si="2982">E2786</f>
        <v>B4</v>
      </c>
      <c r="F2787" s="2" t="str">
        <f t="shared" si="2982"/>
        <v>CO</v>
      </c>
      <c r="G2787" s="2" t="str">
        <f t="shared" si="2982"/>
        <v>Expost</v>
      </c>
      <c r="H2787" s="2">
        <f t="shared" si="2942"/>
        <v>2038</v>
      </c>
      <c r="I2787" s="29"/>
      <c r="J2787" s="29"/>
      <c r="K2787" s="29"/>
    </row>
    <row r="2788" spans="4:11" hidden="1" outlineLevel="1">
      <c r="D2788" s="26" t="str">
        <f t="shared" ref="D2788" si="2983">E2788 &amp; "-" &amp; F2788 &amp; "-" &amp; G2788 &amp; "-" &amp; H2788</f>
        <v>B4-CO-Expost-2039</v>
      </c>
      <c r="E2788" s="2" t="str">
        <f t="shared" ref="E2788:G2788" si="2984">E2787</f>
        <v>B4</v>
      </c>
      <c r="F2788" s="2" t="str">
        <f t="shared" si="2984"/>
        <v>CO</v>
      </c>
      <c r="G2788" s="2" t="str">
        <f t="shared" si="2984"/>
        <v>Expost</v>
      </c>
      <c r="H2788" s="2">
        <f t="shared" si="2942"/>
        <v>2039</v>
      </c>
      <c r="I2788" s="29"/>
      <c r="J2788" s="29"/>
      <c r="K2788" s="29"/>
    </row>
    <row r="2789" spans="4:11" hidden="1" outlineLevel="1">
      <c r="D2789" s="26" t="str">
        <f t="shared" ref="D2789" si="2985">E2789 &amp; "-" &amp; F2789 &amp; "-" &amp; G2789 &amp; "-" &amp; H2789</f>
        <v>B4-CO-Expost-2040</v>
      </c>
      <c r="E2789" s="2" t="str">
        <f t="shared" ref="E2789:G2789" si="2986">E2788</f>
        <v>B4</v>
      </c>
      <c r="F2789" s="2" t="str">
        <f t="shared" si="2986"/>
        <v>CO</v>
      </c>
      <c r="G2789" s="2" t="str">
        <f t="shared" si="2986"/>
        <v>Expost</v>
      </c>
      <c r="H2789" s="2">
        <f t="shared" si="2942"/>
        <v>2040</v>
      </c>
      <c r="I2789" s="29"/>
      <c r="J2789" s="29"/>
      <c r="K2789" s="29"/>
    </row>
    <row r="2790" spans="4:11" hidden="1" outlineLevel="1">
      <c r="D2790" s="26" t="str">
        <f t="shared" ref="D2790" si="2987">E2790 &amp; "-" &amp; F2790 &amp; "-" &amp; G2790 &amp; "-" &amp; H2790</f>
        <v>B4-CO-Expost-2041</v>
      </c>
      <c r="E2790" s="2" t="str">
        <f t="shared" ref="E2790:G2790" si="2988">E2789</f>
        <v>B4</v>
      </c>
      <c r="F2790" s="2" t="str">
        <f t="shared" si="2988"/>
        <v>CO</v>
      </c>
      <c r="G2790" s="2" t="str">
        <f t="shared" si="2988"/>
        <v>Expost</v>
      </c>
      <c r="H2790" s="2">
        <f t="shared" si="2942"/>
        <v>2041</v>
      </c>
      <c r="I2790" s="29"/>
      <c r="J2790" s="29"/>
      <c r="K2790" s="29"/>
    </row>
    <row r="2791" spans="4:11" hidden="1" outlineLevel="1">
      <c r="D2791" s="26" t="str">
        <f t="shared" ref="D2791" si="2989">E2791 &amp; "-" &amp; F2791 &amp; "-" &amp; G2791 &amp; "-" &amp; H2791</f>
        <v>B4-CO-Expost-2042</v>
      </c>
      <c r="E2791" s="2" t="str">
        <f t="shared" ref="E2791:G2791" si="2990">E2790</f>
        <v>B4</v>
      </c>
      <c r="F2791" s="2" t="str">
        <f t="shared" si="2990"/>
        <v>CO</v>
      </c>
      <c r="G2791" s="2" t="str">
        <f t="shared" si="2990"/>
        <v>Expost</v>
      </c>
      <c r="H2791" s="2">
        <f t="shared" si="2942"/>
        <v>2042</v>
      </c>
      <c r="I2791" s="29"/>
      <c r="J2791" s="29"/>
      <c r="K2791" s="29"/>
    </row>
    <row r="2792" spans="4:11" hidden="1" outlineLevel="1">
      <c r="D2792" s="26" t="str">
        <f t="shared" ref="D2792" si="2991">E2792 &amp; "-" &amp; F2792 &amp; "-" &amp; G2792 &amp; "-" &amp; H2792</f>
        <v>B4-CO-Expost-2043</v>
      </c>
      <c r="E2792" s="2" t="str">
        <f t="shared" ref="E2792:G2792" si="2992">E2791</f>
        <v>B4</v>
      </c>
      <c r="F2792" s="2" t="str">
        <f t="shared" si="2992"/>
        <v>CO</v>
      </c>
      <c r="G2792" s="2" t="str">
        <f t="shared" si="2992"/>
        <v>Expost</v>
      </c>
      <c r="H2792" s="2">
        <f t="shared" si="2942"/>
        <v>2043</v>
      </c>
      <c r="I2792" s="29"/>
      <c r="J2792" s="29"/>
      <c r="K2792" s="29"/>
    </row>
    <row r="2793" spans="4:11" hidden="1" outlineLevel="1">
      <c r="D2793" s="26" t="str">
        <f t="shared" ref="D2793" si="2993">E2793 &amp; "-" &amp; F2793 &amp; "-" &amp; G2793 &amp; "-" &amp; H2793</f>
        <v>B4-CO-Expost-2044</v>
      </c>
      <c r="E2793" s="2" t="str">
        <f t="shared" ref="E2793:G2793" si="2994">E2792</f>
        <v>B4</v>
      </c>
      <c r="F2793" s="2" t="str">
        <f t="shared" si="2994"/>
        <v>CO</v>
      </c>
      <c r="G2793" s="2" t="str">
        <f t="shared" si="2994"/>
        <v>Expost</v>
      </c>
      <c r="H2793" s="2">
        <f t="shared" si="2942"/>
        <v>2044</v>
      </c>
      <c r="I2793" s="29"/>
      <c r="J2793" s="29"/>
      <c r="K2793" s="29"/>
    </row>
    <row r="2794" spans="4:11" hidden="1" outlineLevel="1">
      <c r="D2794" s="26" t="str">
        <f t="shared" ref="D2794" si="2995">E2794 &amp; "-" &amp; F2794 &amp; "-" &amp; G2794 &amp; "-" &amp; H2794</f>
        <v>B4-CO-Expost-2045</v>
      </c>
      <c r="E2794" s="2" t="str">
        <f t="shared" ref="E2794:G2794" si="2996">E2793</f>
        <v>B4</v>
      </c>
      <c r="F2794" s="2" t="str">
        <f t="shared" si="2996"/>
        <v>CO</v>
      </c>
      <c r="G2794" s="2" t="str">
        <f t="shared" si="2996"/>
        <v>Expost</v>
      </c>
      <c r="H2794" s="2">
        <f t="shared" si="2942"/>
        <v>2045</v>
      </c>
      <c r="I2794" s="29"/>
      <c r="J2794" s="29"/>
      <c r="K2794" s="29"/>
    </row>
    <row r="2795" spans="4:11" hidden="1" outlineLevel="1">
      <c r="D2795" s="26" t="str">
        <f t="shared" ref="D2795" si="2997">E2795 &amp; "-" &amp; F2795 &amp; "-" &amp; G2795 &amp; "-" &amp; H2795</f>
        <v>B4-CO-Expost-2046</v>
      </c>
      <c r="E2795" s="2" t="str">
        <f t="shared" ref="E2795:G2795" si="2998">E2794</f>
        <v>B4</v>
      </c>
      <c r="F2795" s="2" t="str">
        <f t="shared" si="2998"/>
        <v>CO</v>
      </c>
      <c r="G2795" s="2" t="str">
        <f t="shared" si="2998"/>
        <v>Expost</v>
      </c>
      <c r="H2795" s="2">
        <f t="shared" si="2942"/>
        <v>2046</v>
      </c>
      <c r="I2795" s="29"/>
      <c r="J2795" s="29"/>
      <c r="K2795" s="29"/>
    </row>
    <row r="2796" spans="4:11" hidden="1" outlineLevel="1">
      <c r="D2796" s="26" t="str">
        <f t="shared" ref="D2796" si="2999">E2796 &amp; "-" &amp; F2796 &amp; "-" &amp; G2796 &amp; "-" &amp; H2796</f>
        <v>B4-CO-Expost-2047</v>
      </c>
      <c r="E2796" s="2" t="str">
        <f t="shared" ref="E2796:G2796" si="3000">E2795</f>
        <v>B4</v>
      </c>
      <c r="F2796" s="2" t="str">
        <f t="shared" si="3000"/>
        <v>CO</v>
      </c>
      <c r="G2796" s="2" t="str">
        <f t="shared" si="3000"/>
        <v>Expost</v>
      </c>
      <c r="H2796" s="2">
        <f t="shared" si="2942"/>
        <v>2047</v>
      </c>
      <c r="I2796" s="29"/>
      <c r="J2796" s="29"/>
      <c r="K2796" s="29"/>
    </row>
    <row r="2797" spans="4:11" hidden="1" outlineLevel="1">
      <c r="D2797" s="26" t="str">
        <f t="shared" ref="D2797" si="3001">E2797 &amp; "-" &amp; F2797 &amp; "-" &amp; G2797 &amp; "-" &amp; H2797</f>
        <v>B4-CO-Expost-2048</v>
      </c>
      <c r="E2797" s="2" t="str">
        <f t="shared" ref="E2797:G2797" si="3002">E2796</f>
        <v>B4</v>
      </c>
      <c r="F2797" s="2" t="str">
        <f t="shared" si="3002"/>
        <v>CO</v>
      </c>
      <c r="G2797" s="2" t="str">
        <f t="shared" si="3002"/>
        <v>Expost</v>
      </c>
      <c r="H2797" s="2">
        <f t="shared" si="2942"/>
        <v>2048</v>
      </c>
      <c r="I2797" s="29"/>
      <c r="J2797" s="29"/>
      <c r="K2797" s="29"/>
    </row>
    <row r="2798" spans="4:11" hidden="1" outlineLevel="1">
      <c r="D2798" s="26" t="str">
        <f t="shared" ref="D2798" si="3003">E2798 &amp; "-" &amp; F2798 &amp; "-" &amp; G2798 &amp; "-" &amp; H2798</f>
        <v>B4-CO-Expost-2049</v>
      </c>
      <c r="E2798" s="2" t="str">
        <f t="shared" ref="E2798:G2798" si="3004">E2797</f>
        <v>B4</v>
      </c>
      <c r="F2798" s="2" t="str">
        <f t="shared" si="3004"/>
        <v>CO</v>
      </c>
      <c r="G2798" s="2" t="str">
        <f t="shared" si="3004"/>
        <v>Expost</v>
      </c>
      <c r="H2798" s="2">
        <f t="shared" si="2942"/>
        <v>2049</v>
      </c>
      <c r="I2798" s="29"/>
      <c r="J2798" s="29"/>
      <c r="K2798" s="29"/>
    </row>
    <row r="2799" spans="4:11" hidden="1" outlineLevel="1">
      <c r="D2799" s="26" t="str">
        <f t="shared" ref="D2799" si="3005">E2799 &amp; "-" &amp; F2799 &amp; "-" &amp; G2799 &amp; "-" &amp; H2799</f>
        <v>B4-CO-Expost-2050</v>
      </c>
      <c r="E2799" s="2" t="str">
        <f t="shared" ref="E2799:G2799" si="3006">E2798</f>
        <v>B4</v>
      </c>
      <c r="F2799" s="2" t="str">
        <f t="shared" si="3006"/>
        <v>CO</v>
      </c>
      <c r="G2799" s="2" t="str">
        <f t="shared" si="3006"/>
        <v>Expost</v>
      </c>
      <c r="H2799" s="2">
        <f t="shared" si="2942"/>
        <v>2050</v>
      </c>
      <c r="I2799" s="29"/>
      <c r="J2799" s="29"/>
      <c r="K2799" s="29"/>
    </row>
    <row r="2800" spans="4:11" hidden="1" outlineLevel="1">
      <c r="D2800" s="26" t="str">
        <f>E2800 &amp; "-" &amp; F2800 &amp; "-" &amp; G2800 &amp; "-" &amp; H2800</f>
        <v>B4-Nrj-Init-2010</v>
      </c>
      <c r="E2800" s="25" t="str">
        <f>E2799</f>
        <v>B4</v>
      </c>
      <c r="F2800" s="25" t="s">
        <v>36</v>
      </c>
      <c r="G2800" s="25" t="s">
        <v>28</v>
      </c>
      <c r="H2800" s="25">
        <v>2010</v>
      </c>
      <c r="I2800" s="30"/>
      <c r="J2800" s="30"/>
      <c r="K2800" s="30"/>
    </row>
    <row r="2801" spans="4:11" hidden="1" outlineLevel="1">
      <c r="D2801" s="26" t="str">
        <f>E2801 &amp; "-" &amp; F2801 &amp; "-" &amp; G2801 &amp; "-" &amp; H2801</f>
        <v>B4-Nrj-Init-2011</v>
      </c>
      <c r="E2801" s="2" t="str">
        <f>E2800</f>
        <v>B4</v>
      </c>
      <c r="F2801" s="2" t="str">
        <f>F2800</f>
        <v>Nrj</v>
      </c>
      <c r="G2801" s="2" t="str">
        <f>G2800</f>
        <v>Init</v>
      </c>
      <c r="H2801" s="2">
        <f>H2800+1</f>
        <v>2011</v>
      </c>
      <c r="I2801" s="30"/>
      <c r="J2801" s="30"/>
      <c r="K2801" s="30"/>
    </row>
    <row r="2802" spans="4:11" hidden="1" outlineLevel="1">
      <c r="D2802" s="26" t="str">
        <f t="shared" ref="D2802:D2814" si="3007">E2802 &amp; "-" &amp; F2802 &amp; "-" &amp; G2802 &amp; "-" &amp; H2802</f>
        <v>B4-Nrj-Init-2012</v>
      </c>
      <c r="E2802" s="2" t="str">
        <f t="shared" ref="E2802:G2802" si="3008">E2801</f>
        <v>B4</v>
      </c>
      <c r="F2802" s="2" t="str">
        <f t="shared" si="3008"/>
        <v>Nrj</v>
      </c>
      <c r="G2802" s="2" t="str">
        <f t="shared" si="3008"/>
        <v>Init</v>
      </c>
      <c r="H2802" s="2">
        <f t="shared" ref="H2802:H2840" si="3009">H2801+1</f>
        <v>2012</v>
      </c>
      <c r="I2802" s="30"/>
      <c r="J2802" s="30"/>
      <c r="K2802" s="30"/>
    </row>
    <row r="2803" spans="4:11" hidden="1" outlineLevel="1">
      <c r="D2803" s="26" t="str">
        <f t="shared" si="3007"/>
        <v>B4-Nrj-Init-2013</v>
      </c>
      <c r="E2803" s="2" t="str">
        <f t="shared" ref="E2803:G2803" si="3010">E2802</f>
        <v>B4</v>
      </c>
      <c r="F2803" s="2" t="str">
        <f t="shared" si="3010"/>
        <v>Nrj</v>
      </c>
      <c r="G2803" s="2" t="str">
        <f t="shared" si="3010"/>
        <v>Init</v>
      </c>
      <c r="H2803" s="2">
        <f t="shared" si="3009"/>
        <v>2013</v>
      </c>
      <c r="I2803" s="30"/>
      <c r="J2803" s="30"/>
      <c r="K2803" s="30"/>
    </row>
    <row r="2804" spans="4:11" hidden="1" outlineLevel="1">
      <c r="D2804" s="26" t="str">
        <f t="shared" si="3007"/>
        <v>B4-Nrj-Init-2014</v>
      </c>
      <c r="E2804" s="2" t="str">
        <f t="shared" ref="E2804:G2804" si="3011">E2803</f>
        <v>B4</v>
      </c>
      <c r="F2804" s="2" t="str">
        <f t="shared" si="3011"/>
        <v>Nrj</v>
      </c>
      <c r="G2804" s="2" t="str">
        <f t="shared" si="3011"/>
        <v>Init</v>
      </c>
      <c r="H2804" s="2">
        <f t="shared" si="3009"/>
        <v>2014</v>
      </c>
      <c r="I2804" s="30"/>
      <c r="J2804" s="30"/>
      <c r="K2804" s="30"/>
    </row>
    <row r="2805" spans="4:11" hidden="1" outlineLevel="1">
      <c r="D2805" s="26" t="str">
        <f t="shared" si="3007"/>
        <v>B4-Nrj-Init-2015</v>
      </c>
      <c r="E2805" s="2" t="str">
        <f t="shared" ref="E2805:G2805" si="3012">E2804</f>
        <v>B4</v>
      </c>
      <c r="F2805" s="2" t="str">
        <f t="shared" si="3012"/>
        <v>Nrj</v>
      </c>
      <c r="G2805" s="2" t="str">
        <f t="shared" si="3012"/>
        <v>Init</v>
      </c>
      <c r="H2805" s="2">
        <f t="shared" si="3009"/>
        <v>2015</v>
      </c>
      <c r="I2805" s="30"/>
      <c r="J2805" s="30"/>
      <c r="K2805" s="30"/>
    </row>
    <row r="2806" spans="4:11" hidden="1" outlineLevel="1">
      <c r="D2806" s="26" t="str">
        <f t="shared" si="3007"/>
        <v>B4-Nrj-Init-2016</v>
      </c>
      <c r="E2806" s="2" t="str">
        <f t="shared" ref="E2806:G2806" si="3013">E2805</f>
        <v>B4</v>
      </c>
      <c r="F2806" s="2" t="str">
        <f t="shared" si="3013"/>
        <v>Nrj</v>
      </c>
      <c r="G2806" s="2" t="str">
        <f t="shared" si="3013"/>
        <v>Init</v>
      </c>
      <c r="H2806" s="2">
        <f t="shared" si="3009"/>
        <v>2016</v>
      </c>
      <c r="I2806" s="30"/>
      <c r="J2806" s="30"/>
      <c r="K2806" s="30"/>
    </row>
    <row r="2807" spans="4:11" hidden="1" outlineLevel="1">
      <c r="D2807" s="26" t="str">
        <f t="shared" si="3007"/>
        <v>B4-Nrj-Init-2017</v>
      </c>
      <c r="E2807" s="2" t="str">
        <f t="shared" ref="E2807:G2807" si="3014">E2806</f>
        <v>B4</v>
      </c>
      <c r="F2807" s="2" t="str">
        <f t="shared" si="3014"/>
        <v>Nrj</v>
      </c>
      <c r="G2807" s="2" t="str">
        <f t="shared" si="3014"/>
        <v>Init</v>
      </c>
      <c r="H2807" s="2">
        <f t="shared" si="3009"/>
        <v>2017</v>
      </c>
      <c r="I2807" s="30"/>
      <c r="J2807" s="30"/>
      <c r="K2807" s="30"/>
    </row>
    <row r="2808" spans="4:11" hidden="1" outlineLevel="1">
      <c r="D2808" s="26" t="str">
        <f t="shared" si="3007"/>
        <v>B4-Nrj-Init-2018</v>
      </c>
      <c r="E2808" s="2" t="str">
        <f t="shared" ref="E2808:G2808" si="3015">E2807</f>
        <v>B4</v>
      </c>
      <c r="F2808" s="2" t="str">
        <f t="shared" si="3015"/>
        <v>Nrj</v>
      </c>
      <c r="G2808" s="2" t="str">
        <f t="shared" si="3015"/>
        <v>Init</v>
      </c>
      <c r="H2808" s="2">
        <f t="shared" si="3009"/>
        <v>2018</v>
      </c>
      <c r="I2808" s="30"/>
      <c r="J2808" s="30"/>
      <c r="K2808" s="30"/>
    </row>
    <row r="2809" spans="4:11" hidden="1" outlineLevel="1">
      <c r="D2809" s="26" t="str">
        <f t="shared" si="3007"/>
        <v>B4-Nrj-Init-2019</v>
      </c>
      <c r="E2809" s="2" t="str">
        <f t="shared" ref="E2809:G2809" si="3016">E2808</f>
        <v>B4</v>
      </c>
      <c r="F2809" s="2" t="str">
        <f t="shared" si="3016"/>
        <v>Nrj</v>
      </c>
      <c r="G2809" s="2" t="str">
        <f t="shared" si="3016"/>
        <v>Init</v>
      </c>
      <c r="H2809" s="2">
        <f t="shared" si="3009"/>
        <v>2019</v>
      </c>
      <c r="I2809" s="30"/>
      <c r="J2809" s="30"/>
      <c r="K2809" s="30"/>
    </row>
    <row r="2810" spans="4:11" hidden="1" outlineLevel="1">
      <c r="D2810" s="26" t="str">
        <f t="shared" si="3007"/>
        <v>B4-Nrj-Init-2020</v>
      </c>
      <c r="E2810" s="2" t="str">
        <f t="shared" ref="E2810:G2810" si="3017">E2809</f>
        <v>B4</v>
      </c>
      <c r="F2810" s="2" t="str">
        <f t="shared" si="3017"/>
        <v>Nrj</v>
      </c>
      <c r="G2810" s="2" t="str">
        <f t="shared" si="3017"/>
        <v>Init</v>
      </c>
      <c r="H2810" s="2">
        <f t="shared" si="3009"/>
        <v>2020</v>
      </c>
      <c r="I2810" s="30"/>
      <c r="J2810" s="30"/>
      <c r="K2810" s="30"/>
    </row>
    <row r="2811" spans="4:11" hidden="1" outlineLevel="1">
      <c r="D2811" s="26" t="str">
        <f t="shared" si="3007"/>
        <v>B4-Nrj-Init-2021</v>
      </c>
      <c r="E2811" s="2" t="str">
        <f t="shared" ref="E2811:G2811" si="3018">E2810</f>
        <v>B4</v>
      </c>
      <c r="F2811" s="2" t="str">
        <f t="shared" si="3018"/>
        <v>Nrj</v>
      </c>
      <c r="G2811" s="2" t="str">
        <f t="shared" si="3018"/>
        <v>Init</v>
      </c>
      <c r="H2811" s="2">
        <f t="shared" si="3009"/>
        <v>2021</v>
      </c>
      <c r="I2811" s="30"/>
      <c r="J2811" s="30"/>
      <c r="K2811" s="30"/>
    </row>
    <row r="2812" spans="4:11" hidden="1" outlineLevel="1">
      <c r="D2812" s="26" t="str">
        <f t="shared" si="3007"/>
        <v>B4-Nrj-Init-2022</v>
      </c>
      <c r="E2812" s="2" t="str">
        <f t="shared" ref="E2812:G2812" si="3019">E2811</f>
        <v>B4</v>
      </c>
      <c r="F2812" s="2" t="str">
        <f t="shared" si="3019"/>
        <v>Nrj</v>
      </c>
      <c r="G2812" s="2" t="str">
        <f t="shared" si="3019"/>
        <v>Init</v>
      </c>
      <c r="H2812" s="2">
        <f t="shared" si="3009"/>
        <v>2022</v>
      </c>
      <c r="I2812" s="30"/>
      <c r="J2812" s="30"/>
      <c r="K2812" s="30"/>
    </row>
    <row r="2813" spans="4:11" hidden="1" outlineLevel="1">
      <c r="D2813" s="26" t="str">
        <f t="shared" si="3007"/>
        <v>B4-Nrj-Init-2023</v>
      </c>
      <c r="E2813" s="2" t="str">
        <f t="shared" ref="E2813:G2813" si="3020">E2812</f>
        <v>B4</v>
      </c>
      <c r="F2813" s="2" t="str">
        <f t="shared" si="3020"/>
        <v>Nrj</v>
      </c>
      <c r="G2813" s="2" t="str">
        <f t="shared" si="3020"/>
        <v>Init</v>
      </c>
      <c r="H2813" s="2">
        <f t="shared" si="3009"/>
        <v>2023</v>
      </c>
      <c r="I2813" s="30"/>
      <c r="J2813" s="30"/>
      <c r="K2813" s="30"/>
    </row>
    <row r="2814" spans="4:11" hidden="1" outlineLevel="1">
      <c r="D2814" s="26" t="str">
        <f t="shared" si="3007"/>
        <v>B4-Nrj-Init-2024</v>
      </c>
      <c r="E2814" s="2" t="str">
        <f t="shared" ref="E2814:G2814" si="3021">E2813</f>
        <v>B4</v>
      </c>
      <c r="F2814" s="2" t="str">
        <f t="shared" si="3021"/>
        <v>Nrj</v>
      </c>
      <c r="G2814" s="2" t="str">
        <f t="shared" si="3021"/>
        <v>Init</v>
      </c>
      <c r="H2814" s="2">
        <f t="shared" si="3009"/>
        <v>2024</v>
      </c>
      <c r="I2814" s="30"/>
      <c r="J2814" s="30"/>
      <c r="K2814" s="30"/>
    </row>
    <row r="2815" spans="4:11" hidden="1" outlineLevel="1">
      <c r="D2815" s="26" t="str">
        <f t="shared" ref="D2815" si="3022">E2815 &amp; "-" &amp; F2815 &amp; "-" &amp; G2815 &amp; "-" &amp; H2815</f>
        <v>B4-Nrj-Init-2025</v>
      </c>
      <c r="E2815" s="2" t="str">
        <f t="shared" ref="E2815:G2815" si="3023">E2814</f>
        <v>B4</v>
      </c>
      <c r="F2815" s="2" t="str">
        <f t="shared" si="3023"/>
        <v>Nrj</v>
      </c>
      <c r="G2815" s="2" t="str">
        <f t="shared" si="3023"/>
        <v>Init</v>
      </c>
      <c r="H2815" s="2">
        <f t="shared" si="3009"/>
        <v>2025</v>
      </c>
      <c r="I2815" s="30"/>
      <c r="J2815" s="30"/>
      <c r="K2815" s="30"/>
    </row>
    <row r="2816" spans="4:11" hidden="1" outlineLevel="1">
      <c r="D2816" s="26" t="str">
        <f t="shared" ref="D2816" si="3024">E2816 &amp; "-" &amp; F2816 &amp; "-" &amp; G2816 &amp; "-" &amp; H2816</f>
        <v>B4-Nrj-Init-2026</v>
      </c>
      <c r="E2816" s="2" t="str">
        <f t="shared" ref="E2816:G2816" si="3025">E2815</f>
        <v>B4</v>
      </c>
      <c r="F2816" s="2" t="str">
        <f t="shared" si="3025"/>
        <v>Nrj</v>
      </c>
      <c r="G2816" s="2" t="str">
        <f t="shared" si="3025"/>
        <v>Init</v>
      </c>
      <c r="H2816" s="2">
        <f t="shared" si="3009"/>
        <v>2026</v>
      </c>
      <c r="I2816" s="30"/>
      <c r="J2816" s="30"/>
      <c r="K2816" s="30"/>
    </row>
    <row r="2817" spans="4:11" hidden="1" outlineLevel="1">
      <c r="D2817" s="26" t="str">
        <f t="shared" ref="D2817" si="3026">E2817 &amp; "-" &amp; F2817 &amp; "-" &amp; G2817 &amp; "-" &amp; H2817</f>
        <v>B4-Nrj-Init-2027</v>
      </c>
      <c r="E2817" s="2" t="str">
        <f t="shared" ref="E2817:G2817" si="3027">E2816</f>
        <v>B4</v>
      </c>
      <c r="F2817" s="2" t="str">
        <f t="shared" si="3027"/>
        <v>Nrj</v>
      </c>
      <c r="G2817" s="2" t="str">
        <f t="shared" si="3027"/>
        <v>Init</v>
      </c>
      <c r="H2817" s="2">
        <f t="shared" si="3009"/>
        <v>2027</v>
      </c>
      <c r="I2817" s="30"/>
      <c r="J2817" s="30"/>
      <c r="K2817" s="30"/>
    </row>
    <row r="2818" spans="4:11" hidden="1" outlineLevel="1">
      <c r="D2818" s="26" t="str">
        <f t="shared" ref="D2818" si="3028">E2818 &amp; "-" &amp; F2818 &amp; "-" &amp; G2818 &amp; "-" &amp; H2818</f>
        <v>B4-Nrj-Init-2028</v>
      </c>
      <c r="E2818" s="2" t="str">
        <f t="shared" ref="E2818:G2818" si="3029">E2817</f>
        <v>B4</v>
      </c>
      <c r="F2818" s="2" t="str">
        <f t="shared" si="3029"/>
        <v>Nrj</v>
      </c>
      <c r="G2818" s="2" t="str">
        <f t="shared" si="3029"/>
        <v>Init</v>
      </c>
      <c r="H2818" s="2">
        <f t="shared" si="3009"/>
        <v>2028</v>
      </c>
      <c r="I2818" s="30"/>
      <c r="J2818" s="30"/>
      <c r="K2818" s="30"/>
    </row>
    <row r="2819" spans="4:11" hidden="1" outlineLevel="1">
      <c r="D2819" s="26" t="str">
        <f t="shared" ref="D2819" si="3030">E2819 &amp; "-" &amp; F2819 &amp; "-" &amp; G2819 &amp; "-" &amp; H2819</f>
        <v>B4-Nrj-Init-2029</v>
      </c>
      <c r="E2819" s="2" t="str">
        <f t="shared" ref="E2819:G2819" si="3031">E2818</f>
        <v>B4</v>
      </c>
      <c r="F2819" s="2" t="str">
        <f t="shared" si="3031"/>
        <v>Nrj</v>
      </c>
      <c r="G2819" s="2" t="str">
        <f t="shared" si="3031"/>
        <v>Init</v>
      </c>
      <c r="H2819" s="2">
        <f t="shared" si="3009"/>
        <v>2029</v>
      </c>
      <c r="I2819" s="30"/>
      <c r="J2819" s="30"/>
      <c r="K2819" s="30"/>
    </row>
    <row r="2820" spans="4:11" hidden="1" outlineLevel="1">
      <c r="D2820" s="26" t="str">
        <f t="shared" ref="D2820" si="3032">E2820 &amp; "-" &amp; F2820 &amp; "-" &amp; G2820 &amp; "-" &amp; H2820</f>
        <v>B4-Nrj-Init-2030</v>
      </c>
      <c r="E2820" s="2" t="str">
        <f t="shared" ref="E2820:G2820" si="3033">E2819</f>
        <v>B4</v>
      </c>
      <c r="F2820" s="2" t="str">
        <f t="shared" si="3033"/>
        <v>Nrj</v>
      </c>
      <c r="G2820" s="2" t="str">
        <f t="shared" si="3033"/>
        <v>Init</v>
      </c>
      <c r="H2820" s="2">
        <f t="shared" si="3009"/>
        <v>2030</v>
      </c>
      <c r="I2820" s="30"/>
      <c r="J2820" s="30"/>
      <c r="K2820" s="30"/>
    </row>
    <row r="2821" spans="4:11" hidden="1" outlineLevel="1">
      <c r="D2821" s="26" t="str">
        <f t="shared" ref="D2821" si="3034">E2821 &amp; "-" &amp; F2821 &amp; "-" &amp; G2821 &amp; "-" &amp; H2821</f>
        <v>B4-Nrj-Init-2031</v>
      </c>
      <c r="E2821" s="2" t="str">
        <f t="shared" ref="E2821:G2821" si="3035">E2820</f>
        <v>B4</v>
      </c>
      <c r="F2821" s="2" t="str">
        <f t="shared" si="3035"/>
        <v>Nrj</v>
      </c>
      <c r="G2821" s="2" t="str">
        <f t="shared" si="3035"/>
        <v>Init</v>
      </c>
      <c r="H2821" s="2">
        <f t="shared" si="3009"/>
        <v>2031</v>
      </c>
      <c r="I2821" s="30"/>
      <c r="J2821" s="30"/>
      <c r="K2821" s="30"/>
    </row>
    <row r="2822" spans="4:11" hidden="1" outlineLevel="1">
      <c r="D2822" s="26" t="str">
        <f t="shared" ref="D2822" si="3036">E2822 &amp; "-" &amp; F2822 &amp; "-" &amp; G2822 &amp; "-" &amp; H2822</f>
        <v>B4-Nrj-Init-2032</v>
      </c>
      <c r="E2822" s="2" t="str">
        <f t="shared" ref="E2822:G2822" si="3037">E2821</f>
        <v>B4</v>
      </c>
      <c r="F2822" s="2" t="str">
        <f t="shared" si="3037"/>
        <v>Nrj</v>
      </c>
      <c r="G2822" s="2" t="str">
        <f t="shared" si="3037"/>
        <v>Init</v>
      </c>
      <c r="H2822" s="2">
        <f t="shared" si="3009"/>
        <v>2032</v>
      </c>
      <c r="I2822" s="30"/>
      <c r="J2822" s="30"/>
      <c r="K2822" s="30"/>
    </row>
    <row r="2823" spans="4:11" hidden="1" outlineLevel="1">
      <c r="D2823" s="26" t="str">
        <f t="shared" ref="D2823" si="3038">E2823 &amp; "-" &amp; F2823 &amp; "-" &amp; G2823 &amp; "-" &amp; H2823</f>
        <v>B4-Nrj-Init-2033</v>
      </c>
      <c r="E2823" s="2" t="str">
        <f t="shared" ref="E2823:G2823" si="3039">E2822</f>
        <v>B4</v>
      </c>
      <c r="F2823" s="2" t="str">
        <f t="shared" si="3039"/>
        <v>Nrj</v>
      </c>
      <c r="G2823" s="2" t="str">
        <f t="shared" si="3039"/>
        <v>Init</v>
      </c>
      <c r="H2823" s="2">
        <f t="shared" si="3009"/>
        <v>2033</v>
      </c>
      <c r="I2823" s="30"/>
      <c r="J2823" s="30"/>
      <c r="K2823" s="30"/>
    </row>
    <row r="2824" spans="4:11" hidden="1" outlineLevel="1">
      <c r="D2824" s="26" t="str">
        <f t="shared" ref="D2824" si="3040">E2824 &amp; "-" &amp; F2824 &amp; "-" &amp; G2824 &amp; "-" &amp; H2824</f>
        <v>B4-Nrj-Init-2034</v>
      </c>
      <c r="E2824" s="2" t="str">
        <f t="shared" ref="E2824:G2824" si="3041">E2823</f>
        <v>B4</v>
      </c>
      <c r="F2824" s="2" t="str">
        <f t="shared" si="3041"/>
        <v>Nrj</v>
      </c>
      <c r="G2824" s="2" t="str">
        <f t="shared" si="3041"/>
        <v>Init</v>
      </c>
      <c r="H2824" s="2">
        <f t="shared" si="3009"/>
        <v>2034</v>
      </c>
      <c r="I2824" s="30"/>
      <c r="J2824" s="30"/>
      <c r="K2824" s="30"/>
    </row>
    <row r="2825" spans="4:11" hidden="1" outlineLevel="1">
      <c r="D2825" s="26" t="str">
        <f t="shared" ref="D2825" si="3042">E2825 &amp; "-" &amp; F2825 &amp; "-" &amp; G2825 &amp; "-" &amp; H2825</f>
        <v>B4-Nrj-Init-2035</v>
      </c>
      <c r="E2825" s="2" t="str">
        <f t="shared" ref="E2825:G2825" si="3043">E2824</f>
        <v>B4</v>
      </c>
      <c r="F2825" s="2" t="str">
        <f t="shared" si="3043"/>
        <v>Nrj</v>
      </c>
      <c r="G2825" s="2" t="str">
        <f t="shared" si="3043"/>
        <v>Init</v>
      </c>
      <c r="H2825" s="2">
        <f t="shared" si="3009"/>
        <v>2035</v>
      </c>
      <c r="I2825" s="30"/>
      <c r="J2825" s="30"/>
      <c r="K2825" s="30"/>
    </row>
    <row r="2826" spans="4:11" hidden="1" outlineLevel="1">
      <c r="D2826" s="26" t="str">
        <f t="shared" ref="D2826" si="3044">E2826 &amp; "-" &amp; F2826 &amp; "-" &amp; G2826 &amp; "-" &amp; H2826</f>
        <v>B4-Nrj-Init-2036</v>
      </c>
      <c r="E2826" s="2" t="str">
        <f t="shared" ref="E2826:G2826" si="3045">E2825</f>
        <v>B4</v>
      </c>
      <c r="F2826" s="2" t="str">
        <f t="shared" si="3045"/>
        <v>Nrj</v>
      </c>
      <c r="G2826" s="2" t="str">
        <f t="shared" si="3045"/>
        <v>Init</v>
      </c>
      <c r="H2826" s="2">
        <f t="shared" si="3009"/>
        <v>2036</v>
      </c>
      <c r="I2826" s="30"/>
      <c r="J2826" s="30"/>
      <c r="K2826" s="30"/>
    </row>
    <row r="2827" spans="4:11" hidden="1" outlineLevel="1">
      <c r="D2827" s="26" t="str">
        <f t="shared" ref="D2827" si="3046">E2827 &amp; "-" &amp; F2827 &amp; "-" &amp; G2827 &amp; "-" &amp; H2827</f>
        <v>B4-Nrj-Init-2037</v>
      </c>
      <c r="E2827" s="2" t="str">
        <f t="shared" ref="E2827:G2827" si="3047">E2826</f>
        <v>B4</v>
      </c>
      <c r="F2827" s="2" t="str">
        <f t="shared" si="3047"/>
        <v>Nrj</v>
      </c>
      <c r="G2827" s="2" t="str">
        <f t="shared" si="3047"/>
        <v>Init</v>
      </c>
      <c r="H2827" s="2">
        <f t="shared" si="3009"/>
        <v>2037</v>
      </c>
      <c r="I2827" s="30"/>
      <c r="J2827" s="30"/>
      <c r="K2827" s="30"/>
    </row>
    <row r="2828" spans="4:11" hidden="1" outlineLevel="1">
      <c r="D2828" s="26" t="str">
        <f t="shared" ref="D2828" si="3048">E2828 &amp; "-" &amp; F2828 &amp; "-" &amp; G2828 &amp; "-" &amp; H2828</f>
        <v>B4-Nrj-Init-2038</v>
      </c>
      <c r="E2828" s="2" t="str">
        <f t="shared" ref="E2828:G2828" si="3049">E2827</f>
        <v>B4</v>
      </c>
      <c r="F2828" s="2" t="str">
        <f t="shared" si="3049"/>
        <v>Nrj</v>
      </c>
      <c r="G2828" s="2" t="str">
        <f t="shared" si="3049"/>
        <v>Init</v>
      </c>
      <c r="H2828" s="2">
        <f t="shared" si="3009"/>
        <v>2038</v>
      </c>
      <c r="I2828" s="30"/>
      <c r="J2828" s="30"/>
      <c r="K2828" s="30"/>
    </row>
    <row r="2829" spans="4:11" hidden="1" outlineLevel="1">
      <c r="D2829" s="26" t="str">
        <f t="shared" ref="D2829" si="3050">E2829 &amp; "-" &amp; F2829 &amp; "-" &amp; G2829 &amp; "-" &amp; H2829</f>
        <v>B4-Nrj-Init-2039</v>
      </c>
      <c r="E2829" s="2" t="str">
        <f t="shared" ref="E2829:G2829" si="3051">E2828</f>
        <v>B4</v>
      </c>
      <c r="F2829" s="2" t="str">
        <f t="shared" si="3051"/>
        <v>Nrj</v>
      </c>
      <c r="G2829" s="2" t="str">
        <f t="shared" si="3051"/>
        <v>Init</v>
      </c>
      <c r="H2829" s="2">
        <f t="shared" si="3009"/>
        <v>2039</v>
      </c>
      <c r="I2829" s="30"/>
      <c r="J2829" s="30"/>
      <c r="K2829" s="30"/>
    </row>
    <row r="2830" spans="4:11" hidden="1" outlineLevel="1">
      <c r="D2830" s="26" t="str">
        <f t="shared" ref="D2830" si="3052">E2830 &amp; "-" &amp; F2830 &amp; "-" &amp; G2830 &amp; "-" &amp; H2830</f>
        <v>B4-Nrj-Init-2040</v>
      </c>
      <c r="E2830" s="2" t="str">
        <f t="shared" ref="E2830:G2830" si="3053">E2829</f>
        <v>B4</v>
      </c>
      <c r="F2830" s="2" t="str">
        <f t="shared" si="3053"/>
        <v>Nrj</v>
      </c>
      <c r="G2830" s="2" t="str">
        <f t="shared" si="3053"/>
        <v>Init</v>
      </c>
      <c r="H2830" s="2">
        <f t="shared" si="3009"/>
        <v>2040</v>
      </c>
      <c r="I2830" s="30"/>
      <c r="J2830" s="30"/>
      <c r="K2830" s="30"/>
    </row>
    <row r="2831" spans="4:11" hidden="1" outlineLevel="1">
      <c r="D2831" s="26" t="str">
        <f t="shared" ref="D2831" si="3054">E2831 &amp; "-" &amp; F2831 &amp; "-" &amp; G2831 &amp; "-" &amp; H2831</f>
        <v>B4-Nrj-Init-2041</v>
      </c>
      <c r="E2831" s="2" t="str">
        <f t="shared" ref="E2831:G2831" si="3055">E2830</f>
        <v>B4</v>
      </c>
      <c r="F2831" s="2" t="str">
        <f t="shared" si="3055"/>
        <v>Nrj</v>
      </c>
      <c r="G2831" s="2" t="str">
        <f t="shared" si="3055"/>
        <v>Init</v>
      </c>
      <c r="H2831" s="2">
        <f t="shared" si="3009"/>
        <v>2041</v>
      </c>
      <c r="I2831" s="30"/>
      <c r="J2831" s="30"/>
      <c r="K2831" s="30"/>
    </row>
    <row r="2832" spans="4:11" hidden="1" outlineLevel="1">
      <c r="D2832" s="26" t="str">
        <f t="shared" ref="D2832" si="3056">E2832 &amp; "-" &amp; F2832 &amp; "-" &amp; G2832 &amp; "-" &amp; H2832</f>
        <v>B4-Nrj-Init-2042</v>
      </c>
      <c r="E2832" s="2" t="str">
        <f t="shared" ref="E2832:G2832" si="3057">E2831</f>
        <v>B4</v>
      </c>
      <c r="F2832" s="2" t="str">
        <f t="shared" si="3057"/>
        <v>Nrj</v>
      </c>
      <c r="G2832" s="2" t="str">
        <f t="shared" si="3057"/>
        <v>Init</v>
      </c>
      <c r="H2832" s="2">
        <f t="shared" si="3009"/>
        <v>2042</v>
      </c>
      <c r="I2832" s="30"/>
      <c r="J2832" s="30"/>
      <c r="K2832" s="30"/>
    </row>
    <row r="2833" spans="4:11" hidden="1" outlineLevel="1">
      <c r="D2833" s="26" t="str">
        <f t="shared" ref="D2833" si="3058">E2833 &amp; "-" &amp; F2833 &amp; "-" &amp; G2833 &amp; "-" &amp; H2833</f>
        <v>B4-Nrj-Init-2043</v>
      </c>
      <c r="E2833" s="2" t="str">
        <f t="shared" ref="E2833:G2833" si="3059">E2832</f>
        <v>B4</v>
      </c>
      <c r="F2833" s="2" t="str">
        <f t="shared" si="3059"/>
        <v>Nrj</v>
      </c>
      <c r="G2833" s="2" t="str">
        <f t="shared" si="3059"/>
        <v>Init</v>
      </c>
      <c r="H2833" s="2">
        <f t="shared" si="3009"/>
        <v>2043</v>
      </c>
      <c r="I2833" s="30"/>
      <c r="J2833" s="30"/>
      <c r="K2833" s="30"/>
    </row>
    <row r="2834" spans="4:11" hidden="1" outlineLevel="1">
      <c r="D2834" s="26" t="str">
        <f t="shared" ref="D2834" si="3060">E2834 &amp; "-" &amp; F2834 &amp; "-" &amp; G2834 &amp; "-" &amp; H2834</f>
        <v>B4-Nrj-Init-2044</v>
      </c>
      <c r="E2834" s="2" t="str">
        <f t="shared" ref="E2834:G2834" si="3061">E2833</f>
        <v>B4</v>
      </c>
      <c r="F2834" s="2" t="str">
        <f t="shared" si="3061"/>
        <v>Nrj</v>
      </c>
      <c r="G2834" s="2" t="str">
        <f t="shared" si="3061"/>
        <v>Init</v>
      </c>
      <c r="H2834" s="2">
        <f t="shared" si="3009"/>
        <v>2044</v>
      </c>
      <c r="I2834" s="30"/>
      <c r="J2834" s="30"/>
      <c r="K2834" s="30"/>
    </row>
    <row r="2835" spans="4:11" hidden="1" outlineLevel="1">
      <c r="D2835" s="26" t="str">
        <f t="shared" ref="D2835" si="3062">E2835 &amp; "-" &amp; F2835 &amp; "-" &amp; G2835 &amp; "-" &amp; H2835</f>
        <v>B4-Nrj-Init-2045</v>
      </c>
      <c r="E2835" s="2" t="str">
        <f t="shared" ref="E2835:G2835" si="3063">E2834</f>
        <v>B4</v>
      </c>
      <c r="F2835" s="2" t="str">
        <f t="shared" si="3063"/>
        <v>Nrj</v>
      </c>
      <c r="G2835" s="2" t="str">
        <f t="shared" si="3063"/>
        <v>Init</v>
      </c>
      <c r="H2835" s="2">
        <f t="shared" si="3009"/>
        <v>2045</v>
      </c>
      <c r="I2835" s="30"/>
      <c r="J2835" s="30"/>
      <c r="K2835" s="30"/>
    </row>
    <row r="2836" spans="4:11" hidden="1" outlineLevel="1">
      <c r="D2836" s="26" t="str">
        <f t="shared" ref="D2836" si="3064">E2836 &amp; "-" &amp; F2836 &amp; "-" &amp; G2836 &amp; "-" &amp; H2836</f>
        <v>B4-Nrj-Init-2046</v>
      </c>
      <c r="E2836" s="2" t="str">
        <f t="shared" ref="E2836:G2836" si="3065">E2835</f>
        <v>B4</v>
      </c>
      <c r="F2836" s="2" t="str">
        <f t="shared" si="3065"/>
        <v>Nrj</v>
      </c>
      <c r="G2836" s="2" t="str">
        <f t="shared" si="3065"/>
        <v>Init</v>
      </c>
      <c r="H2836" s="2">
        <f t="shared" si="3009"/>
        <v>2046</v>
      </c>
      <c r="I2836" s="30"/>
      <c r="J2836" s="30"/>
      <c r="K2836" s="30"/>
    </row>
    <row r="2837" spans="4:11" hidden="1" outlineLevel="1">
      <c r="D2837" s="26" t="str">
        <f t="shared" ref="D2837" si="3066">E2837 &amp; "-" &amp; F2837 &amp; "-" &amp; G2837 &amp; "-" &amp; H2837</f>
        <v>B4-Nrj-Init-2047</v>
      </c>
      <c r="E2837" s="2" t="str">
        <f t="shared" ref="E2837:G2837" si="3067">E2836</f>
        <v>B4</v>
      </c>
      <c r="F2837" s="2" t="str">
        <f t="shared" si="3067"/>
        <v>Nrj</v>
      </c>
      <c r="G2837" s="2" t="str">
        <f t="shared" si="3067"/>
        <v>Init</v>
      </c>
      <c r="H2837" s="2">
        <f t="shared" si="3009"/>
        <v>2047</v>
      </c>
      <c r="I2837" s="30"/>
      <c r="J2837" s="30"/>
      <c r="K2837" s="30"/>
    </row>
    <row r="2838" spans="4:11" hidden="1" outlineLevel="1">
      <c r="D2838" s="26" t="str">
        <f t="shared" ref="D2838" si="3068">E2838 &amp; "-" &amp; F2838 &amp; "-" &amp; G2838 &amp; "-" &amp; H2838</f>
        <v>B4-Nrj-Init-2048</v>
      </c>
      <c r="E2838" s="2" t="str">
        <f t="shared" ref="E2838:G2838" si="3069">E2837</f>
        <v>B4</v>
      </c>
      <c r="F2838" s="2" t="str">
        <f t="shared" si="3069"/>
        <v>Nrj</v>
      </c>
      <c r="G2838" s="2" t="str">
        <f t="shared" si="3069"/>
        <v>Init</v>
      </c>
      <c r="H2838" s="2">
        <f t="shared" si="3009"/>
        <v>2048</v>
      </c>
      <c r="I2838" s="30"/>
      <c r="J2838" s="30"/>
      <c r="K2838" s="30"/>
    </row>
    <row r="2839" spans="4:11" hidden="1" outlineLevel="1">
      <c r="D2839" s="26" t="str">
        <f t="shared" ref="D2839" si="3070">E2839 &amp; "-" &amp; F2839 &amp; "-" &amp; G2839 &amp; "-" &amp; H2839</f>
        <v>B4-Nrj-Init-2049</v>
      </c>
      <c r="E2839" s="2" t="str">
        <f t="shared" ref="E2839:G2839" si="3071">E2838</f>
        <v>B4</v>
      </c>
      <c r="F2839" s="2" t="str">
        <f t="shared" si="3071"/>
        <v>Nrj</v>
      </c>
      <c r="G2839" s="2" t="str">
        <f t="shared" si="3071"/>
        <v>Init</v>
      </c>
      <c r="H2839" s="2">
        <f t="shared" si="3009"/>
        <v>2049</v>
      </c>
      <c r="I2839" s="30"/>
      <c r="J2839" s="30"/>
      <c r="K2839" s="30"/>
    </row>
    <row r="2840" spans="4:11" hidden="1" outlineLevel="1">
      <c r="D2840" s="26" t="str">
        <f t="shared" ref="D2840" si="3072">E2840 &amp; "-" &amp; F2840 &amp; "-" &amp; G2840 &amp; "-" &amp; H2840</f>
        <v>B4-Nrj-Init-2050</v>
      </c>
      <c r="E2840" s="2" t="str">
        <f t="shared" ref="E2840:G2840" si="3073">E2839</f>
        <v>B4</v>
      </c>
      <c r="F2840" s="2" t="str">
        <f t="shared" si="3073"/>
        <v>Nrj</v>
      </c>
      <c r="G2840" s="2" t="str">
        <f t="shared" si="3073"/>
        <v>Init</v>
      </c>
      <c r="H2840" s="2">
        <f t="shared" si="3009"/>
        <v>2050</v>
      </c>
      <c r="I2840" s="30"/>
      <c r="J2840" s="30"/>
      <c r="K2840" s="30"/>
    </row>
    <row r="2841" spans="4:11" hidden="1" outlineLevel="1">
      <c r="D2841" s="26" t="str">
        <f>E2841 &amp; "-" &amp; F2841 &amp; "-" &amp; G2841 &amp; "-" &amp; H2841</f>
        <v>B4-Nrj-Réf-2010</v>
      </c>
      <c r="E2841" s="25" t="str">
        <f>E2840</f>
        <v>B4</v>
      </c>
      <c r="F2841" s="25" t="str">
        <f>F2840</f>
        <v>Nrj</v>
      </c>
      <c r="G2841" s="25" t="s">
        <v>29</v>
      </c>
      <c r="H2841" s="25">
        <v>2010</v>
      </c>
      <c r="I2841" s="30"/>
      <c r="J2841" s="30"/>
      <c r="K2841" s="30"/>
    </row>
    <row r="2842" spans="4:11" hidden="1" outlineLevel="1">
      <c r="D2842" s="26" t="str">
        <f>E2842 &amp; "-" &amp; F2842 &amp; "-" &amp; G2842 &amp; "-" &amp; H2842</f>
        <v>B4-Nrj-Réf-2011</v>
      </c>
      <c r="E2842" s="2" t="str">
        <f>E2841</f>
        <v>B4</v>
      </c>
      <c r="F2842" s="2" t="str">
        <f>F2841</f>
        <v>Nrj</v>
      </c>
      <c r="G2842" s="2" t="str">
        <f>G2841</f>
        <v>Réf</v>
      </c>
      <c r="H2842" s="2">
        <f>H2841+1</f>
        <v>2011</v>
      </c>
      <c r="I2842" s="30"/>
      <c r="J2842" s="30"/>
      <c r="K2842" s="30"/>
    </row>
    <row r="2843" spans="4:11" hidden="1" outlineLevel="1">
      <c r="D2843" s="26" t="str">
        <f t="shared" ref="D2843:D2855" si="3074">E2843 &amp; "-" &amp; F2843 &amp; "-" &amp; G2843 &amp; "-" &amp; H2843</f>
        <v>B4-Nrj-Réf-2012</v>
      </c>
      <c r="E2843" s="2" t="str">
        <f t="shared" ref="E2843:G2843" si="3075">E2842</f>
        <v>B4</v>
      </c>
      <c r="F2843" s="2" t="str">
        <f t="shared" si="3075"/>
        <v>Nrj</v>
      </c>
      <c r="G2843" s="2" t="str">
        <f t="shared" si="3075"/>
        <v>Réf</v>
      </c>
      <c r="H2843" s="2">
        <f t="shared" ref="H2843:H2881" si="3076">H2842+1</f>
        <v>2012</v>
      </c>
      <c r="I2843" s="30"/>
      <c r="J2843" s="30"/>
      <c r="K2843" s="30"/>
    </row>
    <row r="2844" spans="4:11" hidden="1" outlineLevel="1">
      <c r="D2844" s="26" t="str">
        <f t="shared" si="3074"/>
        <v>B4-Nrj-Réf-2013</v>
      </c>
      <c r="E2844" s="2" t="str">
        <f t="shared" ref="E2844:G2844" si="3077">E2843</f>
        <v>B4</v>
      </c>
      <c r="F2844" s="2" t="str">
        <f t="shared" si="3077"/>
        <v>Nrj</v>
      </c>
      <c r="G2844" s="2" t="str">
        <f t="shared" si="3077"/>
        <v>Réf</v>
      </c>
      <c r="H2844" s="2">
        <f t="shared" si="3076"/>
        <v>2013</v>
      </c>
      <c r="I2844" s="30"/>
      <c r="J2844" s="30"/>
      <c r="K2844" s="30"/>
    </row>
    <row r="2845" spans="4:11" hidden="1" outlineLevel="1">
      <c r="D2845" s="26" t="str">
        <f t="shared" si="3074"/>
        <v>B4-Nrj-Réf-2014</v>
      </c>
      <c r="E2845" s="2" t="str">
        <f t="shared" ref="E2845:G2845" si="3078">E2844</f>
        <v>B4</v>
      </c>
      <c r="F2845" s="2" t="str">
        <f t="shared" si="3078"/>
        <v>Nrj</v>
      </c>
      <c r="G2845" s="2" t="str">
        <f t="shared" si="3078"/>
        <v>Réf</v>
      </c>
      <c r="H2845" s="2">
        <f t="shared" si="3076"/>
        <v>2014</v>
      </c>
      <c r="I2845" s="30"/>
      <c r="J2845" s="30"/>
      <c r="K2845" s="30"/>
    </row>
    <row r="2846" spans="4:11" hidden="1" outlineLevel="1">
      <c r="D2846" s="26" t="str">
        <f t="shared" si="3074"/>
        <v>B4-Nrj-Réf-2015</v>
      </c>
      <c r="E2846" s="2" t="str">
        <f t="shared" ref="E2846:G2846" si="3079">E2845</f>
        <v>B4</v>
      </c>
      <c r="F2846" s="2" t="str">
        <f t="shared" si="3079"/>
        <v>Nrj</v>
      </c>
      <c r="G2846" s="2" t="str">
        <f t="shared" si="3079"/>
        <v>Réf</v>
      </c>
      <c r="H2846" s="2">
        <f t="shared" si="3076"/>
        <v>2015</v>
      </c>
      <c r="I2846" s="30"/>
      <c r="J2846" s="30"/>
      <c r="K2846" s="30"/>
    </row>
    <row r="2847" spans="4:11" hidden="1" outlineLevel="1">
      <c r="D2847" s="26" t="str">
        <f t="shared" si="3074"/>
        <v>B4-Nrj-Réf-2016</v>
      </c>
      <c r="E2847" s="2" t="str">
        <f t="shared" ref="E2847:G2847" si="3080">E2846</f>
        <v>B4</v>
      </c>
      <c r="F2847" s="2" t="str">
        <f t="shared" si="3080"/>
        <v>Nrj</v>
      </c>
      <c r="G2847" s="2" t="str">
        <f t="shared" si="3080"/>
        <v>Réf</v>
      </c>
      <c r="H2847" s="2">
        <f t="shared" si="3076"/>
        <v>2016</v>
      </c>
      <c r="I2847" s="30"/>
      <c r="J2847" s="30"/>
      <c r="K2847" s="30"/>
    </row>
    <row r="2848" spans="4:11" hidden="1" outlineLevel="1">
      <c r="D2848" s="26" t="str">
        <f t="shared" si="3074"/>
        <v>B4-Nrj-Réf-2017</v>
      </c>
      <c r="E2848" s="2" t="str">
        <f t="shared" ref="E2848:G2848" si="3081">E2847</f>
        <v>B4</v>
      </c>
      <c r="F2848" s="2" t="str">
        <f t="shared" si="3081"/>
        <v>Nrj</v>
      </c>
      <c r="G2848" s="2" t="str">
        <f t="shared" si="3081"/>
        <v>Réf</v>
      </c>
      <c r="H2848" s="2">
        <f t="shared" si="3076"/>
        <v>2017</v>
      </c>
      <c r="I2848" s="30"/>
      <c r="J2848" s="30"/>
      <c r="K2848" s="30"/>
    </row>
    <row r="2849" spans="4:11" hidden="1" outlineLevel="1">
      <c r="D2849" s="26" t="str">
        <f t="shared" si="3074"/>
        <v>B4-Nrj-Réf-2018</v>
      </c>
      <c r="E2849" s="2" t="str">
        <f t="shared" ref="E2849:G2849" si="3082">E2848</f>
        <v>B4</v>
      </c>
      <c r="F2849" s="2" t="str">
        <f t="shared" si="3082"/>
        <v>Nrj</v>
      </c>
      <c r="G2849" s="2" t="str">
        <f t="shared" si="3082"/>
        <v>Réf</v>
      </c>
      <c r="H2849" s="2">
        <f t="shared" si="3076"/>
        <v>2018</v>
      </c>
      <c r="I2849" s="30"/>
      <c r="J2849" s="30"/>
      <c r="K2849" s="30"/>
    </row>
    <row r="2850" spans="4:11" hidden="1" outlineLevel="1">
      <c r="D2850" s="26" t="str">
        <f t="shared" si="3074"/>
        <v>B4-Nrj-Réf-2019</v>
      </c>
      <c r="E2850" s="2" t="str">
        <f t="shared" ref="E2850:G2850" si="3083">E2849</f>
        <v>B4</v>
      </c>
      <c r="F2850" s="2" t="str">
        <f t="shared" si="3083"/>
        <v>Nrj</v>
      </c>
      <c r="G2850" s="2" t="str">
        <f t="shared" si="3083"/>
        <v>Réf</v>
      </c>
      <c r="H2850" s="2">
        <f t="shared" si="3076"/>
        <v>2019</v>
      </c>
      <c r="I2850" s="30"/>
      <c r="J2850" s="30"/>
      <c r="K2850" s="30"/>
    </row>
    <row r="2851" spans="4:11" hidden="1" outlineLevel="1">
      <c r="D2851" s="26" t="str">
        <f t="shared" si="3074"/>
        <v>B4-Nrj-Réf-2020</v>
      </c>
      <c r="E2851" s="2" t="str">
        <f t="shared" ref="E2851:G2851" si="3084">E2850</f>
        <v>B4</v>
      </c>
      <c r="F2851" s="2" t="str">
        <f t="shared" si="3084"/>
        <v>Nrj</v>
      </c>
      <c r="G2851" s="2" t="str">
        <f t="shared" si="3084"/>
        <v>Réf</v>
      </c>
      <c r="H2851" s="2">
        <f t="shared" si="3076"/>
        <v>2020</v>
      </c>
      <c r="I2851" s="30"/>
      <c r="J2851" s="30"/>
      <c r="K2851" s="30"/>
    </row>
    <row r="2852" spans="4:11" hidden="1" outlineLevel="1">
      <c r="D2852" s="26" t="str">
        <f t="shared" si="3074"/>
        <v>B4-Nrj-Réf-2021</v>
      </c>
      <c r="E2852" s="2" t="str">
        <f t="shared" ref="E2852:G2852" si="3085">E2851</f>
        <v>B4</v>
      </c>
      <c r="F2852" s="2" t="str">
        <f t="shared" si="3085"/>
        <v>Nrj</v>
      </c>
      <c r="G2852" s="2" t="str">
        <f t="shared" si="3085"/>
        <v>Réf</v>
      </c>
      <c r="H2852" s="2">
        <f t="shared" si="3076"/>
        <v>2021</v>
      </c>
      <c r="I2852" s="30"/>
      <c r="J2852" s="30"/>
      <c r="K2852" s="30"/>
    </row>
    <row r="2853" spans="4:11" hidden="1" outlineLevel="1">
      <c r="D2853" s="26" t="str">
        <f t="shared" si="3074"/>
        <v>B4-Nrj-Réf-2022</v>
      </c>
      <c r="E2853" s="2" t="str">
        <f t="shared" ref="E2853:G2853" si="3086">E2852</f>
        <v>B4</v>
      </c>
      <c r="F2853" s="2" t="str">
        <f t="shared" si="3086"/>
        <v>Nrj</v>
      </c>
      <c r="G2853" s="2" t="str">
        <f t="shared" si="3086"/>
        <v>Réf</v>
      </c>
      <c r="H2853" s="2">
        <f t="shared" si="3076"/>
        <v>2022</v>
      </c>
      <c r="I2853" s="30"/>
      <c r="J2853" s="30"/>
      <c r="K2853" s="30"/>
    </row>
    <row r="2854" spans="4:11" hidden="1" outlineLevel="1">
      <c r="D2854" s="26" t="str">
        <f t="shared" si="3074"/>
        <v>B4-Nrj-Réf-2023</v>
      </c>
      <c r="E2854" s="2" t="str">
        <f t="shared" ref="E2854:G2854" si="3087">E2853</f>
        <v>B4</v>
      </c>
      <c r="F2854" s="2" t="str">
        <f t="shared" si="3087"/>
        <v>Nrj</v>
      </c>
      <c r="G2854" s="2" t="str">
        <f t="shared" si="3087"/>
        <v>Réf</v>
      </c>
      <c r="H2854" s="2">
        <f t="shared" si="3076"/>
        <v>2023</v>
      </c>
      <c r="I2854" s="30"/>
      <c r="J2854" s="30"/>
      <c r="K2854" s="30"/>
    </row>
    <row r="2855" spans="4:11" hidden="1" outlineLevel="1">
      <c r="D2855" s="26" t="str">
        <f t="shared" si="3074"/>
        <v>B4-Nrj-Réf-2024</v>
      </c>
      <c r="E2855" s="2" t="str">
        <f t="shared" ref="E2855:G2855" si="3088">E2854</f>
        <v>B4</v>
      </c>
      <c r="F2855" s="2" t="str">
        <f t="shared" si="3088"/>
        <v>Nrj</v>
      </c>
      <c r="G2855" s="2" t="str">
        <f t="shared" si="3088"/>
        <v>Réf</v>
      </c>
      <c r="H2855" s="2">
        <f t="shared" si="3076"/>
        <v>2024</v>
      </c>
      <c r="I2855" s="30"/>
      <c r="J2855" s="30"/>
      <c r="K2855" s="30"/>
    </row>
    <row r="2856" spans="4:11" hidden="1" outlineLevel="1">
      <c r="D2856" s="26" t="str">
        <f t="shared" ref="D2856" si="3089">E2856 &amp; "-" &amp; F2856 &amp; "-" &amp; G2856 &amp; "-" &amp; H2856</f>
        <v>B4-Nrj-Réf-2025</v>
      </c>
      <c r="E2856" s="2" t="str">
        <f t="shared" ref="E2856:G2856" si="3090">E2855</f>
        <v>B4</v>
      </c>
      <c r="F2856" s="2" t="str">
        <f t="shared" si="3090"/>
        <v>Nrj</v>
      </c>
      <c r="G2856" s="2" t="str">
        <f t="shared" si="3090"/>
        <v>Réf</v>
      </c>
      <c r="H2856" s="2">
        <f t="shared" si="3076"/>
        <v>2025</v>
      </c>
      <c r="I2856" s="30"/>
      <c r="J2856" s="30"/>
      <c r="K2856" s="30"/>
    </row>
    <row r="2857" spans="4:11" hidden="1" outlineLevel="1">
      <c r="D2857" s="26" t="str">
        <f t="shared" ref="D2857" si="3091">E2857 &amp; "-" &amp; F2857 &amp; "-" &amp; G2857 &amp; "-" &amp; H2857</f>
        <v>B4-Nrj-Réf-2026</v>
      </c>
      <c r="E2857" s="2" t="str">
        <f t="shared" ref="E2857:G2857" si="3092">E2856</f>
        <v>B4</v>
      </c>
      <c r="F2857" s="2" t="str">
        <f t="shared" si="3092"/>
        <v>Nrj</v>
      </c>
      <c r="G2857" s="2" t="str">
        <f t="shared" si="3092"/>
        <v>Réf</v>
      </c>
      <c r="H2857" s="2">
        <f t="shared" si="3076"/>
        <v>2026</v>
      </c>
      <c r="I2857" s="30"/>
      <c r="J2857" s="30"/>
      <c r="K2857" s="30"/>
    </row>
    <row r="2858" spans="4:11" hidden="1" outlineLevel="1">
      <c r="D2858" s="26" t="str">
        <f t="shared" ref="D2858" si="3093">E2858 &amp; "-" &amp; F2858 &amp; "-" &amp; G2858 &amp; "-" &amp; H2858</f>
        <v>B4-Nrj-Réf-2027</v>
      </c>
      <c r="E2858" s="2" t="str">
        <f t="shared" ref="E2858:G2858" si="3094">E2857</f>
        <v>B4</v>
      </c>
      <c r="F2858" s="2" t="str">
        <f t="shared" si="3094"/>
        <v>Nrj</v>
      </c>
      <c r="G2858" s="2" t="str">
        <f t="shared" si="3094"/>
        <v>Réf</v>
      </c>
      <c r="H2858" s="2">
        <f t="shared" si="3076"/>
        <v>2027</v>
      </c>
      <c r="I2858" s="30"/>
      <c r="J2858" s="30"/>
      <c r="K2858" s="30"/>
    </row>
    <row r="2859" spans="4:11" hidden="1" outlineLevel="1">
      <c r="D2859" s="26" t="str">
        <f t="shared" ref="D2859" si="3095">E2859 &amp; "-" &amp; F2859 &amp; "-" &amp; G2859 &amp; "-" &amp; H2859</f>
        <v>B4-Nrj-Réf-2028</v>
      </c>
      <c r="E2859" s="2" t="str">
        <f t="shared" ref="E2859:G2859" si="3096">E2858</f>
        <v>B4</v>
      </c>
      <c r="F2859" s="2" t="str">
        <f t="shared" si="3096"/>
        <v>Nrj</v>
      </c>
      <c r="G2859" s="2" t="str">
        <f t="shared" si="3096"/>
        <v>Réf</v>
      </c>
      <c r="H2859" s="2">
        <f t="shared" si="3076"/>
        <v>2028</v>
      </c>
      <c r="I2859" s="30"/>
      <c r="J2859" s="30"/>
      <c r="K2859" s="30"/>
    </row>
    <row r="2860" spans="4:11" hidden="1" outlineLevel="1">
      <c r="D2860" s="26" t="str">
        <f t="shared" ref="D2860" si="3097">E2860 &amp; "-" &amp; F2860 &amp; "-" &amp; G2860 &amp; "-" &amp; H2860</f>
        <v>B4-Nrj-Réf-2029</v>
      </c>
      <c r="E2860" s="2" t="str">
        <f t="shared" ref="E2860:G2860" si="3098">E2859</f>
        <v>B4</v>
      </c>
      <c r="F2860" s="2" t="str">
        <f t="shared" si="3098"/>
        <v>Nrj</v>
      </c>
      <c r="G2860" s="2" t="str">
        <f t="shared" si="3098"/>
        <v>Réf</v>
      </c>
      <c r="H2860" s="2">
        <f t="shared" si="3076"/>
        <v>2029</v>
      </c>
      <c r="I2860" s="30"/>
      <c r="J2860" s="30"/>
      <c r="K2860" s="30"/>
    </row>
    <row r="2861" spans="4:11" hidden="1" outlineLevel="1">
      <c r="D2861" s="26" t="str">
        <f t="shared" ref="D2861" si="3099">E2861 &amp; "-" &amp; F2861 &amp; "-" &amp; G2861 &amp; "-" &amp; H2861</f>
        <v>B4-Nrj-Réf-2030</v>
      </c>
      <c r="E2861" s="2" t="str">
        <f t="shared" ref="E2861:G2861" si="3100">E2860</f>
        <v>B4</v>
      </c>
      <c r="F2861" s="2" t="str">
        <f t="shared" si="3100"/>
        <v>Nrj</v>
      </c>
      <c r="G2861" s="2" t="str">
        <f t="shared" si="3100"/>
        <v>Réf</v>
      </c>
      <c r="H2861" s="2">
        <f t="shared" si="3076"/>
        <v>2030</v>
      </c>
      <c r="I2861" s="30"/>
      <c r="J2861" s="30"/>
      <c r="K2861" s="30"/>
    </row>
    <row r="2862" spans="4:11" hidden="1" outlineLevel="1">
      <c r="D2862" s="26" t="str">
        <f t="shared" ref="D2862" si="3101">E2862 &amp; "-" &amp; F2862 &amp; "-" &amp; G2862 &amp; "-" &amp; H2862</f>
        <v>B4-Nrj-Réf-2031</v>
      </c>
      <c r="E2862" s="2" t="str">
        <f t="shared" ref="E2862:G2862" si="3102">E2861</f>
        <v>B4</v>
      </c>
      <c r="F2862" s="2" t="str">
        <f t="shared" si="3102"/>
        <v>Nrj</v>
      </c>
      <c r="G2862" s="2" t="str">
        <f t="shared" si="3102"/>
        <v>Réf</v>
      </c>
      <c r="H2862" s="2">
        <f t="shared" si="3076"/>
        <v>2031</v>
      </c>
      <c r="I2862" s="30"/>
      <c r="J2862" s="30"/>
      <c r="K2862" s="30"/>
    </row>
    <row r="2863" spans="4:11" hidden="1" outlineLevel="1">
      <c r="D2863" s="26" t="str">
        <f t="shared" ref="D2863" si="3103">E2863 &amp; "-" &amp; F2863 &amp; "-" &amp; G2863 &amp; "-" &amp; H2863</f>
        <v>B4-Nrj-Réf-2032</v>
      </c>
      <c r="E2863" s="2" t="str">
        <f t="shared" ref="E2863:G2863" si="3104">E2862</f>
        <v>B4</v>
      </c>
      <c r="F2863" s="2" t="str">
        <f t="shared" si="3104"/>
        <v>Nrj</v>
      </c>
      <c r="G2863" s="2" t="str">
        <f t="shared" si="3104"/>
        <v>Réf</v>
      </c>
      <c r="H2863" s="2">
        <f t="shared" si="3076"/>
        <v>2032</v>
      </c>
      <c r="I2863" s="30"/>
      <c r="J2863" s="30"/>
      <c r="K2863" s="30"/>
    </row>
    <row r="2864" spans="4:11" hidden="1" outlineLevel="1">
      <c r="D2864" s="26" t="str">
        <f t="shared" ref="D2864" si="3105">E2864 &amp; "-" &amp; F2864 &amp; "-" &amp; G2864 &amp; "-" &amp; H2864</f>
        <v>B4-Nrj-Réf-2033</v>
      </c>
      <c r="E2864" s="2" t="str">
        <f t="shared" ref="E2864:G2864" si="3106">E2863</f>
        <v>B4</v>
      </c>
      <c r="F2864" s="2" t="str">
        <f t="shared" si="3106"/>
        <v>Nrj</v>
      </c>
      <c r="G2864" s="2" t="str">
        <f t="shared" si="3106"/>
        <v>Réf</v>
      </c>
      <c r="H2864" s="2">
        <f t="shared" si="3076"/>
        <v>2033</v>
      </c>
      <c r="I2864" s="30"/>
      <c r="J2864" s="30"/>
      <c r="K2864" s="30"/>
    </row>
    <row r="2865" spans="4:11" hidden="1" outlineLevel="1">
      <c r="D2865" s="26" t="str">
        <f t="shared" ref="D2865" si="3107">E2865 &amp; "-" &amp; F2865 &amp; "-" &amp; G2865 &amp; "-" &amp; H2865</f>
        <v>B4-Nrj-Réf-2034</v>
      </c>
      <c r="E2865" s="2" t="str">
        <f t="shared" ref="E2865:G2865" si="3108">E2864</f>
        <v>B4</v>
      </c>
      <c r="F2865" s="2" t="str">
        <f t="shared" si="3108"/>
        <v>Nrj</v>
      </c>
      <c r="G2865" s="2" t="str">
        <f t="shared" si="3108"/>
        <v>Réf</v>
      </c>
      <c r="H2865" s="2">
        <f t="shared" si="3076"/>
        <v>2034</v>
      </c>
      <c r="I2865" s="30"/>
      <c r="J2865" s="30"/>
      <c r="K2865" s="30"/>
    </row>
    <row r="2866" spans="4:11" hidden="1" outlineLevel="1">
      <c r="D2866" s="26" t="str">
        <f t="shared" ref="D2866" si="3109">E2866 &amp; "-" &amp; F2866 &amp; "-" &amp; G2866 &amp; "-" &amp; H2866</f>
        <v>B4-Nrj-Réf-2035</v>
      </c>
      <c r="E2866" s="2" t="str">
        <f t="shared" ref="E2866:G2866" si="3110">E2865</f>
        <v>B4</v>
      </c>
      <c r="F2866" s="2" t="str">
        <f t="shared" si="3110"/>
        <v>Nrj</v>
      </c>
      <c r="G2866" s="2" t="str">
        <f t="shared" si="3110"/>
        <v>Réf</v>
      </c>
      <c r="H2866" s="2">
        <f t="shared" si="3076"/>
        <v>2035</v>
      </c>
      <c r="I2866" s="30"/>
      <c r="J2866" s="30"/>
      <c r="K2866" s="30"/>
    </row>
    <row r="2867" spans="4:11" hidden="1" outlineLevel="1">
      <c r="D2867" s="26" t="str">
        <f t="shared" ref="D2867" si="3111">E2867 &amp; "-" &amp; F2867 &amp; "-" &amp; G2867 &amp; "-" &amp; H2867</f>
        <v>B4-Nrj-Réf-2036</v>
      </c>
      <c r="E2867" s="2" t="str">
        <f t="shared" ref="E2867:G2867" si="3112">E2866</f>
        <v>B4</v>
      </c>
      <c r="F2867" s="2" t="str">
        <f t="shared" si="3112"/>
        <v>Nrj</v>
      </c>
      <c r="G2867" s="2" t="str">
        <f t="shared" si="3112"/>
        <v>Réf</v>
      </c>
      <c r="H2867" s="2">
        <f t="shared" si="3076"/>
        <v>2036</v>
      </c>
      <c r="I2867" s="30"/>
      <c r="J2867" s="30"/>
      <c r="K2867" s="30"/>
    </row>
    <row r="2868" spans="4:11" hidden="1" outlineLevel="1">
      <c r="D2868" s="26" t="str">
        <f t="shared" ref="D2868" si="3113">E2868 &amp; "-" &amp; F2868 &amp; "-" &amp; G2868 &amp; "-" &amp; H2868</f>
        <v>B4-Nrj-Réf-2037</v>
      </c>
      <c r="E2868" s="2" t="str">
        <f t="shared" ref="E2868:G2868" si="3114">E2867</f>
        <v>B4</v>
      </c>
      <c r="F2868" s="2" t="str">
        <f t="shared" si="3114"/>
        <v>Nrj</v>
      </c>
      <c r="G2868" s="2" t="str">
        <f t="shared" si="3114"/>
        <v>Réf</v>
      </c>
      <c r="H2868" s="2">
        <f t="shared" si="3076"/>
        <v>2037</v>
      </c>
      <c r="I2868" s="30"/>
      <c r="J2868" s="30"/>
      <c r="K2868" s="30"/>
    </row>
    <row r="2869" spans="4:11" hidden="1" outlineLevel="1">
      <c r="D2869" s="26" t="str">
        <f t="shared" ref="D2869" si="3115">E2869 &amp; "-" &amp; F2869 &amp; "-" &amp; G2869 &amp; "-" &amp; H2869</f>
        <v>B4-Nrj-Réf-2038</v>
      </c>
      <c r="E2869" s="2" t="str">
        <f t="shared" ref="E2869:G2869" si="3116">E2868</f>
        <v>B4</v>
      </c>
      <c r="F2869" s="2" t="str">
        <f t="shared" si="3116"/>
        <v>Nrj</v>
      </c>
      <c r="G2869" s="2" t="str">
        <f t="shared" si="3116"/>
        <v>Réf</v>
      </c>
      <c r="H2869" s="2">
        <f t="shared" si="3076"/>
        <v>2038</v>
      </c>
      <c r="I2869" s="30"/>
      <c r="J2869" s="30"/>
      <c r="K2869" s="30"/>
    </row>
    <row r="2870" spans="4:11" hidden="1" outlineLevel="1">
      <c r="D2870" s="26" t="str">
        <f t="shared" ref="D2870" si="3117">E2870 &amp; "-" &amp; F2870 &amp; "-" &amp; G2870 &amp; "-" &amp; H2870</f>
        <v>B4-Nrj-Réf-2039</v>
      </c>
      <c r="E2870" s="2" t="str">
        <f t="shared" ref="E2870:G2870" si="3118">E2869</f>
        <v>B4</v>
      </c>
      <c r="F2870" s="2" t="str">
        <f t="shared" si="3118"/>
        <v>Nrj</v>
      </c>
      <c r="G2870" s="2" t="str">
        <f t="shared" si="3118"/>
        <v>Réf</v>
      </c>
      <c r="H2870" s="2">
        <f t="shared" si="3076"/>
        <v>2039</v>
      </c>
      <c r="I2870" s="30"/>
      <c r="J2870" s="30"/>
      <c r="K2870" s="30"/>
    </row>
    <row r="2871" spans="4:11" hidden="1" outlineLevel="1">
      <c r="D2871" s="26" t="str">
        <f t="shared" ref="D2871" si="3119">E2871 &amp; "-" &amp; F2871 &amp; "-" &amp; G2871 &amp; "-" &amp; H2871</f>
        <v>B4-Nrj-Réf-2040</v>
      </c>
      <c r="E2871" s="2" t="str">
        <f t="shared" ref="E2871:G2871" si="3120">E2870</f>
        <v>B4</v>
      </c>
      <c r="F2871" s="2" t="str">
        <f t="shared" si="3120"/>
        <v>Nrj</v>
      </c>
      <c r="G2871" s="2" t="str">
        <f t="shared" si="3120"/>
        <v>Réf</v>
      </c>
      <c r="H2871" s="2">
        <f t="shared" si="3076"/>
        <v>2040</v>
      </c>
      <c r="I2871" s="30"/>
      <c r="J2871" s="30"/>
      <c r="K2871" s="30"/>
    </row>
    <row r="2872" spans="4:11" hidden="1" outlineLevel="1">
      <c r="D2872" s="26" t="str">
        <f t="shared" ref="D2872" si="3121">E2872 &amp; "-" &amp; F2872 &amp; "-" &amp; G2872 &amp; "-" &amp; H2872</f>
        <v>B4-Nrj-Réf-2041</v>
      </c>
      <c r="E2872" s="2" t="str">
        <f t="shared" ref="E2872:G2872" si="3122">E2871</f>
        <v>B4</v>
      </c>
      <c r="F2872" s="2" t="str">
        <f t="shared" si="3122"/>
        <v>Nrj</v>
      </c>
      <c r="G2872" s="2" t="str">
        <f t="shared" si="3122"/>
        <v>Réf</v>
      </c>
      <c r="H2872" s="2">
        <f t="shared" si="3076"/>
        <v>2041</v>
      </c>
      <c r="I2872" s="30"/>
      <c r="J2872" s="30"/>
      <c r="K2872" s="30"/>
    </row>
    <row r="2873" spans="4:11" hidden="1" outlineLevel="1">
      <c r="D2873" s="26" t="str">
        <f t="shared" ref="D2873" si="3123">E2873 &amp; "-" &amp; F2873 &amp; "-" &amp; G2873 &amp; "-" &amp; H2873</f>
        <v>B4-Nrj-Réf-2042</v>
      </c>
      <c r="E2873" s="2" t="str">
        <f t="shared" ref="E2873:G2873" si="3124">E2872</f>
        <v>B4</v>
      </c>
      <c r="F2873" s="2" t="str">
        <f t="shared" si="3124"/>
        <v>Nrj</v>
      </c>
      <c r="G2873" s="2" t="str">
        <f t="shared" si="3124"/>
        <v>Réf</v>
      </c>
      <c r="H2873" s="2">
        <f t="shared" si="3076"/>
        <v>2042</v>
      </c>
      <c r="I2873" s="30"/>
      <c r="J2873" s="30"/>
      <c r="K2873" s="30"/>
    </row>
    <row r="2874" spans="4:11" hidden="1" outlineLevel="1">
      <c r="D2874" s="26" t="str">
        <f t="shared" ref="D2874" si="3125">E2874 &amp; "-" &amp; F2874 &amp; "-" &amp; G2874 &amp; "-" &amp; H2874</f>
        <v>B4-Nrj-Réf-2043</v>
      </c>
      <c r="E2874" s="2" t="str">
        <f t="shared" ref="E2874:G2874" si="3126">E2873</f>
        <v>B4</v>
      </c>
      <c r="F2874" s="2" t="str">
        <f t="shared" si="3126"/>
        <v>Nrj</v>
      </c>
      <c r="G2874" s="2" t="str">
        <f t="shared" si="3126"/>
        <v>Réf</v>
      </c>
      <c r="H2874" s="2">
        <f t="shared" si="3076"/>
        <v>2043</v>
      </c>
      <c r="I2874" s="30"/>
      <c r="J2874" s="30"/>
      <c r="K2874" s="30"/>
    </row>
    <row r="2875" spans="4:11" hidden="1" outlineLevel="1">
      <c r="D2875" s="26" t="str">
        <f t="shared" ref="D2875" si="3127">E2875 &amp; "-" &amp; F2875 &amp; "-" &amp; G2875 &amp; "-" &amp; H2875</f>
        <v>B4-Nrj-Réf-2044</v>
      </c>
      <c r="E2875" s="2" t="str">
        <f t="shared" ref="E2875:G2875" si="3128">E2874</f>
        <v>B4</v>
      </c>
      <c r="F2875" s="2" t="str">
        <f t="shared" si="3128"/>
        <v>Nrj</v>
      </c>
      <c r="G2875" s="2" t="str">
        <f t="shared" si="3128"/>
        <v>Réf</v>
      </c>
      <c r="H2875" s="2">
        <f t="shared" si="3076"/>
        <v>2044</v>
      </c>
      <c r="I2875" s="30"/>
      <c r="J2875" s="30"/>
      <c r="K2875" s="30"/>
    </row>
    <row r="2876" spans="4:11" hidden="1" outlineLevel="1">
      <c r="D2876" s="26" t="str">
        <f t="shared" ref="D2876" si="3129">E2876 &amp; "-" &amp; F2876 &amp; "-" &amp; G2876 &amp; "-" &amp; H2876</f>
        <v>B4-Nrj-Réf-2045</v>
      </c>
      <c r="E2876" s="2" t="str">
        <f t="shared" ref="E2876:G2876" si="3130">E2875</f>
        <v>B4</v>
      </c>
      <c r="F2876" s="2" t="str">
        <f t="shared" si="3130"/>
        <v>Nrj</v>
      </c>
      <c r="G2876" s="2" t="str">
        <f t="shared" si="3130"/>
        <v>Réf</v>
      </c>
      <c r="H2876" s="2">
        <f t="shared" si="3076"/>
        <v>2045</v>
      </c>
      <c r="I2876" s="30"/>
      <c r="J2876" s="30"/>
      <c r="K2876" s="30"/>
    </row>
    <row r="2877" spans="4:11" hidden="1" outlineLevel="1">
      <c r="D2877" s="26" t="str">
        <f t="shared" ref="D2877" si="3131">E2877 &amp; "-" &amp; F2877 &amp; "-" &amp; G2877 &amp; "-" &amp; H2877</f>
        <v>B4-Nrj-Réf-2046</v>
      </c>
      <c r="E2877" s="2" t="str">
        <f t="shared" ref="E2877:G2877" si="3132">E2876</f>
        <v>B4</v>
      </c>
      <c r="F2877" s="2" t="str">
        <f t="shared" si="3132"/>
        <v>Nrj</v>
      </c>
      <c r="G2877" s="2" t="str">
        <f t="shared" si="3132"/>
        <v>Réf</v>
      </c>
      <c r="H2877" s="2">
        <f t="shared" si="3076"/>
        <v>2046</v>
      </c>
      <c r="I2877" s="30"/>
      <c r="J2877" s="30"/>
      <c r="K2877" s="30"/>
    </row>
    <row r="2878" spans="4:11" hidden="1" outlineLevel="1">
      <c r="D2878" s="26" t="str">
        <f t="shared" ref="D2878" si="3133">E2878 &amp; "-" &amp; F2878 &amp; "-" &amp; G2878 &amp; "-" &amp; H2878</f>
        <v>B4-Nrj-Réf-2047</v>
      </c>
      <c r="E2878" s="2" t="str">
        <f t="shared" ref="E2878:G2878" si="3134">E2877</f>
        <v>B4</v>
      </c>
      <c r="F2878" s="2" t="str">
        <f t="shared" si="3134"/>
        <v>Nrj</v>
      </c>
      <c r="G2878" s="2" t="str">
        <f t="shared" si="3134"/>
        <v>Réf</v>
      </c>
      <c r="H2878" s="2">
        <f t="shared" si="3076"/>
        <v>2047</v>
      </c>
      <c r="I2878" s="30"/>
      <c r="J2878" s="30"/>
      <c r="K2878" s="30"/>
    </row>
    <row r="2879" spans="4:11" hidden="1" outlineLevel="1">
      <c r="D2879" s="26" t="str">
        <f t="shared" ref="D2879" si="3135">E2879 &amp; "-" &amp; F2879 &amp; "-" &amp; G2879 &amp; "-" &amp; H2879</f>
        <v>B4-Nrj-Réf-2048</v>
      </c>
      <c r="E2879" s="2" t="str">
        <f t="shared" ref="E2879:G2879" si="3136">E2878</f>
        <v>B4</v>
      </c>
      <c r="F2879" s="2" t="str">
        <f t="shared" si="3136"/>
        <v>Nrj</v>
      </c>
      <c r="G2879" s="2" t="str">
        <f t="shared" si="3136"/>
        <v>Réf</v>
      </c>
      <c r="H2879" s="2">
        <f t="shared" si="3076"/>
        <v>2048</v>
      </c>
      <c r="I2879" s="30"/>
      <c r="J2879" s="30"/>
      <c r="K2879" s="30"/>
    </row>
    <row r="2880" spans="4:11" hidden="1" outlineLevel="1">
      <c r="D2880" s="26" t="str">
        <f t="shared" ref="D2880" si="3137">E2880 &amp; "-" &amp; F2880 &amp; "-" &amp; G2880 &amp; "-" &amp; H2880</f>
        <v>B4-Nrj-Réf-2049</v>
      </c>
      <c r="E2880" s="2" t="str">
        <f t="shared" ref="E2880:G2880" si="3138">E2879</f>
        <v>B4</v>
      </c>
      <c r="F2880" s="2" t="str">
        <f t="shared" si="3138"/>
        <v>Nrj</v>
      </c>
      <c r="G2880" s="2" t="str">
        <f t="shared" si="3138"/>
        <v>Réf</v>
      </c>
      <c r="H2880" s="2">
        <f t="shared" si="3076"/>
        <v>2049</v>
      </c>
      <c r="I2880" s="30"/>
      <c r="J2880" s="30"/>
      <c r="K2880" s="30"/>
    </row>
    <row r="2881" spans="4:11" hidden="1" outlineLevel="1">
      <c r="D2881" s="26" t="str">
        <f t="shared" ref="D2881" si="3139">E2881 &amp; "-" &amp; F2881 &amp; "-" &amp; G2881 &amp; "-" &amp; H2881</f>
        <v>B4-Nrj-Réf-2050</v>
      </c>
      <c r="E2881" s="2" t="str">
        <f t="shared" ref="E2881:G2881" si="3140">E2880</f>
        <v>B4</v>
      </c>
      <c r="F2881" s="2" t="str">
        <f t="shared" si="3140"/>
        <v>Nrj</v>
      </c>
      <c r="G2881" s="2" t="str">
        <f t="shared" si="3140"/>
        <v>Réf</v>
      </c>
      <c r="H2881" s="2">
        <f t="shared" si="3076"/>
        <v>2050</v>
      </c>
      <c r="I2881" s="30"/>
      <c r="J2881" s="30"/>
      <c r="K2881" s="30"/>
    </row>
    <row r="2882" spans="4:11" hidden="1" outlineLevel="1">
      <c r="D2882" s="26" t="str">
        <f>E2882 &amp; "-" &amp; F2882 &amp; "-" &amp; G2882 &amp; "-" &amp; H2882</f>
        <v>B4-Nrj-Prév-2010</v>
      </c>
      <c r="E2882" s="25" t="str">
        <f>E2881</f>
        <v>B4</v>
      </c>
      <c r="F2882" s="25" t="str">
        <f>F2881</f>
        <v>Nrj</v>
      </c>
      <c r="G2882" s="25" t="s">
        <v>30</v>
      </c>
      <c r="H2882" s="25">
        <v>2010</v>
      </c>
      <c r="I2882" s="30"/>
      <c r="J2882" s="30"/>
      <c r="K2882" s="30"/>
    </row>
    <row r="2883" spans="4:11" hidden="1" outlineLevel="1">
      <c r="D2883" s="26" t="str">
        <f>E2883 &amp; "-" &amp; F2883 &amp; "-" &amp; G2883 &amp; "-" &amp; H2883</f>
        <v>B4-Nrj-Prév-2011</v>
      </c>
      <c r="E2883" s="2" t="str">
        <f>E2882</f>
        <v>B4</v>
      </c>
      <c r="F2883" s="2" t="str">
        <f>F2882</f>
        <v>Nrj</v>
      </c>
      <c r="G2883" s="2" t="str">
        <f>G2882</f>
        <v>Prév</v>
      </c>
      <c r="H2883" s="2">
        <f>H2882+1</f>
        <v>2011</v>
      </c>
      <c r="I2883" s="30"/>
      <c r="J2883" s="30"/>
      <c r="K2883" s="30"/>
    </row>
    <row r="2884" spans="4:11" hidden="1" outlineLevel="1">
      <c r="D2884" s="26" t="str">
        <f t="shared" ref="D2884:D2896" si="3141">E2884 &amp; "-" &amp; F2884 &amp; "-" &amp; G2884 &amp; "-" &amp; H2884</f>
        <v>B4-Nrj-Prév-2012</v>
      </c>
      <c r="E2884" s="2" t="str">
        <f t="shared" ref="E2884:G2884" si="3142">E2883</f>
        <v>B4</v>
      </c>
      <c r="F2884" s="2" t="str">
        <f t="shared" si="3142"/>
        <v>Nrj</v>
      </c>
      <c r="G2884" s="2" t="str">
        <f t="shared" si="3142"/>
        <v>Prév</v>
      </c>
      <c r="H2884" s="2">
        <f t="shared" ref="H2884:H2922" si="3143">H2883+1</f>
        <v>2012</v>
      </c>
      <c r="I2884" s="30"/>
      <c r="J2884" s="30"/>
      <c r="K2884" s="30"/>
    </row>
    <row r="2885" spans="4:11" hidden="1" outlineLevel="1">
      <c r="D2885" s="26" t="str">
        <f t="shared" si="3141"/>
        <v>B4-Nrj-Prév-2013</v>
      </c>
      <c r="E2885" s="2" t="str">
        <f t="shared" ref="E2885:G2885" si="3144">E2884</f>
        <v>B4</v>
      </c>
      <c r="F2885" s="2" t="str">
        <f t="shared" si="3144"/>
        <v>Nrj</v>
      </c>
      <c r="G2885" s="2" t="str">
        <f t="shared" si="3144"/>
        <v>Prév</v>
      </c>
      <c r="H2885" s="2">
        <f t="shared" si="3143"/>
        <v>2013</v>
      </c>
      <c r="I2885" s="30"/>
      <c r="J2885" s="30"/>
      <c r="K2885" s="30"/>
    </row>
    <row r="2886" spans="4:11" hidden="1" outlineLevel="1">
      <c r="D2886" s="26" t="str">
        <f t="shared" si="3141"/>
        <v>B4-Nrj-Prév-2014</v>
      </c>
      <c r="E2886" s="2" t="str">
        <f t="shared" ref="E2886:G2886" si="3145">E2885</f>
        <v>B4</v>
      </c>
      <c r="F2886" s="2" t="str">
        <f t="shared" si="3145"/>
        <v>Nrj</v>
      </c>
      <c r="G2886" s="2" t="str">
        <f t="shared" si="3145"/>
        <v>Prév</v>
      </c>
      <c r="H2886" s="2">
        <f t="shared" si="3143"/>
        <v>2014</v>
      </c>
      <c r="I2886" s="30"/>
      <c r="J2886" s="30"/>
      <c r="K2886" s="30"/>
    </row>
    <row r="2887" spans="4:11" hidden="1" outlineLevel="1">
      <c r="D2887" s="26" t="str">
        <f t="shared" si="3141"/>
        <v>B4-Nrj-Prév-2015</v>
      </c>
      <c r="E2887" s="2" t="str">
        <f t="shared" ref="E2887:G2887" si="3146">E2886</f>
        <v>B4</v>
      </c>
      <c r="F2887" s="2" t="str">
        <f t="shared" si="3146"/>
        <v>Nrj</v>
      </c>
      <c r="G2887" s="2" t="str">
        <f t="shared" si="3146"/>
        <v>Prév</v>
      </c>
      <c r="H2887" s="2">
        <f t="shared" si="3143"/>
        <v>2015</v>
      </c>
      <c r="I2887" s="30"/>
      <c r="J2887" s="30"/>
      <c r="K2887" s="30"/>
    </row>
    <row r="2888" spans="4:11" hidden="1" outlineLevel="1">
      <c r="D2888" s="26" t="str">
        <f t="shared" si="3141"/>
        <v>B4-Nrj-Prév-2016</v>
      </c>
      <c r="E2888" s="2" t="str">
        <f t="shared" ref="E2888:G2888" si="3147">E2887</f>
        <v>B4</v>
      </c>
      <c r="F2888" s="2" t="str">
        <f t="shared" si="3147"/>
        <v>Nrj</v>
      </c>
      <c r="G2888" s="2" t="str">
        <f t="shared" si="3147"/>
        <v>Prév</v>
      </c>
      <c r="H2888" s="2">
        <f t="shared" si="3143"/>
        <v>2016</v>
      </c>
      <c r="I2888" s="30"/>
      <c r="J2888" s="30"/>
      <c r="K2888" s="30"/>
    </row>
    <row r="2889" spans="4:11" hidden="1" outlineLevel="1">
      <c r="D2889" s="26" t="str">
        <f t="shared" si="3141"/>
        <v>B4-Nrj-Prév-2017</v>
      </c>
      <c r="E2889" s="2" t="str">
        <f t="shared" ref="E2889:G2889" si="3148">E2888</f>
        <v>B4</v>
      </c>
      <c r="F2889" s="2" t="str">
        <f t="shared" si="3148"/>
        <v>Nrj</v>
      </c>
      <c r="G2889" s="2" t="str">
        <f t="shared" si="3148"/>
        <v>Prév</v>
      </c>
      <c r="H2889" s="2">
        <f t="shared" si="3143"/>
        <v>2017</v>
      </c>
      <c r="I2889" s="30"/>
      <c r="J2889" s="30"/>
      <c r="K2889" s="30"/>
    </row>
    <row r="2890" spans="4:11" hidden="1" outlineLevel="1">
      <c r="D2890" s="26" t="str">
        <f t="shared" si="3141"/>
        <v>B4-Nrj-Prév-2018</v>
      </c>
      <c r="E2890" s="2" t="str">
        <f t="shared" ref="E2890:G2890" si="3149">E2889</f>
        <v>B4</v>
      </c>
      <c r="F2890" s="2" t="str">
        <f t="shared" si="3149"/>
        <v>Nrj</v>
      </c>
      <c r="G2890" s="2" t="str">
        <f t="shared" si="3149"/>
        <v>Prév</v>
      </c>
      <c r="H2890" s="2">
        <f t="shared" si="3143"/>
        <v>2018</v>
      </c>
      <c r="I2890" s="30"/>
      <c r="J2890" s="30"/>
      <c r="K2890" s="30"/>
    </row>
    <row r="2891" spans="4:11" hidden="1" outlineLevel="1">
      <c r="D2891" s="26" t="str">
        <f t="shared" si="3141"/>
        <v>B4-Nrj-Prév-2019</v>
      </c>
      <c r="E2891" s="2" t="str">
        <f t="shared" ref="E2891:G2891" si="3150">E2890</f>
        <v>B4</v>
      </c>
      <c r="F2891" s="2" t="str">
        <f t="shared" si="3150"/>
        <v>Nrj</v>
      </c>
      <c r="G2891" s="2" t="str">
        <f t="shared" si="3150"/>
        <v>Prév</v>
      </c>
      <c r="H2891" s="2">
        <f t="shared" si="3143"/>
        <v>2019</v>
      </c>
      <c r="I2891" s="30"/>
      <c r="J2891" s="30"/>
      <c r="K2891" s="30"/>
    </row>
    <row r="2892" spans="4:11" hidden="1" outlineLevel="1">
      <c r="D2892" s="26" t="str">
        <f t="shared" si="3141"/>
        <v>B4-Nrj-Prév-2020</v>
      </c>
      <c r="E2892" s="2" t="str">
        <f t="shared" ref="E2892:G2892" si="3151">E2891</f>
        <v>B4</v>
      </c>
      <c r="F2892" s="2" t="str">
        <f t="shared" si="3151"/>
        <v>Nrj</v>
      </c>
      <c r="G2892" s="2" t="str">
        <f t="shared" si="3151"/>
        <v>Prév</v>
      </c>
      <c r="H2892" s="2">
        <f t="shared" si="3143"/>
        <v>2020</v>
      </c>
      <c r="I2892" s="30"/>
      <c r="J2892" s="30"/>
      <c r="K2892" s="30"/>
    </row>
    <row r="2893" spans="4:11" hidden="1" outlineLevel="1">
      <c r="D2893" s="26" t="str">
        <f t="shared" si="3141"/>
        <v>B4-Nrj-Prév-2021</v>
      </c>
      <c r="E2893" s="2" t="str">
        <f t="shared" ref="E2893:G2893" si="3152">E2892</f>
        <v>B4</v>
      </c>
      <c r="F2893" s="2" t="str">
        <f t="shared" si="3152"/>
        <v>Nrj</v>
      </c>
      <c r="G2893" s="2" t="str">
        <f t="shared" si="3152"/>
        <v>Prév</v>
      </c>
      <c r="H2893" s="2">
        <f t="shared" si="3143"/>
        <v>2021</v>
      </c>
      <c r="I2893" s="30"/>
      <c r="J2893" s="30"/>
      <c r="K2893" s="30"/>
    </row>
    <row r="2894" spans="4:11" hidden="1" outlineLevel="1">
      <c r="D2894" s="26" t="str">
        <f t="shared" si="3141"/>
        <v>B4-Nrj-Prév-2022</v>
      </c>
      <c r="E2894" s="2" t="str">
        <f t="shared" ref="E2894:G2894" si="3153">E2893</f>
        <v>B4</v>
      </c>
      <c r="F2894" s="2" t="str">
        <f t="shared" si="3153"/>
        <v>Nrj</v>
      </c>
      <c r="G2894" s="2" t="str">
        <f t="shared" si="3153"/>
        <v>Prév</v>
      </c>
      <c r="H2894" s="2">
        <f t="shared" si="3143"/>
        <v>2022</v>
      </c>
      <c r="I2894" s="30"/>
      <c r="J2894" s="30"/>
      <c r="K2894" s="30"/>
    </row>
    <row r="2895" spans="4:11" hidden="1" outlineLevel="1">
      <c r="D2895" s="26" t="str">
        <f t="shared" si="3141"/>
        <v>B4-Nrj-Prév-2023</v>
      </c>
      <c r="E2895" s="2" t="str">
        <f t="shared" ref="E2895:G2895" si="3154">E2894</f>
        <v>B4</v>
      </c>
      <c r="F2895" s="2" t="str">
        <f t="shared" si="3154"/>
        <v>Nrj</v>
      </c>
      <c r="G2895" s="2" t="str">
        <f t="shared" si="3154"/>
        <v>Prév</v>
      </c>
      <c r="H2895" s="2">
        <f t="shared" si="3143"/>
        <v>2023</v>
      </c>
      <c r="I2895" s="30"/>
      <c r="J2895" s="30"/>
      <c r="K2895" s="30"/>
    </row>
    <row r="2896" spans="4:11" hidden="1" outlineLevel="1">
      <c r="D2896" s="26" t="str">
        <f t="shared" si="3141"/>
        <v>B4-Nrj-Prév-2024</v>
      </c>
      <c r="E2896" s="2" t="str">
        <f t="shared" ref="E2896:G2896" si="3155">E2895</f>
        <v>B4</v>
      </c>
      <c r="F2896" s="2" t="str">
        <f t="shared" si="3155"/>
        <v>Nrj</v>
      </c>
      <c r="G2896" s="2" t="str">
        <f t="shared" si="3155"/>
        <v>Prév</v>
      </c>
      <c r="H2896" s="2">
        <f t="shared" si="3143"/>
        <v>2024</v>
      </c>
      <c r="I2896" s="30"/>
      <c r="J2896" s="30"/>
      <c r="K2896" s="30"/>
    </row>
    <row r="2897" spans="4:11" hidden="1" outlineLevel="1">
      <c r="D2897" s="26" t="str">
        <f t="shared" ref="D2897" si="3156">E2897 &amp; "-" &amp; F2897 &amp; "-" &amp; G2897 &amp; "-" &amp; H2897</f>
        <v>B4-Nrj-Prév-2025</v>
      </c>
      <c r="E2897" s="2" t="str">
        <f t="shared" ref="E2897:G2897" si="3157">E2896</f>
        <v>B4</v>
      </c>
      <c r="F2897" s="2" t="str">
        <f t="shared" si="3157"/>
        <v>Nrj</v>
      </c>
      <c r="G2897" s="2" t="str">
        <f t="shared" si="3157"/>
        <v>Prév</v>
      </c>
      <c r="H2897" s="2">
        <f t="shared" si="3143"/>
        <v>2025</v>
      </c>
      <c r="I2897" s="30"/>
      <c r="J2897" s="30"/>
      <c r="K2897" s="30"/>
    </row>
    <row r="2898" spans="4:11" hidden="1" outlineLevel="1">
      <c r="D2898" s="26" t="str">
        <f t="shared" ref="D2898" si="3158">E2898 &amp; "-" &amp; F2898 &amp; "-" &amp; G2898 &amp; "-" &amp; H2898</f>
        <v>B4-Nrj-Prév-2026</v>
      </c>
      <c r="E2898" s="2" t="str">
        <f t="shared" ref="E2898:G2898" si="3159">E2897</f>
        <v>B4</v>
      </c>
      <c r="F2898" s="2" t="str">
        <f t="shared" si="3159"/>
        <v>Nrj</v>
      </c>
      <c r="G2898" s="2" t="str">
        <f t="shared" si="3159"/>
        <v>Prév</v>
      </c>
      <c r="H2898" s="2">
        <f t="shared" si="3143"/>
        <v>2026</v>
      </c>
      <c r="I2898" s="30"/>
      <c r="J2898" s="30"/>
      <c r="K2898" s="30"/>
    </row>
    <row r="2899" spans="4:11" hidden="1" outlineLevel="1">
      <c r="D2899" s="26" t="str">
        <f t="shared" ref="D2899" si="3160">E2899 &amp; "-" &amp; F2899 &amp; "-" &amp; G2899 &amp; "-" &amp; H2899</f>
        <v>B4-Nrj-Prév-2027</v>
      </c>
      <c r="E2899" s="2" t="str">
        <f t="shared" ref="E2899:G2899" si="3161">E2898</f>
        <v>B4</v>
      </c>
      <c r="F2899" s="2" t="str">
        <f t="shared" si="3161"/>
        <v>Nrj</v>
      </c>
      <c r="G2899" s="2" t="str">
        <f t="shared" si="3161"/>
        <v>Prév</v>
      </c>
      <c r="H2899" s="2">
        <f t="shared" si="3143"/>
        <v>2027</v>
      </c>
      <c r="I2899" s="30"/>
      <c r="J2899" s="30"/>
      <c r="K2899" s="30"/>
    </row>
    <row r="2900" spans="4:11" hidden="1" outlineLevel="1">
      <c r="D2900" s="26" t="str">
        <f t="shared" ref="D2900" si="3162">E2900 &amp; "-" &amp; F2900 &amp; "-" &amp; G2900 &amp; "-" &amp; H2900</f>
        <v>B4-Nrj-Prév-2028</v>
      </c>
      <c r="E2900" s="2" t="str">
        <f t="shared" ref="E2900:G2900" si="3163">E2899</f>
        <v>B4</v>
      </c>
      <c r="F2900" s="2" t="str">
        <f t="shared" si="3163"/>
        <v>Nrj</v>
      </c>
      <c r="G2900" s="2" t="str">
        <f t="shared" si="3163"/>
        <v>Prév</v>
      </c>
      <c r="H2900" s="2">
        <f t="shared" si="3143"/>
        <v>2028</v>
      </c>
      <c r="I2900" s="30"/>
      <c r="J2900" s="30"/>
      <c r="K2900" s="30"/>
    </row>
    <row r="2901" spans="4:11" hidden="1" outlineLevel="1">
      <c r="D2901" s="26" t="str">
        <f t="shared" ref="D2901:D2922" si="3164">E2901 &amp; "-" &amp; F2901 &amp; "-" &amp; G2901 &amp; "-" &amp; H2901</f>
        <v>B4-Nrj-Prév-2029</v>
      </c>
      <c r="E2901" s="2" t="str">
        <f t="shared" ref="E2901:G2901" si="3165">E2900</f>
        <v>B4</v>
      </c>
      <c r="F2901" s="2" t="str">
        <f t="shared" si="3165"/>
        <v>Nrj</v>
      </c>
      <c r="G2901" s="2" t="str">
        <f t="shared" si="3165"/>
        <v>Prév</v>
      </c>
      <c r="H2901" s="2">
        <f t="shared" si="3143"/>
        <v>2029</v>
      </c>
      <c r="I2901" s="30"/>
      <c r="J2901" s="30"/>
      <c r="K2901" s="30"/>
    </row>
    <row r="2902" spans="4:11" hidden="1" outlineLevel="1">
      <c r="D2902" s="26" t="str">
        <f t="shared" si="3164"/>
        <v>B4-Nrj-Prév-2030</v>
      </c>
      <c r="E2902" s="2" t="str">
        <f t="shared" ref="E2902:G2902" si="3166">E2901</f>
        <v>B4</v>
      </c>
      <c r="F2902" s="2" t="str">
        <f t="shared" si="3166"/>
        <v>Nrj</v>
      </c>
      <c r="G2902" s="2" t="str">
        <f t="shared" si="3166"/>
        <v>Prév</v>
      </c>
      <c r="H2902" s="2">
        <f t="shared" si="3143"/>
        <v>2030</v>
      </c>
      <c r="I2902" s="30"/>
      <c r="J2902" s="30"/>
      <c r="K2902" s="30"/>
    </row>
    <row r="2903" spans="4:11" hidden="1" outlineLevel="1">
      <c r="D2903" s="26" t="str">
        <f t="shared" si="3164"/>
        <v>B4-Nrj-Prév-2031</v>
      </c>
      <c r="E2903" s="2" t="str">
        <f t="shared" ref="E2903:G2903" si="3167">E2902</f>
        <v>B4</v>
      </c>
      <c r="F2903" s="2" t="str">
        <f t="shared" si="3167"/>
        <v>Nrj</v>
      </c>
      <c r="G2903" s="2" t="str">
        <f t="shared" si="3167"/>
        <v>Prév</v>
      </c>
      <c r="H2903" s="2">
        <f t="shared" si="3143"/>
        <v>2031</v>
      </c>
      <c r="I2903" s="30"/>
      <c r="J2903" s="30"/>
      <c r="K2903" s="30"/>
    </row>
    <row r="2904" spans="4:11" hidden="1" outlineLevel="1">
      <c r="D2904" s="26" t="str">
        <f t="shared" si="3164"/>
        <v>B4-Nrj-Prév-2032</v>
      </c>
      <c r="E2904" s="2" t="str">
        <f t="shared" ref="E2904:G2904" si="3168">E2903</f>
        <v>B4</v>
      </c>
      <c r="F2904" s="2" t="str">
        <f t="shared" si="3168"/>
        <v>Nrj</v>
      </c>
      <c r="G2904" s="2" t="str">
        <f t="shared" si="3168"/>
        <v>Prév</v>
      </c>
      <c r="H2904" s="2">
        <f t="shared" si="3143"/>
        <v>2032</v>
      </c>
      <c r="I2904" s="30"/>
      <c r="J2904" s="30"/>
      <c r="K2904" s="30"/>
    </row>
    <row r="2905" spans="4:11" hidden="1" outlineLevel="1">
      <c r="D2905" s="26" t="str">
        <f t="shared" si="3164"/>
        <v>B4-Nrj-Prév-2033</v>
      </c>
      <c r="E2905" s="2" t="str">
        <f t="shared" ref="E2905:G2905" si="3169">E2904</f>
        <v>B4</v>
      </c>
      <c r="F2905" s="2" t="str">
        <f t="shared" si="3169"/>
        <v>Nrj</v>
      </c>
      <c r="G2905" s="2" t="str">
        <f t="shared" si="3169"/>
        <v>Prév</v>
      </c>
      <c r="H2905" s="2">
        <f t="shared" si="3143"/>
        <v>2033</v>
      </c>
      <c r="I2905" s="30"/>
      <c r="J2905" s="30"/>
      <c r="K2905" s="30"/>
    </row>
    <row r="2906" spans="4:11" hidden="1" outlineLevel="1">
      <c r="D2906" s="26" t="str">
        <f t="shared" si="3164"/>
        <v>B4-Nrj-Prév-2034</v>
      </c>
      <c r="E2906" s="2" t="str">
        <f t="shared" ref="E2906:G2906" si="3170">E2905</f>
        <v>B4</v>
      </c>
      <c r="F2906" s="2" t="str">
        <f t="shared" si="3170"/>
        <v>Nrj</v>
      </c>
      <c r="G2906" s="2" t="str">
        <f t="shared" si="3170"/>
        <v>Prév</v>
      </c>
      <c r="H2906" s="2">
        <f t="shared" si="3143"/>
        <v>2034</v>
      </c>
      <c r="I2906" s="30"/>
      <c r="J2906" s="30"/>
      <c r="K2906" s="30"/>
    </row>
    <row r="2907" spans="4:11" hidden="1" outlineLevel="1">
      <c r="D2907" s="26" t="str">
        <f t="shared" si="3164"/>
        <v>B4-Nrj-Prév-2035</v>
      </c>
      <c r="E2907" s="2" t="str">
        <f t="shared" ref="E2907:G2907" si="3171">E2906</f>
        <v>B4</v>
      </c>
      <c r="F2907" s="2" t="str">
        <f t="shared" si="3171"/>
        <v>Nrj</v>
      </c>
      <c r="G2907" s="2" t="str">
        <f t="shared" si="3171"/>
        <v>Prév</v>
      </c>
      <c r="H2907" s="2">
        <f t="shared" si="3143"/>
        <v>2035</v>
      </c>
      <c r="I2907" s="30"/>
      <c r="J2907" s="30"/>
      <c r="K2907" s="30"/>
    </row>
    <row r="2908" spans="4:11" hidden="1" outlineLevel="1">
      <c r="D2908" s="26" t="str">
        <f t="shared" si="3164"/>
        <v>B4-Nrj-Prév-2036</v>
      </c>
      <c r="E2908" s="2" t="str">
        <f t="shared" ref="E2908:G2908" si="3172">E2907</f>
        <v>B4</v>
      </c>
      <c r="F2908" s="2" t="str">
        <f t="shared" si="3172"/>
        <v>Nrj</v>
      </c>
      <c r="G2908" s="2" t="str">
        <f t="shared" si="3172"/>
        <v>Prév</v>
      </c>
      <c r="H2908" s="2">
        <f t="shared" si="3143"/>
        <v>2036</v>
      </c>
      <c r="I2908" s="30"/>
      <c r="J2908" s="30"/>
      <c r="K2908" s="30"/>
    </row>
    <row r="2909" spans="4:11" hidden="1" outlineLevel="1">
      <c r="D2909" s="26" t="str">
        <f t="shared" si="3164"/>
        <v>B4-Nrj-Prév-2037</v>
      </c>
      <c r="E2909" s="2" t="str">
        <f t="shared" ref="E2909:G2909" si="3173">E2908</f>
        <v>B4</v>
      </c>
      <c r="F2909" s="2" t="str">
        <f t="shared" si="3173"/>
        <v>Nrj</v>
      </c>
      <c r="G2909" s="2" t="str">
        <f t="shared" si="3173"/>
        <v>Prév</v>
      </c>
      <c r="H2909" s="2">
        <f t="shared" si="3143"/>
        <v>2037</v>
      </c>
      <c r="I2909" s="30"/>
      <c r="J2909" s="30"/>
      <c r="K2909" s="30"/>
    </row>
    <row r="2910" spans="4:11" hidden="1" outlineLevel="1">
      <c r="D2910" s="26" t="str">
        <f t="shared" si="3164"/>
        <v>B4-Nrj-Prév-2038</v>
      </c>
      <c r="E2910" s="2" t="str">
        <f t="shared" ref="E2910:G2910" si="3174">E2909</f>
        <v>B4</v>
      </c>
      <c r="F2910" s="2" t="str">
        <f t="shared" si="3174"/>
        <v>Nrj</v>
      </c>
      <c r="G2910" s="2" t="str">
        <f t="shared" si="3174"/>
        <v>Prév</v>
      </c>
      <c r="H2910" s="2">
        <f t="shared" si="3143"/>
        <v>2038</v>
      </c>
      <c r="I2910" s="30"/>
      <c r="J2910" s="30"/>
      <c r="K2910" s="30"/>
    </row>
    <row r="2911" spans="4:11" hidden="1" outlineLevel="1">
      <c r="D2911" s="26" t="str">
        <f t="shared" si="3164"/>
        <v>B4-Nrj-Prév-2039</v>
      </c>
      <c r="E2911" s="2" t="str">
        <f t="shared" ref="E2911:G2911" si="3175">E2910</f>
        <v>B4</v>
      </c>
      <c r="F2911" s="2" t="str">
        <f t="shared" si="3175"/>
        <v>Nrj</v>
      </c>
      <c r="G2911" s="2" t="str">
        <f t="shared" si="3175"/>
        <v>Prév</v>
      </c>
      <c r="H2911" s="2">
        <f t="shared" si="3143"/>
        <v>2039</v>
      </c>
      <c r="I2911" s="30"/>
      <c r="J2911" s="30"/>
      <c r="K2911" s="30"/>
    </row>
    <row r="2912" spans="4:11" hidden="1" outlineLevel="1">
      <c r="D2912" s="26" t="str">
        <f t="shared" si="3164"/>
        <v>B4-Nrj-Prév-2040</v>
      </c>
      <c r="E2912" s="2" t="str">
        <f t="shared" ref="E2912:G2912" si="3176">E2911</f>
        <v>B4</v>
      </c>
      <c r="F2912" s="2" t="str">
        <f t="shared" si="3176"/>
        <v>Nrj</v>
      </c>
      <c r="G2912" s="2" t="str">
        <f t="shared" si="3176"/>
        <v>Prév</v>
      </c>
      <c r="H2912" s="2">
        <f t="shared" si="3143"/>
        <v>2040</v>
      </c>
      <c r="I2912" s="30"/>
      <c r="J2912" s="30"/>
      <c r="K2912" s="30"/>
    </row>
    <row r="2913" spans="4:11" hidden="1" outlineLevel="1">
      <c r="D2913" s="26" t="str">
        <f t="shared" si="3164"/>
        <v>B4-Nrj-Prév-2041</v>
      </c>
      <c r="E2913" s="2" t="str">
        <f t="shared" ref="E2913:G2913" si="3177">E2912</f>
        <v>B4</v>
      </c>
      <c r="F2913" s="2" t="str">
        <f t="shared" si="3177"/>
        <v>Nrj</v>
      </c>
      <c r="G2913" s="2" t="str">
        <f t="shared" si="3177"/>
        <v>Prév</v>
      </c>
      <c r="H2913" s="2">
        <f t="shared" si="3143"/>
        <v>2041</v>
      </c>
      <c r="I2913" s="30"/>
      <c r="J2913" s="30"/>
      <c r="K2913" s="30"/>
    </row>
    <row r="2914" spans="4:11" hidden="1" outlineLevel="1">
      <c r="D2914" s="26" t="str">
        <f t="shared" si="3164"/>
        <v>B4-Nrj-Prév-2042</v>
      </c>
      <c r="E2914" s="2" t="str">
        <f t="shared" ref="E2914:G2914" si="3178">E2913</f>
        <v>B4</v>
      </c>
      <c r="F2914" s="2" t="str">
        <f t="shared" si="3178"/>
        <v>Nrj</v>
      </c>
      <c r="G2914" s="2" t="str">
        <f t="shared" si="3178"/>
        <v>Prév</v>
      </c>
      <c r="H2914" s="2">
        <f t="shared" si="3143"/>
        <v>2042</v>
      </c>
      <c r="I2914" s="30"/>
      <c r="J2914" s="30"/>
      <c r="K2914" s="30"/>
    </row>
    <row r="2915" spans="4:11" hidden="1" outlineLevel="1">
      <c r="D2915" s="26" t="str">
        <f t="shared" si="3164"/>
        <v>B4-Nrj-Prév-2043</v>
      </c>
      <c r="E2915" s="2" t="str">
        <f t="shared" ref="E2915:G2915" si="3179">E2914</f>
        <v>B4</v>
      </c>
      <c r="F2915" s="2" t="str">
        <f t="shared" si="3179"/>
        <v>Nrj</v>
      </c>
      <c r="G2915" s="2" t="str">
        <f t="shared" si="3179"/>
        <v>Prév</v>
      </c>
      <c r="H2915" s="2">
        <f t="shared" si="3143"/>
        <v>2043</v>
      </c>
      <c r="I2915" s="30"/>
      <c r="J2915" s="30"/>
      <c r="K2915" s="30"/>
    </row>
    <row r="2916" spans="4:11" hidden="1" outlineLevel="1">
      <c r="D2916" s="26" t="str">
        <f t="shared" si="3164"/>
        <v>B4-Nrj-Prév-2044</v>
      </c>
      <c r="E2916" s="2" t="str">
        <f t="shared" ref="E2916:G2916" si="3180">E2915</f>
        <v>B4</v>
      </c>
      <c r="F2916" s="2" t="str">
        <f t="shared" si="3180"/>
        <v>Nrj</v>
      </c>
      <c r="G2916" s="2" t="str">
        <f t="shared" si="3180"/>
        <v>Prév</v>
      </c>
      <c r="H2916" s="2">
        <f t="shared" si="3143"/>
        <v>2044</v>
      </c>
      <c r="I2916" s="30"/>
      <c r="J2916" s="30"/>
      <c r="K2916" s="30"/>
    </row>
    <row r="2917" spans="4:11" hidden="1" outlineLevel="1">
      <c r="D2917" s="26" t="str">
        <f t="shared" si="3164"/>
        <v>B4-Nrj-Prév-2045</v>
      </c>
      <c r="E2917" s="2" t="str">
        <f t="shared" ref="E2917:G2917" si="3181">E2916</f>
        <v>B4</v>
      </c>
      <c r="F2917" s="2" t="str">
        <f t="shared" si="3181"/>
        <v>Nrj</v>
      </c>
      <c r="G2917" s="2" t="str">
        <f t="shared" si="3181"/>
        <v>Prév</v>
      </c>
      <c r="H2917" s="2">
        <f t="shared" si="3143"/>
        <v>2045</v>
      </c>
      <c r="I2917" s="30"/>
      <c r="J2917" s="30"/>
      <c r="K2917" s="30"/>
    </row>
    <row r="2918" spans="4:11" hidden="1" outlineLevel="1">
      <c r="D2918" s="26" t="str">
        <f t="shared" si="3164"/>
        <v>B4-Nrj-Prév-2046</v>
      </c>
      <c r="E2918" s="2" t="str">
        <f t="shared" ref="E2918:G2918" si="3182">E2917</f>
        <v>B4</v>
      </c>
      <c r="F2918" s="2" t="str">
        <f t="shared" si="3182"/>
        <v>Nrj</v>
      </c>
      <c r="G2918" s="2" t="str">
        <f t="shared" si="3182"/>
        <v>Prév</v>
      </c>
      <c r="H2918" s="2">
        <f t="shared" si="3143"/>
        <v>2046</v>
      </c>
      <c r="I2918" s="30"/>
      <c r="J2918" s="30"/>
      <c r="K2918" s="30"/>
    </row>
    <row r="2919" spans="4:11" hidden="1" outlineLevel="1">
      <c r="D2919" s="26" t="str">
        <f t="shared" si="3164"/>
        <v>B4-Nrj-Prév-2047</v>
      </c>
      <c r="E2919" s="2" t="str">
        <f t="shared" ref="E2919:G2919" si="3183">E2918</f>
        <v>B4</v>
      </c>
      <c r="F2919" s="2" t="str">
        <f t="shared" si="3183"/>
        <v>Nrj</v>
      </c>
      <c r="G2919" s="2" t="str">
        <f t="shared" si="3183"/>
        <v>Prév</v>
      </c>
      <c r="H2919" s="2">
        <f t="shared" si="3143"/>
        <v>2047</v>
      </c>
      <c r="I2919" s="30"/>
      <c r="J2919" s="30"/>
      <c r="K2919" s="30"/>
    </row>
    <row r="2920" spans="4:11" hidden="1" outlineLevel="1">
      <c r="D2920" s="26" t="str">
        <f t="shared" si="3164"/>
        <v>B4-Nrj-Prév-2048</v>
      </c>
      <c r="E2920" s="2" t="str">
        <f t="shared" ref="E2920:G2920" si="3184">E2919</f>
        <v>B4</v>
      </c>
      <c r="F2920" s="2" t="str">
        <f t="shared" si="3184"/>
        <v>Nrj</v>
      </c>
      <c r="G2920" s="2" t="str">
        <f t="shared" si="3184"/>
        <v>Prév</v>
      </c>
      <c r="H2920" s="2">
        <f t="shared" si="3143"/>
        <v>2048</v>
      </c>
      <c r="I2920" s="30"/>
      <c r="J2920" s="30"/>
      <c r="K2920" s="30"/>
    </row>
    <row r="2921" spans="4:11" hidden="1" outlineLevel="1">
      <c r="D2921" s="26" t="str">
        <f t="shared" si="3164"/>
        <v>B4-Nrj-Prév-2049</v>
      </c>
      <c r="E2921" s="2" t="str">
        <f t="shared" ref="E2921:G2921" si="3185">E2920</f>
        <v>B4</v>
      </c>
      <c r="F2921" s="2" t="str">
        <f t="shared" si="3185"/>
        <v>Nrj</v>
      </c>
      <c r="G2921" s="2" t="str">
        <f t="shared" si="3185"/>
        <v>Prév</v>
      </c>
      <c r="H2921" s="2">
        <f t="shared" si="3143"/>
        <v>2049</v>
      </c>
      <c r="I2921" s="30"/>
      <c r="J2921" s="30"/>
      <c r="K2921" s="30"/>
    </row>
    <row r="2922" spans="4:11" hidden="1" outlineLevel="1">
      <c r="D2922" s="26" t="str">
        <f t="shared" si="3164"/>
        <v>B4-Nrj-Prév-2050</v>
      </c>
      <c r="E2922" s="2" t="str">
        <f t="shared" ref="E2922:G2922" si="3186">E2921</f>
        <v>B4</v>
      </c>
      <c r="F2922" s="2" t="str">
        <f t="shared" si="3186"/>
        <v>Nrj</v>
      </c>
      <c r="G2922" s="2" t="str">
        <f t="shared" si="3186"/>
        <v>Prév</v>
      </c>
      <c r="H2922" s="2">
        <f t="shared" si="3143"/>
        <v>2050</v>
      </c>
      <c r="I2922" s="30"/>
      <c r="J2922" s="30"/>
      <c r="K2922" s="30"/>
    </row>
    <row r="2923" spans="4:11" hidden="1" outlineLevel="1">
      <c r="D2923" s="26" t="str">
        <f>E2923 &amp; "-" &amp; F2923 &amp; "-" &amp; G2923 &amp; "-" &amp; H2923</f>
        <v>B4-Nrj-Expost-2010</v>
      </c>
      <c r="E2923" s="25" t="str">
        <f>E2922</f>
        <v>B4</v>
      </c>
      <c r="F2923" s="25" t="str">
        <f>F2922</f>
        <v>Nrj</v>
      </c>
      <c r="G2923" s="25" t="s">
        <v>31</v>
      </c>
      <c r="H2923" s="25">
        <v>2010</v>
      </c>
      <c r="I2923" s="30"/>
      <c r="J2923" s="30"/>
      <c r="K2923" s="30"/>
    </row>
    <row r="2924" spans="4:11" hidden="1" outlineLevel="1">
      <c r="D2924" s="26" t="str">
        <f>E2924 &amp; "-" &amp; F2924 &amp; "-" &amp; G2924 &amp; "-" &amp; H2924</f>
        <v>B4-Nrj-Expost-2011</v>
      </c>
      <c r="E2924" s="2" t="str">
        <f>E2923</f>
        <v>B4</v>
      </c>
      <c r="F2924" s="2" t="str">
        <f>F2923</f>
        <v>Nrj</v>
      </c>
      <c r="G2924" s="2" t="str">
        <f>G2923</f>
        <v>Expost</v>
      </c>
      <c r="H2924" s="2">
        <f>H2923+1</f>
        <v>2011</v>
      </c>
      <c r="I2924" s="30"/>
      <c r="J2924" s="30"/>
      <c r="K2924" s="30"/>
    </row>
    <row r="2925" spans="4:11" hidden="1" outlineLevel="1">
      <c r="D2925" s="26" t="str">
        <f t="shared" ref="D2925:D2963" si="3187">E2925 &amp; "-" &amp; F2925 &amp; "-" &amp; G2925 &amp; "-" &amp; H2925</f>
        <v>B4-Nrj-Expost-2012</v>
      </c>
      <c r="E2925" s="2" t="str">
        <f t="shared" ref="E2925:G2925" si="3188">E2924</f>
        <v>B4</v>
      </c>
      <c r="F2925" s="2" t="str">
        <f t="shared" si="3188"/>
        <v>Nrj</v>
      </c>
      <c r="G2925" s="2" t="str">
        <f t="shared" si="3188"/>
        <v>Expost</v>
      </c>
      <c r="H2925" s="2">
        <f t="shared" ref="H2925:H2963" si="3189">H2924+1</f>
        <v>2012</v>
      </c>
      <c r="I2925" s="30"/>
      <c r="J2925" s="30"/>
      <c r="K2925" s="30"/>
    </row>
    <row r="2926" spans="4:11" hidden="1" outlineLevel="1">
      <c r="D2926" s="26" t="str">
        <f t="shared" si="3187"/>
        <v>B4-Nrj-Expost-2013</v>
      </c>
      <c r="E2926" s="2" t="str">
        <f t="shared" ref="E2926:G2926" si="3190">E2925</f>
        <v>B4</v>
      </c>
      <c r="F2926" s="2" t="str">
        <f t="shared" si="3190"/>
        <v>Nrj</v>
      </c>
      <c r="G2926" s="2" t="str">
        <f t="shared" si="3190"/>
        <v>Expost</v>
      </c>
      <c r="H2926" s="2">
        <f t="shared" si="3189"/>
        <v>2013</v>
      </c>
      <c r="I2926" s="30"/>
      <c r="J2926" s="30"/>
      <c r="K2926" s="30"/>
    </row>
    <row r="2927" spans="4:11" hidden="1" outlineLevel="1">
      <c r="D2927" s="26" t="str">
        <f t="shared" si="3187"/>
        <v>B4-Nrj-Expost-2014</v>
      </c>
      <c r="E2927" s="2" t="str">
        <f t="shared" ref="E2927:G2927" si="3191">E2926</f>
        <v>B4</v>
      </c>
      <c r="F2927" s="2" t="str">
        <f t="shared" si="3191"/>
        <v>Nrj</v>
      </c>
      <c r="G2927" s="2" t="str">
        <f t="shared" si="3191"/>
        <v>Expost</v>
      </c>
      <c r="H2927" s="2">
        <f t="shared" si="3189"/>
        <v>2014</v>
      </c>
      <c r="I2927" s="30"/>
      <c r="J2927" s="30"/>
      <c r="K2927" s="30"/>
    </row>
    <row r="2928" spans="4:11" hidden="1" outlineLevel="1">
      <c r="D2928" s="26" t="str">
        <f t="shared" si="3187"/>
        <v>B4-Nrj-Expost-2015</v>
      </c>
      <c r="E2928" s="2" t="str">
        <f t="shared" ref="E2928:G2928" si="3192">E2927</f>
        <v>B4</v>
      </c>
      <c r="F2928" s="2" t="str">
        <f t="shared" si="3192"/>
        <v>Nrj</v>
      </c>
      <c r="G2928" s="2" t="str">
        <f t="shared" si="3192"/>
        <v>Expost</v>
      </c>
      <c r="H2928" s="2">
        <f t="shared" si="3189"/>
        <v>2015</v>
      </c>
      <c r="I2928" s="30"/>
      <c r="J2928" s="30"/>
      <c r="K2928" s="30"/>
    </row>
    <row r="2929" spans="4:11" hidden="1" outlineLevel="1">
      <c r="D2929" s="26" t="str">
        <f t="shared" si="3187"/>
        <v>B4-Nrj-Expost-2016</v>
      </c>
      <c r="E2929" s="2" t="str">
        <f t="shared" ref="E2929:G2929" si="3193">E2928</f>
        <v>B4</v>
      </c>
      <c r="F2929" s="2" t="str">
        <f t="shared" si="3193"/>
        <v>Nrj</v>
      </c>
      <c r="G2929" s="2" t="str">
        <f t="shared" si="3193"/>
        <v>Expost</v>
      </c>
      <c r="H2929" s="2">
        <f t="shared" si="3189"/>
        <v>2016</v>
      </c>
      <c r="I2929" s="30"/>
      <c r="J2929" s="30"/>
      <c r="K2929" s="30"/>
    </row>
    <row r="2930" spans="4:11" hidden="1" outlineLevel="1">
      <c r="D2930" s="26" t="str">
        <f t="shared" si="3187"/>
        <v>B4-Nrj-Expost-2017</v>
      </c>
      <c r="E2930" s="2" t="str">
        <f t="shared" ref="E2930:G2930" si="3194">E2929</f>
        <v>B4</v>
      </c>
      <c r="F2930" s="2" t="str">
        <f t="shared" si="3194"/>
        <v>Nrj</v>
      </c>
      <c r="G2930" s="2" t="str">
        <f t="shared" si="3194"/>
        <v>Expost</v>
      </c>
      <c r="H2930" s="2">
        <f t="shared" si="3189"/>
        <v>2017</v>
      </c>
      <c r="I2930" s="30"/>
      <c r="J2930" s="30"/>
      <c r="K2930" s="30"/>
    </row>
    <row r="2931" spans="4:11" hidden="1" outlineLevel="1">
      <c r="D2931" s="26" t="str">
        <f t="shared" si="3187"/>
        <v>B4-Nrj-Expost-2018</v>
      </c>
      <c r="E2931" s="2" t="str">
        <f t="shared" ref="E2931:G2931" si="3195">E2930</f>
        <v>B4</v>
      </c>
      <c r="F2931" s="2" t="str">
        <f t="shared" si="3195"/>
        <v>Nrj</v>
      </c>
      <c r="G2931" s="2" t="str">
        <f t="shared" si="3195"/>
        <v>Expost</v>
      </c>
      <c r="H2931" s="2">
        <f t="shared" si="3189"/>
        <v>2018</v>
      </c>
      <c r="I2931" s="30"/>
      <c r="J2931" s="30"/>
      <c r="K2931" s="30"/>
    </row>
    <row r="2932" spans="4:11" hidden="1" outlineLevel="1">
      <c r="D2932" s="26" t="str">
        <f t="shared" si="3187"/>
        <v>B4-Nrj-Expost-2019</v>
      </c>
      <c r="E2932" s="2" t="str">
        <f t="shared" ref="E2932:G2932" si="3196">E2931</f>
        <v>B4</v>
      </c>
      <c r="F2932" s="2" t="str">
        <f t="shared" si="3196"/>
        <v>Nrj</v>
      </c>
      <c r="G2932" s="2" t="str">
        <f t="shared" si="3196"/>
        <v>Expost</v>
      </c>
      <c r="H2932" s="2">
        <f t="shared" si="3189"/>
        <v>2019</v>
      </c>
      <c r="I2932" s="30"/>
      <c r="J2932" s="30"/>
      <c r="K2932" s="30"/>
    </row>
    <row r="2933" spans="4:11" hidden="1" outlineLevel="1">
      <c r="D2933" s="26" t="str">
        <f t="shared" si="3187"/>
        <v>B4-Nrj-Expost-2020</v>
      </c>
      <c r="E2933" s="2" t="str">
        <f t="shared" ref="E2933:G2933" si="3197">E2932</f>
        <v>B4</v>
      </c>
      <c r="F2933" s="2" t="str">
        <f t="shared" si="3197"/>
        <v>Nrj</v>
      </c>
      <c r="G2933" s="2" t="str">
        <f t="shared" si="3197"/>
        <v>Expost</v>
      </c>
      <c r="H2933" s="2">
        <f t="shared" si="3189"/>
        <v>2020</v>
      </c>
      <c r="I2933" s="30"/>
      <c r="J2933" s="30"/>
      <c r="K2933" s="30"/>
    </row>
    <row r="2934" spans="4:11" hidden="1" outlineLevel="1">
      <c r="D2934" s="26" t="str">
        <f t="shared" si="3187"/>
        <v>B4-Nrj-Expost-2021</v>
      </c>
      <c r="E2934" s="2" t="str">
        <f t="shared" ref="E2934:G2934" si="3198">E2933</f>
        <v>B4</v>
      </c>
      <c r="F2934" s="2" t="str">
        <f t="shared" si="3198"/>
        <v>Nrj</v>
      </c>
      <c r="G2934" s="2" t="str">
        <f t="shared" si="3198"/>
        <v>Expost</v>
      </c>
      <c r="H2934" s="2">
        <f t="shared" si="3189"/>
        <v>2021</v>
      </c>
      <c r="I2934" s="30"/>
      <c r="J2934" s="30"/>
      <c r="K2934" s="30"/>
    </row>
    <row r="2935" spans="4:11" hidden="1" outlineLevel="1">
      <c r="D2935" s="26" t="str">
        <f t="shared" si="3187"/>
        <v>B4-Nrj-Expost-2022</v>
      </c>
      <c r="E2935" s="2" t="str">
        <f t="shared" ref="E2935:G2935" si="3199">E2934</f>
        <v>B4</v>
      </c>
      <c r="F2935" s="2" t="str">
        <f t="shared" si="3199"/>
        <v>Nrj</v>
      </c>
      <c r="G2935" s="2" t="str">
        <f t="shared" si="3199"/>
        <v>Expost</v>
      </c>
      <c r="H2935" s="2">
        <f t="shared" si="3189"/>
        <v>2022</v>
      </c>
      <c r="I2935" s="30"/>
      <c r="J2935" s="30"/>
      <c r="K2935" s="30"/>
    </row>
    <row r="2936" spans="4:11" hidden="1" outlineLevel="1">
      <c r="D2936" s="26" t="str">
        <f t="shared" si="3187"/>
        <v>B4-Nrj-Expost-2023</v>
      </c>
      <c r="E2936" s="2" t="str">
        <f t="shared" ref="E2936:G2936" si="3200">E2935</f>
        <v>B4</v>
      </c>
      <c r="F2936" s="2" t="str">
        <f t="shared" si="3200"/>
        <v>Nrj</v>
      </c>
      <c r="G2936" s="2" t="str">
        <f t="shared" si="3200"/>
        <v>Expost</v>
      </c>
      <c r="H2936" s="2">
        <f t="shared" si="3189"/>
        <v>2023</v>
      </c>
      <c r="I2936" s="30"/>
      <c r="J2936" s="30"/>
      <c r="K2936" s="30"/>
    </row>
    <row r="2937" spans="4:11" hidden="1" outlineLevel="1">
      <c r="D2937" s="26" t="str">
        <f t="shared" si="3187"/>
        <v>B4-Nrj-Expost-2024</v>
      </c>
      <c r="E2937" s="2" t="str">
        <f t="shared" ref="E2937:G2937" si="3201">E2936</f>
        <v>B4</v>
      </c>
      <c r="F2937" s="2" t="str">
        <f t="shared" si="3201"/>
        <v>Nrj</v>
      </c>
      <c r="G2937" s="2" t="str">
        <f t="shared" si="3201"/>
        <v>Expost</v>
      </c>
      <c r="H2937" s="2">
        <f t="shared" si="3189"/>
        <v>2024</v>
      </c>
      <c r="I2937" s="30"/>
      <c r="J2937" s="30"/>
      <c r="K2937" s="30"/>
    </row>
    <row r="2938" spans="4:11" hidden="1" outlineLevel="1">
      <c r="D2938" s="26" t="str">
        <f t="shared" si="3187"/>
        <v>B4-Nrj-Expost-2025</v>
      </c>
      <c r="E2938" s="2" t="str">
        <f t="shared" ref="E2938:G2938" si="3202">E2937</f>
        <v>B4</v>
      </c>
      <c r="F2938" s="2" t="str">
        <f t="shared" si="3202"/>
        <v>Nrj</v>
      </c>
      <c r="G2938" s="2" t="str">
        <f t="shared" si="3202"/>
        <v>Expost</v>
      </c>
      <c r="H2938" s="2">
        <f t="shared" si="3189"/>
        <v>2025</v>
      </c>
      <c r="I2938" s="30"/>
      <c r="J2938" s="30"/>
      <c r="K2938" s="30"/>
    </row>
    <row r="2939" spans="4:11" hidden="1" outlineLevel="1">
      <c r="D2939" s="26" t="str">
        <f t="shared" si="3187"/>
        <v>B4-Nrj-Expost-2026</v>
      </c>
      <c r="E2939" s="2" t="str">
        <f t="shared" ref="E2939:G2939" si="3203">E2938</f>
        <v>B4</v>
      </c>
      <c r="F2939" s="2" t="str">
        <f t="shared" si="3203"/>
        <v>Nrj</v>
      </c>
      <c r="G2939" s="2" t="str">
        <f t="shared" si="3203"/>
        <v>Expost</v>
      </c>
      <c r="H2939" s="2">
        <f t="shared" si="3189"/>
        <v>2026</v>
      </c>
      <c r="I2939" s="30"/>
      <c r="J2939" s="30"/>
      <c r="K2939" s="30"/>
    </row>
    <row r="2940" spans="4:11" hidden="1" outlineLevel="1">
      <c r="D2940" s="26" t="str">
        <f t="shared" si="3187"/>
        <v>B4-Nrj-Expost-2027</v>
      </c>
      <c r="E2940" s="2" t="str">
        <f t="shared" ref="E2940:G2940" si="3204">E2939</f>
        <v>B4</v>
      </c>
      <c r="F2940" s="2" t="str">
        <f t="shared" si="3204"/>
        <v>Nrj</v>
      </c>
      <c r="G2940" s="2" t="str">
        <f t="shared" si="3204"/>
        <v>Expost</v>
      </c>
      <c r="H2940" s="2">
        <f t="shared" si="3189"/>
        <v>2027</v>
      </c>
      <c r="I2940" s="30"/>
      <c r="J2940" s="30"/>
      <c r="K2940" s="30"/>
    </row>
    <row r="2941" spans="4:11" hidden="1" outlineLevel="1">
      <c r="D2941" s="26" t="str">
        <f t="shared" si="3187"/>
        <v>B4-Nrj-Expost-2028</v>
      </c>
      <c r="E2941" s="2" t="str">
        <f t="shared" ref="E2941:G2941" si="3205">E2940</f>
        <v>B4</v>
      </c>
      <c r="F2941" s="2" t="str">
        <f t="shared" si="3205"/>
        <v>Nrj</v>
      </c>
      <c r="G2941" s="2" t="str">
        <f t="shared" si="3205"/>
        <v>Expost</v>
      </c>
      <c r="H2941" s="2">
        <f t="shared" si="3189"/>
        <v>2028</v>
      </c>
      <c r="I2941" s="30"/>
      <c r="J2941" s="30"/>
      <c r="K2941" s="30"/>
    </row>
    <row r="2942" spans="4:11" hidden="1" outlineLevel="1">
      <c r="D2942" s="26" t="str">
        <f t="shared" si="3187"/>
        <v>B4-Nrj-Expost-2029</v>
      </c>
      <c r="E2942" s="2" t="str">
        <f t="shared" ref="E2942:G2942" si="3206">E2941</f>
        <v>B4</v>
      </c>
      <c r="F2942" s="2" t="str">
        <f t="shared" si="3206"/>
        <v>Nrj</v>
      </c>
      <c r="G2942" s="2" t="str">
        <f t="shared" si="3206"/>
        <v>Expost</v>
      </c>
      <c r="H2942" s="2">
        <f t="shared" si="3189"/>
        <v>2029</v>
      </c>
      <c r="I2942" s="30"/>
      <c r="J2942" s="30"/>
      <c r="K2942" s="30"/>
    </row>
    <row r="2943" spans="4:11" hidden="1" outlineLevel="1">
      <c r="D2943" s="26" t="str">
        <f t="shared" si="3187"/>
        <v>B4-Nrj-Expost-2030</v>
      </c>
      <c r="E2943" s="2" t="str">
        <f t="shared" ref="E2943:G2943" si="3207">E2942</f>
        <v>B4</v>
      </c>
      <c r="F2943" s="2" t="str">
        <f t="shared" si="3207"/>
        <v>Nrj</v>
      </c>
      <c r="G2943" s="2" t="str">
        <f t="shared" si="3207"/>
        <v>Expost</v>
      </c>
      <c r="H2943" s="2">
        <f t="shared" si="3189"/>
        <v>2030</v>
      </c>
      <c r="I2943" s="30"/>
      <c r="J2943" s="30"/>
      <c r="K2943" s="30"/>
    </row>
    <row r="2944" spans="4:11" hidden="1" outlineLevel="1">
      <c r="D2944" s="26" t="str">
        <f t="shared" si="3187"/>
        <v>B4-Nrj-Expost-2031</v>
      </c>
      <c r="E2944" s="2" t="str">
        <f t="shared" ref="E2944:G2944" si="3208">E2943</f>
        <v>B4</v>
      </c>
      <c r="F2944" s="2" t="str">
        <f t="shared" si="3208"/>
        <v>Nrj</v>
      </c>
      <c r="G2944" s="2" t="str">
        <f t="shared" si="3208"/>
        <v>Expost</v>
      </c>
      <c r="H2944" s="2">
        <f t="shared" si="3189"/>
        <v>2031</v>
      </c>
      <c r="I2944" s="30"/>
      <c r="J2944" s="30"/>
      <c r="K2944" s="30"/>
    </row>
    <row r="2945" spans="4:11" hidden="1" outlineLevel="1">
      <c r="D2945" s="26" t="str">
        <f t="shared" si="3187"/>
        <v>B4-Nrj-Expost-2032</v>
      </c>
      <c r="E2945" s="2" t="str">
        <f t="shared" ref="E2945:G2945" si="3209">E2944</f>
        <v>B4</v>
      </c>
      <c r="F2945" s="2" t="str">
        <f t="shared" si="3209"/>
        <v>Nrj</v>
      </c>
      <c r="G2945" s="2" t="str">
        <f t="shared" si="3209"/>
        <v>Expost</v>
      </c>
      <c r="H2945" s="2">
        <f t="shared" si="3189"/>
        <v>2032</v>
      </c>
      <c r="I2945" s="30"/>
      <c r="J2945" s="30"/>
      <c r="K2945" s="30"/>
    </row>
    <row r="2946" spans="4:11" hidden="1" outlineLevel="1">
      <c r="D2946" s="26" t="str">
        <f t="shared" si="3187"/>
        <v>B4-Nrj-Expost-2033</v>
      </c>
      <c r="E2946" s="2" t="str">
        <f t="shared" ref="E2946:G2946" si="3210">E2945</f>
        <v>B4</v>
      </c>
      <c r="F2946" s="2" t="str">
        <f t="shared" si="3210"/>
        <v>Nrj</v>
      </c>
      <c r="G2946" s="2" t="str">
        <f t="shared" si="3210"/>
        <v>Expost</v>
      </c>
      <c r="H2946" s="2">
        <f t="shared" si="3189"/>
        <v>2033</v>
      </c>
      <c r="I2946" s="30"/>
      <c r="J2946" s="30"/>
      <c r="K2946" s="30"/>
    </row>
    <row r="2947" spans="4:11" hidden="1" outlineLevel="1">
      <c r="D2947" s="26" t="str">
        <f t="shared" si="3187"/>
        <v>B4-Nrj-Expost-2034</v>
      </c>
      <c r="E2947" s="2" t="str">
        <f t="shared" ref="E2947:G2947" si="3211">E2946</f>
        <v>B4</v>
      </c>
      <c r="F2947" s="2" t="str">
        <f t="shared" si="3211"/>
        <v>Nrj</v>
      </c>
      <c r="G2947" s="2" t="str">
        <f t="shared" si="3211"/>
        <v>Expost</v>
      </c>
      <c r="H2947" s="2">
        <f t="shared" si="3189"/>
        <v>2034</v>
      </c>
      <c r="I2947" s="30"/>
      <c r="J2947" s="30"/>
      <c r="K2947" s="30"/>
    </row>
    <row r="2948" spans="4:11" hidden="1" outlineLevel="1">
      <c r="D2948" s="26" t="str">
        <f t="shared" si="3187"/>
        <v>B4-Nrj-Expost-2035</v>
      </c>
      <c r="E2948" s="2" t="str">
        <f t="shared" ref="E2948:G2948" si="3212">E2947</f>
        <v>B4</v>
      </c>
      <c r="F2948" s="2" t="str">
        <f t="shared" si="3212"/>
        <v>Nrj</v>
      </c>
      <c r="G2948" s="2" t="str">
        <f t="shared" si="3212"/>
        <v>Expost</v>
      </c>
      <c r="H2948" s="2">
        <f t="shared" si="3189"/>
        <v>2035</v>
      </c>
      <c r="I2948" s="30"/>
      <c r="J2948" s="30"/>
      <c r="K2948" s="30"/>
    </row>
    <row r="2949" spans="4:11" hidden="1" outlineLevel="1">
      <c r="D2949" s="26" t="str">
        <f t="shared" si="3187"/>
        <v>B4-Nrj-Expost-2036</v>
      </c>
      <c r="E2949" s="2" t="str">
        <f t="shared" ref="E2949:G2949" si="3213">E2948</f>
        <v>B4</v>
      </c>
      <c r="F2949" s="2" t="str">
        <f t="shared" si="3213"/>
        <v>Nrj</v>
      </c>
      <c r="G2949" s="2" t="str">
        <f t="shared" si="3213"/>
        <v>Expost</v>
      </c>
      <c r="H2949" s="2">
        <f t="shared" si="3189"/>
        <v>2036</v>
      </c>
      <c r="I2949" s="30"/>
      <c r="J2949" s="30"/>
      <c r="K2949" s="30"/>
    </row>
    <row r="2950" spans="4:11" hidden="1" outlineLevel="1">
      <c r="D2950" s="26" t="str">
        <f t="shared" si="3187"/>
        <v>B4-Nrj-Expost-2037</v>
      </c>
      <c r="E2950" s="2" t="str">
        <f t="shared" ref="E2950:G2950" si="3214">E2949</f>
        <v>B4</v>
      </c>
      <c r="F2950" s="2" t="str">
        <f t="shared" si="3214"/>
        <v>Nrj</v>
      </c>
      <c r="G2950" s="2" t="str">
        <f t="shared" si="3214"/>
        <v>Expost</v>
      </c>
      <c r="H2950" s="2">
        <f t="shared" si="3189"/>
        <v>2037</v>
      </c>
      <c r="I2950" s="30"/>
      <c r="J2950" s="30"/>
      <c r="K2950" s="30"/>
    </row>
    <row r="2951" spans="4:11" hidden="1" outlineLevel="1">
      <c r="D2951" s="26" t="str">
        <f t="shared" si="3187"/>
        <v>B4-Nrj-Expost-2038</v>
      </c>
      <c r="E2951" s="2" t="str">
        <f t="shared" ref="E2951:G2951" si="3215">E2950</f>
        <v>B4</v>
      </c>
      <c r="F2951" s="2" t="str">
        <f t="shared" si="3215"/>
        <v>Nrj</v>
      </c>
      <c r="G2951" s="2" t="str">
        <f t="shared" si="3215"/>
        <v>Expost</v>
      </c>
      <c r="H2951" s="2">
        <f t="shared" si="3189"/>
        <v>2038</v>
      </c>
      <c r="I2951" s="30"/>
      <c r="J2951" s="30"/>
      <c r="K2951" s="30"/>
    </row>
    <row r="2952" spans="4:11" hidden="1" outlineLevel="1">
      <c r="D2952" s="26" t="str">
        <f t="shared" si="3187"/>
        <v>B4-Nrj-Expost-2039</v>
      </c>
      <c r="E2952" s="2" t="str">
        <f t="shared" ref="E2952:G2952" si="3216">E2951</f>
        <v>B4</v>
      </c>
      <c r="F2952" s="2" t="str">
        <f t="shared" si="3216"/>
        <v>Nrj</v>
      </c>
      <c r="G2952" s="2" t="str">
        <f t="shared" si="3216"/>
        <v>Expost</v>
      </c>
      <c r="H2952" s="2">
        <f t="shared" si="3189"/>
        <v>2039</v>
      </c>
      <c r="I2952" s="30"/>
      <c r="J2952" s="30"/>
      <c r="K2952" s="30"/>
    </row>
    <row r="2953" spans="4:11" hidden="1" outlineLevel="1">
      <c r="D2953" s="26" t="str">
        <f t="shared" si="3187"/>
        <v>B4-Nrj-Expost-2040</v>
      </c>
      <c r="E2953" s="2" t="str">
        <f t="shared" ref="E2953:G2953" si="3217">E2952</f>
        <v>B4</v>
      </c>
      <c r="F2953" s="2" t="str">
        <f t="shared" si="3217"/>
        <v>Nrj</v>
      </c>
      <c r="G2953" s="2" t="str">
        <f t="shared" si="3217"/>
        <v>Expost</v>
      </c>
      <c r="H2953" s="2">
        <f t="shared" si="3189"/>
        <v>2040</v>
      </c>
      <c r="I2953" s="30"/>
      <c r="J2953" s="30"/>
      <c r="K2953" s="30"/>
    </row>
    <row r="2954" spans="4:11" hidden="1" outlineLevel="1">
      <c r="D2954" s="26" t="str">
        <f t="shared" si="3187"/>
        <v>B4-Nrj-Expost-2041</v>
      </c>
      <c r="E2954" s="2" t="str">
        <f t="shared" ref="E2954:G2954" si="3218">E2953</f>
        <v>B4</v>
      </c>
      <c r="F2954" s="2" t="str">
        <f t="shared" si="3218"/>
        <v>Nrj</v>
      </c>
      <c r="G2954" s="2" t="str">
        <f t="shared" si="3218"/>
        <v>Expost</v>
      </c>
      <c r="H2954" s="2">
        <f t="shared" si="3189"/>
        <v>2041</v>
      </c>
      <c r="I2954" s="30"/>
      <c r="J2954" s="30"/>
      <c r="K2954" s="30"/>
    </row>
    <row r="2955" spans="4:11" hidden="1" outlineLevel="1">
      <c r="D2955" s="26" t="str">
        <f t="shared" si="3187"/>
        <v>B4-Nrj-Expost-2042</v>
      </c>
      <c r="E2955" s="2" t="str">
        <f t="shared" ref="E2955:G2955" si="3219">E2954</f>
        <v>B4</v>
      </c>
      <c r="F2955" s="2" t="str">
        <f t="shared" si="3219"/>
        <v>Nrj</v>
      </c>
      <c r="G2955" s="2" t="str">
        <f t="shared" si="3219"/>
        <v>Expost</v>
      </c>
      <c r="H2955" s="2">
        <f t="shared" si="3189"/>
        <v>2042</v>
      </c>
      <c r="I2955" s="30"/>
      <c r="J2955" s="30"/>
      <c r="K2955" s="30"/>
    </row>
    <row r="2956" spans="4:11" hidden="1" outlineLevel="1">
      <c r="D2956" s="26" t="str">
        <f t="shared" si="3187"/>
        <v>B4-Nrj-Expost-2043</v>
      </c>
      <c r="E2956" s="2" t="str">
        <f t="shared" ref="E2956:G2956" si="3220">E2955</f>
        <v>B4</v>
      </c>
      <c r="F2956" s="2" t="str">
        <f t="shared" si="3220"/>
        <v>Nrj</v>
      </c>
      <c r="G2956" s="2" t="str">
        <f t="shared" si="3220"/>
        <v>Expost</v>
      </c>
      <c r="H2956" s="2">
        <f t="shared" si="3189"/>
        <v>2043</v>
      </c>
      <c r="I2956" s="30"/>
      <c r="J2956" s="30"/>
      <c r="K2956" s="30"/>
    </row>
    <row r="2957" spans="4:11" hidden="1" outlineLevel="1">
      <c r="D2957" s="26" t="str">
        <f t="shared" si="3187"/>
        <v>B4-Nrj-Expost-2044</v>
      </c>
      <c r="E2957" s="2" t="str">
        <f t="shared" ref="E2957:G2957" si="3221">E2956</f>
        <v>B4</v>
      </c>
      <c r="F2957" s="2" t="str">
        <f t="shared" si="3221"/>
        <v>Nrj</v>
      </c>
      <c r="G2957" s="2" t="str">
        <f t="shared" si="3221"/>
        <v>Expost</v>
      </c>
      <c r="H2957" s="2">
        <f t="shared" si="3189"/>
        <v>2044</v>
      </c>
      <c r="I2957" s="30"/>
      <c r="J2957" s="30"/>
      <c r="K2957" s="30"/>
    </row>
    <row r="2958" spans="4:11" hidden="1" outlineLevel="1">
      <c r="D2958" s="26" t="str">
        <f t="shared" si="3187"/>
        <v>B4-Nrj-Expost-2045</v>
      </c>
      <c r="E2958" s="2" t="str">
        <f t="shared" ref="E2958:G2958" si="3222">E2957</f>
        <v>B4</v>
      </c>
      <c r="F2958" s="2" t="str">
        <f t="shared" si="3222"/>
        <v>Nrj</v>
      </c>
      <c r="G2958" s="2" t="str">
        <f t="shared" si="3222"/>
        <v>Expost</v>
      </c>
      <c r="H2958" s="2">
        <f t="shared" si="3189"/>
        <v>2045</v>
      </c>
      <c r="I2958" s="30"/>
      <c r="J2958" s="30"/>
      <c r="K2958" s="30"/>
    </row>
    <row r="2959" spans="4:11" hidden="1" outlineLevel="1">
      <c r="D2959" s="26" t="str">
        <f t="shared" si="3187"/>
        <v>B4-Nrj-Expost-2046</v>
      </c>
      <c r="E2959" s="2" t="str">
        <f t="shared" ref="E2959:G2959" si="3223">E2958</f>
        <v>B4</v>
      </c>
      <c r="F2959" s="2" t="str">
        <f t="shared" si="3223"/>
        <v>Nrj</v>
      </c>
      <c r="G2959" s="2" t="str">
        <f t="shared" si="3223"/>
        <v>Expost</v>
      </c>
      <c r="H2959" s="2">
        <f t="shared" si="3189"/>
        <v>2046</v>
      </c>
      <c r="I2959" s="30"/>
      <c r="J2959" s="30"/>
      <c r="K2959" s="30"/>
    </row>
    <row r="2960" spans="4:11" hidden="1" outlineLevel="1">
      <c r="D2960" s="26" t="str">
        <f t="shared" si="3187"/>
        <v>B4-Nrj-Expost-2047</v>
      </c>
      <c r="E2960" s="2" t="str">
        <f t="shared" ref="E2960:G2960" si="3224">E2959</f>
        <v>B4</v>
      </c>
      <c r="F2960" s="2" t="str">
        <f t="shared" si="3224"/>
        <v>Nrj</v>
      </c>
      <c r="G2960" s="2" t="str">
        <f t="shared" si="3224"/>
        <v>Expost</v>
      </c>
      <c r="H2960" s="2">
        <f t="shared" si="3189"/>
        <v>2047</v>
      </c>
      <c r="I2960" s="30"/>
      <c r="J2960" s="30"/>
      <c r="K2960" s="30"/>
    </row>
    <row r="2961" spans="3:11" hidden="1" outlineLevel="1">
      <c r="D2961" s="26" t="str">
        <f t="shared" si="3187"/>
        <v>B4-Nrj-Expost-2048</v>
      </c>
      <c r="E2961" s="2" t="str">
        <f t="shared" ref="E2961:G2961" si="3225">E2960</f>
        <v>B4</v>
      </c>
      <c r="F2961" s="2" t="str">
        <f t="shared" si="3225"/>
        <v>Nrj</v>
      </c>
      <c r="G2961" s="2" t="str">
        <f t="shared" si="3225"/>
        <v>Expost</v>
      </c>
      <c r="H2961" s="2">
        <f t="shared" si="3189"/>
        <v>2048</v>
      </c>
      <c r="I2961" s="30"/>
      <c r="J2961" s="30"/>
      <c r="K2961" s="30"/>
    </row>
    <row r="2962" spans="3:11" hidden="1" outlineLevel="1">
      <c r="D2962" s="26" t="str">
        <f t="shared" si="3187"/>
        <v>B4-Nrj-Expost-2049</v>
      </c>
      <c r="E2962" s="2" t="str">
        <f t="shared" ref="E2962:G2962" si="3226">E2961</f>
        <v>B4</v>
      </c>
      <c r="F2962" s="2" t="str">
        <f t="shared" si="3226"/>
        <v>Nrj</v>
      </c>
      <c r="G2962" s="2" t="str">
        <f t="shared" si="3226"/>
        <v>Expost</v>
      </c>
      <c r="H2962" s="2">
        <f t="shared" si="3189"/>
        <v>2049</v>
      </c>
      <c r="I2962" s="30"/>
      <c r="J2962" s="30"/>
      <c r="K2962" s="30"/>
    </row>
    <row r="2963" spans="3:11" hidden="1" outlineLevel="1">
      <c r="D2963" s="26" t="str">
        <f t="shared" si="3187"/>
        <v>B4-Nrj-Expost-2050</v>
      </c>
      <c r="E2963" s="2" t="str">
        <f t="shared" ref="E2963:G2963" si="3227">E2962</f>
        <v>B4</v>
      </c>
      <c r="F2963" s="2" t="str">
        <f t="shared" si="3227"/>
        <v>Nrj</v>
      </c>
      <c r="G2963" s="2" t="str">
        <f t="shared" si="3227"/>
        <v>Expost</v>
      </c>
      <c r="H2963" s="2">
        <f t="shared" si="3189"/>
        <v>2050</v>
      </c>
      <c r="I2963" s="30"/>
      <c r="J2963" s="30"/>
      <c r="K2963" s="30"/>
    </row>
    <row r="2964" spans="3:11" collapsed="1">
      <c r="C2964" s="34"/>
      <c r="D2964" s="26" t="str">
        <f>E2964 &amp; "-" &amp; F2964 &amp; "-" &amp; G2964 &amp; "-" &amp; H2964</f>
        <v>C1-GES-Init-2010</v>
      </c>
      <c r="E2964" s="25" t="s">
        <v>39</v>
      </c>
      <c r="F2964" s="25" t="s">
        <v>27</v>
      </c>
      <c r="G2964" s="25" t="s">
        <v>28</v>
      </c>
      <c r="H2964" s="25">
        <v>2010</v>
      </c>
      <c r="I2964" s="18"/>
      <c r="J2964" s="18"/>
      <c r="K2964" s="18"/>
    </row>
    <row r="2965" spans="3:11" hidden="1" outlineLevel="1">
      <c r="D2965" s="26" t="str">
        <f>E2965 &amp; "-" &amp; F2965 &amp; "-" &amp; G2965 &amp; "-" &amp; H2965</f>
        <v>C1-GES-Init-2011</v>
      </c>
      <c r="E2965" s="2" t="str">
        <f>E2964</f>
        <v>C1</v>
      </c>
      <c r="F2965" s="2" t="str">
        <f>F2964</f>
        <v>GES</v>
      </c>
      <c r="G2965" s="2" t="str">
        <f>G2964</f>
        <v>Init</v>
      </c>
      <c r="H2965" s="2">
        <f>H2964+1</f>
        <v>2011</v>
      </c>
      <c r="I2965" s="18"/>
      <c r="J2965" s="18"/>
      <c r="K2965" s="18"/>
    </row>
    <row r="2966" spans="3:11" hidden="1" outlineLevel="1">
      <c r="D2966" s="26" t="str">
        <f t="shared" ref="D2966" si="3228">E2966 &amp; "-" &amp; F2966 &amp; "-" &amp; G2966 &amp; "-" &amp; H2966</f>
        <v>C1-GES-Init-2012</v>
      </c>
      <c r="E2966" s="2" t="str">
        <f t="shared" ref="E2966:G2966" si="3229">E2965</f>
        <v>C1</v>
      </c>
      <c r="F2966" s="2" t="str">
        <f t="shared" si="3229"/>
        <v>GES</v>
      </c>
      <c r="G2966" s="2" t="str">
        <f t="shared" si="3229"/>
        <v>Init</v>
      </c>
      <c r="H2966" s="2">
        <f t="shared" ref="H2966:H3004" si="3230">H2965+1</f>
        <v>2012</v>
      </c>
      <c r="I2966" s="18"/>
      <c r="J2966" s="18"/>
      <c r="K2966" s="18"/>
    </row>
    <row r="2967" spans="3:11" hidden="1" outlineLevel="1">
      <c r="D2967" s="26" t="str">
        <f t="shared" ref="D2967:D2968" si="3231">E2967 &amp; "-" &amp; F2967 &amp; "-" &amp; G2967 &amp; "-" &amp; H2967</f>
        <v>C1-GES-Init-2013</v>
      </c>
      <c r="E2967" s="2" t="str">
        <f t="shared" ref="E2967:G2967" si="3232">E2966</f>
        <v>C1</v>
      </c>
      <c r="F2967" s="2" t="str">
        <f t="shared" si="3232"/>
        <v>GES</v>
      </c>
      <c r="G2967" s="2" t="str">
        <f t="shared" si="3232"/>
        <v>Init</v>
      </c>
      <c r="H2967" s="2">
        <f t="shared" si="3230"/>
        <v>2013</v>
      </c>
      <c r="I2967" s="18"/>
      <c r="J2967" s="18"/>
      <c r="K2967" s="18"/>
    </row>
    <row r="2968" spans="3:11" hidden="1" outlineLevel="1">
      <c r="D2968" s="26" t="str">
        <f t="shared" si="3231"/>
        <v>C1-GES-Init-2014</v>
      </c>
      <c r="E2968" s="2" t="str">
        <f t="shared" ref="E2968:G2968" si="3233">E2967</f>
        <v>C1</v>
      </c>
      <c r="F2968" s="2" t="str">
        <f t="shared" si="3233"/>
        <v>GES</v>
      </c>
      <c r="G2968" s="2" t="str">
        <f t="shared" si="3233"/>
        <v>Init</v>
      </c>
      <c r="H2968" s="2">
        <f t="shared" si="3230"/>
        <v>2014</v>
      </c>
      <c r="I2968" s="18"/>
      <c r="J2968" s="18"/>
      <c r="K2968" s="18"/>
    </row>
    <row r="2969" spans="3:11" hidden="1" outlineLevel="1">
      <c r="D2969" s="26" t="str">
        <f t="shared" ref="D2969:D2970" si="3234">E2969 &amp; "-" &amp; F2969 &amp; "-" &amp; G2969 &amp; "-" &amp; H2969</f>
        <v>C1-GES-Init-2015</v>
      </c>
      <c r="E2969" s="2" t="str">
        <f t="shared" ref="E2969:G2969" si="3235">E2968</f>
        <v>C1</v>
      </c>
      <c r="F2969" s="2" t="str">
        <f t="shared" si="3235"/>
        <v>GES</v>
      </c>
      <c r="G2969" s="2" t="str">
        <f t="shared" si="3235"/>
        <v>Init</v>
      </c>
      <c r="H2969" s="2">
        <f t="shared" si="3230"/>
        <v>2015</v>
      </c>
      <c r="I2969" s="18"/>
      <c r="J2969" s="18"/>
      <c r="K2969" s="18"/>
    </row>
    <row r="2970" spans="3:11" hidden="1" outlineLevel="1">
      <c r="D2970" s="26" t="str">
        <f t="shared" si="3234"/>
        <v>C1-GES-Init-2016</v>
      </c>
      <c r="E2970" s="2" t="str">
        <f t="shared" ref="E2970:G2970" si="3236">E2969</f>
        <v>C1</v>
      </c>
      <c r="F2970" s="2" t="str">
        <f t="shared" si="3236"/>
        <v>GES</v>
      </c>
      <c r="G2970" s="2" t="str">
        <f t="shared" si="3236"/>
        <v>Init</v>
      </c>
      <c r="H2970" s="2">
        <f t="shared" si="3230"/>
        <v>2016</v>
      </c>
      <c r="I2970" s="18"/>
      <c r="J2970" s="18"/>
      <c r="K2970" s="18"/>
    </row>
    <row r="2971" spans="3:11" hidden="1" outlineLevel="1">
      <c r="D2971" s="26" t="str">
        <f t="shared" ref="D2971:D2972" si="3237">E2971 &amp; "-" &amp; F2971 &amp; "-" &amp; G2971 &amp; "-" &amp; H2971</f>
        <v>C1-GES-Init-2017</v>
      </c>
      <c r="E2971" s="2" t="str">
        <f t="shared" ref="E2971:G2971" si="3238">E2970</f>
        <v>C1</v>
      </c>
      <c r="F2971" s="2" t="str">
        <f t="shared" si="3238"/>
        <v>GES</v>
      </c>
      <c r="G2971" s="2" t="str">
        <f t="shared" si="3238"/>
        <v>Init</v>
      </c>
      <c r="H2971" s="2">
        <f t="shared" si="3230"/>
        <v>2017</v>
      </c>
      <c r="I2971" s="18"/>
      <c r="J2971" s="18"/>
      <c r="K2971" s="18"/>
    </row>
    <row r="2972" spans="3:11" hidden="1" outlineLevel="1">
      <c r="D2972" s="26" t="str">
        <f t="shared" si="3237"/>
        <v>C1-GES-Init-2018</v>
      </c>
      <c r="E2972" s="2" t="str">
        <f t="shared" ref="E2972:G2972" si="3239">E2971</f>
        <v>C1</v>
      </c>
      <c r="F2972" s="2" t="str">
        <f t="shared" si="3239"/>
        <v>GES</v>
      </c>
      <c r="G2972" s="2" t="str">
        <f t="shared" si="3239"/>
        <v>Init</v>
      </c>
      <c r="H2972" s="2">
        <f t="shared" si="3230"/>
        <v>2018</v>
      </c>
      <c r="I2972" s="18"/>
      <c r="J2972" s="18"/>
      <c r="K2972" s="18"/>
    </row>
    <row r="2973" spans="3:11" hidden="1" outlineLevel="1">
      <c r="D2973" s="26" t="str">
        <f t="shared" ref="D2973:D2974" si="3240">E2973 &amp; "-" &amp; F2973 &amp; "-" &amp; G2973 &amp; "-" &amp; H2973</f>
        <v>C1-GES-Init-2019</v>
      </c>
      <c r="E2973" s="2" t="str">
        <f t="shared" ref="E2973:G2973" si="3241">E2972</f>
        <v>C1</v>
      </c>
      <c r="F2973" s="2" t="str">
        <f t="shared" si="3241"/>
        <v>GES</v>
      </c>
      <c r="G2973" s="2" t="str">
        <f t="shared" si="3241"/>
        <v>Init</v>
      </c>
      <c r="H2973" s="2">
        <f t="shared" si="3230"/>
        <v>2019</v>
      </c>
      <c r="I2973" s="18"/>
      <c r="J2973" s="18"/>
      <c r="K2973" s="18"/>
    </row>
    <row r="2974" spans="3:11" hidden="1" outlineLevel="1">
      <c r="D2974" s="26" t="str">
        <f t="shared" si="3240"/>
        <v>C1-GES-Init-2020</v>
      </c>
      <c r="E2974" s="2" t="str">
        <f t="shared" ref="E2974:G2974" si="3242">E2973</f>
        <v>C1</v>
      </c>
      <c r="F2974" s="2" t="str">
        <f t="shared" si="3242"/>
        <v>GES</v>
      </c>
      <c r="G2974" s="2" t="str">
        <f t="shared" si="3242"/>
        <v>Init</v>
      </c>
      <c r="H2974" s="2">
        <f t="shared" si="3230"/>
        <v>2020</v>
      </c>
      <c r="I2974" s="18"/>
      <c r="J2974" s="18"/>
      <c r="K2974" s="18"/>
    </row>
    <row r="2975" spans="3:11" hidden="1" outlineLevel="1">
      <c r="D2975" s="26" t="str">
        <f t="shared" ref="D2975:D2976" si="3243">E2975 &amp; "-" &amp; F2975 &amp; "-" &amp; G2975 &amp; "-" &amp; H2975</f>
        <v>C1-GES-Init-2021</v>
      </c>
      <c r="E2975" s="2" t="str">
        <f t="shared" ref="E2975:G2975" si="3244">E2974</f>
        <v>C1</v>
      </c>
      <c r="F2975" s="2" t="str">
        <f t="shared" si="3244"/>
        <v>GES</v>
      </c>
      <c r="G2975" s="2" t="str">
        <f t="shared" si="3244"/>
        <v>Init</v>
      </c>
      <c r="H2975" s="2">
        <f t="shared" si="3230"/>
        <v>2021</v>
      </c>
      <c r="I2975" s="18"/>
      <c r="J2975" s="18"/>
      <c r="K2975" s="18"/>
    </row>
    <row r="2976" spans="3:11" hidden="1" outlineLevel="1">
      <c r="D2976" s="26" t="str">
        <f t="shared" si="3243"/>
        <v>C1-GES-Init-2022</v>
      </c>
      <c r="E2976" s="2" t="str">
        <f t="shared" ref="E2976:G2976" si="3245">E2975</f>
        <v>C1</v>
      </c>
      <c r="F2976" s="2" t="str">
        <f t="shared" si="3245"/>
        <v>GES</v>
      </c>
      <c r="G2976" s="2" t="str">
        <f t="shared" si="3245"/>
        <v>Init</v>
      </c>
      <c r="H2976" s="2">
        <f t="shared" si="3230"/>
        <v>2022</v>
      </c>
      <c r="I2976" s="18"/>
      <c r="J2976" s="18"/>
      <c r="K2976" s="18"/>
    </row>
    <row r="2977" spans="4:11" hidden="1" outlineLevel="1">
      <c r="D2977" s="26" t="str">
        <f t="shared" ref="D2977:D2978" si="3246">E2977 &amp; "-" &amp; F2977 &amp; "-" &amp; G2977 &amp; "-" &amp; H2977</f>
        <v>C1-GES-Init-2023</v>
      </c>
      <c r="E2977" s="2" t="str">
        <f t="shared" ref="E2977:G2977" si="3247">E2976</f>
        <v>C1</v>
      </c>
      <c r="F2977" s="2" t="str">
        <f t="shared" si="3247"/>
        <v>GES</v>
      </c>
      <c r="G2977" s="2" t="str">
        <f t="shared" si="3247"/>
        <v>Init</v>
      </c>
      <c r="H2977" s="2">
        <f t="shared" si="3230"/>
        <v>2023</v>
      </c>
      <c r="I2977" s="18"/>
      <c r="J2977" s="18"/>
      <c r="K2977" s="18"/>
    </row>
    <row r="2978" spans="4:11" hidden="1" outlineLevel="1">
      <c r="D2978" s="26" t="str">
        <f t="shared" si="3246"/>
        <v>C1-GES-Init-2024</v>
      </c>
      <c r="E2978" s="2" t="str">
        <f t="shared" ref="E2978:G2978" si="3248">E2977</f>
        <v>C1</v>
      </c>
      <c r="F2978" s="2" t="str">
        <f t="shared" si="3248"/>
        <v>GES</v>
      </c>
      <c r="G2978" s="2" t="str">
        <f t="shared" si="3248"/>
        <v>Init</v>
      </c>
      <c r="H2978" s="2">
        <f t="shared" si="3230"/>
        <v>2024</v>
      </c>
      <c r="I2978" s="18"/>
      <c r="J2978" s="18"/>
      <c r="K2978" s="18"/>
    </row>
    <row r="2979" spans="4:11" hidden="1" outlineLevel="1">
      <c r="D2979" s="26" t="str">
        <f t="shared" ref="D2979" si="3249">E2979 &amp; "-" &amp; F2979 &amp; "-" &amp; G2979 &amp; "-" &amp; H2979</f>
        <v>C1-GES-Init-2025</v>
      </c>
      <c r="E2979" s="2" t="str">
        <f t="shared" ref="E2979:G2979" si="3250">E2978</f>
        <v>C1</v>
      </c>
      <c r="F2979" s="2" t="str">
        <f t="shared" si="3250"/>
        <v>GES</v>
      </c>
      <c r="G2979" s="2" t="str">
        <f t="shared" si="3250"/>
        <v>Init</v>
      </c>
      <c r="H2979" s="2">
        <f t="shared" si="3230"/>
        <v>2025</v>
      </c>
      <c r="I2979" s="18"/>
      <c r="J2979" s="18"/>
      <c r="K2979" s="18"/>
    </row>
    <row r="2980" spans="4:11" hidden="1" outlineLevel="1">
      <c r="D2980" s="26" t="str">
        <f t="shared" ref="D2980" si="3251">E2980 &amp; "-" &amp; F2980 &amp; "-" &amp; G2980 &amp; "-" &amp; H2980</f>
        <v>C1-GES-Init-2026</v>
      </c>
      <c r="E2980" s="2" t="str">
        <f t="shared" ref="E2980:G2980" si="3252">E2979</f>
        <v>C1</v>
      </c>
      <c r="F2980" s="2" t="str">
        <f t="shared" si="3252"/>
        <v>GES</v>
      </c>
      <c r="G2980" s="2" t="str">
        <f t="shared" si="3252"/>
        <v>Init</v>
      </c>
      <c r="H2980" s="2">
        <f t="shared" si="3230"/>
        <v>2026</v>
      </c>
      <c r="I2980" s="18"/>
      <c r="J2980" s="18"/>
      <c r="K2980" s="18"/>
    </row>
    <row r="2981" spans="4:11" hidden="1" outlineLevel="1">
      <c r="D2981" s="26" t="str">
        <f t="shared" ref="D2981" si="3253">E2981 &amp; "-" &amp; F2981 &amp; "-" &amp; G2981 &amp; "-" &amp; H2981</f>
        <v>C1-GES-Init-2027</v>
      </c>
      <c r="E2981" s="2" t="str">
        <f t="shared" ref="E2981:G2981" si="3254">E2980</f>
        <v>C1</v>
      </c>
      <c r="F2981" s="2" t="str">
        <f t="shared" si="3254"/>
        <v>GES</v>
      </c>
      <c r="G2981" s="2" t="str">
        <f t="shared" si="3254"/>
        <v>Init</v>
      </c>
      <c r="H2981" s="2">
        <f t="shared" si="3230"/>
        <v>2027</v>
      </c>
      <c r="I2981" s="18"/>
      <c r="J2981" s="18"/>
      <c r="K2981" s="18"/>
    </row>
    <row r="2982" spans="4:11" hidden="1" outlineLevel="1">
      <c r="D2982" s="26" t="str">
        <f t="shared" ref="D2982" si="3255">E2982 &amp; "-" &amp; F2982 &amp; "-" &amp; G2982 &amp; "-" &amp; H2982</f>
        <v>C1-GES-Init-2028</v>
      </c>
      <c r="E2982" s="2" t="str">
        <f t="shared" ref="E2982:G2982" si="3256">E2981</f>
        <v>C1</v>
      </c>
      <c r="F2982" s="2" t="str">
        <f t="shared" si="3256"/>
        <v>GES</v>
      </c>
      <c r="G2982" s="2" t="str">
        <f t="shared" si="3256"/>
        <v>Init</v>
      </c>
      <c r="H2982" s="2">
        <f t="shared" si="3230"/>
        <v>2028</v>
      </c>
      <c r="I2982" s="18"/>
      <c r="J2982" s="18"/>
      <c r="K2982" s="18"/>
    </row>
    <row r="2983" spans="4:11" hidden="1" outlineLevel="1">
      <c r="D2983" s="26" t="str">
        <f t="shared" ref="D2983" si="3257">E2983 &amp; "-" &amp; F2983 &amp; "-" &amp; G2983 &amp; "-" &amp; H2983</f>
        <v>C1-GES-Init-2029</v>
      </c>
      <c r="E2983" s="2" t="str">
        <f t="shared" ref="E2983:G2983" si="3258">E2982</f>
        <v>C1</v>
      </c>
      <c r="F2983" s="2" t="str">
        <f t="shared" si="3258"/>
        <v>GES</v>
      </c>
      <c r="G2983" s="2" t="str">
        <f t="shared" si="3258"/>
        <v>Init</v>
      </c>
      <c r="H2983" s="2">
        <f t="shared" si="3230"/>
        <v>2029</v>
      </c>
      <c r="I2983" s="18"/>
      <c r="J2983" s="18"/>
      <c r="K2983" s="18"/>
    </row>
    <row r="2984" spans="4:11" hidden="1" outlineLevel="1">
      <c r="D2984" s="26" t="str">
        <f t="shared" ref="D2984" si="3259">E2984 &amp; "-" &amp; F2984 &amp; "-" &amp; G2984 &amp; "-" &amp; H2984</f>
        <v>C1-GES-Init-2030</v>
      </c>
      <c r="E2984" s="2" t="str">
        <f t="shared" ref="E2984:G2984" si="3260">E2983</f>
        <v>C1</v>
      </c>
      <c r="F2984" s="2" t="str">
        <f t="shared" si="3260"/>
        <v>GES</v>
      </c>
      <c r="G2984" s="2" t="str">
        <f t="shared" si="3260"/>
        <v>Init</v>
      </c>
      <c r="H2984" s="2">
        <f t="shared" si="3230"/>
        <v>2030</v>
      </c>
      <c r="I2984" s="18"/>
      <c r="J2984" s="18"/>
      <c r="K2984" s="18"/>
    </row>
    <row r="2985" spans="4:11" hidden="1" outlineLevel="1">
      <c r="D2985" s="26" t="str">
        <f t="shared" ref="D2985" si="3261">E2985 &amp; "-" &amp; F2985 &amp; "-" &amp; G2985 &amp; "-" &amp; H2985</f>
        <v>C1-GES-Init-2031</v>
      </c>
      <c r="E2985" s="2" t="str">
        <f t="shared" ref="E2985:G2985" si="3262">E2984</f>
        <v>C1</v>
      </c>
      <c r="F2985" s="2" t="str">
        <f t="shared" si="3262"/>
        <v>GES</v>
      </c>
      <c r="G2985" s="2" t="str">
        <f t="shared" si="3262"/>
        <v>Init</v>
      </c>
      <c r="H2985" s="2">
        <f t="shared" si="3230"/>
        <v>2031</v>
      </c>
      <c r="I2985" s="18"/>
      <c r="J2985" s="18"/>
      <c r="K2985" s="18"/>
    </row>
    <row r="2986" spans="4:11" hidden="1" outlineLevel="1">
      <c r="D2986" s="26" t="str">
        <f t="shared" ref="D2986" si="3263">E2986 &amp; "-" &amp; F2986 &amp; "-" &amp; G2986 &amp; "-" &amp; H2986</f>
        <v>C1-GES-Init-2032</v>
      </c>
      <c r="E2986" s="2" t="str">
        <f t="shared" ref="E2986:G2986" si="3264">E2985</f>
        <v>C1</v>
      </c>
      <c r="F2986" s="2" t="str">
        <f t="shared" si="3264"/>
        <v>GES</v>
      </c>
      <c r="G2986" s="2" t="str">
        <f t="shared" si="3264"/>
        <v>Init</v>
      </c>
      <c r="H2986" s="2">
        <f t="shared" si="3230"/>
        <v>2032</v>
      </c>
      <c r="I2986" s="18"/>
      <c r="J2986" s="18"/>
      <c r="K2986" s="18"/>
    </row>
    <row r="2987" spans="4:11" hidden="1" outlineLevel="1">
      <c r="D2987" s="26" t="str">
        <f t="shared" ref="D2987" si="3265">E2987 &amp; "-" &amp; F2987 &amp; "-" &amp; G2987 &amp; "-" &amp; H2987</f>
        <v>C1-GES-Init-2033</v>
      </c>
      <c r="E2987" s="2" t="str">
        <f t="shared" ref="E2987:G2987" si="3266">E2986</f>
        <v>C1</v>
      </c>
      <c r="F2987" s="2" t="str">
        <f t="shared" si="3266"/>
        <v>GES</v>
      </c>
      <c r="G2987" s="2" t="str">
        <f t="shared" si="3266"/>
        <v>Init</v>
      </c>
      <c r="H2987" s="2">
        <f t="shared" si="3230"/>
        <v>2033</v>
      </c>
      <c r="I2987" s="18"/>
      <c r="J2987" s="18"/>
      <c r="K2987" s="18"/>
    </row>
    <row r="2988" spans="4:11" hidden="1" outlineLevel="1">
      <c r="D2988" s="26" t="str">
        <f t="shared" ref="D2988" si="3267">E2988 &amp; "-" &amp; F2988 &amp; "-" &amp; G2988 &amp; "-" &amp; H2988</f>
        <v>C1-GES-Init-2034</v>
      </c>
      <c r="E2988" s="2" t="str">
        <f t="shared" ref="E2988:G2988" si="3268">E2987</f>
        <v>C1</v>
      </c>
      <c r="F2988" s="2" t="str">
        <f t="shared" si="3268"/>
        <v>GES</v>
      </c>
      <c r="G2988" s="2" t="str">
        <f t="shared" si="3268"/>
        <v>Init</v>
      </c>
      <c r="H2988" s="2">
        <f t="shared" si="3230"/>
        <v>2034</v>
      </c>
      <c r="I2988" s="18"/>
      <c r="J2988" s="18"/>
      <c r="K2988" s="18"/>
    </row>
    <row r="2989" spans="4:11" hidden="1" outlineLevel="1">
      <c r="D2989" s="26" t="str">
        <f t="shared" ref="D2989" si="3269">E2989 &amp; "-" &amp; F2989 &amp; "-" &amp; G2989 &amp; "-" &amp; H2989</f>
        <v>C1-GES-Init-2035</v>
      </c>
      <c r="E2989" s="2" t="str">
        <f t="shared" ref="E2989:G2989" si="3270">E2988</f>
        <v>C1</v>
      </c>
      <c r="F2989" s="2" t="str">
        <f t="shared" si="3270"/>
        <v>GES</v>
      </c>
      <c r="G2989" s="2" t="str">
        <f t="shared" si="3270"/>
        <v>Init</v>
      </c>
      <c r="H2989" s="2">
        <f t="shared" si="3230"/>
        <v>2035</v>
      </c>
      <c r="I2989" s="18"/>
      <c r="J2989" s="18"/>
      <c r="K2989" s="18"/>
    </row>
    <row r="2990" spans="4:11" hidden="1" outlineLevel="1">
      <c r="D2990" s="26" t="str">
        <f t="shared" ref="D2990" si="3271">E2990 &amp; "-" &amp; F2990 &amp; "-" &amp; G2990 &amp; "-" &amp; H2990</f>
        <v>C1-GES-Init-2036</v>
      </c>
      <c r="E2990" s="2" t="str">
        <f t="shared" ref="E2990:G2990" si="3272">E2989</f>
        <v>C1</v>
      </c>
      <c r="F2990" s="2" t="str">
        <f t="shared" si="3272"/>
        <v>GES</v>
      </c>
      <c r="G2990" s="2" t="str">
        <f t="shared" si="3272"/>
        <v>Init</v>
      </c>
      <c r="H2990" s="2">
        <f t="shared" si="3230"/>
        <v>2036</v>
      </c>
      <c r="I2990" s="18"/>
      <c r="J2990" s="18"/>
      <c r="K2990" s="18"/>
    </row>
    <row r="2991" spans="4:11" hidden="1" outlineLevel="1">
      <c r="D2991" s="26" t="str">
        <f t="shared" ref="D2991" si="3273">E2991 &amp; "-" &amp; F2991 &amp; "-" &amp; G2991 &amp; "-" &amp; H2991</f>
        <v>C1-GES-Init-2037</v>
      </c>
      <c r="E2991" s="2" t="str">
        <f t="shared" ref="E2991:G2991" si="3274">E2990</f>
        <v>C1</v>
      </c>
      <c r="F2991" s="2" t="str">
        <f t="shared" si="3274"/>
        <v>GES</v>
      </c>
      <c r="G2991" s="2" t="str">
        <f t="shared" si="3274"/>
        <v>Init</v>
      </c>
      <c r="H2991" s="2">
        <f t="shared" si="3230"/>
        <v>2037</v>
      </c>
      <c r="I2991" s="18"/>
      <c r="J2991" s="18"/>
      <c r="K2991" s="18"/>
    </row>
    <row r="2992" spans="4:11" hidden="1" outlineLevel="1">
      <c r="D2992" s="26" t="str">
        <f t="shared" ref="D2992" si="3275">E2992 &amp; "-" &amp; F2992 &amp; "-" &amp; G2992 &amp; "-" &amp; H2992</f>
        <v>C1-GES-Init-2038</v>
      </c>
      <c r="E2992" s="2" t="str">
        <f t="shared" ref="E2992:G2992" si="3276">E2991</f>
        <v>C1</v>
      </c>
      <c r="F2992" s="2" t="str">
        <f t="shared" si="3276"/>
        <v>GES</v>
      </c>
      <c r="G2992" s="2" t="str">
        <f t="shared" si="3276"/>
        <v>Init</v>
      </c>
      <c r="H2992" s="2">
        <f t="shared" si="3230"/>
        <v>2038</v>
      </c>
      <c r="I2992" s="18"/>
      <c r="J2992" s="18"/>
      <c r="K2992" s="18"/>
    </row>
    <row r="2993" spans="4:11" hidden="1" outlineLevel="1">
      <c r="D2993" s="26" t="str">
        <f t="shared" ref="D2993" si="3277">E2993 &amp; "-" &amp; F2993 &amp; "-" &amp; G2993 &amp; "-" &amp; H2993</f>
        <v>C1-GES-Init-2039</v>
      </c>
      <c r="E2993" s="2" t="str">
        <f t="shared" ref="E2993:G2993" si="3278">E2992</f>
        <v>C1</v>
      </c>
      <c r="F2993" s="2" t="str">
        <f t="shared" si="3278"/>
        <v>GES</v>
      </c>
      <c r="G2993" s="2" t="str">
        <f t="shared" si="3278"/>
        <v>Init</v>
      </c>
      <c r="H2993" s="2">
        <f t="shared" si="3230"/>
        <v>2039</v>
      </c>
      <c r="I2993" s="18"/>
      <c r="J2993" s="18"/>
      <c r="K2993" s="18"/>
    </row>
    <row r="2994" spans="4:11" hidden="1" outlineLevel="1">
      <c r="D2994" s="26" t="str">
        <f t="shared" ref="D2994" si="3279">E2994 &amp; "-" &amp; F2994 &amp; "-" &amp; G2994 &amp; "-" &amp; H2994</f>
        <v>C1-GES-Init-2040</v>
      </c>
      <c r="E2994" s="2" t="str">
        <f t="shared" ref="E2994:G2994" si="3280">E2993</f>
        <v>C1</v>
      </c>
      <c r="F2994" s="2" t="str">
        <f t="shared" si="3280"/>
        <v>GES</v>
      </c>
      <c r="G2994" s="2" t="str">
        <f t="shared" si="3280"/>
        <v>Init</v>
      </c>
      <c r="H2994" s="2">
        <f t="shared" si="3230"/>
        <v>2040</v>
      </c>
      <c r="I2994" s="18"/>
      <c r="J2994" s="18"/>
      <c r="K2994" s="18"/>
    </row>
    <row r="2995" spans="4:11" hidden="1" outlineLevel="1">
      <c r="D2995" s="26" t="str">
        <f t="shared" ref="D2995" si="3281">E2995 &amp; "-" &amp; F2995 &amp; "-" &amp; G2995 &amp; "-" &amp; H2995</f>
        <v>C1-GES-Init-2041</v>
      </c>
      <c r="E2995" s="2" t="str">
        <f t="shared" ref="E2995:G2995" si="3282">E2994</f>
        <v>C1</v>
      </c>
      <c r="F2995" s="2" t="str">
        <f t="shared" si="3282"/>
        <v>GES</v>
      </c>
      <c r="G2995" s="2" t="str">
        <f t="shared" si="3282"/>
        <v>Init</v>
      </c>
      <c r="H2995" s="2">
        <f t="shared" si="3230"/>
        <v>2041</v>
      </c>
      <c r="I2995" s="18"/>
      <c r="J2995" s="18"/>
      <c r="K2995" s="18"/>
    </row>
    <row r="2996" spans="4:11" hidden="1" outlineLevel="1">
      <c r="D2996" s="26" t="str">
        <f t="shared" ref="D2996" si="3283">E2996 &amp; "-" &amp; F2996 &amp; "-" &amp; G2996 &amp; "-" &amp; H2996</f>
        <v>C1-GES-Init-2042</v>
      </c>
      <c r="E2996" s="2" t="str">
        <f t="shared" ref="E2996:G2996" si="3284">E2995</f>
        <v>C1</v>
      </c>
      <c r="F2996" s="2" t="str">
        <f t="shared" si="3284"/>
        <v>GES</v>
      </c>
      <c r="G2996" s="2" t="str">
        <f t="shared" si="3284"/>
        <v>Init</v>
      </c>
      <c r="H2996" s="2">
        <f t="shared" si="3230"/>
        <v>2042</v>
      </c>
      <c r="I2996" s="18"/>
      <c r="J2996" s="18"/>
      <c r="K2996" s="18"/>
    </row>
    <row r="2997" spans="4:11" hidden="1" outlineLevel="1">
      <c r="D2997" s="26" t="str">
        <f t="shared" ref="D2997" si="3285">E2997 &amp; "-" &amp; F2997 &amp; "-" &amp; G2997 &amp; "-" &amp; H2997</f>
        <v>C1-GES-Init-2043</v>
      </c>
      <c r="E2997" s="2" t="str">
        <f t="shared" ref="E2997:G2997" si="3286">E2996</f>
        <v>C1</v>
      </c>
      <c r="F2997" s="2" t="str">
        <f t="shared" si="3286"/>
        <v>GES</v>
      </c>
      <c r="G2997" s="2" t="str">
        <f t="shared" si="3286"/>
        <v>Init</v>
      </c>
      <c r="H2997" s="2">
        <f t="shared" si="3230"/>
        <v>2043</v>
      </c>
      <c r="I2997" s="18"/>
      <c r="J2997" s="18"/>
      <c r="K2997" s="18"/>
    </row>
    <row r="2998" spans="4:11" hidden="1" outlineLevel="1">
      <c r="D2998" s="26" t="str">
        <f t="shared" ref="D2998" si="3287">E2998 &amp; "-" &amp; F2998 &amp; "-" &amp; G2998 &amp; "-" &amp; H2998</f>
        <v>C1-GES-Init-2044</v>
      </c>
      <c r="E2998" s="2" t="str">
        <f t="shared" ref="E2998:G2998" si="3288">E2997</f>
        <v>C1</v>
      </c>
      <c r="F2998" s="2" t="str">
        <f t="shared" si="3288"/>
        <v>GES</v>
      </c>
      <c r="G2998" s="2" t="str">
        <f t="shared" si="3288"/>
        <v>Init</v>
      </c>
      <c r="H2998" s="2">
        <f t="shared" si="3230"/>
        <v>2044</v>
      </c>
      <c r="I2998" s="18"/>
      <c r="J2998" s="18"/>
      <c r="K2998" s="18"/>
    </row>
    <row r="2999" spans="4:11" hidden="1" outlineLevel="1">
      <c r="D2999" s="26" t="str">
        <f t="shared" ref="D2999" si="3289">E2999 &amp; "-" &amp; F2999 &amp; "-" &amp; G2999 &amp; "-" &amp; H2999</f>
        <v>C1-GES-Init-2045</v>
      </c>
      <c r="E2999" s="2" t="str">
        <f t="shared" ref="E2999:G2999" si="3290">E2998</f>
        <v>C1</v>
      </c>
      <c r="F2999" s="2" t="str">
        <f t="shared" si="3290"/>
        <v>GES</v>
      </c>
      <c r="G2999" s="2" t="str">
        <f t="shared" si="3290"/>
        <v>Init</v>
      </c>
      <c r="H2999" s="2">
        <f t="shared" si="3230"/>
        <v>2045</v>
      </c>
      <c r="I2999" s="18"/>
      <c r="J2999" s="18"/>
      <c r="K2999" s="18"/>
    </row>
    <row r="3000" spans="4:11" hidden="1" outlineLevel="1">
      <c r="D3000" s="26" t="str">
        <f t="shared" ref="D3000" si="3291">E3000 &amp; "-" &amp; F3000 &amp; "-" &amp; G3000 &amp; "-" &amp; H3000</f>
        <v>C1-GES-Init-2046</v>
      </c>
      <c r="E3000" s="2" t="str">
        <f t="shared" ref="E3000:G3000" si="3292">E2999</f>
        <v>C1</v>
      </c>
      <c r="F3000" s="2" t="str">
        <f t="shared" si="3292"/>
        <v>GES</v>
      </c>
      <c r="G3000" s="2" t="str">
        <f t="shared" si="3292"/>
        <v>Init</v>
      </c>
      <c r="H3000" s="2">
        <f t="shared" si="3230"/>
        <v>2046</v>
      </c>
      <c r="I3000" s="18"/>
      <c r="J3000" s="18"/>
      <c r="K3000" s="18"/>
    </row>
    <row r="3001" spans="4:11" hidden="1" outlineLevel="1">
      <c r="D3001" s="26" t="str">
        <f t="shared" ref="D3001" si="3293">E3001 &amp; "-" &amp; F3001 &amp; "-" &amp; G3001 &amp; "-" &amp; H3001</f>
        <v>C1-GES-Init-2047</v>
      </c>
      <c r="E3001" s="2" t="str">
        <f t="shared" ref="E3001:G3001" si="3294">E3000</f>
        <v>C1</v>
      </c>
      <c r="F3001" s="2" t="str">
        <f t="shared" si="3294"/>
        <v>GES</v>
      </c>
      <c r="G3001" s="2" t="str">
        <f t="shared" si="3294"/>
        <v>Init</v>
      </c>
      <c r="H3001" s="2">
        <f t="shared" si="3230"/>
        <v>2047</v>
      </c>
      <c r="I3001" s="18"/>
      <c r="J3001" s="18"/>
      <c r="K3001" s="18"/>
    </row>
    <row r="3002" spans="4:11" hidden="1" outlineLevel="1">
      <c r="D3002" s="26" t="str">
        <f t="shared" ref="D3002" si="3295">E3002 &amp; "-" &amp; F3002 &amp; "-" &amp; G3002 &amp; "-" &amp; H3002</f>
        <v>C1-GES-Init-2048</v>
      </c>
      <c r="E3002" s="2" t="str">
        <f t="shared" ref="E3002:G3002" si="3296">E3001</f>
        <v>C1</v>
      </c>
      <c r="F3002" s="2" t="str">
        <f t="shared" si="3296"/>
        <v>GES</v>
      </c>
      <c r="G3002" s="2" t="str">
        <f t="shared" si="3296"/>
        <v>Init</v>
      </c>
      <c r="H3002" s="2">
        <f t="shared" si="3230"/>
        <v>2048</v>
      </c>
      <c r="I3002" s="18"/>
      <c r="J3002" s="18"/>
      <c r="K3002" s="18"/>
    </row>
    <row r="3003" spans="4:11" hidden="1" outlineLevel="1">
      <c r="D3003" s="26" t="str">
        <f t="shared" ref="D3003" si="3297">E3003 &amp; "-" &amp; F3003 &amp; "-" &amp; G3003 &amp; "-" &amp; H3003</f>
        <v>C1-GES-Init-2049</v>
      </c>
      <c r="E3003" s="2" t="str">
        <f t="shared" ref="E3003:G3003" si="3298">E3002</f>
        <v>C1</v>
      </c>
      <c r="F3003" s="2" t="str">
        <f t="shared" si="3298"/>
        <v>GES</v>
      </c>
      <c r="G3003" s="2" t="str">
        <f t="shared" si="3298"/>
        <v>Init</v>
      </c>
      <c r="H3003" s="2">
        <f t="shared" si="3230"/>
        <v>2049</v>
      </c>
      <c r="I3003" s="18"/>
      <c r="J3003" s="18"/>
      <c r="K3003" s="18"/>
    </row>
    <row r="3004" spans="4:11" hidden="1" outlineLevel="1">
      <c r="D3004" s="26" t="str">
        <f t="shared" ref="D3004" si="3299">E3004 &amp; "-" &amp; F3004 &amp; "-" &amp; G3004 &amp; "-" &amp; H3004</f>
        <v>C1-GES-Init-2050</v>
      </c>
      <c r="E3004" s="2" t="str">
        <f t="shared" ref="E3004:G3004" si="3300">E3003</f>
        <v>C1</v>
      </c>
      <c r="F3004" s="2" t="str">
        <f t="shared" si="3300"/>
        <v>GES</v>
      </c>
      <c r="G3004" s="2" t="str">
        <f t="shared" si="3300"/>
        <v>Init</v>
      </c>
      <c r="H3004" s="2">
        <f t="shared" si="3230"/>
        <v>2050</v>
      </c>
      <c r="I3004" s="18"/>
      <c r="J3004" s="18"/>
      <c r="K3004" s="18"/>
    </row>
    <row r="3005" spans="4:11" hidden="1" outlineLevel="1">
      <c r="D3005" s="26" t="str">
        <f>E3005 &amp; "-" &amp; F3005 &amp; "-" &amp; G3005 &amp; "-" &amp; H3005</f>
        <v>C1-GES-Réf-2010</v>
      </c>
      <c r="E3005" s="25" t="str">
        <f>E3004</f>
        <v>C1</v>
      </c>
      <c r="F3005" s="25" t="str">
        <f>F3004</f>
        <v>GES</v>
      </c>
      <c r="G3005" s="25" t="s">
        <v>29</v>
      </c>
      <c r="H3005" s="25">
        <v>2010</v>
      </c>
      <c r="I3005" s="18"/>
      <c r="J3005" s="18"/>
      <c r="K3005" s="18"/>
    </row>
    <row r="3006" spans="4:11" hidden="1" outlineLevel="1">
      <c r="D3006" s="26" t="str">
        <f>E3006 &amp; "-" &amp; F3006 &amp; "-" &amp; G3006 &amp; "-" &amp; H3006</f>
        <v>C1-GES-Réf-2011</v>
      </c>
      <c r="E3006" s="2" t="str">
        <f>E3005</f>
        <v>C1</v>
      </c>
      <c r="F3006" s="2" t="str">
        <f>F3005</f>
        <v>GES</v>
      </c>
      <c r="G3006" s="2" t="str">
        <f>G3005</f>
        <v>Réf</v>
      </c>
      <c r="H3006" s="2">
        <f>H3005+1</f>
        <v>2011</v>
      </c>
      <c r="I3006" s="18"/>
      <c r="J3006" s="18"/>
      <c r="K3006" s="18"/>
    </row>
    <row r="3007" spans="4:11" hidden="1" outlineLevel="1">
      <c r="D3007" s="26" t="str">
        <f t="shared" ref="D3007" si="3301">E3007 &amp; "-" &amp; F3007 &amp; "-" &amp; G3007 &amp; "-" &amp; H3007</f>
        <v>C1-GES-Réf-2012</v>
      </c>
      <c r="E3007" s="2" t="str">
        <f t="shared" ref="E3007:G3007" si="3302">E3006</f>
        <v>C1</v>
      </c>
      <c r="F3007" s="2" t="str">
        <f t="shared" si="3302"/>
        <v>GES</v>
      </c>
      <c r="G3007" s="2" t="str">
        <f t="shared" si="3302"/>
        <v>Réf</v>
      </c>
      <c r="H3007" s="2">
        <f t="shared" ref="H3007:H3045" si="3303">H3006+1</f>
        <v>2012</v>
      </c>
      <c r="I3007" s="18"/>
      <c r="J3007" s="18"/>
      <c r="K3007" s="18"/>
    </row>
    <row r="3008" spans="4:11" hidden="1" outlineLevel="1">
      <c r="D3008" s="26" t="str">
        <f t="shared" ref="D3008:D3009" si="3304">E3008 &amp; "-" &amp; F3008 &amp; "-" &amp; G3008 &amp; "-" &amp; H3008</f>
        <v>C1-GES-Réf-2013</v>
      </c>
      <c r="E3008" s="2" t="str">
        <f t="shared" ref="E3008:G3008" si="3305">E3007</f>
        <v>C1</v>
      </c>
      <c r="F3008" s="2" t="str">
        <f t="shared" si="3305"/>
        <v>GES</v>
      </c>
      <c r="G3008" s="2" t="str">
        <f t="shared" si="3305"/>
        <v>Réf</v>
      </c>
      <c r="H3008" s="2">
        <f t="shared" si="3303"/>
        <v>2013</v>
      </c>
      <c r="I3008" s="18"/>
      <c r="J3008" s="18"/>
      <c r="K3008" s="18"/>
    </row>
    <row r="3009" spans="4:11" hidden="1" outlineLevel="1">
      <c r="D3009" s="26" t="str">
        <f t="shared" si="3304"/>
        <v>C1-GES-Réf-2014</v>
      </c>
      <c r="E3009" s="2" t="str">
        <f t="shared" ref="E3009:G3009" si="3306">E3008</f>
        <v>C1</v>
      </c>
      <c r="F3009" s="2" t="str">
        <f t="shared" si="3306"/>
        <v>GES</v>
      </c>
      <c r="G3009" s="2" t="str">
        <f t="shared" si="3306"/>
        <v>Réf</v>
      </c>
      <c r="H3009" s="2">
        <f t="shared" si="3303"/>
        <v>2014</v>
      </c>
      <c r="I3009" s="18"/>
      <c r="J3009" s="18"/>
      <c r="K3009" s="18"/>
    </row>
    <row r="3010" spans="4:11" hidden="1" outlineLevel="1">
      <c r="D3010" s="26" t="str">
        <f t="shared" ref="D3010:D3011" si="3307">E3010 &amp; "-" &amp; F3010 &amp; "-" &amp; G3010 &amp; "-" &amp; H3010</f>
        <v>C1-GES-Réf-2015</v>
      </c>
      <c r="E3010" s="2" t="str">
        <f t="shared" ref="E3010:G3010" si="3308">E3009</f>
        <v>C1</v>
      </c>
      <c r="F3010" s="2" t="str">
        <f t="shared" si="3308"/>
        <v>GES</v>
      </c>
      <c r="G3010" s="2" t="str">
        <f t="shared" si="3308"/>
        <v>Réf</v>
      </c>
      <c r="H3010" s="2">
        <f t="shared" si="3303"/>
        <v>2015</v>
      </c>
      <c r="I3010" s="18"/>
      <c r="J3010" s="18"/>
      <c r="K3010" s="18"/>
    </row>
    <row r="3011" spans="4:11" hidden="1" outlineLevel="1">
      <c r="D3011" s="26" t="str">
        <f t="shared" si="3307"/>
        <v>C1-GES-Réf-2016</v>
      </c>
      <c r="E3011" s="2" t="str">
        <f t="shared" ref="E3011:G3011" si="3309">E3010</f>
        <v>C1</v>
      </c>
      <c r="F3011" s="2" t="str">
        <f t="shared" si="3309"/>
        <v>GES</v>
      </c>
      <c r="G3011" s="2" t="str">
        <f t="shared" si="3309"/>
        <v>Réf</v>
      </c>
      <c r="H3011" s="2">
        <f t="shared" si="3303"/>
        <v>2016</v>
      </c>
      <c r="I3011" s="18"/>
      <c r="J3011" s="18"/>
      <c r="K3011" s="18"/>
    </row>
    <row r="3012" spans="4:11" hidden="1" outlineLevel="1">
      <c r="D3012" s="26" t="str">
        <f t="shared" ref="D3012:D3013" si="3310">E3012 &amp; "-" &amp; F3012 &amp; "-" &amp; G3012 &amp; "-" &amp; H3012</f>
        <v>C1-GES-Réf-2017</v>
      </c>
      <c r="E3012" s="2" t="str">
        <f t="shared" ref="E3012:G3012" si="3311">E3011</f>
        <v>C1</v>
      </c>
      <c r="F3012" s="2" t="str">
        <f t="shared" si="3311"/>
        <v>GES</v>
      </c>
      <c r="G3012" s="2" t="str">
        <f t="shared" si="3311"/>
        <v>Réf</v>
      </c>
      <c r="H3012" s="2">
        <f t="shared" si="3303"/>
        <v>2017</v>
      </c>
      <c r="I3012" s="18"/>
      <c r="J3012" s="18"/>
      <c r="K3012" s="18"/>
    </row>
    <row r="3013" spans="4:11" hidden="1" outlineLevel="1">
      <c r="D3013" s="26" t="str">
        <f t="shared" si="3310"/>
        <v>C1-GES-Réf-2018</v>
      </c>
      <c r="E3013" s="2" t="str">
        <f t="shared" ref="E3013:G3013" si="3312">E3012</f>
        <v>C1</v>
      </c>
      <c r="F3013" s="2" t="str">
        <f t="shared" si="3312"/>
        <v>GES</v>
      </c>
      <c r="G3013" s="2" t="str">
        <f t="shared" si="3312"/>
        <v>Réf</v>
      </c>
      <c r="H3013" s="2">
        <f t="shared" si="3303"/>
        <v>2018</v>
      </c>
      <c r="I3013" s="18"/>
      <c r="J3013" s="18"/>
      <c r="K3013" s="18"/>
    </row>
    <row r="3014" spans="4:11" hidden="1" outlineLevel="1">
      <c r="D3014" s="26" t="str">
        <f t="shared" ref="D3014:D3015" si="3313">E3014 &amp; "-" &amp; F3014 &amp; "-" &amp; G3014 &amp; "-" &amp; H3014</f>
        <v>C1-GES-Réf-2019</v>
      </c>
      <c r="E3014" s="2" t="str">
        <f t="shared" ref="E3014:G3014" si="3314">E3013</f>
        <v>C1</v>
      </c>
      <c r="F3014" s="2" t="str">
        <f t="shared" si="3314"/>
        <v>GES</v>
      </c>
      <c r="G3014" s="2" t="str">
        <f t="shared" si="3314"/>
        <v>Réf</v>
      </c>
      <c r="H3014" s="2">
        <f t="shared" si="3303"/>
        <v>2019</v>
      </c>
      <c r="I3014" s="18"/>
      <c r="J3014" s="18"/>
      <c r="K3014" s="18"/>
    </row>
    <row r="3015" spans="4:11" hidden="1" outlineLevel="1">
      <c r="D3015" s="26" t="str">
        <f t="shared" si="3313"/>
        <v>C1-GES-Réf-2020</v>
      </c>
      <c r="E3015" s="2" t="str">
        <f t="shared" ref="E3015:G3015" si="3315">E3014</f>
        <v>C1</v>
      </c>
      <c r="F3015" s="2" t="str">
        <f t="shared" si="3315"/>
        <v>GES</v>
      </c>
      <c r="G3015" s="2" t="str">
        <f t="shared" si="3315"/>
        <v>Réf</v>
      </c>
      <c r="H3015" s="2">
        <f t="shared" si="3303"/>
        <v>2020</v>
      </c>
      <c r="I3015" s="18"/>
      <c r="J3015" s="18"/>
      <c r="K3015" s="18"/>
    </row>
    <row r="3016" spans="4:11" hidden="1" outlineLevel="1">
      <c r="D3016" s="26" t="str">
        <f t="shared" ref="D3016:D3017" si="3316">E3016 &amp; "-" &amp; F3016 &amp; "-" &amp; G3016 &amp; "-" &amp; H3016</f>
        <v>C1-GES-Réf-2021</v>
      </c>
      <c r="E3016" s="2" t="str">
        <f t="shared" ref="E3016:G3016" si="3317">E3015</f>
        <v>C1</v>
      </c>
      <c r="F3016" s="2" t="str">
        <f t="shared" si="3317"/>
        <v>GES</v>
      </c>
      <c r="G3016" s="2" t="str">
        <f t="shared" si="3317"/>
        <v>Réf</v>
      </c>
      <c r="H3016" s="2">
        <f t="shared" si="3303"/>
        <v>2021</v>
      </c>
      <c r="I3016" s="18"/>
      <c r="J3016" s="18"/>
      <c r="K3016" s="18"/>
    </row>
    <row r="3017" spans="4:11" hidden="1" outlineLevel="1">
      <c r="D3017" s="26" t="str">
        <f t="shared" si="3316"/>
        <v>C1-GES-Réf-2022</v>
      </c>
      <c r="E3017" s="2" t="str">
        <f t="shared" ref="E3017:G3017" si="3318">E3016</f>
        <v>C1</v>
      </c>
      <c r="F3017" s="2" t="str">
        <f t="shared" si="3318"/>
        <v>GES</v>
      </c>
      <c r="G3017" s="2" t="str">
        <f t="shared" si="3318"/>
        <v>Réf</v>
      </c>
      <c r="H3017" s="2">
        <f t="shared" si="3303"/>
        <v>2022</v>
      </c>
      <c r="I3017" s="18"/>
      <c r="J3017" s="18"/>
      <c r="K3017" s="18"/>
    </row>
    <row r="3018" spans="4:11" hidden="1" outlineLevel="1">
      <c r="D3018" s="26" t="str">
        <f t="shared" ref="D3018:D3019" si="3319">E3018 &amp; "-" &amp; F3018 &amp; "-" &amp; G3018 &amp; "-" &amp; H3018</f>
        <v>C1-GES-Réf-2023</v>
      </c>
      <c r="E3018" s="2" t="str">
        <f t="shared" ref="E3018:G3018" si="3320">E3017</f>
        <v>C1</v>
      </c>
      <c r="F3018" s="2" t="str">
        <f t="shared" si="3320"/>
        <v>GES</v>
      </c>
      <c r="G3018" s="2" t="str">
        <f t="shared" si="3320"/>
        <v>Réf</v>
      </c>
      <c r="H3018" s="2">
        <f t="shared" si="3303"/>
        <v>2023</v>
      </c>
      <c r="I3018" s="18"/>
      <c r="J3018" s="18"/>
      <c r="K3018" s="18"/>
    </row>
    <row r="3019" spans="4:11" hidden="1" outlineLevel="1">
      <c r="D3019" s="26" t="str">
        <f t="shared" si="3319"/>
        <v>C1-GES-Réf-2024</v>
      </c>
      <c r="E3019" s="2" t="str">
        <f t="shared" ref="E3019:G3019" si="3321">E3018</f>
        <v>C1</v>
      </c>
      <c r="F3019" s="2" t="str">
        <f t="shared" si="3321"/>
        <v>GES</v>
      </c>
      <c r="G3019" s="2" t="str">
        <f t="shared" si="3321"/>
        <v>Réf</v>
      </c>
      <c r="H3019" s="2">
        <f t="shared" si="3303"/>
        <v>2024</v>
      </c>
      <c r="I3019" s="18"/>
      <c r="J3019" s="18"/>
      <c r="K3019" s="18"/>
    </row>
    <row r="3020" spans="4:11" hidden="1" outlineLevel="1">
      <c r="D3020" s="26" t="str">
        <f t="shared" ref="D3020" si="3322">E3020 &amp; "-" &amp; F3020 &amp; "-" &amp; G3020 &amp; "-" &amp; H3020</f>
        <v>C1-GES-Réf-2025</v>
      </c>
      <c r="E3020" s="2" t="str">
        <f t="shared" ref="E3020:G3020" si="3323">E3019</f>
        <v>C1</v>
      </c>
      <c r="F3020" s="2" t="str">
        <f t="shared" si="3323"/>
        <v>GES</v>
      </c>
      <c r="G3020" s="2" t="str">
        <f t="shared" si="3323"/>
        <v>Réf</v>
      </c>
      <c r="H3020" s="2">
        <f t="shared" si="3303"/>
        <v>2025</v>
      </c>
      <c r="I3020" s="18"/>
      <c r="J3020" s="18"/>
      <c r="K3020" s="18"/>
    </row>
    <row r="3021" spans="4:11" hidden="1" outlineLevel="1">
      <c r="D3021" s="26" t="str">
        <f t="shared" ref="D3021" si="3324">E3021 &amp; "-" &amp; F3021 &amp; "-" &amp; G3021 &amp; "-" &amp; H3021</f>
        <v>C1-GES-Réf-2026</v>
      </c>
      <c r="E3021" s="2" t="str">
        <f t="shared" ref="E3021:G3021" si="3325">E3020</f>
        <v>C1</v>
      </c>
      <c r="F3021" s="2" t="str">
        <f t="shared" si="3325"/>
        <v>GES</v>
      </c>
      <c r="G3021" s="2" t="str">
        <f t="shared" si="3325"/>
        <v>Réf</v>
      </c>
      <c r="H3021" s="2">
        <f t="shared" si="3303"/>
        <v>2026</v>
      </c>
      <c r="I3021" s="18"/>
      <c r="J3021" s="18"/>
      <c r="K3021" s="18"/>
    </row>
    <row r="3022" spans="4:11" hidden="1" outlineLevel="1">
      <c r="D3022" s="26" t="str">
        <f t="shared" ref="D3022" si="3326">E3022 &amp; "-" &amp; F3022 &amp; "-" &amp; G3022 &amp; "-" &amp; H3022</f>
        <v>C1-GES-Réf-2027</v>
      </c>
      <c r="E3022" s="2" t="str">
        <f t="shared" ref="E3022:G3022" si="3327">E3021</f>
        <v>C1</v>
      </c>
      <c r="F3022" s="2" t="str">
        <f t="shared" si="3327"/>
        <v>GES</v>
      </c>
      <c r="G3022" s="2" t="str">
        <f t="shared" si="3327"/>
        <v>Réf</v>
      </c>
      <c r="H3022" s="2">
        <f t="shared" si="3303"/>
        <v>2027</v>
      </c>
      <c r="I3022" s="18"/>
      <c r="J3022" s="18"/>
      <c r="K3022" s="18"/>
    </row>
    <row r="3023" spans="4:11" hidden="1" outlineLevel="1">
      <c r="D3023" s="26" t="str">
        <f t="shared" ref="D3023" si="3328">E3023 &amp; "-" &amp; F3023 &amp; "-" &amp; G3023 &amp; "-" &amp; H3023</f>
        <v>C1-GES-Réf-2028</v>
      </c>
      <c r="E3023" s="2" t="str">
        <f t="shared" ref="E3023:G3023" si="3329">E3022</f>
        <v>C1</v>
      </c>
      <c r="F3023" s="2" t="str">
        <f t="shared" si="3329"/>
        <v>GES</v>
      </c>
      <c r="G3023" s="2" t="str">
        <f t="shared" si="3329"/>
        <v>Réf</v>
      </c>
      <c r="H3023" s="2">
        <f t="shared" si="3303"/>
        <v>2028</v>
      </c>
      <c r="I3023" s="18"/>
      <c r="J3023" s="18"/>
      <c r="K3023" s="18"/>
    </row>
    <row r="3024" spans="4:11" hidden="1" outlineLevel="1">
      <c r="D3024" s="26" t="str">
        <f t="shared" ref="D3024" si="3330">E3024 &amp; "-" &amp; F3024 &amp; "-" &amp; G3024 &amp; "-" &amp; H3024</f>
        <v>C1-GES-Réf-2029</v>
      </c>
      <c r="E3024" s="2" t="str">
        <f t="shared" ref="E3024:G3024" si="3331">E3023</f>
        <v>C1</v>
      </c>
      <c r="F3024" s="2" t="str">
        <f t="shared" si="3331"/>
        <v>GES</v>
      </c>
      <c r="G3024" s="2" t="str">
        <f t="shared" si="3331"/>
        <v>Réf</v>
      </c>
      <c r="H3024" s="2">
        <f t="shared" si="3303"/>
        <v>2029</v>
      </c>
      <c r="I3024" s="18"/>
      <c r="J3024" s="18"/>
      <c r="K3024" s="18"/>
    </row>
    <row r="3025" spans="4:11" hidden="1" outlineLevel="1">
      <c r="D3025" s="26" t="str">
        <f t="shared" ref="D3025" si="3332">E3025 &amp; "-" &amp; F3025 &amp; "-" &amp; G3025 &amp; "-" &amp; H3025</f>
        <v>C1-GES-Réf-2030</v>
      </c>
      <c r="E3025" s="2" t="str">
        <f t="shared" ref="E3025:G3025" si="3333">E3024</f>
        <v>C1</v>
      </c>
      <c r="F3025" s="2" t="str">
        <f t="shared" si="3333"/>
        <v>GES</v>
      </c>
      <c r="G3025" s="2" t="str">
        <f t="shared" si="3333"/>
        <v>Réf</v>
      </c>
      <c r="H3025" s="2">
        <f t="shared" si="3303"/>
        <v>2030</v>
      </c>
      <c r="I3025" s="18"/>
      <c r="J3025" s="18"/>
      <c r="K3025" s="18"/>
    </row>
    <row r="3026" spans="4:11" hidden="1" outlineLevel="1">
      <c r="D3026" s="26" t="str">
        <f t="shared" ref="D3026" si="3334">E3026 &amp; "-" &amp; F3026 &amp; "-" &amp; G3026 &amp; "-" &amp; H3026</f>
        <v>C1-GES-Réf-2031</v>
      </c>
      <c r="E3026" s="2" t="str">
        <f t="shared" ref="E3026:G3026" si="3335">E3025</f>
        <v>C1</v>
      </c>
      <c r="F3026" s="2" t="str">
        <f t="shared" si="3335"/>
        <v>GES</v>
      </c>
      <c r="G3026" s="2" t="str">
        <f t="shared" si="3335"/>
        <v>Réf</v>
      </c>
      <c r="H3026" s="2">
        <f t="shared" si="3303"/>
        <v>2031</v>
      </c>
      <c r="I3026" s="18"/>
      <c r="J3026" s="18"/>
      <c r="K3026" s="18"/>
    </row>
    <row r="3027" spans="4:11" hidden="1" outlineLevel="1">
      <c r="D3027" s="26" t="str">
        <f t="shared" ref="D3027" si="3336">E3027 &amp; "-" &amp; F3027 &amp; "-" &amp; G3027 &amp; "-" &amp; H3027</f>
        <v>C1-GES-Réf-2032</v>
      </c>
      <c r="E3027" s="2" t="str">
        <f t="shared" ref="E3027:G3027" si="3337">E3026</f>
        <v>C1</v>
      </c>
      <c r="F3027" s="2" t="str">
        <f t="shared" si="3337"/>
        <v>GES</v>
      </c>
      <c r="G3027" s="2" t="str">
        <f t="shared" si="3337"/>
        <v>Réf</v>
      </c>
      <c r="H3027" s="2">
        <f t="shared" si="3303"/>
        <v>2032</v>
      </c>
      <c r="I3027" s="18"/>
      <c r="J3027" s="18"/>
      <c r="K3027" s="18"/>
    </row>
    <row r="3028" spans="4:11" hidden="1" outlineLevel="1">
      <c r="D3028" s="26" t="str">
        <f t="shared" ref="D3028" si="3338">E3028 &amp; "-" &amp; F3028 &amp; "-" &amp; G3028 &amp; "-" &amp; H3028</f>
        <v>C1-GES-Réf-2033</v>
      </c>
      <c r="E3028" s="2" t="str">
        <f t="shared" ref="E3028:G3028" si="3339">E3027</f>
        <v>C1</v>
      </c>
      <c r="F3028" s="2" t="str">
        <f t="shared" si="3339"/>
        <v>GES</v>
      </c>
      <c r="G3028" s="2" t="str">
        <f t="shared" si="3339"/>
        <v>Réf</v>
      </c>
      <c r="H3028" s="2">
        <f t="shared" si="3303"/>
        <v>2033</v>
      </c>
      <c r="I3028" s="18"/>
      <c r="J3028" s="18"/>
      <c r="K3028" s="18"/>
    </row>
    <row r="3029" spans="4:11" hidden="1" outlineLevel="1">
      <c r="D3029" s="26" t="str">
        <f t="shared" ref="D3029" si="3340">E3029 &amp; "-" &amp; F3029 &amp; "-" &amp; G3029 &amp; "-" &amp; H3029</f>
        <v>C1-GES-Réf-2034</v>
      </c>
      <c r="E3029" s="2" t="str">
        <f t="shared" ref="E3029:G3029" si="3341">E3028</f>
        <v>C1</v>
      </c>
      <c r="F3029" s="2" t="str">
        <f t="shared" si="3341"/>
        <v>GES</v>
      </c>
      <c r="G3029" s="2" t="str">
        <f t="shared" si="3341"/>
        <v>Réf</v>
      </c>
      <c r="H3029" s="2">
        <f t="shared" si="3303"/>
        <v>2034</v>
      </c>
      <c r="I3029" s="18"/>
      <c r="J3029" s="18"/>
      <c r="K3029" s="18"/>
    </row>
    <row r="3030" spans="4:11" hidden="1" outlineLevel="1">
      <c r="D3030" s="26" t="str">
        <f t="shared" ref="D3030" si="3342">E3030 &amp; "-" &amp; F3030 &amp; "-" &amp; G3030 &amp; "-" &amp; H3030</f>
        <v>C1-GES-Réf-2035</v>
      </c>
      <c r="E3030" s="2" t="str">
        <f t="shared" ref="E3030:G3030" si="3343">E3029</f>
        <v>C1</v>
      </c>
      <c r="F3030" s="2" t="str">
        <f t="shared" si="3343"/>
        <v>GES</v>
      </c>
      <c r="G3030" s="2" t="str">
        <f t="shared" si="3343"/>
        <v>Réf</v>
      </c>
      <c r="H3030" s="2">
        <f t="shared" si="3303"/>
        <v>2035</v>
      </c>
      <c r="I3030" s="18"/>
      <c r="J3030" s="18"/>
      <c r="K3030" s="18"/>
    </row>
    <row r="3031" spans="4:11" hidden="1" outlineLevel="1">
      <c r="D3031" s="26" t="str">
        <f t="shared" ref="D3031" si="3344">E3031 &amp; "-" &amp; F3031 &amp; "-" &amp; G3031 &amp; "-" &amp; H3031</f>
        <v>C1-GES-Réf-2036</v>
      </c>
      <c r="E3031" s="2" t="str">
        <f t="shared" ref="E3031:G3031" si="3345">E3030</f>
        <v>C1</v>
      </c>
      <c r="F3031" s="2" t="str">
        <f t="shared" si="3345"/>
        <v>GES</v>
      </c>
      <c r="G3031" s="2" t="str">
        <f t="shared" si="3345"/>
        <v>Réf</v>
      </c>
      <c r="H3031" s="2">
        <f t="shared" si="3303"/>
        <v>2036</v>
      </c>
      <c r="I3031" s="18"/>
      <c r="J3031" s="18"/>
      <c r="K3031" s="18"/>
    </row>
    <row r="3032" spans="4:11" hidden="1" outlineLevel="1">
      <c r="D3032" s="26" t="str">
        <f t="shared" ref="D3032" si="3346">E3032 &amp; "-" &amp; F3032 &amp; "-" &amp; G3032 &amp; "-" &amp; H3032</f>
        <v>C1-GES-Réf-2037</v>
      </c>
      <c r="E3032" s="2" t="str">
        <f t="shared" ref="E3032:G3032" si="3347">E3031</f>
        <v>C1</v>
      </c>
      <c r="F3032" s="2" t="str">
        <f t="shared" si="3347"/>
        <v>GES</v>
      </c>
      <c r="G3032" s="2" t="str">
        <f t="shared" si="3347"/>
        <v>Réf</v>
      </c>
      <c r="H3032" s="2">
        <f t="shared" si="3303"/>
        <v>2037</v>
      </c>
      <c r="I3032" s="18"/>
      <c r="J3032" s="18"/>
      <c r="K3032" s="18"/>
    </row>
    <row r="3033" spans="4:11" hidden="1" outlineLevel="1">
      <c r="D3033" s="26" t="str">
        <f t="shared" ref="D3033" si="3348">E3033 &amp; "-" &amp; F3033 &amp; "-" &amp; G3033 &amp; "-" &amp; H3033</f>
        <v>C1-GES-Réf-2038</v>
      </c>
      <c r="E3033" s="2" t="str">
        <f t="shared" ref="E3033:G3033" si="3349">E3032</f>
        <v>C1</v>
      </c>
      <c r="F3033" s="2" t="str">
        <f t="shared" si="3349"/>
        <v>GES</v>
      </c>
      <c r="G3033" s="2" t="str">
        <f t="shared" si="3349"/>
        <v>Réf</v>
      </c>
      <c r="H3033" s="2">
        <f t="shared" si="3303"/>
        <v>2038</v>
      </c>
      <c r="I3033" s="18"/>
      <c r="J3033" s="18"/>
      <c r="K3033" s="18"/>
    </row>
    <row r="3034" spans="4:11" hidden="1" outlineLevel="1">
      <c r="D3034" s="26" t="str">
        <f t="shared" ref="D3034" si="3350">E3034 &amp; "-" &amp; F3034 &amp; "-" &amp; G3034 &amp; "-" &amp; H3034</f>
        <v>C1-GES-Réf-2039</v>
      </c>
      <c r="E3034" s="2" t="str">
        <f t="shared" ref="E3034:G3034" si="3351">E3033</f>
        <v>C1</v>
      </c>
      <c r="F3034" s="2" t="str">
        <f t="shared" si="3351"/>
        <v>GES</v>
      </c>
      <c r="G3034" s="2" t="str">
        <f t="shared" si="3351"/>
        <v>Réf</v>
      </c>
      <c r="H3034" s="2">
        <f t="shared" si="3303"/>
        <v>2039</v>
      </c>
      <c r="I3034" s="18"/>
      <c r="J3034" s="18"/>
      <c r="K3034" s="18"/>
    </row>
    <row r="3035" spans="4:11" hidden="1" outlineLevel="1">
      <c r="D3035" s="26" t="str">
        <f t="shared" ref="D3035" si="3352">E3035 &amp; "-" &amp; F3035 &amp; "-" &amp; G3035 &amp; "-" &amp; H3035</f>
        <v>C1-GES-Réf-2040</v>
      </c>
      <c r="E3035" s="2" t="str">
        <f t="shared" ref="E3035:G3035" si="3353">E3034</f>
        <v>C1</v>
      </c>
      <c r="F3035" s="2" t="str">
        <f t="shared" si="3353"/>
        <v>GES</v>
      </c>
      <c r="G3035" s="2" t="str">
        <f t="shared" si="3353"/>
        <v>Réf</v>
      </c>
      <c r="H3035" s="2">
        <f t="shared" si="3303"/>
        <v>2040</v>
      </c>
      <c r="I3035" s="18"/>
      <c r="J3035" s="18"/>
      <c r="K3035" s="18"/>
    </row>
    <row r="3036" spans="4:11" hidden="1" outlineLevel="1">
      <c r="D3036" s="26" t="str">
        <f t="shared" ref="D3036" si="3354">E3036 &amp; "-" &amp; F3036 &amp; "-" &amp; G3036 &amp; "-" &amp; H3036</f>
        <v>C1-GES-Réf-2041</v>
      </c>
      <c r="E3036" s="2" t="str">
        <f t="shared" ref="E3036:G3036" si="3355">E3035</f>
        <v>C1</v>
      </c>
      <c r="F3036" s="2" t="str">
        <f t="shared" si="3355"/>
        <v>GES</v>
      </c>
      <c r="G3036" s="2" t="str">
        <f t="shared" si="3355"/>
        <v>Réf</v>
      </c>
      <c r="H3036" s="2">
        <f t="shared" si="3303"/>
        <v>2041</v>
      </c>
      <c r="I3036" s="18"/>
      <c r="J3036" s="18"/>
      <c r="K3036" s="18"/>
    </row>
    <row r="3037" spans="4:11" hidden="1" outlineLevel="1">
      <c r="D3037" s="26" t="str">
        <f t="shared" ref="D3037" si="3356">E3037 &amp; "-" &amp; F3037 &amp; "-" &amp; G3037 &amp; "-" &amp; H3037</f>
        <v>C1-GES-Réf-2042</v>
      </c>
      <c r="E3037" s="2" t="str">
        <f t="shared" ref="E3037:G3037" si="3357">E3036</f>
        <v>C1</v>
      </c>
      <c r="F3037" s="2" t="str">
        <f t="shared" si="3357"/>
        <v>GES</v>
      </c>
      <c r="G3037" s="2" t="str">
        <f t="shared" si="3357"/>
        <v>Réf</v>
      </c>
      <c r="H3037" s="2">
        <f t="shared" si="3303"/>
        <v>2042</v>
      </c>
      <c r="I3037" s="18"/>
      <c r="J3037" s="18"/>
      <c r="K3037" s="18"/>
    </row>
    <row r="3038" spans="4:11" hidden="1" outlineLevel="1">
      <c r="D3038" s="26" t="str">
        <f t="shared" ref="D3038" si="3358">E3038 &amp; "-" &amp; F3038 &amp; "-" &amp; G3038 &amp; "-" &amp; H3038</f>
        <v>C1-GES-Réf-2043</v>
      </c>
      <c r="E3038" s="2" t="str">
        <f t="shared" ref="E3038:G3038" si="3359">E3037</f>
        <v>C1</v>
      </c>
      <c r="F3038" s="2" t="str">
        <f t="shared" si="3359"/>
        <v>GES</v>
      </c>
      <c r="G3038" s="2" t="str">
        <f t="shared" si="3359"/>
        <v>Réf</v>
      </c>
      <c r="H3038" s="2">
        <f t="shared" si="3303"/>
        <v>2043</v>
      </c>
      <c r="I3038" s="18"/>
      <c r="J3038" s="18"/>
      <c r="K3038" s="18"/>
    </row>
    <row r="3039" spans="4:11" hidden="1" outlineLevel="1">
      <c r="D3039" s="26" t="str">
        <f t="shared" ref="D3039" si="3360">E3039 &amp; "-" &amp; F3039 &amp; "-" &amp; G3039 &amp; "-" &amp; H3039</f>
        <v>C1-GES-Réf-2044</v>
      </c>
      <c r="E3039" s="2" t="str">
        <f t="shared" ref="E3039:G3039" si="3361">E3038</f>
        <v>C1</v>
      </c>
      <c r="F3039" s="2" t="str">
        <f t="shared" si="3361"/>
        <v>GES</v>
      </c>
      <c r="G3039" s="2" t="str">
        <f t="shared" si="3361"/>
        <v>Réf</v>
      </c>
      <c r="H3039" s="2">
        <f t="shared" si="3303"/>
        <v>2044</v>
      </c>
      <c r="I3039" s="18"/>
      <c r="J3039" s="18"/>
      <c r="K3039" s="18"/>
    </row>
    <row r="3040" spans="4:11" hidden="1" outlineLevel="1">
      <c r="D3040" s="26" t="str">
        <f t="shared" ref="D3040" si="3362">E3040 &amp; "-" &amp; F3040 &amp; "-" &amp; G3040 &amp; "-" &amp; H3040</f>
        <v>C1-GES-Réf-2045</v>
      </c>
      <c r="E3040" s="2" t="str">
        <f t="shared" ref="E3040:G3040" si="3363">E3039</f>
        <v>C1</v>
      </c>
      <c r="F3040" s="2" t="str">
        <f t="shared" si="3363"/>
        <v>GES</v>
      </c>
      <c r="G3040" s="2" t="str">
        <f t="shared" si="3363"/>
        <v>Réf</v>
      </c>
      <c r="H3040" s="2">
        <f t="shared" si="3303"/>
        <v>2045</v>
      </c>
      <c r="I3040" s="18"/>
      <c r="J3040" s="18"/>
      <c r="K3040" s="18"/>
    </row>
    <row r="3041" spans="4:11" hidden="1" outlineLevel="1">
      <c r="D3041" s="26" t="str">
        <f t="shared" ref="D3041" si="3364">E3041 &amp; "-" &amp; F3041 &amp; "-" &amp; G3041 &amp; "-" &amp; H3041</f>
        <v>C1-GES-Réf-2046</v>
      </c>
      <c r="E3041" s="2" t="str">
        <f t="shared" ref="E3041:G3041" si="3365">E3040</f>
        <v>C1</v>
      </c>
      <c r="F3041" s="2" t="str">
        <f t="shared" si="3365"/>
        <v>GES</v>
      </c>
      <c r="G3041" s="2" t="str">
        <f t="shared" si="3365"/>
        <v>Réf</v>
      </c>
      <c r="H3041" s="2">
        <f t="shared" si="3303"/>
        <v>2046</v>
      </c>
      <c r="I3041" s="18"/>
      <c r="J3041" s="18"/>
      <c r="K3041" s="18"/>
    </row>
    <row r="3042" spans="4:11" hidden="1" outlineLevel="1">
      <c r="D3042" s="26" t="str">
        <f t="shared" ref="D3042" si="3366">E3042 &amp; "-" &amp; F3042 &amp; "-" &amp; G3042 &amp; "-" &amp; H3042</f>
        <v>C1-GES-Réf-2047</v>
      </c>
      <c r="E3042" s="2" t="str">
        <f t="shared" ref="E3042:G3042" si="3367">E3041</f>
        <v>C1</v>
      </c>
      <c r="F3042" s="2" t="str">
        <f t="shared" si="3367"/>
        <v>GES</v>
      </c>
      <c r="G3042" s="2" t="str">
        <f t="shared" si="3367"/>
        <v>Réf</v>
      </c>
      <c r="H3042" s="2">
        <f t="shared" si="3303"/>
        <v>2047</v>
      </c>
      <c r="I3042" s="18"/>
      <c r="J3042" s="18"/>
      <c r="K3042" s="18"/>
    </row>
    <row r="3043" spans="4:11" hidden="1" outlineLevel="1">
      <c r="D3043" s="26" t="str">
        <f t="shared" ref="D3043" si="3368">E3043 &amp; "-" &amp; F3043 &amp; "-" &amp; G3043 &amp; "-" &amp; H3043</f>
        <v>C1-GES-Réf-2048</v>
      </c>
      <c r="E3043" s="2" t="str">
        <f t="shared" ref="E3043:G3043" si="3369">E3042</f>
        <v>C1</v>
      </c>
      <c r="F3043" s="2" t="str">
        <f t="shared" si="3369"/>
        <v>GES</v>
      </c>
      <c r="G3043" s="2" t="str">
        <f t="shared" si="3369"/>
        <v>Réf</v>
      </c>
      <c r="H3043" s="2">
        <f t="shared" si="3303"/>
        <v>2048</v>
      </c>
      <c r="I3043" s="18"/>
      <c r="J3043" s="18"/>
      <c r="K3043" s="18"/>
    </row>
    <row r="3044" spans="4:11" hidden="1" outlineLevel="1">
      <c r="D3044" s="26" t="str">
        <f t="shared" ref="D3044" si="3370">E3044 &amp; "-" &amp; F3044 &amp; "-" &amp; G3044 &amp; "-" &amp; H3044</f>
        <v>C1-GES-Réf-2049</v>
      </c>
      <c r="E3044" s="2" t="str">
        <f t="shared" ref="E3044:G3044" si="3371">E3043</f>
        <v>C1</v>
      </c>
      <c r="F3044" s="2" t="str">
        <f t="shared" si="3371"/>
        <v>GES</v>
      </c>
      <c r="G3044" s="2" t="str">
        <f t="shared" si="3371"/>
        <v>Réf</v>
      </c>
      <c r="H3044" s="2">
        <f t="shared" si="3303"/>
        <v>2049</v>
      </c>
      <c r="I3044" s="18"/>
      <c r="J3044" s="18"/>
      <c r="K3044" s="18"/>
    </row>
    <row r="3045" spans="4:11" hidden="1" outlineLevel="1">
      <c r="D3045" s="26" t="str">
        <f t="shared" ref="D3045" si="3372">E3045 &amp; "-" &amp; F3045 &amp; "-" &amp; G3045 &amp; "-" &amp; H3045</f>
        <v>C1-GES-Réf-2050</v>
      </c>
      <c r="E3045" s="2" t="str">
        <f t="shared" ref="E3045:G3045" si="3373">E3044</f>
        <v>C1</v>
      </c>
      <c r="F3045" s="2" t="str">
        <f t="shared" si="3373"/>
        <v>GES</v>
      </c>
      <c r="G3045" s="2" t="str">
        <f t="shared" si="3373"/>
        <v>Réf</v>
      </c>
      <c r="H3045" s="2">
        <f t="shared" si="3303"/>
        <v>2050</v>
      </c>
      <c r="I3045" s="18"/>
      <c r="J3045" s="18"/>
      <c r="K3045" s="18"/>
    </row>
    <row r="3046" spans="4:11" hidden="1" outlineLevel="1">
      <c r="D3046" s="26" t="str">
        <f>E3046 &amp; "-" &amp; F3046 &amp; "-" &amp; G3046 &amp; "-" &amp; H3046</f>
        <v>C1-GES-Prév-2010</v>
      </c>
      <c r="E3046" s="25" t="str">
        <f>E3045</f>
        <v>C1</v>
      </c>
      <c r="F3046" s="25" t="str">
        <f>F3045</f>
        <v>GES</v>
      </c>
      <c r="G3046" s="25" t="s">
        <v>30</v>
      </c>
      <c r="H3046" s="25">
        <v>2010</v>
      </c>
      <c r="I3046" s="18"/>
      <c r="J3046" s="18"/>
      <c r="K3046" s="18"/>
    </row>
    <row r="3047" spans="4:11" hidden="1" outlineLevel="1">
      <c r="D3047" s="26" t="str">
        <f>E3047 &amp; "-" &amp; F3047 &amp; "-" &amp; G3047 &amp; "-" &amp; H3047</f>
        <v>C1-GES-Prév-2011</v>
      </c>
      <c r="E3047" s="2" t="str">
        <f>E3046</f>
        <v>C1</v>
      </c>
      <c r="F3047" s="2" t="str">
        <f>F3046</f>
        <v>GES</v>
      </c>
      <c r="G3047" s="2" t="str">
        <f>G3046</f>
        <v>Prév</v>
      </c>
      <c r="H3047" s="2">
        <f>H3046+1</f>
        <v>2011</v>
      </c>
      <c r="I3047" s="18"/>
      <c r="J3047" s="18"/>
      <c r="K3047" s="18"/>
    </row>
    <row r="3048" spans="4:11" hidden="1" outlineLevel="1">
      <c r="D3048" s="26" t="str">
        <f t="shared" ref="D3048" si="3374">E3048 &amp; "-" &amp; F3048 &amp; "-" &amp; G3048 &amp; "-" &amp; H3048</f>
        <v>C1-GES-Prév-2012</v>
      </c>
      <c r="E3048" s="2" t="str">
        <f t="shared" ref="E3048:G3048" si="3375">E3047</f>
        <v>C1</v>
      </c>
      <c r="F3048" s="2" t="str">
        <f t="shared" si="3375"/>
        <v>GES</v>
      </c>
      <c r="G3048" s="2" t="str">
        <f t="shared" si="3375"/>
        <v>Prév</v>
      </c>
      <c r="H3048" s="2">
        <f t="shared" ref="H3048:H3086" si="3376">H3047+1</f>
        <v>2012</v>
      </c>
      <c r="I3048" s="18"/>
      <c r="J3048" s="18"/>
      <c r="K3048" s="18"/>
    </row>
    <row r="3049" spans="4:11" hidden="1" outlineLevel="1">
      <c r="D3049" s="26" t="str">
        <f t="shared" ref="D3049:D3050" si="3377">E3049 &amp; "-" &amp; F3049 &amp; "-" &amp; G3049 &amp; "-" &amp; H3049</f>
        <v>C1-GES-Prév-2013</v>
      </c>
      <c r="E3049" s="2" t="str">
        <f t="shared" ref="E3049:G3049" si="3378">E3048</f>
        <v>C1</v>
      </c>
      <c r="F3049" s="2" t="str">
        <f t="shared" si="3378"/>
        <v>GES</v>
      </c>
      <c r="G3049" s="2" t="str">
        <f t="shared" si="3378"/>
        <v>Prév</v>
      </c>
      <c r="H3049" s="2">
        <f t="shared" si="3376"/>
        <v>2013</v>
      </c>
      <c r="I3049" s="18"/>
      <c r="J3049" s="18"/>
      <c r="K3049" s="18"/>
    </row>
    <row r="3050" spans="4:11" hidden="1" outlineLevel="1">
      <c r="D3050" s="26" t="str">
        <f t="shared" si="3377"/>
        <v>C1-GES-Prév-2014</v>
      </c>
      <c r="E3050" s="2" t="str">
        <f t="shared" ref="E3050:G3050" si="3379">E3049</f>
        <v>C1</v>
      </c>
      <c r="F3050" s="2" t="str">
        <f t="shared" si="3379"/>
        <v>GES</v>
      </c>
      <c r="G3050" s="2" t="str">
        <f t="shared" si="3379"/>
        <v>Prév</v>
      </c>
      <c r="H3050" s="2">
        <f t="shared" si="3376"/>
        <v>2014</v>
      </c>
      <c r="I3050" s="18"/>
      <c r="J3050" s="18"/>
      <c r="K3050" s="18"/>
    </row>
    <row r="3051" spans="4:11" hidden="1" outlineLevel="1">
      <c r="D3051" s="26" t="str">
        <f t="shared" ref="D3051:D3052" si="3380">E3051 &amp; "-" &amp; F3051 &amp; "-" &amp; G3051 &amp; "-" &amp; H3051</f>
        <v>C1-GES-Prév-2015</v>
      </c>
      <c r="E3051" s="2" t="str">
        <f t="shared" ref="E3051:G3051" si="3381">E3050</f>
        <v>C1</v>
      </c>
      <c r="F3051" s="2" t="str">
        <f t="shared" si="3381"/>
        <v>GES</v>
      </c>
      <c r="G3051" s="2" t="str">
        <f t="shared" si="3381"/>
        <v>Prév</v>
      </c>
      <c r="H3051" s="2">
        <f t="shared" si="3376"/>
        <v>2015</v>
      </c>
      <c r="I3051" s="18"/>
      <c r="J3051" s="18"/>
      <c r="K3051" s="18"/>
    </row>
    <row r="3052" spans="4:11" hidden="1" outlineLevel="1">
      <c r="D3052" s="26" t="str">
        <f t="shared" si="3380"/>
        <v>C1-GES-Prév-2016</v>
      </c>
      <c r="E3052" s="2" t="str">
        <f t="shared" ref="E3052:G3052" si="3382">E3051</f>
        <v>C1</v>
      </c>
      <c r="F3052" s="2" t="str">
        <f t="shared" si="3382"/>
        <v>GES</v>
      </c>
      <c r="G3052" s="2" t="str">
        <f t="shared" si="3382"/>
        <v>Prév</v>
      </c>
      <c r="H3052" s="2">
        <f t="shared" si="3376"/>
        <v>2016</v>
      </c>
      <c r="I3052" s="18"/>
      <c r="J3052" s="18"/>
      <c r="K3052" s="18"/>
    </row>
    <row r="3053" spans="4:11" hidden="1" outlineLevel="1">
      <c r="D3053" s="26" t="str">
        <f t="shared" ref="D3053:D3054" si="3383">E3053 &amp; "-" &amp; F3053 &amp; "-" &amp; G3053 &amp; "-" &amp; H3053</f>
        <v>C1-GES-Prév-2017</v>
      </c>
      <c r="E3053" s="2" t="str">
        <f t="shared" ref="E3053:G3053" si="3384">E3052</f>
        <v>C1</v>
      </c>
      <c r="F3053" s="2" t="str">
        <f t="shared" si="3384"/>
        <v>GES</v>
      </c>
      <c r="G3053" s="2" t="str">
        <f t="shared" si="3384"/>
        <v>Prév</v>
      </c>
      <c r="H3053" s="2">
        <f t="shared" si="3376"/>
        <v>2017</v>
      </c>
      <c r="I3053" s="18"/>
      <c r="J3053" s="18"/>
      <c r="K3053" s="18"/>
    </row>
    <row r="3054" spans="4:11" hidden="1" outlineLevel="1">
      <c r="D3054" s="26" t="str">
        <f t="shared" si="3383"/>
        <v>C1-GES-Prév-2018</v>
      </c>
      <c r="E3054" s="2" t="str">
        <f t="shared" ref="E3054:G3054" si="3385">E3053</f>
        <v>C1</v>
      </c>
      <c r="F3054" s="2" t="str">
        <f t="shared" si="3385"/>
        <v>GES</v>
      </c>
      <c r="G3054" s="2" t="str">
        <f t="shared" si="3385"/>
        <v>Prév</v>
      </c>
      <c r="H3054" s="2">
        <f t="shared" si="3376"/>
        <v>2018</v>
      </c>
      <c r="I3054" s="18"/>
      <c r="J3054" s="18"/>
      <c r="K3054" s="18"/>
    </row>
    <row r="3055" spans="4:11" hidden="1" outlineLevel="1">
      <c r="D3055" s="26" t="str">
        <f t="shared" ref="D3055:D3056" si="3386">E3055 &amp; "-" &amp; F3055 &amp; "-" &amp; G3055 &amp; "-" &amp; H3055</f>
        <v>C1-GES-Prév-2019</v>
      </c>
      <c r="E3055" s="2" t="str">
        <f t="shared" ref="E3055:G3055" si="3387">E3054</f>
        <v>C1</v>
      </c>
      <c r="F3055" s="2" t="str">
        <f t="shared" si="3387"/>
        <v>GES</v>
      </c>
      <c r="G3055" s="2" t="str">
        <f t="shared" si="3387"/>
        <v>Prév</v>
      </c>
      <c r="H3055" s="2">
        <f t="shared" si="3376"/>
        <v>2019</v>
      </c>
      <c r="I3055" s="18"/>
      <c r="J3055" s="18"/>
      <c r="K3055" s="18"/>
    </row>
    <row r="3056" spans="4:11" hidden="1" outlineLevel="1">
      <c r="D3056" s="26" t="str">
        <f t="shared" si="3386"/>
        <v>C1-GES-Prév-2020</v>
      </c>
      <c r="E3056" s="2" t="str">
        <f t="shared" ref="E3056:G3056" si="3388">E3055</f>
        <v>C1</v>
      </c>
      <c r="F3056" s="2" t="str">
        <f t="shared" si="3388"/>
        <v>GES</v>
      </c>
      <c r="G3056" s="2" t="str">
        <f t="shared" si="3388"/>
        <v>Prév</v>
      </c>
      <c r="H3056" s="2">
        <f t="shared" si="3376"/>
        <v>2020</v>
      </c>
      <c r="I3056" s="18"/>
      <c r="J3056" s="18"/>
      <c r="K3056" s="18"/>
    </row>
    <row r="3057" spans="4:11" hidden="1" outlineLevel="1">
      <c r="D3057" s="26" t="str">
        <f t="shared" ref="D3057:D3058" si="3389">E3057 &amp; "-" &amp; F3057 &amp; "-" &amp; G3057 &amp; "-" &amp; H3057</f>
        <v>C1-GES-Prév-2021</v>
      </c>
      <c r="E3057" s="2" t="str">
        <f t="shared" ref="E3057:G3057" si="3390">E3056</f>
        <v>C1</v>
      </c>
      <c r="F3057" s="2" t="str">
        <f t="shared" si="3390"/>
        <v>GES</v>
      </c>
      <c r="G3057" s="2" t="str">
        <f t="shared" si="3390"/>
        <v>Prév</v>
      </c>
      <c r="H3057" s="2">
        <f t="shared" si="3376"/>
        <v>2021</v>
      </c>
      <c r="I3057" s="18"/>
      <c r="J3057" s="18"/>
      <c r="K3057" s="18"/>
    </row>
    <row r="3058" spans="4:11" hidden="1" outlineLevel="1">
      <c r="D3058" s="26" t="str">
        <f t="shared" si="3389"/>
        <v>C1-GES-Prév-2022</v>
      </c>
      <c r="E3058" s="2" t="str">
        <f t="shared" ref="E3058:G3058" si="3391">E3057</f>
        <v>C1</v>
      </c>
      <c r="F3058" s="2" t="str">
        <f t="shared" si="3391"/>
        <v>GES</v>
      </c>
      <c r="G3058" s="2" t="str">
        <f t="shared" si="3391"/>
        <v>Prév</v>
      </c>
      <c r="H3058" s="2">
        <f t="shared" si="3376"/>
        <v>2022</v>
      </c>
      <c r="I3058" s="18"/>
      <c r="J3058" s="18"/>
      <c r="K3058" s="18"/>
    </row>
    <row r="3059" spans="4:11" hidden="1" outlineLevel="1">
      <c r="D3059" s="26" t="str">
        <f t="shared" ref="D3059:D3060" si="3392">E3059 &amp; "-" &amp; F3059 &amp; "-" &amp; G3059 &amp; "-" &amp; H3059</f>
        <v>C1-GES-Prév-2023</v>
      </c>
      <c r="E3059" s="2" t="str">
        <f t="shared" ref="E3059:G3059" si="3393">E3058</f>
        <v>C1</v>
      </c>
      <c r="F3059" s="2" t="str">
        <f t="shared" si="3393"/>
        <v>GES</v>
      </c>
      <c r="G3059" s="2" t="str">
        <f t="shared" si="3393"/>
        <v>Prév</v>
      </c>
      <c r="H3059" s="2">
        <f t="shared" si="3376"/>
        <v>2023</v>
      </c>
      <c r="I3059" s="18"/>
      <c r="J3059" s="18"/>
      <c r="K3059" s="18"/>
    </row>
    <row r="3060" spans="4:11" hidden="1" outlineLevel="1">
      <c r="D3060" s="26" t="str">
        <f t="shared" si="3392"/>
        <v>C1-GES-Prév-2024</v>
      </c>
      <c r="E3060" s="2" t="str">
        <f t="shared" ref="E3060:G3060" si="3394">E3059</f>
        <v>C1</v>
      </c>
      <c r="F3060" s="2" t="str">
        <f t="shared" si="3394"/>
        <v>GES</v>
      </c>
      <c r="G3060" s="2" t="str">
        <f t="shared" si="3394"/>
        <v>Prév</v>
      </c>
      <c r="H3060" s="2">
        <f t="shared" si="3376"/>
        <v>2024</v>
      </c>
      <c r="I3060" s="18"/>
      <c r="J3060" s="18"/>
      <c r="K3060" s="18"/>
    </row>
    <row r="3061" spans="4:11" hidden="1" outlineLevel="1">
      <c r="D3061" s="26" t="str">
        <f t="shared" ref="D3061" si="3395">E3061 &amp; "-" &amp; F3061 &amp; "-" &amp; G3061 &amp; "-" &amp; H3061</f>
        <v>C1-GES-Prév-2025</v>
      </c>
      <c r="E3061" s="2" t="str">
        <f t="shared" ref="E3061:G3061" si="3396">E3060</f>
        <v>C1</v>
      </c>
      <c r="F3061" s="2" t="str">
        <f t="shared" si="3396"/>
        <v>GES</v>
      </c>
      <c r="G3061" s="2" t="str">
        <f t="shared" si="3396"/>
        <v>Prév</v>
      </c>
      <c r="H3061" s="2">
        <f t="shared" si="3376"/>
        <v>2025</v>
      </c>
      <c r="I3061" s="18"/>
      <c r="J3061" s="18"/>
      <c r="K3061" s="18"/>
    </row>
    <row r="3062" spans="4:11" hidden="1" outlineLevel="1">
      <c r="D3062" s="26" t="str">
        <f t="shared" ref="D3062" si="3397">E3062 &amp; "-" &amp; F3062 &amp; "-" &amp; G3062 &amp; "-" &amp; H3062</f>
        <v>C1-GES-Prév-2026</v>
      </c>
      <c r="E3062" s="2" t="str">
        <f t="shared" ref="E3062:G3062" si="3398">E3061</f>
        <v>C1</v>
      </c>
      <c r="F3062" s="2" t="str">
        <f t="shared" si="3398"/>
        <v>GES</v>
      </c>
      <c r="G3062" s="2" t="str">
        <f t="shared" si="3398"/>
        <v>Prév</v>
      </c>
      <c r="H3062" s="2">
        <f t="shared" si="3376"/>
        <v>2026</v>
      </c>
      <c r="I3062" s="18"/>
      <c r="J3062" s="18"/>
      <c r="K3062" s="18"/>
    </row>
    <row r="3063" spans="4:11" hidden="1" outlineLevel="1">
      <c r="D3063" s="26" t="str">
        <f t="shared" ref="D3063" si="3399">E3063 &amp; "-" &amp; F3063 &amp; "-" &amp; G3063 &amp; "-" &amp; H3063</f>
        <v>C1-GES-Prév-2027</v>
      </c>
      <c r="E3063" s="2" t="str">
        <f t="shared" ref="E3063:G3063" si="3400">E3062</f>
        <v>C1</v>
      </c>
      <c r="F3063" s="2" t="str">
        <f t="shared" si="3400"/>
        <v>GES</v>
      </c>
      <c r="G3063" s="2" t="str">
        <f t="shared" si="3400"/>
        <v>Prév</v>
      </c>
      <c r="H3063" s="2">
        <f t="shared" si="3376"/>
        <v>2027</v>
      </c>
      <c r="I3063" s="18"/>
      <c r="J3063" s="18"/>
      <c r="K3063" s="18"/>
    </row>
    <row r="3064" spans="4:11" hidden="1" outlineLevel="1">
      <c r="D3064" s="26" t="str">
        <f t="shared" ref="D3064" si="3401">E3064 &amp; "-" &amp; F3064 &amp; "-" &amp; G3064 &amp; "-" &amp; H3064</f>
        <v>C1-GES-Prév-2028</v>
      </c>
      <c r="E3064" s="2" t="str">
        <f t="shared" ref="E3064:G3064" si="3402">E3063</f>
        <v>C1</v>
      </c>
      <c r="F3064" s="2" t="str">
        <f t="shared" si="3402"/>
        <v>GES</v>
      </c>
      <c r="G3064" s="2" t="str">
        <f t="shared" si="3402"/>
        <v>Prév</v>
      </c>
      <c r="H3064" s="2">
        <f t="shared" si="3376"/>
        <v>2028</v>
      </c>
      <c r="I3064" s="18"/>
      <c r="J3064" s="18"/>
      <c r="K3064" s="18"/>
    </row>
    <row r="3065" spans="4:11" hidden="1" outlineLevel="1">
      <c r="D3065" s="26" t="str">
        <f t="shared" ref="D3065" si="3403">E3065 &amp; "-" &amp; F3065 &amp; "-" &amp; G3065 &amp; "-" &amp; H3065</f>
        <v>C1-GES-Prév-2029</v>
      </c>
      <c r="E3065" s="2" t="str">
        <f t="shared" ref="E3065:G3065" si="3404">E3064</f>
        <v>C1</v>
      </c>
      <c r="F3065" s="2" t="str">
        <f t="shared" si="3404"/>
        <v>GES</v>
      </c>
      <c r="G3065" s="2" t="str">
        <f t="shared" si="3404"/>
        <v>Prév</v>
      </c>
      <c r="H3065" s="2">
        <f t="shared" si="3376"/>
        <v>2029</v>
      </c>
      <c r="I3065" s="18"/>
      <c r="J3065" s="18"/>
      <c r="K3065" s="18"/>
    </row>
    <row r="3066" spans="4:11" hidden="1" outlineLevel="1">
      <c r="D3066" s="26" t="str">
        <f t="shared" ref="D3066" si="3405">E3066 &amp; "-" &amp; F3066 &amp; "-" &amp; G3066 &amp; "-" &amp; H3066</f>
        <v>C1-GES-Prév-2030</v>
      </c>
      <c r="E3066" s="2" t="str">
        <f t="shared" ref="E3066:G3066" si="3406">E3065</f>
        <v>C1</v>
      </c>
      <c r="F3066" s="2" t="str">
        <f t="shared" si="3406"/>
        <v>GES</v>
      </c>
      <c r="G3066" s="2" t="str">
        <f t="shared" si="3406"/>
        <v>Prév</v>
      </c>
      <c r="H3066" s="2">
        <f t="shared" si="3376"/>
        <v>2030</v>
      </c>
      <c r="I3066" s="18"/>
      <c r="J3066" s="18"/>
      <c r="K3066" s="18"/>
    </row>
    <row r="3067" spans="4:11" hidden="1" outlineLevel="1">
      <c r="D3067" s="26" t="str">
        <f t="shared" ref="D3067" si="3407">E3067 &amp; "-" &amp; F3067 &amp; "-" &amp; G3067 &amp; "-" &amp; H3067</f>
        <v>C1-GES-Prév-2031</v>
      </c>
      <c r="E3067" s="2" t="str">
        <f t="shared" ref="E3067:G3067" si="3408">E3066</f>
        <v>C1</v>
      </c>
      <c r="F3067" s="2" t="str">
        <f t="shared" si="3408"/>
        <v>GES</v>
      </c>
      <c r="G3067" s="2" t="str">
        <f t="shared" si="3408"/>
        <v>Prév</v>
      </c>
      <c r="H3067" s="2">
        <f t="shared" si="3376"/>
        <v>2031</v>
      </c>
      <c r="I3067" s="18"/>
      <c r="J3067" s="18"/>
      <c r="K3067" s="18"/>
    </row>
    <row r="3068" spans="4:11" hidden="1" outlineLevel="1">
      <c r="D3068" s="26" t="str">
        <f t="shared" ref="D3068" si="3409">E3068 &amp; "-" &amp; F3068 &amp; "-" &amp; G3068 &amp; "-" &amp; H3068</f>
        <v>C1-GES-Prév-2032</v>
      </c>
      <c r="E3068" s="2" t="str">
        <f t="shared" ref="E3068:G3068" si="3410">E3067</f>
        <v>C1</v>
      </c>
      <c r="F3068" s="2" t="str">
        <f t="shared" si="3410"/>
        <v>GES</v>
      </c>
      <c r="G3068" s="2" t="str">
        <f t="shared" si="3410"/>
        <v>Prév</v>
      </c>
      <c r="H3068" s="2">
        <f t="shared" si="3376"/>
        <v>2032</v>
      </c>
      <c r="I3068" s="18"/>
      <c r="J3068" s="18"/>
      <c r="K3068" s="18"/>
    </row>
    <row r="3069" spans="4:11" hidden="1" outlineLevel="1">
      <c r="D3069" s="26" t="str">
        <f t="shared" ref="D3069" si="3411">E3069 &amp; "-" &amp; F3069 &amp; "-" &amp; G3069 &amp; "-" &amp; H3069</f>
        <v>C1-GES-Prév-2033</v>
      </c>
      <c r="E3069" s="2" t="str">
        <f t="shared" ref="E3069:G3069" si="3412">E3068</f>
        <v>C1</v>
      </c>
      <c r="F3069" s="2" t="str">
        <f t="shared" si="3412"/>
        <v>GES</v>
      </c>
      <c r="G3069" s="2" t="str">
        <f t="shared" si="3412"/>
        <v>Prév</v>
      </c>
      <c r="H3069" s="2">
        <f t="shared" si="3376"/>
        <v>2033</v>
      </c>
      <c r="I3069" s="18"/>
      <c r="J3069" s="18"/>
      <c r="K3069" s="18"/>
    </row>
    <row r="3070" spans="4:11" hidden="1" outlineLevel="1">
      <c r="D3070" s="26" t="str">
        <f t="shared" ref="D3070" si="3413">E3070 &amp; "-" &amp; F3070 &amp; "-" &amp; G3070 &amp; "-" &amp; H3070</f>
        <v>C1-GES-Prév-2034</v>
      </c>
      <c r="E3070" s="2" t="str">
        <f t="shared" ref="E3070:G3070" si="3414">E3069</f>
        <v>C1</v>
      </c>
      <c r="F3070" s="2" t="str">
        <f t="shared" si="3414"/>
        <v>GES</v>
      </c>
      <c r="G3070" s="2" t="str">
        <f t="shared" si="3414"/>
        <v>Prév</v>
      </c>
      <c r="H3070" s="2">
        <f t="shared" si="3376"/>
        <v>2034</v>
      </c>
      <c r="I3070" s="18"/>
      <c r="J3070" s="18"/>
      <c r="K3070" s="18"/>
    </row>
    <row r="3071" spans="4:11" hidden="1" outlineLevel="1">
      <c r="D3071" s="26" t="str">
        <f t="shared" ref="D3071" si="3415">E3071 &amp; "-" &amp; F3071 &amp; "-" &amp; G3071 &amp; "-" &amp; H3071</f>
        <v>C1-GES-Prév-2035</v>
      </c>
      <c r="E3071" s="2" t="str">
        <f t="shared" ref="E3071:G3071" si="3416">E3070</f>
        <v>C1</v>
      </c>
      <c r="F3071" s="2" t="str">
        <f t="shared" si="3416"/>
        <v>GES</v>
      </c>
      <c r="G3071" s="2" t="str">
        <f t="shared" si="3416"/>
        <v>Prév</v>
      </c>
      <c r="H3071" s="2">
        <f t="shared" si="3376"/>
        <v>2035</v>
      </c>
      <c r="I3071" s="18"/>
      <c r="J3071" s="18"/>
      <c r="K3071" s="18"/>
    </row>
    <row r="3072" spans="4:11" hidden="1" outlineLevel="1">
      <c r="D3072" s="26" t="str">
        <f t="shared" ref="D3072" si="3417">E3072 &amp; "-" &amp; F3072 &amp; "-" &amp; G3072 &amp; "-" &amp; H3072</f>
        <v>C1-GES-Prév-2036</v>
      </c>
      <c r="E3072" s="2" t="str">
        <f t="shared" ref="E3072:G3072" si="3418">E3071</f>
        <v>C1</v>
      </c>
      <c r="F3072" s="2" t="str">
        <f t="shared" si="3418"/>
        <v>GES</v>
      </c>
      <c r="G3072" s="2" t="str">
        <f t="shared" si="3418"/>
        <v>Prév</v>
      </c>
      <c r="H3072" s="2">
        <f t="shared" si="3376"/>
        <v>2036</v>
      </c>
      <c r="I3072" s="18"/>
      <c r="J3072" s="18"/>
      <c r="K3072" s="18"/>
    </row>
    <row r="3073" spans="4:11" hidden="1" outlineLevel="1">
      <c r="D3073" s="26" t="str">
        <f t="shared" ref="D3073" si="3419">E3073 &amp; "-" &amp; F3073 &amp; "-" &amp; G3073 &amp; "-" &amp; H3073</f>
        <v>C1-GES-Prév-2037</v>
      </c>
      <c r="E3073" s="2" t="str">
        <f t="shared" ref="E3073:G3073" si="3420">E3072</f>
        <v>C1</v>
      </c>
      <c r="F3073" s="2" t="str">
        <f t="shared" si="3420"/>
        <v>GES</v>
      </c>
      <c r="G3073" s="2" t="str">
        <f t="shared" si="3420"/>
        <v>Prév</v>
      </c>
      <c r="H3073" s="2">
        <f t="shared" si="3376"/>
        <v>2037</v>
      </c>
      <c r="I3073" s="18"/>
      <c r="J3073" s="18"/>
      <c r="K3073" s="18"/>
    </row>
    <row r="3074" spans="4:11" hidden="1" outlineLevel="1">
      <c r="D3074" s="26" t="str">
        <f t="shared" ref="D3074" si="3421">E3074 &amp; "-" &amp; F3074 &amp; "-" &amp; G3074 &amp; "-" &amp; H3074</f>
        <v>C1-GES-Prév-2038</v>
      </c>
      <c r="E3074" s="2" t="str">
        <f t="shared" ref="E3074:G3074" si="3422">E3073</f>
        <v>C1</v>
      </c>
      <c r="F3074" s="2" t="str">
        <f t="shared" si="3422"/>
        <v>GES</v>
      </c>
      <c r="G3074" s="2" t="str">
        <f t="shared" si="3422"/>
        <v>Prév</v>
      </c>
      <c r="H3074" s="2">
        <f t="shared" si="3376"/>
        <v>2038</v>
      </c>
      <c r="I3074" s="18"/>
      <c r="J3074" s="18"/>
      <c r="K3074" s="18"/>
    </row>
    <row r="3075" spans="4:11" hidden="1" outlineLevel="1">
      <c r="D3075" s="26" t="str">
        <f t="shared" ref="D3075" si="3423">E3075 &amp; "-" &amp; F3075 &amp; "-" &amp; G3075 &amp; "-" &amp; H3075</f>
        <v>C1-GES-Prév-2039</v>
      </c>
      <c r="E3075" s="2" t="str">
        <f t="shared" ref="E3075:G3075" si="3424">E3074</f>
        <v>C1</v>
      </c>
      <c r="F3075" s="2" t="str">
        <f t="shared" si="3424"/>
        <v>GES</v>
      </c>
      <c r="G3075" s="2" t="str">
        <f t="shared" si="3424"/>
        <v>Prév</v>
      </c>
      <c r="H3075" s="2">
        <f t="shared" si="3376"/>
        <v>2039</v>
      </c>
      <c r="I3075" s="18"/>
      <c r="J3075" s="18"/>
      <c r="K3075" s="18"/>
    </row>
    <row r="3076" spans="4:11" hidden="1" outlineLevel="1">
      <c r="D3076" s="26" t="str">
        <f t="shared" ref="D3076" si="3425">E3076 &amp; "-" &amp; F3076 &amp; "-" &amp; G3076 &amp; "-" &amp; H3076</f>
        <v>C1-GES-Prév-2040</v>
      </c>
      <c r="E3076" s="2" t="str">
        <f t="shared" ref="E3076:G3076" si="3426">E3075</f>
        <v>C1</v>
      </c>
      <c r="F3076" s="2" t="str">
        <f t="shared" si="3426"/>
        <v>GES</v>
      </c>
      <c r="G3076" s="2" t="str">
        <f t="shared" si="3426"/>
        <v>Prév</v>
      </c>
      <c r="H3076" s="2">
        <f t="shared" si="3376"/>
        <v>2040</v>
      </c>
      <c r="I3076" s="18"/>
      <c r="J3076" s="18"/>
      <c r="K3076" s="18"/>
    </row>
    <row r="3077" spans="4:11" hidden="1" outlineLevel="1">
      <c r="D3077" s="26" t="str">
        <f t="shared" ref="D3077" si="3427">E3077 &amp; "-" &amp; F3077 &amp; "-" &amp; G3077 &amp; "-" &amp; H3077</f>
        <v>C1-GES-Prév-2041</v>
      </c>
      <c r="E3077" s="2" t="str">
        <f t="shared" ref="E3077:G3077" si="3428">E3076</f>
        <v>C1</v>
      </c>
      <c r="F3077" s="2" t="str">
        <f t="shared" si="3428"/>
        <v>GES</v>
      </c>
      <c r="G3077" s="2" t="str">
        <f t="shared" si="3428"/>
        <v>Prév</v>
      </c>
      <c r="H3077" s="2">
        <f t="shared" si="3376"/>
        <v>2041</v>
      </c>
      <c r="I3077" s="18"/>
      <c r="J3077" s="18"/>
      <c r="K3077" s="18"/>
    </row>
    <row r="3078" spans="4:11" hidden="1" outlineLevel="1">
      <c r="D3078" s="26" t="str">
        <f t="shared" ref="D3078" si="3429">E3078 &amp; "-" &amp; F3078 &amp; "-" &amp; G3078 &amp; "-" &amp; H3078</f>
        <v>C1-GES-Prév-2042</v>
      </c>
      <c r="E3078" s="2" t="str">
        <f t="shared" ref="E3078:G3078" si="3430">E3077</f>
        <v>C1</v>
      </c>
      <c r="F3078" s="2" t="str">
        <f t="shared" si="3430"/>
        <v>GES</v>
      </c>
      <c r="G3078" s="2" t="str">
        <f t="shared" si="3430"/>
        <v>Prév</v>
      </c>
      <c r="H3078" s="2">
        <f t="shared" si="3376"/>
        <v>2042</v>
      </c>
      <c r="I3078" s="18"/>
      <c r="J3078" s="18"/>
      <c r="K3078" s="18"/>
    </row>
    <row r="3079" spans="4:11" hidden="1" outlineLevel="1">
      <c r="D3079" s="26" t="str">
        <f t="shared" ref="D3079" si="3431">E3079 &amp; "-" &amp; F3079 &amp; "-" &amp; G3079 &amp; "-" &amp; H3079</f>
        <v>C1-GES-Prév-2043</v>
      </c>
      <c r="E3079" s="2" t="str">
        <f t="shared" ref="E3079:G3079" si="3432">E3078</f>
        <v>C1</v>
      </c>
      <c r="F3079" s="2" t="str">
        <f t="shared" si="3432"/>
        <v>GES</v>
      </c>
      <c r="G3079" s="2" t="str">
        <f t="shared" si="3432"/>
        <v>Prév</v>
      </c>
      <c r="H3079" s="2">
        <f t="shared" si="3376"/>
        <v>2043</v>
      </c>
      <c r="I3079" s="18"/>
      <c r="J3079" s="18"/>
      <c r="K3079" s="18"/>
    </row>
    <row r="3080" spans="4:11" hidden="1" outlineLevel="1">
      <c r="D3080" s="26" t="str">
        <f t="shared" ref="D3080" si="3433">E3080 &amp; "-" &amp; F3080 &amp; "-" &amp; G3080 &amp; "-" &amp; H3080</f>
        <v>C1-GES-Prév-2044</v>
      </c>
      <c r="E3080" s="2" t="str">
        <f t="shared" ref="E3080:G3080" si="3434">E3079</f>
        <v>C1</v>
      </c>
      <c r="F3080" s="2" t="str">
        <f t="shared" si="3434"/>
        <v>GES</v>
      </c>
      <c r="G3080" s="2" t="str">
        <f t="shared" si="3434"/>
        <v>Prév</v>
      </c>
      <c r="H3080" s="2">
        <f t="shared" si="3376"/>
        <v>2044</v>
      </c>
      <c r="I3080" s="18"/>
      <c r="J3080" s="18"/>
      <c r="K3080" s="18"/>
    </row>
    <row r="3081" spans="4:11" hidden="1" outlineLevel="1">
      <c r="D3081" s="26" t="str">
        <f t="shared" ref="D3081" si="3435">E3081 &amp; "-" &amp; F3081 &amp; "-" &amp; G3081 &amp; "-" &amp; H3081</f>
        <v>C1-GES-Prév-2045</v>
      </c>
      <c r="E3081" s="2" t="str">
        <f t="shared" ref="E3081:G3081" si="3436">E3080</f>
        <v>C1</v>
      </c>
      <c r="F3081" s="2" t="str">
        <f t="shared" si="3436"/>
        <v>GES</v>
      </c>
      <c r="G3081" s="2" t="str">
        <f t="shared" si="3436"/>
        <v>Prév</v>
      </c>
      <c r="H3081" s="2">
        <f t="shared" si="3376"/>
        <v>2045</v>
      </c>
      <c r="I3081" s="18"/>
      <c r="J3081" s="18"/>
      <c r="K3081" s="18"/>
    </row>
    <row r="3082" spans="4:11" hidden="1" outlineLevel="1">
      <c r="D3082" s="26" t="str">
        <f t="shared" ref="D3082" si="3437">E3082 &amp; "-" &amp; F3082 &amp; "-" &amp; G3082 &amp; "-" &amp; H3082</f>
        <v>C1-GES-Prév-2046</v>
      </c>
      <c r="E3082" s="2" t="str">
        <f t="shared" ref="E3082:G3082" si="3438">E3081</f>
        <v>C1</v>
      </c>
      <c r="F3082" s="2" t="str">
        <f t="shared" si="3438"/>
        <v>GES</v>
      </c>
      <c r="G3082" s="2" t="str">
        <f t="shared" si="3438"/>
        <v>Prév</v>
      </c>
      <c r="H3082" s="2">
        <f t="shared" si="3376"/>
        <v>2046</v>
      </c>
      <c r="I3082" s="18"/>
      <c r="J3082" s="18"/>
      <c r="K3082" s="18"/>
    </row>
    <row r="3083" spans="4:11" hidden="1" outlineLevel="1">
      <c r="D3083" s="26" t="str">
        <f t="shared" ref="D3083" si="3439">E3083 &amp; "-" &amp; F3083 &amp; "-" &amp; G3083 &amp; "-" &amp; H3083</f>
        <v>C1-GES-Prév-2047</v>
      </c>
      <c r="E3083" s="2" t="str">
        <f t="shared" ref="E3083:G3083" si="3440">E3082</f>
        <v>C1</v>
      </c>
      <c r="F3083" s="2" t="str">
        <f t="shared" si="3440"/>
        <v>GES</v>
      </c>
      <c r="G3083" s="2" t="str">
        <f t="shared" si="3440"/>
        <v>Prév</v>
      </c>
      <c r="H3083" s="2">
        <f t="shared" si="3376"/>
        <v>2047</v>
      </c>
      <c r="I3083" s="18"/>
      <c r="J3083" s="18"/>
      <c r="K3083" s="18"/>
    </row>
    <row r="3084" spans="4:11" hidden="1" outlineLevel="1">
      <c r="D3084" s="26" t="str">
        <f t="shared" ref="D3084" si="3441">E3084 &amp; "-" &amp; F3084 &amp; "-" &amp; G3084 &amp; "-" &amp; H3084</f>
        <v>C1-GES-Prév-2048</v>
      </c>
      <c r="E3084" s="2" t="str">
        <f t="shared" ref="E3084:G3084" si="3442">E3083</f>
        <v>C1</v>
      </c>
      <c r="F3084" s="2" t="str">
        <f t="shared" si="3442"/>
        <v>GES</v>
      </c>
      <c r="G3084" s="2" t="str">
        <f t="shared" si="3442"/>
        <v>Prév</v>
      </c>
      <c r="H3084" s="2">
        <f t="shared" si="3376"/>
        <v>2048</v>
      </c>
      <c r="I3084" s="18"/>
      <c r="J3084" s="18"/>
      <c r="K3084" s="18"/>
    </row>
    <row r="3085" spans="4:11" hidden="1" outlineLevel="1">
      <c r="D3085" s="26" t="str">
        <f t="shared" ref="D3085" si="3443">E3085 &amp; "-" &amp; F3085 &amp; "-" &amp; G3085 &amp; "-" &amp; H3085</f>
        <v>C1-GES-Prév-2049</v>
      </c>
      <c r="E3085" s="2" t="str">
        <f t="shared" ref="E3085:G3085" si="3444">E3084</f>
        <v>C1</v>
      </c>
      <c r="F3085" s="2" t="str">
        <f t="shared" si="3444"/>
        <v>GES</v>
      </c>
      <c r="G3085" s="2" t="str">
        <f t="shared" si="3444"/>
        <v>Prév</v>
      </c>
      <c r="H3085" s="2">
        <f t="shared" si="3376"/>
        <v>2049</v>
      </c>
      <c r="I3085" s="18"/>
      <c r="J3085" s="18"/>
      <c r="K3085" s="18"/>
    </row>
    <row r="3086" spans="4:11" hidden="1" outlineLevel="1">
      <c r="D3086" s="26" t="str">
        <f t="shared" ref="D3086" si="3445">E3086 &amp; "-" &amp; F3086 &amp; "-" &amp; G3086 &amp; "-" &amp; H3086</f>
        <v>C1-GES-Prév-2050</v>
      </c>
      <c r="E3086" s="2" t="str">
        <f t="shared" ref="E3086:G3086" si="3446">E3085</f>
        <v>C1</v>
      </c>
      <c r="F3086" s="2" t="str">
        <f t="shared" si="3446"/>
        <v>GES</v>
      </c>
      <c r="G3086" s="2" t="str">
        <f t="shared" si="3446"/>
        <v>Prév</v>
      </c>
      <c r="H3086" s="2">
        <f t="shared" si="3376"/>
        <v>2050</v>
      </c>
      <c r="I3086" s="18"/>
      <c r="J3086" s="18"/>
      <c r="K3086" s="18"/>
    </row>
    <row r="3087" spans="4:11" hidden="1" outlineLevel="1">
      <c r="D3087" s="26" t="str">
        <f>E3087 &amp; "-" &amp; F3087 &amp; "-" &amp; G3087 &amp; "-" &amp; H3087</f>
        <v>C1-GES-Expost-2010</v>
      </c>
      <c r="E3087" s="25" t="str">
        <f>E3086</f>
        <v>C1</v>
      </c>
      <c r="F3087" s="25" t="str">
        <f>F3086</f>
        <v>GES</v>
      </c>
      <c r="G3087" s="25" t="s">
        <v>31</v>
      </c>
      <c r="H3087" s="25">
        <v>2010</v>
      </c>
      <c r="I3087" s="18"/>
      <c r="J3087" s="18"/>
      <c r="K3087" s="18"/>
    </row>
    <row r="3088" spans="4:11" hidden="1" outlineLevel="1">
      <c r="D3088" s="26" t="str">
        <f>E3088 &amp; "-" &amp; F3088 &amp; "-" &amp; G3088 &amp; "-" &amp; H3088</f>
        <v>C1-GES-Expost-2011</v>
      </c>
      <c r="E3088" s="2" t="str">
        <f>E3087</f>
        <v>C1</v>
      </c>
      <c r="F3088" s="2" t="str">
        <f>F3087</f>
        <v>GES</v>
      </c>
      <c r="G3088" s="2" t="str">
        <f>G3087</f>
        <v>Expost</v>
      </c>
      <c r="H3088" s="2">
        <f>H3087+1</f>
        <v>2011</v>
      </c>
      <c r="I3088" s="18"/>
      <c r="J3088" s="18"/>
      <c r="K3088" s="18"/>
    </row>
    <row r="3089" spans="4:11" hidden="1" outlineLevel="1">
      <c r="D3089" s="26" t="str">
        <f t="shared" ref="D3089" si="3447">E3089 &amp; "-" &amp; F3089 &amp; "-" &amp; G3089 &amp; "-" &amp; H3089</f>
        <v>C1-GES-Expost-2012</v>
      </c>
      <c r="E3089" s="2" t="str">
        <f t="shared" ref="E3089:G3089" si="3448">E3088</f>
        <v>C1</v>
      </c>
      <c r="F3089" s="2" t="str">
        <f t="shared" si="3448"/>
        <v>GES</v>
      </c>
      <c r="G3089" s="2" t="str">
        <f t="shared" si="3448"/>
        <v>Expost</v>
      </c>
      <c r="H3089" s="2">
        <f t="shared" ref="H3089:H3127" si="3449">H3088+1</f>
        <v>2012</v>
      </c>
      <c r="I3089" s="18"/>
      <c r="J3089" s="18"/>
      <c r="K3089" s="18"/>
    </row>
    <row r="3090" spans="4:11" hidden="1" outlineLevel="1">
      <c r="D3090" s="26" t="str">
        <f t="shared" ref="D3090:D3091" si="3450">E3090 &amp; "-" &amp; F3090 &amp; "-" &amp; G3090 &amp; "-" &amp; H3090</f>
        <v>C1-GES-Expost-2013</v>
      </c>
      <c r="E3090" s="2" t="str">
        <f t="shared" ref="E3090:G3090" si="3451">E3089</f>
        <v>C1</v>
      </c>
      <c r="F3090" s="2" t="str">
        <f t="shared" si="3451"/>
        <v>GES</v>
      </c>
      <c r="G3090" s="2" t="str">
        <f t="shared" si="3451"/>
        <v>Expost</v>
      </c>
      <c r="H3090" s="2">
        <f t="shared" si="3449"/>
        <v>2013</v>
      </c>
      <c r="I3090" s="18"/>
      <c r="J3090" s="18"/>
      <c r="K3090" s="18"/>
    </row>
    <row r="3091" spans="4:11" hidden="1" outlineLevel="1">
      <c r="D3091" s="26" t="str">
        <f t="shared" si="3450"/>
        <v>C1-GES-Expost-2014</v>
      </c>
      <c r="E3091" s="2" t="str">
        <f t="shared" ref="E3091:G3091" si="3452">E3090</f>
        <v>C1</v>
      </c>
      <c r="F3091" s="2" t="str">
        <f t="shared" si="3452"/>
        <v>GES</v>
      </c>
      <c r="G3091" s="2" t="str">
        <f t="shared" si="3452"/>
        <v>Expost</v>
      </c>
      <c r="H3091" s="2">
        <f t="shared" si="3449"/>
        <v>2014</v>
      </c>
      <c r="I3091" s="18"/>
      <c r="J3091" s="18"/>
      <c r="K3091" s="18"/>
    </row>
    <row r="3092" spans="4:11" hidden="1" outlineLevel="1">
      <c r="D3092" s="26" t="str">
        <f t="shared" ref="D3092:D3093" si="3453">E3092 &amp; "-" &amp; F3092 &amp; "-" &amp; G3092 &amp; "-" &amp; H3092</f>
        <v>C1-GES-Expost-2015</v>
      </c>
      <c r="E3092" s="2" t="str">
        <f t="shared" ref="E3092:G3092" si="3454">E3091</f>
        <v>C1</v>
      </c>
      <c r="F3092" s="2" t="str">
        <f t="shared" si="3454"/>
        <v>GES</v>
      </c>
      <c r="G3092" s="2" t="str">
        <f t="shared" si="3454"/>
        <v>Expost</v>
      </c>
      <c r="H3092" s="2">
        <f t="shared" si="3449"/>
        <v>2015</v>
      </c>
      <c r="I3092" s="18"/>
      <c r="J3092" s="18"/>
      <c r="K3092" s="18"/>
    </row>
    <row r="3093" spans="4:11" hidden="1" outlineLevel="1">
      <c r="D3093" s="26" t="str">
        <f t="shared" si="3453"/>
        <v>C1-GES-Expost-2016</v>
      </c>
      <c r="E3093" s="2" t="str">
        <f t="shared" ref="E3093:G3093" si="3455">E3092</f>
        <v>C1</v>
      </c>
      <c r="F3093" s="2" t="str">
        <f t="shared" si="3455"/>
        <v>GES</v>
      </c>
      <c r="G3093" s="2" t="str">
        <f t="shared" si="3455"/>
        <v>Expost</v>
      </c>
      <c r="H3093" s="2">
        <f t="shared" si="3449"/>
        <v>2016</v>
      </c>
      <c r="I3093" s="18"/>
      <c r="J3093" s="18"/>
      <c r="K3093" s="18"/>
    </row>
    <row r="3094" spans="4:11" hidden="1" outlineLevel="1">
      <c r="D3094" s="26" t="str">
        <f t="shared" ref="D3094:D3095" si="3456">E3094 &amp; "-" &amp; F3094 &amp; "-" &amp; G3094 &amp; "-" &amp; H3094</f>
        <v>C1-GES-Expost-2017</v>
      </c>
      <c r="E3094" s="2" t="str">
        <f t="shared" ref="E3094:G3094" si="3457">E3093</f>
        <v>C1</v>
      </c>
      <c r="F3094" s="2" t="str">
        <f t="shared" si="3457"/>
        <v>GES</v>
      </c>
      <c r="G3094" s="2" t="str">
        <f t="shared" si="3457"/>
        <v>Expost</v>
      </c>
      <c r="H3094" s="2">
        <f t="shared" si="3449"/>
        <v>2017</v>
      </c>
      <c r="I3094" s="18"/>
      <c r="J3094" s="18"/>
      <c r="K3094" s="18"/>
    </row>
    <row r="3095" spans="4:11" hidden="1" outlineLevel="1">
      <c r="D3095" s="26" t="str">
        <f t="shared" si="3456"/>
        <v>C1-GES-Expost-2018</v>
      </c>
      <c r="E3095" s="2" t="str">
        <f t="shared" ref="E3095:G3095" si="3458">E3094</f>
        <v>C1</v>
      </c>
      <c r="F3095" s="2" t="str">
        <f t="shared" si="3458"/>
        <v>GES</v>
      </c>
      <c r="G3095" s="2" t="str">
        <f t="shared" si="3458"/>
        <v>Expost</v>
      </c>
      <c r="H3095" s="2">
        <f t="shared" si="3449"/>
        <v>2018</v>
      </c>
      <c r="I3095" s="18"/>
      <c r="J3095" s="18"/>
      <c r="K3095" s="18"/>
    </row>
    <row r="3096" spans="4:11" hidden="1" outlineLevel="1">
      <c r="D3096" s="26" t="str">
        <f t="shared" ref="D3096:D3097" si="3459">E3096 &amp; "-" &amp; F3096 &amp; "-" &amp; G3096 &amp; "-" &amp; H3096</f>
        <v>C1-GES-Expost-2019</v>
      </c>
      <c r="E3096" s="2" t="str">
        <f t="shared" ref="E3096:G3096" si="3460">E3095</f>
        <v>C1</v>
      </c>
      <c r="F3096" s="2" t="str">
        <f t="shared" si="3460"/>
        <v>GES</v>
      </c>
      <c r="G3096" s="2" t="str">
        <f t="shared" si="3460"/>
        <v>Expost</v>
      </c>
      <c r="H3096" s="2">
        <f t="shared" si="3449"/>
        <v>2019</v>
      </c>
      <c r="I3096" s="18"/>
      <c r="J3096" s="18"/>
      <c r="K3096" s="18"/>
    </row>
    <row r="3097" spans="4:11" hidden="1" outlineLevel="1">
      <c r="D3097" s="26" t="str">
        <f t="shared" si="3459"/>
        <v>C1-GES-Expost-2020</v>
      </c>
      <c r="E3097" s="2" t="str">
        <f t="shared" ref="E3097:G3097" si="3461">E3096</f>
        <v>C1</v>
      </c>
      <c r="F3097" s="2" t="str">
        <f t="shared" si="3461"/>
        <v>GES</v>
      </c>
      <c r="G3097" s="2" t="str">
        <f t="shared" si="3461"/>
        <v>Expost</v>
      </c>
      <c r="H3097" s="2">
        <f t="shared" si="3449"/>
        <v>2020</v>
      </c>
      <c r="I3097" s="18"/>
      <c r="J3097" s="18"/>
      <c r="K3097" s="18"/>
    </row>
    <row r="3098" spans="4:11" hidden="1" outlineLevel="1">
      <c r="D3098" s="26" t="str">
        <f t="shared" ref="D3098:D3099" si="3462">E3098 &amp; "-" &amp; F3098 &amp; "-" &amp; G3098 &amp; "-" &amp; H3098</f>
        <v>C1-GES-Expost-2021</v>
      </c>
      <c r="E3098" s="2" t="str">
        <f t="shared" ref="E3098:G3098" si="3463">E3097</f>
        <v>C1</v>
      </c>
      <c r="F3098" s="2" t="str">
        <f t="shared" si="3463"/>
        <v>GES</v>
      </c>
      <c r="G3098" s="2" t="str">
        <f t="shared" si="3463"/>
        <v>Expost</v>
      </c>
      <c r="H3098" s="2">
        <f t="shared" si="3449"/>
        <v>2021</v>
      </c>
      <c r="I3098" s="18"/>
      <c r="J3098" s="18"/>
      <c r="K3098" s="18"/>
    </row>
    <row r="3099" spans="4:11" hidden="1" outlineLevel="1">
      <c r="D3099" s="26" t="str">
        <f t="shared" si="3462"/>
        <v>C1-GES-Expost-2022</v>
      </c>
      <c r="E3099" s="2" t="str">
        <f t="shared" ref="E3099:G3099" si="3464">E3098</f>
        <v>C1</v>
      </c>
      <c r="F3099" s="2" t="str">
        <f t="shared" si="3464"/>
        <v>GES</v>
      </c>
      <c r="G3099" s="2" t="str">
        <f t="shared" si="3464"/>
        <v>Expost</v>
      </c>
      <c r="H3099" s="2">
        <f t="shared" si="3449"/>
        <v>2022</v>
      </c>
      <c r="I3099" s="18"/>
      <c r="J3099" s="18"/>
      <c r="K3099" s="18"/>
    </row>
    <row r="3100" spans="4:11" hidden="1" outlineLevel="1">
      <c r="D3100" s="26" t="str">
        <f t="shared" ref="D3100:D3101" si="3465">E3100 &amp; "-" &amp; F3100 &amp; "-" &amp; G3100 &amp; "-" &amp; H3100</f>
        <v>C1-GES-Expost-2023</v>
      </c>
      <c r="E3100" s="2" t="str">
        <f t="shared" ref="E3100:G3100" si="3466">E3099</f>
        <v>C1</v>
      </c>
      <c r="F3100" s="2" t="str">
        <f t="shared" si="3466"/>
        <v>GES</v>
      </c>
      <c r="G3100" s="2" t="str">
        <f t="shared" si="3466"/>
        <v>Expost</v>
      </c>
      <c r="H3100" s="2">
        <f t="shared" si="3449"/>
        <v>2023</v>
      </c>
      <c r="I3100" s="18"/>
      <c r="J3100" s="18"/>
      <c r="K3100" s="18"/>
    </row>
    <row r="3101" spans="4:11" hidden="1" outlineLevel="1">
      <c r="D3101" s="26" t="str">
        <f t="shared" si="3465"/>
        <v>C1-GES-Expost-2024</v>
      </c>
      <c r="E3101" s="2" t="str">
        <f t="shared" ref="E3101:G3101" si="3467">E3100</f>
        <v>C1</v>
      </c>
      <c r="F3101" s="2" t="str">
        <f t="shared" si="3467"/>
        <v>GES</v>
      </c>
      <c r="G3101" s="2" t="str">
        <f t="shared" si="3467"/>
        <v>Expost</v>
      </c>
      <c r="H3101" s="2">
        <f t="shared" si="3449"/>
        <v>2024</v>
      </c>
      <c r="I3101" s="18"/>
      <c r="J3101" s="18"/>
      <c r="K3101" s="18"/>
    </row>
    <row r="3102" spans="4:11" hidden="1" outlineLevel="1">
      <c r="D3102" s="26" t="str">
        <f t="shared" ref="D3102" si="3468">E3102 &amp; "-" &amp; F3102 &amp; "-" &amp; G3102 &amp; "-" &amp; H3102</f>
        <v>C1-GES-Expost-2025</v>
      </c>
      <c r="E3102" s="2" t="str">
        <f t="shared" ref="E3102:G3102" si="3469">E3101</f>
        <v>C1</v>
      </c>
      <c r="F3102" s="2" t="str">
        <f t="shared" si="3469"/>
        <v>GES</v>
      </c>
      <c r="G3102" s="2" t="str">
        <f t="shared" si="3469"/>
        <v>Expost</v>
      </c>
      <c r="H3102" s="2">
        <f t="shared" si="3449"/>
        <v>2025</v>
      </c>
      <c r="I3102" s="18"/>
      <c r="J3102" s="18"/>
      <c r="K3102" s="18"/>
    </row>
    <row r="3103" spans="4:11" hidden="1" outlineLevel="1">
      <c r="D3103" s="26" t="str">
        <f t="shared" ref="D3103" si="3470">E3103 &amp; "-" &amp; F3103 &amp; "-" &amp; G3103 &amp; "-" &amp; H3103</f>
        <v>C1-GES-Expost-2026</v>
      </c>
      <c r="E3103" s="2" t="str">
        <f t="shared" ref="E3103:G3103" si="3471">E3102</f>
        <v>C1</v>
      </c>
      <c r="F3103" s="2" t="str">
        <f t="shared" si="3471"/>
        <v>GES</v>
      </c>
      <c r="G3103" s="2" t="str">
        <f t="shared" si="3471"/>
        <v>Expost</v>
      </c>
      <c r="H3103" s="2">
        <f t="shared" si="3449"/>
        <v>2026</v>
      </c>
      <c r="I3103" s="18"/>
      <c r="J3103" s="18"/>
      <c r="K3103" s="18"/>
    </row>
    <row r="3104" spans="4:11" hidden="1" outlineLevel="1">
      <c r="D3104" s="26" t="str">
        <f t="shared" ref="D3104" si="3472">E3104 &amp; "-" &amp; F3104 &amp; "-" &amp; G3104 &amp; "-" &amp; H3104</f>
        <v>C1-GES-Expost-2027</v>
      </c>
      <c r="E3104" s="2" t="str">
        <f t="shared" ref="E3104:G3104" si="3473">E3103</f>
        <v>C1</v>
      </c>
      <c r="F3104" s="2" t="str">
        <f t="shared" si="3473"/>
        <v>GES</v>
      </c>
      <c r="G3104" s="2" t="str">
        <f t="shared" si="3473"/>
        <v>Expost</v>
      </c>
      <c r="H3104" s="2">
        <f t="shared" si="3449"/>
        <v>2027</v>
      </c>
      <c r="I3104" s="18"/>
      <c r="J3104" s="18"/>
      <c r="K3104" s="18"/>
    </row>
    <row r="3105" spans="4:11" hidden="1" outlineLevel="1">
      <c r="D3105" s="26" t="str">
        <f t="shared" ref="D3105" si="3474">E3105 &amp; "-" &amp; F3105 &amp; "-" &amp; G3105 &amp; "-" &amp; H3105</f>
        <v>C1-GES-Expost-2028</v>
      </c>
      <c r="E3105" s="2" t="str">
        <f t="shared" ref="E3105:G3105" si="3475">E3104</f>
        <v>C1</v>
      </c>
      <c r="F3105" s="2" t="str">
        <f t="shared" si="3475"/>
        <v>GES</v>
      </c>
      <c r="G3105" s="2" t="str">
        <f t="shared" si="3475"/>
        <v>Expost</v>
      </c>
      <c r="H3105" s="2">
        <f t="shared" si="3449"/>
        <v>2028</v>
      </c>
      <c r="I3105" s="18"/>
      <c r="J3105" s="18"/>
      <c r="K3105" s="18"/>
    </row>
    <row r="3106" spans="4:11" hidden="1" outlineLevel="1">
      <c r="D3106" s="26" t="str">
        <f t="shared" ref="D3106" si="3476">E3106 &amp; "-" &amp; F3106 &amp; "-" &amp; G3106 &amp; "-" &amp; H3106</f>
        <v>C1-GES-Expost-2029</v>
      </c>
      <c r="E3106" s="2" t="str">
        <f t="shared" ref="E3106:G3106" si="3477">E3105</f>
        <v>C1</v>
      </c>
      <c r="F3106" s="2" t="str">
        <f t="shared" si="3477"/>
        <v>GES</v>
      </c>
      <c r="G3106" s="2" t="str">
        <f t="shared" si="3477"/>
        <v>Expost</v>
      </c>
      <c r="H3106" s="2">
        <f t="shared" si="3449"/>
        <v>2029</v>
      </c>
      <c r="I3106" s="18"/>
      <c r="J3106" s="18"/>
      <c r="K3106" s="18"/>
    </row>
    <row r="3107" spans="4:11" hidden="1" outlineLevel="1">
      <c r="D3107" s="26" t="str">
        <f t="shared" ref="D3107" si="3478">E3107 &amp; "-" &amp; F3107 &amp; "-" &amp; G3107 &amp; "-" &amp; H3107</f>
        <v>C1-GES-Expost-2030</v>
      </c>
      <c r="E3107" s="2" t="str">
        <f t="shared" ref="E3107:G3107" si="3479">E3106</f>
        <v>C1</v>
      </c>
      <c r="F3107" s="2" t="str">
        <f t="shared" si="3479"/>
        <v>GES</v>
      </c>
      <c r="G3107" s="2" t="str">
        <f t="shared" si="3479"/>
        <v>Expost</v>
      </c>
      <c r="H3107" s="2">
        <f t="shared" si="3449"/>
        <v>2030</v>
      </c>
      <c r="I3107" s="18"/>
      <c r="J3107" s="18"/>
      <c r="K3107" s="18"/>
    </row>
    <row r="3108" spans="4:11" hidden="1" outlineLevel="1">
      <c r="D3108" s="26" t="str">
        <f t="shared" ref="D3108" si="3480">E3108 &amp; "-" &amp; F3108 &amp; "-" &amp; G3108 &amp; "-" &amp; H3108</f>
        <v>C1-GES-Expost-2031</v>
      </c>
      <c r="E3108" s="2" t="str">
        <f t="shared" ref="E3108:G3108" si="3481">E3107</f>
        <v>C1</v>
      </c>
      <c r="F3108" s="2" t="str">
        <f t="shared" si="3481"/>
        <v>GES</v>
      </c>
      <c r="G3108" s="2" t="str">
        <f t="shared" si="3481"/>
        <v>Expost</v>
      </c>
      <c r="H3108" s="2">
        <f t="shared" si="3449"/>
        <v>2031</v>
      </c>
      <c r="I3108" s="18"/>
      <c r="J3108" s="18"/>
      <c r="K3108" s="18"/>
    </row>
    <row r="3109" spans="4:11" hidden="1" outlineLevel="1">
      <c r="D3109" s="26" t="str">
        <f t="shared" ref="D3109" si="3482">E3109 &amp; "-" &amp; F3109 &amp; "-" &amp; G3109 &amp; "-" &amp; H3109</f>
        <v>C1-GES-Expost-2032</v>
      </c>
      <c r="E3109" s="2" t="str">
        <f t="shared" ref="E3109:G3109" si="3483">E3108</f>
        <v>C1</v>
      </c>
      <c r="F3109" s="2" t="str">
        <f t="shared" si="3483"/>
        <v>GES</v>
      </c>
      <c r="G3109" s="2" t="str">
        <f t="shared" si="3483"/>
        <v>Expost</v>
      </c>
      <c r="H3109" s="2">
        <f t="shared" si="3449"/>
        <v>2032</v>
      </c>
      <c r="I3109" s="18"/>
      <c r="J3109" s="18"/>
      <c r="K3109" s="18"/>
    </row>
    <row r="3110" spans="4:11" hidden="1" outlineLevel="1">
      <c r="D3110" s="26" t="str">
        <f t="shared" ref="D3110" si="3484">E3110 &amp; "-" &amp; F3110 &amp; "-" &amp; G3110 &amp; "-" &amp; H3110</f>
        <v>C1-GES-Expost-2033</v>
      </c>
      <c r="E3110" s="2" t="str">
        <f t="shared" ref="E3110:G3110" si="3485">E3109</f>
        <v>C1</v>
      </c>
      <c r="F3110" s="2" t="str">
        <f t="shared" si="3485"/>
        <v>GES</v>
      </c>
      <c r="G3110" s="2" t="str">
        <f t="shared" si="3485"/>
        <v>Expost</v>
      </c>
      <c r="H3110" s="2">
        <f t="shared" si="3449"/>
        <v>2033</v>
      </c>
      <c r="I3110" s="18"/>
      <c r="J3110" s="18"/>
      <c r="K3110" s="18"/>
    </row>
    <row r="3111" spans="4:11" hidden="1" outlineLevel="1">
      <c r="D3111" s="26" t="str">
        <f t="shared" ref="D3111" si="3486">E3111 &amp; "-" &amp; F3111 &amp; "-" &amp; G3111 &amp; "-" &amp; H3111</f>
        <v>C1-GES-Expost-2034</v>
      </c>
      <c r="E3111" s="2" t="str">
        <f t="shared" ref="E3111:G3111" si="3487">E3110</f>
        <v>C1</v>
      </c>
      <c r="F3111" s="2" t="str">
        <f t="shared" si="3487"/>
        <v>GES</v>
      </c>
      <c r="G3111" s="2" t="str">
        <f t="shared" si="3487"/>
        <v>Expost</v>
      </c>
      <c r="H3111" s="2">
        <f t="shared" si="3449"/>
        <v>2034</v>
      </c>
      <c r="I3111" s="18"/>
      <c r="J3111" s="18"/>
      <c r="K3111" s="18"/>
    </row>
    <row r="3112" spans="4:11" hidden="1" outlineLevel="1">
      <c r="D3112" s="26" t="str">
        <f t="shared" ref="D3112" si="3488">E3112 &amp; "-" &amp; F3112 &amp; "-" &amp; G3112 &amp; "-" &amp; H3112</f>
        <v>C1-GES-Expost-2035</v>
      </c>
      <c r="E3112" s="2" t="str">
        <f t="shared" ref="E3112:G3112" si="3489">E3111</f>
        <v>C1</v>
      </c>
      <c r="F3112" s="2" t="str">
        <f t="shared" si="3489"/>
        <v>GES</v>
      </c>
      <c r="G3112" s="2" t="str">
        <f t="shared" si="3489"/>
        <v>Expost</v>
      </c>
      <c r="H3112" s="2">
        <f t="shared" si="3449"/>
        <v>2035</v>
      </c>
      <c r="I3112" s="18"/>
      <c r="J3112" s="18"/>
      <c r="K3112" s="18"/>
    </row>
    <row r="3113" spans="4:11" hidden="1" outlineLevel="1">
      <c r="D3113" s="26" t="str">
        <f t="shared" ref="D3113" si="3490">E3113 &amp; "-" &amp; F3113 &amp; "-" &amp; G3113 &amp; "-" &amp; H3113</f>
        <v>C1-GES-Expost-2036</v>
      </c>
      <c r="E3113" s="2" t="str">
        <f t="shared" ref="E3113:G3113" si="3491">E3112</f>
        <v>C1</v>
      </c>
      <c r="F3113" s="2" t="str">
        <f t="shared" si="3491"/>
        <v>GES</v>
      </c>
      <c r="G3113" s="2" t="str">
        <f t="shared" si="3491"/>
        <v>Expost</v>
      </c>
      <c r="H3113" s="2">
        <f t="shared" si="3449"/>
        <v>2036</v>
      </c>
      <c r="I3113" s="18"/>
      <c r="J3113" s="18"/>
      <c r="K3113" s="18"/>
    </row>
    <row r="3114" spans="4:11" hidden="1" outlineLevel="1">
      <c r="D3114" s="26" t="str">
        <f t="shared" ref="D3114" si="3492">E3114 &amp; "-" &amp; F3114 &amp; "-" &amp; G3114 &amp; "-" &amp; H3114</f>
        <v>C1-GES-Expost-2037</v>
      </c>
      <c r="E3114" s="2" t="str">
        <f t="shared" ref="E3114:G3114" si="3493">E3113</f>
        <v>C1</v>
      </c>
      <c r="F3114" s="2" t="str">
        <f t="shared" si="3493"/>
        <v>GES</v>
      </c>
      <c r="G3114" s="2" t="str">
        <f t="shared" si="3493"/>
        <v>Expost</v>
      </c>
      <c r="H3114" s="2">
        <f t="shared" si="3449"/>
        <v>2037</v>
      </c>
      <c r="I3114" s="18"/>
      <c r="J3114" s="18"/>
      <c r="K3114" s="18"/>
    </row>
    <row r="3115" spans="4:11" hidden="1" outlineLevel="1">
      <c r="D3115" s="26" t="str">
        <f t="shared" ref="D3115" si="3494">E3115 &amp; "-" &amp; F3115 &amp; "-" &amp; G3115 &amp; "-" &amp; H3115</f>
        <v>C1-GES-Expost-2038</v>
      </c>
      <c r="E3115" s="2" t="str">
        <f t="shared" ref="E3115:G3115" si="3495">E3114</f>
        <v>C1</v>
      </c>
      <c r="F3115" s="2" t="str">
        <f t="shared" si="3495"/>
        <v>GES</v>
      </c>
      <c r="G3115" s="2" t="str">
        <f t="shared" si="3495"/>
        <v>Expost</v>
      </c>
      <c r="H3115" s="2">
        <f t="shared" si="3449"/>
        <v>2038</v>
      </c>
      <c r="I3115" s="18"/>
      <c r="J3115" s="18"/>
      <c r="K3115" s="18"/>
    </row>
    <row r="3116" spans="4:11" hidden="1" outlineLevel="1">
      <c r="D3116" s="26" t="str">
        <f t="shared" ref="D3116" si="3496">E3116 &amp; "-" &amp; F3116 &amp; "-" &amp; G3116 &amp; "-" &amp; H3116</f>
        <v>C1-GES-Expost-2039</v>
      </c>
      <c r="E3116" s="2" t="str">
        <f t="shared" ref="E3116:G3116" si="3497">E3115</f>
        <v>C1</v>
      </c>
      <c r="F3116" s="2" t="str">
        <f t="shared" si="3497"/>
        <v>GES</v>
      </c>
      <c r="G3116" s="2" t="str">
        <f t="shared" si="3497"/>
        <v>Expost</v>
      </c>
      <c r="H3116" s="2">
        <f t="shared" si="3449"/>
        <v>2039</v>
      </c>
      <c r="I3116" s="18"/>
      <c r="J3116" s="18"/>
      <c r="K3116" s="18"/>
    </row>
    <row r="3117" spans="4:11" hidden="1" outlineLevel="1">
      <c r="D3117" s="26" t="str">
        <f t="shared" ref="D3117" si="3498">E3117 &amp; "-" &amp; F3117 &amp; "-" &amp; G3117 &amp; "-" &amp; H3117</f>
        <v>C1-GES-Expost-2040</v>
      </c>
      <c r="E3117" s="2" t="str">
        <f t="shared" ref="E3117:G3117" si="3499">E3116</f>
        <v>C1</v>
      </c>
      <c r="F3117" s="2" t="str">
        <f t="shared" si="3499"/>
        <v>GES</v>
      </c>
      <c r="G3117" s="2" t="str">
        <f t="shared" si="3499"/>
        <v>Expost</v>
      </c>
      <c r="H3117" s="2">
        <f t="shared" si="3449"/>
        <v>2040</v>
      </c>
      <c r="I3117" s="18"/>
      <c r="J3117" s="18"/>
      <c r="K3117" s="18"/>
    </row>
    <row r="3118" spans="4:11" hidden="1" outlineLevel="1">
      <c r="D3118" s="26" t="str">
        <f t="shared" ref="D3118" si="3500">E3118 &amp; "-" &amp; F3118 &amp; "-" &amp; G3118 &amp; "-" &amp; H3118</f>
        <v>C1-GES-Expost-2041</v>
      </c>
      <c r="E3118" s="2" t="str">
        <f t="shared" ref="E3118:G3118" si="3501">E3117</f>
        <v>C1</v>
      </c>
      <c r="F3118" s="2" t="str">
        <f t="shared" si="3501"/>
        <v>GES</v>
      </c>
      <c r="G3118" s="2" t="str">
        <f t="shared" si="3501"/>
        <v>Expost</v>
      </c>
      <c r="H3118" s="2">
        <f t="shared" si="3449"/>
        <v>2041</v>
      </c>
      <c r="I3118" s="18"/>
      <c r="J3118" s="18"/>
      <c r="K3118" s="18"/>
    </row>
    <row r="3119" spans="4:11" hidden="1" outlineLevel="1">
      <c r="D3119" s="26" t="str">
        <f t="shared" ref="D3119" si="3502">E3119 &amp; "-" &amp; F3119 &amp; "-" &amp; G3119 &amp; "-" &amp; H3119</f>
        <v>C1-GES-Expost-2042</v>
      </c>
      <c r="E3119" s="2" t="str">
        <f t="shared" ref="E3119:G3119" si="3503">E3118</f>
        <v>C1</v>
      </c>
      <c r="F3119" s="2" t="str">
        <f t="shared" si="3503"/>
        <v>GES</v>
      </c>
      <c r="G3119" s="2" t="str">
        <f t="shared" si="3503"/>
        <v>Expost</v>
      </c>
      <c r="H3119" s="2">
        <f t="shared" si="3449"/>
        <v>2042</v>
      </c>
      <c r="I3119" s="18"/>
      <c r="J3119" s="18"/>
      <c r="K3119" s="18"/>
    </row>
    <row r="3120" spans="4:11" hidden="1" outlineLevel="1">
      <c r="D3120" s="26" t="str">
        <f t="shared" ref="D3120" si="3504">E3120 &amp; "-" &amp; F3120 &amp; "-" &amp; G3120 &amp; "-" &amp; H3120</f>
        <v>C1-GES-Expost-2043</v>
      </c>
      <c r="E3120" s="2" t="str">
        <f t="shared" ref="E3120:G3120" si="3505">E3119</f>
        <v>C1</v>
      </c>
      <c r="F3120" s="2" t="str">
        <f t="shared" si="3505"/>
        <v>GES</v>
      </c>
      <c r="G3120" s="2" t="str">
        <f t="shared" si="3505"/>
        <v>Expost</v>
      </c>
      <c r="H3120" s="2">
        <f t="shared" si="3449"/>
        <v>2043</v>
      </c>
      <c r="I3120" s="18"/>
      <c r="J3120" s="18"/>
      <c r="K3120" s="18"/>
    </row>
    <row r="3121" spans="4:11" hidden="1" outlineLevel="1">
      <c r="D3121" s="26" t="str">
        <f t="shared" ref="D3121" si="3506">E3121 &amp; "-" &amp; F3121 &amp; "-" &amp; G3121 &amp; "-" &amp; H3121</f>
        <v>C1-GES-Expost-2044</v>
      </c>
      <c r="E3121" s="2" t="str">
        <f t="shared" ref="E3121:G3121" si="3507">E3120</f>
        <v>C1</v>
      </c>
      <c r="F3121" s="2" t="str">
        <f t="shared" si="3507"/>
        <v>GES</v>
      </c>
      <c r="G3121" s="2" t="str">
        <f t="shared" si="3507"/>
        <v>Expost</v>
      </c>
      <c r="H3121" s="2">
        <f t="shared" si="3449"/>
        <v>2044</v>
      </c>
      <c r="I3121" s="18"/>
      <c r="J3121" s="18"/>
      <c r="K3121" s="18"/>
    </row>
    <row r="3122" spans="4:11" hidden="1" outlineLevel="1">
      <c r="D3122" s="26" t="str">
        <f t="shared" ref="D3122" si="3508">E3122 &amp; "-" &amp; F3122 &amp; "-" &amp; G3122 &amp; "-" &amp; H3122</f>
        <v>C1-GES-Expost-2045</v>
      </c>
      <c r="E3122" s="2" t="str">
        <f t="shared" ref="E3122:G3122" si="3509">E3121</f>
        <v>C1</v>
      </c>
      <c r="F3122" s="2" t="str">
        <f t="shared" si="3509"/>
        <v>GES</v>
      </c>
      <c r="G3122" s="2" t="str">
        <f t="shared" si="3509"/>
        <v>Expost</v>
      </c>
      <c r="H3122" s="2">
        <f t="shared" si="3449"/>
        <v>2045</v>
      </c>
      <c r="I3122" s="18"/>
      <c r="J3122" s="18"/>
      <c r="K3122" s="18"/>
    </row>
    <row r="3123" spans="4:11" hidden="1" outlineLevel="1">
      <c r="D3123" s="26" t="str">
        <f t="shared" ref="D3123" si="3510">E3123 &amp; "-" &amp; F3123 &amp; "-" &amp; G3123 &amp; "-" &amp; H3123</f>
        <v>C1-GES-Expost-2046</v>
      </c>
      <c r="E3123" s="2" t="str">
        <f t="shared" ref="E3123:G3123" si="3511">E3122</f>
        <v>C1</v>
      </c>
      <c r="F3123" s="2" t="str">
        <f t="shared" si="3511"/>
        <v>GES</v>
      </c>
      <c r="G3123" s="2" t="str">
        <f t="shared" si="3511"/>
        <v>Expost</v>
      </c>
      <c r="H3123" s="2">
        <f t="shared" si="3449"/>
        <v>2046</v>
      </c>
      <c r="I3123" s="18"/>
      <c r="J3123" s="18"/>
      <c r="K3123" s="18"/>
    </row>
    <row r="3124" spans="4:11" hidden="1" outlineLevel="1">
      <c r="D3124" s="26" t="str">
        <f t="shared" ref="D3124" si="3512">E3124 &amp; "-" &amp; F3124 &amp; "-" &amp; G3124 &amp; "-" &amp; H3124</f>
        <v>C1-GES-Expost-2047</v>
      </c>
      <c r="E3124" s="2" t="str">
        <f t="shared" ref="E3124:G3124" si="3513">E3123</f>
        <v>C1</v>
      </c>
      <c r="F3124" s="2" t="str">
        <f t="shared" si="3513"/>
        <v>GES</v>
      </c>
      <c r="G3124" s="2" t="str">
        <f t="shared" si="3513"/>
        <v>Expost</v>
      </c>
      <c r="H3124" s="2">
        <f t="shared" si="3449"/>
        <v>2047</v>
      </c>
      <c r="I3124" s="18"/>
      <c r="J3124" s="18"/>
      <c r="K3124" s="18"/>
    </row>
    <row r="3125" spans="4:11" hidden="1" outlineLevel="1">
      <c r="D3125" s="26" t="str">
        <f t="shared" ref="D3125" si="3514">E3125 &amp; "-" &amp; F3125 &amp; "-" &amp; G3125 &amp; "-" &amp; H3125</f>
        <v>C1-GES-Expost-2048</v>
      </c>
      <c r="E3125" s="2" t="str">
        <f t="shared" ref="E3125:G3125" si="3515">E3124</f>
        <v>C1</v>
      </c>
      <c r="F3125" s="2" t="str">
        <f t="shared" si="3515"/>
        <v>GES</v>
      </c>
      <c r="G3125" s="2" t="str">
        <f t="shared" si="3515"/>
        <v>Expost</v>
      </c>
      <c r="H3125" s="2">
        <f t="shared" si="3449"/>
        <v>2048</v>
      </c>
      <c r="I3125" s="18"/>
      <c r="J3125" s="18"/>
      <c r="K3125" s="18"/>
    </row>
    <row r="3126" spans="4:11" hidden="1" outlineLevel="1">
      <c r="D3126" s="26" t="str">
        <f t="shared" ref="D3126" si="3516">E3126 &amp; "-" &amp; F3126 &amp; "-" &amp; G3126 &amp; "-" &amp; H3126</f>
        <v>C1-GES-Expost-2049</v>
      </c>
      <c r="E3126" s="2" t="str">
        <f t="shared" ref="E3126:G3126" si="3517">E3125</f>
        <v>C1</v>
      </c>
      <c r="F3126" s="2" t="str">
        <f t="shared" si="3517"/>
        <v>GES</v>
      </c>
      <c r="G3126" s="2" t="str">
        <f t="shared" si="3517"/>
        <v>Expost</v>
      </c>
      <c r="H3126" s="2">
        <f t="shared" si="3449"/>
        <v>2049</v>
      </c>
      <c r="I3126" s="18"/>
      <c r="J3126" s="18"/>
      <c r="K3126" s="18"/>
    </row>
    <row r="3127" spans="4:11" hidden="1" outlineLevel="1">
      <c r="D3127" s="26" t="str">
        <f t="shared" ref="D3127" si="3518">E3127 &amp; "-" &amp; F3127 &amp; "-" &amp; G3127 &amp; "-" &amp; H3127</f>
        <v>C1-GES-Expost-2050</v>
      </c>
      <c r="E3127" s="2" t="str">
        <f t="shared" ref="E3127:G3127" si="3519">E3126</f>
        <v>C1</v>
      </c>
      <c r="F3127" s="2" t="str">
        <f t="shared" si="3519"/>
        <v>GES</v>
      </c>
      <c r="G3127" s="2" t="str">
        <f t="shared" si="3519"/>
        <v>Expost</v>
      </c>
      <c r="H3127" s="2">
        <f t="shared" si="3449"/>
        <v>2050</v>
      </c>
      <c r="I3127" s="18"/>
      <c r="J3127" s="18"/>
      <c r="K3127" s="18"/>
    </row>
    <row r="3128" spans="4:11" hidden="1" outlineLevel="1">
      <c r="D3128" s="26" t="str">
        <f>E3128 &amp; "-" &amp; F3128 &amp; "-" &amp; G3128 &amp; "-" &amp; H3128</f>
        <v>C1-PM-Init-2010</v>
      </c>
      <c r="E3128" s="25" t="str">
        <f>E3127</f>
        <v>C1</v>
      </c>
      <c r="F3128" s="25" t="s">
        <v>32</v>
      </c>
      <c r="G3128" s="25" t="s">
        <v>28</v>
      </c>
      <c r="H3128" s="25">
        <v>2010</v>
      </c>
      <c r="I3128" s="29"/>
      <c r="J3128" s="29"/>
      <c r="K3128" s="29"/>
    </row>
    <row r="3129" spans="4:11" hidden="1" outlineLevel="1">
      <c r="D3129" s="26" t="str">
        <f>E3129 &amp; "-" &amp; F3129 &amp; "-" &amp; G3129 &amp; "-" &amp; H3129</f>
        <v>C1-PM-Init-2011</v>
      </c>
      <c r="E3129" s="2" t="str">
        <f>E3128</f>
        <v>C1</v>
      </c>
      <c r="F3129" s="2" t="str">
        <f>F3128</f>
        <v>PM</v>
      </c>
      <c r="G3129" s="2" t="str">
        <f>G3128</f>
        <v>Init</v>
      </c>
      <c r="H3129" s="2">
        <f>H3128+1</f>
        <v>2011</v>
      </c>
      <c r="I3129" s="29"/>
      <c r="J3129" s="29"/>
      <c r="K3129" s="29"/>
    </row>
    <row r="3130" spans="4:11" hidden="1" outlineLevel="1">
      <c r="D3130" s="26" t="str">
        <f t="shared" ref="D3130" si="3520">E3130 &amp; "-" &amp; F3130 &amp; "-" &amp; G3130 &amp; "-" &amp; H3130</f>
        <v>C1-PM-Init-2012</v>
      </c>
      <c r="E3130" s="2" t="str">
        <f t="shared" ref="E3130:G3130" si="3521">E3129</f>
        <v>C1</v>
      </c>
      <c r="F3130" s="2" t="str">
        <f t="shared" si="3521"/>
        <v>PM</v>
      </c>
      <c r="G3130" s="2" t="str">
        <f t="shared" si="3521"/>
        <v>Init</v>
      </c>
      <c r="H3130" s="2">
        <f t="shared" ref="H3130:H3168" si="3522">H3129+1</f>
        <v>2012</v>
      </c>
      <c r="I3130" s="29"/>
      <c r="J3130" s="29"/>
      <c r="K3130" s="29"/>
    </row>
    <row r="3131" spans="4:11" hidden="1" outlineLevel="1">
      <c r="D3131" s="26" t="str">
        <f t="shared" ref="D3131:D3132" si="3523">E3131 &amp; "-" &amp; F3131 &amp; "-" &amp; G3131 &amp; "-" &amp; H3131</f>
        <v>C1-PM-Init-2013</v>
      </c>
      <c r="E3131" s="2" t="str">
        <f t="shared" ref="E3131:G3131" si="3524">E3130</f>
        <v>C1</v>
      </c>
      <c r="F3131" s="2" t="str">
        <f t="shared" si="3524"/>
        <v>PM</v>
      </c>
      <c r="G3131" s="2" t="str">
        <f t="shared" si="3524"/>
        <v>Init</v>
      </c>
      <c r="H3131" s="2">
        <f t="shared" si="3522"/>
        <v>2013</v>
      </c>
      <c r="I3131" s="29"/>
      <c r="J3131" s="29"/>
      <c r="K3131" s="29"/>
    </row>
    <row r="3132" spans="4:11" hidden="1" outlineLevel="1">
      <c r="D3132" s="26" t="str">
        <f t="shared" si="3523"/>
        <v>C1-PM-Init-2014</v>
      </c>
      <c r="E3132" s="2" t="str">
        <f t="shared" ref="E3132:G3132" si="3525">E3131</f>
        <v>C1</v>
      </c>
      <c r="F3132" s="2" t="str">
        <f t="shared" si="3525"/>
        <v>PM</v>
      </c>
      <c r="G3132" s="2" t="str">
        <f t="shared" si="3525"/>
        <v>Init</v>
      </c>
      <c r="H3132" s="2">
        <f t="shared" si="3522"/>
        <v>2014</v>
      </c>
      <c r="I3132" s="29"/>
      <c r="J3132" s="29"/>
      <c r="K3132" s="29"/>
    </row>
    <row r="3133" spans="4:11" hidden="1" outlineLevel="1">
      <c r="D3133" s="26" t="str">
        <f t="shared" ref="D3133:D3134" si="3526">E3133 &amp; "-" &amp; F3133 &amp; "-" &amp; G3133 &amp; "-" &amp; H3133</f>
        <v>C1-PM-Init-2015</v>
      </c>
      <c r="E3133" s="2" t="str">
        <f t="shared" ref="E3133:G3133" si="3527">E3132</f>
        <v>C1</v>
      </c>
      <c r="F3133" s="2" t="str">
        <f t="shared" si="3527"/>
        <v>PM</v>
      </c>
      <c r="G3133" s="2" t="str">
        <f t="shared" si="3527"/>
        <v>Init</v>
      </c>
      <c r="H3133" s="2">
        <f t="shared" si="3522"/>
        <v>2015</v>
      </c>
      <c r="I3133" s="29"/>
      <c r="J3133" s="29"/>
      <c r="K3133" s="29"/>
    </row>
    <row r="3134" spans="4:11" hidden="1" outlineLevel="1">
      <c r="D3134" s="26" t="str">
        <f t="shared" si="3526"/>
        <v>C1-PM-Init-2016</v>
      </c>
      <c r="E3134" s="2" t="str">
        <f t="shared" ref="E3134:G3134" si="3528">E3133</f>
        <v>C1</v>
      </c>
      <c r="F3134" s="2" t="str">
        <f t="shared" si="3528"/>
        <v>PM</v>
      </c>
      <c r="G3134" s="2" t="str">
        <f t="shared" si="3528"/>
        <v>Init</v>
      </c>
      <c r="H3134" s="2">
        <f t="shared" si="3522"/>
        <v>2016</v>
      </c>
      <c r="I3134" s="29"/>
      <c r="J3134" s="29"/>
      <c r="K3134" s="29"/>
    </row>
    <row r="3135" spans="4:11" hidden="1" outlineLevel="1">
      <c r="D3135" s="26" t="str">
        <f t="shared" ref="D3135:D3136" si="3529">E3135 &amp; "-" &amp; F3135 &amp; "-" &amp; G3135 &amp; "-" &amp; H3135</f>
        <v>C1-PM-Init-2017</v>
      </c>
      <c r="E3135" s="2" t="str">
        <f t="shared" ref="E3135:G3135" si="3530">E3134</f>
        <v>C1</v>
      </c>
      <c r="F3135" s="2" t="str">
        <f t="shared" si="3530"/>
        <v>PM</v>
      </c>
      <c r="G3135" s="2" t="str">
        <f t="shared" si="3530"/>
        <v>Init</v>
      </c>
      <c r="H3135" s="2">
        <f t="shared" si="3522"/>
        <v>2017</v>
      </c>
      <c r="I3135" s="29"/>
      <c r="J3135" s="29"/>
      <c r="K3135" s="29"/>
    </row>
    <row r="3136" spans="4:11" hidden="1" outlineLevel="1">
      <c r="D3136" s="26" t="str">
        <f t="shared" si="3529"/>
        <v>C1-PM-Init-2018</v>
      </c>
      <c r="E3136" s="2" t="str">
        <f t="shared" ref="E3136:G3136" si="3531">E3135</f>
        <v>C1</v>
      </c>
      <c r="F3136" s="2" t="str">
        <f t="shared" si="3531"/>
        <v>PM</v>
      </c>
      <c r="G3136" s="2" t="str">
        <f t="shared" si="3531"/>
        <v>Init</v>
      </c>
      <c r="H3136" s="2">
        <f t="shared" si="3522"/>
        <v>2018</v>
      </c>
      <c r="I3136" s="29"/>
      <c r="J3136" s="29"/>
      <c r="K3136" s="29"/>
    </row>
    <row r="3137" spans="4:11" hidden="1" outlineLevel="1">
      <c r="D3137" s="26" t="str">
        <f t="shared" ref="D3137:D3138" si="3532">E3137 &amp; "-" &amp; F3137 &amp; "-" &amp; G3137 &amp; "-" &amp; H3137</f>
        <v>C1-PM-Init-2019</v>
      </c>
      <c r="E3137" s="2" t="str">
        <f t="shared" ref="E3137:G3137" si="3533">E3136</f>
        <v>C1</v>
      </c>
      <c r="F3137" s="2" t="str">
        <f t="shared" si="3533"/>
        <v>PM</v>
      </c>
      <c r="G3137" s="2" t="str">
        <f t="shared" si="3533"/>
        <v>Init</v>
      </c>
      <c r="H3137" s="2">
        <f t="shared" si="3522"/>
        <v>2019</v>
      </c>
      <c r="I3137" s="29"/>
      <c r="J3137" s="29"/>
      <c r="K3137" s="29"/>
    </row>
    <row r="3138" spans="4:11" hidden="1" outlineLevel="1">
      <c r="D3138" s="26" t="str">
        <f t="shared" si="3532"/>
        <v>C1-PM-Init-2020</v>
      </c>
      <c r="E3138" s="2" t="str">
        <f t="shared" ref="E3138:G3138" si="3534">E3137</f>
        <v>C1</v>
      </c>
      <c r="F3138" s="2" t="str">
        <f t="shared" si="3534"/>
        <v>PM</v>
      </c>
      <c r="G3138" s="2" t="str">
        <f t="shared" si="3534"/>
        <v>Init</v>
      </c>
      <c r="H3138" s="2">
        <f t="shared" si="3522"/>
        <v>2020</v>
      </c>
      <c r="I3138" s="29"/>
      <c r="J3138" s="29"/>
      <c r="K3138" s="29"/>
    </row>
    <row r="3139" spans="4:11" hidden="1" outlineLevel="1">
      <c r="D3139" s="26" t="str">
        <f t="shared" ref="D3139:D3140" si="3535">E3139 &amp; "-" &amp; F3139 &amp; "-" &amp; G3139 &amp; "-" &amp; H3139</f>
        <v>C1-PM-Init-2021</v>
      </c>
      <c r="E3139" s="2" t="str">
        <f t="shared" ref="E3139:G3139" si="3536">E3138</f>
        <v>C1</v>
      </c>
      <c r="F3139" s="2" t="str">
        <f t="shared" si="3536"/>
        <v>PM</v>
      </c>
      <c r="G3139" s="2" t="str">
        <f t="shared" si="3536"/>
        <v>Init</v>
      </c>
      <c r="H3139" s="2">
        <f t="shared" si="3522"/>
        <v>2021</v>
      </c>
      <c r="I3139" s="29"/>
      <c r="J3139" s="29"/>
      <c r="K3139" s="29"/>
    </row>
    <row r="3140" spans="4:11" hidden="1" outlineLevel="1">
      <c r="D3140" s="26" t="str">
        <f t="shared" si="3535"/>
        <v>C1-PM-Init-2022</v>
      </c>
      <c r="E3140" s="2" t="str">
        <f t="shared" ref="E3140:G3140" si="3537">E3139</f>
        <v>C1</v>
      </c>
      <c r="F3140" s="2" t="str">
        <f t="shared" si="3537"/>
        <v>PM</v>
      </c>
      <c r="G3140" s="2" t="str">
        <f t="shared" si="3537"/>
        <v>Init</v>
      </c>
      <c r="H3140" s="2">
        <f t="shared" si="3522"/>
        <v>2022</v>
      </c>
      <c r="I3140" s="29"/>
      <c r="J3140" s="29"/>
      <c r="K3140" s="29"/>
    </row>
    <row r="3141" spans="4:11" hidden="1" outlineLevel="1">
      <c r="D3141" s="26" t="str">
        <f t="shared" ref="D3141:D3142" si="3538">E3141 &amp; "-" &amp; F3141 &amp; "-" &amp; G3141 &amp; "-" &amp; H3141</f>
        <v>C1-PM-Init-2023</v>
      </c>
      <c r="E3141" s="2" t="str">
        <f t="shared" ref="E3141:G3141" si="3539">E3140</f>
        <v>C1</v>
      </c>
      <c r="F3141" s="2" t="str">
        <f t="shared" si="3539"/>
        <v>PM</v>
      </c>
      <c r="G3141" s="2" t="str">
        <f t="shared" si="3539"/>
        <v>Init</v>
      </c>
      <c r="H3141" s="2">
        <f t="shared" si="3522"/>
        <v>2023</v>
      </c>
      <c r="I3141" s="29"/>
      <c r="J3141" s="29"/>
      <c r="K3141" s="29"/>
    </row>
    <row r="3142" spans="4:11" hidden="1" outlineLevel="1">
      <c r="D3142" s="26" t="str">
        <f t="shared" si="3538"/>
        <v>C1-PM-Init-2024</v>
      </c>
      <c r="E3142" s="2" t="str">
        <f t="shared" ref="E3142:G3142" si="3540">E3141</f>
        <v>C1</v>
      </c>
      <c r="F3142" s="2" t="str">
        <f t="shared" si="3540"/>
        <v>PM</v>
      </c>
      <c r="G3142" s="2" t="str">
        <f t="shared" si="3540"/>
        <v>Init</v>
      </c>
      <c r="H3142" s="2">
        <f t="shared" si="3522"/>
        <v>2024</v>
      </c>
      <c r="I3142" s="29"/>
      <c r="J3142" s="29"/>
      <c r="K3142" s="29"/>
    </row>
    <row r="3143" spans="4:11" hidden="1" outlineLevel="1">
      <c r="D3143" s="26" t="str">
        <f t="shared" ref="D3143" si="3541">E3143 &amp; "-" &amp; F3143 &amp; "-" &amp; G3143 &amp; "-" &amp; H3143</f>
        <v>C1-PM-Init-2025</v>
      </c>
      <c r="E3143" s="2" t="str">
        <f t="shared" ref="E3143:G3143" si="3542">E3142</f>
        <v>C1</v>
      </c>
      <c r="F3143" s="2" t="str">
        <f t="shared" si="3542"/>
        <v>PM</v>
      </c>
      <c r="G3143" s="2" t="str">
        <f t="shared" si="3542"/>
        <v>Init</v>
      </c>
      <c r="H3143" s="2">
        <f t="shared" si="3522"/>
        <v>2025</v>
      </c>
      <c r="I3143" s="29"/>
      <c r="J3143" s="29"/>
      <c r="K3143" s="29"/>
    </row>
    <row r="3144" spans="4:11" hidden="1" outlineLevel="1">
      <c r="D3144" s="26" t="str">
        <f t="shared" ref="D3144" si="3543">E3144 &amp; "-" &amp; F3144 &amp; "-" &amp; G3144 &amp; "-" &amp; H3144</f>
        <v>C1-PM-Init-2026</v>
      </c>
      <c r="E3144" s="2" t="str">
        <f t="shared" ref="E3144:G3144" si="3544">E3143</f>
        <v>C1</v>
      </c>
      <c r="F3144" s="2" t="str">
        <f t="shared" si="3544"/>
        <v>PM</v>
      </c>
      <c r="G3144" s="2" t="str">
        <f t="shared" si="3544"/>
        <v>Init</v>
      </c>
      <c r="H3144" s="2">
        <f t="shared" si="3522"/>
        <v>2026</v>
      </c>
      <c r="I3144" s="29"/>
      <c r="J3144" s="29"/>
      <c r="K3144" s="29"/>
    </row>
    <row r="3145" spans="4:11" hidden="1" outlineLevel="1">
      <c r="D3145" s="26" t="str">
        <f t="shared" ref="D3145" si="3545">E3145 &amp; "-" &amp; F3145 &amp; "-" &amp; G3145 &amp; "-" &amp; H3145</f>
        <v>C1-PM-Init-2027</v>
      </c>
      <c r="E3145" s="2" t="str">
        <f t="shared" ref="E3145:G3145" si="3546">E3144</f>
        <v>C1</v>
      </c>
      <c r="F3145" s="2" t="str">
        <f t="shared" si="3546"/>
        <v>PM</v>
      </c>
      <c r="G3145" s="2" t="str">
        <f t="shared" si="3546"/>
        <v>Init</v>
      </c>
      <c r="H3145" s="2">
        <f t="shared" si="3522"/>
        <v>2027</v>
      </c>
      <c r="I3145" s="29"/>
      <c r="J3145" s="29"/>
      <c r="K3145" s="29"/>
    </row>
    <row r="3146" spans="4:11" hidden="1" outlineLevel="1">
      <c r="D3146" s="26" t="str">
        <f t="shared" ref="D3146" si="3547">E3146 &amp; "-" &amp; F3146 &amp; "-" &amp; G3146 &amp; "-" &amp; H3146</f>
        <v>C1-PM-Init-2028</v>
      </c>
      <c r="E3146" s="2" t="str">
        <f t="shared" ref="E3146:G3146" si="3548">E3145</f>
        <v>C1</v>
      </c>
      <c r="F3146" s="2" t="str">
        <f t="shared" si="3548"/>
        <v>PM</v>
      </c>
      <c r="G3146" s="2" t="str">
        <f t="shared" si="3548"/>
        <v>Init</v>
      </c>
      <c r="H3146" s="2">
        <f t="shared" si="3522"/>
        <v>2028</v>
      </c>
      <c r="I3146" s="29"/>
      <c r="J3146" s="29"/>
      <c r="K3146" s="29"/>
    </row>
    <row r="3147" spans="4:11" hidden="1" outlineLevel="1">
      <c r="D3147" s="26" t="str">
        <f t="shared" ref="D3147" si="3549">E3147 &amp; "-" &amp; F3147 &amp; "-" &amp; G3147 &amp; "-" &amp; H3147</f>
        <v>C1-PM-Init-2029</v>
      </c>
      <c r="E3147" s="2" t="str">
        <f t="shared" ref="E3147:G3147" si="3550">E3146</f>
        <v>C1</v>
      </c>
      <c r="F3147" s="2" t="str">
        <f t="shared" si="3550"/>
        <v>PM</v>
      </c>
      <c r="G3147" s="2" t="str">
        <f t="shared" si="3550"/>
        <v>Init</v>
      </c>
      <c r="H3147" s="2">
        <f t="shared" si="3522"/>
        <v>2029</v>
      </c>
      <c r="I3147" s="29"/>
      <c r="J3147" s="29"/>
      <c r="K3147" s="29"/>
    </row>
    <row r="3148" spans="4:11" hidden="1" outlineLevel="1">
      <c r="D3148" s="26" t="str">
        <f t="shared" ref="D3148" si="3551">E3148 &amp; "-" &amp; F3148 &amp; "-" &amp; G3148 &amp; "-" &amp; H3148</f>
        <v>C1-PM-Init-2030</v>
      </c>
      <c r="E3148" s="2" t="str">
        <f t="shared" ref="E3148:G3148" si="3552">E3147</f>
        <v>C1</v>
      </c>
      <c r="F3148" s="2" t="str">
        <f t="shared" si="3552"/>
        <v>PM</v>
      </c>
      <c r="G3148" s="2" t="str">
        <f t="shared" si="3552"/>
        <v>Init</v>
      </c>
      <c r="H3148" s="2">
        <f t="shared" si="3522"/>
        <v>2030</v>
      </c>
      <c r="I3148" s="29"/>
      <c r="J3148" s="29"/>
      <c r="K3148" s="29"/>
    </row>
    <row r="3149" spans="4:11" hidden="1" outlineLevel="1">
      <c r="D3149" s="26" t="str">
        <f t="shared" ref="D3149" si="3553">E3149 &amp; "-" &amp; F3149 &amp; "-" &amp; G3149 &amp; "-" &amp; H3149</f>
        <v>C1-PM-Init-2031</v>
      </c>
      <c r="E3149" s="2" t="str">
        <f t="shared" ref="E3149:G3149" si="3554">E3148</f>
        <v>C1</v>
      </c>
      <c r="F3149" s="2" t="str">
        <f t="shared" si="3554"/>
        <v>PM</v>
      </c>
      <c r="G3149" s="2" t="str">
        <f t="shared" si="3554"/>
        <v>Init</v>
      </c>
      <c r="H3149" s="2">
        <f t="shared" si="3522"/>
        <v>2031</v>
      </c>
      <c r="I3149" s="29"/>
      <c r="J3149" s="29"/>
      <c r="K3149" s="29"/>
    </row>
    <row r="3150" spans="4:11" hidden="1" outlineLevel="1">
      <c r="D3150" s="26" t="str">
        <f t="shared" ref="D3150" si="3555">E3150 &amp; "-" &amp; F3150 &amp; "-" &amp; G3150 &amp; "-" &amp; H3150</f>
        <v>C1-PM-Init-2032</v>
      </c>
      <c r="E3150" s="2" t="str">
        <f t="shared" ref="E3150:G3150" si="3556">E3149</f>
        <v>C1</v>
      </c>
      <c r="F3150" s="2" t="str">
        <f t="shared" si="3556"/>
        <v>PM</v>
      </c>
      <c r="G3150" s="2" t="str">
        <f t="shared" si="3556"/>
        <v>Init</v>
      </c>
      <c r="H3150" s="2">
        <f t="shared" si="3522"/>
        <v>2032</v>
      </c>
      <c r="I3150" s="29"/>
      <c r="J3150" s="29"/>
      <c r="K3150" s="29"/>
    </row>
    <row r="3151" spans="4:11" hidden="1" outlineLevel="1">
      <c r="D3151" s="26" t="str">
        <f t="shared" ref="D3151" si="3557">E3151 &amp; "-" &amp; F3151 &amp; "-" &amp; G3151 &amp; "-" &amp; H3151</f>
        <v>C1-PM-Init-2033</v>
      </c>
      <c r="E3151" s="2" t="str">
        <f t="shared" ref="E3151:G3151" si="3558">E3150</f>
        <v>C1</v>
      </c>
      <c r="F3151" s="2" t="str">
        <f t="shared" si="3558"/>
        <v>PM</v>
      </c>
      <c r="G3151" s="2" t="str">
        <f t="shared" si="3558"/>
        <v>Init</v>
      </c>
      <c r="H3151" s="2">
        <f t="shared" si="3522"/>
        <v>2033</v>
      </c>
      <c r="I3151" s="29"/>
      <c r="J3151" s="29"/>
      <c r="K3151" s="29"/>
    </row>
    <row r="3152" spans="4:11" hidden="1" outlineLevel="1">
      <c r="D3152" s="26" t="str">
        <f t="shared" ref="D3152" si="3559">E3152 &amp; "-" &amp; F3152 &amp; "-" &amp; G3152 &amp; "-" &amp; H3152</f>
        <v>C1-PM-Init-2034</v>
      </c>
      <c r="E3152" s="2" t="str">
        <f t="shared" ref="E3152:G3152" si="3560">E3151</f>
        <v>C1</v>
      </c>
      <c r="F3152" s="2" t="str">
        <f t="shared" si="3560"/>
        <v>PM</v>
      </c>
      <c r="G3152" s="2" t="str">
        <f t="shared" si="3560"/>
        <v>Init</v>
      </c>
      <c r="H3152" s="2">
        <f t="shared" si="3522"/>
        <v>2034</v>
      </c>
      <c r="I3152" s="29"/>
      <c r="J3152" s="29"/>
      <c r="K3152" s="29"/>
    </row>
    <row r="3153" spans="4:11" hidden="1" outlineLevel="1">
      <c r="D3153" s="26" t="str">
        <f t="shared" ref="D3153" si="3561">E3153 &amp; "-" &amp; F3153 &amp; "-" &amp; G3153 &amp; "-" &amp; H3153</f>
        <v>C1-PM-Init-2035</v>
      </c>
      <c r="E3153" s="2" t="str">
        <f t="shared" ref="E3153:G3153" si="3562">E3152</f>
        <v>C1</v>
      </c>
      <c r="F3153" s="2" t="str">
        <f t="shared" si="3562"/>
        <v>PM</v>
      </c>
      <c r="G3153" s="2" t="str">
        <f t="shared" si="3562"/>
        <v>Init</v>
      </c>
      <c r="H3153" s="2">
        <f t="shared" si="3522"/>
        <v>2035</v>
      </c>
      <c r="I3153" s="29"/>
      <c r="J3153" s="29"/>
      <c r="K3153" s="29"/>
    </row>
    <row r="3154" spans="4:11" hidden="1" outlineLevel="1">
      <c r="D3154" s="26" t="str">
        <f t="shared" ref="D3154" si="3563">E3154 &amp; "-" &amp; F3154 &amp; "-" &amp; G3154 &amp; "-" &amp; H3154</f>
        <v>C1-PM-Init-2036</v>
      </c>
      <c r="E3154" s="2" t="str">
        <f t="shared" ref="E3154:G3154" si="3564">E3153</f>
        <v>C1</v>
      </c>
      <c r="F3154" s="2" t="str">
        <f t="shared" si="3564"/>
        <v>PM</v>
      </c>
      <c r="G3154" s="2" t="str">
        <f t="shared" si="3564"/>
        <v>Init</v>
      </c>
      <c r="H3154" s="2">
        <f t="shared" si="3522"/>
        <v>2036</v>
      </c>
      <c r="I3154" s="29"/>
      <c r="J3154" s="29"/>
      <c r="K3154" s="29"/>
    </row>
    <row r="3155" spans="4:11" hidden="1" outlineLevel="1">
      <c r="D3155" s="26" t="str">
        <f t="shared" ref="D3155" si="3565">E3155 &amp; "-" &amp; F3155 &amp; "-" &amp; G3155 &amp; "-" &amp; H3155</f>
        <v>C1-PM-Init-2037</v>
      </c>
      <c r="E3155" s="2" t="str">
        <f t="shared" ref="E3155:G3155" si="3566">E3154</f>
        <v>C1</v>
      </c>
      <c r="F3155" s="2" t="str">
        <f t="shared" si="3566"/>
        <v>PM</v>
      </c>
      <c r="G3155" s="2" t="str">
        <f t="shared" si="3566"/>
        <v>Init</v>
      </c>
      <c r="H3155" s="2">
        <f t="shared" si="3522"/>
        <v>2037</v>
      </c>
      <c r="I3155" s="29"/>
      <c r="J3155" s="29"/>
      <c r="K3155" s="29"/>
    </row>
    <row r="3156" spans="4:11" hidden="1" outlineLevel="1">
      <c r="D3156" s="26" t="str">
        <f t="shared" ref="D3156" si="3567">E3156 &amp; "-" &amp; F3156 &amp; "-" &amp; G3156 &amp; "-" &amp; H3156</f>
        <v>C1-PM-Init-2038</v>
      </c>
      <c r="E3156" s="2" t="str">
        <f t="shared" ref="E3156:G3156" si="3568">E3155</f>
        <v>C1</v>
      </c>
      <c r="F3156" s="2" t="str">
        <f t="shared" si="3568"/>
        <v>PM</v>
      </c>
      <c r="G3156" s="2" t="str">
        <f t="shared" si="3568"/>
        <v>Init</v>
      </c>
      <c r="H3156" s="2">
        <f t="shared" si="3522"/>
        <v>2038</v>
      </c>
      <c r="I3156" s="29"/>
      <c r="J3156" s="29"/>
      <c r="K3156" s="29"/>
    </row>
    <row r="3157" spans="4:11" hidden="1" outlineLevel="1">
      <c r="D3157" s="26" t="str">
        <f t="shared" ref="D3157" si="3569">E3157 &amp; "-" &amp; F3157 &amp; "-" &amp; G3157 &amp; "-" &amp; H3157</f>
        <v>C1-PM-Init-2039</v>
      </c>
      <c r="E3157" s="2" t="str">
        <f t="shared" ref="E3157:G3157" si="3570">E3156</f>
        <v>C1</v>
      </c>
      <c r="F3157" s="2" t="str">
        <f t="shared" si="3570"/>
        <v>PM</v>
      </c>
      <c r="G3157" s="2" t="str">
        <f t="shared" si="3570"/>
        <v>Init</v>
      </c>
      <c r="H3157" s="2">
        <f t="shared" si="3522"/>
        <v>2039</v>
      </c>
      <c r="I3157" s="29"/>
      <c r="J3157" s="29"/>
      <c r="K3157" s="29"/>
    </row>
    <row r="3158" spans="4:11" hidden="1" outlineLevel="1">
      <c r="D3158" s="26" t="str">
        <f t="shared" ref="D3158" si="3571">E3158 &amp; "-" &amp; F3158 &amp; "-" &amp; G3158 &amp; "-" &amp; H3158</f>
        <v>C1-PM-Init-2040</v>
      </c>
      <c r="E3158" s="2" t="str">
        <f t="shared" ref="E3158:G3158" si="3572">E3157</f>
        <v>C1</v>
      </c>
      <c r="F3158" s="2" t="str">
        <f t="shared" si="3572"/>
        <v>PM</v>
      </c>
      <c r="G3158" s="2" t="str">
        <f t="shared" si="3572"/>
        <v>Init</v>
      </c>
      <c r="H3158" s="2">
        <f t="shared" si="3522"/>
        <v>2040</v>
      </c>
      <c r="I3158" s="29"/>
      <c r="J3158" s="29"/>
      <c r="K3158" s="29"/>
    </row>
    <row r="3159" spans="4:11" hidden="1" outlineLevel="1">
      <c r="D3159" s="26" t="str">
        <f t="shared" ref="D3159" si="3573">E3159 &amp; "-" &amp; F3159 &amp; "-" &amp; G3159 &amp; "-" &amp; H3159</f>
        <v>C1-PM-Init-2041</v>
      </c>
      <c r="E3159" s="2" t="str">
        <f t="shared" ref="E3159:G3159" si="3574">E3158</f>
        <v>C1</v>
      </c>
      <c r="F3159" s="2" t="str">
        <f t="shared" si="3574"/>
        <v>PM</v>
      </c>
      <c r="G3159" s="2" t="str">
        <f t="shared" si="3574"/>
        <v>Init</v>
      </c>
      <c r="H3159" s="2">
        <f t="shared" si="3522"/>
        <v>2041</v>
      </c>
      <c r="I3159" s="29"/>
      <c r="J3159" s="29"/>
      <c r="K3159" s="29"/>
    </row>
    <row r="3160" spans="4:11" hidden="1" outlineLevel="1">
      <c r="D3160" s="26" t="str">
        <f t="shared" ref="D3160" si="3575">E3160 &amp; "-" &amp; F3160 &amp; "-" &amp; G3160 &amp; "-" &amp; H3160</f>
        <v>C1-PM-Init-2042</v>
      </c>
      <c r="E3160" s="2" t="str">
        <f t="shared" ref="E3160:G3160" si="3576">E3159</f>
        <v>C1</v>
      </c>
      <c r="F3160" s="2" t="str">
        <f t="shared" si="3576"/>
        <v>PM</v>
      </c>
      <c r="G3160" s="2" t="str">
        <f t="shared" si="3576"/>
        <v>Init</v>
      </c>
      <c r="H3160" s="2">
        <f t="shared" si="3522"/>
        <v>2042</v>
      </c>
      <c r="I3160" s="29"/>
      <c r="J3160" s="29"/>
      <c r="K3160" s="29"/>
    </row>
    <row r="3161" spans="4:11" hidden="1" outlineLevel="1">
      <c r="D3161" s="26" t="str">
        <f t="shared" ref="D3161" si="3577">E3161 &amp; "-" &amp; F3161 &amp; "-" &amp; G3161 &amp; "-" &amp; H3161</f>
        <v>C1-PM-Init-2043</v>
      </c>
      <c r="E3161" s="2" t="str">
        <f t="shared" ref="E3161:G3161" si="3578">E3160</f>
        <v>C1</v>
      </c>
      <c r="F3161" s="2" t="str">
        <f t="shared" si="3578"/>
        <v>PM</v>
      </c>
      <c r="G3161" s="2" t="str">
        <f t="shared" si="3578"/>
        <v>Init</v>
      </c>
      <c r="H3161" s="2">
        <f t="shared" si="3522"/>
        <v>2043</v>
      </c>
      <c r="I3161" s="29"/>
      <c r="J3161" s="29"/>
      <c r="K3161" s="29"/>
    </row>
    <row r="3162" spans="4:11" hidden="1" outlineLevel="1">
      <c r="D3162" s="26" t="str">
        <f t="shared" ref="D3162" si="3579">E3162 &amp; "-" &amp; F3162 &amp; "-" &amp; G3162 &amp; "-" &amp; H3162</f>
        <v>C1-PM-Init-2044</v>
      </c>
      <c r="E3162" s="2" t="str">
        <f t="shared" ref="E3162:G3162" si="3580">E3161</f>
        <v>C1</v>
      </c>
      <c r="F3162" s="2" t="str">
        <f t="shared" si="3580"/>
        <v>PM</v>
      </c>
      <c r="G3162" s="2" t="str">
        <f t="shared" si="3580"/>
        <v>Init</v>
      </c>
      <c r="H3162" s="2">
        <f t="shared" si="3522"/>
        <v>2044</v>
      </c>
      <c r="I3162" s="29"/>
      <c r="J3162" s="29"/>
      <c r="K3162" s="29"/>
    </row>
    <row r="3163" spans="4:11" hidden="1" outlineLevel="1">
      <c r="D3163" s="26" t="str">
        <f t="shared" ref="D3163" si="3581">E3163 &amp; "-" &amp; F3163 &amp; "-" &amp; G3163 &amp; "-" &amp; H3163</f>
        <v>C1-PM-Init-2045</v>
      </c>
      <c r="E3163" s="2" t="str">
        <f t="shared" ref="E3163:G3163" si="3582">E3162</f>
        <v>C1</v>
      </c>
      <c r="F3163" s="2" t="str">
        <f t="shared" si="3582"/>
        <v>PM</v>
      </c>
      <c r="G3163" s="2" t="str">
        <f t="shared" si="3582"/>
        <v>Init</v>
      </c>
      <c r="H3163" s="2">
        <f t="shared" si="3522"/>
        <v>2045</v>
      </c>
      <c r="I3163" s="29"/>
      <c r="J3163" s="29"/>
      <c r="K3163" s="29"/>
    </row>
    <row r="3164" spans="4:11" hidden="1" outlineLevel="1">
      <c r="D3164" s="26" t="str">
        <f t="shared" ref="D3164" si="3583">E3164 &amp; "-" &amp; F3164 &amp; "-" &amp; G3164 &amp; "-" &amp; H3164</f>
        <v>C1-PM-Init-2046</v>
      </c>
      <c r="E3164" s="2" t="str">
        <f t="shared" ref="E3164:G3164" si="3584">E3163</f>
        <v>C1</v>
      </c>
      <c r="F3164" s="2" t="str">
        <f t="shared" si="3584"/>
        <v>PM</v>
      </c>
      <c r="G3164" s="2" t="str">
        <f t="shared" si="3584"/>
        <v>Init</v>
      </c>
      <c r="H3164" s="2">
        <f t="shared" si="3522"/>
        <v>2046</v>
      </c>
      <c r="I3164" s="29"/>
      <c r="J3164" s="29"/>
      <c r="K3164" s="29"/>
    </row>
    <row r="3165" spans="4:11" hidden="1" outlineLevel="1">
      <c r="D3165" s="26" t="str">
        <f t="shared" ref="D3165" si="3585">E3165 &amp; "-" &amp; F3165 &amp; "-" &amp; G3165 &amp; "-" &amp; H3165</f>
        <v>C1-PM-Init-2047</v>
      </c>
      <c r="E3165" s="2" t="str">
        <f t="shared" ref="E3165:G3165" si="3586">E3164</f>
        <v>C1</v>
      </c>
      <c r="F3165" s="2" t="str">
        <f t="shared" si="3586"/>
        <v>PM</v>
      </c>
      <c r="G3165" s="2" t="str">
        <f t="shared" si="3586"/>
        <v>Init</v>
      </c>
      <c r="H3165" s="2">
        <f t="shared" si="3522"/>
        <v>2047</v>
      </c>
      <c r="I3165" s="29"/>
      <c r="J3165" s="29"/>
      <c r="K3165" s="29"/>
    </row>
    <row r="3166" spans="4:11" hidden="1" outlineLevel="1">
      <c r="D3166" s="26" t="str">
        <f t="shared" ref="D3166" si="3587">E3166 &amp; "-" &amp; F3166 &amp; "-" &amp; G3166 &amp; "-" &amp; H3166</f>
        <v>C1-PM-Init-2048</v>
      </c>
      <c r="E3166" s="2" t="str">
        <f t="shared" ref="E3166:G3166" si="3588">E3165</f>
        <v>C1</v>
      </c>
      <c r="F3166" s="2" t="str">
        <f t="shared" si="3588"/>
        <v>PM</v>
      </c>
      <c r="G3166" s="2" t="str">
        <f t="shared" si="3588"/>
        <v>Init</v>
      </c>
      <c r="H3166" s="2">
        <f t="shared" si="3522"/>
        <v>2048</v>
      </c>
      <c r="I3166" s="29"/>
      <c r="J3166" s="29"/>
      <c r="K3166" s="29"/>
    </row>
    <row r="3167" spans="4:11" hidden="1" outlineLevel="1">
      <c r="D3167" s="26" t="str">
        <f t="shared" ref="D3167" si="3589">E3167 &amp; "-" &amp; F3167 &amp; "-" &amp; G3167 &amp; "-" &amp; H3167</f>
        <v>C1-PM-Init-2049</v>
      </c>
      <c r="E3167" s="2" t="str">
        <f t="shared" ref="E3167:G3167" si="3590">E3166</f>
        <v>C1</v>
      </c>
      <c r="F3167" s="2" t="str">
        <f t="shared" si="3590"/>
        <v>PM</v>
      </c>
      <c r="G3167" s="2" t="str">
        <f t="shared" si="3590"/>
        <v>Init</v>
      </c>
      <c r="H3167" s="2">
        <f t="shared" si="3522"/>
        <v>2049</v>
      </c>
      <c r="I3167" s="29"/>
      <c r="J3167" s="29"/>
      <c r="K3167" s="29"/>
    </row>
    <row r="3168" spans="4:11" hidden="1" outlineLevel="1">
      <c r="D3168" s="26" t="str">
        <f t="shared" ref="D3168" si="3591">E3168 &amp; "-" &amp; F3168 &amp; "-" &amp; G3168 &amp; "-" &amp; H3168</f>
        <v>C1-PM-Init-2050</v>
      </c>
      <c r="E3168" s="2" t="str">
        <f t="shared" ref="E3168:G3168" si="3592">E3167</f>
        <v>C1</v>
      </c>
      <c r="F3168" s="2" t="str">
        <f t="shared" si="3592"/>
        <v>PM</v>
      </c>
      <c r="G3168" s="2" t="str">
        <f t="shared" si="3592"/>
        <v>Init</v>
      </c>
      <c r="H3168" s="2">
        <f t="shared" si="3522"/>
        <v>2050</v>
      </c>
      <c r="I3168" s="29"/>
      <c r="J3168" s="29"/>
      <c r="K3168" s="29"/>
    </row>
    <row r="3169" spans="4:11" hidden="1" outlineLevel="1">
      <c r="D3169" s="26" t="str">
        <f>E3169 &amp; "-" &amp; F3169 &amp; "-" &amp; G3169 &amp; "-" &amp; H3169</f>
        <v>C1-PM-Réf-2010</v>
      </c>
      <c r="E3169" s="25" t="str">
        <f>E3168</f>
        <v>C1</v>
      </c>
      <c r="F3169" s="25" t="str">
        <f>F3168</f>
        <v>PM</v>
      </c>
      <c r="G3169" s="25" t="s">
        <v>29</v>
      </c>
      <c r="H3169" s="25">
        <v>2010</v>
      </c>
      <c r="I3169" s="29"/>
      <c r="J3169" s="29"/>
      <c r="K3169" s="29"/>
    </row>
    <row r="3170" spans="4:11" hidden="1" outlineLevel="1">
      <c r="D3170" s="26" t="str">
        <f>E3170 &amp; "-" &amp; F3170 &amp; "-" &amp; G3170 &amp; "-" &amp; H3170</f>
        <v>C1-PM-Réf-2011</v>
      </c>
      <c r="E3170" s="2" t="str">
        <f>E3169</f>
        <v>C1</v>
      </c>
      <c r="F3170" s="2" t="str">
        <f>F3169</f>
        <v>PM</v>
      </c>
      <c r="G3170" s="2" t="str">
        <f>G3169</f>
        <v>Réf</v>
      </c>
      <c r="H3170" s="2">
        <f>H3169+1</f>
        <v>2011</v>
      </c>
      <c r="I3170" s="29"/>
      <c r="J3170" s="29"/>
      <c r="K3170" s="29"/>
    </row>
    <row r="3171" spans="4:11" hidden="1" outlineLevel="1">
      <c r="D3171" s="26" t="str">
        <f t="shared" ref="D3171" si="3593">E3171 &amp; "-" &amp; F3171 &amp; "-" &amp; G3171 &amp; "-" &amp; H3171</f>
        <v>C1-PM-Réf-2012</v>
      </c>
      <c r="E3171" s="2" t="str">
        <f t="shared" ref="E3171:G3171" si="3594">E3170</f>
        <v>C1</v>
      </c>
      <c r="F3171" s="2" t="str">
        <f t="shared" si="3594"/>
        <v>PM</v>
      </c>
      <c r="G3171" s="2" t="str">
        <f t="shared" si="3594"/>
        <v>Réf</v>
      </c>
      <c r="H3171" s="2">
        <f t="shared" ref="H3171:H3209" si="3595">H3170+1</f>
        <v>2012</v>
      </c>
      <c r="I3171" s="29"/>
      <c r="J3171" s="29"/>
      <c r="K3171" s="29"/>
    </row>
    <row r="3172" spans="4:11" hidden="1" outlineLevel="1">
      <c r="D3172" s="26" t="str">
        <f t="shared" ref="D3172:D3173" si="3596">E3172 &amp; "-" &amp; F3172 &amp; "-" &amp; G3172 &amp; "-" &amp; H3172</f>
        <v>C1-PM-Réf-2013</v>
      </c>
      <c r="E3172" s="2" t="str">
        <f t="shared" ref="E3172:G3172" si="3597">E3171</f>
        <v>C1</v>
      </c>
      <c r="F3172" s="2" t="str">
        <f t="shared" si="3597"/>
        <v>PM</v>
      </c>
      <c r="G3172" s="2" t="str">
        <f t="shared" si="3597"/>
        <v>Réf</v>
      </c>
      <c r="H3172" s="2">
        <f t="shared" si="3595"/>
        <v>2013</v>
      </c>
      <c r="I3172" s="29"/>
      <c r="J3172" s="29"/>
      <c r="K3172" s="29"/>
    </row>
    <row r="3173" spans="4:11" hidden="1" outlineLevel="1">
      <c r="D3173" s="26" t="str">
        <f t="shared" si="3596"/>
        <v>C1-PM-Réf-2014</v>
      </c>
      <c r="E3173" s="2" t="str">
        <f t="shared" ref="E3173:G3173" si="3598">E3172</f>
        <v>C1</v>
      </c>
      <c r="F3173" s="2" t="str">
        <f t="shared" si="3598"/>
        <v>PM</v>
      </c>
      <c r="G3173" s="2" t="str">
        <f t="shared" si="3598"/>
        <v>Réf</v>
      </c>
      <c r="H3173" s="2">
        <f t="shared" si="3595"/>
        <v>2014</v>
      </c>
      <c r="I3173" s="29"/>
      <c r="J3173" s="29"/>
      <c r="K3173" s="29"/>
    </row>
    <row r="3174" spans="4:11" hidden="1" outlineLevel="1">
      <c r="D3174" s="26" t="str">
        <f t="shared" ref="D3174:D3175" si="3599">E3174 &amp; "-" &amp; F3174 &amp; "-" &amp; G3174 &amp; "-" &amp; H3174</f>
        <v>C1-PM-Réf-2015</v>
      </c>
      <c r="E3174" s="2" t="str">
        <f t="shared" ref="E3174:G3174" si="3600">E3173</f>
        <v>C1</v>
      </c>
      <c r="F3174" s="2" t="str">
        <f t="shared" si="3600"/>
        <v>PM</v>
      </c>
      <c r="G3174" s="2" t="str">
        <f t="shared" si="3600"/>
        <v>Réf</v>
      </c>
      <c r="H3174" s="2">
        <f t="shared" si="3595"/>
        <v>2015</v>
      </c>
      <c r="I3174" s="29"/>
      <c r="J3174" s="29"/>
      <c r="K3174" s="29"/>
    </row>
    <row r="3175" spans="4:11" hidden="1" outlineLevel="1">
      <c r="D3175" s="26" t="str">
        <f t="shared" si="3599"/>
        <v>C1-PM-Réf-2016</v>
      </c>
      <c r="E3175" s="2" t="str">
        <f t="shared" ref="E3175:G3175" si="3601">E3174</f>
        <v>C1</v>
      </c>
      <c r="F3175" s="2" t="str">
        <f t="shared" si="3601"/>
        <v>PM</v>
      </c>
      <c r="G3175" s="2" t="str">
        <f t="shared" si="3601"/>
        <v>Réf</v>
      </c>
      <c r="H3175" s="2">
        <f t="shared" si="3595"/>
        <v>2016</v>
      </c>
      <c r="I3175" s="29"/>
      <c r="J3175" s="29"/>
      <c r="K3175" s="29"/>
    </row>
    <row r="3176" spans="4:11" hidden="1" outlineLevel="1">
      <c r="D3176" s="26" t="str">
        <f t="shared" ref="D3176:D3177" si="3602">E3176 &amp; "-" &amp; F3176 &amp; "-" &amp; G3176 &amp; "-" &amp; H3176</f>
        <v>C1-PM-Réf-2017</v>
      </c>
      <c r="E3176" s="2" t="str">
        <f t="shared" ref="E3176:G3176" si="3603">E3175</f>
        <v>C1</v>
      </c>
      <c r="F3176" s="2" t="str">
        <f t="shared" si="3603"/>
        <v>PM</v>
      </c>
      <c r="G3176" s="2" t="str">
        <f t="shared" si="3603"/>
        <v>Réf</v>
      </c>
      <c r="H3176" s="2">
        <f t="shared" si="3595"/>
        <v>2017</v>
      </c>
      <c r="I3176" s="29"/>
      <c r="J3176" s="29"/>
      <c r="K3176" s="29"/>
    </row>
    <row r="3177" spans="4:11" hidden="1" outlineLevel="1">
      <c r="D3177" s="26" t="str">
        <f t="shared" si="3602"/>
        <v>C1-PM-Réf-2018</v>
      </c>
      <c r="E3177" s="2" t="str">
        <f t="shared" ref="E3177:G3177" si="3604">E3176</f>
        <v>C1</v>
      </c>
      <c r="F3177" s="2" t="str">
        <f t="shared" si="3604"/>
        <v>PM</v>
      </c>
      <c r="G3177" s="2" t="str">
        <f t="shared" si="3604"/>
        <v>Réf</v>
      </c>
      <c r="H3177" s="2">
        <f t="shared" si="3595"/>
        <v>2018</v>
      </c>
      <c r="I3177" s="29"/>
      <c r="J3177" s="29"/>
      <c r="K3177" s="29"/>
    </row>
    <row r="3178" spans="4:11" hidden="1" outlineLevel="1">
      <c r="D3178" s="26" t="str">
        <f t="shared" ref="D3178:D3179" si="3605">E3178 &amp; "-" &amp; F3178 &amp; "-" &amp; G3178 &amp; "-" &amp; H3178</f>
        <v>C1-PM-Réf-2019</v>
      </c>
      <c r="E3178" s="2" t="str">
        <f t="shared" ref="E3178:G3178" si="3606">E3177</f>
        <v>C1</v>
      </c>
      <c r="F3178" s="2" t="str">
        <f t="shared" si="3606"/>
        <v>PM</v>
      </c>
      <c r="G3178" s="2" t="str">
        <f t="shared" si="3606"/>
        <v>Réf</v>
      </c>
      <c r="H3178" s="2">
        <f t="shared" si="3595"/>
        <v>2019</v>
      </c>
      <c r="I3178" s="29"/>
      <c r="J3178" s="29"/>
      <c r="K3178" s="29"/>
    </row>
    <row r="3179" spans="4:11" hidden="1" outlineLevel="1">
      <c r="D3179" s="26" t="str">
        <f t="shared" si="3605"/>
        <v>C1-PM-Réf-2020</v>
      </c>
      <c r="E3179" s="2" t="str">
        <f t="shared" ref="E3179:G3179" si="3607">E3178</f>
        <v>C1</v>
      </c>
      <c r="F3179" s="2" t="str">
        <f t="shared" si="3607"/>
        <v>PM</v>
      </c>
      <c r="G3179" s="2" t="str">
        <f t="shared" si="3607"/>
        <v>Réf</v>
      </c>
      <c r="H3179" s="2">
        <f t="shared" si="3595"/>
        <v>2020</v>
      </c>
      <c r="I3179" s="29"/>
      <c r="J3179" s="29"/>
      <c r="K3179" s="29"/>
    </row>
    <row r="3180" spans="4:11" hidden="1" outlineLevel="1">
      <c r="D3180" s="26" t="str">
        <f t="shared" ref="D3180:D3181" si="3608">E3180 &amp; "-" &amp; F3180 &amp; "-" &amp; G3180 &amp; "-" &amp; H3180</f>
        <v>C1-PM-Réf-2021</v>
      </c>
      <c r="E3180" s="2" t="str">
        <f t="shared" ref="E3180:G3180" si="3609">E3179</f>
        <v>C1</v>
      </c>
      <c r="F3180" s="2" t="str">
        <f t="shared" si="3609"/>
        <v>PM</v>
      </c>
      <c r="G3180" s="2" t="str">
        <f t="shared" si="3609"/>
        <v>Réf</v>
      </c>
      <c r="H3180" s="2">
        <f t="shared" si="3595"/>
        <v>2021</v>
      </c>
      <c r="I3180" s="29"/>
      <c r="J3180" s="29"/>
      <c r="K3180" s="29"/>
    </row>
    <row r="3181" spans="4:11" hidden="1" outlineLevel="1">
      <c r="D3181" s="26" t="str">
        <f t="shared" si="3608"/>
        <v>C1-PM-Réf-2022</v>
      </c>
      <c r="E3181" s="2" t="str">
        <f t="shared" ref="E3181:G3181" si="3610">E3180</f>
        <v>C1</v>
      </c>
      <c r="F3181" s="2" t="str">
        <f t="shared" si="3610"/>
        <v>PM</v>
      </c>
      <c r="G3181" s="2" t="str">
        <f t="shared" si="3610"/>
        <v>Réf</v>
      </c>
      <c r="H3181" s="2">
        <f t="shared" si="3595"/>
        <v>2022</v>
      </c>
      <c r="I3181" s="29"/>
      <c r="J3181" s="29"/>
      <c r="K3181" s="29"/>
    </row>
    <row r="3182" spans="4:11" hidden="1" outlineLevel="1">
      <c r="D3182" s="26" t="str">
        <f t="shared" ref="D3182:D3183" si="3611">E3182 &amp; "-" &amp; F3182 &amp; "-" &amp; G3182 &amp; "-" &amp; H3182</f>
        <v>C1-PM-Réf-2023</v>
      </c>
      <c r="E3182" s="2" t="str">
        <f t="shared" ref="E3182:G3182" si="3612">E3181</f>
        <v>C1</v>
      </c>
      <c r="F3182" s="2" t="str">
        <f t="shared" si="3612"/>
        <v>PM</v>
      </c>
      <c r="G3182" s="2" t="str">
        <f t="shared" si="3612"/>
        <v>Réf</v>
      </c>
      <c r="H3182" s="2">
        <f t="shared" si="3595"/>
        <v>2023</v>
      </c>
      <c r="I3182" s="29"/>
      <c r="J3182" s="29"/>
      <c r="K3182" s="29"/>
    </row>
    <row r="3183" spans="4:11" hidden="1" outlineLevel="1">
      <c r="D3183" s="26" t="str">
        <f t="shared" si="3611"/>
        <v>C1-PM-Réf-2024</v>
      </c>
      <c r="E3183" s="2" t="str">
        <f t="shared" ref="E3183:G3183" si="3613">E3182</f>
        <v>C1</v>
      </c>
      <c r="F3183" s="2" t="str">
        <f t="shared" si="3613"/>
        <v>PM</v>
      </c>
      <c r="G3183" s="2" t="str">
        <f t="shared" si="3613"/>
        <v>Réf</v>
      </c>
      <c r="H3183" s="2">
        <f t="shared" si="3595"/>
        <v>2024</v>
      </c>
      <c r="I3183" s="29"/>
      <c r="J3183" s="29"/>
      <c r="K3183" s="29"/>
    </row>
    <row r="3184" spans="4:11" hidden="1" outlineLevel="1">
      <c r="D3184" s="26" t="str">
        <f t="shared" ref="D3184" si="3614">E3184 &amp; "-" &amp; F3184 &amp; "-" &amp; G3184 &amp; "-" &amp; H3184</f>
        <v>C1-PM-Réf-2025</v>
      </c>
      <c r="E3184" s="2" t="str">
        <f t="shared" ref="E3184:G3184" si="3615">E3183</f>
        <v>C1</v>
      </c>
      <c r="F3184" s="2" t="str">
        <f t="shared" si="3615"/>
        <v>PM</v>
      </c>
      <c r="G3184" s="2" t="str">
        <f t="shared" si="3615"/>
        <v>Réf</v>
      </c>
      <c r="H3184" s="2">
        <f t="shared" si="3595"/>
        <v>2025</v>
      </c>
      <c r="I3184" s="29"/>
      <c r="J3184" s="29"/>
      <c r="K3184" s="29"/>
    </row>
    <row r="3185" spans="4:11" hidden="1" outlineLevel="1">
      <c r="D3185" s="26" t="str">
        <f t="shared" ref="D3185" si="3616">E3185 &amp; "-" &amp; F3185 &amp; "-" &amp; G3185 &amp; "-" &amp; H3185</f>
        <v>C1-PM-Réf-2026</v>
      </c>
      <c r="E3185" s="2" t="str">
        <f t="shared" ref="E3185:G3185" si="3617">E3184</f>
        <v>C1</v>
      </c>
      <c r="F3185" s="2" t="str">
        <f t="shared" si="3617"/>
        <v>PM</v>
      </c>
      <c r="G3185" s="2" t="str">
        <f t="shared" si="3617"/>
        <v>Réf</v>
      </c>
      <c r="H3185" s="2">
        <f t="shared" si="3595"/>
        <v>2026</v>
      </c>
      <c r="I3185" s="29"/>
      <c r="J3185" s="29"/>
      <c r="K3185" s="29"/>
    </row>
    <row r="3186" spans="4:11" hidden="1" outlineLevel="1">
      <c r="D3186" s="26" t="str">
        <f t="shared" ref="D3186" si="3618">E3186 &amp; "-" &amp; F3186 &amp; "-" &amp; G3186 &amp; "-" &amp; H3186</f>
        <v>C1-PM-Réf-2027</v>
      </c>
      <c r="E3186" s="2" t="str">
        <f t="shared" ref="E3186:G3186" si="3619">E3185</f>
        <v>C1</v>
      </c>
      <c r="F3186" s="2" t="str">
        <f t="shared" si="3619"/>
        <v>PM</v>
      </c>
      <c r="G3186" s="2" t="str">
        <f t="shared" si="3619"/>
        <v>Réf</v>
      </c>
      <c r="H3186" s="2">
        <f t="shared" si="3595"/>
        <v>2027</v>
      </c>
      <c r="I3186" s="29"/>
      <c r="J3186" s="29"/>
      <c r="K3186" s="29"/>
    </row>
    <row r="3187" spans="4:11" hidden="1" outlineLevel="1">
      <c r="D3187" s="26" t="str">
        <f t="shared" ref="D3187" si="3620">E3187 &amp; "-" &amp; F3187 &amp; "-" &amp; G3187 &amp; "-" &amp; H3187</f>
        <v>C1-PM-Réf-2028</v>
      </c>
      <c r="E3187" s="2" t="str">
        <f t="shared" ref="E3187:G3187" si="3621">E3186</f>
        <v>C1</v>
      </c>
      <c r="F3187" s="2" t="str">
        <f t="shared" si="3621"/>
        <v>PM</v>
      </c>
      <c r="G3187" s="2" t="str">
        <f t="shared" si="3621"/>
        <v>Réf</v>
      </c>
      <c r="H3187" s="2">
        <f t="shared" si="3595"/>
        <v>2028</v>
      </c>
      <c r="I3187" s="29"/>
      <c r="J3187" s="29"/>
      <c r="K3187" s="29"/>
    </row>
    <row r="3188" spans="4:11" hidden="1" outlineLevel="1">
      <c r="D3188" s="26" t="str">
        <f t="shared" ref="D3188" si="3622">E3188 &amp; "-" &amp; F3188 &amp; "-" &amp; G3188 &amp; "-" &amp; H3188</f>
        <v>C1-PM-Réf-2029</v>
      </c>
      <c r="E3188" s="2" t="str">
        <f t="shared" ref="E3188:G3188" si="3623">E3187</f>
        <v>C1</v>
      </c>
      <c r="F3188" s="2" t="str">
        <f t="shared" si="3623"/>
        <v>PM</v>
      </c>
      <c r="G3188" s="2" t="str">
        <f t="shared" si="3623"/>
        <v>Réf</v>
      </c>
      <c r="H3188" s="2">
        <f t="shared" si="3595"/>
        <v>2029</v>
      </c>
      <c r="I3188" s="29"/>
      <c r="J3188" s="29"/>
      <c r="K3188" s="29"/>
    </row>
    <row r="3189" spans="4:11" hidden="1" outlineLevel="1">
      <c r="D3189" s="26" t="str">
        <f t="shared" ref="D3189" si="3624">E3189 &amp; "-" &amp; F3189 &amp; "-" &amp; G3189 &amp; "-" &amp; H3189</f>
        <v>C1-PM-Réf-2030</v>
      </c>
      <c r="E3189" s="2" t="str">
        <f t="shared" ref="E3189:G3189" si="3625">E3188</f>
        <v>C1</v>
      </c>
      <c r="F3189" s="2" t="str">
        <f t="shared" si="3625"/>
        <v>PM</v>
      </c>
      <c r="G3189" s="2" t="str">
        <f t="shared" si="3625"/>
        <v>Réf</v>
      </c>
      <c r="H3189" s="2">
        <f t="shared" si="3595"/>
        <v>2030</v>
      </c>
      <c r="I3189" s="29"/>
      <c r="J3189" s="29"/>
      <c r="K3189" s="29"/>
    </row>
    <row r="3190" spans="4:11" hidden="1" outlineLevel="1">
      <c r="D3190" s="26" t="str">
        <f t="shared" ref="D3190" si="3626">E3190 &amp; "-" &amp; F3190 &amp; "-" &amp; G3190 &amp; "-" &amp; H3190</f>
        <v>C1-PM-Réf-2031</v>
      </c>
      <c r="E3190" s="2" t="str">
        <f t="shared" ref="E3190:G3190" si="3627">E3189</f>
        <v>C1</v>
      </c>
      <c r="F3190" s="2" t="str">
        <f t="shared" si="3627"/>
        <v>PM</v>
      </c>
      <c r="G3190" s="2" t="str">
        <f t="shared" si="3627"/>
        <v>Réf</v>
      </c>
      <c r="H3190" s="2">
        <f t="shared" si="3595"/>
        <v>2031</v>
      </c>
      <c r="I3190" s="29"/>
      <c r="J3190" s="29"/>
      <c r="K3190" s="29"/>
    </row>
    <row r="3191" spans="4:11" hidden="1" outlineLevel="1">
      <c r="D3191" s="26" t="str">
        <f t="shared" ref="D3191" si="3628">E3191 &amp; "-" &amp; F3191 &amp; "-" &amp; G3191 &amp; "-" &amp; H3191</f>
        <v>C1-PM-Réf-2032</v>
      </c>
      <c r="E3191" s="2" t="str">
        <f t="shared" ref="E3191:G3191" si="3629">E3190</f>
        <v>C1</v>
      </c>
      <c r="F3191" s="2" t="str">
        <f t="shared" si="3629"/>
        <v>PM</v>
      </c>
      <c r="G3191" s="2" t="str">
        <f t="shared" si="3629"/>
        <v>Réf</v>
      </c>
      <c r="H3191" s="2">
        <f t="shared" si="3595"/>
        <v>2032</v>
      </c>
      <c r="I3191" s="29"/>
      <c r="J3191" s="29"/>
      <c r="K3191" s="29"/>
    </row>
    <row r="3192" spans="4:11" hidden="1" outlineLevel="1">
      <c r="D3192" s="26" t="str">
        <f t="shared" ref="D3192" si="3630">E3192 &amp; "-" &amp; F3192 &amp; "-" &amp; G3192 &amp; "-" &amp; H3192</f>
        <v>C1-PM-Réf-2033</v>
      </c>
      <c r="E3192" s="2" t="str">
        <f t="shared" ref="E3192:G3192" si="3631">E3191</f>
        <v>C1</v>
      </c>
      <c r="F3192" s="2" t="str">
        <f t="shared" si="3631"/>
        <v>PM</v>
      </c>
      <c r="G3192" s="2" t="str">
        <f t="shared" si="3631"/>
        <v>Réf</v>
      </c>
      <c r="H3192" s="2">
        <f t="shared" si="3595"/>
        <v>2033</v>
      </c>
      <c r="I3192" s="29"/>
      <c r="J3192" s="29"/>
      <c r="K3192" s="29"/>
    </row>
    <row r="3193" spans="4:11" hidden="1" outlineLevel="1">
      <c r="D3193" s="26" t="str">
        <f t="shared" ref="D3193" si="3632">E3193 &amp; "-" &amp; F3193 &amp; "-" &amp; G3193 &amp; "-" &amp; H3193</f>
        <v>C1-PM-Réf-2034</v>
      </c>
      <c r="E3193" s="2" t="str">
        <f t="shared" ref="E3193:G3193" si="3633">E3192</f>
        <v>C1</v>
      </c>
      <c r="F3193" s="2" t="str">
        <f t="shared" si="3633"/>
        <v>PM</v>
      </c>
      <c r="G3193" s="2" t="str">
        <f t="shared" si="3633"/>
        <v>Réf</v>
      </c>
      <c r="H3193" s="2">
        <f t="shared" si="3595"/>
        <v>2034</v>
      </c>
      <c r="I3193" s="29"/>
      <c r="J3193" s="29"/>
      <c r="K3193" s="29"/>
    </row>
    <row r="3194" spans="4:11" hidden="1" outlineLevel="1">
      <c r="D3194" s="26" t="str">
        <f t="shared" ref="D3194" si="3634">E3194 &amp; "-" &amp; F3194 &amp; "-" &amp; G3194 &amp; "-" &amp; H3194</f>
        <v>C1-PM-Réf-2035</v>
      </c>
      <c r="E3194" s="2" t="str">
        <f t="shared" ref="E3194:G3194" si="3635">E3193</f>
        <v>C1</v>
      </c>
      <c r="F3194" s="2" t="str">
        <f t="shared" si="3635"/>
        <v>PM</v>
      </c>
      <c r="G3194" s="2" t="str">
        <f t="shared" si="3635"/>
        <v>Réf</v>
      </c>
      <c r="H3194" s="2">
        <f t="shared" si="3595"/>
        <v>2035</v>
      </c>
      <c r="I3194" s="29"/>
      <c r="J3194" s="29"/>
      <c r="K3194" s="29"/>
    </row>
    <row r="3195" spans="4:11" hidden="1" outlineLevel="1">
      <c r="D3195" s="26" t="str">
        <f t="shared" ref="D3195" si="3636">E3195 &amp; "-" &amp; F3195 &amp; "-" &amp; G3195 &amp; "-" &amp; H3195</f>
        <v>C1-PM-Réf-2036</v>
      </c>
      <c r="E3195" s="2" t="str">
        <f t="shared" ref="E3195:G3195" si="3637">E3194</f>
        <v>C1</v>
      </c>
      <c r="F3195" s="2" t="str">
        <f t="shared" si="3637"/>
        <v>PM</v>
      </c>
      <c r="G3195" s="2" t="str">
        <f t="shared" si="3637"/>
        <v>Réf</v>
      </c>
      <c r="H3195" s="2">
        <f t="shared" si="3595"/>
        <v>2036</v>
      </c>
      <c r="I3195" s="29"/>
      <c r="J3195" s="29"/>
      <c r="K3195" s="29"/>
    </row>
    <row r="3196" spans="4:11" hidden="1" outlineLevel="1">
      <c r="D3196" s="26" t="str">
        <f t="shared" ref="D3196" si="3638">E3196 &amp; "-" &amp; F3196 &amp; "-" &amp; G3196 &amp; "-" &amp; H3196</f>
        <v>C1-PM-Réf-2037</v>
      </c>
      <c r="E3196" s="2" t="str">
        <f t="shared" ref="E3196:G3196" si="3639">E3195</f>
        <v>C1</v>
      </c>
      <c r="F3196" s="2" t="str">
        <f t="shared" si="3639"/>
        <v>PM</v>
      </c>
      <c r="G3196" s="2" t="str">
        <f t="shared" si="3639"/>
        <v>Réf</v>
      </c>
      <c r="H3196" s="2">
        <f t="shared" si="3595"/>
        <v>2037</v>
      </c>
      <c r="I3196" s="29"/>
      <c r="J3196" s="29"/>
      <c r="K3196" s="29"/>
    </row>
    <row r="3197" spans="4:11" hidden="1" outlineLevel="1">
      <c r="D3197" s="26" t="str">
        <f t="shared" ref="D3197" si="3640">E3197 &amp; "-" &amp; F3197 &amp; "-" &amp; G3197 &amp; "-" &amp; H3197</f>
        <v>C1-PM-Réf-2038</v>
      </c>
      <c r="E3197" s="2" t="str">
        <f t="shared" ref="E3197:G3197" si="3641">E3196</f>
        <v>C1</v>
      </c>
      <c r="F3197" s="2" t="str">
        <f t="shared" si="3641"/>
        <v>PM</v>
      </c>
      <c r="G3197" s="2" t="str">
        <f t="shared" si="3641"/>
        <v>Réf</v>
      </c>
      <c r="H3197" s="2">
        <f t="shared" si="3595"/>
        <v>2038</v>
      </c>
      <c r="I3197" s="29"/>
      <c r="J3197" s="29"/>
      <c r="K3197" s="29"/>
    </row>
    <row r="3198" spans="4:11" hidden="1" outlineLevel="1">
      <c r="D3198" s="26" t="str">
        <f t="shared" ref="D3198" si="3642">E3198 &amp; "-" &amp; F3198 &amp; "-" &amp; G3198 &amp; "-" &amp; H3198</f>
        <v>C1-PM-Réf-2039</v>
      </c>
      <c r="E3198" s="2" t="str">
        <f t="shared" ref="E3198:G3198" si="3643">E3197</f>
        <v>C1</v>
      </c>
      <c r="F3198" s="2" t="str">
        <f t="shared" si="3643"/>
        <v>PM</v>
      </c>
      <c r="G3198" s="2" t="str">
        <f t="shared" si="3643"/>
        <v>Réf</v>
      </c>
      <c r="H3198" s="2">
        <f t="shared" si="3595"/>
        <v>2039</v>
      </c>
      <c r="I3198" s="29"/>
      <c r="J3198" s="29"/>
      <c r="K3198" s="29"/>
    </row>
    <row r="3199" spans="4:11" hidden="1" outlineLevel="1">
      <c r="D3199" s="26" t="str">
        <f t="shared" ref="D3199" si="3644">E3199 &amp; "-" &amp; F3199 &amp; "-" &amp; G3199 &amp; "-" &amp; H3199</f>
        <v>C1-PM-Réf-2040</v>
      </c>
      <c r="E3199" s="2" t="str">
        <f t="shared" ref="E3199:G3199" si="3645">E3198</f>
        <v>C1</v>
      </c>
      <c r="F3199" s="2" t="str">
        <f t="shared" si="3645"/>
        <v>PM</v>
      </c>
      <c r="G3199" s="2" t="str">
        <f t="shared" si="3645"/>
        <v>Réf</v>
      </c>
      <c r="H3199" s="2">
        <f t="shared" si="3595"/>
        <v>2040</v>
      </c>
      <c r="I3199" s="29"/>
      <c r="J3199" s="29"/>
      <c r="K3199" s="29"/>
    </row>
    <row r="3200" spans="4:11" hidden="1" outlineLevel="1">
      <c r="D3200" s="26" t="str">
        <f t="shared" ref="D3200" si="3646">E3200 &amp; "-" &amp; F3200 &amp; "-" &amp; G3200 &amp; "-" &amp; H3200</f>
        <v>C1-PM-Réf-2041</v>
      </c>
      <c r="E3200" s="2" t="str">
        <f t="shared" ref="E3200:G3200" si="3647">E3199</f>
        <v>C1</v>
      </c>
      <c r="F3200" s="2" t="str">
        <f t="shared" si="3647"/>
        <v>PM</v>
      </c>
      <c r="G3200" s="2" t="str">
        <f t="shared" si="3647"/>
        <v>Réf</v>
      </c>
      <c r="H3200" s="2">
        <f t="shared" si="3595"/>
        <v>2041</v>
      </c>
      <c r="I3200" s="29"/>
      <c r="J3200" s="29"/>
      <c r="K3200" s="29"/>
    </row>
    <row r="3201" spans="4:11" hidden="1" outlineLevel="1">
      <c r="D3201" s="26" t="str">
        <f t="shared" ref="D3201" si="3648">E3201 &amp; "-" &amp; F3201 &amp; "-" &amp; G3201 &amp; "-" &amp; H3201</f>
        <v>C1-PM-Réf-2042</v>
      </c>
      <c r="E3201" s="2" t="str">
        <f t="shared" ref="E3201:G3201" si="3649">E3200</f>
        <v>C1</v>
      </c>
      <c r="F3201" s="2" t="str">
        <f t="shared" si="3649"/>
        <v>PM</v>
      </c>
      <c r="G3201" s="2" t="str">
        <f t="shared" si="3649"/>
        <v>Réf</v>
      </c>
      <c r="H3201" s="2">
        <f t="shared" si="3595"/>
        <v>2042</v>
      </c>
      <c r="I3201" s="29"/>
      <c r="J3201" s="29"/>
      <c r="K3201" s="29"/>
    </row>
    <row r="3202" spans="4:11" hidden="1" outlineLevel="1">
      <c r="D3202" s="26" t="str">
        <f t="shared" ref="D3202" si="3650">E3202 &amp; "-" &amp; F3202 &amp; "-" &amp; G3202 &amp; "-" &amp; H3202</f>
        <v>C1-PM-Réf-2043</v>
      </c>
      <c r="E3202" s="2" t="str">
        <f t="shared" ref="E3202:G3202" si="3651">E3201</f>
        <v>C1</v>
      </c>
      <c r="F3202" s="2" t="str">
        <f t="shared" si="3651"/>
        <v>PM</v>
      </c>
      <c r="G3202" s="2" t="str">
        <f t="shared" si="3651"/>
        <v>Réf</v>
      </c>
      <c r="H3202" s="2">
        <f t="shared" si="3595"/>
        <v>2043</v>
      </c>
      <c r="I3202" s="29"/>
      <c r="J3202" s="29"/>
      <c r="K3202" s="29"/>
    </row>
    <row r="3203" spans="4:11" hidden="1" outlineLevel="1">
      <c r="D3203" s="26" t="str">
        <f t="shared" ref="D3203" si="3652">E3203 &amp; "-" &amp; F3203 &amp; "-" &amp; G3203 &amp; "-" &amp; H3203</f>
        <v>C1-PM-Réf-2044</v>
      </c>
      <c r="E3203" s="2" t="str">
        <f t="shared" ref="E3203:G3203" si="3653">E3202</f>
        <v>C1</v>
      </c>
      <c r="F3203" s="2" t="str">
        <f t="shared" si="3653"/>
        <v>PM</v>
      </c>
      <c r="G3203" s="2" t="str">
        <f t="shared" si="3653"/>
        <v>Réf</v>
      </c>
      <c r="H3203" s="2">
        <f t="shared" si="3595"/>
        <v>2044</v>
      </c>
      <c r="I3203" s="29"/>
      <c r="J3203" s="29"/>
      <c r="K3203" s="29"/>
    </row>
    <row r="3204" spans="4:11" hidden="1" outlineLevel="1">
      <c r="D3204" s="26" t="str">
        <f t="shared" ref="D3204" si="3654">E3204 &amp; "-" &amp; F3204 &amp; "-" &amp; G3204 &amp; "-" &amp; H3204</f>
        <v>C1-PM-Réf-2045</v>
      </c>
      <c r="E3204" s="2" t="str">
        <f t="shared" ref="E3204:G3204" si="3655">E3203</f>
        <v>C1</v>
      </c>
      <c r="F3204" s="2" t="str">
        <f t="shared" si="3655"/>
        <v>PM</v>
      </c>
      <c r="G3204" s="2" t="str">
        <f t="shared" si="3655"/>
        <v>Réf</v>
      </c>
      <c r="H3204" s="2">
        <f t="shared" si="3595"/>
        <v>2045</v>
      </c>
      <c r="I3204" s="29"/>
      <c r="J3204" s="29"/>
      <c r="K3204" s="29"/>
    </row>
    <row r="3205" spans="4:11" hidden="1" outlineLevel="1">
      <c r="D3205" s="26" t="str">
        <f t="shared" ref="D3205" si="3656">E3205 &amp; "-" &amp; F3205 &amp; "-" &amp; G3205 &amp; "-" &amp; H3205</f>
        <v>C1-PM-Réf-2046</v>
      </c>
      <c r="E3205" s="2" t="str">
        <f t="shared" ref="E3205:G3205" si="3657">E3204</f>
        <v>C1</v>
      </c>
      <c r="F3205" s="2" t="str">
        <f t="shared" si="3657"/>
        <v>PM</v>
      </c>
      <c r="G3205" s="2" t="str">
        <f t="shared" si="3657"/>
        <v>Réf</v>
      </c>
      <c r="H3205" s="2">
        <f t="shared" si="3595"/>
        <v>2046</v>
      </c>
      <c r="I3205" s="29"/>
      <c r="J3205" s="29"/>
      <c r="K3205" s="29"/>
    </row>
    <row r="3206" spans="4:11" hidden="1" outlineLevel="1">
      <c r="D3206" s="26" t="str">
        <f t="shared" ref="D3206" si="3658">E3206 &amp; "-" &amp; F3206 &amp; "-" &amp; G3206 &amp; "-" &amp; H3206</f>
        <v>C1-PM-Réf-2047</v>
      </c>
      <c r="E3206" s="2" t="str">
        <f t="shared" ref="E3206:G3206" si="3659">E3205</f>
        <v>C1</v>
      </c>
      <c r="F3206" s="2" t="str">
        <f t="shared" si="3659"/>
        <v>PM</v>
      </c>
      <c r="G3206" s="2" t="str">
        <f t="shared" si="3659"/>
        <v>Réf</v>
      </c>
      <c r="H3206" s="2">
        <f t="shared" si="3595"/>
        <v>2047</v>
      </c>
      <c r="I3206" s="29"/>
      <c r="J3206" s="29"/>
      <c r="K3206" s="29"/>
    </row>
    <row r="3207" spans="4:11" hidden="1" outlineLevel="1">
      <c r="D3207" s="26" t="str">
        <f t="shared" ref="D3207" si="3660">E3207 &amp; "-" &amp; F3207 &amp; "-" &amp; G3207 &amp; "-" &amp; H3207</f>
        <v>C1-PM-Réf-2048</v>
      </c>
      <c r="E3207" s="2" t="str">
        <f t="shared" ref="E3207:G3207" si="3661">E3206</f>
        <v>C1</v>
      </c>
      <c r="F3207" s="2" t="str">
        <f t="shared" si="3661"/>
        <v>PM</v>
      </c>
      <c r="G3207" s="2" t="str">
        <f t="shared" si="3661"/>
        <v>Réf</v>
      </c>
      <c r="H3207" s="2">
        <f t="shared" si="3595"/>
        <v>2048</v>
      </c>
      <c r="I3207" s="29"/>
      <c r="J3207" s="29"/>
      <c r="K3207" s="29"/>
    </row>
    <row r="3208" spans="4:11" hidden="1" outlineLevel="1">
      <c r="D3208" s="26" t="str">
        <f t="shared" ref="D3208" si="3662">E3208 &amp; "-" &amp; F3208 &amp; "-" &amp; G3208 &amp; "-" &amp; H3208</f>
        <v>C1-PM-Réf-2049</v>
      </c>
      <c r="E3208" s="2" t="str">
        <f t="shared" ref="E3208:G3208" si="3663">E3207</f>
        <v>C1</v>
      </c>
      <c r="F3208" s="2" t="str">
        <f t="shared" si="3663"/>
        <v>PM</v>
      </c>
      <c r="G3208" s="2" t="str">
        <f t="shared" si="3663"/>
        <v>Réf</v>
      </c>
      <c r="H3208" s="2">
        <f t="shared" si="3595"/>
        <v>2049</v>
      </c>
      <c r="I3208" s="29"/>
      <c r="J3208" s="29"/>
      <c r="K3208" s="29"/>
    </row>
    <row r="3209" spans="4:11" hidden="1" outlineLevel="1">
      <c r="D3209" s="26" t="str">
        <f t="shared" ref="D3209" si="3664">E3209 &amp; "-" &amp; F3209 &amp; "-" &amp; G3209 &amp; "-" &amp; H3209</f>
        <v>C1-PM-Réf-2050</v>
      </c>
      <c r="E3209" s="2" t="str">
        <f t="shared" ref="E3209:G3209" si="3665">E3208</f>
        <v>C1</v>
      </c>
      <c r="F3209" s="2" t="str">
        <f t="shared" si="3665"/>
        <v>PM</v>
      </c>
      <c r="G3209" s="2" t="str">
        <f t="shared" si="3665"/>
        <v>Réf</v>
      </c>
      <c r="H3209" s="2">
        <f t="shared" si="3595"/>
        <v>2050</v>
      </c>
      <c r="I3209" s="29"/>
      <c r="J3209" s="29"/>
      <c r="K3209" s="29"/>
    </row>
    <row r="3210" spans="4:11" hidden="1" outlineLevel="1">
      <c r="D3210" s="26" t="str">
        <f>E3210 &amp; "-" &amp; F3210 &amp; "-" &amp; G3210 &amp; "-" &amp; H3210</f>
        <v>C1-PM-Prév-2010</v>
      </c>
      <c r="E3210" s="25" t="str">
        <f>E3209</f>
        <v>C1</v>
      </c>
      <c r="F3210" s="25" t="str">
        <f>F3209</f>
        <v>PM</v>
      </c>
      <c r="G3210" s="25" t="s">
        <v>30</v>
      </c>
      <c r="H3210" s="25">
        <v>2010</v>
      </c>
      <c r="I3210" s="29"/>
      <c r="J3210" s="29"/>
      <c r="K3210" s="29"/>
    </row>
    <row r="3211" spans="4:11" hidden="1" outlineLevel="1">
      <c r="D3211" s="26" t="str">
        <f>E3211 &amp; "-" &amp; F3211 &amp; "-" &amp; G3211 &amp; "-" &amp; H3211</f>
        <v>C1-PM-Prév-2011</v>
      </c>
      <c r="E3211" s="2" t="str">
        <f>E3210</f>
        <v>C1</v>
      </c>
      <c r="F3211" s="2" t="str">
        <f>F3210</f>
        <v>PM</v>
      </c>
      <c r="G3211" s="2" t="str">
        <f>G3210</f>
        <v>Prév</v>
      </c>
      <c r="H3211" s="2">
        <f>H3210+1</f>
        <v>2011</v>
      </c>
      <c r="I3211" s="29"/>
      <c r="J3211" s="29"/>
      <c r="K3211" s="29"/>
    </row>
    <row r="3212" spans="4:11" hidden="1" outlineLevel="1">
      <c r="D3212" s="26" t="str">
        <f t="shared" ref="D3212" si="3666">E3212 &amp; "-" &amp; F3212 &amp; "-" &amp; G3212 &amp; "-" &amp; H3212</f>
        <v>C1-PM-Prév-2012</v>
      </c>
      <c r="E3212" s="2" t="str">
        <f t="shared" ref="E3212:G3212" si="3667">E3211</f>
        <v>C1</v>
      </c>
      <c r="F3212" s="2" t="str">
        <f t="shared" si="3667"/>
        <v>PM</v>
      </c>
      <c r="G3212" s="2" t="str">
        <f t="shared" si="3667"/>
        <v>Prév</v>
      </c>
      <c r="H3212" s="2">
        <f t="shared" ref="H3212:H3250" si="3668">H3211+1</f>
        <v>2012</v>
      </c>
      <c r="I3212" s="29"/>
      <c r="J3212" s="29"/>
      <c r="K3212" s="29"/>
    </row>
    <row r="3213" spans="4:11" hidden="1" outlineLevel="1">
      <c r="D3213" s="26" t="str">
        <f t="shared" ref="D3213:D3214" si="3669">E3213 &amp; "-" &amp; F3213 &amp; "-" &amp; G3213 &amp; "-" &amp; H3213</f>
        <v>C1-PM-Prév-2013</v>
      </c>
      <c r="E3213" s="2" t="str">
        <f t="shared" ref="E3213:G3213" si="3670">E3212</f>
        <v>C1</v>
      </c>
      <c r="F3213" s="2" t="str">
        <f t="shared" si="3670"/>
        <v>PM</v>
      </c>
      <c r="G3213" s="2" t="str">
        <f t="shared" si="3670"/>
        <v>Prév</v>
      </c>
      <c r="H3213" s="2">
        <f t="shared" si="3668"/>
        <v>2013</v>
      </c>
      <c r="I3213" s="29"/>
      <c r="J3213" s="29"/>
      <c r="K3213" s="29"/>
    </row>
    <row r="3214" spans="4:11" hidden="1" outlineLevel="1">
      <c r="D3214" s="26" t="str">
        <f t="shared" si="3669"/>
        <v>C1-PM-Prév-2014</v>
      </c>
      <c r="E3214" s="2" t="str">
        <f t="shared" ref="E3214:G3214" si="3671">E3213</f>
        <v>C1</v>
      </c>
      <c r="F3214" s="2" t="str">
        <f t="shared" si="3671"/>
        <v>PM</v>
      </c>
      <c r="G3214" s="2" t="str">
        <f t="shared" si="3671"/>
        <v>Prév</v>
      </c>
      <c r="H3214" s="2">
        <f t="shared" si="3668"/>
        <v>2014</v>
      </c>
      <c r="I3214" s="29"/>
      <c r="J3214" s="29"/>
      <c r="K3214" s="29"/>
    </row>
    <row r="3215" spans="4:11" hidden="1" outlineLevel="1">
      <c r="D3215" s="26" t="str">
        <f t="shared" ref="D3215:D3216" si="3672">E3215 &amp; "-" &amp; F3215 &amp; "-" &amp; G3215 &amp; "-" &amp; H3215</f>
        <v>C1-PM-Prév-2015</v>
      </c>
      <c r="E3215" s="2" t="str">
        <f t="shared" ref="E3215:G3215" si="3673">E3214</f>
        <v>C1</v>
      </c>
      <c r="F3215" s="2" t="str">
        <f t="shared" si="3673"/>
        <v>PM</v>
      </c>
      <c r="G3215" s="2" t="str">
        <f t="shared" si="3673"/>
        <v>Prév</v>
      </c>
      <c r="H3215" s="2">
        <f t="shared" si="3668"/>
        <v>2015</v>
      </c>
      <c r="I3215" s="29"/>
      <c r="J3215" s="29"/>
      <c r="K3215" s="29"/>
    </row>
    <row r="3216" spans="4:11" hidden="1" outlineLevel="1">
      <c r="D3216" s="26" t="str">
        <f t="shared" si="3672"/>
        <v>C1-PM-Prév-2016</v>
      </c>
      <c r="E3216" s="2" t="str">
        <f t="shared" ref="E3216:G3216" si="3674">E3215</f>
        <v>C1</v>
      </c>
      <c r="F3216" s="2" t="str">
        <f t="shared" si="3674"/>
        <v>PM</v>
      </c>
      <c r="G3216" s="2" t="str">
        <f t="shared" si="3674"/>
        <v>Prév</v>
      </c>
      <c r="H3216" s="2">
        <f t="shared" si="3668"/>
        <v>2016</v>
      </c>
      <c r="I3216" s="29"/>
      <c r="J3216" s="29"/>
      <c r="K3216" s="29"/>
    </row>
    <row r="3217" spans="4:11" hidden="1" outlineLevel="1">
      <c r="D3217" s="26" t="str">
        <f t="shared" ref="D3217:D3218" si="3675">E3217 &amp; "-" &amp; F3217 &amp; "-" &amp; G3217 &amp; "-" &amp; H3217</f>
        <v>C1-PM-Prév-2017</v>
      </c>
      <c r="E3217" s="2" t="str">
        <f t="shared" ref="E3217:G3217" si="3676">E3216</f>
        <v>C1</v>
      </c>
      <c r="F3217" s="2" t="str">
        <f t="shared" si="3676"/>
        <v>PM</v>
      </c>
      <c r="G3217" s="2" t="str">
        <f t="shared" si="3676"/>
        <v>Prév</v>
      </c>
      <c r="H3217" s="2">
        <f t="shared" si="3668"/>
        <v>2017</v>
      </c>
      <c r="I3217" s="29"/>
      <c r="J3217" s="29"/>
      <c r="K3217" s="29"/>
    </row>
    <row r="3218" spans="4:11" hidden="1" outlineLevel="1">
      <c r="D3218" s="26" t="str">
        <f t="shared" si="3675"/>
        <v>C1-PM-Prév-2018</v>
      </c>
      <c r="E3218" s="2" t="str">
        <f t="shared" ref="E3218:G3218" si="3677">E3217</f>
        <v>C1</v>
      </c>
      <c r="F3218" s="2" t="str">
        <f t="shared" si="3677"/>
        <v>PM</v>
      </c>
      <c r="G3218" s="2" t="str">
        <f t="shared" si="3677"/>
        <v>Prév</v>
      </c>
      <c r="H3218" s="2">
        <f t="shared" si="3668"/>
        <v>2018</v>
      </c>
      <c r="I3218" s="29"/>
      <c r="J3218" s="29"/>
      <c r="K3218" s="29"/>
    </row>
    <row r="3219" spans="4:11" hidden="1" outlineLevel="1">
      <c r="D3219" s="26" t="str">
        <f t="shared" ref="D3219:D3220" si="3678">E3219 &amp; "-" &amp; F3219 &amp; "-" &amp; G3219 &amp; "-" &amp; H3219</f>
        <v>C1-PM-Prév-2019</v>
      </c>
      <c r="E3219" s="2" t="str">
        <f t="shared" ref="E3219:G3219" si="3679">E3218</f>
        <v>C1</v>
      </c>
      <c r="F3219" s="2" t="str">
        <f t="shared" si="3679"/>
        <v>PM</v>
      </c>
      <c r="G3219" s="2" t="str">
        <f t="shared" si="3679"/>
        <v>Prév</v>
      </c>
      <c r="H3219" s="2">
        <f t="shared" si="3668"/>
        <v>2019</v>
      </c>
      <c r="I3219" s="29"/>
      <c r="J3219" s="29"/>
      <c r="K3219" s="29"/>
    </row>
    <row r="3220" spans="4:11" hidden="1" outlineLevel="1">
      <c r="D3220" s="26" t="str">
        <f t="shared" si="3678"/>
        <v>C1-PM-Prév-2020</v>
      </c>
      <c r="E3220" s="2" t="str">
        <f t="shared" ref="E3220:G3220" si="3680">E3219</f>
        <v>C1</v>
      </c>
      <c r="F3220" s="2" t="str">
        <f t="shared" si="3680"/>
        <v>PM</v>
      </c>
      <c r="G3220" s="2" t="str">
        <f t="shared" si="3680"/>
        <v>Prév</v>
      </c>
      <c r="H3220" s="2">
        <f t="shared" si="3668"/>
        <v>2020</v>
      </c>
      <c r="I3220" s="29"/>
      <c r="J3220" s="29"/>
      <c r="K3220" s="29"/>
    </row>
    <row r="3221" spans="4:11" hidden="1" outlineLevel="1">
      <c r="D3221" s="26" t="str">
        <f t="shared" ref="D3221:D3222" si="3681">E3221 &amp; "-" &amp; F3221 &amp; "-" &amp; G3221 &amp; "-" &amp; H3221</f>
        <v>C1-PM-Prév-2021</v>
      </c>
      <c r="E3221" s="2" t="str">
        <f t="shared" ref="E3221:G3221" si="3682">E3220</f>
        <v>C1</v>
      </c>
      <c r="F3221" s="2" t="str">
        <f t="shared" si="3682"/>
        <v>PM</v>
      </c>
      <c r="G3221" s="2" t="str">
        <f t="shared" si="3682"/>
        <v>Prév</v>
      </c>
      <c r="H3221" s="2">
        <f t="shared" si="3668"/>
        <v>2021</v>
      </c>
      <c r="I3221" s="29"/>
      <c r="J3221" s="29"/>
      <c r="K3221" s="29"/>
    </row>
    <row r="3222" spans="4:11" hidden="1" outlineLevel="1">
      <c r="D3222" s="26" t="str">
        <f t="shared" si="3681"/>
        <v>C1-PM-Prév-2022</v>
      </c>
      <c r="E3222" s="2" t="str">
        <f t="shared" ref="E3222:G3222" si="3683">E3221</f>
        <v>C1</v>
      </c>
      <c r="F3222" s="2" t="str">
        <f t="shared" si="3683"/>
        <v>PM</v>
      </c>
      <c r="G3222" s="2" t="str">
        <f t="shared" si="3683"/>
        <v>Prév</v>
      </c>
      <c r="H3222" s="2">
        <f t="shared" si="3668"/>
        <v>2022</v>
      </c>
      <c r="I3222" s="29"/>
      <c r="J3222" s="29"/>
      <c r="K3222" s="29"/>
    </row>
    <row r="3223" spans="4:11" hidden="1" outlineLevel="1">
      <c r="D3223" s="26" t="str">
        <f t="shared" ref="D3223:D3224" si="3684">E3223 &amp; "-" &amp; F3223 &amp; "-" &amp; G3223 &amp; "-" &amp; H3223</f>
        <v>C1-PM-Prév-2023</v>
      </c>
      <c r="E3223" s="2" t="str">
        <f t="shared" ref="E3223:G3223" si="3685">E3222</f>
        <v>C1</v>
      </c>
      <c r="F3223" s="2" t="str">
        <f t="shared" si="3685"/>
        <v>PM</v>
      </c>
      <c r="G3223" s="2" t="str">
        <f t="shared" si="3685"/>
        <v>Prév</v>
      </c>
      <c r="H3223" s="2">
        <f t="shared" si="3668"/>
        <v>2023</v>
      </c>
      <c r="I3223" s="29"/>
      <c r="J3223" s="29"/>
      <c r="K3223" s="29"/>
    </row>
    <row r="3224" spans="4:11" hidden="1" outlineLevel="1">
      <c r="D3224" s="26" t="str">
        <f t="shared" si="3684"/>
        <v>C1-PM-Prév-2024</v>
      </c>
      <c r="E3224" s="2" t="str">
        <f t="shared" ref="E3224:G3224" si="3686">E3223</f>
        <v>C1</v>
      </c>
      <c r="F3224" s="2" t="str">
        <f t="shared" si="3686"/>
        <v>PM</v>
      </c>
      <c r="G3224" s="2" t="str">
        <f t="shared" si="3686"/>
        <v>Prév</v>
      </c>
      <c r="H3224" s="2">
        <f t="shared" si="3668"/>
        <v>2024</v>
      </c>
      <c r="I3224" s="29"/>
      <c r="J3224" s="29"/>
      <c r="K3224" s="29"/>
    </row>
    <row r="3225" spans="4:11" hidden="1" outlineLevel="1">
      <c r="D3225" s="26" t="str">
        <f t="shared" ref="D3225" si="3687">E3225 &amp; "-" &amp; F3225 &amp; "-" &amp; G3225 &amp; "-" &amp; H3225</f>
        <v>C1-PM-Prév-2025</v>
      </c>
      <c r="E3225" s="2" t="str">
        <f t="shared" ref="E3225:G3225" si="3688">E3224</f>
        <v>C1</v>
      </c>
      <c r="F3225" s="2" t="str">
        <f t="shared" si="3688"/>
        <v>PM</v>
      </c>
      <c r="G3225" s="2" t="str">
        <f t="shared" si="3688"/>
        <v>Prév</v>
      </c>
      <c r="H3225" s="2">
        <f t="shared" si="3668"/>
        <v>2025</v>
      </c>
      <c r="I3225" s="29"/>
      <c r="J3225" s="29"/>
      <c r="K3225" s="29"/>
    </row>
    <row r="3226" spans="4:11" hidden="1" outlineLevel="1">
      <c r="D3226" s="26" t="str">
        <f t="shared" ref="D3226" si="3689">E3226 &amp; "-" &amp; F3226 &amp; "-" &amp; G3226 &amp; "-" &amp; H3226</f>
        <v>C1-PM-Prév-2026</v>
      </c>
      <c r="E3226" s="2" t="str">
        <f t="shared" ref="E3226:G3226" si="3690">E3225</f>
        <v>C1</v>
      </c>
      <c r="F3226" s="2" t="str">
        <f t="shared" si="3690"/>
        <v>PM</v>
      </c>
      <c r="G3226" s="2" t="str">
        <f t="shared" si="3690"/>
        <v>Prév</v>
      </c>
      <c r="H3226" s="2">
        <f t="shared" si="3668"/>
        <v>2026</v>
      </c>
      <c r="I3226" s="29"/>
      <c r="J3226" s="29"/>
      <c r="K3226" s="29"/>
    </row>
    <row r="3227" spans="4:11" hidden="1" outlineLevel="1">
      <c r="D3227" s="26" t="str">
        <f t="shared" ref="D3227" si="3691">E3227 &amp; "-" &amp; F3227 &amp; "-" &amp; G3227 &amp; "-" &amp; H3227</f>
        <v>C1-PM-Prév-2027</v>
      </c>
      <c r="E3227" s="2" t="str">
        <f t="shared" ref="E3227:G3227" si="3692">E3226</f>
        <v>C1</v>
      </c>
      <c r="F3227" s="2" t="str">
        <f t="shared" si="3692"/>
        <v>PM</v>
      </c>
      <c r="G3227" s="2" t="str">
        <f t="shared" si="3692"/>
        <v>Prév</v>
      </c>
      <c r="H3227" s="2">
        <f t="shared" si="3668"/>
        <v>2027</v>
      </c>
      <c r="I3227" s="29"/>
      <c r="J3227" s="29"/>
      <c r="K3227" s="29"/>
    </row>
    <row r="3228" spans="4:11" hidden="1" outlineLevel="1">
      <c r="D3228" s="26" t="str">
        <f t="shared" ref="D3228" si="3693">E3228 &amp; "-" &amp; F3228 &amp; "-" &amp; G3228 &amp; "-" &amp; H3228</f>
        <v>C1-PM-Prév-2028</v>
      </c>
      <c r="E3228" s="2" t="str">
        <f t="shared" ref="E3228:G3228" si="3694">E3227</f>
        <v>C1</v>
      </c>
      <c r="F3228" s="2" t="str">
        <f t="shared" si="3694"/>
        <v>PM</v>
      </c>
      <c r="G3228" s="2" t="str">
        <f t="shared" si="3694"/>
        <v>Prév</v>
      </c>
      <c r="H3228" s="2">
        <f t="shared" si="3668"/>
        <v>2028</v>
      </c>
      <c r="I3228" s="29"/>
      <c r="J3228" s="29"/>
      <c r="K3228" s="29"/>
    </row>
    <row r="3229" spans="4:11" hidden="1" outlineLevel="1">
      <c r="D3229" s="26" t="str">
        <f t="shared" ref="D3229" si="3695">E3229 &amp; "-" &amp; F3229 &amp; "-" &amp; G3229 &amp; "-" &amp; H3229</f>
        <v>C1-PM-Prév-2029</v>
      </c>
      <c r="E3229" s="2" t="str">
        <f t="shared" ref="E3229:G3229" si="3696">E3228</f>
        <v>C1</v>
      </c>
      <c r="F3229" s="2" t="str">
        <f t="shared" si="3696"/>
        <v>PM</v>
      </c>
      <c r="G3229" s="2" t="str">
        <f t="shared" si="3696"/>
        <v>Prév</v>
      </c>
      <c r="H3229" s="2">
        <f t="shared" si="3668"/>
        <v>2029</v>
      </c>
      <c r="I3229" s="29"/>
      <c r="J3229" s="29"/>
      <c r="K3229" s="29"/>
    </row>
    <row r="3230" spans="4:11" hidden="1" outlineLevel="1">
      <c r="D3230" s="26" t="str">
        <f t="shared" ref="D3230" si="3697">E3230 &amp; "-" &amp; F3230 &amp; "-" &amp; G3230 &amp; "-" &amp; H3230</f>
        <v>C1-PM-Prév-2030</v>
      </c>
      <c r="E3230" s="2" t="str">
        <f t="shared" ref="E3230:G3230" si="3698">E3229</f>
        <v>C1</v>
      </c>
      <c r="F3230" s="2" t="str">
        <f t="shared" si="3698"/>
        <v>PM</v>
      </c>
      <c r="G3230" s="2" t="str">
        <f t="shared" si="3698"/>
        <v>Prév</v>
      </c>
      <c r="H3230" s="2">
        <f t="shared" si="3668"/>
        <v>2030</v>
      </c>
      <c r="I3230" s="29"/>
      <c r="J3230" s="29"/>
      <c r="K3230" s="29"/>
    </row>
    <row r="3231" spans="4:11" hidden="1" outlineLevel="1">
      <c r="D3231" s="26" t="str">
        <f t="shared" ref="D3231" si="3699">E3231 &amp; "-" &amp; F3231 &amp; "-" &amp; G3231 &amp; "-" &amp; H3231</f>
        <v>C1-PM-Prév-2031</v>
      </c>
      <c r="E3231" s="2" t="str">
        <f t="shared" ref="E3231:G3231" si="3700">E3230</f>
        <v>C1</v>
      </c>
      <c r="F3231" s="2" t="str">
        <f t="shared" si="3700"/>
        <v>PM</v>
      </c>
      <c r="G3231" s="2" t="str">
        <f t="shared" si="3700"/>
        <v>Prév</v>
      </c>
      <c r="H3231" s="2">
        <f t="shared" si="3668"/>
        <v>2031</v>
      </c>
      <c r="I3231" s="29"/>
      <c r="J3231" s="29"/>
      <c r="K3231" s="29"/>
    </row>
    <row r="3232" spans="4:11" hidden="1" outlineLevel="1">
      <c r="D3232" s="26" t="str">
        <f t="shared" ref="D3232" si="3701">E3232 &amp; "-" &amp; F3232 &amp; "-" &amp; G3232 &amp; "-" &amp; H3232</f>
        <v>C1-PM-Prév-2032</v>
      </c>
      <c r="E3232" s="2" t="str">
        <f t="shared" ref="E3232:G3232" si="3702">E3231</f>
        <v>C1</v>
      </c>
      <c r="F3232" s="2" t="str">
        <f t="shared" si="3702"/>
        <v>PM</v>
      </c>
      <c r="G3232" s="2" t="str">
        <f t="shared" si="3702"/>
        <v>Prév</v>
      </c>
      <c r="H3232" s="2">
        <f t="shared" si="3668"/>
        <v>2032</v>
      </c>
      <c r="I3232" s="29"/>
      <c r="J3232" s="29"/>
      <c r="K3232" s="29"/>
    </row>
    <row r="3233" spans="4:11" hidden="1" outlineLevel="1">
      <c r="D3233" s="26" t="str">
        <f t="shared" ref="D3233" si="3703">E3233 &amp; "-" &amp; F3233 &amp; "-" &amp; G3233 &amp; "-" &amp; H3233</f>
        <v>C1-PM-Prév-2033</v>
      </c>
      <c r="E3233" s="2" t="str">
        <f t="shared" ref="E3233:G3233" si="3704">E3232</f>
        <v>C1</v>
      </c>
      <c r="F3233" s="2" t="str">
        <f t="shared" si="3704"/>
        <v>PM</v>
      </c>
      <c r="G3233" s="2" t="str">
        <f t="shared" si="3704"/>
        <v>Prév</v>
      </c>
      <c r="H3233" s="2">
        <f t="shared" si="3668"/>
        <v>2033</v>
      </c>
      <c r="I3233" s="29"/>
      <c r="J3233" s="29"/>
      <c r="K3233" s="29"/>
    </row>
    <row r="3234" spans="4:11" hidden="1" outlineLevel="1">
      <c r="D3234" s="26" t="str">
        <f t="shared" ref="D3234" si="3705">E3234 &amp; "-" &amp; F3234 &amp; "-" &amp; G3234 &amp; "-" &amp; H3234</f>
        <v>C1-PM-Prév-2034</v>
      </c>
      <c r="E3234" s="2" t="str">
        <f t="shared" ref="E3234:G3234" si="3706">E3233</f>
        <v>C1</v>
      </c>
      <c r="F3234" s="2" t="str">
        <f t="shared" si="3706"/>
        <v>PM</v>
      </c>
      <c r="G3234" s="2" t="str">
        <f t="shared" si="3706"/>
        <v>Prév</v>
      </c>
      <c r="H3234" s="2">
        <f t="shared" si="3668"/>
        <v>2034</v>
      </c>
      <c r="I3234" s="29"/>
      <c r="J3234" s="29"/>
      <c r="K3234" s="29"/>
    </row>
    <row r="3235" spans="4:11" hidden="1" outlineLevel="1">
      <c r="D3235" s="26" t="str">
        <f t="shared" ref="D3235" si="3707">E3235 &amp; "-" &amp; F3235 &amp; "-" &amp; G3235 &amp; "-" &amp; H3235</f>
        <v>C1-PM-Prév-2035</v>
      </c>
      <c r="E3235" s="2" t="str">
        <f t="shared" ref="E3235:G3235" si="3708">E3234</f>
        <v>C1</v>
      </c>
      <c r="F3235" s="2" t="str">
        <f t="shared" si="3708"/>
        <v>PM</v>
      </c>
      <c r="G3235" s="2" t="str">
        <f t="shared" si="3708"/>
        <v>Prév</v>
      </c>
      <c r="H3235" s="2">
        <f t="shared" si="3668"/>
        <v>2035</v>
      </c>
      <c r="I3235" s="29"/>
      <c r="J3235" s="29"/>
      <c r="K3235" s="29"/>
    </row>
    <row r="3236" spans="4:11" hidden="1" outlineLevel="1">
      <c r="D3236" s="26" t="str">
        <f t="shared" ref="D3236" si="3709">E3236 &amp; "-" &amp; F3236 &amp; "-" &amp; G3236 &amp; "-" &amp; H3236</f>
        <v>C1-PM-Prév-2036</v>
      </c>
      <c r="E3236" s="2" t="str">
        <f t="shared" ref="E3236:G3236" si="3710">E3235</f>
        <v>C1</v>
      </c>
      <c r="F3236" s="2" t="str">
        <f t="shared" si="3710"/>
        <v>PM</v>
      </c>
      <c r="G3236" s="2" t="str">
        <f t="shared" si="3710"/>
        <v>Prév</v>
      </c>
      <c r="H3236" s="2">
        <f t="shared" si="3668"/>
        <v>2036</v>
      </c>
      <c r="I3236" s="29"/>
      <c r="J3236" s="29"/>
      <c r="K3236" s="29"/>
    </row>
    <row r="3237" spans="4:11" hidden="1" outlineLevel="1">
      <c r="D3237" s="26" t="str">
        <f t="shared" ref="D3237" si="3711">E3237 &amp; "-" &amp; F3237 &amp; "-" &amp; G3237 &amp; "-" &amp; H3237</f>
        <v>C1-PM-Prév-2037</v>
      </c>
      <c r="E3237" s="2" t="str">
        <f t="shared" ref="E3237:G3237" si="3712">E3236</f>
        <v>C1</v>
      </c>
      <c r="F3237" s="2" t="str">
        <f t="shared" si="3712"/>
        <v>PM</v>
      </c>
      <c r="G3237" s="2" t="str">
        <f t="shared" si="3712"/>
        <v>Prév</v>
      </c>
      <c r="H3237" s="2">
        <f t="shared" si="3668"/>
        <v>2037</v>
      </c>
      <c r="I3237" s="29"/>
      <c r="J3237" s="29"/>
      <c r="K3237" s="29"/>
    </row>
    <row r="3238" spans="4:11" hidden="1" outlineLevel="1">
      <c r="D3238" s="26" t="str">
        <f t="shared" ref="D3238" si="3713">E3238 &amp; "-" &amp; F3238 &amp; "-" &amp; G3238 &amp; "-" &amp; H3238</f>
        <v>C1-PM-Prév-2038</v>
      </c>
      <c r="E3238" s="2" t="str">
        <f t="shared" ref="E3238:G3238" si="3714">E3237</f>
        <v>C1</v>
      </c>
      <c r="F3238" s="2" t="str">
        <f t="shared" si="3714"/>
        <v>PM</v>
      </c>
      <c r="G3238" s="2" t="str">
        <f t="shared" si="3714"/>
        <v>Prév</v>
      </c>
      <c r="H3238" s="2">
        <f t="shared" si="3668"/>
        <v>2038</v>
      </c>
      <c r="I3238" s="29"/>
      <c r="J3238" s="29"/>
      <c r="K3238" s="29"/>
    </row>
    <row r="3239" spans="4:11" hidden="1" outlineLevel="1">
      <c r="D3239" s="26" t="str">
        <f t="shared" ref="D3239" si="3715">E3239 &amp; "-" &amp; F3239 &amp; "-" &amp; G3239 &amp; "-" &amp; H3239</f>
        <v>C1-PM-Prév-2039</v>
      </c>
      <c r="E3239" s="2" t="str">
        <f t="shared" ref="E3239:G3239" si="3716">E3238</f>
        <v>C1</v>
      </c>
      <c r="F3239" s="2" t="str">
        <f t="shared" si="3716"/>
        <v>PM</v>
      </c>
      <c r="G3239" s="2" t="str">
        <f t="shared" si="3716"/>
        <v>Prév</v>
      </c>
      <c r="H3239" s="2">
        <f t="shared" si="3668"/>
        <v>2039</v>
      </c>
      <c r="I3239" s="29"/>
      <c r="J3239" s="29"/>
      <c r="K3239" s="29"/>
    </row>
    <row r="3240" spans="4:11" hidden="1" outlineLevel="1">
      <c r="D3240" s="26" t="str">
        <f t="shared" ref="D3240" si="3717">E3240 &amp; "-" &amp; F3240 &amp; "-" &amp; G3240 &amp; "-" &amp; H3240</f>
        <v>C1-PM-Prév-2040</v>
      </c>
      <c r="E3240" s="2" t="str">
        <f t="shared" ref="E3240:G3240" si="3718">E3239</f>
        <v>C1</v>
      </c>
      <c r="F3240" s="2" t="str">
        <f t="shared" si="3718"/>
        <v>PM</v>
      </c>
      <c r="G3240" s="2" t="str">
        <f t="shared" si="3718"/>
        <v>Prév</v>
      </c>
      <c r="H3240" s="2">
        <f t="shared" si="3668"/>
        <v>2040</v>
      </c>
      <c r="I3240" s="29"/>
      <c r="J3240" s="29"/>
      <c r="K3240" s="29"/>
    </row>
    <row r="3241" spans="4:11" hidden="1" outlineLevel="1">
      <c r="D3241" s="26" t="str">
        <f t="shared" ref="D3241" si="3719">E3241 &amp; "-" &amp; F3241 &amp; "-" &amp; G3241 &amp; "-" &amp; H3241</f>
        <v>C1-PM-Prév-2041</v>
      </c>
      <c r="E3241" s="2" t="str">
        <f t="shared" ref="E3241:G3241" si="3720">E3240</f>
        <v>C1</v>
      </c>
      <c r="F3241" s="2" t="str">
        <f t="shared" si="3720"/>
        <v>PM</v>
      </c>
      <c r="G3241" s="2" t="str">
        <f t="shared" si="3720"/>
        <v>Prév</v>
      </c>
      <c r="H3241" s="2">
        <f t="shared" si="3668"/>
        <v>2041</v>
      </c>
      <c r="I3241" s="29"/>
      <c r="J3241" s="29"/>
      <c r="K3241" s="29"/>
    </row>
    <row r="3242" spans="4:11" hidden="1" outlineLevel="1">
      <c r="D3242" s="26" t="str">
        <f t="shared" ref="D3242" si="3721">E3242 &amp; "-" &amp; F3242 &amp; "-" &amp; G3242 &amp; "-" &amp; H3242</f>
        <v>C1-PM-Prév-2042</v>
      </c>
      <c r="E3242" s="2" t="str">
        <f t="shared" ref="E3242:G3242" si="3722">E3241</f>
        <v>C1</v>
      </c>
      <c r="F3242" s="2" t="str">
        <f t="shared" si="3722"/>
        <v>PM</v>
      </c>
      <c r="G3242" s="2" t="str">
        <f t="shared" si="3722"/>
        <v>Prév</v>
      </c>
      <c r="H3242" s="2">
        <f t="shared" si="3668"/>
        <v>2042</v>
      </c>
      <c r="I3242" s="29"/>
      <c r="J3242" s="29"/>
      <c r="K3242" s="29"/>
    </row>
    <row r="3243" spans="4:11" hidden="1" outlineLevel="1">
      <c r="D3243" s="26" t="str">
        <f t="shared" ref="D3243" si="3723">E3243 &amp; "-" &amp; F3243 &amp; "-" &amp; G3243 &amp; "-" &amp; H3243</f>
        <v>C1-PM-Prév-2043</v>
      </c>
      <c r="E3243" s="2" t="str">
        <f t="shared" ref="E3243:G3243" si="3724">E3242</f>
        <v>C1</v>
      </c>
      <c r="F3243" s="2" t="str">
        <f t="shared" si="3724"/>
        <v>PM</v>
      </c>
      <c r="G3243" s="2" t="str">
        <f t="shared" si="3724"/>
        <v>Prév</v>
      </c>
      <c r="H3243" s="2">
        <f t="shared" si="3668"/>
        <v>2043</v>
      </c>
      <c r="I3243" s="29"/>
      <c r="J3243" s="29"/>
      <c r="K3243" s="29"/>
    </row>
    <row r="3244" spans="4:11" hidden="1" outlineLevel="1">
      <c r="D3244" s="26" t="str">
        <f t="shared" ref="D3244" si="3725">E3244 &amp; "-" &amp; F3244 &amp; "-" &amp; G3244 &amp; "-" &amp; H3244</f>
        <v>C1-PM-Prév-2044</v>
      </c>
      <c r="E3244" s="2" t="str">
        <f t="shared" ref="E3244:G3244" si="3726">E3243</f>
        <v>C1</v>
      </c>
      <c r="F3244" s="2" t="str">
        <f t="shared" si="3726"/>
        <v>PM</v>
      </c>
      <c r="G3244" s="2" t="str">
        <f t="shared" si="3726"/>
        <v>Prév</v>
      </c>
      <c r="H3244" s="2">
        <f t="shared" si="3668"/>
        <v>2044</v>
      </c>
      <c r="I3244" s="29"/>
      <c r="J3244" s="29"/>
      <c r="K3244" s="29"/>
    </row>
    <row r="3245" spans="4:11" hidden="1" outlineLevel="1">
      <c r="D3245" s="26" t="str">
        <f t="shared" ref="D3245" si="3727">E3245 &amp; "-" &amp; F3245 &amp; "-" &amp; G3245 &amp; "-" &amp; H3245</f>
        <v>C1-PM-Prév-2045</v>
      </c>
      <c r="E3245" s="2" t="str">
        <f t="shared" ref="E3245:G3245" si="3728">E3244</f>
        <v>C1</v>
      </c>
      <c r="F3245" s="2" t="str">
        <f t="shared" si="3728"/>
        <v>PM</v>
      </c>
      <c r="G3245" s="2" t="str">
        <f t="shared" si="3728"/>
        <v>Prév</v>
      </c>
      <c r="H3245" s="2">
        <f t="shared" si="3668"/>
        <v>2045</v>
      </c>
      <c r="I3245" s="29"/>
      <c r="J3245" s="29"/>
      <c r="K3245" s="29"/>
    </row>
    <row r="3246" spans="4:11" hidden="1" outlineLevel="1">
      <c r="D3246" s="26" t="str">
        <f t="shared" ref="D3246" si="3729">E3246 &amp; "-" &amp; F3246 &amp; "-" &amp; G3246 &amp; "-" &amp; H3246</f>
        <v>C1-PM-Prév-2046</v>
      </c>
      <c r="E3246" s="2" t="str">
        <f t="shared" ref="E3246:G3246" si="3730">E3245</f>
        <v>C1</v>
      </c>
      <c r="F3246" s="2" t="str">
        <f t="shared" si="3730"/>
        <v>PM</v>
      </c>
      <c r="G3246" s="2" t="str">
        <f t="shared" si="3730"/>
        <v>Prév</v>
      </c>
      <c r="H3246" s="2">
        <f t="shared" si="3668"/>
        <v>2046</v>
      </c>
      <c r="I3246" s="29"/>
      <c r="J3246" s="29"/>
      <c r="K3246" s="29"/>
    </row>
    <row r="3247" spans="4:11" hidden="1" outlineLevel="1">
      <c r="D3247" s="26" t="str">
        <f t="shared" ref="D3247" si="3731">E3247 &amp; "-" &amp; F3247 &amp; "-" &amp; G3247 &amp; "-" &amp; H3247</f>
        <v>C1-PM-Prév-2047</v>
      </c>
      <c r="E3247" s="2" t="str">
        <f t="shared" ref="E3247:G3247" si="3732">E3246</f>
        <v>C1</v>
      </c>
      <c r="F3247" s="2" t="str">
        <f t="shared" si="3732"/>
        <v>PM</v>
      </c>
      <c r="G3247" s="2" t="str">
        <f t="shared" si="3732"/>
        <v>Prév</v>
      </c>
      <c r="H3247" s="2">
        <f t="shared" si="3668"/>
        <v>2047</v>
      </c>
      <c r="I3247" s="29"/>
      <c r="J3247" s="29"/>
      <c r="K3247" s="29"/>
    </row>
    <row r="3248" spans="4:11" hidden="1" outlineLevel="1">
      <c r="D3248" s="26" t="str">
        <f t="shared" ref="D3248" si="3733">E3248 &amp; "-" &amp; F3248 &amp; "-" &amp; G3248 &amp; "-" &amp; H3248</f>
        <v>C1-PM-Prév-2048</v>
      </c>
      <c r="E3248" s="2" t="str">
        <f t="shared" ref="E3248:G3248" si="3734">E3247</f>
        <v>C1</v>
      </c>
      <c r="F3248" s="2" t="str">
        <f t="shared" si="3734"/>
        <v>PM</v>
      </c>
      <c r="G3248" s="2" t="str">
        <f t="shared" si="3734"/>
        <v>Prév</v>
      </c>
      <c r="H3248" s="2">
        <f t="shared" si="3668"/>
        <v>2048</v>
      </c>
      <c r="I3248" s="29"/>
      <c r="J3248" s="29"/>
      <c r="K3248" s="29"/>
    </row>
    <row r="3249" spans="4:11" hidden="1" outlineLevel="1">
      <c r="D3249" s="26" t="str">
        <f t="shared" ref="D3249" si="3735">E3249 &amp; "-" &amp; F3249 &amp; "-" &amp; G3249 &amp; "-" &amp; H3249</f>
        <v>C1-PM-Prév-2049</v>
      </c>
      <c r="E3249" s="2" t="str">
        <f t="shared" ref="E3249:G3249" si="3736">E3248</f>
        <v>C1</v>
      </c>
      <c r="F3249" s="2" t="str">
        <f t="shared" si="3736"/>
        <v>PM</v>
      </c>
      <c r="G3249" s="2" t="str">
        <f t="shared" si="3736"/>
        <v>Prév</v>
      </c>
      <c r="H3249" s="2">
        <f t="shared" si="3668"/>
        <v>2049</v>
      </c>
      <c r="I3249" s="29"/>
      <c r="J3249" s="29"/>
      <c r="K3249" s="29"/>
    </row>
    <row r="3250" spans="4:11" hidden="1" outlineLevel="1">
      <c r="D3250" s="26" t="str">
        <f t="shared" ref="D3250" si="3737">E3250 &amp; "-" &amp; F3250 &amp; "-" &amp; G3250 &amp; "-" &amp; H3250</f>
        <v>C1-PM-Prév-2050</v>
      </c>
      <c r="E3250" s="2" t="str">
        <f t="shared" ref="E3250:G3250" si="3738">E3249</f>
        <v>C1</v>
      </c>
      <c r="F3250" s="2" t="str">
        <f t="shared" si="3738"/>
        <v>PM</v>
      </c>
      <c r="G3250" s="2" t="str">
        <f t="shared" si="3738"/>
        <v>Prév</v>
      </c>
      <c r="H3250" s="2">
        <f t="shared" si="3668"/>
        <v>2050</v>
      </c>
      <c r="I3250" s="29"/>
      <c r="J3250" s="29"/>
      <c r="K3250" s="29"/>
    </row>
    <row r="3251" spans="4:11" hidden="1" outlineLevel="1">
      <c r="D3251" s="26" t="str">
        <f>E3251 &amp; "-" &amp; F3251 &amp; "-" &amp; G3251 &amp; "-" &amp; H3251</f>
        <v>C1-PM-Expost-2010</v>
      </c>
      <c r="E3251" s="25" t="str">
        <f>E3250</f>
        <v>C1</v>
      </c>
      <c r="F3251" s="25" t="str">
        <f>F3250</f>
        <v>PM</v>
      </c>
      <c r="G3251" s="25" t="s">
        <v>31</v>
      </c>
      <c r="H3251" s="25">
        <v>2010</v>
      </c>
      <c r="I3251" s="29"/>
      <c r="J3251" s="29"/>
      <c r="K3251" s="29"/>
    </row>
    <row r="3252" spans="4:11" hidden="1" outlineLevel="1">
      <c r="D3252" s="26" t="str">
        <f>E3252 &amp; "-" &amp; F3252 &amp; "-" &amp; G3252 &amp; "-" &amp; H3252</f>
        <v>C1-PM-Expost-2011</v>
      </c>
      <c r="E3252" s="2" t="str">
        <f>E3251</f>
        <v>C1</v>
      </c>
      <c r="F3252" s="2" t="str">
        <f>F3251</f>
        <v>PM</v>
      </c>
      <c r="G3252" s="2" t="str">
        <f>G3251</f>
        <v>Expost</v>
      </c>
      <c r="H3252" s="2">
        <f>H3251+1</f>
        <v>2011</v>
      </c>
      <c r="I3252" s="29"/>
      <c r="J3252" s="29"/>
      <c r="K3252" s="29"/>
    </row>
    <row r="3253" spans="4:11" hidden="1" outlineLevel="1">
      <c r="D3253" s="26" t="str">
        <f t="shared" ref="D3253" si="3739">E3253 &amp; "-" &amp; F3253 &amp; "-" &amp; G3253 &amp; "-" &amp; H3253</f>
        <v>C1-PM-Expost-2012</v>
      </c>
      <c r="E3253" s="2" t="str">
        <f t="shared" ref="E3253:G3253" si="3740">E3252</f>
        <v>C1</v>
      </c>
      <c r="F3253" s="2" t="str">
        <f t="shared" si="3740"/>
        <v>PM</v>
      </c>
      <c r="G3253" s="2" t="str">
        <f t="shared" si="3740"/>
        <v>Expost</v>
      </c>
      <c r="H3253" s="2">
        <f t="shared" ref="H3253:H3291" si="3741">H3252+1</f>
        <v>2012</v>
      </c>
      <c r="I3253" s="29"/>
      <c r="J3253" s="29"/>
      <c r="K3253" s="29"/>
    </row>
    <row r="3254" spans="4:11" hidden="1" outlineLevel="1">
      <c r="D3254" s="26" t="str">
        <f t="shared" ref="D3254:D3255" si="3742">E3254 &amp; "-" &amp; F3254 &amp; "-" &amp; G3254 &amp; "-" &amp; H3254</f>
        <v>C1-PM-Expost-2013</v>
      </c>
      <c r="E3254" s="2" t="str">
        <f t="shared" ref="E3254:G3254" si="3743">E3253</f>
        <v>C1</v>
      </c>
      <c r="F3254" s="2" t="str">
        <f t="shared" si="3743"/>
        <v>PM</v>
      </c>
      <c r="G3254" s="2" t="str">
        <f t="shared" si="3743"/>
        <v>Expost</v>
      </c>
      <c r="H3254" s="2">
        <f t="shared" si="3741"/>
        <v>2013</v>
      </c>
      <c r="I3254" s="29"/>
      <c r="J3254" s="29"/>
      <c r="K3254" s="29"/>
    </row>
    <row r="3255" spans="4:11" hidden="1" outlineLevel="1">
      <c r="D3255" s="26" t="str">
        <f t="shared" si="3742"/>
        <v>C1-PM-Expost-2014</v>
      </c>
      <c r="E3255" s="2" t="str">
        <f t="shared" ref="E3255:G3255" si="3744">E3254</f>
        <v>C1</v>
      </c>
      <c r="F3255" s="2" t="str">
        <f t="shared" si="3744"/>
        <v>PM</v>
      </c>
      <c r="G3255" s="2" t="str">
        <f t="shared" si="3744"/>
        <v>Expost</v>
      </c>
      <c r="H3255" s="2">
        <f t="shared" si="3741"/>
        <v>2014</v>
      </c>
      <c r="I3255" s="29"/>
      <c r="J3255" s="29"/>
      <c r="K3255" s="29"/>
    </row>
    <row r="3256" spans="4:11" hidden="1" outlineLevel="1">
      <c r="D3256" s="26" t="str">
        <f t="shared" ref="D3256:D3257" si="3745">E3256 &amp; "-" &amp; F3256 &amp; "-" &amp; G3256 &amp; "-" &amp; H3256</f>
        <v>C1-PM-Expost-2015</v>
      </c>
      <c r="E3256" s="2" t="str">
        <f t="shared" ref="E3256:G3256" si="3746">E3255</f>
        <v>C1</v>
      </c>
      <c r="F3256" s="2" t="str">
        <f t="shared" si="3746"/>
        <v>PM</v>
      </c>
      <c r="G3256" s="2" t="str">
        <f t="shared" si="3746"/>
        <v>Expost</v>
      </c>
      <c r="H3256" s="2">
        <f t="shared" si="3741"/>
        <v>2015</v>
      </c>
      <c r="I3256" s="29"/>
      <c r="J3256" s="29"/>
      <c r="K3256" s="29"/>
    </row>
    <row r="3257" spans="4:11" hidden="1" outlineLevel="1">
      <c r="D3257" s="26" t="str">
        <f t="shared" si="3745"/>
        <v>C1-PM-Expost-2016</v>
      </c>
      <c r="E3257" s="2" t="str">
        <f t="shared" ref="E3257:G3257" si="3747">E3256</f>
        <v>C1</v>
      </c>
      <c r="F3257" s="2" t="str">
        <f t="shared" si="3747"/>
        <v>PM</v>
      </c>
      <c r="G3257" s="2" t="str">
        <f t="shared" si="3747"/>
        <v>Expost</v>
      </c>
      <c r="H3257" s="2">
        <f t="shared" si="3741"/>
        <v>2016</v>
      </c>
      <c r="I3257" s="29"/>
      <c r="J3257" s="29"/>
      <c r="K3257" s="29"/>
    </row>
    <row r="3258" spans="4:11" hidden="1" outlineLevel="1">
      <c r="D3258" s="26" t="str">
        <f t="shared" ref="D3258:D3259" si="3748">E3258 &amp; "-" &amp; F3258 &amp; "-" &amp; G3258 &amp; "-" &amp; H3258</f>
        <v>C1-PM-Expost-2017</v>
      </c>
      <c r="E3258" s="2" t="str">
        <f t="shared" ref="E3258:G3258" si="3749">E3257</f>
        <v>C1</v>
      </c>
      <c r="F3258" s="2" t="str">
        <f t="shared" si="3749"/>
        <v>PM</v>
      </c>
      <c r="G3258" s="2" t="str">
        <f t="shared" si="3749"/>
        <v>Expost</v>
      </c>
      <c r="H3258" s="2">
        <f t="shared" si="3741"/>
        <v>2017</v>
      </c>
      <c r="I3258" s="29"/>
      <c r="J3258" s="29"/>
      <c r="K3258" s="29"/>
    </row>
    <row r="3259" spans="4:11" hidden="1" outlineLevel="1">
      <c r="D3259" s="26" t="str">
        <f t="shared" si="3748"/>
        <v>C1-PM-Expost-2018</v>
      </c>
      <c r="E3259" s="2" t="str">
        <f t="shared" ref="E3259:G3259" si="3750">E3258</f>
        <v>C1</v>
      </c>
      <c r="F3259" s="2" t="str">
        <f t="shared" si="3750"/>
        <v>PM</v>
      </c>
      <c r="G3259" s="2" t="str">
        <f t="shared" si="3750"/>
        <v>Expost</v>
      </c>
      <c r="H3259" s="2">
        <f t="shared" si="3741"/>
        <v>2018</v>
      </c>
      <c r="I3259" s="29"/>
      <c r="J3259" s="29"/>
      <c r="K3259" s="29"/>
    </row>
    <row r="3260" spans="4:11" hidden="1" outlineLevel="1">
      <c r="D3260" s="26" t="str">
        <f t="shared" ref="D3260:D3261" si="3751">E3260 &amp; "-" &amp; F3260 &amp; "-" &amp; G3260 &amp; "-" &amp; H3260</f>
        <v>C1-PM-Expost-2019</v>
      </c>
      <c r="E3260" s="2" t="str">
        <f t="shared" ref="E3260:G3260" si="3752">E3259</f>
        <v>C1</v>
      </c>
      <c r="F3260" s="2" t="str">
        <f t="shared" si="3752"/>
        <v>PM</v>
      </c>
      <c r="G3260" s="2" t="str">
        <f t="shared" si="3752"/>
        <v>Expost</v>
      </c>
      <c r="H3260" s="2">
        <f t="shared" si="3741"/>
        <v>2019</v>
      </c>
      <c r="I3260" s="29"/>
      <c r="J3260" s="29"/>
      <c r="K3260" s="29"/>
    </row>
    <row r="3261" spans="4:11" hidden="1" outlineLevel="1">
      <c r="D3261" s="26" t="str">
        <f t="shared" si="3751"/>
        <v>C1-PM-Expost-2020</v>
      </c>
      <c r="E3261" s="2" t="str">
        <f t="shared" ref="E3261:G3261" si="3753">E3260</f>
        <v>C1</v>
      </c>
      <c r="F3261" s="2" t="str">
        <f t="shared" si="3753"/>
        <v>PM</v>
      </c>
      <c r="G3261" s="2" t="str">
        <f t="shared" si="3753"/>
        <v>Expost</v>
      </c>
      <c r="H3261" s="2">
        <f t="shared" si="3741"/>
        <v>2020</v>
      </c>
      <c r="I3261" s="29"/>
      <c r="J3261" s="29"/>
      <c r="K3261" s="29"/>
    </row>
    <row r="3262" spans="4:11" hidden="1" outlineLevel="1">
      <c r="D3262" s="26" t="str">
        <f t="shared" ref="D3262:D3263" si="3754">E3262 &amp; "-" &amp; F3262 &amp; "-" &amp; G3262 &amp; "-" &amp; H3262</f>
        <v>C1-PM-Expost-2021</v>
      </c>
      <c r="E3262" s="2" t="str">
        <f t="shared" ref="E3262:G3262" si="3755">E3261</f>
        <v>C1</v>
      </c>
      <c r="F3262" s="2" t="str">
        <f t="shared" si="3755"/>
        <v>PM</v>
      </c>
      <c r="G3262" s="2" t="str">
        <f t="shared" si="3755"/>
        <v>Expost</v>
      </c>
      <c r="H3262" s="2">
        <f t="shared" si="3741"/>
        <v>2021</v>
      </c>
      <c r="I3262" s="29"/>
      <c r="J3262" s="29"/>
      <c r="K3262" s="29"/>
    </row>
    <row r="3263" spans="4:11" hidden="1" outlineLevel="1">
      <c r="D3263" s="26" t="str">
        <f t="shared" si="3754"/>
        <v>C1-PM-Expost-2022</v>
      </c>
      <c r="E3263" s="2" t="str">
        <f t="shared" ref="E3263:G3263" si="3756">E3262</f>
        <v>C1</v>
      </c>
      <c r="F3263" s="2" t="str">
        <f t="shared" si="3756"/>
        <v>PM</v>
      </c>
      <c r="G3263" s="2" t="str">
        <f t="shared" si="3756"/>
        <v>Expost</v>
      </c>
      <c r="H3263" s="2">
        <f t="shared" si="3741"/>
        <v>2022</v>
      </c>
      <c r="I3263" s="29"/>
      <c r="J3263" s="29"/>
      <c r="K3263" s="29"/>
    </row>
    <row r="3264" spans="4:11" hidden="1" outlineLevel="1">
      <c r="D3264" s="26" t="str">
        <f t="shared" ref="D3264:D3265" si="3757">E3264 &amp; "-" &amp; F3264 &amp; "-" &amp; G3264 &amp; "-" &amp; H3264</f>
        <v>C1-PM-Expost-2023</v>
      </c>
      <c r="E3264" s="2" t="str">
        <f t="shared" ref="E3264:G3264" si="3758">E3263</f>
        <v>C1</v>
      </c>
      <c r="F3264" s="2" t="str">
        <f t="shared" si="3758"/>
        <v>PM</v>
      </c>
      <c r="G3264" s="2" t="str">
        <f t="shared" si="3758"/>
        <v>Expost</v>
      </c>
      <c r="H3264" s="2">
        <f t="shared" si="3741"/>
        <v>2023</v>
      </c>
      <c r="I3264" s="29"/>
      <c r="J3264" s="29"/>
      <c r="K3264" s="29"/>
    </row>
    <row r="3265" spans="4:11" hidden="1" outlineLevel="1">
      <c r="D3265" s="26" t="str">
        <f t="shared" si="3757"/>
        <v>C1-PM-Expost-2024</v>
      </c>
      <c r="E3265" s="2" t="str">
        <f t="shared" ref="E3265:G3265" si="3759">E3264</f>
        <v>C1</v>
      </c>
      <c r="F3265" s="2" t="str">
        <f t="shared" si="3759"/>
        <v>PM</v>
      </c>
      <c r="G3265" s="2" t="str">
        <f t="shared" si="3759"/>
        <v>Expost</v>
      </c>
      <c r="H3265" s="2">
        <f t="shared" si="3741"/>
        <v>2024</v>
      </c>
      <c r="I3265" s="29"/>
      <c r="J3265" s="29"/>
      <c r="K3265" s="29"/>
    </row>
    <row r="3266" spans="4:11" hidden="1" outlineLevel="1">
      <c r="D3266" s="26" t="str">
        <f t="shared" ref="D3266" si="3760">E3266 &amp; "-" &amp; F3266 &amp; "-" &amp; G3266 &amp; "-" &amp; H3266</f>
        <v>C1-PM-Expost-2025</v>
      </c>
      <c r="E3266" s="2" t="str">
        <f t="shared" ref="E3266:G3266" si="3761">E3265</f>
        <v>C1</v>
      </c>
      <c r="F3266" s="2" t="str">
        <f t="shared" si="3761"/>
        <v>PM</v>
      </c>
      <c r="G3266" s="2" t="str">
        <f t="shared" si="3761"/>
        <v>Expost</v>
      </c>
      <c r="H3266" s="2">
        <f t="shared" si="3741"/>
        <v>2025</v>
      </c>
      <c r="I3266" s="29"/>
      <c r="J3266" s="29"/>
      <c r="K3266" s="29"/>
    </row>
    <row r="3267" spans="4:11" hidden="1" outlineLevel="1">
      <c r="D3267" s="26" t="str">
        <f t="shared" ref="D3267" si="3762">E3267 &amp; "-" &amp; F3267 &amp; "-" &amp; G3267 &amp; "-" &amp; H3267</f>
        <v>C1-PM-Expost-2026</v>
      </c>
      <c r="E3267" s="2" t="str">
        <f t="shared" ref="E3267:G3267" si="3763">E3266</f>
        <v>C1</v>
      </c>
      <c r="F3267" s="2" t="str">
        <f t="shared" si="3763"/>
        <v>PM</v>
      </c>
      <c r="G3267" s="2" t="str">
        <f t="shared" si="3763"/>
        <v>Expost</v>
      </c>
      <c r="H3267" s="2">
        <f t="shared" si="3741"/>
        <v>2026</v>
      </c>
      <c r="I3267" s="29"/>
      <c r="J3267" s="29"/>
      <c r="K3267" s="29"/>
    </row>
    <row r="3268" spans="4:11" hidden="1" outlineLevel="1">
      <c r="D3268" s="26" t="str">
        <f t="shared" ref="D3268" si="3764">E3268 &amp; "-" &amp; F3268 &amp; "-" &amp; G3268 &amp; "-" &amp; H3268</f>
        <v>C1-PM-Expost-2027</v>
      </c>
      <c r="E3268" s="2" t="str">
        <f t="shared" ref="E3268:G3268" si="3765">E3267</f>
        <v>C1</v>
      </c>
      <c r="F3268" s="2" t="str">
        <f t="shared" si="3765"/>
        <v>PM</v>
      </c>
      <c r="G3268" s="2" t="str">
        <f t="shared" si="3765"/>
        <v>Expost</v>
      </c>
      <c r="H3268" s="2">
        <f t="shared" si="3741"/>
        <v>2027</v>
      </c>
      <c r="I3268" s="29"/>
      <c r="J3268" s="29"/>
      <c r="K3268" s="29"/>
    </row>
    <row r="3269" spans="4:11" hidden="1" outlineLevel="1">
      <c r="D3269" s="26" t="str">
        <f t="shared" ref="D3269" si="3766">E3269 &amp; "-" &amp; F3269 &amp; "-" &amp; G3269 &amp; "-" &amp; H3269</f>
        <v>C1-PM-Expost-2028</v>
      </c>
      <c r="E3269" s="2" t="str">
        <f t="shared" ref="E3269:G3269" si="3767">E3268</f>
        <v>C1</v>
      </c>
      <c r="F3269" s="2" t="str">
        <f t="shared" si="3767"/>
        <v>PM</v>
      </c>
      <c r="G3269" s="2" t="str">
        <f t="shared" si="3767"/>
        <v>Expost</v>
      </c>
      <c r="H3269" s="2">
        <f t="shared" si="3741"/>
        <v>2028</v>
      </c>
      <c r="I3269" s="29"/>
      <c r="J3269" s="29"/>
      <c r="K3269" s="29"/>
    </row>
    <row r="3270" spans="4:11" hidden="1" outlineLevel="1">
      <c r="D3270" s="26" t="str">
        <f t="shared" ref="D3270" si="3768">E3270 &amp; "-" &amp; F3270 &amp; "-" &amp; G3270 &amp; "-" &amp; H3270</f>
        <v>C1-PM-Expost-2029</v>
      </c>
      <c r="E3270" s="2" t="str">
        <f t="shared" ref="E3270:G3270" si="3769">E3269</f>
        <v>C1</v>
      </c>
      <c r="F3270" s="2" t="str">
        <f t="shared" si="3769"/>
        <v>PM</v>
      </c>
      <c r="G3270" s="2" t="str">
        <f t="shared" si="3769"/>
        <v>Expost</v>
      </c>
      <c r="H3270" s="2">
        <f t="shared" si="3741"/>
        <v>2029</v>
      </c>
      <c r="I3270" s="29"/>
      <c r="J3270" s="29"/>
      <c r="K3270" s="29"/>
    </row>
    <row r="3271" spans="4:11" hidden="1" outlineLevel="1">
      <c r="D3271" s="26" t="str">
        <f t="shared" ref="D3271" si="3770">E3271 &amp; "-" &amp; F3271 &amp; "-" &amp; G3271 &amp; "-" &amp; H3271</f>
        <v>C1-PM-Expost-2030</v>
      </c>
      <c r="E3271" s="2" t="str">
        <f t="shared" ref="E3271:G3271" si="3771">E3270</f>
        <v>C1</v>
      </c>
      <c r="F3271" s="2" t="str">
        <f t="shared" si="3771"/>
        <v>PM</v>
      </c>
      <c r="G3271" s="2" t="str">
        <f t="shared" si="3771"/>
        <v>Expost</v>
      </c>
      <c r="H3271" s="2">
        <f t="shared" si="3741"/>
        <v>2030</v>
      </c>
      <c r="I3271" s="29"/>
      <c r="J3271" s="29"/>
      <c r="K3271" s="29"/>
    </row>
    <row r="3272" spans="4:11" hidden="1" outlineLevel="1">
      <c r="D3272" s="26" t="str">
        <f t="shared" ref="D3272" si="3772">E3272 &amp; "-" &amp; F3272 &amp; "-" &amp; G3272 &amp; "-" &amp; H3272</f>
        <v>C1-PM-Expost-2031</v>
      </c>
      <c r="E3272" s="2" t="str">
        <f t="shared" ref="E3272:G3272" si="3773">E3271</f>
        <v>C1</v>
      </c>
      <c r="F3272" s="2" t="str">
        <f t="shared" si="3773"/>
        <v>PM</v>
      </c>
      <c r="G3272" s="2" t="str">
        <f t="shared" si="3773"/>
        <v>Expost</v>
      </c>
      <c r="H3272" s="2">
        <f t="shared" si="3741"/>
        <v>2031</v>
      </c>
      <c r="I3272" s="29"/>
      <c r="J3272" s="29"/>
      <c r="K3272" s="29"/>
    </row>
    <row r="3273" spans="4:11" hidden="1" outlineLevel="1">
      <c r="D3273" s="26" t="str">
        <f t="shared" ref="D3273" si="3774">E3273 &amp; "-" &amp; F3273 &amp; "-" &amp; G3273 &amp; "-" &amp; H3273</f>
        <v>C1-PM-Expost-2032</v>
      </c>
      <c r="E3273" s="2" t="str">
        <f t="shared" ref="E3273:G3273" si="3775">E3272</f>
        <v>C1</v>
      </c>
      <c r="F3273" s="2" t="str">
        <f t="shared" si="3775"/>
        <v>PM</v>
      </c>
      <c r="G3273" s="2" t="str">
        <f t="shared" si="3775"/>
        <v>Expost</v>
      </c>
      <c r="H3273" s="2">
        <f t="shared" si="3741"/>
        <v>2032</v>
      </c>
      <c r="I3273" s="29"/>
      <c r="J3273" s="29"/>
      <c r="K3273" s="29"/>
    </row>
    <row r="3274" spans="4:11" hidden="1" outlineLevel="1">
      <c r="D3274" s="26" t="str">
        <f t="shared" ref="D3274" si="3776">E3274 &amp; "-" &amp; F3274 &amp; "-" &amp; G3274 &amp; "-" &amp; H3274</f>
        <v>C1-PM-Expost-2033</v>
      </c>
      <c r="E3274" s="2" t="str">
        <f t="shared" ref="E3274:G3274" si="3777">E3273</f>
        <v>C1</v>
      </c>
      <c r="F3274" s="2" t="str">
        <f t="shared" si="3777"/>
        <v>PM</v>
      </c>
      <c r="G3274" s="2" t="str">
        <f t="shared" si="3777"/>
        <v>Expost</v>
      </c>
      <c r="H3274" s="2">
        <f t="shared" si="3741"/>
        <v>2033</v>
      </c>
      <c r="I3274" s="29"/>
      <c r="J3274" s="29"/>
      <c r="K3274" s="29"/>
    </row>
    <row r="3275" spans="4:11" hidden="1" outlineLevel="1">
      <c r="D3275" s="26" t="str">
        <f t="shared" ref="D3275" si="3778">E3275 &amp; "-" &amp; F3275 &amp; "-" &amp; G3275 &amp; "-" &amp; H3275</f>
        <v>C1-PM-Expost-2034</v>
      </c>
      <c r="E3275" s="2" t="str">
        <f t="shared" ref="E3275:G3275" si="3779">E3274</f>
        <v>C1</v>
      </c>
      <c r="F3275" s="2" t="str">
        <f t="shared" si="3779"/>
        <v>PM</v>
      </c>
      <c r="G3275" s="2" t="str">
        <f t="shared" si="3779"/>
        <v>Expost</v>
      </c>
      <c r="H3275" s="2">
        <f t="shared" si="3741"/>
        <v>2034</v>
      </c>
      <c r="I3275" s="29"/>
      <c r="J3275" s="29"/>
      <c r="K3275" s="29"/>
    </row>
    <row r="3276" spans="4:11" hidden="1" outlineLevel="1">
      <c r="D3276" s="26" t="str">
        <f t="shared" ref="D3276" si="3780">E3276 &amp; "-" &amp; F3276 &amp; "-" &amp; G3276 &amp; "-" &amp; H3276</f>
        <v>C1-PM-Expost-2035</v>
      </c>
      <c r="E3276" s="2" t="str">
        <f t="shared" ref="E3276:G3276" si="3781">E3275</f>
        <v>C1</v>
      </c>
      <c r="F3276" s="2" t="str">
        <f t="shared" si="3781"/>
        <v>PM</v>
      </c>
      <c r="G3276" s="2" t="str">
        <f t="shared" si="3781"/>
        <v>Expost</v>
      </c>
      <c r="H3276" s="2">
        <f t="shared" si="3741"/>
        <v>2035</v>
      </c>
      <c r="I3276" s="29"/>
      <c r="J3276" s="29"/>
      <c r="K3276" s="29"/>
    </row>
    <row r="3277" spans="4:11" hidden="1" outlineLevel="1">
      <c r="D3277" s="26" t="str">
        <f t="shared" ref="D3277" si="3782">E3277 &amp; "-" &amp; F3277 &amp; "-" &amp; G3277 &amp; "-" &amp; H3277</f>
        <v>C1-PM-Expost-2036</v>
      </c>
      <c r="E3277" s="2" t="str">
        <f t="shared" ref="E3277:G3277" si="3783">E3276</f>
        <v>C1</v>
      </c>
      <c r="F3277" s="2" t="str">
        <f t="shared" si="3783"/>
        <v>PM</v>
      </c>
      <c r="G3277" s="2" t="str">
        <f t="shared" si="3783"/>
        <v>Expost</v>
      </c>
      <c r="H3277" s="2">
        <f t="shared" si="3741"/>
        <v>2036</v>
      </c>
      <c r="I3277" s="29"/>
      <c r="J3277" s="29"/>
      <c r="K3277" s="29"/>
    </row>
    <row r="3278" spans="4:11" hidden="1" outlineLevel="1">
      <c r="D3278" s="26" t="str">
        <f t="shared" ref="D3278" si="3784">E3278 &amp; "-" &amp; F3278 &amp; "-" &amp; G3278 &amp; "-" &amp; H3278</f>
        <v>C1-PM-Expost-2037</v>
      </c>
      <c r="E3278" s="2" t="str">
        <f t="shared" ref="E3278:G3278" si="3785">E3277</f>
        <v>C1</v>
      </c>
      <c r="F3278" s="2" t="str">
        <f t="shared" si="3785"/>
        <v>PM</v>
      </c>
      <c r="G3278" s="2" t="str">
        <f t="shared" si="3785"/>
        <v>Expost</v>
      </c>
      <c r="H3278" s="2">
        <f t="shared" si="3741"/>
        <v>2037</v>
      </c>
      <c r="I3278" s="29"/>
      <c r="J3278" s="29"/>
      <c r="K3278" s="29"/>
    </row>
    <row r="3279" spans="4:11" hidden="1" outlineLevel="1">
      <c r="D3279" s="26" t="str">
        <f t="shared" ref="D3279" si="3786">E3279 &amp; "-" &amp; F3279 &amp; "-" &amp; G3279 &amp; "-" &amp; H3279</f>
        <v>C1-PM-Expost-2038</v>
      </c>
      <c r="E3279" s="2" t="str">
        <f t="shared" ref="E3279:G3279" si="3787">E3278</f>
        <v>C1</v>
      </c>
      <c r="F3279" s="2" t="str">
        <f t="shared" si="3787"/>
        <v>PM</v>
      </c>
      <c r="G3279" s="2" t="str">
        <f t="shared" si="3787"/>
        <v>Expost</v>
      </c>
      <c r="H3279" s="2">
        <f t="shared" si="3741"/>
        <v>2038</v>
      </c>
      <c r="I3279" s="29"/>
      <c r="J3279" s="29"/>
      <c r="K3279" s="29"/>
    </row>
    <row r="3280" spans="4:11" hidden="1" outlineLevel="1">
      <c r="D3280" s="26" t="str">
        <f t="shared" ref="D3280" si="3788">E3280 &amp; "-" &amp; F3280 &amp; "-" &amp; G3280 &amp; "-" &amp; H3280</f>
        <v>C1-PM-Expost-2039</v>
      </c>
      <c r="E3280" s="2" t="str">
        <f t="shared" ref="E3280:G3280" si="3789">E3279</f>
        <v>C1</v>
      </c>
      <c r="F3280" s="2" t="str">
        <f t="shared" si="3789"/>
        <v>PM</v>
      </c>
      <c r="G3280" s="2" t="str">
        <f t="shared" si="3789"/>
        <v>Expost</v>
      </c>
      <c r="H3280" s="2">
        <f t="shared" si="3741"/>
        <v>2039</v>
      </c>
      <c r="I3280" s="29"/>
      <c r="J3280" s="29"/>
      <c r="K3280" s="29"/>
    </row>
    <row r="3281" spans="4:11" hidden="1" outlineLevel="1">
      <c r="D3281" s="26" t="str">
        <f t="shared" ref="D3281" si="3790">E3281 &amp; "-" &amp; F3281 &amp; "-" &amp; G3281 &amp; "-" &amp; H3281</f>
        <v>C1-PM-Expost-2040</v>
      </c>
      <c r="E3281" s="2" t="str">
        <f t="shared" ref="E3281:G3281" si="3791">E3280</f>
        <v>C1</v>
      </c>
      <c r="F3281" s="2" t="str">
        <f t="shared" si="3791"/>
        <v>PM</v>
      </c>
      <c r="G3281" s="2" t="str">
        <f t="shared" si="3791"/>
        <v>Expost</v>
      </c>
      <c r="H3281" s="2">
        <f t="shared" si="3741"/>
        <v>2040</v>
      </c>
      <c r="I3281" s="29"/>
      <c r="J3281" s="29"/>
      <c r="K3281" s="29"/>
    </row>
    <row r="3282" spans="4:11" hidden="1" outlineLevel="1">
      <c r="D3282" s="26" t="str">
        <f t="shared" ref="D3282" si="3792">E3282 &amp; "-" &amp; F3282 &amp; "-" &amp; G3282 &amp; "-" &amp; H3282</f>
        <v>C1-PM-Expost-2041</v>
      </c>
      <c r="E3282" s="2" t="str">
        <f t="shared" ref="E3282:G3282" si="3793">E3281</f>
        <v>C1</v>
      </c>
      <c r="F3282" s="2" t="str">
        <f t="shared" si="3793"/>
        <v>PM</v>
      </c>
      <c r="G3282" s="2" t="str">
        <f t="shared" si="3793"/>
        <v>Expost</v>
      </c>
      <c r="H3282" s="2">
        <f t="shared" si="3741"/>
        <v>2041</v>
      </c>
      <c r="I3282" s="29"/>
      <c r="J3282" s="29"/>
      <c r="K3282" s="29"/>
    </row>
    <row r="3283" spans="4:11" hidden="1" outlineLevel="1">
      <c r="D3283" s="26" t="str">
        <f t="shared" ref="D3283" si="3794">E3283 &amp; "-" &amp; F3283 &amp; "-" &amp; G3283 &amp; "-" &amp; H3283</f>
        <v>C1-PM-Expost-2042</v>
      </c>
      <c r="E3283" s="2" t="str">
        <f t="shared" ref="E3283:G3283" si="3795">E3282</f>
        <v>C1</v>
      </c>
      <c r="F3283" s="2" t="str">
        <f t="shared" si="3795"/>
        <v>PM</v>
      </c>
      <c r="G3283" s="2" t="str">
        <f t="shared" si="3795"/>
        <v>Expost</v>
      </c>
      <c r="H3283" s="2">
        <f t="shared" si="3741"/>
        <v>2042</v>
      </c>
      <c r="I3283" s="29"/>
      <c r="J3283" s="29"/>
      <c r="K3283" s="29"/>
    </row>
    <row r="3284" spans="4:11" hidden="1" outlineLevel="1">
      <c r="D3284" s="26" t="str">
        <f t="shared" ref="D3284" si="3796">E3284 &amp; "-" &amp; F3284 &amp; "-" &amp; G3284 &amp; "-" &amp; H3284</f>
        <v>C1-PM-Expost-2043</v>
      </c>
      <c r="E3284" s="2" t="str">
        <f t="shared" ref="E3284:G3284" si="3797">E3283</f>
        <v>C1</v>
      </c>
      <c r="F3284" s="2" t="str">
        <f t="shared" si="3797"/>
        <v>PM</v>
      </c>
      <c r="G3284" s="2" t="str">
        <f t="shared" si="3797"/>
        <v>Expost</v>
      </c>
      <c r="H3284" s="2">
        <f t="shared" si="3741"/>
        <v>2043</v>
      </c>
      <c r="I3284" s="29"/>
      <c r="J3284" s="29"/>
      <c r="K3284" s="29"/>
    </row>
    <row r="3285" spans="4:11" hidden="1" outlineLevel="1">
      <c r="D3285" s="26" t="str">
        <f t="shared" ref="D3285" si="3798">E3285 &amp; "-" &amp; F3285 &amp; "-" &amp; G3285 &amp; "-" &amp; H3285</f>
        <v>C1-PM-Expost-2044</v>
      </c>
      <c r="E3285" s="2" t="str">
        <f t="shared" ref="E3285:G3285" si="3799">E3284</f>
        <v>C1</v>
      </c>
      <c r="F3285" s="2" t="str">
        <f t="shared" si="3799"/>
        <v>PM</v>
      </c>
      <c r="G3285" s="2" t="str">
        <f t="shared" si="3799"/>
        <v>Expost</v>
      </c>
      <c r="H3285" s="2">
        <f t="shared" si="3741"/>
        <v>2044</v>
      </c>
      <c r="I3285" s="29"/>
      <c r="J3285" s="29"/>
      <c r="K3285" s="29"/>
    </row>
    <row r="3286" spans="4:11" hidden="1" outlineLevel="1">
      <c r="D3286" s="26" t="str">
        <f t="shared" ref="D3286" si="3800">E3286 &amp; "-" &amp; F3286 &amp; "-" &amp; G3286 &amp; "-" &amp; H3286</f>
        <v>C1-PM-Expost-2045</v>
      </c>
      <c r="E3286" s="2" t="str">
        <f t="shared" ref="E3286:G3286" si="3801">E3285</f>
        <v>C1</v>
      </c>
      <c r="F3286" s="2" t="str">
        <f t="shared" si="3801"/>
        <v>PM</v>
      </c>
      <c r="G3286" s="2" t="str">
        <f t="shared" si="3801"/>
        <v>Expost</v>
      </c>
      <c r="H3286" s="2">
        <f t="shared" si="3741"/>
        <v>2045</v>
      </c>
      <c r="I3286" s="29"/>
      <c r="J3286" s="29"/>
      <c r="K3286" s="29"/>
    </row>
    <row r="3287" spans="4:11" hidden="1" outlineLevel="1">
      <c r="D3287" s="26" t="str">
        <f t="shared" ref="D3287" si="3802">E3287 &amp; "-" &amp; F3287 &amp; "-" &amp; G3287 &amp; "-" &amp; H3287</f>
        <v>C1-PM-Expost-2046</v>
      </c>
      <c r="E3287" s="2" t="str">
        <f t="shared" ref="E3287:G3287" si="3803">E3286</f>
        <v>C1</v>
      </c>
      <c r="F3287" s="2" t="str">
        <f t="shared" si="3803"/>
        <v>PM</v>
      </c>
      <c r="G3287" s="2" t="str">
        <f t="shared" si="3803"/>
        <v>Expost</v>
      </c>
      <c r="H3287" s="2">
        <f t="shared" si="3741"/>
        <v>2046</v>
      </c>
      <c r="I3287" s="29"/>
      <c r="J3287" s="29"/>
      <c r="K3287" s="29"/>
    </row>
    <row r="3288" spans="4:11" hidden="1" outlineLevel="1">
      <c r="D3288" s="26" t="str">
        <f t="shared" ref="D3288" si="3804">E3288 &amp; "-" &amp; F3288 &amp; "-" &amp; G3288 &amp; "-" &amp; H3288</f>
        <v>C1-PM-Expost-2047</v>
      </c>
      <c r="E3288" s="2" t="str">
        <f t="shared" ref="E3288:G3288" si="3805">E3287</f>
        <v>C1</v>
      </c>
      <c r="F3288" s="2" t="str">
        <f t="shared" si="3805"/>
        <v>PM</v>
      </c>
      <c r="G3288" s="2" t="str">
        <f t="shared" si="3805"/>
        <v>Expost</v>
      </c>
      <c r="H3288" s="2">
        <f t="shared" si="3741"/>
        <v>2047</v>
      </c>
      <c r="I3288" s="29"/>
      <c r="J3288" s="29"/>
      <c r="K3288" s="29"/>
    </row>
    <row r="3289" spans="4:11" hidden="1" outlineLevel="1">
      <c r="D3289" s="26" t="str">
        <f t="shared" ref="D3289" si="3806">E3289 &amp; "-" &amp; F3289 &amp; "-" &amp; G3289 &amp; "-" &amp; H3289</f>
        <v>C1-PM-Expost-2048</v>
      </c>
      <c r="E3289" s="2" t="str">
        <f t="shared" ref="E3289:G3289" si="3807">E3288</f>
        <v>C1</v>
      </c>
      <c r="F3289" s="2" t="str">
        <f t="shared" si="3807"/>
        <v>PM</v>
      </c>
      <c r="G3289" s="2" t="str">
        <f t="shared" si="3807"/>
        <v>Expost</v>
      </c>
      <c r="H3289" s="2">
        <f t="shared" si="3741"/>
        <v>2048</v>
      </c>
      <c r="I3289" s="29"/>
      <c r="J3289" s="29"/>
      <c r="K3289" s="29"/>
    </row>
    <row r="3290" spans="4:11" hidden="1" outlineLevel="1">
      <c r="D3290" s="26" t="str">
        <f t="shared" ref="D3290" si="3808">E3290 &amp; "-" &amp; F3290 &amp; "-" &amp; G3290 &amp; "-" &amp; H3290</f>
        <v>C1-PM-Expost-2049</v>
      </c>
      <c r="E3290" s="2" t="str">
        <f t="shared" ref="E3290:G3290" si="3809">E3289</f>
        <v>C1</v>
      </c>
      <c r="F3290" s="2" t="str">
        <f t="shared" si="3809"/>
        <v>PM</v>
      </c>
      <c r="G3290" s="2" t="str">
        <f t="shared" si="3809"/>
        <v>Expost</v>
      </c>
      <c r="H3290" s="2">
        <f t="shared" si="3741"/>
        <v>2049</v>
      </c>
      <c r="I3290" s="29"/>
      <c r="J3290" s="29"/>
      <c r="K3290" s="29"/>
    </row>
    <row r="3291" spans="4:11" hidden="1" outlineLevel="1">
      <c r="D3291" s="26" t="str">
        <f t="shared" ref="D3291" si="3810">E3291 &amp; "-" &amp; F3291 &amp; "-" &amp; G3291 &amp; "-" &amp; H3291</f>
        <v>C1-PM-Expost-2050</v>
      </c>
      <c r="E3291" s="2" t="str">
        <f t="shared" ref="E3291:G3291" si="3811">E3290</f>
        <v>C1</v>
      </c>
      <c r="F3291" s="2" t="str">
        <f t="shared" si="3811"/>
        <v>PM</v>
      </c>
      <c r="G3291" s="2" t="str">
        <f t="shared" si="3811"/>
        <v>Expost</v>
      </c>
      <c r="H3291" s="2">
        <f t="shared" si="3741"/>
        <v>2050</v>
      </c>
      <c r="I3291" s="29"/>
      <c r="J3291" s="29"/>
      <c r="K3291" s="29"/>
    </row>
    <row r="3292" spans="4:11" hidden="1" outlineLevel="1">
      <c r="D3292" s="26" t="str">
        <f>E3292 &amp; "-" &amp; F3292 &amp; "-" &amp; G3292 &amp; "-" &amp; H3292</f>
        <v>C1-NOx-Init-2010</v>
      </c>
      <c r="E3292" s="25" t="str">
        <f>E3291</f>
        <v>C1</v>
      </c>
      <c r="F3292" s="25" t="s">
        <v>33</v>
      </c>
      <c r="G3292" s="25" t="s">
        <v>28</v>
      </c>
      <c r="H3292" s="25">
        <v>2010</v>
      </c>
      <c r="I3292" s="29"/>
      <c r="J3292" s="29"/>
      <c r="K3292" s="29"/>
    </row>
    <row r="3293" spans="4:11" hidden="1" outlineLevel="1">
      <c r="D3293" s="26" t="str">
        <f>E3293 &amp; "-" &amp; F3293 &amp; "-" &amp; G3293 &amp; "-" &amp; H3293</f>
        <v>C1-NOx-Init-2011</v>
      </c>
      <c r="E3293" s="2" t="str">
        <f>E3292</f>
        <v>C1</v>
      </c>
      <c r="F3293" s="2" t="str">
        <f>F3292</f>
        <v>NOx</v>
      </c>
      <c r="G3293" s="2" t="str">
        <f>G3292</f>
        <v>Init</v>
      </c>
      <c r="H3293" s="2">
        <f>H3292+1</f>
        <v>2011</v>
      </c>
      <c r="I3293" s="29"/>
      <c r="J3293" s="29"/>
      <c r="K3293" s="29"/>
    </row>
    <row r="3294" spans="4:11" hidden="1" outlineLevel="1">
      <c r="D3294" s="26" t="str">
        <f t="shared" ref="D3294" si="3812">E3294 &amp; "-" &amp; F3294 &amp; "-" &amp; G3294 &amp; "-" &amp; H3294</f>
        <v>C1-NOx-Init-2012</v>
      </c>
      <c r="E3294" s="2" t="str">
        <f t="shared" ref="E3294:G3294" si="3813">E3293</f>
        <v>C1</v>
      </c>
      <c r="F3294" s="2" t="str">
        <f t="shared" si="3813"/>
        <v>NOx</v>
      </c>
      <c r="G3294" s="2" t="str">
        <f t="shared" si="3813"/>
        <v>Init</v>
      </c>
      <c r="H3294" s="2">
        <f t="shared" ref="H3294:H3332" si="3814">H3293+1</f>
        <v>2012</v>
      </c>
      <c r="I3294" s="29"/>
      <c r="J3294" s="29"/>
      <c r="K3294" s="29"/>
    </row>
    <row r="3295" spans="4:11" hidden="1" outlineLevel="1">
      <c r="D3295" s="26" t="str">
        <f t="shared" ref="D3295:D3296" si="3815">E3295 &amp; "-" &amp; F3295 &amp; "-" &amp; G3295 &amp; "-" &amp; H3295</f>
        <v>C1-NOx-Init-2013</v>
      </c>
      <c r="E3295" s="2" t="str">
        <f t="shared" ref="E3295:G3295" si="3816">E3294</f>
        <v>C1</v>
      </c>
      <c r="F3295" s="2" t="str">
        <f t="shared" si="3816"/>
        <v>NOx</v>
      </c>
      <c r="G3295" s="2" t="str">
        <f t="shared" si="3816"/>
        <v>Init</v>
      </c>
      <c r="H3295" s="2">
        <f t="shared" si="3814"/>
        <v>2013</v>
      </c>
      <c r="I3295" s="29"/>
      <c r="J3295" s="29"/>
      <c r="K3295" s="29"/>
    </row>
    <row r="3296" spans="4:11" hidden="1" outlineLevel="1">
      <c r="D3296" s="26" t="str">
        <f t="shared" si="3815"/>
        <v>C1-NOx-Init-2014</v>
      </c>
      <c r="E3296" s="2" t="str">
        <f t="shared" ref="E3296:G3296" si="3817">E3295</f>
        <v>C1</v>
      </c>
      <c r="F3296" s="2" t="str">
        <f t="shared" si="3817"/>
        <v>NOx</v>
      </c>
      <c r="G3296" s="2" t="str">
        <f t="shared" si="3817"/>
        <v>Init</v>
      </c>
      <c r="H3296" s="2">
        <f t="shared" si="3814"/>
        <v>2014</v>
      </c>
      <c r="I3296" s="29"/>
      <c r="J3296" s="29"/>
      <c r="K3296" s="29"/>
    </row>
    <row r="3297" spans="4:11" hidden="1" outlineLevel="1">
      <c r="D3297" s="26" t="str">
        <f t="shared" ref="D3297:D3298" si="3818">E3297 &amp; "-" &amp; F3297 &amp; "-" &amp; G3297 &amp; "-" &amp; H3297</f>
        <v>C1-NOx-Init-2015</v>
      </c>
      <c r="E3297" s="2" t="str">
        <f t="shared" ref="E3297:G3297" si="3819">E3296</f>
        <v>C1</v>
      </c>
      <c r="F3297" s="2" t="str">
        <f t="shared" si="3819"/>
        <v>NOx</v>
      </c>
      <c r="G3297" s="2" t="str">
        <f t="shared" si="3819"/>
        <v>Init</v>
      </c>
      <c r="H3297" s="2">
        <f t="shared" si="3814"/>
        <v>2015</v>
      </c>
      <c r="I3297" s="29"/>
      <c r="J3297" s="29"/>
      <c r="K3297" s="29"/>
    </row>
    <row r="3298" spans="4:11" hidden="1" outlineLevel="1">
      <c r="D3298" s="26" t="str">
        <f t="shared" si="3818"/>
        <v>C1-NOx-Init-2016</v>
      </c>
      <c r="E3298" s="2" t="str">
        <f t="shared" ref="E3298:G3298" si="3820">E3297</f>
        <v>C1</v>
      </c>
      <c r="F3298" s="2" t="str">
        <f t="shared" si="3820"/>
        <v>NOx</v>
      </c>
      <c r="G3298" s="2" t="str">
        <f t="shared" si="3820"/>
        <v>Init</v>
      </c>
      <c r="H3298" s="2">
        <f t="shared" si="3814"/>
        <v>2016</v>
      </c>
      <c r="I3298" s="29"/>
      <c r="J3298" s="29"/>
      <c r="K3298" s="29"/>
    </row>
    <row r="3299" spans="4:11" hidden="1" outlineLevel="1">
      <c r="D3299" s="26" t="str">
        <f t="shared" ref="D3299:D3300" si="3821">E3299 &amp; "-" &amp; F3299 &amp; "-" &amp; G3299 &amp; "-" &amp; H3299</f>
        <v>C1-NOx-Init-2017</v>
      </c>
      <c r="E3299" s="2" t="str">
        <f t="shared" ref="E3299:G3299" si="3822">E3298</f>
        <v>C1</v>
      </c>
      <c r="F3299" s="2" t="str">
        <f t="shared" si="3822"/>
        <v>NOx</v>
      </c>
      <c r="G3299" s="2" t="str">
        <f t="shared" si="3822"/>
        <v>Init</v>
      </c>
      <c r="H3299" s="2">
        <f t="shared" si="3814"/>
        <v>2017</v>
      </c>
      <c r="I3299" s="29"/>
      <c r="J3299" s="29"/>
      <c r="K3299" s="29"/>
    </row>
    <row r="3300" spans="4:11" hidden="1" outlineLevel="1">
      <c r="D3300" s="26" t="str">
        <f t="shared" si="3821"/>
        <v>C1-NOx-Init-2018</v>
      </c>
      <c r="E3300" s="2" t="str">
        <f t="shared" ref="E3300:G3300" si="3823">E3299</f>
        <v>C1</v>
      </c>
      <c r="F3300" s="2" t="str">
        <f t="shared" si="3823"/>
        <v>NOx</v>
      </c>
      <c r="G3300" s="2" t="str">
        <f t="shared" si="3823"/>
        <v>Init</v>
      </c>
      <c r="H3300" s="2">
        <f t="shared" si="3814"/>
        <v>2018</v>
      </c>
      <c r="I3300" s="29"/>
      <c r="J3300" s="29"/>
      <c r="K3300" s="29"/>
    </row>
    <row r="3301" spans="4:11" hidden="1" outlineLevel="1">
      <c r="D3301" s="26" t="str">
        <f t="shared" ref="D3301:D3302" si="3824">E3301 &amp; "-" &amp; F3301 &amp; "-" &amp; G3301 &amp; "-" &amp; H3301</f>
        <v>C1-NOx-Init-2019</v>
      </c>
      <c r="E3301" s="2" t="str">
        <f t="shared" ref="E3301:G3301" si="3825">E3300</f>
        <v>C1</v>
      </c>
      <c r="F3301" s="2" t="str">
        <f t="shared" si="3825"/>
        <v>NOx</v>
      </c>
      <c r="G3301" s="2" t="str">
        <f t="shared" si="3825"/>
        <v>Init</v>
      </c>
      <c r="H3301" s="2">
        <f t="shared" si="3814"/>
        <v>2019</v>
      </c>
      <c r="I3301" s="29"/>
      <c r="J3301" s="29"/>
      <c r="K3301" s="29"/>
    </row>
    <row r="3302" spans="4:11" hidden="1" outlineLevel="1">
      <c r="D3302" s="26" t="str">
        <f t="shared" si="3824"/>
        <v>C1-NOx-Init-2020</v>
      </c>
      <c r="E3302" s="2" t="str">
        <f t="shared" ref="E3302:G3302" si="3826">E3301</f>
        <v>C1</v>
      </c>
      <c r="F3302" s="2" t="str">
        <f t="shared" si="3826"/>
        <v>NOx</v>
      </c>
      <c r="G3302" s="2" t="str">
        <f t="shared" si="3826"/>
        <v>Init</v>
      </c>
      <c r="H3302" s="2">
        <f t="shared" si="3814"/>
        <v>2020</v>
      </c>
      <c r="I3302" s="29"/>
      <c r="J3302" s="29"/>
      <c r="K3302" s="29"/>
    </row>
    <row r="3303" spans="4:11" hidden="1" outlineLevel="1">
      <c r="D3303" s="26" t="str">
        <f t="shared" ref="D3303:D3304" si="3827">E3303 &amp; "-" &amp; F3303 &amp; "-" &amp; G3303 &amp; "-" &amp; H3303</f>
        <v>C1-NOx-Init-2021</v>
      </c>
      <c r="E3303" s="2" t="str">
        <f t="shared" ref="E3303:G3303" si="3828">E3302</f>
        <v>C1</v>
      </c>
      <c r="F3303" s="2" t="str">
        <f t="shared" si="3828"/>
        <v>NOx</v>
      </c>
      <c r="G3303" s="2" t="str">
        <f t="shared" si="3828"/>
        <v>Init</v>
      </c>
      <c r="H3303" s="2">
        <f t="shared" si="3814"/>
        <v>2021</v>
      </c>
      <c r="I3303" s="29"/>
      <c r="J3303" s="29"/>
      <c r="K3303" s="29"/>
    </row>
    <row r="3304" spans="4:11" hidden="1" outlineLevel="1">
      <c r="D3304" s="26" t="str">
        <f t="shared" si="3827"/>
        <v>C1-NOx-Init-2022</v>
      </c>
      <c r="E3304" s="2" t="str">
        <f t="shared" ref="E3304:G3304" si="3829">E3303</f>
        <v>C1</v>
      </c>
      <c r="F3304" s="2" t="str">
        <f t="shared" si="3829"/>
        <v>NOx</v>
      </c>
      <c r="G3304" s="2" t="str">
        <f t="shared" si="3829"/>
        <v>Init</v>
      </c>
      <c r="H3304" s="2">
        <f t="shared" si="3814"/>
        <v>2022</v>
      </c>
      <c r="I3304" s="29"/>
      <c r="J3304" s="29"/>
      <c r="K3304" s="29"/>
    </row>
    <row r="3305" spans="4:11" hidden="1" outlineLevel="1">
      <c r="D3305" s="26" t="str">
        <f t="shared" ref="D3305:D3306" si="3830">E3305 &amp; "-" &amp; F3305 &amp; "-" &amp; G3305 &amp; "-" &amp; H3305</f>
        <v>C1-NOx-Init-2023</v>
      </c>
      <c r="E3305" s="2" t="str">
        <f t="shared" ref="E3305:G3305" si="3831">E3304</f>
        <v>C1</v>
      </c>
      <c r="F3305" s="2" t="str">
        <f t="shared" si="3831"/>
        <v>NOx</v>
      </c>
      <c r="G3305" s="2" t="str">
        <f t="shared" si="3831"/>
        <v>Init</v>
      </c>
      <c r="H3305" s="2">
        <f t="shared" si="3814"/>
        <v>2023</v>
      </c>
      <c r="I3305" s="29"/>
      <c r="J3305" s="29"/>
      <c r="K3305" s="29"/>
    </row>
    <row r="3306" spans="4:11" hidden="1" outlineLevel="1">
      <c r="D3306" s="26" t="str">
        <f t="shared" si="3830"/>
        <v>C1-NOx-Init-2024</v>
      </c>
      <c r="E3306" s="2" t="str">
        <f t="shared" ref="E3306:G3306" si="3832">E3305</f>
        <v>C1</v>
      </c>
      <c r="F3306" s="2" t="str">
        <f t="shared" si="3832"/>
        <v>NOx</v>
      </c>
      <c r="G3306" s="2" t="str">
        <f t="shared" si="3832"/>
        <v>Init</v>
      </c>
      <c r="H3306" s="2">
        <f t="shared" si="3814"/>
        <v>2024</v>
      </c>
      <c r="I3306" s="29"/>
      <c r="J3306" s="29"/>
      <c r="K3306" s="29"/>
    </row>
    <row r="3307" spans="4:11" hidden="1" outlineLevel="1">
      <c r="D3307" s="26" t="str">
        <f t="shared" ref="D3307" si="3833">E3307 &amp; "-" &amp; F3307 &amp; "-" &amp; G3307 &amp; "-" &amp; H3307</f>
        <v>C1-NOx-Init-2025</v>
      </c>
      <c r="E3307" s="2" t="str">
        <f t="shared" ref="E3307:G3307" si="3834">E3306</f>
        <v>C1</v>
      </c>
      <c r="F3307" s="2" t="str">
        <f t="shared" si="3834"/>
        <v>NOx</v>
      </c>
      <c r="G3307" s="2" t="str">
        <f t="shared" si="3834"/>
        <v>Init</v>
      </c>
      <c r="H3307" s="2">
        <f t="shared" si="3814"/>
        <v>2025</v>
      </c>
      <c r="I3307" s="29"/>
      <c r="J3307" s="29"/>
      <c r="K3307" s="29"/>
    </row>
    <row r="3308" spans="4:11" hidden="1" outlineLevel="1">
      <c r="D3308" s="26" t="str">
        <f t="shared" ref="D3308" si="3835">E3308 &amp; "-" &amp; F3308 &amp; "-" &amp; G3308 &amp; "-" &amp; H3308</f>
        <v>C1-NOx-Init-2026</v>
      </c>
      <c r="E3308" s="2" t="str">
        <f t="shared" ref="E3308:G3308" si="3836">E3307</f>
        <v>C1</v>
      </c>
      <c r="F3308" s="2" t="str">
        <f t="shared" si="3836"/>
        <v>NOx</v>
      </c>
      <c r="G3308" s="2" t="str">
        <f t="shared" si="3836"/>
        <v>Init</v>
      </c>
      <c r="H3308" s="2">
        <f t="shared" si="3814"/>
        <v>2026</v>
      </c>
      <c r="I3308" s="29"/>
      <c r="J3308" s="29"/>
      <c r="K3308" s="29"/>
    </row>
    <row r="3309" spans="4:11" hidden="1" outlineLevel="1">
      <c r="D3309" s="26" t="str">
        <f t="shared" ref="D3309" si="3837">E3309 &amp; "-" &amp; F3309 &amp; "-" &amp; G3309 &amp; "-" &amp; H3309</f>
        <v>C1-NOx-Init-2027</v>
      </c>
      <c r="E3309" s="2" t="str">
        <f t="shared" ref="E3309:G3309" si="3838">E3308</f>
        <v>C1</v>
      </c>
      <c r="F3309" s="2" t="str">
        <f t="shared" si="3838"/>
        <v>NOx</v>
      </c>
      <c r="G3309" s="2" t="str">
        <f t="shared" si="3838"/>
        <v>Init</v>
      </c>
      <c r="H3309" s="2">
        <f t="shared" si="3814"/>
        <v>2027</v>
      </c>
      <c r="I3309" s="29"/>
      <c r="J3309" s="29"/>
      <c r="K3309" s="29"/>
    </row>
    <row r="3310" spans="4:11" hidden="1" outlineLevel="1">
      <c r="D3310" s="26" t="str">
        <f t="shared" ref="D3310" si="3839">E3310 &amp; "-" &amp; F3310 &amp; "-" &amp; G3310 &amp; "-" &amp; H3310</f>
        <v>C1-NOx-Init-2028</v>
      </c>
      <c r="E3310" s="2" t="str">
        <f t="shared" ref="E3310:G3310" si="3840">E3309</f>
        <v>C1</v>
      </c>
      <c r="F3310" s="2" t="str">
        <f t="shared" si="3840"/>
        <v>NOx</v>
      </c>
      <c r="G3310" s="2" t="str">
        <f t="shared" si="3840"/>
        <v>Init</v>
      </c>
      <c r="H3310" s="2">
        <f t="shared" si="3814"/>
        <v>2028</v>
      </c>
      <c r="I3310" s="29"/>
      <c r="J3310" s="29"/>
      <c r="K3310" s="29"/>
    </row>
    <row r="3311" spans="4:11" hidden="1" outlineLevel="1">
      <c r="D3311" s="26" t="str">
        <f t="shared" ref="D3311" si="3841">E3311 &amp; "-" &amp; F3311 &amp; "-" &amp; G3311 &amp; "-" &amp; H3311</f>
        <v>C1-NOx-Init-2029</v>
      </c>
      <c r="E3311" s="2" t="str">
        <f t="shared" ref="E3311:G3311" si="3842">E3310</f>
        <v>C1</v>
      </c>
      <c r="F3311" s="2" t="str">
        <f t="shared" si="3842"/>
        <v>NOx</v>
      </c>
      <c r="G3311" s="2" t="str">
        <f t="shared" si="3842"/>
        <v>Init</v>
      </c>
      <c r="H3311" s="2">
        <f t="shared" si="3814"/>
        <v>2029</v>
      </c>
      <c r="I3311" s="29"/>
      <c r="J3311" s="29"/>
      <c r="K3311" s="29"/>
    </row>
    <row r="3312" spans="4:11" hidden="1" outlineLevel="1">
      <c r="D3312" s="26" t="str">
        <f t="shared" ref="D3312" si="3843">E3312 &amp; "-" &amp; F3312 &amp; "-" &amp; G3312 &amp; "-" &amp; H3312</f>
        <v>C1-NOx-Init-2030</v>
      </c>
      <c r="E3312" s="2" t="str">
        <f t="shared" ref="E3312:G3312" si="3844">E3311</f>
        <v>C1</v>
      </c>
      <c r="F3312" s="2" t="str">
        <f t="shared" si="3844"/>
        <v>NOx</v>
      </c>
      <c r="G3312" s="2" t="str">
        <f t="shared" si="3844"/>
        <v>Init</v>
      </c>
      <c r="H3312" s="2">
        <f t="shared" si="3814"/>
        <v>2030</v>
      </c>
      <c r="I3312" s="29"/>
      <c r="J3312" s="29"/>
      <c r="K3312" s="29"/>
    </row>
    <row r="3313" spans="4:11" hidden="1" outlineLevel="1">
      <c r="D3313" s="26" t="str">
        <f t="shared" ref="D3313" si="3845">E3313 &amp; "-" &amp; F3313 &amp; "-" &amp; G3313 &amp; "-" &amp; H3313</f>
        <v>C1-NOx-Init-2031</v>
      </c>
      <c r="E3313" s="2" t="str">
        <f t="shared" ref="E3313:G3313" si="3846">E3312</f>
        <v>C1</v>
      </c>
      <c r="F3313" s="2" t="str">
        <f t="shared" si="3846"/>
        <v>NOx</v>
      </c>
      <c r="G3313" s="2" t="str">
        <f t="shared" si="3846"/>
        <v>Init</v>
      </c>
      <c r="H3313" s="2">
        <f t="shared" si="3814"/>
        <v>2031</v>
      </c>
      <c r="I3313" s="29"/>
      <c r="J3313" s="29"/>
      <c r="K3313" s="29"/>
    </row>
    <row r="3314" spans="4:11" hidden="1" outlineLevel="1">
      <c r="D3314" s="26" t="str">
        <f t="shared" ref="D3314" si="3847">E3314 &amp; "-" &amp; F3314 &amp; "-" &amp; G3314 &amp; "-" &amp; H3314</f>
        <v>C1-NOx-Init-2032</v>
      </c>
      <c r="E3314" s="2" t="str">
        <f t="shared" ref="E3314:G3314" si="3848">E3313</f>
        <v>C1</v>
      </c>
      <c r="F3314" s="2" t="str">
        <f t="shared" si="3848"/>
        <v>NOx</v>
      </c>
      <c r="G3314" s="2" t="str">
        <f t="shared" si="3848"/>
        <v>Init</v>
      </c>
      <c r="H3314" s="2">
        <f t="shared" si="3814"/>
        <v>2032</v>
      </c>
      <c r="I3314" s="29"/>
      <c r="J3314" s="29"/>
      <c r="K3314" s="29"/>
    </row>
    <row r="3315" spans="4:11" hidden="1" outlineLevel="1">
      <c r="D3315" s="26" t="str">
        <f t="shared" ref="D3315" si="3849">E3315 &amp; "-" &amp; F3315 &amp; "-" &amp; G3315 &amp; "-" &amp; H3315</f>
        <v>C1-NOx-Init-2033</v>
      </c>
      <c r="E3315" s="2" t="str">
        <f t="shared" ref="E3315:G3315" si="3850">E3314</f>
        <v>C1</v>
      </c>
      <c r="F3315" s="2" t="str">
        <f t="shared" si="3850"/>
        <v>NOx</v>
      </c>
      <c r="G3315" s="2" t="str">
        <f t="shared" si="3850"/>
        <v>Init</v>
      </c>
      <c r="H3315" s="2">
        <f t="shared" si="3814"/>
        <v>2033</v>
      </c>
      <c r="I3315" s="29"/>
      <c r="J3315" s="29"/>
      <c r="K3315" s="29"/>
    </row>
    <row r="3316" spans="4:11" hidden="1" outlineLevel="1">
      <c r="D3316" s="26" t="str">
        <f t="shared" ref="D3316" si="3851">E3316 &amp; "-" &amp; F3316 &amp; "-" &amp; G3316 &amp; "-" &amp; H3316</f>
        <v>C1-NOx-Init-2034</v>
      </c>
      <c r="E3316" s="2" t="str">
        <f t="shared" ref="E3316:G3316" si="3852">E3315</f>
        <v>C1</v>
      </c>
      <c r="F3316" s="2" t="str">
        <f t="shared" si="3852"/>
        <v>NOx</v>
      </c>
      <c r="G3316" s="2" t="str">
        <f t="shared" si="3852"/>
        <v>Init</v>
      </c>
      <c r="H3316" s="2">
        <f t="shared" si="3814"/>
        <v>2034</v>
      </c>
      <c r="I3316" s="29"/>
      <c r="J3316" s="29"/>
      <c r="K3316" s="29"/>
    </row>
    <row r="3317" spans="4:11" hidden="1" outlineLevel="1">
      <c r="D3317" s="26" t="str">
        <f t="shared" ref="D3317" si="3853">E3317 &amp; "-" &amp; F3317 &amp; "-" &amp; G3317 &amp; "-" &amp; H3317</f>
        <v>C1-NOx-Init-2035</v>
      </c>
      <c r="E3317" s="2" t="str">
        <f t="shared" ref="E3317:G3317" si="3854">E3316</f>
        <v>C1</v>
      </c>
      <c r="F3317" s="2" t="str">
        <f t="shared" si="3854"/>
        <v>NOx</v>
      </c>
      <c r="G3317" s="2" t="str">
        <f t="shared" si="3854"/>
        <v>Init</v>
      </c>
      <c r="H3317" s="2">
        <f t="shared" si="3814"/>
        <v>2035</v>
      </c>
      <c r="I3317" s="29"/>
      <c r="J3317" s="29"/>
      <c r="K3317" s="29"/>
    </row>
    <row r="3318" spans="4:11" hidden="1" outlineLevel="1">
      <c r="D3318" s="26" t="str">
        <f t="shared" ref="D3318" si="3855">E3318 &amp; "-" &amp; F3318 &amp; "-" &amp; G3318 &amp; "-" &amp; H3318</f>
        <v>C1-NOx-Init-2036</v>
      </c>
      <c r="E3318" s="2" t="str">
        <f t="shared" ref="E3318:G3318" si="3856">E3317</f>
        <v>C1</v>
      </c>
      <c r="F3318" s="2" t="str">
        <f t="shared" si="3856"/>
        <v>NOx</v>
      </c>
      <c r="G3318" s="2" t="str">
        <f t="shared" si="3856"/>
        <v>Init</v>
      </c>
      <c r="H3318" s="2">
        <f t="shared" si="3814"/>
        <v>2036</v>
      </c>
      <c r="I3318" s="29"/>
      <c r="J3318" s="29"/>
      <c r="K3318" s="29"/>
    </row>
    <row r="3319" spans="4:11" hidden="1" outlineLevel="1">
      <c r="D3319" s="26" t="str">
        <f t="shared" ref="D3319" si="3857">E3319 &amp; "-" &amp; F3319 &amp; "-" &amp; G3319 &amp; "-" &amp; H3319</f>
        <v>C1-NOx-Init-2037</v>
      </c>
      <c r="E3319" s="2" t="str">
        <f t="shared" ref="E3319:G3319" si="3858">E3318</f>
        <v>C1</v>
      </c>
      <c r="F3319" s="2" t="str">
        <f t="shared" si="3858"/>
        <v>NOx</v>
      </c>
      <c r="G3319" s="2" t="str">
        <f t="shared" si="3858"/>
        <v>Init</v>
      </c>
      <c r="H3319" s="2">
        <f t="shared" si="3814"/>
        <v>2037</v>
      </c>
      <c r="I3319" s="29"/>
      <c r="J3319" s="29"/>
      <c r="K3319" s="29"/>
    </row>
    <row r="3320" spans="4:11" hidden="1" outlineLevel="1">
      <c r="D3320" s="26" t="str">
        <f t="shared" ref="D3320" si="3859">E3320 &amp; "-" &amp; F3320 &amp; "-" &amp; G3320 &amp; "-" &amp; H3320</f>
        <v>C1-NOx-Init-2038</v>
      </c>
      <c r="E3320" s="2" t="str">
        <f t="shared" ref="E3320:G3320" si="3860">E3319</f>
        <v>C1</v>
      </c>
      <c r="F3320" s="2" t="str">
        <f t="shared" si="3860"/>
        <v>NOx</v>
      </c>
      <c r="G3320" s="2" t="str">
        <f t="shared" si="3860"/>
        <v>Init</v>
      </c>
      <c r="H3320" s="2">
        <f t="shared" si="3814"/>
        <v>2038</v>
      </c>
      <c r="I3320" s="29"/>
      <c r="J3320" s="29"/>
      <c r="K3320" s="29"/>
    </row>
    <row r="3321" spans="4:11" hidden="1" outlineLevel="1">
      <c r="D3321" s="26" t="str">
        <f t="shared" ref="D3321" si="3861">E3321 &amp; "-" &amp; F3321 &amp; "-" &amp; G3321 &amp; "-" &amp; H3321</f>
        <v>C1-NOx-Init-2039</v>
      </c>
      <c r="E3321" s="2" t="str">
        <f t="shared" ref="E3321:G3321" si="3862">E3320</f>
        <v>C1</v>
      </c>
      <c r="F3321" s="2" t="str">
        <f t="shared" si="3862"/>
        <v>NOx</v>
      </c>
      <c r="G3321" s="2" t="str">
        <f t="shared" si="3862"/>
        <v>Init</v>
      </c>
      <c r="H3321" s="2">
        <f t="shared" si="3814"/>
        <v>2039</v>
      </c>
      <c r="I3321" s="29"/>
      <c r="J3321" s="29"/>
      <c r="K3321" s="29"/>
    </row>
    <row r="3322" spans="4:11" hidden="1" outlineLevel="1">
      <c r="D3322" s="26" t="str">
        <f t="shared" ref="D3322" si="3863">E3322 &amp; "-" &amp; F3322 &amp; "-" &amp; G3322 &amp; "-" &amp; H3322</f>
        <v>C1-NOx-Init-2040</v>
      </c>
      <c r="E3322" s="2" t="str">
        <f t="shared" ref="E3322:G3322" si="3864">E3321</f>
        <v>C1</v>
      </c>
      <c r="F3322" s="2" t="str">
        <f t="shared" si="3864"/>
        <v>NOx</v>
      </c>
      <c r="G3322" s="2" t="str">
        <f t="shared" si="3864"/>
        <v>Init</v>
      </c>
      <c r="H3322" s="2">
        <f t="shared" si="3814"/>
        <v>2040</v>
      </c>
      <c r="I3322" s="29"/>
      <c r="J3322" s="29"/>
      <c r="K3322" s="29"/>
    </row>
    <row r="3323" spans="4:11" hidden="1" outlineLevel="1">
      <c r="D3323" s="26" t="str">
        <f t="shared" ref="D3323" si="3865">E3323 &amp; "-" &amp; F3323 &amp; "-" &amp; G3323 &amp; "-" &amp; H3323</f>
        <v>C1-NOx-Init-2041</v>
      </c>
      <c r="E3323" s="2" t="str">
        <f t="shared" ref="E3323:G3323" si="3866">E3322</f>
        <v>C1</v>
      </c>
      <c r="F3323" s="2" t="str">
        <f t="shared" si="3866"/>
        <v>NOx</v>
      </c>
      <c r="G3323" s="2" t="str">
        <f t="shared" si="3866"/>
        <v>Init</v>
      </c>
      <c r="H3323" s="2">
        <f t="shared" si="3814"/>
        <v>2041</v>
      </c>
      <c r="I3323" s="29"/>
      <c r="J3323" s="29"/>
      <c r="K3323" s="29"/>
    </row>
    <row r="3324" spans="4:11" hidden="1" outlineLevel="1">
      <c r="D3324" s="26" t="str">
        <f t="shared" ref="D3324" si="3867">E3324 &amp; "-" &amp; F3324 &amp; "-" &amp; G3324 &amp; "-" &amp; H3324</f>
        <v>C1-NOx-Init-2042</v>
      </c>
      <c r="E3324" s="2" t="str">
        <f t="shared" ref="E3324:G3324" si="3868">E3323</f>
        <v>C1</v>
      </c>
      <c r="F3324" s="2" t="str">
        <f t="shared" si="3868"/>
        <v>NOx</v>
      </c>
      <c r="G3324" s="2" t="str">
        <f t="shared" si="3868"/>
        <v>Init</v>
      </c>
      <c r="H3324" s="2">
        <f t="shared" si="3814"/>
        <v>2042</v>
      </c>
      <c r="I3324" s="29"/>
      <c r="J3324" s="29"/>
      <c r="K3324" s="29"/>
    </row>
    <row r="3325" spans="4:11" hidden="1" outlineLevel="1">
      <c r="D3325" s="26" t="str">
        <f t="shared" ref="D3325" si="3869">E3325 &amp; "-" &amp; F3325 &amp; "-" &amp; G3325 &amp; "-" &amp; H3325</f>
        <v>C1-NOx-Init-2043</v>
      </c>
      <c r="E3325" s="2" t="str">
        <f t="shared" ref="E3325:G3325" si="3870">E3324</f>
        <v>C1</v>
      </c>
      <c r="F3325" s="2" t="str">
        <f t="shared" si="3870"/>
        <v>NOx</v>
      </c>
      <c r="G3325" s="2" t="str">
        <f t="shared" si="3870"/>
        <v>Init</v>
      </c>
      <c r="H3325" s="2">
        <f t="shared" si="3814"/>
        <v>2043</v>
      </c>
      <c r="I3325" s="29"/>
      <c r="J3325" s="29"/>
      <c r="K3325" s="29"/>
    </row>
    <row r="3326" spans="4:11" hidden="1" outlineLevel="1">
      <c r="D3326" s="26" t="str">
        <f t="shared" ref="D3326" si="3871">E3326 &amp; "-" &amp; F3326 &amp; "-" &amp; G3326 &amp; "-" &amp; H3326</f>
        <v>C1-NOx-Init-2044</v>
      </c>
      <c r="E3326" s="2" t="str">
        <f t="shared" ref="E3326:G3326" si="3872">E3325</f>
        <v>C1</v>
      </c>
      <c r="F3326" s="2" t="str">
        <f t="shared" si="3872"/>
        <v>NOx</v>
      </c>
      <c r="G3326" s="2" t="str">
        <f t="shared" si="3872"/>
        <v>Init</v>
      </c>
      <c r="H3326" s="2">
        <f t="shared" si="3814"/>
        <v>2044</v>
      </c>
      <c r="I3326" s="29"/>
      <c r="J3326" s="29"/>
      <c r="K3326" s="29"/>
    </row>
    <row r="3327" spans="4:11" hidden="1" outlineLevel="1">
      <c r="D3327" s="26" t="str">
        <f t="shared" ref="D3327" si="3873">E3327 &amp; "-" &amp; F3327 &amp; "-" &amp; G3327 &amp; "-" &amp; H3327</f>
        <v>C1-NOx-Init-2045</v>
      </c>
      <c r="E3327" s="2" t="str">
        <f t="shared" ref="E3327:G3327" si="3874">E3326</f>
        <v>C1</v>
      </c>
      <c r="F3327" s="2" t="str">
        <f t="shared" si="3874"/>
        <v>NOx</v>
      </c>
      <c r="G3327" s="2" t="str">
        <f t="shared" si="3874"/>
        <v>Init</v>
      </c>
      <c r="H3327" s="2">
        <f t="shared" si="3814"/>
        <v>2045</v>
      </c>
      <c r="I3327" s="29"/>
      <c r="J3327" s="29"/>
      <c r="K3327" s="29"/>
    </row>
    <row r="3328" spans="4:11" hidden="1" outlineLevel="1">
      <c r="D3328" s="26" t="str">
        <f t="shared" ref="D3328" si="3875">E3328 &amp; "-" &amp; F3328 &amp; "-" &amp; G3328 &amp; "-" &amp; H3328</f>
        <v>C1-NOx-Init-2046</v>
      </c>
      <c r="E3328" s="2" t="str">
        <f t="shared" ref="E3328:G3328" si="3876">E3327</f>
        <v>C1</v>
      </c>
      <c r="F3328" s="2" t="str">
        <f t="shared" si="3876"/>
        <v>NOx</v>
      </c>
      <c r="G3328" s="2" t="str">
        <f t="shared" si="3876"/>
        <v>Init</v>
      </c>
      <c r="H3328" s="2">
        <f t="shared" si="3814"/>
        <v>2046</v>
      </c>
      <c r="I3328" s="29"/>
      <c r="J3328" s="29"/>
      <c r="K3328" s="29"/>
    </row>
    <row r="3329" spans="4:11" hidden="1" outlineLevel="1">
      <c r="D3329" s="26" t="str">
        <f t="shared" ref="D3329" si="3877">E3329 &amp; "-" &amp; F3329 &amp; "-" &amp; G3329 &amp; "-" &amp; H3329</f>
        <v>C1-NOx-Init-2047</v>
      </c>
      <c r="E3329" s="2" t="str">
        <f t="shared" ref="E3329:G3329" si="3878">E3328</f>
        <v>C1</v>
      </c>
      <c r="F3329" s="2" t="str">
        <f t="shared" si="3878"/>
        <v>NOx</v>
      </c>
      <c r="G3329" s="2" t="str">
        <f t="shared" si="3878"/>
        <v>Init</v>
      </c>
      <c r="H3329" s="2">
        <f t="shared" si="3814"/>
        <v>2047</v>
      </c>
      <c r="I3329" s="29"/>
      <c r="J3329" s="29"/>
      <c r="K3329" s="29"/>
    </row>
    <row r="3330" spans="4:11" hidden="1" outlineLevel="1">
      <c r="D3330" s="26" t="str">
        <f t="shared" ref="D3330" si="3879">E3330 &amp; "-" &amp; F3330 &amp; "-" &amp; G3330 &amp; "-" &amp; H3330</f>
        <v>C1-NOx-Init-2048</v>
      </c>
      <c r="E3330" s="2" t="str">
        <f t="shared" ref="E3330:G3330" si="3880">E3329</f>
        <v>C1</v>
      </c>
      <c r="F3330" s="2" t="str">
        <f t="shared" si="3880"/>
        <v>NOx</v>
      </c>
      <c r="G3330" s="2" t="str">
        <f t="shared" si="3880"/>
        <v>Init</v>
      </c>
      <c r="H3330" s="2">
        <f t="shared" si="3814"/>
        <v>2048</v>
      </c>
      <c r="I3330" s="29"/>
      <c r="J3330" s="29"/>
      <c r="K3330" s="29"/>
    </row>
    <row r="3331" spans="4:11" hidden="1" outlineLevel="1">
      <c r="D3331" s="26" t="str">
        <f t="shared" ref="D3331" si="3881">E3331 &amp; "-" &amp; F3331 &amp; "-" &amp; G3331 &amp; "-" &amp; H3331</f>
        <v>C1-NOx-Init-2049</v>
      </c>
      <c r="E3331" s="2" t="str">
        <f t="shared" ref="E3331:G3331" si="3882">E3330</f>
        <v>C1</v>
      </c>
      <c r="F3331" s="2" t="str">
        <f t="shared" si="3882"/>
        <v>NOx</v>
      </c>
      <c r="G3331" s="2" t="str">
        <f t="shared" si="3882"/>
        <v>Init</v>
      </c>
      <c r="H3331" s="2">
        <f t="shared" si="3814"/>
        <v>2049</v>
      </c>
      <c r="I3331" s="29"/>
      <c r="J3331" s="29"/>
      <c r="K3331" s="29"/>
    </row>
    <row r="3332" spans="4:11" hidden="1" outlineLevel="1">
      <c r="D3332" s="26" t="str">
        <f t="shared" ref="D3332" si="3883">E3332 &amp; "-" &amp; F3332 &amp; "-" &amp; G3332 &amp; "-" &amp; H3332</f>
        <v>C1-NOx-Init-2050</v>
      </c>
      <c r="E3332" s="2" t="str">
        <f t="shared" ref="E3332:G3332" si="3884">E3331</f>
        <v>C1</v>
      </c>
      <c r="F3332" s="2" t="str">
        <f t="shared" si="3884"/>
        <v>NOx</v>
      </c>
      <c r="G3332" s="2" t="str">
        <f t="shared" si="3884"/>
        <v>Init</v>
      </c>
      <c r="H3332" s="2">
        <f t="shared" si="3814"/>
        <v>2050</v>
      </c>
      <c r="I3332" s="29"/>
      <c r="J3332" s="29"/>
      <c r="K3332" s="29"/>
    </row>
    <row r="3333" spans="4:11" hidden="1" outlineLevel="1">
      <c r="D3333" s="26" t="str">
        <f>E3333 &amp; "-" &amp; F3333 &amp; "-" &amp; G3333 &amp; "-" &amp; H3333</f>
        <v>C1-NOx-Réf-2010</v>
      </c>
      <c r="E3333" s="25" t="str">
        <f>E3332</f>
        <v>C1</v>
      </c>
      <c r="F3333" s="25" t="str">
        <f>F3332</f>
        <v>NOx</v>
      </c>
      <c r="G3333" s="25" t="s">
        <v>29</v>
      </c>
      <c r="H3333" s="25">
        <v>2010</v>
      </c>
      <c r="I3333" s="29"/>
      <c r="J3333" s="29"/>
      <c r="K3333" s="29"/>
    </row>
    <row r="3334" spans="4:11" hidden="1" outlineLevel="1">
      <c r="D3334" s="26" t="str">
        <f>E3334 &amp; "-" &amp; F3334 &amp; "-" &amp; G3334 &amp; "-" &amp; H3334</f>
        <v>C1-NOx-Réf-2011</v>
      </c>
      <c r="E3334" s="2" t="str">
        <f>E3333</f>
        <v>C1</v>
      </c>
      <c r="F3334" s="2" t="str">
        <f>F3333</f>
        <v>NOx</v>
      </c>
      <c r="G3334" s="2" t="str">
        <f>G3333</f>
        <v>Réf</v>
      </c>
      <c r="H3334" s="2">
        <f>H3333+1</f>
        <v>2011</v>
      </c>
      <c r="I3334" s="29"/>
      <c r="J3334" s="29"/>
      <c r="K3334" s="29"/>
    </row>
    <row r="3335" spans="4:11" hidden="1" outlineLevel="1">
      <c r="D3335" s="26" t="str">
        <f t="shared" ref="D3335" si="3885">E3335 &amp; "-" &amp; F3335 &amp; "-" &amp; G3335 &amp; "-" &amp; H3335</f>
        <v>C1-NOx-Réf-2012</v>
      </c>
      <c r="E3335" s="2" t="str">
        <f t="shared" ref="E3335:G3335" si="3886">E3334</f>
        <v>C1</v>
      </c>
      <c r="F3335" s="2" t="str">
        <f t="shared" si="3886"/>
        <v>NOx</v>
      </c>
      <c r="G3335" s="2" t="str">
        <f t="shared" si="3886"/>
        <v>Réf</v>
      </c>
      <c r="H3335" s="2">
        <f t="shared" ref="H3335:H3373" si="3887">H3334+1</f>
        <v>2012</v>
      </c>
      <c r="I3335" s="29"/>
      <c r="J3335" s="29"/>
      <c r="K3335" s="29"/>
    </row>
    <row r="3336" spans="4:11" hidden="1" outlineLevel="1">
      <c r="D3336" s="26" t="str">
        <f t="shared" ref="D3336:D3337" si="3888">E3336 &amp; "-" &amp; F3336 &amp; "-" &amp; G3336 &amp; "-" &amp; H3336</f>
        <v>C1-NOx-Réf-2013</v>
      </c>
      <c r="E3336" s="2" t="str">
        <f t="shared" ref="E3336:G3336" si="3889">E3335</f>
        <v>C1</v>
      </c>
      <c r="F3336" s="2" t="str">
        <f t="shared" si="3889"/>
        <v>NOx</v>
      </c>
      <c r="G3336" s="2" t="str">
        <f t="shared" si="3889"/>
        <v>Réf</v>
      </c>
      <c r="H3336" s="2">
        <f t="shared" si="3887"/>
        <v>2013</v>
      </c>
      <c r="I3336" s="29"/>
      <c r="J3336" s="29"/>
      <c r="K3336" s="29"/>
    </row>
    <row r="3337" spans="4:11" hidden="1" outlineLevel="1">
      <c r="D3337" s="26" t="str">
        <f t="shared" si="3888"/>
        <v>C1-NOx-Réf-2014</v>
      </c>
      <c r="E3337" s="2" t="str">
        <f t="shared" ref="E3337:G3337" si="3890">E3336</f>
        <v>C1</v>
      </c>
      <c r="F3337" s="2" t="str">
        <f t="shared" si="3890"/>
        <v>NOx</v>
      </c>
      <c r="G3337" s="2" t="str">
        <f t="shared" si="3890"/>
        <v>Réf</v>
      </c>
      <c r="H3337" s="2">
        <f t="shared" si="3887"/>
        <v>2014</v>
      </c>
      <c r="I3337" s="29"/>
      <c r="J3337" s="29"/>
      <c r="K3337" s="29"/>
    </row>
    <row r="3338" spans="4:11" hidden="1" outlineLevel="1">
      <c r="D3338" s="26" t="str">
        <f t="shared" ref="D3338:D3339" si="3891">E3338 &amp; "-" &amp; F3338 &amp; "-" &amp; G3338 &amp; "-" &amp; H3338</f>
        <v>C1-NOx-Réf-2015</v>
      </c>
      <c r="E3338" s="2" t="str">
        <f t="shared" ref="E3338:G3338" si="3892">E3337</f>
        <v>C1</v>
      </c>
      <c r="F3338" s="2" t="str">
        <f t="shared" si="3892"/>
        <v>NOx</v>
      </c>
      <c r="G3338" s="2" t="str">
        <f t="shared" si="3892"/>
        <v>Réf</v>
      </c>
      <c r="H3338" s="2">
        <f t="shared" si="3887"/>
        <v>2015</v>
      </c>
      <c r="I3338" s="29"/>
      <c r="J3338" s="29"/>
      <c r="K3338" s="29"/>
    </row>
    <row r="3339" spans="4:11" hidden="1" outlineLevel="1">
      <c r="D3339" s="26" t="str">
        <f t="shared" si="3891"/>
        <v>C1-NOx-Réf-2016</v>
      </c>
      <c r="E3339" s="2" t="str">
        <f t="shared" ref="E3339:G3339" si="3893">E3338</f>
        <v>C1</v>
      </c>
      <c r="F3339" s="2" t="str">
        <f t="shared" si="3893"/>
        <v>NOx</v>
      </c>
      <c r="G3339" s="2" t="str">
        <f t="shared" si="3893"/>
        <v>Réf</v>
      </c>
      <c r="H3339" s="2">
        <f t="shared" si="3887"/>
        <v>2016</v>
      </c>
      <c r="I3339" s="29"/>
      <c r="J3339" s="29"/>
      <c r="K3339" s="29"/>
    </row>
    <row r="3340" spans="4:11" hidden="1" outlineLevel="1">
      <c r="D3340" s="26" t="str">
        <f t="shared" ref="D3340:D3341" si="3894">E3340 &amp; "-" &amp; F3340 &amp; "-" &amp; G3340 &amp; "-" &amp; H3340</f>
        <v>C1-NOx-Réf-2017</v>
      </c>
      <c r="E3340" s="2" t="str">
        <f t="shared" ref="E3340:G3340" si="3895">E3339</f>
        <v>C1</v>
      </c>
      <c r="F3340" s="2" t="str">
        <f t="shared" si="3895"/>
        <v>NOx</v>
      </c>
      <c r="G3340" s="2" t="str">
        <f t="shared" si="3895"/>
        <v>Réf</v>
      </c>
      <c r="H3340" s="2">
        <f t="shared" si="3887"/>
        <v>2017</v>
      </c>
      <c r="I3340" s="29"/>
      <c r="J3340" s="29"/>
      <c r="K3340" s="29"/>
    </row>
    <row r="3341" spans="4:11" hidden="1" outlineLevel="1">
      <c r="D3341" s="26" t="str">
        <f t="shared" si="3894"/>
        <v>C1-NOx-Réf-2018</v>
      </c>
      <c r="E3341" s="2" t="str">
        <f t="shared" ref="E3341:G3341" si="3896">E3340</f>
        <v>C1</v>
      </c>
      <c r="F3341" s="2" t="str">
        <f t="shared" si="3896"/>
        <v>NOx</v>
      </c>
      <c r="G3341" s="2" t="str">
        <f t="shared" si="3896"/>
        <v>Réf</v>
      </c>
      <c r="H3341" s="2">
        <f t="shared" si="3887"/>
        <v>2018</v>
      </c>
      <c r="I3341" s="29"/>
      <c r="J3341" s="29"/>
      <c r="K3341" s="29"/>
    </row>
    <row r="3342" spans="4:11" hidden="1" outlineLevel="1">
      <c r="D3342" s="26" t="str">
        <f t="shared" ref="D3342:D3343" si="3897">E3342 &amp; "-" &amp; F3342 &amp; "-" &amp; G3342 &amp; "-" &amp; H3342</f>
        <v>C1-NOx-Réf-2019</v>
      </c>
      <c r="E3342" s="2" t="str">
        <f t="shared" ref="E3342:G3342" si="3898">E3341</f>
        <v>C1</v>
      </c>
      <c r="F3342" s="2" t="str">
        <f t="shared" si="3898"/>
        <v>NOx</v>
      </c>
      <c r="G3342" s="2" t="str">
        <f t="shared" si="3898"/>
        <v>Réf</v>
      </c>
      <c r="H3342" s="2">
        <f t="shared" si="3887"/>
        <v>2019</v>
      </c>
      <c r="I3342" s="29"/>
      <c r="J3342" s="29"/>
      <c r="K3342" s="29"/>
    </row>
    <row r="3343" spans="4:11" hidden="1" outlineLevel="1">
      <c r="D3343" s="26" t="str">
        <f t="shared" si="3897"/>
        <v>C1-NOx-Réf-2020</v>
      </c>
      <c r="E3343" s="2" t="str">
        <f t="shared" ref="E3343:G3343" si="3899">E3342</f>
        <v>C1</v>
      </c>
      <c r="F3343" s="2" t="str">
        <f t="shared" si="3899"/>
        <v>NOx</v>
      </c>
      <c r="G3343" s="2" t="str">
        <f t="shared" si="3899"/>
        <v>Réf</v>
      </c>
      <c r="H3343" s="2">
        <f t="shared" si="3887"/>
        <v>2020</v>
      </c>
      <c r="I3343" s="29"/>
      <c r="J3343" s="29"/>
      <c r="K3343" s="29"/>
    </row>
    <row r="3344" spans="4:11" hidden="1" outlineLevel="1">
      <c r="D3344" s="26" t="str">
        <f t="shared" ref="D3344:D3345" si="3900">E3344 &amp; "-" &amp; F3344 &amp; "-" &amp; G3344 &amp; "-" &amp; H3344</f>
        <v>C1-NOx-Réf-2021</v>
      </c>
      <c r="E3344" s="2" t="str">
        <f t="shared" ref="E3344:G3344" si="3901">E3343</f>
        <v>C1</v>
      </c>
      <c r="F3344" s="2" t="str">
        <f t="shared" si="3901"/>
        <v>NOx</v>
      </c>
      <c r="G3344" s="2" t="str">
        <f t="shared" si="3901"/>
        <v>Réf</v>
      </c>
      <c r="H3344" s="2">
        <f t="shared" si="3887"/>
        <v>2021</v>
      </c>
      <c r="I3344" s="29"/>
      <c r="J3344" s="29"/>
      <c r="K3344" s="29"/>
    </row>
    <row r="3345" spans="4:11" hidden="1" outlineLevel="1">
      <c r="D3345" s="26" t="str">
        <f t="shared" si="3900"/>
        <v>C1-NOx-Réf-2022</v>
      </c>
      <c r="E3345" s="2" t="str">
        <f t="shared" ref="E3345:G3345" si="3902">E3344</f>
        <v>C1</v>
      </c>
      <c r="F3345" s="2" t="str">
        <f t="shared" si="3902"/>
        <v>NOx</v>
      </c>
      <c r="G3345" s="2" t="str">
        <f t="shared" si="3902"/>
        <v>Réf</v>
      </c>
      <c r="H3345" s="2">
        <f t="shared" si="3887"/>
        <v>2022</v>
      </c>
      <c r="I3345" s="29"/>
      <c r="J3345" s="29"/>
      <c r="K3345" s="29"/>
    </row>
    <row r="3346" spans="4:11" hidden="1" outlineLevel="1">
      <c r="D3346" s="26" t="str">
        <f t="shared" ref="D3346:D3347" si="3903">E3346 &amp; "-" &amp; F3346 &amp; "-" &amp; G3346 &amp; "-" &amp; H3346</f>
        <v>C1-NOx-Réf-2023</v>
      </c>
      <c r="E3346" s="2" t="str">
        <f t="shared" ref="E3346:G3346" si="3904">E3345</f>
        <v>C1</v>
      </c>
      <c r="F3346" s="2" t="str">
        <f t="shared" si="3904"/>
        <v>NOx</v>
      </c>
      <c r="G3346" s="2" t="str">
        <f t="shared" si="3904"/>
        <v>Réf</v>
      </c>
      <c r="H3346" s="2">
        <f t="shared" si="3887"/>
        <v>2023</v>
      </c>
      <c r="I3346" s="29"/>
      <c r="J3346" s="29"/>
      <c r="K3346" s="29"/>
    </row>
    <row r="3347" spans="4:11" hidden="1" outlineLevel="1">
      <c r="D3347" s="26" t="str">
        <f t="shared" si="3903"/>
        <v>C1-NOx-Réf-2024</v>
      </c>
      <c r="E3347" s="2" t="str">
        <f t="shared" ref="E3347:G3347" si="3905">E3346</f>
        <v>C1</v>
      </c>
      <c r="F3347" s="2" t="str">
        <f t="shared" si="3905"/>
        <v>NOx</v>
      </c>
      <c r="G3347" s="2" t="str">
        <f t="shared" si="3905"/>
        <v>Réf</v>
      </c>
      <c r="H3347" s="2">
        <f t="shared" si="3887"/>
        <v>2024</v>
      </c>
      <c r="I3347" s="29"/>
      <c r="J3347" s="29"/>
      <c r="K3347" s="29"/>
    </row>
    <row r="3348" spans="4:11" hidden="1" outlineLevel="1">
      <c r="D3348" s="26" t="str">
        <f t="shared" ref="D3348" si="3906">E3348 &amp; "-" &amp; F3348 &amp; "-" &amp; G3348 &amp; "-" &amp; H3348</f>
        <v>C1-NOx-Réf-2025</v>
      </c>
      <c r="E3348" s="2" t="str">
        <f t="shared" ref="E3348:G3348" si="3907">E3347</f>
        <v>C1</v>
      </c>
      <c r="F3348" s="2" t="str">
        <f t="shared" si="3907"/>
        <v>NOx</v>
      </c>
      <c r="G3348" s="2" t="str">
        <f t="shared" si="3907"/>
        <v>Réf</v>
      </c>
      <c r="H3348" s="2">
        <f t="shared" si="3887"/>
        <v>2025</v>
      </c>
      <c r="I3348" s="29"/>
      <c r="J3348" s="29"/>
      <c r="K3348" s="29"/>
    </row>
    <row r="3349" spans="4:11" hidden="1" outlineLevel="1">
      <c r="D3349" s="26" t="str">
        <f t="shared" ref="D3349" si="3908">E3349 &amp; "-" &amp; F3349 &amp; "-" &amp; G3349 &amp; "-" &amp; H3349</f>
        <v>C1-NOx-Réf-2026</v>
      </c>
      <c r="E3349" s="2" t="str">
        <f t="shared" ref="E3349:G3349" si="3909">E3348</f>
        <v>C1</v>
      </c>
      <c r="F3349" s="2" t="str">
        <f t="shared" si="3909"/>
        <v>NOx</v>
      </c>
      <c r="G3349" s="2" t="str">
        <f t="shared" si="3909"/>
        <v>Réf</v>
      </c>
      <c r="H3349" s="2">
        <f t="shared" si="3887"/>
        <v>2026</v>
      </c>
      <c r="I3349" s="29"/>
      <c r="J3349" s="29"/>
      <c r="K3349" s="29"/>
    </row>
    <row r="3350" spans="4:11" hidden="1" outlineLevel="1">
      <c r="D3350" s="26" t="str">
        <f t="shared" ref="D3350" si="3910">E3350 &amp; "-" &amp; F3350 &amp; "-" &amp; G3350 &amp; "-" &amp; H3350</f>
        <v>C1-NOx-Réf-2027</v>
      </c>
      <c r="E3350" s="2" t="str">
        <f t="shared" ref="E3350:G3350" si="3911">E3349</f>
        <v>C1</v>
      </c>
      <c r="F3350" s="2" t="str">
        <f t="shared" si="3911"/>
        <v>NOx</v>
      </c>
      <c r="G3350" s="2" t="str">
        <f t="shared" si="3911"/>
        <v>Réf</v>
      </c>
      <c r="H3350" s="2">
        <f t="shared" si="3887"/>
        <v>2027</v>
      </c>
      <c r="I3350" s="29"/>
      <c r="J3350" s="29"/>
      <c r="K3350" s="29"/>
    </row>
    <row r="3351" spans="4:11" hidden="1" outlineLevel="1">
      <c r="D3351" s="26" t="str">
        <f t="shared" ref="D3351" si="3912">E3351 &amp; "-" &amp; F3351 &amp; "-" &amp; G3351 &amp; "-" &amp; H3351</f>
        <v>C1-NOx-Réf-2028</v>
      </c>
      <c r="E3351" s="2" t="str">
        <f t="shared" ref="E3351:G3351" si="3913">E3350</f>
        <v>C1</v>
      </c>
      <c r="F3351" s="2" t="str">
        <f t="shared" si="3913"/>
        <v>NOx</v>
      </c>
      <c r="G3351" s="2" t="str">
        <f t="shared" si="3913"/>
        <v>Réf</v>
      </c>
      <c r="H3351" s="2">
        <f t="shared" si="3887"/>
        <v>2028</v>
      </c>
      <c r="I3351" s="29"/>
      <c r="J3351" s="29"/>
      <c r="K3351" s="29"/>
    </row>
    <row r="3352" spans="4:11" hidden="1" outlineLevel="1">
      <c r="D3352" s="26" t="str">
        <f t="shared" ref="D3352" si="3914">E3352 &amp; "-" &amp; F3352 &amp; "-" &amp; G3352 &amp; "-" &amp; H3352</f>
        <v>C1-NOx-Réf-2029</v>
      </c>
      <c r="E3352" s="2" t="str">
        <f t="shared" ref="E3352:G3352" si="3915">E3351</f>
        <v>C1</v>
      </c>
      <c r="F3352" s="2" t="str">
        <f t="shared" si="3915"/>
        <v>NOx</v>
      </c>
      <c r="G3352" s="2" t="str">
        <f t="shared" si="3915"/>
        <v>Réf</v>
      </c>
      <c r="H3352" s="2">
        <f t="shared" si="3887"/>
        <v>2029</v>
      </c>
      <c r="I3352" s="29"/>
      <c r="J3352" s="29"/>
      <c r="K3352" s="29"/>
    </row>
    <row r="3353" spans="4:11" hidden="1" outlineLevel="1">
      <c r="D3353" s="26" t="str">
        <f t="shared" ref="D3353" si="3916">E3353 &amp; "-" &amp; F3353 &amp; "-" &amp; G3353 &amp; "-" &amp; H3353</f>
        <v>C1-NOx-Réf-2030</v>
      </c>
      <c r="E3353" s="2" t="str">
        <f t="shared" ref="E3353:G3353" si="3917">E3352</f>
        <v>C1</v>
      </c>
      <c r="F3353" s="2" t="str">
        <f t="shared" si="3917"/>
        <v>NOx</v>
      </c>
      <c r="G3353" s="2" t="str">
        <f t="shared" si="3917"/>
        <v>Réf</v>
      </c>
      <c r="H3353" s="2">
        <f t="shared" si="3887"/>
        <v>2030</v>
      </c>
      <c r="I3353" s="29"/>
      <c r="J3353" s="29"/>
      <c r="K3353" s="29"/>
    </row>
    <row r="3354" spans="4:11" hidden="1" outlineLevel="1">
      <c r="D3354" s="26" t="str">
        <f t="shared" ref="D3354" si="3918">E3354 &amp; "-" &amp; F3354 &amp; "-" &amp; G3354 &amp; "-" &amp; H3354</f>
        <v>C1-NOx-Réf-2031</v>
      </c>
      <c r="E3354" s="2" t="str">
        <f t="shared" ref="E3354:G3354" si="3919">E3353</f>
        <v>C1</v>
      </c>
      <c r="F3354" s="2" t="str">
        <f t="shared" si="3919"/>
        <v>NOx</v>
      </c>
      <c r="G3354" s="2" t="str">
        <f t="shared" si="3919"/>
        <v>Réf</v>
      </c>
      <c r="H3354" s="2">
        <f t="shared" si="3887"/>
        <v>2031</v>
      </c>
      <c r="I3354" s="29"/>
      <c r="J3354" s="29"/>
      <c r="K3354" s="29"/>
    </row>
    <row r="3355" spans="4:11" hidden="1" outlineLevel="1">
      <c r="D3355" s="26" t="str">
        <f t="shared" ref="D3355" si="3920">E3355 &amp; "-" &amp; F3355 &amp; "-" &amp; G3355 &amp; "-" &amp; H3355</f>
        <v>C1-NOx-Réf-2032</v>
      </c>
      <c r="E3355" s="2" t="str">
        <f t="shared" ref="E3355:G3355" si="3921">E3354</f>
        <v>C1</v>
      </c>
      <c r="F3355" s="2" t="str">
        <f t="shared" si="3921"/>
        <v>NOx</v>
      </c>
      <c r="G3355" s="2" t="str">
        <f t="shared" si="3921"/>
        <v>Réf</v>
      </c>
      <c r="H3355" s="2">
        <f t="shared" si="3887"/>
        <v>2032</v>
      </c>
      <c r="I3355" s="29"/>
      <c r="J3355" s="29"/>
      <c r="K3355" s="29"/>
    </row>
    <row r="3356" spans="4:11" hidden="1" outlineLevel="1">
      <c r="D3356" s="26" t="str">
        <f t="shared" ref="D3356" si="3922">E3356 &amp; "-" &amp; F3356 &amp; "-" &amp; G3356 &amp; "-" &amp; H3356</f>
        <v>C1-NOx-Réf-2033</v>
      </c>
      <c r="E3356" s="2" t="str">
        <f t="shared" ref="E3356:G3356" si="3923">E3355</f>
        <v>C1</v>
      </c>
      <c r="F3356" s="2" t="str">
        <f t="shared" si="3923"/>
        <v>NOx</v>
      </c>
      <c r="G3356" s="2" t="str">
        <f t="shared" si="3923"/>
        <v>Réf</v>
      </c>
      <c r="H3356" s="2">
        <f t="shared" si="3887"/>
        <v>2033</v>
      </c>
      <c r="I3356" s="29"/>
      <c r="J3356" s="29"/>
      <c r="K3356" s="29"/>
    </row>
    <row r="3357" spans="4:11" hidden="1" outlineLevel="1">
      <c r="D3357" s="26" t="str">
        <f t="shared" ref="D3357" si="3924">E3357 &amp; "-" &amp; F3357 &amp; "-" &amp; G3357 &amp; "-" &amp; H3357</f>
        <v>C1-NOx-Réf-2034</v>
      </c>
      <c r="E3357" s="2" t="str">
        <f t="shared" ref="E3357:G3357" si="3925">E3356</f>
        <v>C1</v>
      </c>
      <c r="F3357" s="2" t="str">
        <f t="shared" si="3925"/>
        <v>NOx</v>
      </c>
      <c r="G3357" s="2" t="str">
        <f t="shared" si="3925"/>
        <v>Réf</v>
      </c>
      <c r="H3357" s="2">
        <f t="shared" si="3887"/>
        <v>2034</v>
      </c>
      <c r="I3357" s="29"/>
      <c r="J3357" s="29"/>
      <c r="K3357" s="29"/>
    </row>
    <row r="3358" spans="4:11" hidden="1" outlineLevel="1">
      <c r="D3358" s="26" t="str">
        <f t="shared" ref="D3358" si="3926">E3358 &amp; "-" &amp; F3358 &amp; "-" &amp; G3358 &amp; "-" &amp; H3358</f>
        <v>C1-NOx-Réf-2035</v>
      </c>
      <c r="E3358" s="2" t="str">
        <f t="shared" ref="E3358:G3358" si="3927">E3357</f>
        <v>C1</v>
      </c>
      <c r="F3358" s="2" t="str">
        <f t="shared" si="3927"/>
        <v>NOx</v>
      </c>
      <c r="G3358" s="2" t="str">
        <f t="shared" si="3927"/>
        <v>Réf</v>
      </c>
      <c r="H3358" s="2">
        <f t="shared" si="3887"/>
        <v>2035</v>
      </c>
      <c r="I3358" s="29"/>
      <c r="J3358" s="29"/>
      <c r="K3358" s="29"/>
    </row>
    <row r="3359" spans="4:11" hidden="1" outlineLevel="1">
      <c r="D3359" s="26" t="str">
        <f t="shared" ref="D3359" si="3928">E3359 &amp; "-" &amp; F3359 &amp; "-" &amp; G3359 &amp; "-" &amp; H3359</f>
        <v>C1-NOx-Réf-2036</v>
      </c>
      <c r="E3359" s="2" t="str">
        <f t="shared" ref="E3359:G3359" si="3929">E3358</f>
        <v>C1</v>
      </c>
      <c r="F3359" s="2" t="str">
        <f t="shared" si="3929"/>
        <v>NOx</v>
      </c>
      <c r="G3359" s="2" t="str">
        <f t="shared" si="3929"/>
        <v>Réf</v>
      </c>
      <c r="H3359" s="2">
        <f t="shared" si="3887"/>
        <v>2036</v>
      </c>
      <c r="I3359" s="29"/>
      <c r="J3359" s="29"/>
      <c r="K3359" s="29"/>
    </row>
    <row r="3360" spans="4:11" hidden="1" outlineLevel="1">
      <c r="D3360" s="26" t="str">
        <f t="shared" ref="D3360" si="3930">E3360 &amp; "-" &amp; F3360 &amp; "-" &amp; G3360 &amp; "-" &amp; H3360</f>
        <v>C1-NOx-Réf-2037</v>
      </c>
      <c r="E3360" s="2" t="str">
        <f t="shared" ref="E3360:G3360" si="3931">E3359</f>
        <v>C1</v>
      </c>
      <c r="F3360" s="2" t="str">
        <f t="shared" si="3931"/>
        <v>NOx</v>
      </c>
      <c r="G3360" s="2" t="str">
        <f t="shared" si="3931"/>
        <v>Réf</v>
      </c>
      <c r="H3360" s="2">
        <f t="shared" si="3887"/>
        <v>2037</v>
      </c>
      <c r="I3360" s="29"/>
      <c r="J3360" s="29"/>
      <c r="K3360" s="29"/>
    </row>
    <row r="3361" spans="4:11" hidden="1" outlineLevel="1">
      <c r="D3361" s="26" t="str">
        <f t="shared" ref="D3361" si="3932">E3361 &amp; "-" &amp; F3361 &amp; "-" &amp; G3361 &amp; "-" &amp; H3361</f>
        <v>C1-NOx-Réf-2038</v>
      </c>
      <c r="E3361" s="2" t="str">
        <f t="shared" ref="E3361:G3361" si="3933">E3360</f>
        <v>C1</v>
      </c>
      <c r="F3361" s="2" t="str">
        <f t="shared" si="3933"/>
        <v>NOx</v>
      </c>
      <c r="G3361" s="2" t="str">
        <f t="shared" si="3933"/>
        <v>Réf</v>
      </c>
      <c r="H3361" s="2">
        <f t="shared" si="3887"/>
        <v>2038</v>
      </c>
      <c r="I3361" s="29"/>
      <c r="J3361" s="29"/>
      <c r="K3361" s="29"/>
    </row>
    <row r="3362" spans="4:11" hidden="1" outlineLevel="1">
      <c r="D3362" s="26" t="str">
        <f t="shared" ref="D3362" si="3934">E3362 &amp; "-" &amp; F3362 &amp; "-" &amp; G3362 &amp; "-" &amp; H3362</f>
        <v>C1-NOx-Réf-2039</v>
      </c>
      <c r="E3362" s="2" t="str">
        <f t="shared" ref="E3362:G3362" si="3935">E3361</f>
        <v>C1</v>
      </c>
      <c r="F3362" s="2" t="str">
        <f t="shared" si="3935"/>
        <v>NOx</v>
      </c>
      <c r="G3362" s="2" t="str">
        <f t="shared" si="3935"/>
        <v>Réf</v>
      </c>
      <c r="H3362" s="2">
        <f t="shared" si="3887"/>
        <v>2039</v>
      </c>
      <c r="I3362" s="29"/>
      <c r="J3362" s="29"/>
      <c r="K3362" s="29"/>
    </row>
    <row r="3363" spans="4:11" hidden="1" outlineLevel="1">
      <c r="D3363" s="26" t="str">
        <f t="shared" ref="D3363" si="3936">E3363 &amp; "-" &amp; F3363 &amp; "-" &amp; G3363 &amp; "-" &amp; H3363</f>
        <v>C1-NOx-Réf-2040</v>
      </c>
      <c r="E3363" s="2" t="str">
        <f t="shared" ref="E3363:G3363" si="3937">E3362</f>
        <v>C1</v>
      </c>
      <c r="F3363" s="2" t="str">
        <f t="shared" si="3937"/>
        <v>NOx</v>
      </c>
      <c r="G3363" s="2" t="str">
        <f t="shared" si="3937"/>
        <v>Réf</v>
      </c>
      <c r="H3363" s="2">
        <f t="shared" si="3887"/>
        <v>2040</v>
      </c>
      <c r="I3363" s="29"/>
      <c r="J3363" s="29"/>
      <c r="K3363" s="29"/>
    </row>
    <row r="3364" spans="4:11" hidden="1" outlineLevel="1">
      <c r="D3364" s="26" t="str">
        <f t="shared" ref="D3364" si="3938">E3364 &amp; "-" &amp; F3364 &amp; "-" &amp; G3364 &amp; "-" &amp; H3364</f>
        <v>C1-NOx-Réf-2041</v>
      </c>
      <c r="E3364" s="2" t="str">
        <f t="shared" ref="E3364:G3364" si="3939">E3363</f>
        <v>C1</v>
      </c>
      <c r="F3364" s="2" t="str">
        <f t="shared" si="3939"/>
        <v>NOx</v>
      </c>
      <c r="G3364" s="2" t="str">
        <f t="shared" si="3939"/>
        <v>Réf</v>
      </c>
      <c r="H3364" s="2">
        <f t="shared" si="3887"/>
        <v>2041</v>
      </c>
      <c r="I3364" s="29"/>
      <c r="J3364" s="29"/>
      <c r="K3364" s="29"/>
    </row>
    <row r="3365" spans="4:11" hidden="1" outlineLevel="1">
      <c r="D3365" s="26" t="str">
        <f t="shared" ref="D3365" si="3940">E3365 &amp; "-" &amp; F3365 &amp; "-" &amp; G3365 &amp; "-" &amp; H3365</f>
        <v>C1-NOx-Réf-2042</v>
      </c>
      <c r="E3365" s="2" t="str">
        <f t="shared" ref="E3365:G3365" si="3941">E3364</f>
        <v>C1</v>
      </c>
      <c r="F3365" s="2" t="str">
        <f t="shared" si="3941"/>
        <v>NOx</v>
      </c>
      <c r="G3365" s="2" t="str">
        <f t="shared" si="3941"/>
        <v>Réf</v>
      </c>
      <c r="H3365" s="2">
        <f t="shared" si="3887"/>
        <v>2042</v>
      </c>
      <c r="I3365" s="29"/>
      <c r="J3365" s="29"/>
      <c r="K3365" s="29"/>
    </row>
    <row r="3366" spans="4:11" hidden="1" outlineLevel="1">
      <c r="D3366" s="26" t="str">
        <f t="shared" ref="D3366" si="3942">E3366 &amp; "-" &amp; F3366 &amp; "-" &amp; G3366 &amp; "-" &amp; H3366</f>
        <v>C1-NOx-Réf-2043</v>
      </c>
      <c r="E3366" s="2" t="str">
        <f t="shared" ref="E3366:G3366" si="3943">E3365</f>
        <v>C1</v>
      </c>
      <c r="F3366" s="2" t="str">
        <f t="shared" si="3943"/>
        <v>NOx</v>
      </c>
      <c r="G3366" s="2" t="str">
        <f t="shared" si="3943"/>
        <v>Réf</v>
      </c>
      <c r="H3366" s="2">
        <f t="shared" si="3887"/>
        <v>2043</v>
      </c>
      <c r="I3366" s="29"/>
      <c r="J3366" s="29"/>
      <c r="K3366" s="29"/>
    </row>
    <row r="3367" spans="4:11" hidden="1" outlineLevel="1">
      <c r="D3367" s="26" t="str">
        <f t="shared" ref="D3367" si="3944">E3367 &amp; "-" &amp; F3367 &amp; "-" &amp; G3367 &amp; "-" &amp; H3367</f>
        <v>C1-NOx-Réf-2044</v>
      </c>
      <c r="E3367" s="2" t="str">
        <f t="shared" ref="E3367:G3367" si="3945">E3366</f>
        <v>C1</v>
      </c>
      <c r="F3367" s="2" t="str">
        <f t="shared" si="3945"/>
        <v>NOx</v>
      </c>
      <c r="G3367" s="2" t="str">
        <f t="shared" si="3945"/>
        <v>Réf</v>
      </c>
      <c r="H3367" s="2">
        <f t="shared" si="3887"/>
        <v>2044</v>
      </c>
      <c r="I3367" s="29"/>
      <c r="J3367" s="29"/>
      <c r="K3367" s="29"/>
    </row>
    <row r="3368" spans="4:11" hidden="1" outlineLevel="1">
      <c r="D3368" s="26" t="str">
        <f t="shared" ref="D3368" si="3946">E3368 &amp; "-" &amp; F3368 &amp; "-" &amp; G3368 &amp; "-" &amp; H3368</f>
        <v>C1-NOx-Réf-2045</v>
      </c>
      <c r="E3368" s="2" t="str">
        <f t="shared" ref="E3368:G3368" si="3947">E3367</f>
        <v>C1</v>
      </c>
      <c r="F3368" s="2" t="str">
        <f t="shared" si="3947"/>
        <v>NOx</v>
      </c>
      <c r="G3368" s="2" t="str">
        <f t="shared" si="3947"/>
        <v>Réf</v>
      </c>
      <c r="H3368" s="2">
        <f t="shared" si="3887"/>
        <v>2045</v>
      </c>
      <c r="I3368" s="29"/>
      <c r="J3368" s="29"/>
      <c r="K3368" s="29"/>
    </row>
    <row r="3369" spans="4:11" hidden="1" outlineLevel="1">
      <c r="D3369" s="26" t="str">
        <f t="shared" ref="D3369" si="3948">E3369 &amp; "-" &amp; F3369 &amp; "-" &amp; G3369 &amp; "-" &amp; H3369</f>
        <v>C1-NOx-Réf-2046</v>
      </c>
      <c r="E3369" s="2" t="str">
        <f t="shared" ref="E3369:G3369" si="3949">E3368</f>
        <v>C1</v>
      </c>
      <c r="F3369" s="2" t="str">
        <f t="shared" si="3949"/>
        <v>NOx</v>
      </c>
      <c r="G3369" s="2" t="str">
        <f t="shared" si="3949"/>
        <v>Réf</v>
      </c>
      <c r="H3369" s="2">
        <f t="shared" si="3887"/>
        <v>2046</v>
      </c>
      <c r="I3369" s="29"/>
      <c r="J3369" s="29"/>
      <c r="K3369" s="29"/>
    </row>
    <row r="3370" spans="4:11" hidden="1" outlineLevel="1">
      <c r="D3370" s="26" t="str">
        <f t="shared" ref="D3370" si="3950">E3370 &amp; "-" &amp; F3370 &amp; "-" &amp; G3370 &amp; "-" &amp; H3370</f>
        <v>C1-NOx-Réf-2047</v>
      </c>
      <c r="E3370" s="2" t="str">
        <f t="shared" ref="E3370:G3370" si="3951">E3369</f>
        <v>C1</v>
      </c>
      <c r="F3370" s="2" t="str">
        <f t="shared" si="3951"/>
        <v>NOx</v>
      </c>
      <c r="G3370" s="2" t="str">
        <f t="shared" si="3951"/>
        <v>Réf</v>
      </c>
      <c r="H3370" s="2">
        <f t="shared" si="3887"/>
        <v>2047</v>
      </c>
      <c r="I3370" s="29"/>
      <c r="J3370" s="29"/>
      <c r="K3370" s="29"/>
    </row>
    <row r="3371" spans="4:11" hidden="1" outlineLevel="1">
      <c r="D3371" s="26" t="str">
        <f t="shared" ref="D3371" si="3952">E3371 &amp; "-" &amp; F3371 &amp; "-" &amp; G3371 &amp; "-" &amp; H3371</f>
        <v>C1-NOx-Réf-2048</v>
      </c>
      <c r="E3371" s="2" t="str">
        <f t="shared" ref="E3371:G3371" si="3953">E3370</f>
        <v>C1</v>
      </c>
      <c r="F3371" s="2" t="str">
        <f t="shared" si="3953"/>
        <v>NOx</v>
      </c>
      <c r="G3371" s="2" t="str">
        <f t="shared" si="3953"/>
        <v>Réf</v>
      </c>
      <c r="H3371" s="2">
        <f t="shared" si="3887"/>
        <v>2048</v>
      </c>
      <c r="I3371" s="29"/>
      <c r="J3371" s="29"/>
      <c r="K3371" s="29"/>
    </row>
    <row r="3372" spans="4:11" hidden="1" outlineLevel="1">
      <c r="D3372" s="26" t="str">
        <f t="shared" ref="D3372" si="3954">E3372 &amp; "-" &amp; F3372 &amp; "-" &amp; G3372 &amp; "-" &amp; H3372</f>
        <v>C1-NOx-Réf-2049</v>
      </c>
      <c r="E3372" s="2" t="str">
        <f t="shared" ref="E3372:G3372" si="3955">E3371</f>
        <v>C1</v>
      </c>
      <c r="F3372" s="2" t="str">
        <f t="shared" si="3955"/>
        <v>NOx</v>
      </c>
      <c r="G3372" s="2" t="str">
        <f t="shared" si="3955"/>
        <v>Réf</v>
      </c>
      <c r="H3372" s="2">
        <f t="shared" si="3887"/>
        <v>2049</v>
      </c>
      <c r="I3372" s="29"/>
      <c r="J3372" s="29"/>
      <c r="K3372" s="29"/>
    </row>
    <row r="3373" spans="4:11" hidden="1" outlineLevel="1">
      <c r="D3373" s="26" t="str">
        <f t="shared" ref="D3373" si="3956">E3373 &amp; "-" &amp; F3373 &amp; "-" &amp; G3373 &amp; "-" &amp; H3373</f>
        <v>C1-NOx-Réf-2050</v>
      </c>
      <c r="E3373" s="2" t="str">
        <f t="shared" ref="E3373:G3373" si="3957">E3372</f>
        <v>C1</v>
      </c>
      <c r="F3373" s="2" t="str">
        <f t="shared" si="3957"/>
        <v>NOx</v>
      </c>
      <c r="G3373" s="2" t="str">
        <f t="shared" si="3957"/>
        <v>Réf</v>
      </c>
      <c r="H3373" s="2">
        <f t="shared" si="3887"/>
        <v>2050</v>
      </c>
      <c r="I3373" s="29"/>
      <c r="J3373" s="29"/>
      <c r="K3373" s="29"/>
    </row>
    <row r="3374" spans="4:11" hidden="1" outlineLevel="1">
      <c r="D3374" s="26" t="str">
        <f>E3374 &amp; "-" &amp; F3374 &amp; "-" &amp; G3374 &amp; "-" &amp; H3374</f>
        <v>C1-NOx-Prév-2010</v>
      </c>
      <c r="E3374" s="25" t="str">
        <f>E3373</f>
        <v>C1</v>
      </c>
      <c r="F3374" s="25" t="str">
        <f>F3373</f>
        <v>NOx</v>
      </c>
      <c r="G3374" s="25" t="s">
        <v>30</v>
      </c>
      <c r="H3374" s="25">
        <v>2010</v>
      </c>
      <c r="I3374" s="29"/>
      <c r="J3374" s="29"/>
      <c r="K3374" s="29"/>
    </row>
    <row r="3375" spans="4:11" hidden="1" outlineLevel="1">
      <c r="D3375" s="26" t="str">
        <f>E3375 &amp; "-" &amp; F3375 &amp; "-" &amp; G3375 &amp; "-" &amp; H3375</f>
        <v>C1-NOx-Prév-2011</v>
      </c>
      <c r="E3375" s="2" t="str">
        <f>E3374</f>
        <v>C1</v>
      </c>
      <c r="F3375" s="2" t="str">
        <f>F3374</f>
        <v>NOx</v>
      </c>
      <c r="G3375" s="2" t="str">
        <f>G3374</f>
        <v>Prév</v>
      </c>
      <c r="H3375" s="2">
        <f>H3374+1</f>
        <v>2011</v>
      </c>
      <c r="I3375" s="29"/>
      <c r="J3375" s="29"/>
      <c r="K3375" s="29"/>
    </row>
    <row r="3376" spans="4:11" hidden="1" outlineLevel="1">
      <c r="D3376" s="26" t="str">
        <f t="shared" ref="D3376" si="3958">E3376 &amp; "-" &amp; F3376 &amp; "-" &amp; G3376 &amp; "-" &amp; H3376</f>
        <v>C1-NOx-Prév-2012</v>
      </c>
      <c r="E3376" s="2" t="str">
        <f t="shared" ref="E3376:G3376" si="3959">E3375</f>
        <v>C1</v>
      </c>
      <c r="F3376" s="2" t="str">
        <f t="shared" si="3959"/>
        <v>NOx</v>
      </c>
      <c r="G3376" s="2" t="str">
        <f t="shared" si="3959"/>
        <v>Prév</v>
      </c>
      <c r="H3376" s="2">
        <f t="shared" ref="H3376:H3414" si="3960">H3375+1</f>
        <v>2012</v>
      </c>
      <c r="I3376" s="29"/>
      <c r="J3376" s="29"/>
      <c r="K3376" s="29"/>
    </row>
    <row r="3377" spans="4:11" hidden="1" outlineLevel="1">
      <c r="D3377" s="26" t="str">
        <f t="shared" ref="D3377:D3378" si="3961">E3377 &amp; "-" &amp; F3377 &amp; "-" &amp; G3377 &amp; "-" &amp; H3377</f>
        <v>C1-NOx-Prév-2013</v>
      </c>
      <c r="E3377" s="2" t="str">
        <f t="shared" ref="E3377:G3377" si="3962">E3376</f>
        <v>C1</v>
      </c>
      <c r="F3377" s="2" t="str">
        <f t="shared" si="3962"/>
        <v>NOx</v>
      </c>
      <c r="G3377" s="2" t="str">
        <f t="shared" si="3962"/>
        <v>Prév</v>
      </c>
      <c r="H3377" s="2">
        <f t="shared" si="3960"/>
        <v>2013</v>
      </c>
      <c r="I3377" s="29"/>
      <c r="J3377" s="29"/>
      <c r="K3377" s="29"/>
    </row>
    <row r="3378" spans="4:11" hidden="1" outlineLevel="1">
      <c r="D3378" s="26" t="str">
        <f t="shared" si="3961"/>
        <v>C1-NOx-Prév-2014</v>
      </c>
      <c r="E3378" s="2" t="str">
        <f t="shared" ref="E3378:G3378" si="3963">E3377</f>
        <v>C1</v>
      </c>
      <c r="F3378" s="2" t="str">
        <f t="shared" si="3963"/>
        <v>NOx</v>
      </c>
      <c r="G3378" s="2" t="str">
        <f t="shared" si="3963"/>
        <v>Prév</v>
      </c>
      <c r="H3378" s="2">
        <f t="shared" si="3960"/>
        <v>2014</v>
      </c>
      <c r="I3378" s="29"/>
      <c r="J3378" s="29"/>
      <c r="K3378" s="29"/>
    </row>
    <row r="3379" spans="4:11" hidden="1" outlineLevel="1">
      <c r="D3379" s="26" t="str">
        <f t="shared" ref="D3379:D3380" si="3964">E3379 &amp; "-" &amp; F3379 &amp; "-" &amp; G3379 &amp; "-" &amp; H3379</f>
        <v>C1-NOx-Prév-2015</v>
      </c>
      <c r="E3379" s="2" t="str">
        <f t="shared" ref="E3379:G3379" si="3965">E3378</f>
        <v>C1</v>
      </c>
      <c r="F3379" s="2" t="str">
        <f t="shared" si="3965"/>
        <v>NOx</v>
      </c>
      <c r="G3379" s="2" t="str">
        <f t="shared" si="3965"/>
        <v>Prév</v>
      </c>
      <c r="H3379" s="2">
        <f t="shared" si="3960"/>
        <v>2015</v>
      </c>
      <c r="I3379" s="29"/>
      <c r="J3379" s="29"/>
      <c r="K3379" s="29"/>
    </row>
    <row r="3380" spans="4:11" hidden="1" outlineLevel="1">
      <c r="D3380" s="26" t="str">
        <f t="shared" si="3964"/>
        <v>C1-NOx-Prév-2016</v>
      </c>
      <c r="E3380" s="2" t="str">
        <f t="shared" ref="E3380:G3380" si="3966">E3379</f>
        <v>C1</v>
      </c>
      <c r="F3380" s="2" t="str">
        <f t="shared" si="3966"/>
        <v>NOx</v>
      </c>
      <c r="G3380" s="2" t="str">
        <f t="shared" si="3966"/>
        <v>Prév</v>
      </c>
      <c r="H3380" s="2">
        <f t="shared" si="3960"/>
        <v>2016</v>
      </c>
      <c r="I3380" s="29"/>
      <c r="J3380" s="29"/>
      <c r="K3380" s="29"/>
    </row>
    <row r="3381" spans="4:11" hidden="1" outlineLevel="1">
      <c r="D3381" s="26" t="str">
        <f t="shared" ref="D3381:D3382" si="3967">E3381 &amp; "-" &amp; F3381 &amp; "-" &amp; G3381 &amp; "-" &amp; H3381</f>
        <v>C1-NOx-Prév-2017</v>
      </c>
      <c r="E3381" s="2" t="str">
        <f t="shared" ref="E3381:G3381" si="3968">E3380</f>
        <v>C1</v>
      </c>
      <c r="F3381" s="2" t="str">
        <f t="shared" si="3968"/>
        <v>NOx</v>
      </c>
      <c r="G3381" s="2" t="str">
        <f t="shared" si="3968"/>
        <v>Prév</v>
      </c>
      <c r="H3381" s="2">
        <f t="shared" si="3960"/>
        <v>2017</v>
      </c>
      <c r="I3381" s="29"/>
      <c r="J3381" s="29"/>
      <c r="K3381" s="29"/>
    </row>
    <row r="3382" spans="4:11" hidden="1" outlineLevel="1">
      <c r="D3382" s="26" t="str">
        <f t="shared" si="3967"/>
        <v>C1-NOx-Prév-2018</v>
      </c>
      <c r="E3382" s="2" t="str">
        <f t="shared" ref="E3382:G3382" si="3969">E3381</f>
        <v>C1</v>
      </c>
      <c r="F3382" s="2" t="str">
        <f t="shared" si="3969"/>
        <v>NOx</v>
      </c>
      <c r="G3382" s="2" t="str">
        <f t="shared" si="3969"/>
        <v>Prév</v>
      </c>
      <c r="H3382" s="2">
        <f t="shared" si="3960"/>
        <v>2018</v>
      </c>
      <c r="I3382" s="29"/>
      <c r="J3382" s="29"/>
      <c r="K3382" s="29"/>
    </row>
    <row r="3383" spans="4:11" hidden="1" outlineLevel="1">
      <c r="D3383" s="26" t="str">
        <f t="shared" ref="D3383:D3384" si="3970">E3383 &amp; "-" &amp; F3383 &amp; "-" &amp; G3383 &amp; "-" &amp; H3383</f>
        <v>C1-NOx-Prév-2019</v>
      </c>
      <c r="E3383" s="2" t="str">
        <f t="shared" ref="E3383:G3383" si="3971">E3382</f>
        <v>C1</v>
      </c>
      <c r="F3383" s="2" t="str">
        <f t="shared" si="3971"/>
        <v>NOx</v>
      </c>
      <c r="G3383" s="2" t="str">
        <f t="shared" si="3971"/>
        <v>Prév</v>
      </c>
      <c r="H3383" s="2">
        <f t="shared" si="3960"/>
        <v>2019</v>
      </c>
      <c r="I3383" s="29"/>
      <c r="J3383" s="29"/>
      <c r="K3383" s="29"/>
    </row>
    <row r="3384" spans="4:11" hidden="1" outlineLevel="1">
      <c r="D3384" s="26" t="str">
        <f t="shared" si="3970"/>
        <v>C1-NOx-Prév-2020</v>
      </c>
      <c r="E3384" s="2" t="str">
        <f t="shared" ref="E3384:G3384" si="3972">E3383</f>
        <v>C1</v>
      </c>
      <c r="F3384" s="2" t="str">
        <f t="shared" si="3972"/>
        <v>NOx</v>
      </c>
      <c r="G3384" s="2" t="str">
        <f t="shared" si="3972"/>
        <v>Prév</v>
      </c>
      <c r="H3384" s="2">
        <f t="shared" si="3960"/>
        <v>2020</v>
      </c>
      <c r="I3384" s="29"/>
      <c r="J3384" s="29"/>
      <c r="K3384" s="29"/>
    </row>
    <row r="3385" spans="4:11" hidden="1" outlineLevel="1">
      <c r="D3385" s="26" t="str">
        <f t="shared" ref="D3385:D3386" si="3973">E3385 &amp; "-" &amp; F3385 &amp; "-" &amp; G3385 &amp; "-" &amp; H3385</f>
        <v>C1-NOx-Prév-2021</v>
      </c>
      <c r="E3385" s="2" t="str">
        <f t="shared" ref="E3385:G3385" si="3974">E3384</f>
        <v>C1</v>
      </c>
      <c r="F3385" s="2" t="str">
        <f t="shared" si="3974"/>
        <v>NOx</v>
      </c>
      <c r="G3385" s="2" t="str">
        <f t="shared" si="3974"/>
        <v>Prév</v>
      </c>
      <c r="H3385" s="2">
        <f t="shared" si="3960"/>
        <v>2021</v>
      </c>
      <c r="I3385" s="29"/>
      <c r="J3385" s="29"/>
      <c r="K3385" s="29"/>
    </row>
    <row r="3386" spans="4:11" hidden="1" outlineLevel="1">
      <c r="D3386" s="26" t="str">
        <f t="shared" si="3973"/>
        <v>C1-NOx-Prév-2022</v>
      </c>
      <c r="E3386" s="2" t="str">
        <f t="shared" ref="E3386:G3386" si="3975">E3385</f>
        <v>C1</v>
      </c>
      <c r="F3386" s="2" t="str">
        <f t="shared" si="3975"/>
        <v>NOx</v>
      </c>
      <c r="G3386" s="2" t="str">
        <f t="shared" si="3975"/>
        <v>Prév</v>
      </c>
      <c r="H3386" s="2">
        <f t="shared" si="3960"/>
        <v>2022</v>
      </c>
      <c r="I3386" s="29"/>
      <c r="J3386" s="29"/>
      <c r="K3386" s="29"/>
    </row>
    <row r="3387" spans="4:11" hidden="1" outlineLevel="1">
      <c r="D3387" s="26" t="str">
        <f t="shared" ref="D3387:D3388" si="3976">E3387 &amp; "-" &amp; F3387 &amp; "-" &amp; G3387 &amp; "-" &amp; H3387</f>
        <v>C1-NOx-Prév-2023</v>
      </c>
      <c r="E3387" s="2" t="str">
        <f t="shared" ref="E3387:G3387" si="3977">E3386</f>
        <v>C1</v>
      </c>
      <c r="F3387" s="2" t="str">
        <f t="shared" si="3977"/>
        <v>NOx</v>
      </c>
      <c r="G3387" s="2" t="str">
        <f t="shared" si="3977"/>
        <v>Prév</v>
      </c>
      <c r="H3387" s="2">
        <f t="shared" si="3960"/>
        <v>2023</v>
      </c>
      <c r="I3387" s="29"/>
      <c r="J3387" s="29"/>
      <c r="K3387" s="29"/>
    </row>
    <row r="3388" spans="4:11" hidden="1" outlineLevel="1">
      <c r="D3388" s="26" t="str">
        <f t="shared" si="3976"/>
        <v>C1-NOx-Prév-2024</v>
      </c>
      <c r="E3388" s="2" t="str">
        <f t="shared" ref="E3388:G3388" si="3978">E3387</f>
        <v>C1</v>
      </c>
      <c r="F3388" s="2" t="str">
        <f t="shared" si="3978"/>
        <v>NOx</v>
      </c>
      <c r="G3388" s="2" t="str">
        <f t="shared" si="3978"/>
        <v>Prév</v>
      </c>
      <c r="H3388" s="2">
        <f t="shared" si="3960"/>
        <v>2024</v>
      </c>
      <c r="I3388" s="29"/>
      <c r="J3388" s="29"/>
      <c r="K3388" s="29"/>
    </row>
    <row r="3389" spans="4:11" hidden="1" outlineLevel="1">
      <c r="D3389" s="26" t="str">
        <f t="shared" ref="D3389" si="3979">E3389 &amp; "-" &amp; F3389 &amp; "-" &amp; G3389 &amp; "-" &amp; H3389</f>
        <v>C1-NOx-Prév-2025</v>
      </c>
      <c r="E3389" s="2" t="str">
        <f t="shared" ref="E3389:G3389" si="3980">E3388</f>
        <v>C1</v>
      </c>
      <c r="F3389" s="2" t="str">
        <f t="shared" si="3980"/>
        <v>NOx</v>
      </c>
      <c r="G3389" s="2" t="str">
        <f t="shared" si="3980"/>
        <v>Prév</v>
      </c>
      <c r="H3389" s="2">
        <f t="shared" si="3960"/>
        <v>2025</v>
      </c>
      <c r="I3389" s="29"/>
      <c r="J3389" s="29"/>
      <c r="K3389" s="29"/>
    </row>
    <row r="3390" spans="4:11" hidden="1" outlineLevel="1">
      <c r="D3390" s="26" t="str">
        <f t="shared" ref="D3390" si="3981">E3390 &amp; "-" &amp; F3390 &amp; "-" &amp; G3390 &amp; "-" &amp; H3390</f>
        <v>C1-NOx-Prév-2026</v>
      </c>
      <c r="E3390" s="2" t="str">
        <f t="shared" ref="E3390:G3390" si="3982">E3389</f>
        <v>C1</v>
      </c>
      <c r="F3390" s="2" t="str">
        <f t="shared" si="3982"/>
        <v>NOx</v>
      </c>
      <c r="G3390" s="2" t="str">
        <f t="shared" si="3982"/>
        <v>Prév</v>
      </c>
      <c r="H3390" s="2">
        <f t="shared" si="3960"/>
        <v>2026</v>
      </c>
      <c r="I3390" s="29"/>
      <c r="J3390" s="29"/>
      <c r="K3390" s="29"/>
    </row>
    <row r="3391" spans="4:11" hidden="1" outlineLevel="1">
      <c r="D3391" s="26" t="str">
        <f t="shared" ref="D3391" si="3983">E3391 &amp; "-" &amp; F3391 &amp; "-" &amp; G3391 &amp; "-" &amp; H3391</f>
        <v>C1-NOx-Prév-2027</v>
      </c>
      <c r="E3391" s="2" t="str">
        <f t="shared" ref="E3391:G3391" si="3984">E3390</f>
        <v>C1</v>
      </c>
      <c r="F3391" s="2" t="str">
        <f t="shared" si="3984"/>
        <v>NOx</v>
      </c>
      <c r="G3391" s="2" t="str">
        <f t="shared" si="3984"/>
        <v>Prév</v>
      </c>
      <c r="H3391" s="2">
        <f t="shared" si="3960"/>
        <v>2027</v>
      </c>
      <c r="I3391" s="29"/>
      <c r="J3391" s="29"/>
      <c r="K3391" s="29"/>
    </row>
    <row r="3392" spans="4:11" hidden="1" outlineLevel="1">
      <c r="D3392" s="26" t="str">
        <f t="shared" ref="D3392" si="3985">E3392 &amp; "-" &amp; F3392 &amp; "-" &amp; G3392 &amp; "-" &amp; H3392</f>
        <v>C1-NOx-Prév-2028</v>
      </c>
      <c r="E3392" s="2" t="str">
        <f t="shared" ref="E3392:G3392" si="3986">E3391</f>
        <v>C1</v>
      </c>
      <c r="F3392" s="2" t="str">
        <f t="shared" si="3986"/>
        <v>NOx</v>
      </c>
      <c r="G3392" s="2" t="str">
        <f t="shared" si="3986"/>
        <v>Prév</v>
      </c>
      <c r="H3392" s="2">
        <f t="shared" si="3960"/>
        <v>2028</v>
      </c>
      <c r="I3392" s="29"/>
      <c r="J3392" s="29"/>
      <c r="K3392" s="29"/>
    </row>
    <row r="3393" spans="4:11" hidden="1" outlineLevel="1">
      <c r="D3393" s="26" t="str">
        <f t="shared" ref="D3393" si="3987">E3393 &amp; "-" &amp; F3393 &amp; "-" &amp; G3393 &amp; "-" &amp; H3393</f>
        <v>C1-NOx-Prév-2029</v>
      </c>
      <c r="E3393" s="2" t="str">
        <f t="shared" ref="E3393:G3393" si="3988">E3392</f>
        <v>C1</v>
      </c>
      <c r="F3393" s="2" t="str">
        <f t="shared" si="3988"/>
        <v>NOx</v>
      </c>
      <c r="G3393" s="2" t="str">
        <f t="shared" si="3988"/>
        <v>Prév</v>
      </c>
      <c r="H3393" s="2">
        <f t="shared" si="3960"/>
        <v>2029</v>
      </c>
      <c r="I3393" s="29"/>
      <c r="J3393" s="29"/>
      <c r="K3393" s="29"/>
    </row>
    <row r="3394" spans="4:11" hidden="1" outlineLevel="1">
      <c r="D3394" s="26" t="str">
        <f t="shared" ref="D3394" si="3989">E3394 &amp; "-" &amp; F3394 &amp; "-" &amp; G3394 &amp; "-" &amp; H3394</f>
        <v>C1-NOx-Prév-2030</v>
      </c>
      <c r="E3394" s="2" t="str">
        <f t="shared" ref="E3394:G3394" si="3990">E3393</f>
        <v>C1</v>
      </c>
      <c r="F3394" s="2" t="str">
        <f t="shared" si="3990"/>
        <v>NOx</v>
      </c>
      <c r="G3394" s="2" t="str">
        <f t="shared" si="3990"/>
        <v>Prév</v>
      </c>
      <c r="H3394" s="2">
        <f t="shared" si="3960"/>
        <v>2030</v>
      </c>
      <c r="I3394" s="29"/>
      <c r="J3394" s="29"/>
      <c r="K3394" s="29"/>
    </row>
    <row r="3395" spans="4:11" hidden="1" outlineLevel="1">
      <c r="D3395" s="26" t="str">
        <f t="shared" ref="D3395" si="3991">E3395 &amp; "-" &amp; F3395 &amp; "-" &amp; G3395 &amp; "-" &amp; H3395</f>
        <v>C1-NOx-Prév-2031</v>
      </c>
      <c r="E3395" s="2" t="str">
        <f t="shared" ref="E3395:G3395" si="3992">E3394</f>
        <v>C1</v>
      </c>
      <c r="F3395" s="2" t="str">
        <f t="shared" si="3992"/>
        <v>NOx</v>
      </c>
      <c r="G3395" s="2" t="str">
        <f t="shared" si="3992"/>
        <v>Prév</v>
      </c>
      <c r="H3395" s="2">
        <f t="shared" si="3960"/>
        <v>2031</v>
      </c>
      <c r="I3395" s="29"/>
      <c r="J3395" s="29"/>
      <c r="K3395" s="29"/>
    </row>
    <row r="3396" spans="4:11" hidden="1" outlineLevel="1">
      <c r="D3396" s="26" t="str">
        <f t="shared" ref="D3396" si="3993">E3396 &amp; "-" &amp; F3396 &amp; "-" &amp; G3396 &amp; "-" &amp; H3396</f>
        <v>C1-NOx-Prév-2032</v>
      </c>
      <c r="E3396" s="2" t="str">
        <f t="shared" ref="E3396:G3396" si="3994">E3395</f>
        <v>C1</v>
      </c>
      <c r="F3396" s="2" t="str">
        <f t="shared" si="3994"/>
        <v>NOx</v>
      </c>
      <c r="G3396" s="2" t="str">
        <f t="shared" si="3994"/>
        <v>Prév</v>
      </c>
      <c r="H3396" s="2">
        <f t="shared" si="3960"/>
        <v>2032</v>
      </c>
      <c r="I3396" s="29"/>
      <c r="J3396" s="29"/>
      <c r="K3396" s="29"/>
    </row>
    <row r="3397" spans="4:11" hidden="1" outlineLevel="1">
      <c r="D3397" s="26" t="str">
        <f t="shared" ref="D3397" si="3995">E3397 &amp; "-" &amp; F3397 &amp; "-" &amp; G3397 &amp; "-" &amp; H3397</f>
        <v>C1-NOx-Prév-2033</v>
      </c>
      <c r="E3397" s="2" t="str">
        <f t="shared" ref="E3397:G3397" si="3996">E3396</f>
        <v>C1</v>
      </c>
      <c r="F3397" s="2" t="str">
        <f t="shared" si="3996"/>
        <v>NOx</v>
      </c>
      <c r="G3397" s="2" t="str">
        <f t="shared" si="3996"/>
        <v>Prév</v>
      </c>
      <c r="H3397" s="2">
        <f t="shared" si="3960"/>
        <v>2033</v>
      </c>
      <c r="I3397" s="29"/>
      <c r="J3397" s="29"/>
      <c r="K3397" s="29"/>
    </row>
    <row r="3398" spans="4:11" hidden="1" outlineLevel="1">
      <c r="D3398" s="26" t="str">
        <f t="shared" ref="D3398" si="3997">E3398 &amp; "-" &amp; F3398 &amp; "-" &amp; G3398 &amp; "-" &amp; H3398</f>
        <v>C1-NOx-Prév-2034</v>
      </c>
      <c r="E3398" s="2" t="str">
        <f t="shared" ref="E3398:G3398" si="3998">E3397</f>
        <v>C1</v>
      </c>
      <c r="F3398" s="2" t="str">
        <f t="shared" si="3998"/>
        <v>NOx</v>
      </c>
      <c r="G3398" s="2" t="str">
        <f t="shared" si="3998"/>
        <v>Prév</v>
      </c>
      <c r="H3398" s="2">
        <f t="shared" si="3960"/>
        <v>2034</v>
      </c>
      <c r="I3398" s="29"/>
      <c r="J3398" s="29"/>
      <c r="K3398" s="29"/>
    </row>
    <row r="3399" spans="4:11" hidden="1" outlineLevel="1">
      <c r="D3399" s="26" t="str">
        <f t="shared" ref="D3399" si="3999">E3399 &amp; "-" &amp; F3399 &amp; "-" &amp; G3399 &amp; "-" &amp; H3399</f>
        <v>C1-NOx-Prév-2035</v>
      </c>
      <c r="E3399" s="2" t="str">
        <f t="shared" ref="E3399:G3399" si="4000">E3398</f>
        <v>C1</v>
      </c>
      <c r="F3399" s="2" t="str">
        <f t="shared" si="4000"/>
        <v>NOx</v>
      </c>
      <c r="G3399" s="2" t="str">
        <f t="shared" si="4000"/>
        <v>Prév</v>
      </c>
      <c r="H3399" s="2">
        <f t="shared" si="3960"/>
        <v>2035</v>
      </c>
      <c r="I3399" s="29"/>
      <c r="J3399" s="29"/>
      <c r="K3399" s="29"/>
    </row>
    <row r="3400" spans="4:11" hidden="1" outlineLevel="1">
      <c r="D3400" s="26" t="str">
        <f t="shared" ref="D3400" si="4001">E3400 &amp; "-" &amp; F3400 &amp; "-" &amp; G3400 &amp; "-" &amp; H3400</f>
        <v>C1-NOx-Prév-2036</v>
      </c>
      <c r="E3400" s="2" t="str">
        <f t="shared" ref="E3400:G3400" si="4002">E3399</f>
        <v>C1</v>
      </c>
      <c r="F3400" s="2" t="str">
        <f t="shared" si="4002"/>
        <v>NOx</v>
      </c>
      <c r="G3400" s="2" t="str">
        <f t="shared" si="4002"/>
        <v>Prév</v>
      </c>
      <c r="H3400" s="2">
        <f t="shared" si="3960"/>
        <v>2036</v>
      </c>
      <c r="I3400" s="29"/>
      <c r="J3400" s="29"/>
      <c r="K3400" s="29"/>
    </row>
    <row r="3401" spans="4:11" hidden="1" outlineLevel="1">
      <c r="D3401" s="26" t="str">
        <f t="shared" ref="D3401" si="4003">E3401 &amp; "-" &amp; F3401 &amp; "-" &amp; G3401 &amp; "-" &amp; H3401</f>
        <v>C1-NOx-Prév-2037</v>
      </c>
      <c r="E3401" s="2" t="str">
        <f t="shared" ref="E3401:G3401" si="4004">E3400</f>
        <v>C1</v>
      </c>
      <c r="F3401" s="2" t="str">
        <f t="shared" si="4004"/>
        <v>NOx</v>
      </c>
      <c r="G3401" s="2" t="str">
        <f t="shared" si="4004"/>
        <v>Prév</v>
      </c>
      <c r="H3401" s="2">
        <f t="shared" si="3960"/>
        <v>2037</v>
      </c>
      <c r="I3401" s="29"/>
      <c r="J3401" s="29"/>
      <c r="K3401" s="29"/>
    </row>
    <row r="3402" spans="4:11" hidden="1" outlineLevel="1">
      <c r="D3402" s="26" t="str">
        <f t="shared" ref="D3402" si="4005">E3402 &amp; "-" &amp; F3402 &amp; "-" &amp; G3402 &amp; "-" &amp; H3402</f>
        <v>C1-NOx-Prév-2038</v>
      </c>
      <c r="E3402" s="2" t="str">
        <f t="shared" ref="E3402:G3402" si="4006">E3401</f>
        <v>C1</v>
      </c>
      <c r="F3402" s="2" t="str">
        <f t="shared" si="4006"/>
        <v>NOx</v>
      </c>
      <c r="G3402" s="2" t="str">
        <f t="shared" si="4006"/>
        <v>Prév</v>
      </c>
      <c r="H3402" s="2">
        <f t="shared" si="3960"/>
        <v>2038</v>
      </c>
      <c r="I3402" s="29"/>
      <c r="J3402" s="29"/>
      <c r="K3402" s="29"/>
    </row>
    <row r="3403" spans="4:11" hidden="1" outlineLevel="1">
      <c r="D3403" s="26" t="str">
        <f t="shared" ref="D3403" si="4007">E3403 &amp; "-" &amp; F3403 &amp; "-" &amp; G3403 &amp; "-" &amp; H3403</f>
        <v>C1-NOx-Prév-2039</v>
      </c>
      <c r="E3403" s="2" t="str">
        <f t="shared" ref="E3403:G3403" si="4008">E3402</f>
        <v>C1</v>
      </c>
      <c r="F3403" s="2" t="str">
        <f t="shared" si="4008"/>
        <v>NOx</v>
      </c>
      <c r="G3403" s="2" t="str">
        <f t="shared" si="4008"/>
        <v>Prév</v>
      </c>
      <c r="H3403" s="2">
        <f t="shared" si="3960"/>
        <v>2039</v>
      </c>
      <c r="I3403" s="29"/>
      <c r="J3403" s="29"/>
      <c r="K3403" s="29"/>
    </row>
    <row r="3404" spans="4:11" hidden="1" outlineLevel="1">
      <c r="D3404" s="26" t="str">
        <f t="shared" ref="D3404" si="4009">E3404 &amp; "-" &amp; F3404 &amp; "-" &amp; G3404 &amp; "-" &amp; H3404</f>
        <v>C1-NOx-Prév-2040</v>
      </c>
      <c r="E3404" s="2" t="str">
        <f t="shared" ref="E3404:G3404" si="4010">E3403</f>
        <v>C1</v>
      </c>
      <c r="F3404" s="2" t="str">
        <f t="shared" si="4010"/>
        <v>NOx</v>
      </c>
      <c r="G3404" s="2" t="str">
        <f t="shared" si="4010"/>
        <v>Prév</v>
      </c>
      <c r="H3404" s="2">
        <f t="shared" si="3960"/>
        <v>2040</v>
      </c>
      <c r="I3404" s="29"/>
      <c r="J3404" s="29"/>
      <c r="K3404" s="29"/>
    </row>
    <row r="3405" spans="4:11" hidden="1" outlineLevel="1">
      <c r="D3405" s="26" t="str">
        <f t="shared" ref="D3405" si="4011">E3405 &amp; "-" &amp; F3405 &amp; "-" &amp; G3405 &amp; "-" &amp; H3405</f>
        <v>C1-NOx-Prév-2041</v>
      </c>
      <c r="E3405" s="2" t="str">
        <f t="shared" ref="E3405:G3405" si="4012">E3404</f>
        <v>C1</v>
      </c>
      <c r="F3405" s="2" t="str">
        <f t="shared" si="4012"/>
        <v>NOx</v>
      </c>
      <c r="G3405" s="2" t="str">
        <f t="shared" si="4012"/>
        <v>Prév</v>
      </c>
      <c r="H3405" s="2">
        <f t="shared" si="3960"/>
        <v>2041</v>
      </c>
      <c r="I3405" s="29"/>
      <c r="J3405" s="29"/>
      <c r="K3405" s="29"/>
    </row>
    <row r="3406" spans="4:11" hidden="1" outlineLevel="1">
      <c r="D3406" s="26" t="str">
        <f t="shared" ref="D3406" si="4013">E3406 &amp; "-" &amp; F3406 &amp; "-" &amp; G3406 &amp; "-" &amp; H3406</f>
        <v>C1-NOx-Prév-2042</v>
      </c>
      <c r="E3406" s="2" t="str">
        <f t="shared" ref="E3406:G3406" si="4014">E3405</f>
        <v>C1</v>
      </c>
      <c r="F3406" s="2" t="str">
        <f t="shared" si="4014"/>
        <v>NOx</v>
      </c>
      <c r="G3406" s="2" t="str">
        <f t="shared" si="4014"/>
        <v>Prév</v>
      </c>
      <c r="H3406" s="2">
        <f t="shared" si="3960"/>
        <v>2042</v>
      </c>
      <c r="I3406" s="29"/>
      <c r="J3406" s="29"/>
      <c r="K3406" s="29"/>
    </row>
    <row r="3407" spans="4:11" hidden="1" outlineLevel="1">
      <c r="D3407" s="26" t="str">
        <f t="shared" ref="D3407" si="4015">E3407 &amp; "-" &amp; F3407 &amp; "-" &amp; G3407 &amp; "-" &amp; H3407</f>
        <v>C1-NOx-Prév-2043</v>
      </c>
      <c r="E3407" s="2" t="str">
        <f t="shared" ref="E3407:G3407" si="4016">E3406</f>
        <v>C1</v>
      </c>
      <c r="F3407" s="2" t="str">
        <f t="shared" si="4016"/>
        <v>NOx</v>
      </c>
      <c r="G3407" s="2" t="str">
        <f t="shared" si="4016"/>
        <v>Prév</v>
      </c>
      <c r="H3407" s="2">
        <f t="shared" si="3960"/>
        <v>2043</v>
      </c>
      <c r="I3407" s="29"/>
      <c r="J3407" s="29"/>
      <c r="K3407" s="29"/>
    </row>
    <row r="3408" spans="4:11" hidden="1" outlineLevel="1">
      <c r="D3408" s="26" t="str">
        <f t="shared" ref="D3408" si="4017">E3408 &amp; "-" &amp; F3408 &amp; "-" &amp; G3408 &amp; "-" &amp; H3408</f>
        <v>C1-NOx-Prév-2044</v>
      </c>
      <c r="E3408" s="2" t="str">
        <f t="shared" ref="E3408:G3408" si="4018">E3407</f>
        <v>C1</v>
      </c>
      <c r="F3408" s="2" t="str">
        <f t="shared" si="4018"/>
        <v>NOx</v>
      </c>
      <c r="G3408" s="2" t="str">
        <f t="shared" si="4018"/>
        <v>Prév</v>
      </c>
      <c r="H3408" s="2">
        <f t="shared" si="3960"/>
        <v>2044</v>
      </c>
      <c r="I3408" s="29"/>
      <c r="J3408" s="29"/>
      <c r="K3408" s="29"/>
    </row>
    <row r="3409" spans="4:11" hidden="1" outlineLevel="1">
      <c r="D3409" s="26" t="str">
        <f t="shared" ref="D3409" si="4019">E3409 &amp; "-" &amp; F3409 &amp; "-" &amp; G3409 &amp; "-" &amp; H3409</f>
        <v>C1-NOx-Prév-2045</v>
      </c>
      <c r="E3409" s="2" t="str">
        <f t="shared" ref="E3409:G3409" si="4020">E3408</f>
        <v>C1</v>
      </c>
      <c r="F3409" s="2" t="str">
        <f t="shared" si="4020"/>
        <v>NOx</v>
      </c>
      <c r="G3409" s="2" t="str">
        <f t="shared" si="4020"/>
        <v>Prév</v>
      </c>
      <c r="H3409" s="2">
        <f t="shared" si="3960"/>
        <v>2045</v>
      </c>
      <c r="I3409" s="29"/>
      <c r="J3409" s="29"/>
      <c r="K3409" s="29"/>
    </row>
    <row r="3410" spans="4:11" hidden="1" outlineLevel="1">
      <c r="D3410" s="26" t="str">
        <f t="shared" ref="D3410" si="4021">E3410 &amp; "-" &amp; F3410 &amp; "-" &amp; G3410 &amp; "-" &amp; H3410</f>
        <v>C1-NOx-Prév-2046</v>
      </c>
      <c r="E3410" s="2" t="str">
        <f t="shared" ref="E3410:G3410" si="4022">E3409</f>
        <v>C1</v>
      </c>
      <c r="F3410" s="2" t="str">
        <f t="shared" si="4022"/>
        <v>NOx</v>
      </c>
      <c r="G3410" s="2" t="str">
        <f t="shared" si="4022"/>
        <v>Prév</v>
      </c>
      <c r="H3410" s="2">
        <f t="shared" si="3960"/>
        <v>2046</v>
      </c>
      <c r="I3410" s="29"/>
      <c r="J3410" s="29"/>
      <c r="K3410" s="29"/>
    </row>
    <row r="3411" spans="4:11" hidden="1" outlineLevel="1">
      <c r="D3411" s="26" t="str">
        <f t="shared" ref="D3411" si="4023">E3411 &amp; "-" &amp; F3411 &amp; "-" &amp; G3411 &amp; "-" &amp; H3411</f>
        <v>C1-NOx-Prév-2047</v>
      </c>
      <c r="E3411" s="2" t="str">
        <f t="shared" ref="E3411:G3411" si="4024">E3410</f>
        <v>C1</v>
      </c>
      <c r="F3411" s="2" t="str">
        <f t="shared" si="4024"/>
        <v>NOx</v>
      </c>
      <c r="G3411" s="2" t="str">
        <f t="shared" si="4024"/>
        <v>Prév</v>
      </c>
      <c r="H3411" s="2">
        <f t="shared" si="3960"/>
        <v>2047</v>
      </c>
      <c r="I3411" s="29"/>
      <c r="J3411" s="29"/>
      <c r="K3411" s="29"/>
    </row>
    <row r="3412" spans="4:11" hidden="1" outlineLevel="1">
      <c r="D3412" s="26" t="str">
        <f t="shared" ref="D3412" si="4025">E3412 &amp; "-" &amp; F3412 &amp; "-" &amp; G3412 &amp; "-" &amp; H3412</f>
        <v>C1-NOx-Prév-2048</v>
      </c>
      <c r="E3412" s="2" t="str">
        <f t="shared" ref="E3412:G3412" si="4026">E3411</f>
        <v>C1</v>
      </c>
      <c r="F3412" s="2" t="str">
        <f t="shared" si="4026"/>
        <v>NOx</v>
      </c>
      <c r="G3412" s="2" t="str">
        <f t="shared" si="4026"/>
        <v>Prév</v>
      </c>
      <c r="H3412" s="2">
        <f t="shared" si="3960"/>
        <v>2048</v>
      </c>
      <c r="I3412" s="29"/>
      <c r="J3412" s="29"/>
      <c r="K3412" s="29"/>
    </row>
    <row r="3413" spans="4:11" hidden="1" outlineLevel="1">
      <c r="D3413" s="26" t="str">
        <f t="shared" ref="D3413" si="4027">E3413 &amp; "-" &amp; F3413 &amp; "-" &amp; G3413 &amp; "-" &amp; H3413</f>
        <v>C1-NOx-Prév-2049</v>
      </c>
      <c r="E3413" s="2" t="str">
        <f t="shared" ref="E3413:G3413" si="4028">E3412</f>
        <v>C1</v>
      </c>
      <c r="F3413" s="2" t="str">
        <f t="shared" si="4028"/>
        <v>NOx</v>
      </c>
      <c r="G3413" s="2" t="str">
        <f t="shared" si="4028"/>
        <v>Prév</v>
      </c>
      <c r="H3413" s="2">
        <f t="shared" si="3960"/>
        <v>2049</v>
      </c>
      <c r="I3413" s="29"/>
      <c r="J3413" s="29"/>
      <c r="K3413" s="29"/>
    </row>
    <row r="3414" spans="4:11" hidden="1" outlineLevel="1">
      <c r="D3414" s="26" t="str">
        <f t="shared" ref="D3414" si="4029">E3414 &amp; "-" &amp; F3414 &amp; "-" &amp; G3414 &amp; "-" &amp; H3414</f>
        <v>C1-NOx-Prév-2050</v>
      </c>
      <c r="E3414" s="2" t="str">
        <f t="shared" ref="E3414:G3414" si="4030">E3413</f>
        <v>C1</v>
      </c>
      <c r="F3414" s="2" t="str">
        <f t="shared" si="4030"/>
        <v>NOx</v>
      </c>
      <c r="G3414" s="2" t="str">
        <f t="shared" si="4030"/>
        <v>Prév</v>
      </c>
      <c r="H3414" s="2">
        <f t="shared" si="3960"/>
        <v>2050</v>
      </c>
      <c r="I3414" s="29"/>
      <c r="J3414" s="29"/>
      <c r="K3414" s="29"/>
    </row>
    <row r="3415" spans="4:11" hidden="1" outlineLevel="1">
      <c r="D3415" s="26" t="str">
        <f>E3415 &amp; "-" &amp; F3415 &amp; "-" &amp; G3415 &amp; "-" &amp; H3415</f>
        <v>C1-NOx-Expost-2010</v>
      </c>
      <c r="E3415" s="25" t="str">
        <f>E3414</f>
        <v>C1</v>
      </c>
      <c r="F3415" s="25" t="str">
        <f>F3414</f>
        <v>NOx</v>
      </c>
      <c r="G3415" s="25" t="s">
        <v>31</v>
      </c>
      <c r="H3415" s="25">
        <v>2010</v>
      </c>
      <c r="I3415" s="29"/>
      <c r="J3415" s="29"/>
      <c r="K3415" s="29"/>
    </row>
    <row r="3416" spans="4:11" hidden="1" outlineLevel="1">
      <c r="D3416" s="26" t="str">
        <f>E3416 &amp; "-" &amp; F3416 &amp; "-" &amp; G3416 &amp; "-" &amp; H3416</f>
        <v>C1-NOx-Expost-2011</v>
      </c>
      <c r="E3416" s="2" t="str">
        <f>E3415</f>
        <v>C1</v>
      </c>
      <c r="F3416" s="2" t="str">
        <f>F3415</f>
        <v>NOx</v>
      </c>
      <c r="G3416" s="2" t="str">
        <f>G3415</f>
        <v>Expost</v>
      </c>
      <c r="H3416" s="2">
        <f>H3415+1</f>
        <v>2011</v>
      </c>
      <c r="I3416" s="29"/>
      <c r="J3416" s="29"/>
      <c r="K3416" s="29"/>
    </row>
    <row r="3417" spans="4:11" hidden="1" outlineLevel="1">
      <c r="D3417" s="26" t="str">
        <f t="shared" ref="D3417" si="4031">E3417 &amp; "-" &amp; F3417 &amp; "-" &amp; G3417 &amp; "-" &amp; H3417</f>
        <v>C1-NOx-Expost-2012</v>
      </c>
      <c r="E3417" s="2" t="str">
        <f t="shared" ref="E3417:G3417" si="4032">E3416</f>
        <v>C1</v>
      </c>
      <c r="F3417" s="2" t="str">
        <f t="shared" si="4032"/>
        <v>NOx</v>
      </c>
      <c r="G3417" s="2" t="str">
        <f t="shared" si="4032"/>
        <v>Expost</v>
      </c>
      <c r="H3417" s="2">
        <f t="shared" ref="H3417:H3455" si="4033">H3416+1</f>
        <v>2012</v>
      </c>
      <c r="I3417" s="29"/>
      <c r="J3417" s="29"/>
      <c r="K3417" s="29"/>
    </row>
    <row r="3418" spans="4:11" hidden="1" outlineLevel="1">
      <c r="D3418" s="26" t="str">
        <f t="shared" ref="D3418:D3419" si="4034">E3418 &amp; "-" &amp; F3418 &amp; "-" &amp; G3418 &amp; "-" &amp; H3418</f>
        <v>C1-NOx-Expost-2013</v>
      </c>
      <c r="E3418" s="2" t="str">
        <f t="shared" ref="E3418:G3418" si="4035">E3417</f>
        <v>C1</v>
      </c>
      <c r="F3418" s="2" t="str">
        <f t="shared" si="4035"/>
        <v>NOx</v>
      </c>
      <c r="G3418" s="2" t="str">
        <f t="shared" si="4035"/>
        <v>Expost</v>
      </c>
      <c r="H3418" s="2">
        <f t="shared" si="4033"/>
        <v>2013</v>
      </c>
      <c r="I3418" s="29"/>
      <c r="J3418" s="29"/>
      <c r="K3418" s="29"/>
    </row>
    <row r="3419" spans="4:11" hidden="1" outlineLevel="1">
      <c r="D3419" s="26" t="str">
        <f t="shared" si="4034"/>
        <v>C1-NOx-Expost-2014</v>
      </c>
      <c r="E3419" s="2" t="str">
        <f t="shared" ref="E3419:G3419" si="4036">E3418</f>
        <v>C1</v>
      </c>
      <c r="F3419" s="2" t="str">
        <f t="shared" si="4036"/>
        <v>NOx</v>
      </c>
      <c r="G3419" s="2" t="str">
        <f t="shared" si="4036"/>
        <v>Expost</v>
      </c>
      <c r="H3419" s="2">
        <f t="shared" si="4033"/>
        <v>2014</v>
      </c>
      <c r="I3419" s="29"/>
      <c r="J3419" s="29"/>
      <c r="K3419" s="29"/>
    </row>
    <row r="3420" spans="4:11" hidden="1" outlineLevel="1">
      <c r="D3420" s="26" t="str">
        <f t="shared" ref="D3420:D3421" si="4037">E3420 &amp; "-" &amp; F3420 &amp; "-" &amp; G3420 &amp; "-" &amp; H3420</f>
        <v>C1-NOx-Expost-2015</v>
      </c>
      <c r="E3420" s="2" t="str">
        <f t="shared" ref="E3420:G3420" si="4038">E3419</f>
        <v>C1</v>
      </c>
      <c r="F3420" s="2" t="str">
        <f t="shared" si="4038"/>
        <v>NOx</v>
      </c>
      <c r="G3420" s="2" t="str">
        <f t="shared" si="4038"/>
        <v>Expost</v>
      </c>
      <c r="H3420" s="2">
        <f t="shared" si="4033"/>
        <v>2015</v>
      </c>
      <c r="I3420" s="29"/>
      <c r="J3420" s="29"/>
      <c r="K3420" s="29"/>
    </row>
    <row r="3421" spans="4:11" hidden="1" outlineLevel="1">
      <c r="D3421" s="26" t="str">
        <f t="shared" si="4037"/>
        <v>C1-NOx-Expost-2016</v>
      </c>
      <c r="E3421" s="2" t="str">
        <f t="shared" ref="E3421:G3421" si="4039">E3420</f>
        <v>C1</v>
      </c>
      <c r="F3421" s="2" t="str">
        <f t="shared" si="4039"/>
        <v>NOx</v>
      </c>
      <c r="G3421" s="2" t="str">
        <f t="shared" si="4039"/>
        <v>Expost</v>
      </c>
      <c r="H3421" s="2">
        <f t="shared" si="4033"/>
        <v>2016</v>
      </c>
      <c r="I3421" s="29"/>
      <c r="J3421" s="29"/>
      <c r="K3421" s="29"/>
    </row>
    <row r="3422" spans="4:11" hidden="1" outlineLevel="1">
      <c r="D3422" s="26" t="str">
        <f t="shared" ref="D3422:D3423" si="4040">E3422 &amp; "-" &amp; F3422 &amp; "-" &amp; G3422 &amp; "-" &amp; H3422</f>
        <v>C1-NOx-Expost-2017</v>
      </c>
      <c r="E3422" s="2" t="str">
        <f t="shared" ref="E3422:G3422" si="4041">E3421</f>
        <v>C1</v>
      </c>
      <c r="F3422" s="2" t="str">
        <f t="shared" si="4041"/>
        <v>NOx</v>
      </c>
      <c r="G3422" s="2" t="str">
        <f t="shared" si="4041"/>
        <v>Expost</v>
      </c>
      <c r="H3422" s="2">
        <f t="shared" si="4033"/>
        <v>2017</v>
      </c>
      <c r="I3422" s="29"/>
      <c r="J3422" s="29"/>
      <c r="K3422" s="29"/>
    </row>
    <row r="3423" spans="4:11" hidden="1" outlineLevel="1">
      <c r="D3423" s="26" t="str">
        <f t="shared" si="4040"/>
        <v>C1-NOx-Expost-2018</v>
      </c>
      <c r="E3423" s="2" t="str">
        <f t="shared" ref="E3423:G3423" si="4042">E3422</f>
        <v>C1</v>
      </c>
      <c r="F3423" s="2" t="str">
        <f t="shared" si="4042"/>
        <v>NOx</v>
      </c>
      <c r="G3423" s="2" t="str">
        <f t="shared" si="4042"/>
        <v>Expost</v>
      </c>
      <c r="H3423" s="2">
        <f t="shared" si="4033"/>
        <v>2018</v>
      </c>
      <c r="I3423" s="29"/>
      <c r="J3423" s="29"/>
      <c r="K3423" s="29"/>
    </row>
    <row r="3424" spans="4:11" hidden="1" outlineLevel="1">
      <c r="D3424" s="26" t="str">
        <f t="shared" ref="D3424:D3425" si="4043">E3424 &amp; "-" &amp; F3424 &amp; "-" &amp; G3424 &amp; "-" &amp; H3424</f>
        <v>C1-NOx-Expost-2019</v>
      </c>
      <c r="E3424" s="2" t="str">
        <f t="shared" ref="E3424:G3424" si="4044">E3423</f>
        <v>C1</v>
      </c>
      <c r="F3424" s="2" t="str">
        <f t="shared" si="4044"/>
        <v>NOx</v>
      </c>
      <c r="G3424" s="2" t="str">
        <f t="shared" si="4044"/>
        <v>Expost</v>
      </c>
      <c r="H3424" s="2">
        <f t="shared" si="4033"/>
        <v>2019</v>
      </c>
      <c r="I3424" s="29"/>
      <c r="J3424" s="29"/>
      <c r="K3424" s="29"/>
    </row>
    <row r="3425" spans="4:11" hidden="1" outlineLevel="1">
      <c r="D3425" s="26" t="str">
        <f t="shared" si="4043"/>
        <v>C1-NOx-Expost-2020</v>
      </c>
      <c r="E3425" s="2" t="str">
        <f t="shared" ref="E3425:G3425" si="4045">E3424</f>
        <v>C1</v>
      </c>
      <c r="F3425" s="2" t="str">
        <f t="shared" si="4045"/>
        <v>NOx</v>
      </c>
      <c r="G3425" s="2" t="str">
        <f t="shared" si="4045"/>
        <v>Expost</v>
      </c>
      <c r="H3425" s="2">
        <f t="shared" si="4033"/>
        <v>2020</v>
      </c>
      <c r="I3425" s="29"/>
      <c r="J3425" s="29"/>
      <c r="K3425" s="29"/>
    </row>
    <row r="3426" spans="4:11" hidden="1" outlineLevel="1">
      <c r="D3426" s="26" t="str">
        <f t="shared" ref="D3426:D3427" si="4046">E3426 &amp; "-" &amp; F3426 &amp; "-" &amp; G3426 &amp; "-" &amp; H3426</f>
        <v>C1-NOx-Expost-2021</v>
      </c>
      <c r="E3426" s="2" t="str">
        <f t="shared" ref="E3426:G3426" si="4047">E3425</f>
        <v>C1</v>
      </c>
      <c r="F3426" s="2" t="str">
        <f t="shared" si="4047"/>
        <v>NOx</v>
      </c>
      <c r="G3426" s="2" t="str">
        <f t="shared" si="4047"/>
        <v>Expost</v>
      </c>
      <c r="H3426" s="2">
        <f t="shared" si="4033"/>
        <v>2021</v>
      </c>
      <c r="I3426" s="29"/>
      <c r="J3426" s="29"/>
      <c r="K3426" s="29"/>
    </row>
    <row r="3427" spans="4:11" hidden="1" outlineLevel="1">
      <c r="D3427" s="26" t="str">
        <f t="shared" si="4046"/>
        <v>C1-NOx-Expost-2022</v>
      </c>
      <c r="E3427" s="2" t="str">
        <f t="shared" ref="E3427:G3427" si="4048">E3426</f>
        <v>C1</v>
      </c>
      <c r="F3427" s="2" t="str">
        <f t="shared" si="4048"/>
        <v>NOx</v>
      </c>
      <c r="G3427" s="2" t="str">
        <f t="shared" si="4048"/>
        <v>Expost</v>
      </c>
      <c r="H3427" s="2">
        <f t="shared" si="4033"/>
        <v>2022</v>
      </c>
      <c r="I3427" s="29"/>
      <c r="J3427" s="29"/>
      <c r="K3427" s="29"/>
    </row>
    <row r="3428" spans="4:11" hidden="1" outlineLevel="1">
      <c r="D3428" s="26" t="str">
        <f t="shared" ref="D3428:D3429" si="4049">E3428 &amp; "-" &amp; F3428 &amp; "-" &amp; G3428 &amp; "-" &amp; H3428</f>
        <v>C1-NOx-Expost-2023</v>
      </c>
      <c r="E3428" s="2" t="str">
        <f t="shared" ref="E3428:G3428" si="4050">E3427</f>
        <v>C1</v>
      </c>
      <c r="F3428" s="2" t="str">
        <f t="shared" si="4050"/>
        <v>NOx</v>
      </c>
      <c r="G3428" s="2" t="str">
        <f t="shared" si="4050"/>
        <v>Expost</v>
      </c>
      <c r="H3428" s="2">
        <f t="shared" si="4033"/>
        <v>2023</v>
      </c>
      <c r="I3428" s="29"/>
      <c r="J3428" s="29"/>
      <c r="K3428" s="29"/>
    </row>
    <row r="3429" spans="4:11" hidden="1" outlineLevel="1">
      <c r="D3429" s="26" t="str">
        <f t="shared" si="4049"/>
        <v>C1-NOx-Expost-2024</v>
      </c>
      <c r="E3429" s="2" t="str">
        <f t="shared" ref="E3429:G3429" si="4051">E3428</f>
        <v>C1</v>
      </c>
      <c r="F3429" s="2" t="str">
        <f t="shared" si="4051"/>
        <v>NOx</v>
      </c>
      <c r="G3429" s="2" t="str">
        <f t="shared" si="4051"/>
        <v>Expost</v>
      </c>
      <c r="H3429" s="2">
        <f t="shared" si="4033"/>
        <v>2024</v>
      </c>
      <c r="I3429" s="29"/>
      <c r="J3429" s="29"/>
      <c r="K3429" s="29"/>
    </row>
    <row r="3430" spans="4:11" hidden="1" outlineLevel="1">
      <c r="D3430" s="26" t="str">
        <f t="shared" ref="D3430" si="4052">E3430 &amp; "-" &amp; F3430 &amp; "-" &amp; G3430 &amp; "-" &amp; H3430</f>
        <v>C1-NOx-Expost-2025</v>
      </c>
      <c r="E3430" s="2" t="str">
        <f t="shared" ref="E3430:G3430" si="4053">E3429</f>
        <v>C1</v>
      </c>
      <c r="F3430" s="2" t="str">
        <f t="shared" si="4053"/>
        <v>NOx</v>
      </c>
      <c r="G3430" s="2" t="str">
        <f t="shared" si="4053"/>
        <v>Expost</v>
      </c>
      <c r="H3430" s="2">
        <f t="shared" si="4033"/>
        <v>2025</v>
      </c>
      <c r="I3430" s="29"/>
      <c r="J3430" s="29"/>
      <c r="K3430" s="29"/>
    </row>
    <row r="3431" spans="4:11" hidden="1" outlineLevel="1">
      <c r="D3431" s="26" t="str">
        <f t="shared" ref="D3431" si="4054">E3431 &amp; "-" &amp; F3431 &amp; "-" &amp; G3431 &amp; "-" &amp; H3431</f>
        <v>C1-NOx-Expost-2026</v>
      </c>
      <c r="E3431" s="2" t="str">
        <f t="shared" ref="E3431:G3431" si="4055">E3430</f>
        <v>C1</v>
      </c>
      <c r="F3431" s="2" t="str">
        <f t="shared" si="4055"/>
        <v>NOx</v>
      </c>
      <c r="G3431" s="2" t="str">
        <f t="shared" si="4055"/>
        <v>Expost</v>
      </c>
      <c r="H3431" s="2">
        <f t="shared" si="4033"/>
        <v>2026</v>
      </c>
      <c r="I3431" s="29"/>
      <c r="J3431" s="29"/>
      <c r="K3431" s="29"/>
    </row>
    <row r="3432" spans="4:11" hidden="1" outlineLevel="1">
      <c r="D3432" s="26" t="str">
        <f t="shared" ref="D3432" si="4056">E3432 &amp; "-" &amp; F3432 &amp; "-" &amp; G3432 &amp; "-" &amp; H3432</f>
        <v>C1-NOx-Expost-2027</v>
      </c>
      <c r="E3432" s="2" t="str">
        <f t="shared" ref="E3432:G3432" si="4057">E3431</f>
        <v>C1</v>
      </c>
      <c r="F3432" s="2" t="str">
        <f t="shared" si="4057"/>
        <v>NOx</v>
      </c>
      <c r="G3432" s="2" t="str">
        <f t="shared" si="4057"/>
        <v>Expost</v>
      </c>
      <c r="H3432" s="2">
        <f t="shared" si="4033"/>
        <v>2027</v>
      </c>
      <c r="I3432" s="29"/>
      <c r="J3432" s="29"/>
      <c r="K3432" s="29"/>
    </row>
    <row r="3433" spans="4:11" hidden="1" outlineLevel="1">
      <c r="D3433" s="26" t="str">
        <f t="shared" ref="D3433" si="4058">E3433 &amp; "-" &amp; F3433 &amp; "-" &amp; G3433 &amp; "-" &amp; H3433</f>
        <v>C1-NOx-Expost-2028</v>
      </c>
      <c r="E3433" s="2" t="str">
        <f t="shared" ref="E3433:G3433" si="4059">E3432</f>
        <v>C1</v>
      </c>
      <c r="F3433" s="2" t="str">
        <f t="shared" si="4059"/>
        <v>NOx</v>
      </c>
      <c r="G3433" s="2" t="str">
        <f t="shared" si="4059"/>
        <v>Expost</v>
      </c>
      <c r="H3433" s="2">
        <f t="shared" si="4033"/>
        <v>2028</v>
      </c>
      <c r="I3433" s="29"/>
      <c r="J3433" s="29"/>
      <c r="K3433" s="29"/>
    </row>
    <row r="3434" spans="4:11" hidden="1" outlineLevel="1">
      <c r="D3434" s="26" t="str">
        <f t="shared" ref="D3434" si="4060">E3434 &amp; "-" &amp; F3434 &amp; "-" &amp; G3434 &amp; "-" &amp; H3434</f>
        <v>C1-NOx-Expost-2029</v>
      </c>
      <c r="E3434" s="2" t="str">
        <f t="shared" ref="E3434:G3434" si="4061">E3433</f>
        <v>C1</v>
      </c>
      <c r="F3434" s="2" t="str">
        <f t="shared" si="4061"/>
        <v>NOx</v>
      </c>
      <c r="G3434" s="2" t="str">
        <f t="shared" si="4061"/>
        <v>Expost</v>
      </c>
      <c r="H3434" s="2">
        <f t="shared" si="4033"/>
        <v>2029</v>
      </c>
      <c r="I3434" s="29"/>
      <c r="J3434" s="29"/>
      <c r="K3434" s="29"/>
    </row>
    <row r="3435" spans="4:11" hidden="1" outlineLevel="1">
      <c r="D3435" s="26" t="str">
        <f t="shared" ref="D3435" si="4062">E3435 &amp; "-" &amp; F3435 &amp; "-" &amp; G3435 &amp; "-" &amp; H3435</f>
        <v>C1-NOx-Expost-2030</v>
      </c>
      <c r="E3435" s="2" t="str">
        <f t="shared" ref="E3435:G3435" si="4063">E3434</f>
        <v>C1</v>
      </c>
      <c r="F3435" s="2" t="str">
        <f t="shared" si="4063"/>
        <v>NOx</v>
      </c>
      <c r="G3435" s="2" t="str">
        <f t="shared" si="4063"/>
        <v>Expost</v>
      </c>
      <c r="H3435" s="2">
        <f t="shared" si="4033"/>
        <v>2030</v>
      </c>
      <c r="I3435" s="29"/>
      <c r="J3435" s="29"/>
      <c r="K3435" s="29"/>
    </row>
    <row r="3436" spans="4:11" hidden="1" outlineLevel="1">
      <c r="D3436" s="26" t="str">
        <f t="shared" ref="D3436" si="4064">E3436 &amp; "-" &amp; F3436 &amp; "-" &amp; G3436 &amp; "-" &amp; H3436</f>
        <v>C1-NOx-Expost-2031</v>
      </c>
      <c r="E3436" s="2" t="str">
        <f t="shared" ref="E3436:G3436" si="4065">E3435</f>
        <v>C1</v>
      </c>
      <c r="F3436" s="2" t="str">
        <f t="shared" si="4065"/>
        <v>NOx</v>
      </c>
      <c r="G3436" s="2" t="str">
        <f t="shared" si="4065"/>
        <v>Expost</v>
      </c>
      <c r="H3436" s="2">
        <f t="shared" si="4033"/>
        <v>2031</v>
      </c>
      <c r="I3436" s="29"/>
      <c r="J3436" s="29"/>
      <c r="K3436" s="29"/>
    </row>
    <row r="3437" spans="4:11" hidden="1" outlineLevel="1">
      <c r="D3437" s="26" t="str">
        <f t="shared" ref="D3437" si="4066">E3437 &amp; "-" &amp; F3437 &amp; "-" &amp; G3437 &amp; "-" &amp; H3437</f>
        <v>C1-NOx-Expost-2032</v>
      </c>
      <c r="E3437" s="2" t="str">
        <f t="shared" ref="E3437:G3437" si="4067">E3436</f>
        <v>C1</v>
      </c>
      <c r="F3437" s="2" t="str">
        <f t="shared" si="4067"/>
        <v>NOx</v>
      </c>
      <c r="G3437" s="2" t="str">
        <f t="shared" si="4067"/>
        <v>Expost</v>
      </c>
      <c r="H3437" s="2">
        <f t="shared" si="4033"/>
        <v>2032</v>
      </c>
      <c r="I3437" s="29"/>
      <c r="J3437" s="29"/>
      <c r="K3437" s="29"/>
    </row>
    <row r="3438" spans="4:11" hidden="1" outlineLevel="1">
      <c r="D3438" s="26" t="str">
        <f t="shared" ref="D3438" si="4068">E3438 &amp; "-" &amp; F3438 &amp; "-" &amp; G3438 &amp; "-" &amp; H3438</f>
        <v>C1-NOx-Expost-2033</v>
      </c>
      <c r="E3438" s="2" t="str">
        <f t="shared" ref="E3438:G3438" si="4069">E3437</f>
        <v>C1</v>
      </c>
      <c r="F3438" s="2" t="str">
        <f t="shared" si="4069"/>
        <v>NOx</v>
      </c>
      <c r="G3438" s="2" t="str">
        <f t="shared" si="4069"/>
        <v>Expost</v>
      </c>
      <c r="H3438" s="2">
        <f t="shared" si="4033"/>
        <v>2033</v>
      </c>
      <c r="I3438" s="29"/>
      <c r="J3438" s="29"/>
      <c r="K3438" s="29"/>
    </row>
    <row r="3439" spans="4:11" hidden="1" outlineLevel="1">
      <c r="D3439" s="26" t="str">
        <f t="shared" ref="D3439" si="4070">E3439 &amp; "-" &amp; F3439 &amp; "-" &amp; G3439 &amp; "-" &amp; H3439</f>
        <v>C1-NOx-Expost-2034</v>
      </c>
      <c r="E3439" s="2" t="str">
        <f t="shared" ref="E3439:G3439" si="4071">E3438</f>
        <v>C1</v>
      </c>
      <c r="F3439" s="2" t="str">
        <f t="shared" si="4071"/>
        <v>NOx</v>
      </c>
      <c r="G3439" s="2" t="str">
        <f t="shared" si="4071"/>
        <v>Expost</v>
      </c>
      <c r="H3439" s="2">
        <f t="shared" si="4033"/>
        <v>2034</v>
      </c>
      <c r="I3439" s="29"/>
      <c r="J3439" s="29"/>
      <c r="K3439" s="29"/>
    </row>
    <row r="3440" spans="4:11" hidden="1" outlineLevel="1">
      <c r="D3440" s="26" t="str">
        <f t="shared" ref="D3440" si="4072">E3440 &amp; "-" &amp; F3440 &amp; "-" &amp; G3440 &amp; "-" &amp; H3440</f>
        <v>C1-NOx-Expost-2035</v>
      </c>
      <c r="E3440" s="2" t="str">
        <f t="shared" ref="E3440:G3440" si="4073">E3439</f>
        <v>C1</v>
      </c>
      <c r="F3440" s="2" t="str">
        <f t="shared" si="4073"/>
        <v>NOx</v>
      </c>
      <c r="G3440" s="2" t="str">
        <f t="shared" si="4073"/>
        <v>Expost</v>
      </c>
      <c r="H3440" s="2">
        <f t="shared" si="4033"/>
        <v>2035</v>
      </c>
      <c r="I3440" s="29"/>
      <c r="J3440" s="29"/>
      <c r="K3440" s="29"/>
    </row>
    <row r="3441" spans="4:11" hidden="1" outlineLevel="1">
      <c r="D3441" s="26" t="str">
        <f t="shared" ref="D3441" si="4074">E3441 &amp; "-" &amp; F3441 &amp; "-" &amp; G3441 &amp; "-" &amp; H3441</f>
        <v>C1-NOx-Expost-2036</v>
      </c>
      <c r="E3441" s="2" t="str">
        <f t="shared" ref="E3441:G3441" si="4075">E3440</f>
        <v>C1</v>
      </c>
      <c r="F3441" s="2" t="str">
        <f t="shared" si="4075"/>
        <v>NOx</v>
      </c>
      <c r="G3441" s="2" t="str">
        <f t="shared" si="4075"/>
        <v>Expost</v>
      </c>
      <c r="H3441" s="2">
        <f t="shared" si="4033"/>
        <v>2036</v>
      </c>
      <c r="I3441" s="29"/>
      <c r="J3441" s="29"/>
      <c r="K3441" s="29"/>
    </row>
    <row r="3442" spans="4:11" hidden="1" outlineLevel="1">
      <c r="D3442" s="26" t="str">
        <f t="shared" ref="D3442" si="4076">E3442 &amp; "-" &amp; F3442 &amp; "-" &amp; G3442 &amp; "-" &amp; H3442</f>
        <v>C1-NOx-Expost-2037</v>
      </c>
      <c r="E3442" s="2" t="str">
        <f t="shared" ref="E3442:G3442" si="4077">E3441</f>
        <v>C1</v>
      </c>
      <c r="F3442" s="2" t="str">
        <f t="shared" si="4077"/>
        <v>NOx</v>
      </c>
      <c r="G3442" s="2" t="str">
        <f t="shared" si="4077"/>
        <v>Expost</v>
      </c>
      <c r="H3442" s="2">
        <f t="shared" si="4033"/>
        <v>2037</v>
      </c>
      <c r="I3442" s="29"/>
      <c r="J3442" s="29"/>
      <c r="K3442" s="29"/>
    </row>
    <row r="3443" spans="4:11" hidden="1" outlineLevel="1">
      <c r="D3443" s="26" t="str">
        <f t="shared" ref="D3443" si="4078">E3443 &amp; "-" &amp; F3443 &amp; "-" &amp; G3443 &amp; "-" &amp; H3443</f>
        <v>C1-NOx-Expost-2038</v>
      </c>
      <c r="E3443" s="2" t="str">
        <f t="shared" ref="E3443:G3443" si="4079">E3442</f>
        <v>C1</v>
      </c>
      <c r="F3443" s="2" t="str">
        <f t="shared" si="4079"/>
        <v>NOx</v>
      </c>
      <c r="G3443" s="2" t="str">
        <f t="shared" si="4079"/>
        <v>Expost</v>
      </c>
      <c r="H3443" s="2">
        <f t="shared" si="4033"/>
        <v>2038</v>
      </c>
      <c r="I3443" s="29"/>
      <c r="J3443" s="29"/>
      <c r="K3443" s="29"/>
    </row>
    <row r="3444" spans="4:11" hidden="1" outlineLevel="1">
      <c r="D3444" s="26" t="str">
        <f t="shared" ref="D3444" si="4080">E3444 &amp; "-" &amp; F3444 &amp; "-" &amp; G3444 &amp; "-" &amp; H3444</f>
        <v>C1-NOx-Expost-2039</v>
      </c>
      <c r="E3444" s="2" t="str">
        <f t="shared" ref="E3444:G3444" si="4081">E3443</f>
        <v>C1</v>
      </c>
      <c r="F3444" s="2" t="str">
        <f t="shared" si="4081"/>
        <v>NOx</v>
      </c>
      <c r="G3444" s="2" t="str">
        <f t="shared" si="4081"/>
        <v>Expost</v>
      </c>
      <c r="H3444" s="2">
        <f t="shared" si="4033"/>
        <v>2039</v>
      </c>
      <c r="I3444" s="29"/>
      <c r="J3444" s="29"/>
      <c r="K3444" s="29"/>
    </row>
    <row r="3445" spans="4:11" hidden="1" outlineLevel="1">
      <c r="D3445" s="26" t="str">
        <f t="shared" ref="D3445" si="4082">E3445 &amp; "-" &amp; F3445 &amp; "-" &amp; G3445 &amp; "-" &amp; H3445</f>
        <v>C1-NOx-Expost-2040</v>
      </c>
      <c r="E3445" s="2" t="str">
        <f t="shared" ref="E3445:G3445" si="4083">E3444</f>
        <v>C1</v>
      </c>
      <c r="F3445" s="2" t="str">
        <f t="shared" si="4083"/>
        <v>NOx</v>
      </c>
      <c r="G3445" s="2" t="str">
        <f t="shared" si="4083"/>
        <v>Expost</v>
      </c>
      <c r="H3445" s="2">
        <f t="shared" si="4033"/>
        <v>2040</v>
      </c>
      <c r="I3445" s="29"/>
      <c r="J3445" s="29"/>
      <c r="K3445" s="29"/>
    </row>
    <row r="3446" spans="4:11" hidden="1" outlineLevel="1">
      <c r="D3446" s="26" t="str">
        <f t="shared" ref="D3446" si="4084">E3446 &amp; "-" &amp; F3446 &amp; "-" &amp; G3446 &amp; "-" &amp; H3446</f>
        <v>C1-NOx-Expost-2041</v>
      </c>
      <c r="E3446" s="2" t="str">
        <f t="shared" ref="E3446:G3446" si="4085">E3445</f>
        <v>C1</v>
      </c>
      <c r="F3446" s="2" t="str">
        <f t="shared" si="4085"/>
        <v>NOx</v>
      </c>
      <c r="G3446" s="2" t="str">
        <f t="shared" si="4085"/>
        <v>Expost</v>
      </c>
      <c r="H3446" s="2">
        <f t="shared" si="4033"/>
        <v>2041</v>
      </c>
      <c r="I3446" s="29"/>
      <c r="J3446" s="29"/>
      <c r="K3446" s="29"/>
    </row>
    <row r="3447" spans="4:11" hidden="1" outlineLevel="1">
      <c r="D3447" s="26" t="str">
        <f t="shared" ref="D3447" si="4086">E3447 &amp; "-" &amp; F3447 &amp; "-" &amp; G3447 &amp; "-" &amp; H3447</f>
        <v>C1-NOx-Expost-2042</v>
      </c>
      <c r="E3447" s="2" t="str">
        <f t="shared" ref="E3447:G3447" si="4087">E3446</f>
        <v>C1</v>
      </c>
      <c r="F3447" s="2" t="str">
        <f t="shared" si="4087"/>
        <v>NOx</v>
      </c>
      <c r="G3447" s="2" t="str">
        <f t="shared" si="4087"/>
        <v>Expost</v>
      </c>
      <c r="H3447" s="2">
        <f t="shared" si="4033"/>
        <v>2042</v>
      </c>
      <c r="I3447" s="29"/>
      <c r="J3447" s="29"/>
      <c r="K3447" s="29"/>
    </row>
    <row r="3448" spans="4:11" hidden="1" outlineLevel="1">
      <c r="D3448" s="26" t="str">
        <f t="shared" ref="D3448" si="4088">E3448 &amp; "-" &amp; F3448 &amp; "-" &amp; G3448 &amp; "-" &amp; H3448</f>
        <v>C1-NOx-Expost-2043</v>
      </c>
      <c r="E3448" s="2" t="str">
        <f t="shared" ref="E3448:G3448" si="4089">E3447</f>
        <v>C1</v>
      </c>
      <c r="F3448" s="2" t="str">
        <f t="shared" si="4089"/>
        <v>NOx</v>
      </c>
      <c r="G3448" s="2" t="str">
        <f t="shared" si="4089"/>
        <v>Expost</v>
      </c>
      <c r="H3448" s="2">
        <f t="shared" si="4033"/>
        <v>2043</v>
      </c>
      <c r="I3448" s="29"/>
      <c r="J3448" s="29"/>
      <c r="K3448" s="29"/>
    </row>
    <row r="3449" spans="4:11" hidden="1" outlineLevel="1">
      <c r="D3449" s="26" t="str">
        <f t="shared" ref="D3449" si="4090">E3449 &amp; "-" &amp; F3449 &amp; "-" &amp; G3449 &amp; "-" &amp; H3449</f>
        <v>C1-NOx-Expost-2044</v>
      </c>
      <c r="E3449" s="2" t="str">
        <f t="shared" ref="E3449:G3449" si="4091">E3448</f>
        <v>C1</v>
      </c>
      <c r="F3449" s="2" t="str">
        <f t="shared" si="4091"/>
        <v>NOx</v>
      </c>
      <c r="G3449" s="2" t="str">
        <f t="shared" si="4091"/>
        <v>Expost</v>
      </c>
      <c r="H3449" s="2">
        <f t="shared" si="4033"/>
        <v>2044</v>
      </c>
      <c r="I3449" s="29"/>
      <c r="J3449" s="29"/>
      <c r="K3449" s="29"/>
    </row>
    <row r="3450" spans="4:11" hidden="1" outlineLevel="1">
      <c r="D3450" s="26" t="str">
        <f t="shared" ref="D3450" si="4092">E3450 &amp; "-" &amp; F3450 &amp; "-" &amp; G3450 &amp; "-" &amp; H3450</f>
        <v>C1-NOx-Expost-2045</v>
      </c>
      <c r="E3450" s="2" t="str">
        <f t="shared" ref="E3450:G3450" si="4093">E3449</f>
        <v>C1</v>
      </c>
      <c r="F3450" s="2" t="str">
        <f t="shared" si="4093"/>
        <v>NOx</v>
      </c>
      <c r="G3450" s="2" t="str">
        <f t="shared" si="4093"/>
        <v>Expost</v>
      </c>
      <c r="H3450" s="2">
        <f t="shared" si="4033"/>
        <v>2045</v>
      </c>
      <c r="I3450" s="29"/>
      <c r="J3450" s="29"/>
      <c r="K3450" s="29"/>
    </row>
    <row r="3451" spans="4:11" hidden="1" outlineLevel="1">
      <c r="D3451" s="26" t="str">
        <f t="shared" ref="D3451" si="4094">E3451 &amp; "-" &amp; F3451 &amp; "-" &amp; G3451 &amp; "-" &amp; H3451</f>
        <v>C1-NOx-Expost-2046</v>
      </c>
      <c r="E3451" s="2" t="str">
        <f t="shared" ref="E3451:G3451" si="4095">E3450</f>
        <v>C1</v>
      </c>
      <c r="F3451" s="2" t="str">
        <f t="shared" si="4095"/>
        <v>NOx</v>
      </c>
      <c r="G3451" s="2" t="str">
        <f t="shared" si="4095"/>
        <v>Expost</v>
      </c>
      <c r="H3451" s="2">
        <f t="shared" si="4033"/>
        <v>2046</v>
      </c>
      <c r="I3451" s="29"/>
      <c r="J3451" s="29"/>
      <c r="K3451" s="29"/>
    </row>
    <row r="3452" spans="4:11" hidden="1" outlineLevel="1">
      <c r="D3452" s="26" t="str">
        <f t="shared" ref="D3452" si="4096">E3452 &amp; "-" &amp; F3452 &amp; "-" &amp; G3452 &amp; "-" &amp; H3452</f>
        <v>C1-NOx-Expost-2047</v>
      </c>
      <c r="E3452" s="2" t="str">
        <f t="shared" ref="E3452:G3452" si="4097">E3451</f>
        <v>C1</v>
      </c>
      <c r="F3452" s="2" t="str">
        <f t="shared" si="4097"/>
        <v>NOx</v>
      </c>
      <c r="G3452" s="2" t="str">
        <f t="shared" si="4097"/>
        <v>Expost</v>
      </c>
      <c r="H3452" s="2">
        <f t="shared" si="4033"/>
        <v>2047</v>
      </c>
      <c r="I3452" s="29"/>
      <c r="J3452" s="29"/>
      <c r="K3452" s="29"/>
    </row>
    <row r="3453" spans="4:11" hidden="1" outlineLevel="1">
      <c r="D3453" s="26" t="str">
        <f t="shared" ref="D3453" si="4098">E3453 &amp; "-" &amp; F3453 &amp; "-" &amp; G3453 &amp; "-" &amp; H3453</f>
        <v>C1-NOx-Expost-2048</v>
      </c>
      <c r="E3453" s="2" t="str">
        <f t="shared" ref="E3453:G3453" si="4099">E3452</f>
        <v>C1</v>
      </c>
      <c r="F3453" s="2" t="str">
        <f t="shared" si="4099"/>
        <v>NOx</v>
      </c>
      <c r="G3453" s="2" t="str">
        <f t="shared" si="4099"/>
        <v>Expost</v>
      </c>
      <c r="H3453" s="2">
        <f t="shared" si="4033"/>
        <v>2048</v>
      </c>
      <c r="I3453" s="29"/>
      <c r="J3453" s="29"/>
      <c r="K3453" s="29"/>
    </row>
    <row r="3454" spans="4:11" hidden="1" outlineLevel="1">
      <c r="D3454" s="26" t="str">
        <f t="shared" ref="D3454" si="4100">E3454 &amp; "-" &amp; F3454 &amp; "-" &amp; G3454 &amp; "-" &amp; H3454</f>
        <v>C1-NOx-Expost-2049</v>
      </c>
      <c r="E3454" s="2" t="str">
        <f t="shared" ref="E3454:G3454" si="4101">E3453</f>
        <v>C1</v>
      </c>
      <c r="F3454" s="2" t="str">
        <f t="shared" si="4101"/>
        <v>NOx</v>
      </c>
      <c r="G3454" s="2" t="str">
        <f t="shared" si="4101"/>
        <v>Expost</v>
      </c>
      <c r="H3454" s="2">
        <f t="shared" si="4033"/>
        <v>2049</v>
      </c>
      <c r="I3454" s="29"/>
      <c r="J3454" s="29"/>
      <c r="K3454" s="29"/>
    </row>
    <row r="3455" spans="4:11" hidden="1" outlineLevel="1">
      <c r="D3455" s="26" t="str">
        <f t="shared" ref="D3455" si="4102">E3455 &amp; "-" &amp; F3455 &amp; "-" &amp; G3455 &amp; "-" &amp; H3455</f>
        <v>C1-NOx-Expost-2050</v>
      </c>
      <c r="E3455" s="2" t="str">
        <f t="shared" ref="E3455:G3455" si="4103">E3454</f>
        <v>C1</v>
      </c>
      <c r="F3455" s="2" t="str">
        <f t="shared" si="4103"/>
        <v>NOx</v>
      </c>
      <c r="G3455" s="2" t="str">
        <f t="shared" si="4103"/>
        <v>Expost</v>
      </c>
      <c r="H3455" s="2">
        <f t="shared" si="4033"/>
        <v>2050</v>
      </c>
      <c r="I3455" s="29"/>
      <c r="J3455" s="29"/>
      <c r="K3455" s="29"/>
    </row>
    <row r="3456" spans="4:11" hidden="1" outlineLevel="1">
      <c r="D3456" s="26" t="str">
        <f>E3456 &amp; "-" &amp; F3456 &amp; "-" &amp; G3456 &amp; "-" &amp; H3456</f>
        <v>C1-HC-Init-2010</v>
      </c>
      <c r="E3456" s="25" t="str">
        <f>E3455</f>
        <v>C1</v>
      </c>
      <c r="F3456" s="25" t="s">
        <v>34</v>
      </c>
      <c r="G3456" s="25" t="s">
        <v>28</v>
      </c>
      <c r="H3456" s="25">
        <v>2010</v>
      </c>
      <c r="I3456" s="29"/>
      <c r="J3456" s="29"/>
      <c r="K3456" s="29"/>
    </row>
    <row r="3457" spans="4:11" hidden="1" outlineLevel="1">
      <c r="D3457" s="26" t="str">
        <f>E3457 &amp; "-" &amp; F3457 &amp; "-" &amp; G3457 &amp; "-" &amp; H3457</f>
        <v>C1-HC-Init-2011</v>
      </c>
      <c r="E3457" s="2" t="str">
        <f>E3456</f>
        <v>C1</v>
      </c>
      <c r="F3457" s="2" t="str">
        <f>F3456</f>
        <v>HC</v>
      </c>
      <c r="G3457" s="2" t="str">
        <f>G3456</f>
        <v>Init</v>
      </c>
      <c r="H3457" s="2">
        <f>H3456+1</f>
        <v>2011</v>
      </c>
      <c r="I3457" s="29"/>
      <c r="J3457" s="29"/>
      <c r="K3457" s="29"/>
    </row>
    <row r="3458" spans="4:11" hidden="1" outlineLevel="1">
      <c r="D3458" s="26" t="str">
        <f t="shared" ref="D3458" si="4104">E3458 &amp; "-" &amp; F3458 &amp; "-" &amp; G3458 &amp; "-" &amp; H3458</f>
        <v>C1-HC-Init-2012</v>
      </c>
      <c r="E3458" s="2" t="str">
        <f t="shared" ref="E3458:G3458" si="4105">E3457</f>
        <v>C1</v>
      </c>
      <c r="F3458" s="2" t="str">
        <f t="shared" si="4105"/>
        <v>HC</v>
      </c>
      <c r="G3458" s="2" t="str">
        <f t="shared" si="4105"/>
        <v>Init</v>
      </c>
      <c r="H3458" s="2">
        <f t="shared" ref="H3458:H3496" si="4106">H3457+1</f>
        <v>2012</v>
      </c>
      <c r="I3458" s="29"/>
      <c r="J3458" s="29"/>
      <c r="K3458" s="29"/>
    </row>
    <row r="3459" spans="4:11" hidden="1" outlineLevel="1">
      <c r="D3459" s="26" t="str">
        <f t="shared" ref="D3459:D3460" si="4107">E3459 &amp; "-" &amp; F3459 &amp; "-" &amp; G3459 &amp; "-" &amp; H3459</f>
        <v>C1-HC-Init-2013</v>
      </c>
      <c r="E3459" s="2" t="str">
        <f t="shared" ref="E3459:G3459" si="4108">E3458</f>
        <v>C1</v>
      </c>
      <c r="F3459" s="2" t="str">
        <f t="shared" si="4108"/>
        <v>HC</v>
      </c>
      <c r="G3459" s="2" t="str">
        <f t="shared" si="4108"/>
        <v>Init</v>
      </c>
      <c r="H3459" s="2">
        <f t="shared" si="4106"/>
        <v>2013</v>
      </c>
      <c r="I3459" s="29"/>
      <c r="J3459" s="29"/>
      <c r="K3459" s="29"/>
    </row>
    <row r="3460" spans="4:11" hidden="1" outlineLevel="1">
      <c r="D3460" s="26" t="str">
        <f t="shared" si="4107"/>
        <v>C1-HC-Init-2014</v>
      </c>
      <c r="E3460" s="2" t="str">
        <f t="shared" ref="E3460:G3460" si="4109">E3459</f>
        <v>C1</v>
      </c>
      <c r="F3460" s="2" t="str">
        <f t="shared" si="4109"/>
        <v>HC</v>
      </c>
      <c r="G3460" s="2" t="str">
        <f t="shared" si="4109"/>
        <v>Init</v>
      </c>
      <c r="H3460" s="2">
        <f t="shared" si="4106"/>
        <v>2014</v>
      </c>
      <c r="I3460" s="29"/>
      <c r="J3460" s="29"/>
      <c r="K3460" s="29"/>
    </row>
    <row r="3461" spans="4:11" hidden="1" outlineLevel="1">
      <c r="D3461" s="26" t="str">
        <f t="shared" ref="D3461:D3462" si="4110">E3461 &amp; "-" &amp; F3461 &amp; "-" &amp; G3461 &amp; "-" &amp; H3461</f>
        <v>C1-HC-Init-2015</v>
      </c>
      <c r="E3461" s="2" t="str">
        <f t="shared" ref="E3461:G3461" si="4111">E3460</f>
        <v>C1</v>
      </c>
      <c r="F3461" s="2" t="str">
        <f t="shared" si="4111"/>
        <v>HC</v>
      </c>
      <c r="G3461" s="2" t="str">
        <f t="shared" si="4111"/>
        <v>Init</v>
      </c>
      <c r="H3461" s="2">
        <f t="shared" si="4106"/>
        <v>2015</v>
      </c>
      <c r="I3461" s="29"/>
      <c r="J3461" s="29"/>
      <c r="K3461" s="29"/>
    </row>
    <row r="3462" spans="4:11" hidden="1" outlineLevel="1">
      <c r="D3462" s="26" t="str">
        <f t="shared" si="4110"/>
        <v>C1-HC-Init-2016</v>
      </c>
      <c r="E3462" s="2" t="str">
        <f t="shared" ref="E3462:G3462" si="4112">E3461</f>
        <v>C1</v>
      </c>
      <c r="F3462" s="2" t="str">
        <f t="shared" si="4112"/>
        <v>HC</v>
      </c>
      <c r="G3462" s="2" t="str">
        <f t="shared" si="4112"/>
        <v>Init</v>
      </c>
      <c r="H3462" s="2">
        <f t="shared" si="4106"/>
        <v>2016</v>
      </c>
      <c r="I3462" s="29"/>
      <c r="J3462" s="29"/>
      <c r="K3462" s="29"/>
    </row>
    <row r="3463" spans="4:11" hidden="1" outlineLevel="1">
      <c r="D3463" s="26" t="str">
        <f t="shared" ref="D3463:D3464" si="4113">E3463 &amp; "-" &amp; F3463 &amp; "-" &amp; G3463 &amp; "-" &amp; H3463</f>
        <v>C1-HC-Init-2017</v>
      </c>
      <c r="E3463" s="2" t="str">
        <f t="shared" ref="E3463:G3463" si="4114">E3462</f>
        <v>C1</v>
      </c>
      <c r="F3463" s="2" t="str">
        <f t="shared" si="4114"/>
        <v>HC</v>
      </c>
      <c r="G3463" s="2" t="str">
        <f t="shared" si="4114"/>
        <v>Init</v>
      </c>
      <c r="H3463" s="2">
        <f t="shared" si="4106"/>
        <v>2017</v>
      </c>
      <c r="I3463" s="29"/>
      <c r="J3463" s="29"/>
      <c r="K3463" s="29"/>
    </row>
    <row r="3464" spans="4:11" hidden="1" outlineLevel="1">
      <c r="D3464" s="26" t="str">
        <f t="shared" si="4113"/>
        <v>C1-HC-Init-2018</v>
      </c>
      <c r="E3464" s="2" t="str">
        <f t="shared" ref="E3464:G3464" si="4115">E3463</f>
        <v>C1</v>
      </c>
      <c r="F3464" s="2" t="str">
        <f t="shared" si="4115"/>
        <v>HC</v>
      </c>
      <c r="G3464" s="2" t="str">
        <f t="shared" si="4115"/>
        <v>Init</v>
      </c>
      <c r="H3464" s="2">
        <f t="shared" si="4106"/>
        <v>2018</v>
      </c>
      <c r="I3464" s="29"/>
      <c r="J3464" s="29"/>
      <c r="K3464" s="29"/>
    </row>
    <row r="3465" spans="4:11" hidden="1" outlineLevel="1">
      <c r="D3465" s="26" t="str">
        <f t="shared" ref="D3465:D3466" si="4116">E3465 &amp; "-" &amp; F3465 &amp; "-" &amp; G3465 &amp; "-" &amp; H3465</f>
        <v>C1-HC-Init-2019</v>
      </c>
      <c r="E3465" s="2" t="str">
        <f t="shared" ref="E3465:G3465" si="4117">E3464</f>
        <v>C1</v>
      </c>
      <c r="F3465" s="2" t="str">
        <f t="shared" si="4117"/>
        <v>HC</v>
      </c>
      <c r="G3465" s="2" t="str">
        <f t="shared" si="4117"/>
        <v>Init</v>
      </c>
      <c r="H3465" s="2">
        <f t="shared" si="4106"/>
        <v>2019</v>
      </c>
      <c r="I3465" s="29"/>
      <c r="J3465" s="29"/>
      <c r="K3465" s="29"/>
    </row>
    <row r="3466" spans="4:11" hidden="1" outlineLevel="1">
      <c r="D3466" s="26" t="str">
        <f t="shared" si="4116"/>
        <v>C1-HC-Init-2020</v>
      </c>
      <c r="E3466" s="2" t="str">
        <f t="shared" ref="E3466:G3466" si="4118">E3465</f>
        <v>C1</v>
      </c>
      <c r="F3466" s="2" t="str">
        <f t="shared" si="4118"/>
        <v>HC</v>
      </c>
      <c r="G3466" s="2" t="str">
        <f t="shared" si="4118"/>
        <v>Init</v>
      </c>
      <c r="H3466" s="2">
        <f t="shared" si="4106"/>
        <v>2020</v>
      </c>
      <c r="I3466" s="29"/>
      <c r="J3466" s="29"/>
      <c r="K3466" s="29"/>
    </row>
    <row r="3467" spans="4:11" hidden="1" outlineLevel="1">
      <c r="D3467" s="26" t="str">
        <f t="shared" ref="D3467:D3468" si="4119">E3467 &amp; "-" &amp; F3467 &amp; "-" &amp; G3467 &amp; "-" &amp; H3467</f>
        <v>C1-HC-Init-2021</v>
      </c>
      <c r="E3467" s="2" t="str">
        <f t="shared" ref="E3467:G3467" si="4120">E3466</f>
        <v>C1</v>
      </c>
      <c r="F3467" s="2" t="str">
        <f t="shared" si="4120"/>
        <v>HC</v>
      </c>
      <c r="G3467" s="2" t="str">
        <f t="shared" si="4120"/>
        <v>Init</v>
      </c>
      <c r="H3467" s="2">
        <f t="shared" si="4106"/>
        <v>2021</v>
      </c>
      <c r="I3467" s="29"/>
      <c r="J3467" s="29"/>
      <c r="K3467" s="29"/>
    </row>
    <row r="3468" spans="4:11" hidden="1" outlineLevel="1">
      <c r="D3468" s="26" t="str">
        <f t="shared" si="4119"/>
        <v>C1-HC-Init-2022</v>
      </c>
      <c r="E3468" s="2" t="str">
        <f t="shared" ref="E3468:G3468" si="4121">E3467</f>
        <v>C1</v>
      </c>
      <c r="F3468" s="2" t="str">
        <f t="shared" si="4121"/>
        <v>HC</v>
      </c>
      <c r="G3468" s="2" t="str">
        <f t="shared" si="4121"/>
        <v>Init</v>
      </c>
      <c r="H3468" s="2">
        <f t="shared" si="4106"/>
        <v>2022</v>
      </c>
      <c r="I3468" s="29"/>
      <c r="J3468" s="29"/>
      <c r="K3468" s="29"/>
    </row>
    <row r="3469" spans="4:11" hidden="1" outlineLevel="1">
      <c r="D3469" s="26" t="str">
        <f t="shared" ref="D3469:D3470" si="4122">E3469 &amp; "-" &amp; F3469 &amp; "-" &amp; G3469 &amp; "-" &amp; H3469</f>
        <v>C1-HC-Init-2023</v>
      </c>
      <c r="E3469" s="2" t="str">
        <f t="shared" ref="E3469:G3469" si="4123">E3468</f>
        <v>C1</v>
      </c>
      <c r="F3469" s="2" t="str">
        <f t="shared" si="4123"/>
        <v>HC</v>
      </c>
      <c r="G3469" s="2" t="str">
        <f t="shared" si="4123"/>
        <v>Init</v>
      </c>
      <c r="H3469" s="2">
        <f t="shared" si="4106"/>
        <v>2023</v>
      </c>
      <c r="I3469" s="29"/>
      <c r="J3469" s="29"/>
      <c r="K3469" s="29"/>
    </row>
    <row r="3470" spans="4:11" hidden="1" outlineLevel="1">
      <c r="D3470" s="26" t="str">
        <f t="shared" si="4122"/>
        <v>C1-HC-Init-2024</v>
      </c>
      <c r="E3470" s="2" t="str">
        <f t="shared" ref="E3470:G3470" si="4124">E3469</f>
        <v>C1</v>
      </c>
      <c r="F3470" s="2" t="str">
        <f t="shared" si="4124"/>
        <v>HC</v>
      </c>
      <c r="G3470" s="2" t="str">
        <f t="shared" si="4124"/>
        <v>Init</v>
      </c>
      <c r="H3470" s="2">
        <f t="shared" si="4106"/>
        <v>2024</v>
      </c>
      <c r="I3470" s="29"/>
      <c r="J3470" s="29"/>
      <c r="K3470" s="29"/>
    </row>
    <row r="3471" spans="4:11" hidden="1" outlineLevel="1">
      <c r="D3471" s="26" t="str">
        <f t="shared" ref="D3471" si="4125">E3471 &amp; "-" &amp; F3471 &amp; "-" &amp; G3471 &amp; "-" &amp; H3471</f>
        <v>C1-HC-Init-2025</v>
      </c>
      <c r="E3471" s="2" t="str">
        <f t="shared" ref="E3471:G3471" si="4126">E3470</f>
        <v>C1</v>
      </c>
      <c r="F3471" s="2" t="str">
        <f t="shared" si="4126"/>
        <v>HC</v>
      </c>
      <c r="G3471" s="2" t="str">
        <f t="shared" si="4126"/>
        <v>Init</v>
      </c>
      <c r="H3471" s="2">
        <f t="shared" si="4106"/>
        <v>2025</v>
      </c>
      <c r="I3471" s="29"/>
      <c r="J3471" s="29"/>
      <c r="K3471" s="29"/>
    </row>
    <row r="3472" spans="4:11" hidden="1" outlineLevel="1">
      <c r="D3472" s="26" t="str">
        <f t="shared" ref="D3472" si="4127">E3472 &amp; "-" &amp; F3472 &amp; "-" &amp; G3472 &amp; "-" &amp; H3472</f>
        <v>C1-HC-Init-2026</v>
      </c>
      <c r="E3472" s="2" t="str">
        <f t="shared" ref="E3472:G3472" si="4128">E3471</f>
        <v>C1</v>
      </c>
      <c r="F3472" s="2" t="str">
        <f t="shared" si="4128"/>
        <v>HC</v>
      </c>
      <c r="G3472" s="2" t="str">
        <f t="shared" si="4128"/>
        <v>Init</v>
      </c>
      <c r="H3472" s="2">
        <f t="shared" si="4106"/>
        <v>2026</v>
      </c>
      <c r="I3472" s="29"/>
      <c r="J3472" s="29"/>
      <c r="K3472" s="29"/>
    </row>
    <row r="3473" spans="4:11" hidden="1" outlineLevel="1">
      <c r="D3473" s="26" t="str">
        <f t="shared" ref="D3473" si="4129">E3473 &amp; "-" &amp; F3473 &amp; "-" &amp; G3473 &amp; "-" &amp; H3473</f>
        <v>C1-HC-Init-2027</v>
      </c>
      <c r="E3473" s="2" t="str">
        <f t="shared" ref="E3473:G3473" si="4130">E3472</f>
        <v>C1</v>
      </c>
      <c r="F3473" s="2" t="str">
        <f t="shared" si="4130"/>
        <v>HC</v>
      </c>
      <c r="G3473" s="2" t="str">
        <f t="shared" si="4130"/>
        <v>Init</v>
      </c>
      <c r="H3473" s="2">
        <f t="shared" si="4106"/>
        <v>2027</v>
      </c>
      <c r="I3473" s="29"/>
      <c r="J3473" s="29"/>
      <c r="K3473" s="29"/>
    </row>
    <row r="3474" spans="4:11" hidden="1" outlineLevel="1">
      <c r="D3474" s="26" t="str">
        <f t="shared" ref="D3474" si="4131">E3474 &amp; "-" &amp; F3474 &amp; "-" &amp; G3474 &amp; "-" &amp; H3474</f>
        <v>C1-HC-Init-2028</v>
      </c>
      <c r="E3474" s="2" t="str">
        <f t="shared" ref="E3474:G3474" si="4132">E3473</f>
        <v>C1</v>
      </c>
      <c r="F3474" s="2" t="str">
        <f t="shared" si="4132"/>
        <v>HC</v>
      </c>
      <c r="G3474" s="2" t="str">
        <f t="shared" si="4132"/>
        <v>Init</v>
      </c>
      <c r="H3474" s="2">
        <f t="shared" si="4106"/>
        <v>2028</v>
      </c>
      <c r="I3474" s="29"/>
      <c r="J3474" s="29"/>
      <c r="K3474" s="29"/>
    </row>
    <row r="3475" spans="4:11" hidden="1" outlineLevel="1">
      <c r="D3475" s="26" t="str">
        <f t="shared" ref="D3475" si="4133">E3475 &amp; "-" &amp; F3475 &amp; "-" &amp; G3475 &amp; "-" &amp; H3475</f>
        <v>C1-HC-Init-2029</v>
      </c>
      <c r="E3475" s="2" t="str">
        <f t="shared" ref="E3475:G3475" si="4134">E3474</f>
        <v>C1</v>
      </c>
      <c r="F3475" s="2" t="str">
        <f t="shared" si="4134"/>
        <v>HC</v>
      </c>
      <c r="G3475" s="2" t="str">
        <f t="shared" si="4134"/>
        <v>Init</v>
      </c>
      <c r="H3475" s="2">
        <f t="shared" si="4106"/>
        <v>2029</v>
      </c>
      <c r="I3475" s="29"/>
      <c r="J3475" s="29"/>
      <c r="K3475" s="29"/>
    </row>
    <row r="3476" spans="4:11" hidden="1" outlineLevel="1">
      <c r="D3476" s="26" t="str">
        <f t="shared" ref="D3476" si="4135">E3476 &amp; "-" &amp; F3476 &amp; "-" &amp; G3476 &amp; "-" &amp; H3476</f>
        <v>C1-HC-Init-2030</v>
      </c>
      <c r="E3476" s="2" t="str">
        <f t="shared" ref="E3476:G3476" si="4136">E3475</f>
        <v>C1</v>
      </c>
      <c r="F3476" s="2" t="str">
        <f t="shared" si="4136"/>
        <v>HC</v>
      </c>
      <c r="G3476" s="2" t="str">
        <f t="shared" si="4136"/>
        <v>Init</v>
      </c>
      <c r="H3476" s="2">
        <f t="shared" si="4106"/>
        <v>2030</v>
      </c>
      <c r="I3476" s="29"/>
      <c r="J3476" s="29"/>
      <c r="K3476" s="29"/>
    </row>
    <row r="3477" spans="4:11" hidden="1" outlineLevel="1">
      <c r="D3477" s="26" t="str">
        <f t="shared" ref="D3477" si="4137">E3477 &amp; "-" &amp; F3477 &amp; "-" &amp; G3477 &amp; "-" &amp; H3477</f>
        <v>C1-HC-Init-2031</v>
      </c>
      <c r="E3477" s="2" t="str">
        <f t="shared" ref="E3477:G3477" si="4138">E3476</f>
        <v>C1</v>
      </c>
      <c r="F3477" s="2" t="str">
        <f t="shared" si="4138"/>
        <v>HC</v>
      </c>
      <c r="G3477" s="2" t="str">
        <f t="shared" si="4138"/>
        <v>Init</v>
      </c>
      <c r="H3477" s="2">
        <f t="shared" si="4106"/>
        <v>2031</v>
      </c>
      <c r="I3477" s="29"/>
      <c r="J3477" s="29"/>
      <c r="K3477" s="29"/>
    </row>
    <row r="3478" spans="4:11" hidden="1" outlineLevel="1">
      <c r="D3478" s="26" t="str">
        <f t="shared" ref="D3478" si="4139">E3478 &amp; "-" &amp; F3478 &amp; "-" &amp; G3478 &amp; "-" &amp; H3478</f>
        <v>C1-HC-Init-2032</v>
      </c>
      <c r="E3478" s="2" t="str">
        <f t="shared" ref="E3478:G3478" si="4140">E3477</f>
        <v>C1</v>
      </c>
      <c r="F3478" s="2" t="str">
        <f t="shared" si="4140"/>
        <v>HC</v>
      </c>
      <c r="G3478" s="2" t="str">
        <f t="shared" si="4140"/>
        <v>Init</v>
      </c>
      <c r="H3478" s="2">
        <f t="shared" si="4106"/>
        <v>2032</v>
      </c>
      <c r="I3478" s="29"/>
      <c r="J3478" s="29"/>
      <c r="K3478" s="29"/>
    </row>
    <row r="3479" spans="4:11" hidden="1" outlineLevel="1">
      <c r="D3479" s="26" t="str">
        <f t="shared" ref="D3479" si="4141">E3479 &amp; "-" &amp; F3479 &amp; "-" &amp; G3479 &amp; "-" &amp; H3479</f>
        <v>C1-HC-Init-2033</v>
      </c>
      <c r="E3479" s="2" t="str">
        <f t="shared" ref="E3479:G3479" si="4142">E3478</f>
        <v>C1</v>
      </c>
      <c r="F3479" s="2" t="str">
        <f t="shared" si="4142"/>
        <v>HC</v>
      </c>
      <c r="G3479" s="2" t="str">
        <f t="shared" si="4142"/>
        <v>Init</v>
      </c>
      <c r="H3479" s="2">
        <f t="shared" si="4106"/>
        <v>2033</v>
      </c>
      <c r="I3479" s="29"/>
      <c r="J3479" s="29"/>
      <c r="K3479" s="29"/>
    </row>
    <row r="3480" spans="4:11" hidden="1" outlineLevel="1">
      <c r="D3480" s="26" t="str">
        <f t="shared" ref="D3480" si="4143">E3480 &amp; "-" &amp; F3480 &amp; "-" &amp; G3480 &amp; "-" &amp; H3480</f>
        <v>C1-HC-Init-2034</v>
      </c>
      <c r="E3480" s="2" t="str">
        <f t="shared" ref="E3480:G3480" si="4144">E3479</f>
        <v>C1</v>
      </c>
      <c r="F3480" s="2" t="str">
        <f t="shared" si="4144"/>
        <v>HC</v>
      </c>
      <c r="G3480" s="2" t="str">
        <f t="shared" si="4144"/>
        <v>Init</v>
      </c>
      <c r="H3480" s="2">
        <f t="shared" si="4106"/>
        <v>2034</v>
      </c>
      <c r="I3480" s="29"/>
      <c r="J3480" s="29"/>
      <c r="K3480" s="29"/>
    </row>
    <row r="3481" spans="4:11" hidden="1" outlineLevel="1">
      <c r="D3481" s="26" t="str">
        <f t="shared" ref="D3481" si="4145">E3481 &amp; "-" &amp; F3481 &amp; "-" &amp; G3481 &amp; "-" &amp; H3481</f>
        <v>C1-HC-Init-2035</v>
      </c>
      <c r="E3481" s="2" t="str">
        <f t="shared" ref="E3481:G3481" si="4146">E3480</f>
        <v>C1</v>
      </c>
      <c r="F3481" s="2" t="str">
        <f t="shared" si="4146"/>
        <v>HC</v>
      </c>
      <c r="G3481" s="2" t="str">
        <f t="shared" si="4146"/>
        <v>Init</v>
      </c>
      <c r="H3481" s="2">
        <f t="shared" si="4106"/>
        <v>2035</v>
      </c>
      <c r="I3481" s="29"/>
      <c r="J3481" s="29"/>
      <c r="K3481" s="29"/>
    </row>
    <row r="3482" spans="4:11" hidden="1" outlineLevel="1">
      <c r="D3482" s="26" t="str">
        <f t="shared" ref="D3482" si="4147">E3482 &amp; "-" &amp; F3482 &amp; "-" &amp; G3482 &amp; "-" &amp; H3482</f>
        <v>C1-HC-Init-2036</v>
      </c>
      <c r="E3482" s="2" t="str">
        <f t="shared" ref="E3482:G3482" si="4148">E3481</f>
        <v>C1</v>
      </c>
      <c r="F3482" s="2" t="str">
        <f t="shared" si="4148"/>
        <v>HC</v>
      </c>
      <c r="G3482" s="2" t="str">
        <f t="shared" si="4148"/>
        <v>Init</v>
      </c>
      <c r="H3482" s="2">
        <f t="shared" si="4106"/>
        <v>2036</v>
      </c>
      <c r="I3482" s="29"/>
      <c r="J3482" s="29"/>
      <c r="K3482" s="29"/>
    </row>
    <row r="3483" spans="4:11" hidden="1" outlineLevel="1">
      <c r="D3483" s="26" t="str">
        <f t="shared" ref="D3483" si="4149">E3483 &amp; "-" &amp; F3483 &amp; "-" &amp; G3483 &amp; "-" &amp; H3483</f>
        <v>C1-HC-Init-2037</v>
      </c>
      <c r="E3483" s="2" t="str">
        <f t="shared" ref="E3483:G3483" si="4150">E3482</f>
        <v>C1</v>
      </c>
      <c r="F3483" s="2" t="str">
        <f t="shared" si="4150"/>
        <v>HC</v>
      </c>
      <c r="G3483" s="2" t="str">
        <f t="shared" si="4150"/>
        <v>Init</v>
      </c>
      <c r="H3483" s="2">
        <f t="shared" si="4106"/>
        <v>2037</v>
      </c>
      <c r="I3483" s="29"/>
      <c r="J3483" s="29"/>
      <c r="K3483" s="29"/>
    </row>
    <row r="3484" spans="4:11" hidden="1" outlineLevel="1">
      <c r="D3484" s="26" t="str">
        <f t="shared" ref="D3484" si="4151">E3484 &amp; "-" &amp; F3484 &amp; "-" &amp; G3484 &amp; "-" &amp; H3484</f>
        <v>C1-HC-Init-2038</v>
      </c>
      <c r="E3484" s="2" t="str">
        <f t="shared" ref="E3484:G3484" si="4152">E3483</f>
        <v>C1</v>
      </c>
      <c r="F3484" s="2" t="str">
        <f t="shared" si="4152"/>
        <v>HC</v>
      </c>
      <c r="G3484" s="2" t="str">
        <f t="shared" si="4152"/>
        <v>Init</v>
      </c>
      <c r="H3484" s="2">
        <f t="shared" si="4106"/>
        <v>2038</v>
      </c>
      <c r="I3484" s="29"/>
      <c r="J3484" s="29"/>
      <c r="K3484" s="29"/>
    </row>
    <row r="3485" spans="4:11" hidden="1" outlineLevel="1">
      <c r="D3485" s="26" t="str">
        <f t="shared" ref="D3485" si="4153">E3485 &amp; "-" &amp; F3485 &amp; "-" &amp; G3485 &amp; "-" &amp; H3485</f>
        <v>C1-HC-Init-2039</v>
      </c>
      <c r="E3485" s="2" t="str">
        <f t="shared" ref="E3485:G3485" si="4154">E3484</f>
        <v>C1</v>
      </c>
      <c r="F3485" s="2" t="str">
        <f t="shared" si="4154"/>
        <v>HC</v>
      </c>
      <c r="G3485" s="2" t="str">
        <f t="shared" si="4154"/>
        <v>Init</v>
      </c>
      <c r="H3485" s="2">
        <f t="shared" si="4106"/>
        <v>2039</v>
      </c>
      <c r="I3485" s="29"/>
      <c r="J3485" s="29"/>
      <c r="K3485" s="29"/>
    </row>
    <row r="3486" spans="4:11" hidden="1" outlineLevel="1">
      <c r="D3486" s="26" t="str">
        <f t="shared" ref="D3486" si="4155">E3486 &amp; "-" &amp; F3486 &amp; "-" &amp; G3486 &amp; "-" &amp; H3486</f>
        <v>C1-HC-Init-2040</v>
      </c>
      <c r="E3486" s="2" t="str">
        <f t="shared" ref="E3486:G3486" si="4156">E3485</f>
        <v>C1</v>
      </c>
      <c r="F3486" s="2" t="str">
        <f t="shared" si="4156"/>
        <v>HC</v>
      </c>
      <c r="G3486" s="2" t="str">
        <f t="shared" si="4156"/>
        <v>Init</v>
      </c>
      <c r="H3486" s="2">
        <f t="shared" si="4106"/>
        <v>2040</v>
      </c>
      <c r="I3486" s="29"/>
      <c r="J3486" s="29"/>
      <c r="K3486" s="29"/>
    </row>
    <row r="3487" spans="4:11" hidden="1" outlineLevel="1">
      <c r="D3487" s="26" t="str">
        <f t="shared" ref="D3487" si="4157">E3487 &amp; "-" &amp; F3487 &amp; "-" &amp; G3487 &amp; "-" &amp; H3487</f>
        <v>C1-HC-Init-2041</v>
      </c>
      <c r="E3487" s="2" t="str">
        <f t="shared" ref="E3487:G3487" si="4158">E3486</f>
        <v>C1</v>
      </c>
      <c r="F3487" s="2" t="str">
        <f t="shared" si="4158"/>
        <v>HC</v>
      </c>
      <c r="G3487" s="2" t="str">
        <f t="shared" si="4158"/>
        <v>Init</v>
      </c>
      <c r="H3487" s="2">
        <f t="shared" si="4106"/>
        <v>2041</v>
      </c>
      <c r="I3487" s="29"/>
      <c r="J3487" s="29"/>
      <c r="K3487" s="29"/>
    </row>
    <row r="3488" spans="4:11" hidden="1" outlineLevel="1">
      <c r="D3488" s="26" t="str">
        <f t="shared" ref="D3488" si="4159">E3488 &amp; "-" &amp; F3488 &amp; "-" &amp; G3488 &amp; "-" &amp; H3488</f>
        <v>C1-HC-Init-2042</v>
      </c>
      <c r="E3488" s="2" t="str">
        <f t="shared" ref="E3488:G3488" si="4160">E3487</f>
        <v>C1</v>
      </c>
      <c r="F3488" s="2" t="str">
        <f t="shared" si="4160"/>
        <v>HC</v>
      </c>
      <c r="G3488" s="2" t="str">
        <f t="shared" si="4160"/>
        <v>Init</v>
      </c>
      <c r="H3488" s="2">
        <f t="shared" si="4106"/>
        <v>2042</v>
      </c>
      <c r="I3488" s="29"/>
      <c r="J3488" s="29"/>
      <c r="K3488" s="29"/>
    </row>
    <row r="3489" spans="4:11" hidden="1" outlineLevel="1">
      <c r="D3489" s="26" t="str">
        <f t="shared" ref="D3489" si="4161">E3489 &amp; "-" &amp; F3489 &amp; "-" &amp; G3489 &amp; "-" &amp; H3489</f>
        <v>C1-HC-Init-2043</v>
      </c>
      <c r="E3489" s="2" t="str">
        <f t="shared" ref="E3489:G3489" si="4162">E3488</f>
        <v>C1</v>
      </c>
      <c r="F3489" s="2" t="str">
        <f t="shared" si="4162"/>
        <v>HC</v>
      </c>
      <c r="G3489" s="2" t="str">
        <f t="shared" si="4162"/>
        <v>Init</v>
      </c>
      <c r="H3489" s="2">
        <f t="shared" si="4106"/>
        <v>2043</v>
      </c>
      <c r="I3489" s="29"/>
      <c r="J3489" s="29"/>
      <c r="K3489" s="29"/>
    </row>
    <row r="3490" spans="4:11" hidden="1" outlineLevel="1">
      <c r="D3490" s="26" t="str">
        <f t="shared" ref="D3490" si="4163">E3490 &amp; "-" &amp; F3490 &amp; "-" &amp; G3490 &amp; "-" &amp; H3490</f>
        <v>C1-HC-Init-2044</v>
      </c>
      <c r="E3490" s="2" t="str">
        <f t="shared" ref="E3490:G3490" si="4164">E3489</f>
        <v>C1</v>
      </c>
      <c r="F3490" s="2" t="str">
        <f t="shared" si="4164"/>
        <v>HC</v>
      </c>
      <c r="G3490" s="2" t="str">
        <f t="shared" si="4164"/>
        <v>Init</v>
      </c>
      <c r="H3490" s="2">
        <f t="shared" si="4106"/>
        <v>2044</v>
      </c>
      <c r="I3490" s="29"/>
      <c r="J3490" s="29"/>
      <c r="K3490" s="29"/>
    </row>
    <row r="3491" spans="4:11" hidden="1" outlineLevel="1">
      <c r="D3491" s="26" t="str">
        <f t="shared" ref="D3491" si="4165">E3491 &amp; "-" &amp; F3491 &amp; "-" &amp; G3491 &amp; "-" &amp; H3491</f>
        <v>C1-HC-Init-2045</v>
      </c>
      <c r="E3491" s="2" t="str">
        <f t="shared" ref="E3491:G3491" si="4166">E3490</f>
        <v>C1</v>
      </c>
      <c r="F3491" s="2" t="str">
        <f t="shared" si="4166"/>
        <v>HC</v>
      </c>
      <c r="G3491" s="2" t="str">
        <f t="shared" si="4166"/>
        <v>Init</v>
      </c>
      <c r="H3491" s="2">
        <f t="shared" si="4106"/>
        <v>2045</v>
      </c>
      <c r="I3491" s="29"/>
      <c r="J3491" s="29"/>
      <c r="K3491" s="29"/>
    </row>
    <row r="3492" spans="4:11" hidden="1" outlineLevel="1">
      <c r="D3492" s="26" t="str">
        <f t="shared" ref="D3492" si="4167">E3492 &amp; "-" &amp; F3492 &amp; "-" &amp; G3492 &amp; "-" &amp; H3492</f>
        <v>C1-HC-Init-2046</v>
      </c>
      <c r="E3492" s="2" t="str">
        <f t="shared" ref="E3492:G3492" si="4168">E3491</f>
        <v>C1</v>
      </c>
      <c r="F3492" s="2" t="str">
        <f t="shared" si="4168"/>
        <v>HC</v>
      </c>
      <c r="G3492" s="2" t="str">
        <f t="shared" si="4168"/>
        <v>Init</v>
      </c>
      <c r="H3492" s="2">
        <f t="shared" si="4106"/>
        <v>2046</v>
      </c>
      <c r="I3492" s="29"/>
      <c r="J3492" s="29"/>
      <c r="K3492" s="29"/>
    </row>
    <row r="3493" spans="4:11" hidden="1" outlineLevel="1">
      <c r="D3493" s="26" t="str">
        <f t="shared" ref="D3493" si="4169">E3493 &amp; "-" &amp; F3493 &amp; "-" &amp; G3493 &amp; "-" &amp; H3493</f>
        <v>C1-HC-Init-2047</v>
      </c>
      <c r="E3493" s="2" t="str">
        <f t="shared" ref="E3493:G3493" si="4170">E3492</f>
        <v>C1</v>
      </c>
      <c r="F3493" s="2" t="str">
        <f t="shared" si="4170"/>
        <v>HC</v>
      </c>
      <c r="G3493" s="2" t="str">
        <f t="shared" si="4170"/>
        <v>Init</v>
      </c>
      <c r="H3493" s="2">
        <f t="shared" si="4106"/>
        <v>2047</v>
      </c>
      <c r="I3493" s="29"/>
      <c r="J3493" s="29"/>
      <c r="K3493" s="29"/>
    </row>
    <row r="3494" spans="4:11" hidden="1" outlineLevel="1">
      <c r="D3494" s="26" t="str">
        <f t="shared" ref="D3494" si="4171">E3494 &amp; "-" &amp; F3494 &amp; "-" &amp; G3494 &amp; "-" &amp; H3494</f>
        <v>C1-HC-Init-2048</v>
      </c>
      <c r="E3494" s="2" t="str">
        <f t="shared" ref="E3494:G3494" si="4172">E3493</f>
        <v>C1</v>
      </c>
      <c r="F3494" s="2" t="str">
        <f t="shared" si="4172"/>
        <v>HC</v>
      </c>
      <c r="G3494" s="2" t="str">
        <f t="shared" si="4172"/>
        <v>Init</v>
      </c>
      <c r="H3494" s="2">
        <f t="shared" si="4106"/>
        <v>2048</v>
      </c>
      <c r="I3494" s="29"/>
      <c r="J3494" s="29"/>
      <c r="K3494" s="29"/>
    </row>
    <row r="3495" spans="4:11" hidden="1" outlineLevel="1">
      <c r="D3495" s="26" t="str">
        <f t="shared" ref="D3495" si="4173">E3495 &amp; "-" &amp; F3495 &amp; "-" &amp; G3495 &amp; "-" &amp; H3495</f>
        <v>C1-HC-Init-2049</v>
      </c>
      <c r="E3495" s="2" t="str">
        <f t="shared" ref="E3495:G3495" si="4174">E3494</f>
        <v>C1</v>
      </c>
      <c r="F3495" s="2" t="str">
        <f t="shared" si="4174"/>
        <v>HC</v>
      </c>
      <c r="G3495" s="2" t="str">
        <f t="shared" si="4174"/>
        <v>Init</v>
      </c>
      <c r="H3495" s="2">
        <f t="shared" si="4106"/>
        <v>2049</v>
      </c>
      <c r="I3495" s="29"/>
      <c r="J3495" s="29"/>
      <c r="K3495" s="29"/>
    </row>
    <row r="3496" spans="4:11" hidden="1" outlineLevel="1">
      <c r="D3496" s="26" t="str">
        <f t="shared" ref="D3496" si="4175">E3496 &amp; "-" &amp; F3496 &amp; "-" &amp; G3496 &amp; "-" &amp; H3496</f>
        <v>C1-HC-Init-2050</v>
      </c>
      <c r="E3496" s="2" t="str">
        <f t="shared" ref="E3496:G3496" si="4176">E3495</f>
        <v>C1</v>
      </c>
      <c r="F3496" s="2" t="str">
        <f t="shared" si="4176"/>
        <v>HC</v>
      </c>
      <c r="G3496" s="2" t="str">
        <f t="shared" si="4176"/>
        <v>Init</v>
      </c>
      <c r="H3496" s="2">
        <f t="shared" si="4106"/>
        <v>2050</v>
      </c>
      <c r="I3496" s="29"/>
      <c r="J3496" s="29"/>
      <c r="K3496" s="29"/>
    </row>
    <row r="3497" spans="4:11" hidden="1" outlineLevel="1">
      <c r="D3497" s="26" t="str">
        <f>E3497 &amp; "-" &amp; F3497 &amp; "-" &amp; G3497 &amp; "-" &amp; H3497</f>
        <v>C1-HC-Réf-2010</v>
      </c>
      <c r="E3497" s="25" t="str">
        <f>E3496</f>
        <v>C1</v>
      </c>
      <c r="F3497" s="25" t="str">
        <f>F3496</f>
        <v>HC</v>
      </c>
      <c r="G3497" s="25" t="s">
        <v>29</v>
      </c>
      <c r="H3497" s="25">
        <v>2010</v>
      </c>
      <c r="I3497" s="29"/>
      <c r="J3497" s="29"/>
      <c r="K3497" s="29"/>
    </row>
    <row r="3498" spans="4:11" hidden="1" outlineLevel="1">
      <c r="D3498" s="26" t="str">
        <f>E3498 &amp; "-" &amp; F3498 &amp; "-" &amp; G3498 &amp; "-" &amp; H3498</f>
        <v>C1-HC-Réf-2011</v>
      </c>
      <c r="E3498" s="2" t="str">
        <f>E3497</f>
        <v>C1</v>
      </c>
      <c r="F3498" s="2" t="str">
        <f>F3497</f>
        <v>HC</v>
      </c>
      <c r="G3498" s="2" t="str">
        <f>G3497</f>
        <v>Réf</v>
      </c>
      <c r="H3498" s="2">
        <f>H3497+1</f>
        <v>2011</v>
      </c>
      <c r="I3498" s="29"/>
      <c r="J3498" s="29"/>
      <c r="K3498" s="29"/>
    </row>
    <row r="3499" spans="4:11" hidden="1" outlineLevel="1">
      <c r="D3499" s="26" t="str">
        <f t="shared" ref="D3499" si="4177">E3499 &amp; "-" &amp; F3499 &amp; "-" &amp; G3499 &amp; "-" &amp; H3499</f>
        <v>C1-HC-Réf-2012</v>
      </c>
      <c r="E3499" s="2" t="str">
        <f t="shared" ref="E3499:G3499" si="4178">E3498</f>
        <v>C1</v>
      </c>
      <c r="F3499" s="2" t="str">
        <f t="shared" si="4178"/>
        <v>HC</v>
      </c>
      <c r="G3499" s="2" t="str">
        <f t="shared" si="4178"/>
        <v>Réf</v>
      </c>
      <c r="H3499" s="2">
        <f t="shared" ref="H3499:H3537" si="4179">H3498+1</f>
        <v>2012</v>
      </c>
      <c r="I3499" s="29"/>
      <c r="J3499" s="29"/>
      <c r="K3499" s="29"/>
    </row>
    <row r="3500" spans="4:11" hidden="1" outlineLevel="1">
      <c r="D3500" s="26" t="str">
        <f t="shared" ref="D3500:D3501" si="4180">E3500 &amp; "-" &amp; F3500 &amp; "-" &amp; G3500 &amp; "-" &amp; H3500</f>
        <v>C1-HC-Réf-2013</v>
      </c>
      <c r="E3500" s="2" t="str">
        <f t="shared" ref="E3500:G3500" si="4181">E3499</f>
        <v>C1</v>
      </c>
      <c r="F3500" s="2" t="str">
        <f t="shared" si="4181"/>
        <v>HC</v>
      </c>
      <c r="G3500" s="2" t="str">
        <f t="shared" si="4181"/>
        <v>Réf</v>
      </c>
      <c r="H3500" s="2">
        <f t="shared" si="4179"/>
        <v>2013</v>
      </c>
      <c r="I3500" s="29"/>
      <c r="J3500" s="29"/>
      <c r="K3500" s="29"/>
    </row>
    <row r="3501" spans="4:11" hidden="1" outlineLevel="1">
      <c r="D3501" s="26" t="str">
        <f t="shared" si="4180"/>
        <v>C1-HC-Réf-2014</v>
      </c>
      <c r="E3501" s="2" t="str">
        <f t="shared" ref="E3501:G3501" si="4182">E3500</f>
        <v>C1</v>
      </c>
      <c r="F3501" s="2" t="str">
        <f t="shared" si="4182"/>
        <v>HC</v>
      </c>
      <c r="G3501" s="2" t="str">
        <f t="shared" si="4182"/>
        <v>Réf</v>
      </c>
      <c r="H3501" s="2">
        <f t="shared" si="4179"/>
        <v>2014</v>
      </c>
      <c r="I3501" s="29"/>
      <c r="J3501" s="29"/>
      <c r="K3501" s="29"/>
    </row>
    <row r="3502" spans="4:11" hidden="1" outlineLevel="1">
      <c r="D3502" s="26" t="str">
        <f t="shared" ref="D3502:D3503" si="4183">E3502 &amp; "-" &amp; F3502 &amp; "-" &amp; G3502 &amp; "-" &amp; H3502</f>
        <v>C1-HC-Réf-2015</v>
      </c>
      <c r="E3502" s="2" t="str">
        <f t="shared" ref="E3502:G3502" si="4184">E3501</f>
        <v>C1</v>
      </c>
      <c r="F3502" s="2" t="str">
        <f t="shared" si="4184"/>
        <v>HC</v>
      </c>
      <c r="G3502" s="2" t="str">
        <f t="shared" si="4184"/>
        <v>Réf</v>
      </c>
      <c r="H3502" s="2">
        <f t="shared" si="4179"/>
        <v>2015</v>
      </c>
      <c r="I3502" s="29"/>
      <c r="J3502" s="29"/>
      <c r="K3502" s="29"/>
    </row>
    <row r="3503" spans="4:11" hidden="1" outlineLevel="1">
      <c r="D3503" s="26" t="str">
        <f t="shared" si="4183"/>
        <v>C1-HC-Réf-2016</v>
      </c>
      <c r="E3503" s="2" t="str">
        <f t="shared" ref="E3503:G3503" si="4185">E3502</f>
        <v>C1</v>
      </c>
      <c r="F3503" s="2" t="str">
        <f t="shared" si="4185"/>
        <v>HC</v>
      </c>
      <c r="G3503" s="2" t="str">
        <f t="shared" si="4185"/>
        <v>Réf</v>
      </c>
      <c r="H3503" s="2">
        <f t="shared" si="4179"/>
        <v>2016</v>
      </c>
      <c r="I3503" s="29"/>
      <c r="J3503" s="29"/>
      <c r="K3503" s="29"/>
    </row>
    <row r="3504" spans="4:11" hidden="1" outlineLevel="1">
      <c r="D3504" s="26" t="str">
        <f t="shared" ref="D3504:D3505" si="4186">E3504 &amp; "-" &amp; F3504 &amp; "-" &amp; G3504 &amp; "-" &amp; H3504</f>
        <v>C1-HC-Réf-2017</v>
      </c>
      <c r="E3504" s="2" t="str">
        <f t="shared" ref="E3504:G3504" si="4187">E3503</f>
        <v>C1</v>
      </c>
      <c r="F3504" s="2" t="str">
        <f t="shared" si="4187"/>
        <v>HC</v>
      </c>
      <c r="G3504" s="2" t="str">
        <f t="shared" si="4187"/>
        <v>Réf</v>
      </c>
      <c r="H3504" s="2">
        <f t="shared" si="4179"/>
        <v>2017</v>
      </c>
      <c r="I3504" s="29"/>
      <c r="J3504" s="29"/>
      <c r="K3504" s="29"/>
    </row>
    <row r="3505" spans="4:11" hidden="1" outlineLevel="1">
      <c r="D3505" s="26" t="str">
        <f t="shared" si="4186"/>
        <v>C1-HC-Réf-2018</v>
      </c>
      <c r="E3505" s="2" t="str">
        <f t="shared" ref="E3505:G3505" si="4188">E3504</f>
        <v>C1</v>
      </c>
      <c r="F3505" s="2" t="str">
        <f t="shared" si="4188"/>
        <v>HC</v>
      </c>
      <c r="G3505" s="2" t="str">
        <f t="shared" si="4188"/>
        <v>Réf</v>
      </c>
      <c r="H3505" s="2">
        <f t="shared" si="4179"/>
        <v>2018</v>
      </c>
      <c r="I3505" s="29"/>
      <c r="J3505" s="29"/>
      <c r="K3505" s="29"/>
    </row>
    <row r="3506" spans="4:11" hidden="1" outlineLevel="1">
      <c r="D3506" s="26" t="str">
        <f t="shared" ref="D3506:D3507" si="4189">E3506 &amp; "-" &amp; F3506 &amp; "-" &amp; G3506 &amp; "-" &amp; H3506</f>
        <v>C1-HC-Réf-2019</v>
      </c>
      <c r="E3506" s="2" t="str">
        <f t="shared" ref="E3506:G3506" si="4190">E3505</f>
        <v>C1</v>
      </c>
      <c r="F3506" s="2" t="str">
        <f t="shared" si="4190"/>
        <v>HC</v>
      </c>
      <c r="G3506" s="2" t="str">
        <f t="shared" si="4190"/>
        <v>Réf</v>
      </c>
      <c r="H3506" s="2">
        <f t="shared" si="4179"/>
        <v>2019</v>
      </c>
      <c r="I3506" s="29"/>
      <c r="J3506" s="29"/>
      <c r="K3506" s="29"/>
    </row>
    <row r="3507" spans="4:11" hidden="1" outlineLevel="1">
      <c r="D3507" s="26" t="str">
        <f t="shared" si="4189"/>
        <v>C1-HC-Réf-2020</v>
      </c>
      <c r="E3507" s="2" t="str">
        <f t="shared" ref="E3507:G3507" si="4191">E3506</f>
        <v>C1</v>
      </c>
      <c r="F3507" s="2" t="str">
        <f t="shared" si="4191"/>
        <v>HC</v>
      </c>
      <c r="G3507" s="2" t="str">
        <f t="shared" si="4191"/>
        <v>Réf</v>
      </c>
      <c r="H3507" s="2">
        <f t="shared" si="4179"/>
        <v>2020</v>
      </c>
      <c r="I3507" s="29"/>
      <c r="J3507" s="29"/>
      <c r="K3507" s="29"/>
    </row>
    <row r="3508" spans="4:11" hidden="1" outlineLevel="1">
      <c r="D3508" s="26" t="str">
        <f t="shared" ref="D3508:D3509" si="4192">E3508 &amp; "-" &amp; F3508 &amp; "-" &amp; G3508 &amp; "-" &amp; H3508</f>
        <v>C1-HC-Réf-2021</v>
      </c>
      <c r="E3508" s="2" t="str">
        <f t="shared" ref="E3508:G3508" si="4193">E3507</f>
        <v>C1</v>
      </c>
      <c r="F3508" s="2" t="str">
        <f t="shared" si="4193"/>
        <v>HC</v>
      </c>
      <c r="G3508" s="2" t="str">
        <f t="shared" si="4193"/>
        <v>Réf</v>
      </c>
      <c r="H3508" s="2">
        <f t="shared" si="4179"/>
        <v>2021</v>
      </c>
      <c r="I3508" s="29"/>
      <c r="J3508" s="29"/>
      <c r="K3508" s="29"/>
    </row>
    <row r="3509" spans="4:11" hidden="1" outlineLevel="1">
      <c r="D3509" s="26" t="str">
        <f t="shared" si="4192"/>
        <v>C1-HC-Réf-2022</v>
      </c>
      <c r="E3509" s="2" t="str">
        <f t="shared" ref="E3509:G3509" si="4194">E3508</f>
        <v>C1</v>
      </c>
      <c r="F3509" s="2" t="str">
        <f t="shared" si="4194"/>
        <v>HC</v>
      </c>
      <c r="G3509" s="2" t="str">
        <f t="shared" si="4194"/>
        <v>Réf</v>
      </c>
      <c r="H3509" s="2">
        <f t="shared" si="4179"/>
        <v>2022</v>
      </c>
      <c r="I3509" s="29"/>
      <c r="J3509" s="29"/>
      <c r="K3509" s="29"/>
    </row>
    <row r="3510" spans="4:11" hidden="1" outlineLevel="1">
      <c r="D3510" s="26" t="str">
        <f t="shared" ref="D3510:D3511" si="4195">E3510 &amp; "-" &amp; F3510 &amp; "-" &amp; G3510 &amp; "-" &amp; H3510</f>
        <v>C1-HC-Réf-2023</v>
      </c>
      <c r="E3510" s="2" t="str">
        <f t="shared" ref="E3510:G3510" si="4196">E3509</f>
        <v>C1</v>
      </c>
      <c r="F3510" s="2" t="str">
        <f t="shared" si="4196"/>
        <v>HC</v>
      </c>
      <c r="G3510" s="2" t="str">
        <f t="shared" si="4196"/>
        <v>Réf</v>
      </c>
      <c r="H3510" s="2">
        <f t="shared" si="4179"/>
        <v>2023</v>
      </c>
      <c r="I3510" s="29"/>
      <c r="J3510" s="29"/>
      <c r="K3510" s="29"/>
    </row>
    <row r="3511" spans="4:11" hidden="1" outlineLevel="1">
      <c r="D3511" s="26" t="str">
        <f t="shared" si="4195"/>
        <v>C1-HC-Réf-2024</v>
      </c>
      <c r="E3511" s="2" t="str">
        <f t="shared" ref="E3511:G3511" si="4197">E3510</f>
        <v>C1</v>
      </c>
      <c r="F3511" s="2" t="str">
        <f t="shared" si="4197"/>
        <v>HC</v>
      </c>
      <c r="G3511" s="2" t="str">
        <f t="shared" si="4197"/>
        <v>Réf</v>
      </c>
      <c r="H3511" s="2">
        <f t="shared" si="4179"/>
        <v>2024</v>
      </c>
      <c r="I3511" s="29"/>
      <c r="J3511" s="29"/>
      <c r="K3511" s="29"/>
    </row>
    <row r="3512" spans="4:11" hidden="1" outlineLevel="1">
      <c r="D3512" s="26" t="str">
        <f t="shared" ref="D3512" si="4198">E3512 &amp; "-" &amp; F3512 &amp; "-" &amp; G3512 &amp; "-" &amp; H3512</f>
        <v>C1-HC-Réf-2025</v>
      </c>
      <c r="E3512" s="2" t="str">
        <f t="shared" ref="E3512:G3512" si="4199">E3511</f>
        <v>C1</v>
      </c>
      <c r="F3512" s="2" t="str">
        <f t="shared" si="4199"/>
        <v>HC</v>
      </c>
      <c r="G3512" s="2" t="str">
        <f t="shared" si="4199"/>
        <v>Réf</v>
      </c>
      <c r="H3512" s="2">
        <f t="shared" si="4179"/>
        <v>2025</v>
      </c>
      <c r="I3512" s="29"/>
      <c r="J3512" s="29"/>
      <c r="K3512" s="29"/>
    </row>
    <row r="3513" spans="4:11" hidden="1" outlineLevel="1">
      <c r="D3513" s="26" t="str">
        <f t="shared" ref="D3513" si="4200">E3513 &amp; "-" &amp; F3513 &amp; "-" &amp; G3513 &amp; "-" &amp; H3513</f>
        <v>C1-HC-Réf-2026</v>
      </c>
      <c r="E3513" s="2" t="str">
        <f t="shared" ref="E3513:G3513" si="4201">E3512</f>
        <v>C1</v>
      </c>
      <c r="F3513" s="2" t="str">
        <f t="shared" si="4201"/>
        <v>HC</v>
      </c>
      <c r="G3513" s="2" t="str">
        <f t="shared" si="4201"/>
        <v>Réf</v>
      </c>
      <c r="H3513" s="2">
        <f t="shared" si="4179"/>
        <v>2026</v>
      </c>
      <c r="I3513" s="29"/>
      <c r="J3513" s="29"/>
      <c r="K3513" s="29"/>
    </row>
    <row r="3514" spans="4:11" hidden="1" outlineLevel="1">
      <c r="D3514" s="26" t="str">
        <f t="shared" ref="D3514" si="4202">E3514 &amp; "-" &amp; F3514 &amp; "-" &amp; G3514 &amp; "-" &amp; H3514</f>
        <v>C1-HC-Réf-2027</v>
      </c>
      <c r="E3514" s="2" t="str">
        <f t="shared" ref="E3514:G3514" si="4203">E3513</f>
        <v>C1</v>
      </c>
      <c r="F3514" s="2" t="str">
        <f t="shared" si="4203"/>
        <v>HC</v>
      </c>
      <c r="G3514" s="2" t="str">
        <f t="shared" si="4203"/>
        <v>Réf</v>
      </c>
      <c r="H3514" s="2">
        <f t="shared" si="4179"/>
        <v>2027</v>
      </c>
      <c r="I3514" s="29"/>
      <c r="J3514" s="29"/>
      <c r="K3514" s="29"/>
    </row>
    <row r="3515" spans="4:11" hidden="1" outlineLevel="1">
      <c r="D3515" s="26" t="str">
        <f t="shared" ref="D3515" si="4204">E3515 &amp; "-" &amp; F3515 &amp; "-" &amp; G3515 &amp; "-" &amp; H3515</f>
        <v>C1-HC-Réf-2028</v>
      </c>
      <c r="E3515" s="2" t="str">
        <f t="shared" ref="E3515:G3515" si="4205">E3514</f>
        <v>C1</v>
      </c>
      <c r="F3515" s="2" t="str">
        <f t="shared" si="4205"/>
        <v>HC</v>
      </c>
      <c r="G3515" s="2" t="str">
        <f t="shared" si="4205"/>
        <v>Réf</v>
      </c>
      <c r="H3515" s="2">
        <f t="shared" si="4179"/>
        <v>2028</v>
      </c>
      <c r="I3515" s="29"/>
      <c r="J3515" s="29"/>
      <c r="K3515" s="29"/>
    </row>
    <row r="3516" spans="4:11" hidden="1" outlineLevel="1">
      <c r="D3516" s="26" t="str">
        <f t="shared" ref="D3516" si="4206">E3516 &amp; "-" &amp; F3516 &amp; "-" &amp; G3516 &amp; "-" &amp; H3516</f>
        <v>C1-HC-Réf-2029</v>
      </c>
      <c r="E3516" s="2" t="str">
        <f t="shared" ref="E3516:G3516" si="4207">E3515</f>
        <v>C1</v>
      </c>
      <c r="F3516" s="2" t="str">
        <f t="shared" si="4207"/>
        <v>HC</v>
      </c>
      <c r="G3516" s="2" t="str">
        <f t="shared" si="4207"/>
        <v>Réf</v>
      </c>
      <c r="H3516" s="2">
        <f t="shared" si="4179"/>
        <v>2029</v>
      </c>
      <c r="I3516" s="29"/>
      <c r="J3516" s="29"/>
      <c r="K3516" s="29"/>
    </row>
    <row r="3517" spans="4:11" hidden="1" outlineLevel="1">
      <c r="D3517" s="26" t="str">
        <f t="shared" ref="D3517" si="4208">E3517 &amp; "-" &amp; F3517 &amp; "-" &amp; G3517 &amp; "-" &amp; H3517</f>
        <v>C1-HC-Réf-2030</v>
      </c>
      <c r="E3517" s="2" t="str">
        <f t="shared" ref="E3517:G3517" si="4209">E3516</f>
        <v>C1</v>
      </c>
      <c r="F3517" s="2" t="str">
        <f t="shared" si="4209"/>
        <v>HC</v>
      </c>
      <c r="G3517" s="2" t="str">
        <f t="shared" si="4209"/>
        <v>Réf</v>
      </c>
      <c r="H3517" s="2">
        <f t="shared" si="4179"/>
        <v>2030</v>
      </c>
      <c r="I3517" s="29"/>
      <c r="J3517" s="29"/>
      <c r="K3517" s="29"/>
    </row>
    <row r="3518" spans="4:11" hidden="1" outlineLevel="1">
      <c r="D3518" s="26" t="str">
        <f t="shared" ref="D3518" si="4210">E3518 &amp; "-" &amp; F3518 &amp; "-" &amp; G3518 &amp; "-" &amp; H3518</f>
        <v>C1-HC-Réf-2031</v>
      </c>
      <c r="E3518" s="2" t="str">
        <f t="shared" ref="E3518:G3518" si="4211">E3517</f>
        <v>C1</v>
      </c>
      <c r="F3518" s="2" t="str">
        <f t="shared" si="4211"/>
        <v>HC</v>
      </c>
      <c r="G3518" s="2" t="str">
        <f t="shared" si="4211"/>
        <v>Réf</v>
      </c>
      <c r="H3518" s="2">
        <f t="shared" si="4179"/>
        <v>2031</v>
      </c>
      <c r="I3518" s="29"/>
      <c r="J3518" s="29"/>
      <c r="K3518" s="29"/>
    </row>
    <row r="3519" spans="4:11" hidden="1" outlineLevel="1">
      <c r="D3519" s="26" t="str">
        <f t="shared" ref="D3519" si="4212">E3519 &amp; "-" &amp; F3519 &amp; "-" &amp; G3519 &amp; "-" &amp; H3519</f>
        <v>C1-HC-Réf-2032</v>
      </c>
      <c r="E3519" s="2" t="str">
        <f t="shared" ref="E3519:G3519" si="4213">E3518</f>
        <v>C1</v>
      </c>
      <c r="F3519" s="2" t="str">
        <f t="shared" si="4213"/>
        <v>HC</v>
      </c>
      <c r="G3519" s="2" t="str">
        <f t="shared" si="4213"/>
        <v>Réf</v>
      </c>
      <c r="H3519" s="2">
        <f t="shared" si="4179"/>
        <v>2032</v>
      </c>
      <c r="I3519" s="29"/>
      <c r="J3519" s="29"/>
      <c r="K3519" s="29"/>
    </row>
    <row r="3520" spans="4:11" hidden="1" outlineLevel="1">
      <c r="D3520" s="26" t="str">
        <f t="shared" ref="D3520" si="4214">E3520 &amp; "-" &amp; F3520 &amp; "-" &amp; G3520 &amp; "-" &amp; H3520</f>
        <v>C1-HC-Réf-2033</v>
      </c>
      <c r="E3520" s="2" t="str">
        <f t="shared" ref="E3520:G3520" si="4215">E3519</f>
        <v>C1</v>
      </c>
      <c r="F3520" s="2" t="str">
        <f t="shared" si="4215"/>
        <v>HC</v>
      </c>
      <c r="G3520" s="2" t="str">
        <f t="shared" si="4215"/>
        <v>Réf</v>
      </c>
      <c r="H3520" s="2">
        <f t="shared" si="4179"/>
        <v>2033</v>
      </c>
      <c r="I3520" s="29"/>
      <c r="J3520" s="29"/>
      <c r="K3520" s="29"/>
    </row>
    <row r="3521" spans="4:11" hidden="1" outlineLevel="1">
      <c r="D3521" s="26" t="str">
        <f t="shared" ref="D3521" si="4216">E3521 &amp; "-" &amp; F3521 &amp; "-" &amp; G3521 &amp; "-" &amp; H3521</f>
        <v>C1-HC-Réf-2034</v>
      </c>
      <c r="E3521" s="2" t="str">
        <f t="shared" ref="E3521:G3521" si="4217">E3520</f>
        <v>C1</v>
      </c>
      <c r="F3521" s="2" t="str">
        <f t="shared" si="4217"/>
        <v>HC</v>
      </c>
      <c r="G3521" s="2" t="str">
        <f t="shared" si="4217"/>
        <v>Réf</v>
      </c>
      <c r="H3521" s="2">
        <f t="shared" si="4179"/>
        <v>2034</v>
      </c>
      <c r="I3521" s="29"/>
      <c r="J3521" s="29"/>
      <c r="K3521" s="29"/>
    </row>
    <row r="3522" spans="4:11" hidden="1" outlineLevel="1">
      <c r="D3522" s="26" t="str">
        <f t="shared" ref="D3522" si="4218">E3522 &amp; "-" &amp; F3522 &amp; "-" &amp; G3522 &amp; "-" &amp; H3522</f>
        <v>C1-HC-Réf-2035</v>
      </c>
      <c r="E3522" s="2" t="str">
        <f t="shared" ref="E3522:G3522" si="4219">E3521</f>
        <v>C1</v>
      </c>
      <c r="F3522" s="2" t="str">
        <f t="shared" si="4219"/>
        <v>HC</v>
      </c>
      <c r="G3522" s="2" t="str">
        <f t="shared" si="4219"/>
        <v>Réf</v>
      </c>
      <c r="H3522" s="2">
        <f t="shared" si="4179"/>
        <v>2035</v>
      </c>
      <c r="I3522" s="29"/>
      <c r="J3522" s="29"/>
      <c r="K3522" s="29"/>
    </row>
    <row r="3523" spans="4:11" hidden="1" outlineLevel="1">
      <c r="D3523" s="26" t="str">
        <f t="shared" ref="D3523" si="4220">E3523 &amp; "-" &amp; F3523 &amp; "-" &amp; G3523 &amp; "-" &amp; H3523</f>
        <v>C1-HC-Réf-2036</v>
      </c>
      <c r="E3523" s="2" t="str">
        <f t="shared" ref="E3523:G3523" si="4221">E3522</f>
        <v>C1</v>
      </c>
      <c r="F3523" s="2" t="str">
        <f t="shared" si="4221"/>
        <v>HC</v>
      </c>
      <c r="G3523" s="2" t="str">
        <f t="shared" si="4221"/>
        <v>Réf</v>
      </c>
      <c r="H3523" s="2">
        <f t="shared" si="4179"/>
        <v>2036</v>
      </c>
      <c r="I3523" s="29"/>
      <c r="J3523" s="29"/>
      <c r="K3523" s="29"/>
    </row>
    <row r="3524" spans="4:11" hidden="1" outlineLevel="1">
      <c r="D3524" s="26" t="str">
        <f t="shared" ref="D3524" si="4222">E3524 &amp; "-" &amp; F3524 &amp; "-" &amp; G3524 &amp; "-" &amp; H3524</f>
        <v>C1-HC-Réf-2037</v>
      </c>
      <c r="E3524" s="2" t="str">
        <f t="shared" ref="E3524:G3524" si="4223">E3523</f>
        <v>C1</v>
      </c>
      <c r="F3524" s="2" t="str">
        <f t="shared" si="4223"/>
        <v>HC</v>
      </c>
      <c r="G3524" s="2" t="str">
        <f t="shared" si="4223"/>
        <v>Réf</v>
      </c>
      <c r="H3524" s="2">
        <f t="shared" si="4179"/>
        <v>2037</v>
      </c>
      <c r="I3524" s="29"/>
      <c r="J3524" s="29"/>
      <c r="K3524" s="29"/>
    </row>
    <row r="3525" spans="4:11" hidden="1" outlineLevel="1">
      <c r="D3525" s="26" t="str">
        <f t="shared" ref="D3525" si="4224">E3525 &amp; "-" &amp; F3525 &amp; "-" &amp; G3525 &amp; "-" &amp; H3525</f>
        <v>C1-HC-Réf-2038</v>
      </c>
      <c r="E3525" s="2" t="str">
        <f t="shared" ref="E3525:G3525" si="4225">E3524</f>
        <v>C1</v>
      </c>
      <c r="F3525" s="2" t="str">
        <f t="shared" si="4225"/>
        <v>HC</v>
      </c>
      <c r="G3525" s="2" t="str">
        <f t="shared" si="4225"/>
        <v>Réf</v>
      </c>
      <c r="H3525" s="2">
        <f t="shared" si="4179"/>
        <v>2038</v>
      </c>
      <c r="I3525" s="29"/>
      <c r="J3525" s="29"/>
      <c r="K3525" s="29"/>
    </row>
    <row r="3526" spans="4:11" hidden="1" outlineLevel="1">
      <c r="D3526" s="26" t="str">
        <f t="shared" ref="D3526" si="4226">E3526 &amp; "-" &amp; F3526 &amp; "-" &amp; G3526 &amp; "-" &amp; H3526</f>
        <v>C1-HC-Réf-2039</v>
      </c>
      <c r="E3526" s="2" t="str">
        <f t="shared" ref="E3526:G3526" si="4227">E3525</f>
        <v>C1</v>
      </c>
      <c r="F3526" s="2" t="str">
        <f t="shared" si="4227"/>
        <v>HC</v>
      </c>
      <c r="G3526" s="2" t="str">
        <f t="shared" si="4227"/>
        <v>Réf</v>
      </c>
      <c r="H3526" s="2">
        <f t="shared" si="4179"/>
        <v>2039</v>
      </c>
      <c r="I3526" s="29"/>
      <c r="J3526" s="29"/>
      <c r="K3526" s="29"/>
    </row>
    <row r="3527" spans="4:11" hidden="1" outlineLevel="1">
      <c r="D3527" s="26" t="str">
        <f t="shared" ref="D3527" si="4228">E3527 &amp; "-" &amp; F3527 &amp; "-" &amp; G3527 &amp; "-" &amp; H3527</f>
        <v>C1-HC-Réf-2040</v>
      </c>
      <c r="E3527" s="2" t="str">
        <f t="shared" ref="E3527:G3527" si="4229">E3526</f>
        <v>C1</v>
      </c>
      <c r="F3527" s="2" t="str">
        <f t="shared" si="4229"/>
        <v>HC</v>
      </c>
      <c r="G3527" s="2" t="str">
        <f t="shared" si="4229"/>
        <v>Réf</v>
      </c>
      <c r="H3527" s="2">
        <f t="shared" si="4179"/>
        <v>2040</v>
      </c>
      <c r="I3527" s="29"/>
      <c r="J3527" s="29"/>
      <c r="K3527" s="29"/>
    </row>
    <row r="3528" spans="4:11" hidden="1" outlineLevel="1">
      <c r="D3528" s="26" t="str">
        <f t="shared" ref="D3528" si="4230">E3528 &amp; "-" &amp; F3528 &amp; "-" &amp; G3528 &amp; "-" &amp; H3528</f>
        <v>C1-HC-Réf-2041</v>
      </c>
      <c r="E3528" s="2" t="str">
        <f t="shared" ref="E3528:G3528" si="4231">E3527</f>
        <v>C1</v>
      </c>
      <c r="F3528" s="2" t="str">
        <f t="shared" si="4231"/>
        <v>HC</v>
      </c>
      <c r="G3528" s="2" t="str">
        <f t="shared" si="4231"/>
        <v>Réf</v>
      </c>
      <c r="H3528" s="2">
        <f t="shared" si="4179"/>
        <v>2041</v>
      </c>
      <c r="I3528" s="29"/>
      <c r="J3528" s="29"/>
      <c r="K3528" s="29"/>
    </row>
    <row r="3529" spans="4:11" hidden="1" outlineLevel="1">
      <c r="D3529" s="26" t="str">
        <f t="shared" ref="D3529" si="4232">E3529 &amp; "-" &amp; F3529 &amp; "-" &amp; G3529 &amp; "-" &amp; H3529</f>
        <v>C1-HC-Réf-2042</v>
      </c>
      <c r="E3529" s="2" t="str">
        <f t="shared" ref="E3529:G3529" si="4233">E3528</f>
        <v>C1</v>
      </c>
      <c r="F3529" s="2" t="str">
        <f t="shared" si="4233"/>
        <v>HC</v>
      </c>
      <c r="G3529" s="2" t="str">
        <f t="shared" si="4233"/>
        <v>Réf</v>
      </c>
      <c r="H3529" s="2">
        <f t="shared" si="4179"/>
        <v>2042</v>
      </c>
      <c r="I3529" s="29"/>
      <c r="J3529" s="29"/>
      <c r="K3529" s="29"/>
    </row>
    <row r="3530" spans="4:11" hidden="1" outlineLevel="1">
      <c r="D3530" s="26" t="str">
        <f t="shared" ref="D3530" si="4234">E3530 &amp; "-" &amp; F3530 &amp; "-" &amp; G3530 &amp; "-" &amp; H3530</f>
        <v>C1-HC-Réf-2043</v>
      </c>
      <c r="E3530" s="2" t="str">
        <f t="shared" ref="E3530:G3530" si="4235">E3529</f>
        <v>C1</v>
      </c>
      <c r="F3530" s="2" t="str">
        <f t="shared" si="4235"/>
        <v>HC</v>
      </c>
      <c r="G3530" s="2" t="str">
        <f t="shared" si="4235"/>
        <v>Réf</v>
      </c>
      <c r="H3530" s="2">
        <f t="shared" si="4179"/>
        <v>2043</v>
      </c>
      <c r="I3530" s="29"/>
      <c r="J3530" s="29"/>
      <c r="K3530" s="29"/>
    </row>
    <row r="3531" spans="4:11" hidden="1" outlineLevel="1">
      <c r="D3531" s="26" t="str">
        <f t="shared" ref="D3531" si="4236">E3531 &amp; "-" &amp; F3531 &amp; "-" &amp; G3531 &amp; "-" &amp; H3531</f>
        <v>C1-HC-Réf-2044</v>
      </c>
      <c r="E3531" s="2" t="str">
        <f t="shared" ref="E3531:G3531" si="4237">E3530</f>
        <v>C1</v>
      </c>
      <c r="F3531" s="2" t="str">
        <f t="shared" si="4237"/>
        <v>HC</v>
      </c>
      <c r="G3531" s="2" t="str">
        <f t="shared" si="4237"/>
        <v>Réf</v>
      </c>
      <c r="H3531" s="2">
        <f t="shared" si="4179"/>
        <v>2044</v>
      </c>
      <c r="I3531" s="29"/>
      <c r="J3531" s="29"/>
      <c r="K3531" s="29"/>
    </row>
    <row r="3532" spans="4:11" hidden="1" outlineLevel="1">
      <c r="D3532" s="26" t="str">
        <f t="shared" ref="D3532" si="4238">E3532 &amp; "-" &amp; F3532 &amp; "-" &amp; G3532 &amp; "-" &amp; H3532</f>
        <v>C1-HC-Réf-2045</v>
      </c>
      <c r="E3532" s="2" t="str">
        <f t="shared" ref="E3532:G3532" si="4239">E3531</f>
        <v>C1</v>
      </c>
      <c r="F3532" s="2" t="str">
        <f t="shared" si="4239"/>
        <v>HC</v>
      </c>
      <c r="G3532" s="2" t="str">
        <f t="shared" si="4239"/>
        <v>Réf</v>
      </c>
      <c r="H3532" s="2">
        <f t="shared" si="4179"/>
        <v>2045</v>
      </c>
      <c r="I3532" s="29"/>
      <c r="J3532" s="29"/>
      <c r="K3532" s="29"/>
    </row>
    <row r="3533" spans="4:11" hidden="1" outlineLevel="1">
      <c r="D3533" s="26" t="str">
        <f t="shared" ref="D3533" si="4240">E3533 &amp; "-" &amp; F3533 &amp; "-" &amp; G3533 &amp; "-" &amp; H3533</f>
        <v>C1-HC-Réf-2046</v>
      </c>
      <c r="E3533" s="2" t="str">
        <f t="shared" ref="E3533:G3533" si="4241">E3532</f>
        <v>C1</v>
      </c>
      <c r="F3533" s="2" t="str">
        <f t="shared" si="4241"/>
        <v>HC</v>
      </c>
      <c r="G3533" s="2" t="str">
        <f t="shared" si="4241"/>
        <v>Réf</v>
      </c>
      <c r="H3533" s="2">
        <f t="shared" si="4179"/>
        <v>2046</v>
      </c>
      <c r="I3533" s="29"/>
      <c r="J3533" s="29"/>
      <c r="K3533" s="29"/>
    </row>
    <row r="3534" spans="4:11" hidden="1" outlineLevel="1">
      <c r="D3534" s="26" t="str">
        <f t="shared" ref="D3534" si="4242">E3534 &amp; "-" &amp; F3534 &amp; "-" &amp; G3534 &amp; "-" &amp; H3534</f>
        <v>C1-HC-Réf-2047</v>
      </c>
      <c r="E3534" s="2" t="str">
        <f t="shared" ref="E3534:G3534" si="4243">E3533</f>
        <v>C1</v>
      </c>
      <c r="F3534" s="2" t="str">
        <f t="shared" si="4243"/>
        <v>HC</v>
      </c>
      <c r="G3534" s="2" t="str">
        <f t="shared" si="4243"/>
        <v>Réf</v>
      </c>
      <c r="H3534" s="2">
        <f t="shared" si="4179"/>
        <v>2047</v>
      </c>
      <c r="I3534" s="29"/>
      <c r="J3534" s="29"/>
      <c r="K3534" s="29"/>
    </row>
    <row r="3535" spans="4:11" hidden="1" outlineLevel="1">
      <c r="D3535" s="26" t="str">
        <f t="shared" ref="D3535" si="4244">E3535 &amp; "-" &amp; F3535 &amp; "-" &amp; G3535 &amp; "-" &amp; H3535</f>
        <v>C1-HC-Réf-2048</v>
      </c>
      <c r="E3535" s="2" t="str">
        <f t="shared" ref="E3535:G3535" si="4245">E3534</f>
        <v>C1</v>
      </c>
      <c r="F3535" s="2" t="str">
        <f t="shared" si="4245"/>
        <v>HC</v>
      </c>
      <c r="G3535" s="2" t="str">
        <f t="shared" si="4245"/>
        <v>Réf</v>
      </c>
      <c r="H3535" s="2">
        <f t="shared" si="4179"/>
        <v>2048</v>
      </c>
      <c r="I3535" s="29"/>
      <c r="J3535" s="29"/>
      <c r="K3535" s="29"/>
    </row>
    <row r="3536" spans="4:11" hidden="1" outlineLevel="1">
      <c r="D3536" s="26" t="str">
        <f t="shared" ref="D3536" si="4246">E3536 &amp; "-" &amp; F3536 &amp; "-" &amp; G3536 &amp; "-" &amp; H3536</f>
        <v>C1-HC-Réf-2049</v>
      </c>
      <c r="E3536" s="2" t="str">
        <f t="shared" ref="E3536:G3536" si="4247">E3535</f>
        <v>C1</v>
      </c>
      <c r="F3536" s="2" t="str">
        <f t="shared" si="4247"/>
        <v>HC</v>
      </c>
      <c r="G3536" s="2" t="str">
        <f t="shared" si="4247"/>
        <v>Réf</v>
      </c>
      <c r="H3536" s="2">
        <f t="shared" si="4179"/>
        <v>2049</v>
      </c>
      <c r="I3536" s="29"/>
      <c r="J3536" s="29"/>
      <c r="K3536" s="29"/>
    </row>
    <row r="3537" spans="4:11" hidden="1" outlineLevel="1">
      <c r="D3537" s="26" t="str">
        <f t="shared" ref="D3537" si="4248">E3537 &amp; "-" &amp; F3537 &amp; "-" &amp; G3537 &amp; "-" &amp; H3537</f>
        <v>C1-HC-Réf-2050</v>
      </c>
      <c r="E3537" s="2" t="str">
        <f t="shared" ref="E3537:G3537" si="4249">E3536</f>
        <v>C1</v>
      </c>
      <c r="F3537" s="2" t="str">
        <f t="shared" si="4249"/>
        <v>HC</v>
      </c>
      <c r="G3537" s="2" t="str">
        <f t="shared" si="4249"/>
        <v>Réf</v>
      </c>
      <c r="H3537" s="2">
        <f t="shared" si="4179"/>
        <v>2050</v>
      </c>
      <c r="I3537" s="29"/>
      <c r="J3537" s="29"/>
      <c r="K3537" s="29"/>
    </row>
    <row r="3538" spans="4:11" hidden="1" outlineLevel="1">
      <c r="D3538" s="26" t="str">
        <f>E3538 &amp; "-" &amp; F3538 &amp; "-" &amp; G3538 &amp; "-" &amp; H3538</f>
        <v>C1-HC-Prév-2010</v>
      </c>
      <c r="E3538" s="25" t="str">
        <f>E3537</f>
        <v>C1</v>
      </c>
      <c r="F3538" s="25" t="str">
        <f>F3537</f>
        <v>HC</v>
      </c>
      <c r="G3538" s="25" t="s">
        <v>30</v>
      </c>
      <c r="H3538" s="25">
        <v>2010</v>
      </c>
      <c r="I3538" s="29"/>
      <c r="J3538" s="29"/>
      <c r="K3538" s="29"/>
    </row>
    <row r="3539" spans="4:11" hidden="1" outlineLevel="1">
      <c r="D3539" s="26" t="str">
        <f>E3539 &amp; "-" &amp; F3539 &amp; "-" &amp; G3539 &amp; "-" &amp; H3539</f>
        <v>C1-HC-Prév-2011</v>
      </c>
      <c r="E3539" s="2" t="str">
        <f>E3538</f>
        <v>C1</v>
      </c>
      <c r="F3539" s="2" t="str">
        <f>F3538</f>
        <v>HC</v>
      </c>
      <c r="G3539" s="2" t="str">
        <f>G3538</f>
        <v>Prév</v>
      </c>
      <c r="H3539" s="2">
        <f>H3538+1</f>
        <v>2011</v>
      </c>
      <c r="I3539" s="29"/>
      <c r="J3539" s="29"/>
      <c r="K3539" s="29"/>
    </row>
    <row r="3540" spans="4:11" hidden="1" outlineLevel="1">
      <c r="D3540" s="26" t="str">
        <f t="shared" ref="D3540" si="4250">E3540 &amp; "-" &amp; F3540 &amp; "-" &amp; G3540 &amp; "-" &amp; H3540</f>
        <v>C1-HC-Prév-2012</v>
      </c>
      <c r="E3540" s="2" t="str">
        <f t="shared" ref="E3540:G3540" si="4251">E3539</f>
        <v>C1</v>
      </c>
      <c r="F3540" s="2" t="str">
        <f t="shared" si="4251"/>
        <v>HC</v>
      </c>
      <c r="G3540" s="2" t="str">
        <f t="shared" si="4251"/>
        <v>Prév</v>
      </c>
      <c r="H3540" s="2">
        <f t="shared" ref="H3540:H3578" si="4252">H3539+1</f>
        <v>2012</v>
      </c>
      <c r="I3540" s="29"/>
      <c r="J3540" s="29"/>
      <c r="K3540" s="29"/>
    </row>
    <row r="3541" spans="4:11" hidden="1" outlineLevel="1">
      <c r="D3541" s="26" t="str">
        <f t="shared" ref="D3541:D3542" si="4253">E3541 &amp; "-" &amp; F3541 &amp; "-" &amp; G3541 &amp; "-" &amp; H3541</f>
        <v>C1-HC-Prév-2013</v>
      </c>
      <c r="E3541" s="2" t="str">
        <f t="shared" ref="E3541:G3541" si="4254">E3540</f>
        <v>C1</v>
      </c>
      <c r="F3541" s="2" t="str">
        <f t="shared" si="4254"/>
        <v>HC</v>
      </c>
      <c r="G3541" s="2" t="str">
        <f t="shared" si="4254"/>
        <v>Prév</v>
      </c>
      <c r="H3541" s="2">
        <f t="shared" si="4252"/>
        <v>2013</v>
      </c>
      <c r="I3541" s="29"/>
      <c r="J3541" s="29"/>
      <c r="K3541" s="29"/>
    </row>
    <row r="3542" spans="4:11" hidden="1" outlineLevel="1">
      <c r="D3542" s="26" t="str">
        <f t="shared" si="4253"/>
        <v>C1-HC-Prév-2014</v>
      </c>
      <c r="E3542" s="2" t="str">
        <f t="shared" ref="E3542:G3542" si="4255">E3541</f>
        <v>C1</v>
      </c>
      <c r="F3542" s="2" t="str">
        <f t="shared" si="4255"/>
        <v>HC</v>
      </c>
      <c r="G3542" s="2" t="str">
        <f t="shared" si="4255"/>
        <v>Prév</v>
      </c>
      <c r="H3542" s="2">
        <f t="shared" si="4252"/>
        <v>2014</v>
      </c>
      <c r="I3542" s="29"/>
      <c r="J3542" s="29"/>
      <c r="K3542" s="29"/>
    </row>
    <row r="3543" spans="4:11" hidden="1" outlineLevel="1">
      <c r="D3543" s="26" t="str">
        <f t="shared" ref="D3543:D3544" si="4256">E3543 &amp; "-" &amp; F3543 &amp; "-" &amp; G3543 &amp; "-" &amp; H3543</f>
        <v>C1-HC-Prév-2015</v>
      </c>
      <c r="E3543" s="2" t="str">
        <f t="shared" ref="E3543:G3543" si="4257">E3542</f>
        <v>C1</v>
      </c>
      <c r="F3543" s="2" t="str">
        <f t="shared" si="4257"/>
        <v>HC</v>
      </c>
      <c r="G3543" s="2" t="str">
        <f t="shared" si="4257"/>
        <v>Prév</v>
      </c>
      <c r="H3543" s="2">
        <f t="shared" si="4252"/>
        <v>2015</v>
      </c>
      <c r="I3543" s="29"/>
      <c r="J3543" s="29"/>
      <c r="K3543" s="29"/>
    </row>
    <row r="3544" spans="4:11" hidden="1" outlineLevel="1">
      <c r="D3544" s="26" t="str">
        <f t="shared" si="4256"/>
        <v>C1-HC-Prév-2016</v>
      </c>
      <c r="E3544" s="2" t="str">
        <f t="shared" ref="E3544:G3544" si="4258">E3543</f>
        <v>C1</v>
      </c>
      <c r="F3544" s="2" t="str">
        <f t="shared" si="4258"/>
        <v>HC</v>
      </c>
      <c r="G3544" s="2" t="str">
        <f t="shared" si="4258"/>
        <v>Prév</v>
      </c>
      <c r="H3544" s="2">
        <f t="shared" si="4252"/>
        <v>2016</v>
      </c>
      <c r="I3544" s="29"/>
      <c r="J3544" s="29"/>
      <c r="K3544" s="29"/>
    </row>
    <row r="3545" spans="4:11" hidden="1" outlineLevel="1">
      <c r="D3545" s="26" t="str">
        <f t="shared" ref="D3545:D3546" si="4259">E3545 &amp; "-" &amp; F3545 &amp; "-" &amp; G3545 &amp; "-" &amp; H3545</f>
        <v>C1-HC-Prév-2017</v>
      </c>
      <c r="E3545" s="2" t="str">
        <f t="shared" ref="E3545:G3545" si="4260">E3544</f>
        <v>C1</v>
      </c>
      <c r="F3545" s="2" t="str">
        <f t="shared" si="4260"/>
        <v>HC</v>
      </c>
      <c r="G3545" s="2" t="str">
        <f t="shared" si="4260"/>
        <v>Prév</v>
      </c>
      <c r="H3545" s="2">
        <f t="shared" si="4252"/>
        <v>2017</v>
      </c>
      <c r="I3545" s="29"/>
      <c r="J3545" s="29"/>
      <c r="K3545" s="29"/>
    </row>
    <row r="3546" spans="4:11" hidden="1" outlineLevel="1">
      <c r="D3546" s="26" t="str">
        <f t="shared" si="4259"/>
        <v>C1-HC-Prév-2018</v>
      </c>
      <c r="E3546" s="2" t="str">
        <f t="shared" ref="E3546:G3546" si="4261">E3545</f>
        <v>C1</v>
      </c>
      <c r="F3546" s="2" t="str">
        <f t="shared" si="4261"/>
        <v>HC</v>
      </c>
      <c r="G3546" s="2" t="str">
        <f t="shared" si="4261"/>
        <v>Prév</v>
      </c>
      <c r="H3546" s="2">
        <f t="shared" si="4252"/>
        <v>2018</v>
      </c>
      <c r="I3546" s="29"/>
      <c r="J3546" s="29"/>
      <c r="K3546" s="29"/>
    </row>
    <row r="3547" spans="4:11" hidden="1" outlineLevel="1">
      <c r="D3547" s="26" t="str">
        <f t="shared" ref="D3547:D3548" si="4262">E3547 &amp; "-" &amp; F3547 &amp; "-" &amp; G3547 &amp; "-" &amp; H3547</f>
        <v>C1-HC-Prév-2019</v>
      </c>
      <c r="E3547" s="2" t="str">
        <f t="shared" ref="E3547:G3547" si="4263">E3546</f>
        <v>C1</v>
      </c>
      <c r="F3547" s="2" t="str">
        <f t="shared" si="4263"/>
        <v>HC</v>
      </c>
      <c r="G3547" s="2" t="str">
        <f t="shared" si="4263"/>
        <v>Prév</v>
      </c>
      <c r="H3547" s="2">
        <f t="shared" si="4252"/>
        <v>2019</v>
      </c>
      <c r="I3547" s="29"/>
      <c r="J3547" s="29"/>
      <c r="K3547" s="29"/>
    </row>
    <row r="3548" spans="4:11" hidden="1" outlineLevel="1">
      <c r="D3548" s="26" t="str">
        <f t="shared" si="4262"/>
        <v>C1-HC-Prév-2020</v>
      </c>
      <c r="E3548" s="2" t="str">
        <f t="shared" ref="E3548:G3548" si="4264">E3547</f>
        <v>C1</v>
      </c>
      <c r="F3548" s="2" t="str">
        <f t="shared" si="4264"/>
        <v>HC</v>
      </c>
      <c r="G3548" s="2" t="str">
        <f t="shared" si="4264"/>
        <v>Prév</v>
      </c>
      <c r="H3548" s="2">
        <f t="shared" si="4252"/>
        <v>2020</v>
      </c>
      <c r="I3548" s="29"/>
      <c r="J3548" s="29"/>
      <c r="K3548" s="29"/>
    </row>
    <row r="3549" spans="4:11" hidden="1" outlineLevel="1">
      <c r="D3549" s="26" t="str">
        <f t="shared" ref="D3549:D3550" si="4265">E3549 &amp; "-" &amp; F3549 &amp; "-" &amp; G3549 &amp; "-" &amp; H3549</f>
        <v>C1-HC-Prév-2021</v>
      </c>
      <c r="E3549" s="2" t="str">
        <f t="shared" ref="E3549:G3549" si="4266">E3548</f>
        <v>C1</v>
      </c>
      <c r="F3549" s="2" t="str">
        <f t="shared" si="4266"/>
        <v>HC</v>
      </c>
      <c r="G3549" s="2" t="str">
        <f t="shared" si="4266"/>
        <v>Prév</v>
      </c>
      <c r="H3549" s="2">
        <f t="shared" si="4252"/>
        <v>2021</v>
      </c>
      <c r="I3549" s="29"/>
      <c r="J3549" s="29"/>
      <c r="K3549" s="29"/>
    </row>
    <row r="3550" spans="4:11" hidden="1" outlineLevel="1">
      <c r="D3550" s="26" t="str">
        <f t="shared" si="4265"/>
        <v>C1-HC-Prév-2022</v>
      </c>
      <c r="E3550" s="2" t="str">
        <f t="shared" ref="E3550:G3550" si="4267">E3549</f>
        <v>C1</v>
      </c>
      <c r="F3550" s="2" t="str">
        <f t="shared" si="4267"/>
        <v>HC</v>
      </c>
      <c r="G3550" s="2" t="str">
        <f t="shared" si="4267"/>
        <v>Prév</v>
      </c>
      <c r="H3550" s="2">
        <f t="shared" si="4252"/>
        <v>2022</v>
      </c>
      <c r="I3550" s="29"/>
      <c r="J3550" s="29"/>
      <c r="K3550" s="29"/>
    </row>
    <row r="3551" spans="4:11" hidden="1" outlineLevel="1">
      <c r="D3551" s="26" t="str">
        <f t="shared" ref="D3551:D3552" si="4268">E3551 &amp; "-" &amp; F3551 &amp; "-" &amp; G3551 &amp; "-" &amp; H3551</f>
        <v>C1-HC-Prév-2023</v>
      </c>
      <c r="E3551" s="2" t="str">
        <f t="shared" ref="E3551:G3551" si="4269">E3550</f>
        <v>C1</v>
      </c>
      <c r="F3551" s="2" t="str">
        <f t="shared" si="4269"/>
        <v>HC</v>
      </c>
      <c r="G3551" s="2" t="str">
        <f t="shared" si="4269"/>
        <v>Prév</v>
      </c>
      <c r="H3551" s="2">
        <f t="shared" si="4252"/>
        <v>2023</v>
      </c>
      <c r="I3551" s="29"/>
      <c r="J3551" s="29"/>
      <c r="K3551" s="29"/>
    </row>
    <row r="3552" spans="4:11" hidden="1" outlineLevel="1">
      <c r="D3552" s="26" t="str">
        <f t="shared" si="4268"/>
        <v>C1-HC-Prév-2024</v>
      </c>
      <c r="E3552" s="2" t="str">
        <f t="shared" ref="E3552:G3552" si="4270">E3551</f>
        <v>C1</v>
      </c>
      <c r="F3552" s="2" t="str">
        <f t="shared" si="4270"/>
        <v>HC</v>
      </c>
      <c r="G3552" s="2" t="str">
        <f t="shared" si="4270"/>
        <v>Prév</v>
      </c>
      <c r="H3552" s="2">
        <f t="shared" si="4252"/>
        <v>2024</v>
      </c>
      <c r="I3552" s="29"/>
      <c r="J3552" s="29"/>
      <c r="K3552" s="29"/>
    </row>
    <row r="3553" spans="4:11" hidden="1" outlineLevel="1">
      <c r="D3553" s="26" t="str">
        <f t="shared" ref="D3553" si="4271">E3553 &amp; "-" &amp; F3553 &amp; "-" &amp; G3553 &amp; "-" &amp; H3553</f>
        <v>C1-HC-Prév-2025</v>
      </c>
      <c r="E3553" s="2" t="str">
        <f t="shared" ref="E3553:G3553" si="4272">E3552</f>
        <v>C1</v>
      </c>
      <c r="F3553" s="2" t="str">
        <f t="shared" si="4272"/>
        <v>HC</v>
      </c>
      <c r="G3553" s="2" t="str">
        <f t="shared" si="4272"/>
        <v>Prév</v>
      </c>
      <c r="H3553" s="2">
        <f t="shared" si="4252"/>
        <v>2025</v>
      </c>
      <c r="I3553" s="29"/>
      <c r="J3553" s="29"/>
      <c r="K3553" s="29"/>
    </row>
    <row r="3554" spans="4:11" hidden="1" outlineLevel="1">
      <c r="D3554" s="26" t="str">
        <f t="shared" ref="D3554" si="4273">E3554 &amp; "-" &amp; F3554 &amp; "-" &amp; G3554 &amp; "-" &amp; H3554</f>
        <v>C1-HC-Prév-2026</v>
      </c>
      <c r="E3554" s="2" t="str">
        <f t="shared" ref="E3554:G3554" si="4274">E3553</f>
        <v>C1</v>
      </c>
      <c r="F3554" s="2" t="str">
        <f t="shared" si="4274"/>
        <v>HC</v>
      </c>
      <c r="G3554" s="2" t="str">
        <f t="shared" si="4274"/>
        <v>Prév</v>
      </c>
      <c r="H3554" s="2">
        <f t="shared" si="4252"/>
        <v>2026</v>
      </c>
      <c r="I3554" s="29"/>
      <c r="J3554" s="29"/>
      <c r="K3554" s="29"/>
    </row>
    <row r="3555" spans="4:11" hidden="1" outlineLevel="1">
      <c r="D3555" s="26" t="str">
        <f t="shared" ref="D3555" si="4275">E3555 &amp; "-" &amp; F3555 &amp; "-" &amp; G3555 &amp; "-" &amp; H3555</f>
        <v>C1-HC-Prév-2027</v>
      </c>
      <c r="E3555" s="2" t="str">
        <f t="shared" ref="E3555:G3555" si="4276">E3554</f>
        <v>C1</v>
      </c>
      <c r="F3555" s="2" t="str">
        <f t="shared" si="4276"/>
        <v>HC</v>
      </c>
      <c r="G3555" s="2" t="str">
        <f t="shared" si="4276"/>
        <v>Prév</v>
      </c>
      <c r="H3555" s="2">
        <f t="shared" si="4252"/>
        <v>2027</v>
      </c>
      <c r="I3555" s="29"/>
      <c r="J3555" s="29"/>
      <c r="K3555" s="29"/>
    </row>
    <row r="3556" spans="4:11" hidden="1" outlineLevel="1">
      <c r="D3556" s="26" t="str">
        <f t="shared" ref="D3556" si="4277">E3556 &amp; "-" &amp; F3556 &amp; "-" &amp; G3556 &amp; "-" &amp; H3556</f>
        <v>C1-HC-Prév-2028</v>
      </c>
      <c r="E3556" s="2" t="str">
        <f t="shared" ref="E3556:G3556" si="4278">E3555</f>
        <v>C1</v>
      </c>
      <c r="F3556" s="2" t="str">
        <f t="shared" si="4278"/>
        <v>HC</v>
      </c>
      <c r="G3556" s="2" t="str">
        <f t="shared" si="4278"/>
        <v>Prév</v>
      </c>
      <c r="H3556" s="2">
        <f t="shared" si="4252"/>
        <v>2028</v>
      </c>
      <c r="I3556" s="29"/>
      <c r="J3556" s="29"/>
      <c r="K3556" s="29"/>
    </row>
    <row r="3557" spans="4:11" hidden="1" outlineLevel="1">
      <c r="D3557" s="26" t="str">
        <f t="shared" ref="D3557" si="4279">E3557 &amp; "-" &amp; F3557 &amp; "-" &amp; G3557 &amp; "-" &amp; H3557</f>
        <v>C1-HC-Prév-2029</v>
      </c>
      <c r="E3557" s="2" t="str">
        <f t="shared" ref="E3557:G3557" si="4280">E3556</f>
        <v>C1</v>
      </c>
      <c r="F3557" s="2" t="str">
        <f t="shared" si="4280"/>
        <v>HC</v>
      </c>
      <c r="G3557" s="2" t="str">
        <f t="shared" si="4280"/>
        <v>Prév</v>
      </c>
      <c r="H3557" s="2">
        <f t="shared" si="4252"/>
        <v>2029</v>
      </c>
      <c r="I3557" s="29"/>
      <c r="J3557" s="29"/>
      <c r="K3557" s="29"/>
    </row>
    <row r="3558" spans="4:11" hidden="1" outlineLevel="1">
      <c r="D3558" s="26" t="str">
        <f t="shared" ref="D3558" si="4281">E3558 &amp; "-" &amp; F3558 &amp; "-" &amp; G3558 &amp; "-" &amp; H3558</f>
        <v>C1-HC-Prév-2030</v>
      </c>
      <c r="E3558" s="2" t="str">
        <f t="shared" ref="E3558:G3558" si="4282">E3557</f>
        <v>C1</v>
      </c>
      <c r="F3558" s="2" t="str">
        <f t="shared" si="4282"/>
        <v>HC</v>
      </c>
      <c r="G3558" s="2" t="str">
        <f t="shared" si="4282"/>
        <v>Prév</v>
      </c>
      <c r="H3558" s="2">
        <f t="shared" si="4252"/>
        <v>2030</v>
      </c>
      <c r="I3558" s="29"/>
      <c r="J3558" s="29"/>
      <c r="K3558" s="29"/>
    </row>
    <row r="3559" spans="4:11" hidden="1" outlineLevel="1">
      <c r="D3559" s="26" t="str">
        <f t="shared" ref="D3559" si="4283">E3559 &amp; "-" &amp; F3559 &amp; "-" &amp; G3559 &amp; "-" &amp; H3559</f>
        <v>C1-HC-Prév-2031</v>
      </c>
      <c r="E3559" s="2" t="str">
        <f t="shared" ref="E3559:G3559" si="4284">E3558</f>
        <v>C1</v>
      </c>
      <c r="F3559" s="2" t="str">
        <f t="shared" si="4284"/>
        <v>HC</v>
      </c>
      <c r="G3559" s="2" t="str">
        <f t="shared" si="4284"/>
        <v>Prév</v>
      </c>
      <c r="H3559" s="2">
        <f t="shared" si="4252"/>
        <v>2031</v>
      </c>
      <c r="I3559" s="29"/>
      <c r="J3559" s="29"/>
      <c r="K3559" s="29"/>
    </row>
    <row r="3560" spans="4:11" hidden="1" outlineLevel="1">
      <c r="D3560" s="26" t="str">
        <f t="shared" ref="D3560" si="4285">E3560 &amp; "-" &amp; F3560 &amp; "-" &amp; G3560 &amp; "-" &amp; H3560</f>
        <v>C1-HC-Prév-2032</v>
      </c>
      <c r="E3560" s="2" t="str">
        <f t="shared" ref="E3560:G3560" si="4286">E3559</f>
        <v>C1</v>
      </c>
      <c r="F3560" s="2" t="str">
        <f t="shared" si="4286"/>
        <v>HC</v>
      </c>
      <c r="G3560" s="2" t="str">
        <f t="shared" si="4286"/>
        <v>Prév</v>
      </c>
      <c r="H3560" s="2">
        <f t="shared" si="4252"/>
        <v>2032</v>
      </c>
      <c r="I3560" s="29"/>
      <c r="J3560" s="29"/>
      <c r="K3560" s="29"/>
    </row>
    <row r="3561" spans="4:11" hidden="1" outlineLevel="1">
      <c r="D3561" s="26" t="str">
        <f t="shared" ref="D3561" si="4287">E3561 &amp; "-" &amp; F3561 &amp; "-" &amp; G3561 &amp; "-" &amp; H3561</f>
        <v>C1-HC-Prév-2033</v>
      </c>
      <c r="E3561" s="2" t="str">
        <f t="shared" ref="E3561:G3561" si="4288">E3560</f>
        <v>C1</v>
      </c>
      <c r="F3561" s="2" t="str">
        <f t="shared" si="4288"/>
        <v>HC</v>
      </c>
      <c r="G3561" s="2" t="str">
        <f t="shared" si="4288"/>
        <v>Prév</v>
      </c>
      <c r="H3561" s="2">
        <f t="shared" si="4252"/>
        <v>2033</v>
      </c>
      <c r="I3561" s="29"/>
      <c r="J3561" s="29"/>
      <c r="K3561" s="29"/>
    </row>
    <row r="3562" spans="4:11" hidden="1" outlineLevel="1">
      <c r="D3562" s="26" t="str">
        <f t="shared" ref="D3562" si="4289">E3562 &amp; "-" &amp; F3562 &amp; "-" &amp; G3562 &amp; "-" &amp; H3562</f>
        <v>C1-HC-Prév-2034</v>
      </c>
      <c r="E3562" s="2" t="str">
        <f t="shared" ref="E3562:G3562" si="4290">E3561</f>
        <v>C1</v>
      </c>
      <c r="F3562" s="2" t="str">
        <f t="shared" si="4290"/>
        <v>HC</v>
      </c>
      <c r="G3562" s="2" t="str">
        <f t="shared" si="4290"/>
        <v>Prév</v>
      </c>
      <c r="H3562" s="2">
        <f t="shared" si="4252"/>
        <v>2034</v>
      </c>
      <c r="I3562" s="29"/>
      <c r="J3562" s="29"/>
      <c r="K3562" s="29"/>
    </row>
    <row r="3563" spans="4:11" hidden="1" outlineLevel="1">
      <c r="D3563" s="26" t="str">
        <f t="shared" ref="D3563" si="4291">E3563 &amp; "-" &amp; F3563 &amp; "-" &amp; G3563 &amp; "-" &amp; H3563</f>
        <v>C1-HC-Prév-2035</v>
      </c>
      <c r="E3563" s="2" t="str">
        <f t="shared" ref="E3563:G3563" si="4292">E3562</f>
        <v>C1</v>
      </c>
      <c r="F3563" s="2" t="str">
        <f t="shared" si="4292"/>
        <v>HC</v>
      </c>
      <c r="G3563" s="2" t="str">
        <f t="shared" si="4292"/>
        <v>Prév</v>
      </c>
      <c r="H3563" s="2">
        <f t="shared" si="4252"/>
        <v>2035</v>
      </c>
      <c r="I3563" s="29"/>
      <c r="J3563" s="29"/>
      <c r="K3563" s="29"/>
    </row>
    <row r="3564" spans="4:11" hidden="1" outlineLevel="1">
      <c r="D3564" s="26" t="str">
        <f t="shared" ref="D3564" si="4293">E3564 &amp; "-" &amp; F3564 &amp; "-" &amp; G3564 &amp; "-" &amp; H3564</f>
        <v>C1-HC-Prév-2036</v>
      </c>
      <c r="E3564" s="2" t="str">
        <f t="shared" ref="E3564:G3564" si="4294">E3563</f>
        <v>C1</v>
      </c>
      <c r="F3564" s="2" t="str">
        <f t="shared" si="4294"/>
        <v>HC</v>
      </c>
      <c r="G3564" s="2" t="str">
        <f t="shared" si="4294"/>
        <v>Prév</v>
      </c>
      <c r="H3564" s="2">
        <f t="shared" si="4252"/>
        <v>2036</v>
      </c>
      <c r="I3564" s="29"/>
      <c r="J3564" s="29"/>
      <c r="K3564" s="29"/>
    </row>
    <row r="3565" spans="4:11" hidden="1" outlineLevel="1">
      <c r="D3565" s="26" t="str">
        <f t="shared" ref="D3565" si="4295">E3565 &amp; "-" &amp; F3565 &amp; "-" &amp; G3565 &amp; "-" &amp; H3565</f>
        <v>C1-HC-Prév-2037</v>
      </c>
      <c r="E3565" s="2" t="str">
        <f t="shared" ref="E3565:G3565" si="4296">E3564</f>
        <v>C1</v>
      </c>
      <c r="F3565" s="2" t="str">
        <f t="shared" si="4296"/>
        <v>HC</v>
      </c>
      <c r="G3565" s="2" t="str">
        <f t="shared" si="4296"/>
        <v>Prév</v>
      </c>
      <c r="H3565" s="2">
        <f t="shared" si="4252"/>
        <v>2037</v>
      </c>
      <c r="I3565" s="29"/>
      <c r="J3565" s="29"/>
      <c r="K3565" s="29"/>
    </row>
    <row r="3566" spans="4:11" hidden="1" outlineLevel="1">
      <c r="D3566" s="26" t="str">
        <f t="shared" ref="D3566" si="4297">E3566 &amp; "-" &amp; F3566 &amp; "-" &amp; G3566 &amp; "-" &amp; H3566</f>
        <v>C1-HC-Prév-2038</v>
      </c>
      <c r="E3566" s="2" t="str">
        <f t="shared" ref="E3566:G3566" si="4298">E3565</f>
        <v>C1</v>
      </c>
      <c r="F3566" s="2" t="str">
        <f t="shared" si="4298"/>
        <v>HC</v>
      </c>
      <c r="G3566" s="2" t="str">
        <f t="shared" si="4298"/>
        <v>Prév</v>
      </c>
      <c r="H3566" s="2">
        <f t="shared" si="4252"/>
        <v>2038</v>
      </c>
      <c r="I3566" s="29"/>
      <c r="J3566" s="29"/>
      <c r="K3566" s="29"/>
    </row>
    <row r="3567" spans="4:11" hidden="1" outlineLevel="1">
      <c r="D3567" s="26" t="str">
        <f t="shared" ref="D3567" si="4299">E3567 &amp; "-" &amp; F3567 &amp; "-" &amp; G3567 &amp; "-" &amp; H3567</f>
        <v>C1-HC-Prév-2039</v>
      </c>
      <c r="E3567" s="2" t="str">
        <f t="shared" ref="E3567:G3567" si="4300">E3566</f>
        <v>C1</v>
      </c>
      <c r="F3567" s="2" t="str">
        <f t="shared" si="4300"/>
        <v>HC</v>
      </c>
      <c r="G3567" s="2" t="str">
        <f t="shared" si="4300"/>
        <v>Prév</v>
      </c>
      <c r="H3567" s="2">
        <f t="shared" si="4252"/>
        <v>2039</v>
      </c>
      <c r="I3567" s="29"/>
      <c r="J3567" s="29"/>
      <c r="K3567" s="29"/>
    </row>
    <row r="3568" spans="4:11" hidden="1" outlineLevel="1">
      <c r="D3568" s="26" t="str">
        <f t="shared" ref="D3568" si="4301">E3568 &amp; "-" &amp; F3568 &amp; "-" &amp; G3568 &amp; "-" &amp; H3568</f>
        <v>C1-HC-Prév-2040</v>
      </c>
      <c r="E3568" s="2" t="str">
        <f t="shared" ref="E3568:G3568" si="4302">E3567</f>
        <v>C1</v>
      </c>
      <c r="F3568" s="2" t="str">
        <f t="shared" si="4302"/>
        <v>HC</v>
      </c>
      <c r="G3568" s="2" t="str">
        <f t="shared" si="4302"/>
        <v>Prév</v>
      </c>
      <c r="H3568" s="2">
        <f t="shared" si="4252"/>
        <v>2040</v>
      </c>
      <c r="I3568" s="29"/>
      <c r="J3568" s="29"/>
      <c r="K3568" s="29"/>
    </row>
    <row r="3569" spans="4:11" hidden="1" outlineLevel="1">
      <c r="D3569" s="26" t="str">
        <f t="shared" ref="D3569" si="4303">E3569 &amp; "-" &amp; F3569 &amp; "-" &amp; G3569 &amp; "-" &amp; H3569</f>
        <v>C1-HC-Prév-2041</v>
      </c>
      <c r="E3569" s="2" t="str">
        <f t="shared" ref="E3569:G3569" si="4304">E3568</f>
        <v>C1</v>
      </c>
      <c r="F3569" s="2" t="str">
        <f t="shared" si="4304"/>
        <v>HC</v>
      </c>
      <c r="G3569" s="2" t="str">
        <f t="shared" si="4304"/>
        <v>Prév</v>
      </c>
      <c r="H3569" s="2">
        <f t="shared" si="4252"/>
        <v>2041</v>
      </c>
      <c r="I3569" s="29"/>
      <c r="J3569" s="29"/>
      <c r="K3569" s="29"/>
    </row>
    <row r="3570" spans="4:11" hidden="1" outlineLevel="1">
      <c r="D3570" s="26" t="str">
        <f t="shared" ref="D3570" si="4305">E3570 &amp; "-" &amp; F3570 &amp; "-" &amp; G3570 &amp; "-" &amp; H3570</f>
        <v>C1-HC-Prév-2042</v>
      </c>
      <c r="E3570" s="2" t="str">
        <f t="shared" ref="E3570:G3570" si="4306">E3569</f>
        <v>C1</v>
      </c>
      <c r="F3570" s="2" t="str">
        <f t="shared" si="4306"/>
        <v>HC</v>
      </c>
      <c r="G3570" s="2" t="str">
        <f t="shared" si="4306"/>
        <v>Prév</v>
      </c>
      <c r="H3570" s="2">
        <f t="shared" si="4252"/>
        <v>2042</v>
      </c>
      <c r="I3570" s="29"/>
      <c r="J3570" s="29"/>
      <c r="K3570" s="29"/>
    </row>
    <row r="3571" spans="4:11" hidden="1" outlineLevel="1">
      <c r="D3571" s="26" t="str">
        <f t="shared" ref="D3571" si="4307">E3571 &amp; "-" &amp; F3571 &amp; "-" &amp; G3571 &amp; "-" &amp; H3571</f>
        <v>C1-HC-Prév-2043</v>
      </c>
      <c r="E3571" s="2" t="str">
        <f t="shared" ref="E3571:G3571" si="4308">E3570</f>
        <v>C1</v>
      </c>
      <c r="F3571" s="2" t="str">
        <f t="shared" si="4308"/>
        <v>HC</v>
      </c>
      <c r="G3571" s="2" t="str">
        <f t="shared" si="4308"/>
        <v>Prév</v>
      </c>
      <c r="H3571" s="2">
        <f t="shared" si="4252"/>
        <v>2043</v>
      </c>
      <c r="I3571" s="29"/>
      <c r="J3571" s="29"/>
      <c r="K3571" s="29"/>
    </row>
    <row r="3572" spans="4:11" hidden="1" outlineLevel="1">
      <c r="D3572" s="26" t="str">
        <f t="shared" ref="D3572" si="4309">E3572 &amp; "-" &amp; F3572 &amp; "-" &amp; G3572 &amp; "-" &amp; H3572</f>
        <v>C1-HC-Prév-2044</v>
      </c>
      <c r="E3572" s="2" t="str">
        <f t="shared" ref="E3572:G3572" si="4310">E3571</f>
        <v>C1</v>
      </c>
      <c r="F3572" s="2" t="str">
        <f t="shared" si="4310"/>
        <v>HC</v>
      </c>
      <c r="G3572" s="2" t="str">
        <f t="shared" si="4310"/>
        <v>Prév</v>
      </c>
      <c r="H3572" s="2">
        <f t="shared" si="4252"/>
        <v>2044</v>
      </c>
      <c r="I3572" s="29"/>
      <c r="J3572" s="29"/>
      <c r="K3572" s="29"/>
    </row>
    <row r="3573" spans="4:11" hidden="1" outlineLevel="1">
      <c r="D3573" s="26" t="str">
        <f t="shared" ref="D3573" si="4311">E3573 &amp; "-" &amp; F3573 &amp; "-" &amp; G3573 &amp; "-" &amp; H3573</f>
        <v>C1-HC-Prév-2045</v>
      </c>
      <c r="E3573" s="2" t="str">
        <f t="shared" ref="E3573:G3573" si="4312">E3572</f>
        <v>C1</v>
      </c>
      <c r="F3573" s="2" t="str">
        <f t="shared" si="4312"/>
        <v>HC</v>
      </c>
      <c r="G3573" s="2" t="str">
        <f t="shared" si="4312"/>
        <v>Prév</v>
      </c>
      <c r="H3573" s="2">
        <f t="shared" si="4252"/>
        <v>2045</v>
      </c>
      <c r="I3573" s="29"/>
      <c r="J3573" s="29"/>
      <c r="K3573" s="29"/>
    </row>
    <row r="3574" spans="4:11" hidden="1" outlineLevel="1">
      <c r="D3574" s="26" t="str">
        <f t="shared" ref="D3574" si="4313">E3574 &amp; "-" &amp; F3574 &amp; "-" &amp; G3574 &amp; "-" &amp; H3574</f>
        <v>C1-HC-Prév-2046</v>
      </c>
      <c r="E3574" s="2" t="str">
        <f t="shared" ref="E3574:G3574" si="4314">E3573</f>
        <v>C1</v>
      </c>
      <c r="F3574" s="2" t="str">
        <f t="shared" si="4314"/>
        <v>HC</v>
      </c>
      <c r="G3574" s="2" t="str">
        <f t="shared" si="4314"/>
        <v>Prév</v>
      </c>
      <c r="H3574" s="2">
        <f t="shared" si="4252"/>
        <v>2046</v>
      </c>
      <c r="I3574" s="29"/>
      <c r="J3574" s="29"/>
      <c r="K3574" s="29"/>
    </row>
    <row r="3575" spans="4:11" hidden="1" outlineLevel="1">
      <c r="D3575" s="26" t="str">
        <f t="shared" ref="D3575" si="4315">E3575 &amp; "-" &amp; F3575 &amp; "-" &amp; G3575 &amp; "-" &amp; H3575</f>
        <v>C1-HC-Prév-2047</v>
      </c>
      <c r="E3575" s="2" t="str">
        <f t="shared" ref="E3575:G3575" si="4316">E3574</f>
        <v>C1</v>
      </c>
      <c r="F3575" s="2" t="str">
        <f t="shared" si="4316"/>
        <v>HC</v>
      </c>
      <c r="G3575" s="2" t="str">
        <f t="shared" si="4316"/>
        <v>Prév</v>
      </c>
      <c r="H3575" s="2">
        <f t="shared" si="4252"/>
        <v>2047</v>
      </c>
      <c r="I3575" s="29"/>
      <c r="J3575" s="29"/>
      <c r="K3575" s="29"/>
    </row>
    <row r="3576" spans="4:11" hidden="1" outlineLevel="1">
      <c r="D3576" s="26" t="str">
        <f t="shared" ref="D3576" si="4317">E3576 &amp; "-" &amp; F3576 &amp; "-" &amp; G3576 &amp; "-" &amp; H3576</f>
        <v>C1-HC-Prév-2048</v>
      </c>
      <c r="E3576" s="2" t="str">
        <f t="shared" ref="E3576:G3576" si="4318">E3575</f>
        <v>C1</v>
      </c>
      <c r="F3576" s="2" t="str">
        <f t="shared" si="4318"/>
        <v>HC</v>
      </c>
      <c r="G3576" s="2" t="str">
        <f t="shared" si="4318"/>
        <v>Prév</v>
      </c>
      <c r="H3576" s="2">
        <f t="shared" si="4252"/>
        <v>2048</v>
      </c>
      <c r="I3576" s="29"/>
      <c r="J3576" s="29"/>
      <c r="K3576" s="29"/>
    </row>
    <row r="3577" spans="4:11" hidden="1" outlineLevel="1">
      <c r="D3577" s="26" t="str">
        <f t="shared" ref="D3577" si="4319">E3577 &amp; "-" &amp; F3577 &amp; "-" &amp; G3577 &amp; "-" &amp; H3577</f>
        <v>C1-HC-Prév-2049</v>
      </c>
      <c r="E3577" s="2" t="str">
        <f t="shared" ref="E3577:G3577" si="4320">E3576</f>
        <v>C1</v>
      </c>
      <c r="F3577" s="2" t="str">
        <f t="shared" si="4320"/>
        <v>HC</v>
      </c>
      <c r="G3577" s="2" t="str">
        <f t="shared" si="4320"/>
        <v>Prév</v>
      </c>
      <c r="H3577" s="2">
        <f t="shared" si="4252"/>
        <v>2049</v>
      </c>
      <c r="I3577" s="29"/>
      <c r="J3577" s="29"/>
      <c r="K3577" s="29"/>
    </row>
    <row r="3578" spans="4:11" hidden="1" outlineLevel="1">
      <c r="D3578" s="26" t="str">
        <f t="shared" ref="D3578" si="4321">E3578 &amp; "-" &amp; F3578 &amp; "-" &amp; G3578 &amp; "-" &amp; H3578</f>
        <v>C1-HC-Prév-2050</v>
      </c>
      <c r="E3578" s="2" t="str">
        <f t="shared" ref="E3578:G3578" si="4322">E3577</f>
        <v>C1</v>
      </c>
      <c r="F3578" s="2" t="str">
        <f t="shared" si="4322"/>
        <v>HC</v>
      </c>
      <c r="G3578" s="2" t="str">
        <f t="shared" si="4322"/>
        <v>Prév</v>
      </c>
      <c r="H3578" s="2">
        <f t="shared" si="4252"/>
        <v>2050</v>
      </c>
      <c r="I3578" s="29"/>
      <c r="J3578" s="29"/>
      <c r="K3578" s="29"/>
    </row>
    <row r="3579" spans="4:11" hidden="1" outlineLevel="1">
      <c r="D3579" s="26" t="str">
        <f>E3579 &amp; "-" &amp; F3579 &amp; "-" &amp; G3579 &amp; "-" &amp; H3579</f>
        <v>C1-HC-Expost-2010</v>
      </c>
      <c r="E3579" s="25" t="str">
        <f>E3578</f>
        <v>C1</v>
      </c>
      <c r="F3579" s="25" t="str">
        <f>F3578</f>
        <v>HC</v>
      </c>
      <c r="G3579" s="25" t="s">
        <v>31</v>
      </c>
      <c r="H3579" s="25">
        <v>2010</v>
      </c>
      <c r="I3579" s="29"/>
      <c r="J3579" s="29"/>
      <c r="K3579" s="29"/>
    </row>
    <row r="3580" spans="4:11" hidden="1" outlineLevel="1">
      <c r="D3580" s="26" t="str">
        <f>E3580 &amp; "-" &amp; F3580 &amp; "-" &amp; G3580 &amp; "-" &amp; H3580</f>
        <v>C1-HC-Expost-2011</v>
      </c>
      <c r="E3580" s="2" t="str">
        <f>E3579</f>
        <v>C1</v>
      </c>
      <c r="F3580" s="2" t="str">
        <f>F3579</f>
        <v>HC</v>
      </c>
      <c r="G3580" s="2" t="str">
        <f>G3579</f>
        <v>Expost</v>
      </c>
      <c r="H3580" s="2">
        <f>H3579+1</f>
        <v>2011</v>
      </c>
      <c r="I3580" s="29"/>
      <c r="J3580" s="29"/>
      <c r="K3580" s="29"/>
    </row>
    <row r="3581" spans="4:11" hidden="1" outlineLevel="1">
      <c r="D3581" s="26" t="str">
        <f t="shared" ref="D3581" si="4323">E3581 &amp; "-" &amp; F3581 &amp; "-" &amp; G3581 &amp; "-" &amp; H3581</f>
        <v>C1-HC-Expost-2012</v>
      </c>
      <c r="E3581" s="2" t="str">
        <f t="shared" ref="E3581:G3581" si="4324">E3580</f>
        <v>C1</v>
      </c>
      <c r="F3581" s="2" t="str">
        <f t="shared" si="4324"/>
        <v>HC</v>
      </c>
      <c r="G3581" s="2" t="str">
        <f t="shared" si="4324"/>
        <v>Expost</v>
      </c>
      <c r="H3581" s="2">
        <f t="shared" ref="H3581:H3619" si="4325">H3580+1</f>
        <v>2012</v>
      </c>
      <c r="I3581" s="29"/>
      <c r="J3581" s="29"/>
      <c r="K3581" s="29"/>
    </row>
    <row r="3582" spans="4:11" hidden="1" outlineLevel="1">
      <c r="D3582" s="26" t="str">
        <f t="shared" ref="D3582:D3583" si="4326">E3582 &amp; "-" &amp; F3582 &amp; "-" &amp; G3582 &amp; "-" &amp; H3582</f>
        <v>C1-HC-Expost-2013</v>
      </c>
      <c r="E3582" s="2" t="str">
        <f t="shared" ref="E3582:G3582" si="4327">E3581</f>
        <v>C1</v>
      </c>
      <c r="F3582" s="2" t="str">
        <f t="shared" si="4327"/>
        <v>HC</v>
      </c>
      <c r="G3582" s="2" t="str">
        <f t="shared" si="4327"/>
        <v>Expost</v>
      </c>
      <c r="H3582" s="2">
        <f t="shared" si="4325"/>
        <v>2013</v>
      </c>
      <c r="I3582" s="29"/>
      <c r="J3582" s="29"/>
      <c r="K3582" s="29"/>
    </row>
    <row r="3583" spans="4:11" hidden="1" outlineLevel="1">
      <c r="D3583" s="26" t="str">
        <f t="shared" si="4326"/>
        <v>C1-HC-Expost-2014</v>
      </c>
      <c r="E3583" s="2" t="str">
        <f t="shared" ref="E3583:G3583" si="4328">E3582</f>
        <v>C1</v>
      </c>
      <c r="F3583" s="2" t="str">
        <f t="shared" si="4328"/>
        <v>HC</v>
      </c>
      <c r="G3583" s="2" t="str">
        <f t="shared" si="4328"/>
        <v>Expost</v>
      </c>
      <c r="H3583" s="2">
        <f t="shared" si="4325"/>
        <v>2014</v>
      </c>
      <c r="I3583" s="29"/>
      <c r="J3583" s="29"/>
      <c r="K3583" s="29"/>
    </row>
    <row r="3584" spans="4:11" hidden="1" outlineLevel="1">
      <c r="D3584" s="26" t="str">
        <f t="shared" ref="D3584:D3585" si="4329">E3584 &amp; "-" &amp; F3584 &amp; "-" &amp; G3584 &amp; "-" &amp; H3584</f>
        <v>C1-HC-Expost-2015</v>
      </c>
      <c r="E3584" s="2" t="str">
        <f t="shared" ref="E3584:G3584" si="4330">E3583</f>
        <v>C1</v>
      </c>
      <c r="F3584" s="2" t="str">
        <f t="shared" si="4330"/>
        <v>HC</v>
      </c>
      <c r="G3584" s="2" t="str">
        <f t="shared" si="4330"/>
        <v>Expost</v>
      </c>
      <c r="H3584" s="2">
        <f t="shared" si="4325"/>
        <v>2015</v>
      </c>
      <c r="I3584" s="29"/>
      <c r="J3584" s="29"/>
      <c r="K3584" s="29"/>
    </row>
    <row r="3585" spans="4:11" hidden="1" outlineLevel="1">
      <c r="D3585" s="26" t="str">
        <f t="shared" si="4329"/>
        <v>C1-HC-Expost-2016</v>
      </c>
      <c r="E3585" s="2" t="str">
        <f t="shared" ref="E3585:G3585" si="4331">E3584</f>
        <v>C1</v>
      </c>
      <c r="F3585" s="2" t="str">
        <f t="shared" si="4331"/>
        <v>HC</v>
      </c>
      <c r="G3585" s="2" t="str">
        <f t="shared" si="4331"/>
        <v>Expost</v>
      </c>
      <c r="H3585" s="2">
        <f t="shared" si="4325"/>
        <v>2016</v>
      </c>
      <c r="I3585" s="29"/>
      <c r="J3585" s="29"/>
      <c r="K3585" s="29"/>
    </row>
    <row r="3586" spans="4:11" hidden="1" outlineLevel="1">
      <c r="D3586" s="26" t="str">
        <f t="shared" ref="D3586:D3587" si="4332">E3586 &amp; "-" &amp; F3586 &amp; "-" &amp; G3586 &amp; "-" &amp; H3586</f>
        <v>C1-HC-Expost-2017</v>
      </c>
      <c r="E3586" s="2" t="str">
        <f t="shared" ref="E3586:G3586" si="4333">E3585</f>
        <v>C1</v>
      </c>
      <c r="F3586" s="2" t="str">
        <f t="shared" si="4333"/>
        <v>HC</v>
      </c>
      <c r="G3586" s="2" t="str">
        <f t="shared" si="4333"/>
        <v>Expost</v>
      </c>
      <c r="H3586" s="2">
        <f t="shared" si="4325"/>
        <v>2017</v>
      </c>
      <c r="I3586" s="29"/>
      <c r="J3586" s="29"/>
      <c r="K3586" s="29"/>
    </row>
    <row r="3587" spans="4:11" hidden="1" outlineLevel="1">
      <c r="D3587" s="26" t="str">
        <f t="shared" si="4332"/>
        <v>C1-HC-Expost-2018</v>
      </c>
      <c r="E3587" s="2" t="str">
        <f t="shared" ref="E3587:G3587" si="4334">E3586</f>
        <v>C1</v>
      </c>
      <c r="F3587" s="2" t="str">
        <f t="shared" si="4334"/>
        <v>HC</v>
      </c>
      <c r="G3587" s="2" t="str">
        <f t="shared" si="4334"/>
        <v>Expost</v>
      </c>
      <c r="H3587" s="2">
        <f t="shared" si="4325"/>
        <v>2018</v>
      </c>
      <c r="I3587" s="29"/>
      <c r="J3587" s="29"/>
      <c r="K3587" s="29"/>
    </row>
    <row r="3588" spans="4:11" hidden="1" outlineLevel="1">
      <c r="D3588" s="26" t="str">
        <f t="shared" ref="D3588:D3589" si="4335">E3588 &amp; "-" &amp; F3588 &amp; "-" &amp; G3588 &amp; "-" &amp; H3588</f>
        <v>C1-HC-Expost-2019</v>
      </c>
      <c r="E3588" s="2" t="str">
        <f t="shared" ref="E3588:G3588" si="4336">E3587</f>
        <v>C1</v>
      </c>
      <c r="F3588" s="2" t="str">
        <f t="shared" si="4336"/>
        <v>HC</v>
      </c>
      <c r="G3588" s="2" t="str">
        <f t="shared" si="4336"/>
        <v>Expost</v>
      </c>
      <c r="H3588" s="2">
        <f t="shared" si="4325"/>
        <v>2019</v>
      </c>
      <c r="I3588" s="29"/>
      <c r="J3588" s="29"/>
      <c r="K3588" s="29"/>
    </row>
    <row r="3589" spans="4:11" hidden="1" outlineLevel="1">
      <c r="D3589" s="26" t="str">
        <f t="shared" si="4335"/>
        <v>C1-HC-Expost-2020</v>
      </c>
      <c r="E3589" s="2" t="str">
        <f t="shared" ref="E3589:G3589" si="4337">E3588</f>
        <v>C1</v>
      </c>
      <c r="F3589" s="2" t="str">
        <f t="shared" si="4337"/>
        <v>HC</v>
      </c>
      <c r="G3589" s="2" t="str">
        <f t="shared" si="4337"/>
        <v>Expost</v>
      </c>
      <c r="H3589" s="2">
        <f t="shared" si="4325"/>
        <v>2020</v>
      </c>
      <c r="I3589" s="29"/>
      <c r="J3589" s="29"/>
      <c r="K3589" s="29"/>
    </row>
    <row r="3590" spans="4:11" hidden="1" outlineLevel="1">
      <c r="D3590" s="26" t="str">
        <f t="shared" ref="D3590:D3591" si="4338">E3590 &amp; "-" &amp; F3590 &amp; "-" &amp; G3590 &amp; "-" &amp; H3590</f>
        <v>C1-HC-Expost-2021</v>
      </c>
      <c r="E3590" s="2" t="str">
        <f t="shared" ref="E3590:G3590" si="4339">E3589</f>
        <v>C1</v>
      </c>
      <c r="F3590" s="2" t="str">
        <f t="shared" si="4339"/>
        <v>HC</v>
      </c>
      <c r="G3590" s="2" t="str">
        <f t="shared" si="4339"/>
        <v>Expost</v>
      </c>
      <c r="H3590" s="2">
        <f t="shared" si="4325"/>
        <v>2021</v>
      </c>
      <c r="I3590" s="29"/>
      <c r="J3590" s="29"/>
      <c r="K3590" s="29"/>
    </row>
    <row r="3591" spans="4:11" hidden="1" outlineLevel="1">
      <c r="D3591" s="26" t="str">
        <f t="shared" si="4338"/>
        <v>C1-HC-Expost-2022</v>
      </c>
      <c r="E3591" s="2" t="str">
        <f t="shared" ref="E3591:G3591" si="4340">E3590</f>
        <v>C1</v>
      </c>
      <c r="F3591" s="2" t="str">
        <f t="shared" si="4340"/>
        <v>HC</v>
      </c>
      <c r="G3591" s="2" t="str">
        <f t="shared" si="4340"/>
        <v>Expost</v>
      </c>
      <c r="H3591" s="2">
        <f t="shared" si="4325"/>
        <v>2022</v>
      </c>
      <c r="I3591" s="29"/>
      <c r="J3591" s="29"/>
      <c r="K3591" s="29"/>
    </row>
    <row r="3592" spans="4:11" hidden="1" outlineLevel="1">
      <c r="D3592" s="26" t="str">
        <f t="shared" ref="D3592:D3593" si="4341">E3592 &amp; "-" &amp; F3592 &amp; "-" &amp; G3592 &amp; "-" &amp; H3592</f>
        <v>C1-HC-Expost-2023</v>
      </c>
      <c r="E3592" s="2" t="str">
        <f t="shared" ref="E3592:G3592" si="4342">E3591</f>
        <v>C1</v>
      </c>
      <c r="F3592" s="2" t="str">
        <f t="shared" si="4342"/>
        <v>HC</v>
      </c>
      <c r="G3592" s="2" t="str">
        <f t="shared" si="4342"/>
        <v>Expost</v>
      </c>
      <c r="H3592" s="2">
        <f t="shared" si="4325"/>
        <v>2023</v>
      </c>
      <c r="I3592" s="29"/>
      <c r="J3592" s="29"/>
      <c r="K3592" s="29"/>
    </row>
    <row r="3593" spans="4:11" hidden="1" outlineLevel="1">
      <c r="D3593" s="26" t="str">
        <f t="shared" si="4341"/>
        <v>C1-HC-Expost-2024</v>
      </c>
      <c r="E3593" s="2" t="str">
        <f t="shared" ref="E3593:G3593" si="4343">E3592</f>
        <v>C1</v>
      </c>
      <c r="F3593" s="2" t="str">
        <f t="shared" si="4343"/>
        <v>HC</v>
      </c>
      <c r="G3593" s="2" t="str">
        <f t="shared" si="4343"/>
        <v>Expost</v>
      </c>
      <c r="H3593" s="2">
        <f t="shared" si="4325"/>
        <v>2024</v>
      </c>
      <c r="I3593" s="29"/>
      <c r="J3593" s="29"/>
      <c r="K3593" s="29"/>
    </row>
    <row r="3594" spans="4:11" hidden="1" outlineLevel="1">
      <c r="D3594" s="26" t="str">
        <f t="shared" ref="D3594" si="4344">E3594 &amp; "-" &amp; F3594 &amp; "-" &amp; G3594 &amp; "-" &amp; H3594</f>
        <v>C1-HC-Expost-2025</v>
      </c>
      <c r="E3594" s="2" t="str">
        <f t="shared" ref="E3594:G3594" si="4345">E3593</f>
        <v>C1</v>
      </c>
      <c r="F3594" s="2" t="str">
        <f t="shared" si="4345"/>
        <v>HC</v>
      </c>
      <c r="G3594" s="2" t="str">
        <f t="shared" si="4345"/>
        <v>Expost</v>
      </c>
      <c r="H3594" s="2">
        <f t="shared" si="4325"/>
        <v>2025</v>
      </c>
      <c r="I3594" s="29"/>
      <c r="J3594" s="29"/>
      <c r="K3594" s="29"/>
    </row>
    <row r="3595" spans="4:11" hidden="1" outlineLevel="1">
      <c r="D3595" s="26" t="str">
        <f t="shared" ref="D3595" si="4346">E3595 &amp; "-" &amp; F3595 &amp; "-" &amp; G3595 &amp; "-" &amp; H3595</f>
        <v>C1-HC-Expost-2026</v>
      </c>
      <c r="E3595" s="2" t="str">
        <f t="shared" ref="E3595:G3595" si="4347">E3594</f>
        <v>C1</v>
      </c>
      <c r="F3595" s="2" t="str">
        <f t="shared" si="4347"/>
        <v>HC</v>
      </c>
      <c r="G3595" s="2" t="str">
        <f t="shared" si="4347"/>
        <v>Expost</v>
      </c>
      <c r="H3595" s="2">
        <f t="shared" si="4325"/>
        <v>2026</v>
      </c>
      <c r="I3595" s="29"/>
      <c r="J3595" s="29"/>
      <c r="K3595" s="29"/>
    </row>
    <row r="3596" spans="4:11" hidden="1" outlineLevel="1">
      <c r="D3596" s="26" t="str">
        <f t="shared" ref="D3596" si="4348">E3596 &amp; "-" &amp; F3596 &amp; "-" &amp; G3596 &amp; "-" &amp; H3596</f>
        <v>C1-HC-Expost-2027</v>
      </c>
      <c r="E3596" s="2" t="str">
        <f t="shared" ref="E3596:G3596" si="4349">E3595</f>
        <v>C1</v>
      </c>
      <c r="F3596" s="2" t="str">
        <f t="shared" si="4349"/>
        <v>HC</v>
      </c>
      <c r="G3596" s="2" t="str">
        <f t="shared" si="4349"/>
        <v>Expost</v>
      </c>
      <c r="H3596" s="2">
        <f t="shared" si="4325"/>
        <v>2027</v>
      </c>
      <c r="I3596" s="29"/>
      <c r="J3596" s="29"/>
      <c r="K3596" s="29"/>
    </row>
    <row r="3597" spans="4:11" hidden="1" outlineLevel="1">
      <c r="D3597" s="26" t="str">
        <f t="shared" ref="D3597" si="4350">E3597 &amp; "-" &amp; F3597 &amp; "-" &amp; G3597 &amp; "-" &amp; H3597</f>
        <v>C1-HC-Expost-2028</v>
      </c>
      <c r="E3597" s="2" t="str">
        <f t="shared" ref="E3597:G3597" si="4351">E3596</f>
        <v>C1</v>
      </c>
      <c r="F3597" s="2" t="str">
        <f t="shared" si="4351"/>
        <v>HC</v>
      </c>
      <c r="G3597" s="2" t="str">
        <f t="shared" si="4351"/>
        <v>Expost</v>
      </c>
      <c r="H3597" s="2">
        <f t="shared" si="4325"/>
        <v>2028</v>
      </c>
      <c r="I3597" s="29"/>
      <c r="J3597" s="29"/>
      <c r="K3597" s="29"/>
    </row>
    <row r="3598" spans="4:11" hidden="1" outlineLevel="1">
      <c r="D3598" s="26" t="str">
        <f t="shared" ref="D3598" si="4352">E3598 &amp; "-" &amp; F3598 &amp; "-" &amp; G3598 &amp; "-" &amp; H3598</f>
        <v>C1-HC-Expost-2029</v>
      </c>
      <c r="E3598" s="2" t="str">
        <f t="shared" ref="E3598:G3598" si="4353">E3597</f>
        <v>C1</v>
      </c>
      <c r="F3598" s="2" t="str">
        <f t="shared" si="4353"/>
        <v>HC</v>
      </c>
      <c r="G3598" s="2" t="str">
        <f t="shared" si="4353"/>
        <v>Expost</v>
      </c>
      <c r="H3598" s="2">
        <f t="shared" si="4325"/>
        <v>2029</v>
      </c>
      <c r="I3598" s="29"/>
      <c r="J3598" s="29"/>
      <c r="K3598" s="29"/>
    </row>
    <row r="3599" spans="4:11" hidden="1" outlineLevel="1">
      <c r="D3599" s="26" t="str">
        <f t="shared" ref="D3599" si="4354">E3599 &amp; "-" &amp; F3599 &amp; "-" &amp; G3599 &amp; "-" &amp; H3599</f>
        <v>C1-HC-Expost-2030</v>
      </c>
      <c r="E3599" s="2" t="str">
        <f t="shared" ref="E3599:G3599" si="4355">E3598</f>
        <v>C1</v>
      </c>
      <c r="F3599" s="2" t="str">
        <f t="shared" si="4355"/>
        <v>HC</v>
      </c>
      <c r="G3599" s="2" t="str">
        <f t="shared" si="4355"/>
        <v>Expost</v>
      </c>
      <c r="H3599" s="2">
        <f t="shared" si="4325"/>
        <v>2030</v>
      </c>
      <c r="I3599" s="29"/>
      <c r="J3599" s="29"/>
      <c r="K3599" s="29"/>
    </row>
    <row r="3600" spans="4:11" hidden="1" outlineLevel="1">
      <c r="D3600" s="26" t="str">
        <f t="shared" ref="D3600" si="4356">E3600 &amp; "-" &amp; F3600 &amp; "-" &amp; G3600 &amp; "-" &amp; H3600</f>
        <v>C1-HC-Expost-2031</v>
      </c>
      <c r="E3600" s="2" t="str">
        <f t="shared" ref="E3600:G3600" si="4357">E3599</f>
        <v>C1</v>
      </c>
      <c r="F3600" s="2" t="str">
        <f t="shared" si="4357"/>
        <v>HC</v>
      </c>
      <c r="G3600" s="2" t="str">
        <f t="shared" si="4357"/>
        <v>Expost</v>
      </c>
      <c r="H3600" s="2">
        <f t="shared" si="4325"/>
        <v>2031</v>
      </c>
      <c r="I3600" s="29"/>
      <c r="J3600" s="29"/>
      <c r="K3600" s="29"/>
    </row>
    <row r="3601" spans="4:11" hidden="1" outlineLevel="1">
      <c r="D3601" s="26" t="str">
        <f t="shared" ref="D3601" si="4358">E3601 &amp; "-" &amp; F3601 &amp; "-" &amp; G3601 &amp; "-" &amp; H3601</f>
        <v>C1-HC-Expost-2032</v>
      </c>
      <c r="E3601" s="2" t="str">
        <f t="shared" ref="E3601:G3601" si="4359">E3600</f>
        <v>C1</v>
      </c>
      <c r="F3601" s="2" t="str">
        <f t="shared" si="4359"/>
        <v>HC</v>
      </c>
      <c r="G3601" s="2" t="str">
        <f t="shared" si="4359"/>
        <v>Expost</v>
      </c>
      <c r="H3601" s="2">
        <f t="shared" si="4325"/>
        <v>2032</v>
      </c>
      <c r="I3601" s="29"/>
      <c r="J3601" s="29"/>
      <c r="K3601" s="29"/>
    </row>
    <row r="3602" spans="4:11" hidden="1" outlineLevel="1">
      <c r="D3602" s="26" t="str">
        <f t="shared" ref="D3602" si="4360">E3602 &amp; "-" &amp; F3602 &amp; "-" &amp; G3602 &amp; "-" &amp; H3602</f>
        <v>C1-HC-Expost-2033</v>
      </c>
      <c r="E3602" s="2" t="str">
        <f t="shared" ref="E3602:G3602" si="4361">E3601</f>
        <v>C1</v>
      </c>
      <c r="F3602" s="2" t="str">
        <f t="shared" si="4361"/>
        <v>HC</v>
      </c>
      <c r="G3602" s="2" t="str">
        <f t="shared" si="4361"/>
        <v>Expost</v>
      </c>
      <c r="H3602" s="2">
        <f t="shared" si="4325"/>
        <v>2033</v>
      </c>
      <c r="I3602" s="29"/>
      <c r="J3602" s="29"/>
      <c r="K3602" s="29"/>
    </row>
    <row r="3603" spans="4:11" hidden="1" outlineLevel="1">
      <c r="D3603" s="26" t="str">
        <f t="shared" ref="D3603" si="4362">E3603 &amp; "-" &amp; F3603 &amp; "-" &amp; G3603 &amp; "-" &amp; H3603</f>
        <v>C1-HC-Expost-2034</v>
      </c>
      <c r="E3603" s="2" t="str">
        <f t="shared" ref="E3603:G3603" si="4363">E3602</f>
        <v>C1</v>
      </c>
      <c r="F3603" s="2" t="str">
        <f t="shared" si="4363"/>
        <v>HC</v>
      </c>
      <c r="G3603" s="2" t="str">
        <f t="shared" si="4363"/>
        <v>Expost</v>
      </c>
      <c r="H3603" s="2">
        <f t="shared" si="4325"/>
        <v>2034</v>
      </c>
      <c r="I3603" s="29"/>
      <c r="J3603" s="29"/>
      <c r="K3603" s="29"/>
    </row>
    <row r="3604" spans="4:11" hidden="1" outlineLevel="1">
      <c r="D3604" s="26" t="str">
        <f t="shared" ref="D3604" si="4364">E3604 &amp; "-" &amp; F3604 &amp; "-" &amp; G3604 &amp; "-" &amp; H3604</f>
        <v>C1-HC-Expost-2035</v>
      </c>
      <c r="E3604" s="2" t="str">
        <f t="shared" ref="E3604:G3604" si="4365">E3603</f>
        <v>C1</v>
      </c>
      <c r="F3604" s="2" t="str">
        <f t="shared" si="4365"/>
        <v>HC</v>
      </c>
      <c r="G3604" s="2" t="str">
        <f t="shared" si="4365"/>
        <v>Expost</v>
      </c>
      <c r="H3604" s="2">
        <f t="shared" si="4325"/>
        <v>2035</v>
      </c>
      <c r="I3604" s="29"/>
      <c r="J3604" s="29"/>
      <c r="K3604" s="29"/>
    </row>
    <row r="3605" spans="4:11" hidden="1" outlineLevel="1">
      <c r="D3605" s="26" t="str">
        <f t="shared" ref="D3605" si="4366">E3605 &amp; "-" &amp; F3605 &amp; "-" &amp; G3605 &amp; "-" &amp; H3605</f>
        <v>C1-HC-Expost-2036</v>
      </c>
      <c r="E3605" s="2" t="str">
        <f t="shared" ref="E3605:G3605" si="4367">E3604</f>
        <v>C1</v>
      </c>
      <c r="F3605" s="2" t="str">
        <f t="shared" si="4367"/>
        <v>HC</v>
      </c>
      <c r="G3605" s="2" t="str">
        <f t="shared" si="4367"/>
        <v>Expost</v>
      </c>
      <c r="H3605" s="2">
        <f t="shared" si="4325"/>
        <v>2036</v>
      </c>
      <c r="I3605" s="29"/>
      <c r="J3605" s="29"/>
      <c r="K3605" s="29"/>
    </row>
    <row r="3606" spans="4:11" hidden="1" outlineLevel="1">
      <c r="D3606" s="26" t="str">
        <f t="shared" ref="D3606" si="4368">E3606 &amp; "-" &amp; F3606 &amp; "-" &amp; G3606 &amp; "-" &amp; H3606</f>
        <v>C1-HC-Expost-2037</v>
      </c>
      <c r="E3606" s="2" t="str">
        <f t="shared" ref="E3606:G3606" si="4369">E3605</f>
        <v>C1</v>
      </c>
      <c r="F3606" s="2" t="str">
        <f t="shared" si="4369"/>
        <v>HC</v>
      </c>
      <c r="G3606" s="2" t="str">
        <f t="shared" si="4369"/>
        <v>Expost</v>
      </c>
      <c r="H3606" s="2">
        <f t="shared" si="4325"/>
        <v>2037</v>
      </c>
      <c r="I3606" s="29"/>
      <c r="J3606" s="29"/>
      <c r="K3606" s="29"/>
    </row>
    <row r="3607" spans="4:11" hidden="1" outlineLevel="1">
      <c r="D3607" s="26" t="str">
        <f t="shared" ref="D3607" si="4370">E3607 &amp; "-" &amp; F3607 &amp; "-" &amp; G3607 &amp; "-" &amp; H3607</f>
        <v>C1-HC-Expost-2038</v>
      </c>
      <c r="E3607" s="2" t="str">
        <f t="shared" ref="E3607:G3607" si="4371">E3606</f>
        <v>C1</v>
      </c>
      <c r="F3607" s="2" t="str">
        <f t="shared" si="4371"/>
        <v>HC</v>
      </c>
      <c r="G3607" s="2" t="str">
        <f t="shared" si="4371"/>
        <v>Expost</v>
      </c>
      <c r="H3607" s="2">
        <f t="shared" si="4325"/>
        <v>2038</v>
      </c>
      <c r="I3607" s="29"/>
      <c r="J3607" s="29"/>
      <c r="K3607" s="29"/>
    </row>
    <row r="3608" spans="4:11" hidden="1" outlineLevel="1">
      <c r="D3608" s="26" t="str">
        <f t="shared" ref="D3608" si="4372">E3608 &amp; "-" &amp; F3608 &amp; "-" &amp; G3608 &amp; "-" &amp; H3608</f>
        <v>C1-HC-Expost-2039</v>
      </c>
      <c r="E3608" s="2" t="str">
        <f t="shared" ref="E3608:G3608" si="4373">E3607</f>
        <v>C1</v>
      </c>
      <c r="F3608" s="2" t="str">
        <f t="shared" si="4373"/>
        <v>HC</v>
      </c>
      <c r="G3608" s="2" t="str">
        <f t="shared" si="4373"/>
        <v>Expost</v>
      </c>
      <c r="H3608" s="2">
        <f t="shared" si="4325"/>
        <v>2039</v>
      </c>
      <c r="I3608" s="29"/>
      <c r="J3608" s="29"/>
      <c r="K3608" s="29"/>
    </row>
    <row r="3609" spans="4:11" hidden="1" outlineLevel="1">
      <c r="D3609" s="26" t="str">
        <f t="shared" ref="D3609" si="4374">E3609 &amp; "-" &amp; F3609 &amp; "-" &amp; G3609 &amp; "-" &amp; H3609</f>
        <v>C1-HC-Expost-2040</v>
      </c>
      <c r="E3609" s="2" t="str">
        <f t="shared" ref="E3609:G3609" si="4375">E3608</f>
        <v>C1</v>
      </c>
      <c r="F3609" s="2" t="str">
        <f t="shared" si="4375"/>
        <v>HC</v>
      </c>
      <c r="G3609" s="2" t="str">
        <f t="shared" si="4375"/>
        <v>Expost</v>
      </c>
      <c r="H3609" s="2">
        <f t="shared" si="4325"/>
        <v>2040</v>
      </c>
      <c r="I3609" s="29"/>
      <c r="J3609" s="29"/>
      <c r="K3609" s="29"/>
    </row>
    <row r="3610" spans="4:11" hidden="1" outlineLevel="1">
      <c r="D3610" s="26" t="str">
        <f t="shared" ref="D3610" si="4376">E3610 &amp; "-" &amp; F3610 &amp; "-" &amp; G3610 &amp; "-" &amp; H3610</f>
        <v>C1-HC-Expost-2041</v>
      </c>
      <c r="E3610" s="2" t="str">
        <f t="shared" ref="E3610:G3610" si="4377">E3609</f>
        <v>C1</v>
      </c>
      <c r="F3610" s="2" t="str">
        <f t="shared" si="4377"/>
        <v>HC</v>
      </c>
      <c r="G3610" s="2" t="str">
        <f t="shared" si="4377"/>
        <v>Expost</v>
      </c>
      <c r="H3610" s="2">
        <f t="shared" si="4325"/>
        <v>2041</v>
      </c>
      <c r="I3610" s="29"/>
      <c r="J3610" s="29"/>
      <c r="K3610" s="29"/>
    </row>
    <row r="3611" spans="4:11" hidden="1" outlineLevel="1">
      <c r="D3611" s="26" t="str">
        <f t="shared" ref="D3611" si="4378">E3611 &amp; "-" &amp; F3611 &amp; "-" &amp; G3611 &amp; "-" &amp; H3611</f>
        <v>C1-HC-Expost-2042</v>
      </c>
      <c r="E3611" s="2" t="str">
        <f t="shared" ref="E3611:G3611" si="4379">E3610</f>
        <v>C1</v>
      </c>
      <c r="F3611" s="2" t="str">
        <f t="shared" si="4379"/>
        <v>HC</v>
      </c>
      <c r="G3611" s="2" t="str">
        <f t="shared" si="4379"/>
        <v>Expost</v>
      </c>
      <c r="H3611" s="2">
        <f t="shared" si="4325"/>
        <v>2042</v>
      </c>
      <c r="I3611" s="29"/>
      <c r="J3611" s="29"/>
      <c r="K3611" s="29"/>
    </row>
    <row r="3612" spans="4:11" hidden="1" outlineLevel="1">
      <c r="D3612" s="26" t="str">
        <f t="shared" ref="D3612" si="4380">E3612 &amp; "-" &amp; F3612 &amp; "-" &amp; G3612 &amp; "-" &amp; H3612</f>
        <v>C1-HC-Expost-2043</v>
      </c>
      <c r="E3612" s="2" t="str">
        <f t="shared" ref="E3612:G3612" si="4381">E3611</f>
        <v>C1</v>
      </c>
      <c r="F3612" s="2" t="str">
        <f t="shared" si="4381"/>
        <v>HC</v>
      </c>
      <c r="G3612" s="2" t="str">
        <f t="shared" si="4381"/>
        <v>Expost</v>
      </c>
      <c r="H3612" s="2">
        <f t="shared" si="4325"/>
        <v>2043</v>
      </c>
      <c r="I3612" s="29"/>
      <c r="J3612" s="29"/>
      <c r="K3612" s="29"/>
    </row>
    <row r="3613" spans="4:11" hidden="1" outlineLevel="1">
      <c r="D3613" s="26" t="str">
        <f t="shared" ref="D3613" si="4382">E3613 &amp; "-" &amp; F3613 &amp; "-" &amp; G3613 &amp; "-" &amp; H3613</f>
        <v>C1-HC-Expost-2044</v>
      </c>
      <c r="E3613" s="2" t="str">
        <f t="shared" ref="E3613:G3613" si="4383">E3612</f>
        <v>C1</v>
      </c>
      <c r="F3613" s="2" t="str">
        <f t="shared" si="4383"/>
        <v>HC</v>
      </c>
      <c r="G3613" s="2" t="str">
        <f t="shared" si="4383"/>
        <v>Expost</v>
      </c>
      <c r="H3613" s="2">
        <f t="shared" si="4325"/>
        <v>2044</v>
      </c>
      <c r="I3613" s="29"/>
      <c r="J3613" s="29"/>
      <c r="K3613" s="29"/>
    </row>
    <row r="3614" spans="4:11" hidden="1" outlineLevel="1">
      <c r="D3614" s="26" t="str">
        <f t="shared" ref="D3614" si="4384">E3614 &amp; "-" &amp; F3614 &amp; "-" &amp; G3614 &amp; "-" &amp; H3614</f>
        <v>C1-HC-Expost-2045</v>
      </c>
      <c r="E3614" s="2" t="str">
        <f t="shared" ref="E3614:G3614" si="4385">E3613</f>
        <v>C1</v>
      </c>
      <c r="F3614" s="2" t="str">
        <f t="shared" si="4385"/>
        <v>HC</v>
      </c>
      <c r="G3614" s="2" t="str">
        <f t="shared" si="4385"/>
        <v>Expost</v>
      </c>
      <c r="H3614" s="2">
        <f t="shared" si="4325"/>
        <v>2045</v>
      </c>
      <c r="I3614" s="29"/>
      <c r="J3614" s="29"/>
      <c r="K3614" s="29"/>
    </row>
    <row r="3615" spans="4:11" hidden="1" outlineLevel="1">
      <c r="D3615" s="26" t="str">
        <f t="shared" ref="D3615" si="4386">E3615 &amp; "-" &amp; F3615 &amp; "-" &amp; G3615 &amp; "-" &amp; H3615</f>
        <v>C1-HC-Expost-2046</v>
      </c>
      <c r="E3615" s="2" t="str">
        <f t="shared" ref="E3615:G3615" si="4387">E3614</f>
        <v>C1</v>
      </c>
      <c r="F3615" s="2" t="str">
        <f t="shared" si="4387"/>
        <v>HC</v>
      </c>
      <c r="G3615" s="2" t="str">
        <f t="shared" si="4387"/>
        <v>Expost</v>
      </c>
      <c r="H3615" s="2">
        <f t="shared" si="4325"/>
        <v>2046</v>
      </c>
      <c r="I3615" s="29"/>
      <c r="J3615" s="29"/>
      <c r="K3615" s="29"/>
    </row>
    <row r="3616" spans="4:11" hidden="1" outlineLevel="1">
      <c r="D3616" s="26" t="str">
        <f t="shared" ref="D3616" si="4388">E3616 &amp; "-" &amp; F3616 &amp; "-" &amp; G3616 &amp; "-" &amp; H3616</f>
        <v>C1-HC-Expost-2047</v>
      </c>
      <c r="E3616" s="2" t="str">
        <f t="shared" ref="E3616:G3616" si="4389">E3615</f>
        <v>C1</v>
      </c>
      <c r="F3616" s="2" t="str">
        <f t="shared" si="4389"/>
        <v>HC</v>
      </c>
      <c r="G3616" s="2" t="str">
        <f t="shared" si="4389"/>
        <v>Expost</v>
      </c>
      <c r="H3616" s="2">
        <f t="shared" si="4325"/>
        <v>2047</v>
      </c>
      <c r="I3616" s="29"/>
      <c r="J3616" s="29"/>
      <c r="K3616" s="29"/>
    </row>
    <row r="3617" spans="4:11" hidden="1" outlineLevel="1">
      <c r="D3617" s="26" t="str">
        <f t="shared" ref="D3617" si="4390">E3617 &amp; "-" &amp; F3617 &amp; "-" &amp; G3617 &amp; "-" &amp; H3617</f>
        <v>C1-HC-Expost-2048</v>
      </c>
      <c r="E3617" s="2" t="str">
        <f t="shared" ref="E3617:G3617" si="4391">E3616</f>
        <v>C1</v>
      </c>
      <c r="F3617" s="2" t="str">
        <f t="shared" si="4391"/>
        <v>HC</v>
      </c>
      <c r="G3617" s="2" t="str">
        <f t="shared" si="4391"/>
        <v>Expost</v>
      </c>
      <c r="H3617" s="2">
        <f t="shared" si="4325"/>
        <v>2048</v>
      </c>
      <c r="I3617" s="29"/>
      <c r="J3617" s="29"/>
      <c r="K3617" s="29"/>
    </row>
    <row r="3618" spans="4:11" hidden="1" outlineLevel="1">
      <c r="D3618" s="26" t="str">
        <f t="shared" ref="D3618" si="4392">E3618 &amp; "-" &amp; F3618 &amp; "-" &amp; G3618 &amp; "-" &amp; H3618</f>
        <v>C1-HC-Expost-2049</v>
      </c>
      <c r="E3618" s="2" t="str">
        <f t="shared" ref="E3618:G3618" si="4393">E3617</f>
        <v>C1</v>
      </c>
      <c r="F3618" s="2" t="str">
        <f t="shared" si="4393"/>
        <v>HC</v>
      </c>
      <c r="G3618" s="2" t="str">
        <f t="shared" si="4393"/>
        <v>Expost</v>
      </c>
      <c r="H3618" s="2">
        <f t="shared" si="4325"/>
        <v>2049</v>
      </c>
      <c r="I3618" s="29"/>
      <c r="J3618" s="29"/>
      <c r="K3618" s="29"/>
    </row>
    <row r="3619" spans="4:11" hidden="1" outlineLevel="1">
      <c r="D3619" s="26" t="str">
        <f t="shared" ref="D3619" si="4394">E3619 &amp; "-" &amp; F3619 &amp; "-" &amp; G3619 &amp; "-" &amp; H3619</f>
        <v>C1-HC-Expost-2050</v>
      </c>
      <c r="E3619" s="2" t="str">
        <f t="shared" ref="E3619:G3619" si="4395">E3618</f>
        <v>C1</v>
      </c>
      <c r="F3619" s="2" t="str">
        <f t="shared" si="4395"/>
        <v>HC</v>
      </c>
      <c r="G3619" s="2" t="str">
        <f t="shared" si="4395"/>
        <v>Expost</v>
      </c>
      <c r="H3619" s="2">
        <f t="shared" si="4325"/>
        <v>2050</v>
      </c>
      <c r="I3619" s="29"/>
      <c r="J3619" s="29"/>
      <c r="K3619" s="29"/>
    </row>
    <row r="3620" spans="4:11" hidden="1" outlineLevel="1">
      <c r="D3620" s="26" t="str">
        <f>E3620 &amp; "-" &amp; F3620 &amp; "-" &amp; G3620 &amp; "-" &amp; H3620</f>
        <v>C1-CO-Init-2010</v>
      </c>
      <c r="E3620" s="25" t="str">
        <f>E3619</f>
        <v>C1</v>
      </c>
      <c r="F3620" s="25" t="s">
        <v>35</v>
      </c>
      <c r="G3620" s="25" t="s">
        <v>28</v>
      </c>
      <c r="H3620" s="25">
        <v>2010</v>
      </c>
      <c r="I3620" s="29"/>
      <c r="J3620" s="29"/>
      <c r="K3620" s="29"/>
    </row>
    <row r="3621" spans="4:11" hidden="1" outlineLevel="1">
      <c r="D3621" s="26" t="str">
        <f>E3621 &amp; "-" &amp; F3621 &amp; "-" &amp; G3621 &amp; "-" &amp; H3621</f>
        <v>C1-CO-Init-2011</v>
      </c>
      <c r="E3621" s="2" t="str">
        <f>E3620</f>
        <v>C1</v>
      </c>
      <c r="F3621" s="2" t="str">
        <f>F3620</f>
        <v>CO</v>
      </c>
      <c r="G3621" s="2" t="str">
        <f>G3620</f>
        <v>Init</v>
      </c>
      <c r="H3621" s="2">
        <f>H3620+1</f>
        <v>2011</v>
      </c>
      <c r="I3621" s="29"/>
      <c r="J3621" s="29"/>
      <c r="K3621" s="29"/>
    </row>
    <row r="3622" spans="4:11" hidden="1" outlineLevel="1">
      <c r="D3622" s="26" t="str">
        <f t="shared" ref="D3622" si="4396">E3622 &amp; "-" &amp; F3622 &amp; "-" &amp; G3622 &amp; "-" &amp; H3622</f>
        <v>C1-CO-Init-2012</v>
      </c>
      <c r="E3622" s="2" t="str">
        <f t="shared" ref="E3622:G3622" si="4397">E3621</f>
        <v>C1</v>
      </c>
      <c r="F3622" s="2" t="str">
        <f t="shared" si="4397"/>
        <v>CO</v>
      </c>
      <c r="G3622" s="2" t="str">
        <f t="shared" si="4397"/>
        <v>Init</v>
      </c>
      <c r="H3622" s="2">
        <f t="shared" ref="H3622:H3660" si="4398">H3621+1</f>
        <v>2012</v>
      </c>
      <c r="I3622" s="29"/>
      <c r="J3622" s="29"/>
      <c r="K3622" s="29"/>
    </row>
    <row r="3623" spans="4:11" hidden="1" outlineLevel="1">
      <c r="D3623" s="26" t="str">
        <f t="shared" ref="D3623:D3624" si="4399">E3623 &amp; "-" &amp; F3623 &amp; "-" &amp; G3623 &amp; "-" &amp; H3623</f>
        <v>C1-CO-Init-2013</v>
      </c>
      <c r="E3623" s="2" t="str">
        <f t="shared" ref="E3623:G3623" si="4400">E3622</f>
        <v>C1</v>
      </c>
      <c r="F3623" s="2" t="str">
        <f t="shared" si="4400"/>
        <v>CO</v>
      </c>
      <c r="G3623" s="2" t="str">
        <f t="shared" si="4400"/>
        <v>Init</v>
      </c>
      <c r="H3623" s="2">
        <f t="shared" si="4398"/>
        <v>2013</v>
      </c>
      <c r="I3623" s="29"/>
      <c r="J3623" s="29"/>
      <c r="K3623" s="29"/>
    </row>
    <row r="3624" spans="4:11" hidden="1" outlineLevel="1">
      <c r="D3624" s="26" t="str">
        <f t="shared" si="4399"/>
        <v>C1-CO-Init-2014</v>
      </c>
      <c r="E3624" s="2" t="str">
        <f t="shared" ref="E3624:G3624" si="4401">E3623</f>
        <v>C1</v>
      </c>
      <c r="F3624" s="2" t="str">
        <f t="shared" si="4401"/>
        <v>CO</v>
      </c>
      <c r="G3624" s="2" t="str">
        <f t="shared" si="4401"/>
        <v>Init</v>
      </c>
      <c r="H3624" s="2">
        <f t="shared" si="4398"/>
        <v>2014</v>
      </c>
      <c r="I3624" s="29"/>
      <c r="J3624" s="29"/>
      <c r="K3624" s="29"/>
    </row>
    <row r="3625" spans="4:11" hidden="1" outlineLevel="1">
      <c r="D3625" s="26" t="str">
        <f t="shared" ref="D3625:D3626" si="4402">E3625 &amp; "-" &amp; F3625 &amp; "-" &amp; G3625 &amp; "-" &amp; H3625</f>
        <v>C1-CO-Init-2015</v>
      </c>
      <c r="E3625" s="2" t="str">
        <f t="shared" ref="E3625:G3625" si="4403">E3624</f>
        <v>C1</v>
      </c>
      <c r="F3625" s="2" t="str">
        <f t="shared" si="4403"/>
        <v>CO</v>
      </c>
      <c r="G3625" s="2" t="str">
        <f t="shared" si="4403"/>
        <v>Init</v>
      </c>
      <c r="H3625" s="2">
        <f t="shared" si="4398"/>
        <v>2015</v>
      </c>
      <c r="I3625" s="29"/>
      <c r="J3625" s="29"/>
      <c r="K3625" s="29"/>
    </row>
    <row r="3626" spans="4:11" hidden="1" outlineLevel="1">
      <c r="D3626" s="26" t="str">
        <f t="shared" si="4402"/>
        <v>C1-CO-Init-2016</v>
      </c>
      <c r="E3626" s="2" t="str">
        <f t="shared" ref="E3626:G3626" si="4404">E3625</f>
        <v>C1</v>
      </c>
      <c r="F3626" s="2" t="str">
        <f t="shared" si="4404"/>
        <v>CO</v>
      </c>
      <c r="G3626" s="2" t="str">
        <f t="shared" si="4404"/>
        <v>Init</v>
      </c>
      <c r="H3626" s="2">
        <f t="shared" si="4398"/>
        <v>2016</v>
      </c>
      <c r="I3626" s="29"/>
      <c r="J3626" s="29"/>
      <c r="K3626" s="29"/>
    </row>
    <row r="3627" spans="4:11" hidden="1" outlineLevel="1">
      <c r="D3627" s="26" t="str">
        <f t="shared" ref="D3627:D3628" si="4405">E3627 &amp; "-" &amp; F3627 &amp; "-" &amp; G3627 &amp; "-" &amp; H3627</f>
        <v>C1-CO-Init-2017</v>
      </c>
      <c r="E3627" s="2" t="str">
        <f t="shared" ref="E3627:G3627" si="4406">E3626</f>
        <v>C1</v>
      </c>
      <c r="F3627" s="2" t="str">
        <f t="shared" si="4406"/>
        <v>CO</v>
      </c>
      <c r="G3627" s="2" t="str">
        <f t="shared" si="4406"/>
        <v>Init</v>
      </c>
      <c r="H3627" s="2">
        <f t="shared" si="4398"/>
        <v>2017</v>
      </c>
      <c r="I3627" s="29"/>
      <c r="J3627" s="29"/>
      <c r="K3627" s="29"/>
    </row>
    <row r="3628" spans="4:11" hidden="1" outlineLevel="1">
      <c r="D3628" s="26" t="str">
        <f t="shared" si="4405"/>
        <v>C1-CO-Init-2018</v>
      </c>
      <c r="E3628" s="2" t="str">
        <f t="shared" ref="E3628:G3628" si="4407">E3627</f>
        <v>C1</v>
      </c>
      <c r="F3628" s="2" t="str">
        <f t="shared" si="4407"/>
        <v>CO</v>
      </c>
      <c r="G3628" s="2" t="str">
        <f t="shared" si="4407"/>
        <v>Init</v>
      </c>
      <c r="H3628" s="2">
        <f t="shared" si="4398"/>
        <v>2018</v>
      </c>
      <c r="I3628" s="29"/>
      <c r="J3628" s="29"/>
      <c r="K3628" s="29"/>
    </row>
    <row r="3629" spans="4:11" hidden="1" outlineLevel="1">
      <c r="D3629" s="26" t="str">
        <f t="shared" ref="D3629:D3630" si="4408">E3629 &amp; "-" &amp; F3629 &amp; "-" &amp; G3629 &amp; "-" &amp; H3629</f>
        <v>C1-CO-Init-2019</v>
      </c>
      <c r="E3629" s="2" t="str">
        <f t="shared" ref="E3629:G3629" si="4409">E3628</f>
        <v>C1</v>
      </c>
      <c r="F3629" s="2" t="str">
        <f t="shared" si="4409"/>
        <v>CO</v>
      </c>
      <c r="G3629" s="2" t="str">
        <f t="shared" si="4409"/>
        <v>Init</v>
      </c>
      <c r="H3629" s="2">
        <f t="shared" si="4398"/>
        <v>2019</v>
      </c>
      <c r="I3629" s="29"/>
      <c r="J3629" s="29"/>
      <c r="K3629" s="29"/>
    </row>
    <row r="3630" spans="4:11" hidden="1" outlineLevel="1">
      <c r="D3630" s="26" t="str">
        <f t="shared" si="4408"/>
        <v>C1-CO-Init-2020</v>
      </c>
      <c r="E3630" s="2" t="str">
        <f t="shared" ref="E3630:G3630" si="4410">E3629</f>
        <v>C1</v>
      </c>
      <c r="F3630" s="2" t="str">
        <f t="shared" si="4410"/>
        <v>CO</v>
      </c>
      <c r="G3630" s="2" t="str">
        <f t="shared" si="4410"/>
        <v>Init</v>
      </c>
      <c r="H3630" s="2">
        <f t="shared" si="4398"/>
        <v>2020</v>
      </c>
      <c r="I3630" s="29"/>
      <c r="J3630" s="29"/>
      <c r="K3630" s="29"/>
    </row>
    <row r="3631" spans="4:11" hidden="1" outlineLevel="1">
      <c r="D3631" s="26" t="str">
        <f t="shared" ref="D3631:D3632" si="4411">E3631 &amp; "-" &amp; F3631 &amp; "-" &amp; G3631 &amp; "-" &amp; H3631</f>
        <v>C1-CO-Init-2021</v>
      </c>
      <c r="E3631" s="2" t="str">
        <f t="shared" ref="E3631:G3631" si="4412">E3630</f>
        <v>C1</v>
      </c>
      <c r="F3631" s="2" t="str">
        <f t="shared" si="4412"/>
        <v>CO</v>
      </c>
      <c r="G3631" s="2" t="str">
        <f t="shared" si="4412"/>
        <v>Init</v>
      </c>
      <c r="H3631" s="2">
        <f t="shared" si="4398"/>
        <v>2021</v>
      </c>
      <c r="I3631" s="29"/>
      <c r="J3631" s="29"/>
      <c r="K3631" s="29"/>
    </row>
    <row r="3632" spans="4:11" hidden="1" outlineLevel="1">
      <c r="D3632" s="26" t="str">
        <f t="shared" si="4411"/>
        <v>C1-CO-Init-2022</v>
      </c>
      <c r="E3632" s="2" t="str">
        <f t="shared" ref="E3632:G3632" si="4413">E3631</f>
        <v>C1</v>
      </c>
      <c r="F3632" s="2" t="str">
        <f t="shared" si="4413"/>
        <v>CO</v>
      </c>
      <c r="G3632" s="2" t="str">
        <f t="shared" si="4413"/>
        <v>Init</v>
      </c>
      <c r="H3632" s="2">
        <f t="shared" si="4398"/>
        <v>2022</v>
      </c>
      <c r="I3632" s="29"/>
      <c r="J3632" s="29"/>
      <c r="K3632" s="29"/>
    </row>
    <row r="3633" spans="4:11" hidden="1" outlineLevel="1">
      <c r="D3633" s="26" t="str">
        <f t="shared" ref="D3633:D3634" si="4414">E3633 &amp; "-" &amp; F3633 &amp; "-" &amp; G3633 &amp; "-" &amp; H3633</f>
        <v>C1-CO-Init-2023</v>
      </c>
      <c r="E3633" s="2" t="str">
        <f t="shared" ref="E3633:G3633" si="4415">E3632</f>
        <v>C1</v>
      </c>
      <c r="F3633" s="2" t="str">
        <f t="shared" si="4415"/>
        <v>CO</v>
      </c>
      <c r="G3633" s="2" t="str">
        <f t="shared" si="4415"/>
        <v>Init</v>
      </c>
      <c r="H3633" s="2">
        <f t="shared" si="4398"/>
        <v>2023</v>
      </c>
      <c r="I3633" s="29"/>
      <c r="J3633" s="29"/>
      <c r="K3633" s="29"/>
    </row>
    <row r="3634" spans="4:11" hidden="1" outlineLevel="1">
      <c r="D3634" s="26" t="str">
        <f t="shared" si="4414"/>
        <v>C1-CO-Init-2024</v>
      </c>
      <c r="E3634" s="2" t="str">
        <f t="shared" ref="E3634:G3634" si="4416">E3633</f>
        <v>C1</v>
      </c>
      <c r="F3634" s="2" t="str">
        <f t="shared" si="4416"/>
        <v>CO</v>
      </c>
      <c r="G3634" s="2" t="str">
        <f t="shared" si="4416"/>
        <v>Init</v>
      </c>
      <c r="H3634" s="2">
        <f t="shared" si="4398"/>
        <v>2024</v>
      </c>
      <c r="I3634" s="29"/>
      <c r="J3634" s="29"/>
      <c r="K3634" s="29"/>
    </row>
    <row r="3635" spans="4:11" hidden="1" outlineLevel="1">
      <c r="D3635" s="26" t="str">
        <f t="shared" ref="D3635" si="4417">E3635 &amp; "-" &amp; F3635 &amp; "-" &amp; G3635 &amp; "-" &amp; H3635</f>
        <v>C1-CO-Init-2025</v>
      </c>
      <c r="E3635" s="2" t="str">
        <f t="shared" ref="E3635:G3635" si="4418">E3634</f>
        <v>C1</v>
      </c>
      <c r="F3635" s="2" t="str">
        <f t="shared" si="4418"/>
        <v>CO</v>
      </c>
      <c r="G3635" s="2" t="str">
        <f t="shared" si="4418"/>
        <v>Init</v>
      </c>
      <c r="H3635" s="2">
        <f t="shared" si="4398"/>
        <v>2025</v>
      </c>
      <c r="I3635" s="29"/>
      <c r="J3635" s="29"/>
      <c r="K3635" s="29"/>
    </row>
    <row r="3636" spans="4:11" hidden="1" outlineLevel="1">
      <c r="D3636" s="26" t="str">
        <f t="shared" ref="D3636" si="4419">E3636 &amp; "-" &amp; F3636 &amp; "-" &amp; G3636 &amp; "-" &amp; H3636</f>
        <v>C1-CO-Init-2026</v>
      </c>
      <c r="E3636" s="2" t="str">
        <f t="shared" ref="E3636:G3636" si="4420">E3635</f>
        <v>C1</v>
      </c>
      <c r="F3636" s="2" t="str">
        <f t="shared" si="4420"/>
        <v>CO</v>
      </c>
      <c r="G3636" s="2" t="str">
        <f t="shared" si="4420"/>
        <v>Init</v>
      </c>
      <c r="H3636" s="2">
        <f t="shared" si="4398"/>
        <v>2026</v>
      </c>
      <c r="I3636" s="29"/>
      <c r="J3636" s="29"/>
      <c r="K3636" s="29"/>
    </row>
    <row r="3637" spans="4:11" hidden="1" outlineLevel="1">
      <c r="D3637" s="26" t="str">
        <f t="shared" ref="D3637" si="4421">E3637 &amp; "-" &amp; F3637 &amp; "-" &amp; G3637 &amp; "-" &amp; H3637</f>
        <v>C1-CO-Init-2027</v>
      </c>
      <c r="E3637" s="2" t="str">
        <f t="shared" ref="E3637:G3637" si="4422">E3636</f>
        <v>C1</v>
      </c>
      <c r="F3637" s="2" t="str">
        <f t="shared" si="4422"/>
        <v>CO</v>
      </c>
      <c r="G3637" s="2" t="str">
        <f t="shared" si="4422"/>
        <v>Init</v>
      </c>
      <c r="H3637" s="2">
        <f t="shared" si="4398"/>
        <v>2027</v>
      </c>
      <c r="I3637" s="29"/>
      <c r="J3637" s="29"/>
      <c r="K3637" s="29"/>
    </row>
    <row r="3638" spans="4:11" hidden="1" outlineLevel="1">
      <c r="D3638" s="26" t="str">
        <f t="shared" ref="D3638" si="4423">E3638 &amp; "-" &amp; F3638 &amp; "-" &amp; G3638 &amp; "-" &amp; H3638</f>
        <v>C1-CO-Init-2028</v>
      </c>
      <c r="E3638" s="2" t="str">
        <f t="shared" ref="E3638:G3638" si="4424">E3637</f>
        <v>C1</v>
      </c>
      <c r="F3638" s="2" t="str">
        <f t="shared" si="4424"/>
        <v>CO</v>
      </c>
      <c r="G3638" s="2" t="str">
        <f t="shared" si="4424"/>
        <v>Init</v>
      </c>
      <c r="H3638" s="2">
        <f t="shared" si="4398"/>
        <v>2028</v>
      </c>
      <c r="I3638" s="29"/>
      <c r="J3638" s="29"/>
      <c r="K3638" s="29"/>
    </row>
    <row r="3639" spans="4:11" hidden="1" outlineLevel="1">
      <c r="D3639" s="26" t="str">
        <f t="shared" ref="D3639" si="4425">E3639 &amp; "-" &amp; F3639 &amp; "-" &amp; G3639 &amp; "-" &amp; H3639</f>
        <v>C1-CO-Init-2029</v>
      </c>
      <c r="E3639" s="2" t="str">
        <f t="shared" ref="E3639:G3639" si="4426">E3638</f>
        <v>C1</v>
      </c>
      <c r="F3639" s="2" t="str">
        <f t="shared" si="4426"/>
        <v>CO</v>
      </c>
      <c r="G3639" s="2" t="str">
        <f t="shared" si="4426"/>
        <v>Init</v>
      </c>
      <c r="H3639" s="2">
        <f t="shared" si="4398"/>
        <v>2029</v>
      </c>
      <c r="I3639" s="29"/>
      <c r="J3639" s="29"/>
      <c r="K3639" s="29"/>
    </row>
    <row r="3640" spans="4:11" hidden="1" outlineLevel="1">
      <c r="D3640" s="26" t="str">
        <f t="shared" ref="D3640" si="4427">E3640 &amp; "-" &amp; F3640 &amp; "-" &amp; G3640 &amp; "-" &amp; H3640</f>
        <v>C1-CO-Init-2030</v>
      </c>
      <c r="E3640" s="2" t="str">
        <f t="shared" ref="E3640:G3640" si="4428">E3639</f>
        <v>C1</v>
      </c>
      <c r="F3640" s="2" t="str">
        <f t="shared" si="4428"/>
        <v>CO</v>
      </c>
      <c r="G3640" s="2" t="str">
        <f t="shared" si="4428"/>
        <v>Init</v>
      </c>
      <c r="H3640" s="2">
        <f t="shared" si="4398"/>
        <v>2030</v>
      </c>
      <c r="I3640" s="29"/>
      <c r="J3640" s="29"/>
      <c r="K3640" s="29"/>
    </row>
    <row r="3641" spans="4:11" hidden="1" outlineLevel="1">
      <c r="D3641" s="26" t="str">
        <f t="shared" ref="D3641" si="4429">E3641 &amp; "-" &amp; F3641 &amp; "-" &amp; G3641 &amp; "-" &amp; H3641</f>
        <v>C1-CO-Init-2031</v>
      </c>
      <c r="E3641" s="2" t="str">
        <f t="shared" ref="E3641:G3641" si="4430">E3640</f>
        <v>C1</v>
      </c>
      <c r="F3641" s="2" t="str">
        <f t="shared" si="4430"/>
        <v>CO</v>
      </c>
      <c r="G3641" s="2" t="str">
        <f t="shared" si="4430"/>
        <v>Init</v>
      </c>
      <c r="H3641" s="2">
        <f t="shared" si="4398"/>
        <v>2031</v>
      </c>
      <c r="I3641" s="29"/>
      <c r="J3641" s="29"/>
      <c r="K3641" s="29"/>
    </row>
    <row r="3642" spans="4:11" hidden="1" outlineLevel="1">
      <c r="D3642" s="26" t="str">
        <f t="shared" ref="D3642" si="4431">E3642 &amp; "-" &amp; F3642 &amp; "-" &amp; G3642 &amp; "-" &amp; H3642</f>
        <v>C1-CO-Init-2032</v>
      </c>
      <c r="E3642" s="2" t="str">
        <f t="shared" ref="E3642:G3642" si="4432">E3641</f>
        <v>C1</v>
      </c>
      <c r="F3642" s="2" t="str">
        <f t="shared" si="4432"/>
        <v>CO</v>
      </c>
      <c r="G3642" s="2" t="str">
        <f t="shared" si="4432"/>
        <v>Init</v>
      </c>
      <c r="H3642" s="2">
        <f t="shared" si="4398"/>
        <v>2032</v>
      </c>
      <c r="I3642" s="29"/>
      <c r="J3642" s="29"/>
      <c r="K3642" s="29"/>
    </row>
    <row r="3643" spans="4:11" hidden="1" outlineLevel="1">
      <c r="D3643" s="26" t="str">
        <f t="shared" ref="D3643" si="4433">E3643 &amp; "-" &amp; F3643 &amp; "-" &amp; G3643 &amp; "-" &amp; H3643</f>
        <v>C1-CO-Init-2033</v>
      </c>
      <c r="E3643" s="2" t="str">
        <f t="shared" ref="E3643:G3643" si="4434">E3642</f>
        <v>C1</v>
      </c>
      <c r="F3643" s="2" t="str">
        <f t="shared" si="4434"/>
        <v>CO</v>
      </c>
      <c r="G3643" s="2" t="str">
        <f t="shared" si="4434"/>
        <v>Init</v>
      </c>
      <c r="H3643" s="2">
        <f t="shared" si="4398"/>
        <v>2033</v>
      </c>
      <c r="I3643" s="29"/>
      <c r="J3643" s="29"/>
      <c r="K3643" s="29"/>
    </row>
    <row r="3644" spans="4:11" hidden="1" outlineLevel="1">
      <c r="D3644" s="26" t="str">
        <f t="shared" ref="D3644" si="4435">E3644 &amp; "-" &amp; F3644 &amp; "-" &amp; G3644 &amp; "-" &amp; H3644</f>
        <v>C1-CO-Init-2034</v>
      </c>
      <c r="E3644" s="2" t="str">
        <f t="shared" ref="E3644:G3644" si="4436">E3643</f>
        <v>C1</v>
      </c>
      <c r="F3644" s="2" t="str">
        <f t="shared" si="4436"/>
        <v>CO</v>
      </c>
      <c r="G3644" s="2" t="str">
        <f t="shared" si="4436"/>
        <v>Init</v>
      </c>
      <c r="H3644" s="2">
        <f t="shared" si="4398"/>
        <v>2034</v>
      </c>
      <c r="I3644" s="29"/>
      <c r="J3644" s="29"/>
      <c r="K3644" s="29"/>
    </row>
    <row r="3645" spans="4:11" hidden="1" outlineLevel="1">
      <c r="D3645" s="26" t="str">
        <f t="shared" ref="D3645" si="4437">E3645 &amp; "-" &amp; F3645 &amp; "-" &amp; G3645 &amp; "-" &amp; H3645</f>
        <v>C1-CO-Init-2035</v>
      </c>
      <c r="E3645" s="2" t="str">
        <f t="shared" ref="E3645:G3645" si="4438">E3644</f>
        <v>C1</v>
      </c>
      <c r="F3645" s="2" t="str">
        <f t="shared" si="4438"/>
        <v>CO</v>
      </c>
      <c r="G3645" s="2" t="str">
        <f t="shared" si="4438"/>
        <v>Init</v>
      </c>
      <c r="H3645" s="2">
        <f t="shared" si="4398"/>
        <v>2035</v>
      </c>
      <c r="I3645" s="29"/>
      <c r="J3645" s="29"/>
      <c r="K3645" s="29"/>
    </row>
    <row r="3646" spans="4:11" hidden="1" outlineLevel="1">
      <c r="D3646" s="26" t="str">
        <f t="shared" ref="D3646" si="4439">E3646 &amp; "-" &amp; F3646 &amp; "-" &amp; G3646 &amp; "-" &amp; H3646</f>
        <v>C1-CO-Init-2036</v>
      </c>
      <c r="E3646" s="2" t="str">
        <f t="shared" ref="E3646:G3646" si="4440">E3645</f>
        <v>C1</v>
      </c>
      <c r="F3646" s="2" t="str">
        <f t="shared" si="4440"/>
        <v>CO</v>
      </c>
      <c r="G3646" s="2" t="str">
        <f t="shared" si="4440"/>
        <v>Init</v>
      </c>
      <c r="H3646" s="2">
        <f t="shared" si="4398"/>
        <v>2036</v>
      </c>
      <c r="I3646" s="29"/>
      <c r="J3646" s="29"/>
      <c r="K3646" s="29"/>
    </row>
    <row r="3647" spans="4:11" hidden="1" outlineLevel="1">
      <c r="D3647" s="26" t="str">
        <f t="shared" ref="D3647" si="4441">E3647 &amp; "-" &amp; F3647 &amp; "-" &amp; G3647 &amp; "-" &amp; H3647</f>
        <v>C1-CO-Init-2037</v>
      </c>
      <c r="E3647" s="2" t="str">
        <f t="shared" ref="E3647:G3647" si="4442">E3646</f>
        <v>C1</v>
      </c>
      <c r="F3647" s="2" t="str">
        <f t="shared" si="4442"/>
        <v>CO</v>
      </c>
      <c r="G3647" s="2" t="str">
        <f t="shared" si="4442"/>
        <v>Init</v>
      </c>
      <c r="H3647" s="2">
        <f t="shared" si="4398"/>
        <v>2037</v>
      </c>
      <c r="I3647" s="29"/>
      <c r="J3647" s="29"/>
      <c r="K3647" s="29"/>
    </row>
    <row r="3648" spans="4:11" hidden="1" outlineLevel="1">
      <c r="D3648" s="26" t="str">
        <f t="shared" ref="D3648" si="4443">E3648 &amp; "-" &amp; F3648 &amp; "-" &amp; G3648 &amp; "-" &amp; H3648</f>
        <v>C1-CO-Init-2038</v>
      </c>
      <c r="E3648" s="2" t="str">
        <f t="shared" ref="E3648:G3648" si="4444">E3647</f>
        <v>C1</v>
      </c>
      <c r="F3648" s="2" t="str">
        <f t="shared" si="4444"/>
        <v>CO</v>
      </c>
      <c r="G3648" s="2" t="str">
        <f t="shared" si="4444"/>
        <v>Init</v>
      </c>
      <c r="H3648" s="2">
        <f t="shared" si="4398"/>
        <v>2038</v>
      </c>
      <c r="I3648" s="29"/>
      <c r="J3648" s="29"/>
      <c r="K3648" s="29"/>
    </row>
    <row r="3649" spans="4:11" hidden="1" outlineLevel="1">
      <c r="D3649" s="26" t="str">
        <f t="shared" ref="D3649" si="4445">E3649 &amp; "-" &amp; F3649 &amp; "-" &amp; G3649 &amp; "-" &amp; H3649</f>
        <v>C1-CO-Init-2039</v>
      </c>
      <c r="E3649" s="2" t="str">
        <f t="shared" ref="E3649:G3649" si="4446">E3648</f>
        <v>C1</v>
      </c>
      <c r="F3649" s="2" t="str">
        <f t="shared" si="4446"/>
        <v>CO</v>
      </c>
      <c r="G3649" s="2" t="str">
        <f t="shared" si="4446"/>
        <v>Init</v>
      </c>
      <c r="H3649" s="2">
        <f t="shared" si="4398"/>
        <v>2039</v>
      </c>
      <c r="I3649" s="29"/>
      <c r="J3649" s="29"/>
      <c r="K3649" s="29"/>
    </row>
    <row r="3650" spans="4:11" hidden="1" outlineLevel="1">
      <c r="D3650" s="26" t="str">
        <f t="shared" ref="D3650" si="4447">E3650 &amp; "-" &amp; F3650 &amp; "-" &amp; G3650 &amp; "-" &amp; H3650</f>
        <v>C1-CO-Init-2040</v>
      </c>
      <c r="E3650" s="2" t="str">
        <f t="shared" ref="E3650:G3650" si="4448">E3649</f>
        <v>C1</v>
      </c>
      <c r="F3650" s="2" t="str">
        <f t="shared" si="4448"/>
        <v>CO</v>
      </c>
      <c r="G3650" s="2" t="str">
        <f t="shared" si="4448"/>
        <v>Init</v>
      </c>
      <c r="H3650" s="2">
        <f t="shared" si="4398"/>
        <v>2040</v>
      </c>
      <c r="I3650" s="29"/>
      <c r="J3650" s="29"/>
      <c r="K3650" s="29"/>
    </row>
    <row r="3651" spans="4:11" hidden="1" outlineLevel="1">
      <c r="D3651" s="26" t="str">
        <f t="shared" ref="D3651" si="4449">E3651 &amp; "-" &amp; F3651 &amp; "-" &amp; G3651 &amp; "-" &amp; H3651</f>
        <v>C1-CO-Init-2041</v>
      </c>
      <c r="E3651" s="2" t="str">
        <f t="shared" ref="E3651:G3651" si="4450">E3650</f>
        <v>C1</v>
      </c>
      <c r="F3651" s="2" t="str">
        <f t="shared" si="4450"/>
        <v>CO</v>
      </c>
      <c r="G3651" s="2" t="str">
        <f t="shared" si="4450"/>
        <v>Init</v>
      </c>
      <c r="H3651" s="2">
        <f t="shared" si="4398"/>
        <v>2041</v>
      </c>
      <c r="I3651" s="29"/>
      <c r="J3651" s="29"/>
      <c r="K3651" s="29"/>
    </row>
    <row r="3652" spans="4:11" hidden="1" outlineLevel="1">
      <c r="D3652" s="26" t="str">
        <f t="shared" ref="D3652" si="4451">E3652 &amp; "-" &amp; F3652 &amp; "-" &amp; G3652 &amp; "-" &amp; H3652</f>
        <v>C1-CO-Init-2042</v>
      </c>
      <c r="E3652" s="2" t="str">
        <f t="shared" ref="E3652:G3652" si="4452">E3651</f>
        <v>C1</v>
      </c>
      <c r="F3652" s="2" t="str">
        <f t="shared" si="4452"/>
        <v>CO</v>
      </c>
      <c r="G3652" s="2" t="str">
        <f t="shared" si="4452"/>
        <v>Init</v>
      </c>
      <c r="H3652" s="2">
        <f t="shared" si="4398"/>
        <v>2042</v>
      </c>
      <c r="I3652" s="29"/>
      <c r="J3652" s="29"/>
      <c r="K3652" s="29"/>
    </row>
    <row r="3653" spans="4:11" hidden="1" outlineLevel="1">
      <c r="D3653" s="26" t="str">
        <f t="shared" ref="D3653" si="4453">E3653 &amp; "-" &amp; F3653 &amp; "-" &amp; G3653 &amp; "-" &amp; H3653</f>
        <v>C1-CO-Init-2043</v>
      </c>
      <c r="E3653" s="2" t="str">
        <f t="shared" ref="E3653:G3653" si="4454">E3652</f>
        <v>C1</v>
      </c>
      <c r="F3653" s="2" t="str">
        <f t="shared" si="4454"/>
        <v>CO</v>
      </c>
      <c r="G3653" s="2" t="str">
        <f t="shared" si="4454"/>
        <v>Init</v>
      </c>
      <c r="H3653" s="2">
        <f t="shared" si="4398"/>
        <v>2043</v>
      </c>
      <c r="I3653" s="29"/>
      <c r="J3653" s="29"/>
      <c r="K3653" s="29"/>
    </row>
    <row r="3654" spans="4:11" hidden="1" outlineLevel="1">
      <c r="D3654" s="26" t="str">
        <f t="shared" ref="D3654" si="4455">E3654 &amp; "-" &amp; F3654 &amp; "-" &amp; G3654 &amp; "-" &amp; H3654</f>
        <v>C1-CO-Init-2044</v>
      </c>
      <c r="E3654" s="2" t="str">
        <f t="shared" ref="E3654:G3654" si="4456">E3653</f>
        <v>C1</v>
      </c>
      <c r="F3654" s="2" t="str">
        <f t="shared" si="4456"/>
        <v>CO</v>
      </c>
      <c r="G3654" s="2" t="str">
        <f t="shared" si="4456"/>
        <v>Init</v>
      </c>
      <c r="H3654" s="2">
        <f t="shared" si="4398"/>
        <v>2044</v>
      </c>
      <c r="I3654" s="29"/>
      <c r="J3654" s="29"/>
      <c r="K3654" s="29"/>
    </row>
    <row r="3655" spans="4:11" hidden="1" outlineLevel="1">
      <c r="D3655" s="26" t="str">
        <f t="shared" ref="D3655" si="4457">E3655 &amp; "-" &amp; F3655 &amp; "-" &amp; G3655 &amp; "-" &amp; H3655</f>
        <v>C1-CO-Init-2045</v>
      </c>
      <c r="E3655" s="2" t="str">
        <f t="shared" ref="E3655:G3655" si="4458">E3654</f>
        <v>C1</v>
      </c>
      <c r="F3655" s="2" t="str">
        <f t="shared" si="4458"/>
        <v>CO</v>
      </c>
      <c r="G3655" s="2" t="str">
        <f t="shared" si="4458"/>
        <v>Init</v>
      </c>
      <c r="H3655" s="2">
        <f t="shared" si="4398"/>
        <v>2045</v>
      </c>
      <c r="I3655" s="29"/>
      <c r="J3655" s="29"/>
      <c r="K3655" s="29"/>
    </row>
    <row r="3656" spans="4:11" hidden="1" outlineLevel="1">
      <c r="D3656" s="26" t="str">
        <f t="shared" ref="D3656" si="4459">E3656 &amp; "-" &amp; F3656 &amp; "-" &amp; G3656 &amp; "-" &amp; H3656</f>
        <v>C1-CO-Init-2046</v>
      </c>
      <c r="E3656" s="2" t="str">
        <f t="shared" ref="E3656:G3656" si="4460">E3655</f>
        <v>C1</v>
      </c>
      <c r="F3656" s="2" t="str">
        <f t="shared" si="4460"/>
        <v>CO</v>
      </c>
      <c r="G3656" s="2" t="str">
        <f t="shared" si="4460"/>
        <v>Init</v>
      </c>
      <c r="H3656" s="2">
        <f t="shared" si="4398"/>
        <v>2046</v>
      </c>
      <c r="I3656" s="29"/>
      <c r="J3656" s="29"/>
      <c r="K3656" s="29"/>
    </row>
    <row r="3657" spans="4:11" hidden="1" outlineLevel="1">
      <c r="D3657" s="26" t="str">
        <f t="shared" ref="D3657" si="4461">E3657 &amp; "-" &amp; F3657 &amp; "-" &amp; G3657 &amp; "-" &amp; H3657</f>
        <v>C1-CO-Init-2047</v>
      </c>
      <c r="E3657" s="2" t="str">
        <f t="shared" ref="E3657:G3657" si="4462">E3656</f>
        <v>C1</v>
      </c>
      <c r="F3657" s="2" t="str">
        <f t="shared" si="4462"/>
        <v>CO</v>
      </c>
      <c r="G3657" s="2" t="str">
        <f t="shared" si="4462"/>
        <v>Init</v>
      </c>
      <c r="H3657" s="2">
        <f t="shared" si="4398"/>
        <v>2047</v>
      </c>
      <c r="I3657" s="29"/>
      <c r="J3657" s="29"/>
      <c r="K3657" s="29"/>
    </row>
    <row r="3658" spans="4:11" hidden="1" outlineLevel="1">
      <c r="D3658" s="26" t="str">
        <f t="shared" ref="D3658" si="4463">E3658 &amp; "-" &amp; F3658 &amp; "-" &amp; G3658 &amp; "-" &amp; H3658</f>
        <v>C1-CO-Init-2048</v>
      </c>
      <c r="E3658" s="2" t="str">
        <f t="shared" ref="E3658:G3658" si="4464">E3657</f>
        <v>C1</v>
      </c>
      <c r="F3658" s="2" t="str">
        <f t="shared" si="4464"/>
        <v>CO</v>
      </c>
      <c r="G3658" s="2" t="str">
        <f t="shared" si="4464"/>
        <v>Init</v>
      </c>
      <c r="H3658" s="2">
        <f t="shared" si="4398"/>
        <v>2048</v>
      </c>
      <c r="I3658" s="29"/>
      <c r="J3658" s="29"/>
      <c r="K3658" s="29"/>
    </row>
    <row r="3659" spans="4:11" hidden="1" outlineLevel="1">
      <c r="D3659" s="26" t="str">
        <f t="shared" ref="D3659" si="4465">E3659 &amp; "-" &amp; F3659 &amp; "-" &amp; G3659 &amp; "-" &amp; H3659</f>
        <v>C1-CO-Init-2049</v>
      </c>
      <c r="E3659" s="2" t="str">
        <f t="shared" ref="E3659:G3659" si="4466">E3658</f>
        <v>C1</v>
      </c>
      <c r="F3659" s="2" t="str">
        <f t="shared" si="4466"/>
        <v>CO</v>
      </c>
      <c r="G3659" s="2" t="str">
        <f t="shared" si="4466"/>
        <v>Init</v>
      </c>
      <c r="H3659" s="2">
        <f t="shared" si="4398"/>
        <v>2049</v>
      </c>
      <c r="I3659" s="29"/>
      <c r="J3659" s="29"/>
      <c r="K3659" s="29"/>
    </row>
    <row r="3660" spans="4:11" hidden="1" outlineLevel="1">
      <c r="D3660" s="26" t="str">
        <f t="shared" ref="D3660" si="4467">E3660 &amp; "-" &amp; F3660 &amp; "-" &amp; G3660 &amp; "-" &amp; H3660</f>
        <v>C1-CO-Init-2050</v>
      </c>
      <c r="E3660" s="2" t="str">
        <f t="shared" ref="E3660:G3660" si="4468">E3659</f>
        <v>C1</v>
      </c>
      <c r="F3660" s="2" t="str">
        <f t="shared" si="4468"/>
        <v>CO</v>
      </c>
      <c r="G3660" s="2" t="str">
        <f t="shared" si="4468"/>
        <v>Init</v>
      </c>
      <c r="H3660" s="2">
        <f t="shared" si="4398"/>
        <v>2050</v>
      </c>
      <c r="I3660" s="29"/>
      <c r="J3660" s="29"/>
      <c r="K3660" s="29"/>
    </row>
    <row r="3661" spans="4:11" hidden="1" outlineLevel="1">
      <c r="D3661" s="26" t="str">
        <f>E3661 &amp; "-" &amp; F3661 &amp; "-" &amp; G3661 &amp; "-" &amp; H3661</f>
        <v>C1-CO-Réf-2010</v>
      </c>
      <c r="E3661" s="25" t="str">
        <f>E3660</f>
        <v>C1</v>
      </c>
      <c r="F3661" s="25" t="str">
        <f>F3660</f>
        <v>CO</v>
      </c>
      <c r="G3661" s="25" t="s">
        <v>29</v>
      </c>
      <c r="H3661" s="25">
        <v>2010</v>
      </c>
      <c r="I3661" s="29"/>
      <c r="J3661" s="29"/>
      <c r="K3661" s="29"/>
    </row>
    <row r="3662" spans="4:11" hidden="1" outlineLevel="1">
      <c r="D3662" s="26" t="str">
        <f>E3662 &amp; "-" &amp; F3662 &amp; "-" &amp; G3662 &amp; "-" &amp; H3662</f>
        <v>C1-CO-Réf-2011</v>
      </c>
      <c r="E3662" s="2" t="str">
        <f>E3661</f>
        <v>C1</v>
      </c>
      <c r="F3662" s="2" t="str">
        <f>F3661</f>
        <v>CO</v>
      </c>
      <c r="G3662" s="2" t="str">
        <f>G3661</f>
        <v>Réf</v>
      </c>
      <c r="H3662" s="2">
        <f>H3661+1</f>
        <v>2011</v>
      </c>
      <c r="I3662" s="29"/>
      <c r="J3662" s="29"/>
      <c r="K3662" s="29"/>
    </row>
    <row r="3663" spans="4:11" hidden="1" outlineLevel="1">
      <c r="D3663" s="26" t="str">
        <f t="shared" ref="D3663" si="4469">E3663 &amp; "-" &amp; F3663 &amp; "-" &amp; G3663 &amp; "-" &amp; H3663</f>
        <v>C1-CO-Réf-2012</v>
      </c>
      <c r="E3663" s="2" t="str">
        <f t="shared" ref="E3663:G3663" si="4470">E3662</f>
        <v>C1</v>
      </c>
      <c r="F3663" s="2" t="str">
        <f t="shared" si="4470"/>
        <v>CO</v>
      </c>
      <c r="G3663" s="2" t="str">
        <f t="shared" si="4470"/>
        <v>Réf</v>
      </c>
      <c r="H3663" s="2">
        <f t="shared" ref="H3663:H3701" si="4471">H3662+1</f>
        <v>2012</v>
      </c>
      <c r="I3663" s="29"/>
      <c r="J3663" s="29"/>
      <c r="K3663" s="29"/>
    </row>
    <row r="3664" spans="4:11" hidden="1" outlineLevel="1">
      <c r="D3664" s="26" t="str">
        <f t="shared" ref="D3664:D3665" si="4472">E3664 &amp; "-" &amp; F3664 &amp; "-" &amp; G3664 &amp; "-" &amp; H3664</f>
        <v>C1-CO-Réf-2013</v>
      </c>
      <c r="E3664" s="2" t="str">
        <f t="shared" ref="E3664:G3664" si="4473">E3663</f>
        <v>C1</v>
      </c>
      <c r="F3664" s="2" t="str">
        <f t="shared" si="4473"/>
        <v>CO</v>
      </c>
      <c r="G3664" s="2" t="str">
        <f t="shared" si="4473"/>
        <v>Réf</v>
      </c>
      <c r="H3664" s="2">
        <f t="shared" si="4471"/>
        <v>2013</v>
      </c>
      <c r="I3664" s="29"/>
      <c r="J3664" s="29"/>
      <c r="K3664" s="29"/>
    </row>
    <row r="3665" spans="4:11" hidden="1" outlineLevel="1">
      <c r="D3665" s="26" t="str">
        <f t="shared" si="4472"/>
        <v>C1-CO-Réf-2014</v>
      </c>
      <c r="E3665" s="2" t="str">
        <f t="shared" ref="E3665:G3665" si="4474">E3664</f>
        <v>C1</v>
      </c>
      <c r="F3665" s="2" t="str">
        <f t="shared" si="4474"/>
        <v>CO</v>
      </c>
      <c r="G3665" s="2" t="str">
        <f t="shared" si="4474"/>
        <v>Réf</v>
      </c>
      <c r="H3665" s="2">
        <f t="shared" si="4471"/>
        <v>2014</v>
      </c>
      <c r="I3665" s="29"/>
      <c r="J3665" s="29"/>
      <c r="K3665" s="29"/>
    </row>
    <row r="3666" spans="4:11" hidden="1" outlineLevel="1">
      <c r="D3666" s="26" t="str">
        <f t="shared" ref="D3666:D3667" si="4475">E3666 &amp; "-" &amp; F3666 &amp; "-" &amp; G3666 &amp; "-" &amp; H3666</f>
        <v>C1-CO-Réf-2015</v>
      </c>
      <c r="E3666" s="2" t="str">
        <f t="shared" ref="E3666:G3666" si="4476">E3665</f>
        <v>C1</v>
      </c>
      <c r="F3666" s="2" t="str">
        <f t="shared" si="4476"/>
        <v>CO</v>
      </c>
      <c r="G3666" s="2" t="str">
        <f t="shared" si="4476"/>
        <v>Réf</v>
      </c>
      <c r="H3666" s="2">
        <f t="shared" si="4471"/>
        <v>2015</v>
      </c>
      <c r="I3666" s="29"/>
      <c r="J3666" s="29"/>
      <c r="K3666" s="29"/>
    </row>
    <row r="3667" spans="4:11" hidden="1" outlineLevel="1">
      <c r="D3667" s="26" t="str">
        <f t="shared" si="4475"/>
        <v>C1-CO-Réf-2016</v>
      </c>
      <c r="E3667" s="2" t="str">
        <f t="shared" ref="E3667:G3667" si="4477">E3666</f>
        <v>C1</v>
      </c>
      <c r="F3667" s="2" t="str">
        <f t="shared" si="4477"/>
        <v>CO</v>
      </c>
      <c r="G3667" s="2" t="str">
        <f t="shared" si="4477"/>
        <v>Réf</v>
      </c>
      <c r="H3667" s="2">
        <f t="shared" si="4471"/>
        <v>2016</v>
      </c>
      <c r="I3667" s="29"/>
      <c r="J3667" s="29"/>
      <c r="K3667" s="29"/>
    </row>
    <row r="3668" spans="4:11" hidden="1" outlineLevel="1">
      <c r="D3668" s="26" t="str">
        <f t="shared" ref="D3668:D3669" si="4478">E3668 &amp; "-" &amp; F3668 &amp; "-" &amp; G3668 &amp; "-" &amp; H3668</f>
        <v>C1-CO-Réf-2017</v>
      </c>
      <c r="E3668" s="2" t="str">
        <f t="shared" ref="E3668:G3668" si="4479">E3667</f>
        <v>C1</v>
      </c>
      <c r="F3668" s="2" t="str">
        <f t="shared" si="4479"/>
        <v>CO</v>
      </c>
      <c r="G3668" s="2" t="str">
        <f t="shared" si="4479"/>
        <v>Réf</v>
      </c>
      <c r="H3668" s="2">
        <f t="shared" si="4471"/>
        <v>2017</v>
      </c>
      <c r="I3668" s="29"/>
      <c r="J3668" s="29"/>
      <c r="K3668" s="29"/>
    </row>
    <row r="3669" spans="4:11" hidden="1" outlineLevel="1">
      <c r="D3669" s="26" t="str">
        <f t="shared" si="4478"/>
        <v>C1-CO-Réf-2018</v>
      </c>
      <c r="E3669" s="2" t="str">
        <f t="shared" ref="E3669:G3669" si="4480">E3668</f>
        <v>C1</v>
      </c>
      <c r="F3669" s="2" t="str">
        <f t="shared" si="4480"/>
        <v>CO</v>
      </c>
      <c r="G3669" s="2" t="str">
        <f t="shared" si="4480"/>
        <v>Réf</v>
      </c>
      <c r="H3669" s="2">
        <f t="shared" si="4471"/>
        <v>2018</v>
      </c>
      <c r="I3669" s="29"/>
      <c r="J3669" s="29"/>
      <c r="K3669" s="29"/>
    </row>
    <row r="3670" spans="4:11" hidden="1" outlineLevel="1">
      <c r="D3670" s="26" t="str">
        <f t="shared" ref="D3670:D3671" si="4481">E3670 &amp; "-" &amp; F3670 &amp; "-" &amp; G3670 &amp; "-" &amp; H3670</f>
        <v>C1-CO-Réf-2019</v>
      </c>
      <c r="E3670" s="2" t="str">
        <f t="shared" ref="E3670:G3670" si="4482">E3669</f>
        <v>C1</v>
      </c>
      <c r="F3670" s="2" t="str">
        <f t="shared" si="4482"/>
        <v>CO</v>
      </c>
      <c r="G3670" s="2" t="str">
        <f t="shared" si="4482"/>
        <v>Réf</v>
      </c>
      <c r="H3670" s="2">
        <f t="shared" si="4471"/>
        <v>2019</v>
      </c>
      <c r="I3670" s="29"/>
      <c r="J3670" s="29"/>
      <c r="K3670" s="29"/>
    </row>
    <row r="3671" spans="4:11" hidden="1" outlineLevel="1">
      <c r="D3671" s="26" t="str">
        <f t="shared" si="4481"/>
        <v>C1-CO-Réf-2020</v>
      </c>
      <c r="E3671" s="2" t="str">
        <f t="shared" ref="E3671:G3671" si="4483">E3670</f>
        <v>C1</v>
      </c>
      <c r="F3671" s="2" t="str">
        <f t="shared" si="4483"/>
        <v>CO</v>
      </c>
      <c r="G3671" s="2" t="str">
        <f t="shared" si="4483"/>
        <v>Réf</v>
      </c>
      <c r="H3671" s="2">
        <f t="shared" si="4471"/>
        <v>2020</v>
      </c>
      <c r="I3671" s="29"/>
      <c r="J3671" s="29"/>
      <c r="K3671" s="29"/>
    </row>
    <row r="3672" spans="4:11" hidden="1" outlineLevel="1">
      <c r="D3672" s="26" t="str">
        <f t="shared" ref="D3672:D3673" si="4484">E3672 &amp; "-" &amp; F3672 &amp; "-" &amp; G3672 &amp; "-" &amp; H3672</f>
        <v>C1-CO-Réf-2021</v>
      </c>
      <c r="E3672" s="2" t="str">
        <f t="shared" ref="E3672:G3672" si="4485">E3671</f>
        <v>C1</v>
      </c>
      <c r="F3672" s="2" t="str">
        <f t="shared" si="4485"/>
        <v>CO</v>
      </c>
      <c r="G3672" s="2" t="str">
        <f t="shared" si="4485"/>
        <v>Réf</v>
      </c>
      <c r="H3672" s="2">
        <f t="shared" si="4471"/>
        <v>2021</v>
      </c>
      <c r="I3672" s="29"/>
      <c r="J3672" s="29"/>
      <c r="K3672" s="29"/>
    </row>
    <row r="3673" spans="4:11" hidden="1" outlineLevel="1">
      <c r="D3673" s="26" t="str">
        <f t="shared" si="4484"/>
        <v>C1-CO-Réf-2022</v>
      </c>
      <c r="E3673" s="2" t="str">
        <f t="shared" ref="E3673:G3673" si="4486">E3672</f>
        <v>C1</v>
      </c>
      <c r="F3673" s="2" t="str">
        <f t="shared" si="4486"/>
        <v>CO</v>
      </c>
      <c r="G3673" s="2" t="str">
        <f t="shared" si="4486"/>
        <v>Réf</v>
      </c>
      <c r="H3673" s="2">
        <f t="shared" si="4471"/>
        <v>2022</v>
      </c>
      <c r="I3673" s="29"/>
      <c r="J3673" s="29"/>
      <c r="K3673" s="29"/>
    </row>
    <row r="3674" spans="4:11" hidden="1" outlineLevel="1">
      <c r="D3674" s="26" t="str">
        <f t="shared" ref="D3674:D3675" si="4487">E3674 &amp; "-" &amp; F3674 &amp; "-" &amp; G3674 &amp; "-" &amp; H3674</f>
        <v>C1-CO-Réf-2023</v>
      </c>
      <c r="E3674" s="2" t="str">
        <f t="shared" ref="E3674:G3674" si="4488">E3673</f>
        <v>C1</v>
      </c>
      <c r="F3674" s="2" t="str">
        <f t="shared" si="4488"/>
        <v>CO</v>
      </c>
      <c r="G3674" s="2" t="str">
        <f t="shared" si="4488"/>
        <v>Réf</v>
      </c>
      <c r="H3674" s="2">
        <f t="shared" si="4471"/>
        <v>2023</v>
      </c>
      <c r="I3674" s="29"/>
      <c r="J3674" s="29"/>
      <c r="K3674" s="29"/>
    </row>
    <row r="3675" spans="4:11" hidden="1" outlineLevel="1">
      <c r="D3675" s="26" t="str">
        <f t="shared" si="4487"/>
        <v>C1-CO-Réf-2024</v>
      </c>
      <c r="E3675" s="2" t="str">
        <f t="shared" ref="E3675:G3675" si="4489">E3674</f>
        <v>C1</v>
      </c>
      <c r="F3675" s="2" t="str">
        <f t="shared" si="4489"/>
        <v>CO</v>
      </c>
      <c r="G3675" s="2" t="str">
        <f t="shared" si="4489"/>
        <v>Réf</v>
      </c>
      <c r="H3675" s="2">
        <f t="shared" si="4471"/>
        <v>2024</v>
      </c>
      <c r="I3675" s="29"/>
      <c r="J3675" s="29"/>
      <c r="K3675" s="29"/>
    </row>
    <row r="3676" spans="4:11" hidden="1" outlineLevel="1">
      <c r="D3676" s="26" t="str">
        <f t="shared" ref="D3676" si="4490">E3676 &amp; "-" &amp; F3676 &amp; "-" &amp; G3676 &amp; "-" &amp; H3676</f>
        <v>C1-CO-Réf-2025</v>
      </c>
      <c r="E3676" s="2" t="str">
        <f t="shared" ref="E3676:G3676" si="4491">E3675</f>
        <v>C1</v>
      </c>
      <c r="F3676" s="2" t="str">
        <f t="shared" si="4491"/>
        <v>CO</v>
      </c>
      <c r="G3676" s="2" t="str">
        <f t="shared" si="4491"/>
        <v>Réf</v>
      </c>
      <c r="H3676" s="2">
        <f t="shared" si="4471"/>
        <v>2025</v>
      </c>
      <c r="I3676" s="29"/>
      <c r="J3676" s="29"/>
      <c r="K3676" s="29"/>
    </row>
    <row r="3677" spans="4:11" hidden="1" outlineLevel="1">
      <c r="D3677" s="26" t="str">
        <f t="shared" ref="D3677" si="4492">E3677 &amp; "-" &amp; F3677 &amp; "-" &amp; G3677 &amp; "-" &amp; H3677</f>
        <v>C1-CO-Réf-2026</v>
      </c>
      <c r="E3677" s="2" t="str">
        <f t="shared" ref="E3677:G3677" si="4493">E3676</f>
        <v>C1</v>
      </c>
      <c r="F3677" s="2" t="str">
        <f t="shared" si="4493"/>
        <v>CO</v>
      </c>
      <c r="G3677" s="2" t="str">
        <f t="shared" si="4493"/>
        <v>Réf</v>
      </c>
      <c r="H3677" s="2">
        <f t="shared" si="4471"/>
        <v>2026</v>
      </c>
      <c r="I3677" s="29"/>
      <c r="J3677" s="29"/>
      <c r="K3677" s="29"/>
    </row>
    <row r="3678" spans="4:11" hidden="1" outlineLevel="1">
      <c r="D3678" s="26" t="str">
        <f t="shared" ref="D3678" si="4494">E3678 &amp; "-" &amp; F3678 &amp; "-" &amp; G3678 &amp; "-" &amp; H3678</f>
        <v>C1-CO-Réf-2027</v>
      </c>
      <c r="E3678" s="2" t="str">
        <f t="shared" ref="E3678:G3678" si="4495">E3677</f>
        <v>C1</v>
      </c>
      <c r="F3678" s="2" t="str">
        <f t="shared" si="4495"/>
        <v>CO</v>
      </c>
      <c r="G3678" s="2" t="str">
        <f t="shared" si="4495"/>
        <v>Réf</v>
      </c>
      <c r="H3678" s="2">
        <f t="shared" si="4471"/>
        <v>2027</v>
      </c>
      <c r="I3678" s="29"/>
      <c r="J3678" s="29"/>
      <c r="K3678" s="29"/>
    </row>
    <row r="3679" spans="4:11" hidden="1" outlineLevel="1">
      <c r="D3679" s="26" t="str">
        <f t="shared" ref="D3679" si="4496">E3679 &amp; "-" &amp; F3679 &amp; "-" &amp; G3679 &amp; "-" &amp; H3679</f>
        <v>C1-CO-Réf-2028</v>
      </c>
      <c r="E3679" s="2" t="str">
        <f t="shared" ref="E3679:G3679" si="4497">E3678</f>
        <v>C1</v>
      </c>
      <c r="F3679" s="2" t="str">
        <f t="shared" si="4497"/>
        <v>CO</v>
      </c>
      <c r="G3679" s="2" t="str">
        <f t="shared" si="4497"/>
        <v>Réf</v>
      </c>
      <c r="H3679" s="2">
        <f t="shared" si="4471"/>
        <v>2028</v>
      </c>
      <c r="I3679" s="29"/>
      <c r="J3679" s="29"/>
      <c r="K3679" s="29"/>
    </row>
    <row r="3680" spans="4:11" hidden="1" outlineLevel="1">
      <c r="D3680" s="26" t="str">
        <f t="shared" ref="D3680" si="4498">E3680 &amp; "-" &amp; F3680 &amp; "-" &amp; G3680 &amp; "-" &amp; H3680</f>
        <v>C1-CO-Réf-2029</v>
      </c>
      <c r="E3680" s="2" t="str">
        <f t="shared" ref="E3680:G3680" si="4499">E3679</f>
        <v>C1</v>
      </c>
      <c r="F3680" s="2" t="str">
        <f t="shared" si="4499"/>
        <v>CO</v>
      </c>
      <c r="G3680" s="2" t="str">
        <f t="shared" si="4499"/>
        <v>Réf</v>
      </c>
      <c r="H3680" s="2">
        <f t="shared" si="4471"/>
        <v>2029</v>
      </c>
      <c r="I3680" s="29"/>
      <c r="J3680" s="29"/>
      <c r="K3680" s="29"/>
    </row>
    <row r="3681" spans="4:11" hidden="1" outlineLevel="1">
      <c r="D3681" s="26" t="str">
        <f t="shared" ref="D3681" si="4500">E3681 &amp; "-" &amp; F3681 &amp; "-" &amp; G3681 &amp; "-" &amp; H3681</f>
        <v>C1-CO-Réf-2030</v>
      </c>
      <c r="E3681" s="2" t="str">
        <f t="shared" ref="E3681:G3681" si="4501">E3680</f>
        <v>C1</v>
      </c>
      <c r="F3681" s="2" t="str">
        <f t="shared" si="4501"/>
        <v>CO</v>
      </c>
      <c r="G3681" s="2" t="str">
        <f t="shared" si="4501"/>
        <v>Réf</v>
      </c>
      <c r="H3681" s="2">
        <f t="shared" si="4471"/>
        <v>2030</v>
      </c>
      <c r="I3681" s="29"/>
      <c r="J3681" s="29"/>
      <c r="K3681" s="29"/>
    </row>
    <row r="3682" spans="4:11" hidden="1" outlineLevel="1">
      <c r="D3682" s="26" t="str">
        <f t="shared" ref="D3682" si="4502">E3682 &amp; "-" &amp; F3682 &amp; "-" &amp; G3682 &amp; "-" &amp; H3682</f>
        <v>C1-CO-Réf-2031</v>
      </c>
      <c r="E3682" s="2" t="str">
        <f t="shared" ref="E3682:G3682" si="4503">E3681</f>
        <v>C1</v>
      </c>
      <c r="F3682" s="2" t="str">
        <f t="shared" si="4503"/>
        <v>CO</v>
      </c>
      <c r="G3682" s="2" t="str">
        <f t="shared" si="4503"/>
        <v>Réf</v>
      </c>
      <c r="H3682" s="2">
        <f t="shared" si="4471"/>
        <v>2031</v>
      </c>
      <c r="I3682" s="29"/>
      <c r="J3682" s="29"/>
      <c r="K3682" s="29"/>
    </row>
    <row r="3683" spans="4:11" hidden="1" outlineLevel="1">
      <c r="D3683" s="26" t="str">
        <f t="shared" ref="D3683" si="4504">E3683 &amp; "-" &amp; F3683 &amp; "-" &amp; G3683 &amp; "-" &amp; H3683</f>
        <v>C1-CO-Réf-2032</v>
      </c>
      <c r="E3683" s="2" t="str">
        <f t="shared" ref="E3683:G3683" si="4505">E3682</f>
        <v>C1</v>
      </c>
      <c r="F3683" s="2" t="str">
        <f t="shared" si="4505"/>
        <v>CO</v>
      </c>
      <c r="G3683" s="2" t="str">
        <f t="shared" si="4505"/>
        <v>Réf</v>
      </c>
      <c r="H3683" s="2">
        <f t="shared" si="4471"/>
        <v>2032</v>
      </c>
      <c r="I3683" s="29"/>
      <c r="J3683" s="29"/>
      <c r="K3683" s="29"/>
    </row>
    <row r="3684" spans="4:11" hidden="1" outlineLevel="1">
      <c r="D3684" s="26" t="str">
        <f t="shared" ref="D3684" si="4506">E3684 &amp; "-" &amp; F3684 &amp; "-" &amp; G3684 &amp; "-" &amp; H3684</f>
        <v>C1-CO-Réf-2033</v>
      </c>
      <c r="E3684" s="2" t="str">
        <f t="shared" ref="E3684:G3684" si="4507">E3683</f>
        <v>C1</v>
      </c>
      <c r="F3684" s="2" t="str">
        <f t="shared" si="4507"/>
        <v>CO</v>
      </c>
      <c r="G3684" s="2" t="str">
        <f t="shared" si="4507"/>
        <v>Réf</v>
      </c>
      <c r="H3684" s="2">
        <f t="shared" si="4471"/>
        <v>2033</v>
      </c>
      <c r="I3684" s="29"/>
      <c r="J3684" s="29"/>
      <c r="K3684" s="29"/>
    </row>
    <row r="3685" spans="4:11" hidden="1" outlineLevel="1">
      <c r="D3685" s="26" t="str">
        <f t="shared" ref="D3685" si="4508">E3685 &amp; "-" &amp; F3685 &amp; "-" &amp; G3685 &amp; "-" &amp; H3685</f>
        <v>C1-CO-Réf-2034</v>
      </c>
      <c r="E3685" s="2" t="str">
        <f t="shared" ref="E3685:G3685" si="4509">E3684</f>
        <v>C1</v>
      </c>
      <c r="F3685" s="2" t="str">
        <f t="shared" si="4509"/>
        <v>CO</v>
      </c>
      <c r="G3685" s="2" t="str">
        <f t="shared" si="4509"/>
        <v>Réf</v>
      </c>
      <c r="H3685" s="2">
        <f t="shared" si="4471"/>
        <v>2034</v>
      </c>
      <c r="I3685" s="29"/>
      <c r="J3685" s="29"/>
      <c r="K3685" s="29"/>
    </row>
    <row r="3686" spans="4:11" hidden="1" outlineLevel="1">
      <c r="D3686" s="26" t="str">
        <f t="shared" ref="D3686" si="4510">E3686 &amp; "-" &amp; F3686 &amp; "-" &amp; G3686 &amp; "-" &amp; H3686</f>
        <v>C1-CO-Réf-2035</v>
      </c>
      <c r="E3686" s="2" t="str">
        <f t="shared" ref="E3686:G3686" si="4511">E3685</f>
        <v>C1</v>
      </c>
      <c r="F3686" s="2" t="str">
        <f t="shared" si="4511"/>
        <v>CO</v>
      </c>
      <c r="G3686" s="2" t="str">
        <f t="shared" si="4511"/>
        <v>Réf</v>
      </c>
      <c r="H3686" s="2">
        <f t="shared" si="4471"/>
        <v>2035</v>
      </c>
      <c r="I3686" s="29"/>
      <c r="J3686" s="29"/>
      <c r="K3686" s="29"/>
    </row>
    <row r="3687" spans="4:11" hidden="1" outlineLevel="1">
      <c r="D3687" s="26" t="str">
        <f t="shared" ref="D3687" si="4512">E3687 &amp; "-" &amp; F3687 &amp; "-" &amp; G3687 &amp; "-" &amp; H3687</f>
        <v>C1-CO-Réf-2036</v>
      </c>
      <c r="E3687" s="2" t="str">
        <f t="shared" ref="E3687:G3687" si="4513">E3686</f>
        <v>C1</v>
      </c>
      <c r="F3687" s="2" t="str">
        <f t="shared" si="4513"/>
        <v>CO</v>
      </c>
      <c r="G3687" s="2" t="str">
        <f t="shared" si="4513"/>
        <v>Réf</v>
      </c>
      <c r="H3687" s="2">
        <f t="shared" si="4471"/>
        <v>2036</v>
      </c>
      <c r="I3687" s="29"/>
      <c r="J3687" s="29"/>
      <c r="K3687" s="29"/>
    </row>
    <row r="3688" spans="4:11" hidden="1" outlineLevel="1">
      <c r="D3688" s="26" t="str">
        <f t="shared" ref="D3688" si="4514">E3688 &amp; "-" &amp; F3688 &amp; "-" &amp; G3688 &amp; "-" &amp; H3688</f>
        <v>C1-CO-Réf-2037</v>
      </c>
      <c r="E3688" s="2" t="str">
        <f t="shared" ref="E3688:G3688" si="4515">E3687</f>
        <v>C1</v>
      </c>
      <c r="F3688" s="2" t="str">
        <f t="shared" si="4515"/>
        <v>CO</v>
      </c>
      <c r="G3688" s="2" t="str">
        <f t="shared" si="4515"/>
        <v>Réf</v>
      </c>
      <c r="H3688" s="2">
        <f t="shared" si="4471"/>
        <v>2037</v>
      </c>
      <c r="I3688" s="29"/>
      <c r="J3688" s="29"/>
      <c r="K3688" s="29"/>
    </row>
    <row r="3689" spans="4:11" hidden="1" outlineLevel="1">
      <c r="D3689" s="26" t="str">
        <f t="shared" ref="D3689" si="4516">E3689 &amp; "-" &amp; F3689 &amp; "-" &amp; G3689 &amp; "-" &amp; H3689</f>
        <v>C1-CO-Réf-2038</v>
      </c>
      <c r="E3689" s="2" t="str">
        <f t="shared" ref="E3689:G3689" si="4517">E3688</f>
        <v>C1</v>
      </c>
      <c r="F3689" s="2" t="str">
        <f t="shared" si="4517"/>
        <v>CO</v>
      </c>
      <c r="G3689" s="2" t="str">
        <f t="shared" si="4517"/>
        <v>Réf</v>
      </c>
      <c r="H3689" s="2">
        <f t="shared" si="4471"/>
        <v>2038</v>
      </c>
      <c r="I3689" s="29"/>
      <c r="J3689" s="29"/>
      <c r="K3689" s="29"/>
    </row>
    <row r="3690" spans="4:11" hidden="1" outlineLevel="1">
      <c r="D3690" s="26" t="str">
        <f t="shared" ref="D3690" si="4518">E3690 &amp; "-" &amp; F3690 &amp; "-" &amp; G3690 &amp; "-" &amp; H3690</f>
        <v>C1-CO-Réf-2039</v>
      </c>
      <c r="E3690" s="2" t="str">
        <f t="shared" ref="E3690:G3690" si="4519">E3689</f>
        <v>C1</v>
      </c>
      <c r="F3690" s="2" t="str">
        <f t="shared" si="4519"/>
        <v>CO</v>
      </c>
      <c r="G3690" s="2" t="str">
        <f t="shared" si="4519"/>
        <v>Réf</v>
      </c>
      <c r="H3690" s="2">
        <f t="shared" si="4471"/>
        <v>2039</v>
      </c>
      <c r="I3690" s="29"/>
      <c r="J3690" s="29"/>
      <c r="K3690" s="29"/>
    </row>
    <row r="3691" spans="4:11" hidden="1" outlineLevel="1">
      <c r="D3691" s="26" t="str">
        <f t="shared" ref="D3691" si="4520">E3691 &amp; "-" &amp; F3691 &amp; "-" &amp; G3691 &amp; "-" &amp; H3691</f>
        <v>C1-CO-Réf-2040</v>
      </c>
      <c r="E3691" s="2" t="str">
        <f t="shared" ref="E3691:G3691" si="4521">E3690</f>
        <v>C1</v>
      </c>
      <c r="F3691" s="2" t="str">
        <f t="shared" si="4521"/>
        <v>CO</v>
      </c>
      <c r="G3691" s="2" t="str">
        <f t="shared" si="4521"/>
        <v>Réf</v>
      </c>
      <c r="H3691" s="2">
        <f t="shared" si="4471"/>
        <v>2040</v>
      </c>
      <c r="I3691" s="29"/>
      <c r="J3691" s="29"/>
      <c r="K3691" s="29"/>
    </row>
    <row r="3692" spans="4:11" hidden="1" outlineLevel="1">
      <c r="D3692" s="26" t="str">
        <f t="shared" ref="D3692" si="4522">E3692 &amp; "-" &amp; F3692 &amp; "-" &amp; G3692 &amp; "-" &amp; H3692</f>
        <v>C1-CO-Réf-2041</v>
      </c>
      <c r="E3692" s="2" t="str">
        <f t="shared" ref="E3692:G3692" si="4523">E3691</f>
        <v>C1</v>
      </c>
      <c r="F3692" s="2" t="str">
        <f t="shared" si="4523"/>
        <v>CO</v>
      </c>
      <c r="G3692" s="2" t="str">
        <f t="shared" si="4523"/>
        <v>Réf</v>
      </c>
      <c r="H3692" s="2">
        <f t="shared" si="4471"/>
        <v>2041</v>
      </c>
      <c r="I3692" s="29"/>
      <c r="J3692" s="29"/>
      <c r="K3692" s="29"/>
    </row>
    <row r="3693" spans="4:11" hidden="1" outlineLevel="1">
      <c r="D3693" s="26" t="str">
        <f t="shared" ref="D3693" si="4524">E3693 &amp; "-" &amp; F3693 &amp; "-" &amp; G3693 &amp; "-" &amp; H3693</f>
        <v>C1-CO-Réf-2042</v>
      </c>
      <c r="E3693" s="2" t="str">
        <f t="shared" ref="E3693:G3693" si="4525">E3692</f>
        <v>C1</v>
      </c>
      <c r="F3693" s="2" t="str">
        <f t="shared" si="4525"/>
        <v>CO</v>
      </c>
      <c r="G3693" s="2" t="str">
        <f t="shared" si="4525"/>
        <v>Réf</v>
      </c>
      <c r="H3693" s="2">
        <f t="shared" si="4471"/>
        <v>2042</v>
      </c>
      <c r="I3693" s="29"/>
      <c r="J3693" s="29"/>
      <c r="K3693" s="29"/>
    </row>
    <row r="3694" spans="4:11" hidden="1" outlineLevel="1">
      <c r="D3694" s="26" t="str">
        <f t="shared" ref="D3694" si="4526">E3694 &amp; "-" &amp; F3694 &amp; "-" &amp; G3694 &amp; "-" &amp; H3694</f>
        <v>C1-CO-Réf-2043</v>
      </c>
      <c r="E3694" s="2" t="str">
        <f t="shared" ref="E3694:G3694" si="4527">E3693</f>
        <v>C1</v>
      </c>
      <c r="F3694" s="2" t="str">
        <f t="shared" si="4527"/>
        <v>CO</v>
      </c>
      <c r="G3694" s="2" t="str">
        <f t="shared" si="4527"/>
        <v>Réf</v>
      </c>
      <c r="H3694" s="2">
        <f t="shared" si="4471"/>
        <v>2043</v>
      </c>
      <c r="I3694" s="29"/>
      <c r="J3694" s="29"/>
      <c r="K3694" s="29"/>
    </row>
    <row r="3695" spans="4:11" hidden="1" outlineLevel="1">
      <c r="D3695" s="26" t="str">
        <f t="shared" ref="D3695" si="4528">E3695 &amp; "-" &amp; F3695 &amp; "-" &amp; G3695 &amp; "-" &amp; H3695</f>
        <v>C1-CO-Réf-2044</v>
      </c>
      <c r="E3695" s="2" t="str">
        <f t="shared" ref="E3695:G3695" si="4529">E3694</f>
        <v>C1</v>
      </c>
      <c r="F3695" s="2" t="str">
        <f t="shared" si="4529"/>
        <v>CO</v>
      </c>
      <c r="G3695" s="2" t="str">
        <f t="shared" si="4529"/>
        <v>Réf</v>
      </c>
      <c r="H3695" s="2">
        <f t="shared" si="4471"/>
        <v>2044</v>
      </c>
      <c r="I3695" s="29"/>
      <c r="J3695" s="29"/>
      <c r="K3695" s="29"/>
    </row>
    <row r="3696" spans="4:11" hidden="1" outlineLevel="1">
      <c r="D3696" s="26" t="str">
        <f t="shared" ref="D3696" si="4530">E3696 &amp; "-" &amp; F3696 &amp; "-" &amp; G3696 &amp; "-" &amp; H3696</f>
        <v>C1-CO-Réf-2045</v>
      </c>
      <c r="E3696" s="2" t="str">
        <f t="shared" ref="E3696:G3696" si="4531">E3695</f>
        <v>C1</v>
      </c>
      <c r="F3696" s="2" t="str">
        <f t="shared" si="4531"/>
        <v>CO</v>
      </c>
      <c r="G3696" s="2" t="str">
        <f t="shared" si="4531"/>
        <v>Réf</v>
      </c>
      <c r="H3696" s="2">
        <f t="shared" si="4471"/>
        <v>2045</v>
      </c>
      <c r="I3696" s="29"/>
      <c r="J3696" s="29"/>
      <c r="K3696" s="29"/>
    </row>
    <row r="3697" spans="4:11" hidden="1" outlineLevel="1">
      <c r="D3697" s="26" t="str">
        <f t="shared" ref="D3697" si="4532">E3697 &amp; "-" &amp; F3697 &amp; "-" &amp; G3697 &amp; "-" &amp; H3697</f>
        <v>C1-CO-Réf-2046</v>
      </c>
      <c r="E3697" s="2" t="str">
        <f t="shared" ref="E3697:G3697" si="4533">E3696</f>
        <v>C1</v>
      </c>
      <c r="F3697" s="2" t="str">
        <f t="shared" si="4533"/>
        <v>CO</v>
      </c>
      <c r="G3697" s="2" t="str">
        <f t="shared" si="4533"/>
        <v>Réf</v>
      </c>
      <c r="H3697" s="2">
        <f t="shared" si="4471"/>
        <v>2046</v>
      </c>
      <c r="I3697" s="29"/>
      <c r="J3697" s="29"/>
      <c r="K3697" s="29"/>
    </row>
    <row r="3698" spans="4:11" hidden="1" outlineLevel="1">
      <c r="D3698" s="26" t="str">
        <f t="shared" ref="D3698" si="4534">E3698 &amp; "-" &amp; F3698 &amp; "-" &amp; G3698 &amp; "-" &amp; H3698</f>
        <v>C1-CO-Réf-2047</v>
      </c>
      <c r="E3698" s="2" t="str">
        <f t="shared" ref="E3698:G3698" si="4535">E3697</f>
        <v>C1</v>
      </c>
      <c r="F3698" s="2" t="str">
        <f t="shared" si="4535"/>
        <v>CO</v>
      </c>
      <c r="G3698" s="2" t="str">
        <f t="shared" si="4535"/>
        <v>Réf</v>
      </c>
      <c r="H3698" s="2">
        <f t="shared" si="4471"/>
        <v>2047</v>
      </c>
      <c r="I3698" s="29"/>
      <c r="J3698" s="29"/>
      <c r="K3698" s="29"/>
    </row>
    <row r="3699" spans="4:11" hidden="1" outlineLevel="1">
      <c r="D3699" s="26" t="str">
        <f t="shared" ref="D3699" si="4536">E3699 &amp; "-" &amp; F3699 &amp; "-" &amp; G3699 &amp; "-" &amp; H3699</f>
        <v>C1-CO-Réf-2048</v>
      </c>
      <c r="E3699" s="2" t="str">
        <f t="shared" ref="E3699:G3699" si="4537">E3698</f>
        <v>C1</v>
      </c>
      <c r="F3699" s="2" t="str">
        <f t="shared" si="4537"/>
        <v>CO</v>
      </c>
      <c r="G3699" s="2" t="str">
        <f t="shared" si="4537"/>
        <v>Réf</v>
      </c>
      <c r="H3699" s="2">
        <f t="shared" si="4471"/>
        <v>2048</v>
      </c>
      <c r="I3699" s="29"/>
      <c r="J3699" s="29"/>
      <c r="K3699" s="29"/>
    </row>
    <row r="3700" spans="4:11" hidden="1" outlineLevel="1">
      <c r="D3700" s="26" t="str">
        <f t="shared" ref="D3700" si="4538">E3700 &amp; "-" &amp; F3700 &amp; "-" &amp; G3700 &amp; "-" &amp; H3700</f>
        <v>C1-CO-Réf-2049</v>
      </c>
      <c r="E3700" s="2" t="str">
        <f t="shared" ref="E3700:G3700" si="4539">E3699</f>
        <v>C1</v>
      </c>
      <c r="F3700" s="2" t="str">
        <f t="shared" si="4539"/>
        <v>CO</v>
      </c>
      <c r="G3700" s="2" t="str">
        <f t="shared" si="4539"/>
        <v>Réf</v>
      </c>
      <c r="H3700" s="2">
        <f t="shared" si="4471"/>
        <v>2049</v>
      </c>
      <c r="I3700" s="29"/>
      <c r="J3700" s="29"/>
      <c r="K3700" s="29"/>
    </row>
    <row r="3701" spans="4:11" hidden="1" outlineLevel="1">
      <c r="D3701" s="26" t="str">
        <f t="shared" ref="D3701" si="4540">E3701 &amp; "-" &amp; F3701 &amp; "-" &amp; G3701 &amp; "-" &amp; H3701</f>
        <v>C1-CO-Réf-2050</v>
      </c>
      <c r="E3701" s="2" t="str">
        <f t="shared" ref="E3701:G3701" si="4541">E3700</f>
        <v>C1</v>
      </c>
      <c r="F3701" s="2" t="str">
        <f t="shared" si="4541"/>
        <v>CO</v>
      </c>
      <c r="G3701" s="2" t="str">
        <f t="shared" si="4541"/>
        <v>Réf</v>
      </c>
      <c r="H3701" s="2">
        <f t="shared" si="4471"/>
        <v>2050</v>
      </c>
      <c r="I3701" s="29"/>
      <c r="J3701" s="29"/>
      <c r="K3701" s="29"/>
    </row>
    <row r="3702" spans="4:11" hidden="1" outlineLevel="1">
      <c r="D3702" s="26" t="str">
        <f>E3702 &amp; "-" &amp; F3702 &amp; "-" &amp; G3702 &amp; "-" &amp; H3702</f>
        <v>C1-CO-Prév-2010</v>
      </c>
      <c r="E3702" s="25" t="str">
        <f>E3701</f>
        <v>C1</v>
      </c>
      <c r="F3702" s="25" t="str">
        <f>F3701</f>
        <v>CO</v>
      </c>
      <c r="G3702" s="25" t="s">
        <v>30</v>
      </c>
      <c r="H3702" s="25">
        <v>2010</v>
      </c>
      <c r="I3702" s="29"/>
      <c r="J3702" s="29"/>
      <c r="K3702" s="29"/>
    </row>
    <row r="3703" spans="4:11" hidden="1" outlineLevel="1">
      <c r="D3703" s="26" t="str">
        <f>E3703 &amp; "-" &amp; F3703 &amp; "-" &amp; G3703 &amp; "-" &amp; H3703</f>
        <v>C1-CO-Prév-2011</v>
      </c>
      <c r="E3703" s="2" t="str">
        <f>E3702</f>
        <v>C1</v>
      </c>
      <c r="F3703" s="2" t="str">
        <f>F3702</f>
        <v>CO</v>
      </c>
      <c r="G3703" s="2" t="str">
        <f>G3702</f>
        <v>Prév</v>
      </c>
      <c r="H3703" s="2">
        <f>H3702+1</f>
        <v>2011</v>
      </c>
      <c r="I3703" s="29"/>
      <c r="J3703" s="29"/>
      <c r="K3703" s="29"/>
    </row>
    <row r="3704" spans="4:11" hidden="1" outlineLevel="1">
      <c r="D3704" s="26" t="str">
        <f t="shared" ref="D3704" si="4542">E3704 &amp; "-" &amp; F3704 &amp; "-" &amp; G3704 &amp; "-" &amp; H3704</f>
        <v>C1-CO-Prév-2012</v>
      </c>
      <c r="E3704" s="2" t="str">
        <f t="shared" ref="E3704:G3704" si="4543">E3703</f>
        <v>C1</v>
      </c>
      <c r="F3704" s="2" t="str">
        <f t="shared" si="4543"/>
        <v>CO</v>
      </c>
      <c r="G3704" s="2" t="str">
        <f t="shared" si="4543"/>
        <v>Prév</v>
      </c>
      <c r="H3704" s="2">
        <f t="shared" ref="H3704:H3742" si="4544">H3703+1</f>
        <v>2012</v>
      </c>
      <c r="I3704" s="29"/>
      <c r="J3704" s="29"/>
      <c r="K3704" s="29"/>
    </row>
    <row r="3705" spans="4:11" hidden="1" outlineLevel="1">
      <c r="D3705" s="26" t="str">
        <f t="shared" ref="D3705:D3706" si="4545">E3705 &amp; "-" &amp; F3705 &amp; "-" &amp; G3705 &amp; "-" &amp; H3705</f>
        <v>C1-CO-Prév-2013</v>
      </c>
      <c r="E3705" s="2" t="str">
        <f t="shared" ref="E3705:G3705" si="4546">E3704</f>
        <v>C1</v>
      </c>
      <c r="F3705" s="2" t="str">
        <f t="shared" si="4546"/>
        <v>CO</v>
      </c>
      <c r="G3705" s="2" t="str">
        <f t="shared" si="4546"/>
        <v>Prév</v>
      </c>
      <c r="H3705" s="2">
        <f t="shared" si="4544"/>
        <v>2013</v>
      </c>
      <c r="I3705" s="29"/>
      <c r="J3705" s="29"/>
      <c r="K3705" s="29"/>
    </row>
    <row r="3706" spans="4:11" hidden="1" outlineLevel="1">
      <c r="D3706" s="26" t="str">
        <f t="shared" si="4545"/>
        <v>C1-CO-Prév-2014</v>
      </c>
      <c r="E3706" s="2" t="str">
        <f t="shared" ref="E3706:G3706" si="4547">E3705</f>
        <v>C1</v>
      </c>
      <c r="F3706" s="2" t="str">
        <f t="shared" si="4547"/>
        <v>CO</v>
      </c>
      <c r="G3706" s="2" t="str">
        <f t="shared" si="4547"/>
        <v>Prév</v>
      </c>
      <c r="H3706" s="2">
        <f t="shared" si="4544"/>
        <v>2014</v>
      </c>
      <c r="I3706" s="29"/>
      <c r="J3706" s="29"/>
      <c r="K3706" s="29"/>
    </row>
    <row r="3707" spans="4:11" hidden="1" outlineLevel="1">
      <c r="D3707" s="26" t="str">
        <f t="shared" ref="D3707:D3708" si="4548">E3707 &amp; "-" &amp; F3707 &amp; "-" &amp; G3707 &amp; "-" &amp; H3707</f>
        <v>C1-CO-Prév-2015</v>
      </c>
      <c r="E3707" s="2" t="str">
        <f t="shared" ref="E3707:G3707" si="4549">E3706</f>
        <v>C1</v>
      </c>
      <c r="F3707" s="2" t="str">
        <f t="shared" si="4549"/>
        <v>CO</v>
      </c>
      <c r="G3707" s="2" t="str">
        <f t="shared" si="4549"/>
        <v>Prév</v>
      </c>
      <c r="H3707" s="2">
        <f t="shared" si="4544"/>
        <v>2015</v>
      </c>
      <c r="I3707" s="29"/>
      <c r="J3707" s="29"/>
      <c r="K3707" s="29"/>
    </row>
    <row r="3708" spans="4:11" hidden="1" outlineLevel="1">
      <c r="D3708" s="26" t="str">
        <f t="shared" si="4548"/>
        <v>C1-CO-Prév-2016</v>
      </c>
      <c r="E3708" s="2" t="str">
        <f t="shared" ref="E3708:G3708" si="4550">E3707</f>
        <v>C1</v>
      </c>
      <c r="F3708" s="2" t="str">
        <f t="shared" si="4550"/>
        <v>CO</v>
      </c>
      <c r="G3708" s="2" t="str">
        <f t="shared" si="4550"/>
        <v>Prév</v>
      </c>
      <c r="H3708" s="2">
        <f t="shared" si="4544"/>
        <v>2016</v>
      </c>
      <c r="I3708" s="29"/>
      <c r="J3708" s="29"/>
      <c r="K3708" s="29"/>
    </row>
    <row r="3709" spans="4:11" hidden="1" outlineLevel="1">
      <c r="D3709" s="26" t="str">
        <f t="shared" ref="D3709:D3710" si="4551">E3709 &amp; "-" &amp; F3709 &amp; "-" &amp; G3709 &amp; "-" &amp; H3709</f>
        <v>C1-CO-Prév-2017</v>
      </c>
      <c r="E3709" s="2" t="str">
        <f t="shared" ref="E3709:G3709" si="4552">E3708</f>
        <v>C1</v>
      </c>
      <c r="F3709" s="2" t="str">
        <f t="shared" si="4552"/>
        <v>CO</v>
      </c>
      <c r="G3709" s="2" t="str">
        <f t="shared" si="4552"/>
        <v>Prév</v>
      </c>
      <c r="H3709" s="2">
        <f t="shared" si="4544"/>
        <v>2017</v>
      </c>
      <c r="I3709" s="29"/>
      <c r="J3709" s="29"/>
      <c r="K3709" s="29"/>
    </row>
    <row r="3710" spans="4:11" hidden="1" outlineLevel="1">
      <c r="D3710" s="26" t="str">
        <f t="shared" si="4551"/>
        <v>C1-CO-Prév-2018</v>
      </c>
      <c r="E3710" s="2" t="str">
        <f t="shared" ref="E3710:G3710" si="4553">E3709</f>
        <v>C1</v>
      </c>
      <c r="F3710" s="2" t="str">
        <f t="shared" si="4553"/>
        <v>CO</v>
      </c>
      <c r="G3710" s="2" t="str">
        <f t="shared" si="4553"/>
        <v>Prév</v>
      </c>
      <c r="H3710" s="2">
        <f t="shared" si="4544"/>
        <v>2018</v>
      </c>
      <c r="I3710" s="29"/>
      <c r="J3710" s="29"/>
      <c r="K3710" s="29"/>
    </row>
    <row r="3711" spans="4:11" hidden="1" outlineLevel="1">
      <c r="D3711" s="26" t="str">
        <f t="shared" ref="D3711:D3712" si="4554">E3711 &amp; "-" &amp; F3711 &amp; "-" &amp; G3711 &amp; "-" &amp; H3711</f>
        <v>C1-CO-Prév-2019</v>
      </c>
      <c r="E3711" s="2" t="str">
        <f t="shared" ref="E3711:G3711" si="4555">E3710</f>
        <v>C1</v>
      </c>
      <c r="F3711" s="2" t="str">
        <f t="shared" si="4555"/>
        <v>CO</v>
      </c>
      <c r="G3711" s="2" t="str">
        <f t="shared" si="4555"/>
        <v>Prév</v>
      </c>
      <c r="H3711" s="2">
        <f t="shared" si="4544"/>
        <v>2019</v>
      </c>
      <c r="I3711" s="29"/>
      <c r="J3711" s="29"/>
      <c r="K3711" s="29"/>
    </row>
    <row r="3712" spans="4:11" hidden="1" outlineLevel="1">
      <c r="D3712" s="26" t="str">
        <f t="shared" si="4554"/>
        <v>C1-CO-Prév-2020</v>
      </c>
      <c r="E3712" s="2" t="str">
        <f t="shared" ref="E3712:G3712" si="4556">E3711</f>
        <v>C1</v>
      </c>
      <c r="F3712" s="2" t="str">
        <f t="shared" si="4556"/>
        <v>CO</v>
      </c>
      <c r="G3712" s="2" t="str">
        <f t="shared" si="4556"/>
        <v>Prév</v>
      </c>
      <c r="H3712" s="2">
        <f t="shared" si="4544"/>
        <v>2020</v>
      </c>
      <c r="I3712" s="29"/>
      <c r="J3712" s="29"/>
      <c r="K3712" s="29"/>
    </row>
    <row r="3713" spans="4:11" hidden="1" outlineLevel="1">
      <c r="D3713" s="26" t="str">
        <f t="shared" ref="D3713:D3714" si="4557">E3713 &amp; "-" &amp; F3713 &amp; "-" &amp; G3713 &amp; "-" &amp; H3713</f>
        <v>C1-CO-Prév-2021</v>
      </c>
      <c r="E3713" s="2" t="str">
        <f t="shared" ref="E3713:G3713" si="4558">E3712</f>
        <v>C1</v>
      </c>
      <c r="F3713" s="2" t="str">
        <f t="shared" si="4558"/>
        <v>CO</v>
      </c>
      <c r="G3713" s="2" t="str">
        <f t="shared" si="4558"/>
        <v>Prév</v>
      </c>
      <c r="H3713" s="2">
        <f t="shared" si="4544"/>
        <v>2021</v>
      </c>
      <c r="I3713" s="29"/>
      <c r="J3713" s="29"/>
      <c r="K3713" s="29"/>
    </row>
    <row r="3714" spans="4:11" hidden="1" outlineLevel="1">
      <c r="D3714" s="26" t="str">
        <f t="shared" si="4557"/>
        <v>C1-CO-Prév-2022</v>
      </c>
      <c r="E3714" s="2" t="str">
        <f t="shared" ref="E3714:G3714" si="4559">E3713</f>
        <v>C1</v>
      </c>
      <c r="F3714" s="2" t="str">
        <f t="shared" si="4559"/>
        <v>CO</v>
      </c>
      <c r="G3714" s="2" t="str">
        <f t="shared" si="4559"/>
        <v>Prév</v>
      </c>
      <c r="H3714" s="2">
        <f t="shared" si="4544"/>
        <v>2022</v>
      </c>
      <c r="I3714" s="29"/>
      <c r="J3714" s="29"/>
      <c r="K3714" s="29"/>
    </row>
    <row r="3715" spans="4:11" hidden="1" outlineLevel="1">
      <c r="D3715" s="26" t="str">
        <f t="shared" ref="D3715:D3716" si="4560">E3715 &amp; "-" &amp; F3715 &amp; "-" &amp; G3715 &amp; "-" &amp; H3715</f>
        <v>C1-CO-Prév-2023</v>
      </c>
      <c r="E3715" s="2" t="str">
        <f t="shared" ref="E3715:G3715" si="4561">E3714</f>
        <v>C1</v>
      </c>
      <c r="F3715" s="2" t="str">
        <f t="shared" si="4561"/>
        <v>CO</v>
      </c>
      <c r="G3715" s="2" t="str">
        <f t="shared" si="4561"/>
        <v>Prév</v>
      </c>
      <c r="H3715" s="2">
        <f t="shared" si="4544"/>
        <v>2023</v>
      </c>
      <c r="I3715" s="29"/>
      <c r="J3715" s="29"/>
      <c r="K3715" s="29"/>
    </row>
    <row r="3716" spans="4:11" hidden="1" outlineLevel="1">
      <c r="D3716" s="26" t="str">
        <f t="shared" si="4560"/>
        <v>C1-CO-Prév-2024</v>
      </c>
      <c r="E3716" s="2" t="str">
        <f t="shared" ref="E3716:G3716" si="4562">E3715</f>
        <v>C1</v>
      </c>
      <c r="F3716" s="2" t="str">
        <f t="shared" si="4562"/>
        <v>CO</v>
      </c>
      <c r="G3716" s="2" t="str">
        <f t="shared" si="4562"/>
        <v>Prév</v>
      </c>
      <c r="H3716" s="2">
        <f t="shared" si="4544"/>
        <v>2024</v>
      </c>
      <c r="I3716" s="29"/>
      <c r="J3716" s="29"/>
      <c r="K3716" s="29"/>
    </row>
    <row r="3717" spans="4:11" hidden="1" outlineLevel="1">
      <c r="D3717" s="26" t="str">
        <f t="shared" ref="D3717" si="4563">E3717 &amp; "-" &amp; F3717 &amp; "-" &amp; G3717 &amp; "-" &amp; H3717</f>
        <v>C1-CO-Prév-2025</v>
      </c>
      <c r="E3717" s="2" t="str">
        <f t="shared" ref="E3717:G3717" si="4564">E3716</f>
        <v>C1</v>
      </c>
      <c r="F3717" s="2" t="str">
        <f t="shared" si="4564"/>
        <v>CO</v>
      </c>
      <c r="G3717" s="2" t="str">
        <f t="shared" si="4564"/>
        <v>Prév</v>
      </c>
      <c r="H3717" s="2">
        <f t="shared" si="4544"/>
        <v>2025</v>
      </c>
      <c r="I3717" s="29"/>
      <c r="J3717" s="29"/>
      <c r="K3717" s="29"/>
    </row>
    <row r="3718" spans="4:11" hidden="1" outlineLevel="1">
      <c r="D3718" s="26" t="str">
        <f t="shared" ref="D3718" si="4565">E3718 &amp; "-" &amp; F3718 &amp; "-" &amp; G3718 &amp; "-" &amp; H3718</f>
        <v>C1-CO-Prév-2026</v>
      </c>
      <c r="E3718" s="2" t="str">
        <f t="shared" ref="E3718:G3718" si="4566">E3717</f>
        <v>C1</v>
      </c>
      <c r="F3718" s="2" t="str">
        <f t="shared" si="4566"/>
        <v>CO</v>
      </c>
      <c r="G3718" s="2" t="str">
        <f t="shared" si="4566"/>
        <v>Prév</v>
      </c>
      <c r="H3718" s="2">
        <f t="shared" si="4544"/>
        <v>2026</v>
      </c>
      <c r="I3718" s="29"/>
      <c r="J3718" s="29"/>
      <c r="K3718" s="29"/>
    </row>
    <row r="3719" spans="4:11" hidden="1" outlineLevel="1">
      <c r="D3719" s="26" t="str">
        <f t="shared" ref="D3719" si="4567">E3719 &amp; "-" &amp; F3719 &amp; "-" &amp; G3719 &amp; "-" &amp; H3719</f>
        <v>C1-CO-Prév-2027</v>
      </c>
      <c r="E3719" s="2" t="str">
        <f t="shared" ref="E3719:G3719" si="4568">E3718</f>
        <v>C1</v>
      </c>
      <c r="F3719" s="2" t="str">
        <f t="shared" si="4568"/>
        <v>CO</v>
      </c>
      <c r="G3719" s="2" t="str">
        <f t="shared" si="4568"/>
        <v>Prév</v>
      </c>
      <c r="H3719" s="2">
        <f t="shared" si="4544"/>
        <v>2027</v>
      </c>
      <c r="I3719" s="29"/>
      <c r="J3719" s="29"/>
      <c r="K3719" s="29"/>
    </row>
    <row r="3720" spans="4:11" hidden="1" outlineLevel="1">
      <c r="D3720" s="26" t="str">
        <f t="shared" ref="D3720" si="4569">E3720 &amp; "-" &amp; F3720 &amp; "-" &amp; G3720 &amp; "-" &amp; H3720</f>
        <v>C1-CO-Prév-2028</v>
      </c>
      <c r="E3720" s="2" t="str">
        <f t="shared" ref="E3720:G3720" si="4570">E3719</f>
        <v>C1</v>
      </c>
      <c r="F3720" s="2" t="str">
        <f t="shared" si="4570"/>
        <v>CO</v>
      </c>
      <c r="G3720" s="2" t="str">
        <f t="shared" si="4570"/>
        <v>Prév</v>
      </c>
      <c r="H3720" s="2">
        <f t="shared" si="4544"/>
        <v>2028</v>
      </c>
      <c r="I3720" s="29"/>
      <c r="J3720" s="29"/>
      <c r="K3720" s="29"/>
    </row>
    <row r="3721" spans="4:11" hidden="1" outlineLevel="1">
      <c r="D3721" s="26" t="str">
        <f t="shared" ref="D3721" si="4571">E3721 &amp; "-" &amp; F3721 &amp; "-" &amp; G3721 &amp; "-" &amp; H3721</f>
        <v>C1-CO-Prév-2029</v>
      </c>
      <c r="E3721" s="2" t="str">
        <f t="shared" ref="E3721:G3721" si="4572">E3720</f>
        <v>C1</v>
      </c>
      <c r="F3721" s="2" t="str">
        <f t="shared" si="4572"/>
        <v>CO</v>
      </c>
      <c r="G3721" s="2" t="str">
        <f t="shared" si="4572"/>
        <v>Prév</v>
      </c>
      <c r="H3721" s="2">
        <f t="shared" si="4544"/>
        <v>2029</v>
      </c>
      <c r="I3721" s="29"/>
      <c r="J3721" s="29"/>
      <c r="K3721" s="29"/>
    </row>
    <row r="3722" spans="4:11" hidden="1" outlineLevel="1">
      <c r="D3722" s="26" t="str">
        <f t="shared" ref="D3722" si="4573">E3722 &amp; "-" &amp; F3722 &amp; "-" &amp; G3722 &amp; "-" &amp; H3722</f>
        <v>C1-CO-Prév-2030</v>
      </c>
      <c r="E3722" s="2" t="str">
        <f t="shared" ref="E3722:G3722" si="4574">E3721</f>
        <v>C1</v>
      </c>
      <c r="F3722" s="2" t="str">
        <f t="shared" si="4574"/>
        <v>CO</v>
      </c>
      <c r="G3722" s="2" t="str">
        <f t="shared" si="4574"/>
        <v>Prév</v>
      </c>
      <c r="H3722" s="2">
        <f t="shared" si="4544"/>
        <v>2030</v>
      </c>
      <c r="I3722" s="29"/>
      <c r="J3722" s="29"/>
      <c r="K3722" s="29"/>
    </row>
    <row r="3723" spans="4:11" hidden="1" outlineLevel="1">
      <c r="D3723" s="26" t="str">
        <f t="shared" ref="D3723" si="4575">E3723 &amp; "-" &amp; F3723 &amp; "-" &amp; G3723 &amp; "-" &amp; H3723</f>
        <v>C1-CO-Prév-2031</v>
      </c>
      <c r="E3723" s="2" t="str">
        <f t="shared" ref="E3723:G3723" si="4576">E3722</f>
        <v>C1</v>
      </c>
      <c r="F3723" s="2" t="str">
        <f t="shared" si="4576"/>
        <v>CO</v>
      </c>
      <c r="G3723" s="2" t="str">
        <f t="shared" si="4576"/>
        <v>Prév</v>
      </c>
      <c r="H3723" s="2">
        <f t="shared" si="4544"/>
        <v>2031</v>
      </c>
      <c r="I3723" s="29"/>
      <c r="J3723" s="29"/>
      <c r="K3723" s="29"/>
    </row>
    <row r="3724" spans="4:11" hidden="1" outlineLevel="1">
      <c r="D3724" s="26" t="str">
        <f t="shared" ref="D3724" si="4577">E3724 &amp; "-" &amp; F3724 &amp; "-" &amp; G3724 &amp; "-" &amp; H3724</f>
        <v>C1-CO-Prév-2032</v>
      </c>
      <c r="E3724" s="2" t="str">
        <f t="shared" ref="E3724:G3724" si="4578">E3723</f>
        <v>C1</v>
      </c>
      <c r="F3724" s="2" t="str">
        <f t="shared" si="4578"/>
        <v>CO</v>
      </c>
      <c r="G3724" s="2" t="str">
        <f t="shared" si="4578"/>
        <v>Prév</v>
      </c>
      <c r="H3724" s="2">
        <f t="shared" si="4544"/>
        <v>2032</v>
      </c>
      <c r="I3724" s="29"/>
      <c r="J3724" s="29"/>
      <c r="K3724" s="29"/>
    </row>
    <row r="3725" spans="4:11" hidden="1" outlineLevel="1">
      <c r="D3725" s="26" t="str">
        <f t="shared" ref="D3725" si="4579">E3725 &amp; "-" &amp; F3725 &amp; "-" &amp; G3725 &amp; "-" &amp; H3725</f>
        <v>C1-CO-Prév-2033</v>
      </c>
      <c r="E3725" s="2" t="str">
        <f t="shared" ref="E3725:G3725" si="4580">E3724</f>
        <v>C1</v>
      </c>
      <c r="F3725" s="2" t="str">
        <f t="shared" si="4580"/>
        <v>CO</v>
      </c>
      <c r="G3725" s="2" t="str">
        <f t="shared" si="4580"/>
        <v>Prév</v>
      </c>
      <c r="H3725" s="2">
        <f t="shared" si="4544"/>
        <v>2033</v>
      </c>
      <c r="I3725" s="29"/>
      <c r="J3725" s="29"/>
      <c r="K3725" s="29"/>
    </row>
    <row r="3726" spans="4:11" hidden="1" outlineLevel="1">
      <c r="D3726" s="26" t="str">
        <f t="shared" ref="D3726" si="4581">E3726 &amp; "-" &amp; F3726 &amp; "-" &amp; G3726 &amp; "-" &amp; H3726</f>
        <v>C1-CO-Prév-2034</v>
      </c>
      <c r="E3726" s="2" t="str">
        <f t="shared" ref="E3726:G3726" si="4582">E3725</f>
        <v>C1</v>
      </c>
      <c r="F3726" s="2" t="str">
        <f t="shared" si="4582"/>
        <v>CO</v>
      </c>
      <c r="G3726" s="2" t="str">
        <f t="shared" si="4582"/>
        <v>Prév</v>
      </c>
      <c r="H3726" s="2">
        <f t="shared" si="4544"/>
        <v>2034</v>
      </c>
      <c r="I3726" s="29"/>
      <c r="J3726" s="29"/>
      <c r="K3726" s="29"/>
    </row>
    <row r="3727" spans="4:11" hidden="1" outlineLevel="1">
      <c r="D3727" s="26" t="str">
        <f t="shared" ref="D3727" si="4583">E3727 &amp; "-" &amp; F3727 &amp; "-" &amp; G3727 &amp; "-" &amp; H3727</f>
        <v>C1-CO-Prév-2035</v>
      </c>
      <c r="E3727" s="2" t="str">
        <f t="shared" ref="E3727:G3727" si="4584">E3726</f>
        <v>C1</v>
      </c>
      <c r="F3727" s="2" t="str">
        <f t="shared" si="4584"/>
        <v>CO</v>
      </c>
      <c r="G3727" s="2" t="str">
        <f t="shared" si="4584"/>
        <v>Prév</v>
      </c>
      <c r="H3727" s="2">
        <f t="shared" si="4544"/>
        <v>2035</v>
      </c>
      <c r="I3727" s="29"/>
      <c r="J3727" s="29"/>
      <c r="K3727" s="29"/>
    </row>
    <row r="3728" spans="4:11" hidden="1" outlineLevel="1">
      <c r="D3728" s="26" t="str">
        <f t="shared" ref="D3728" si="4585">E3728 &amp; "-" &amp; F3728 &amp; "-" &amp; G3728 &amp; "-" &amp; H3728</f>
        <v>C1-CO-Prév-2036</v>
      </c>
      <c r="E3728" s="2" t="str">
        <f t="shared" ref="E3728:G3728" si="4586">E3727</f>
        <v>C1</v>
      </c>
      <c r="F3728" s="2" t="str">
        <f t="shared" si="4586"/>
        <v>CO</v>
      </c>
      <c r="G3728" s="2" t="str">
        <f t="shared" si="4586"/>
        <v>Prév</v>
      </c>
      <c r="H3728" s="2">
        <f t="shared" si="4544"/>
        <v>2036</v>
      </c>
      <c r="I3728" s="29"/>
      <c r="J3728" s="29"/>
      <c r="K3728" s="29"/>
    </row>
    <row r="3729" spans="4:11" hidden="1" outlineLevel="1">
      <c r="D3729" s="26" t="str">
        <f t="shared" ref="D3729" si="4587">E3729 &amp; "-" &amp; F3729 &amp; "-" &amp; G3729 &amp; "-" &amp; H3729</f>
        <v>C1-CO-Prév-2037</v>
      </c>
      <c r="E3729" s="2" t="str">
        <f t="shared" ref="E3729:G3729" si="4588">E3728</f>
        <v>C1</v>
      </c>
      <c r="F3729" s="2" t="str">
        <f t="shared" si="4588"/>
        <v>CO</v>
      </c>
      <c r="G3729" s="2" t="str">
        <f t="shared" si="4588"/>
        <v>Prév</v>
      </c>
      <c r="H3729" s="2">
        <f t="shared" si="4544"/>
        <v>2037</v>
      </c>
      <c r="I3729" s="29"/>
      <c r="J3729" s="29"/>
      <c r="K3729" s="29"/>
    </row>
    <row r="3730" spans="4:11" hidden="1" outlineLevel="1">
      <c r="D3730" s="26" t="str">
        <f t="shared" ref="D3730" si="4589">E3730 &amp; "-" &amp; F3730 &amp; "-" &amp; G3730 &amp; "-" &amp; H3730</f>
        <v>C1-CO-Prév-2038</v>
      </c>
      <c r="E3730" s="2" t="str">
        <f t="shared" ref="E3730:G3730" si="4590">E3729</f>
        <v>C1</v>
      </c>
      <c r="F3730" s="2" t="str">
        <f t="shared" si="4590"/>
        <v>CO</v>
      </c>
      <c r="G3730" s="2" t="str">
        <f t="shared" si="4590"/>
        <v>Prév</v>
      </c>
      <c r="H3730" s="2">
        <f t="shared" si="4544"/>
        <v>2038</v>
      </c>
      <c r="I3730" s="29"/>
      <c r="J3730" s="29"/>
      <c r="K3730" s="29"/>
    </row>
    <row r="3731" spans="4:11" hidden="1" outlineLevel="1">
      <c r="D3731" s="26" t="str">
        <f t="shared" ref="D3731" si="4591">E3731 &amp; "-" &amp; F3731 &amp; "-" &amp; G3731 &amp; "-" &amp; H3731</f>
        <v>C1-CO-Prév-2039</v>
      </c>
      <c r="E3731" s="2" t="str">
        <f t="shared" ref="E3731:G3731" si="4592">E3730</f>
        <v>C1</v>
      </c>
      <c r="F3731" s="2" t="str">
        <f t="shared" si="4592"/>
        <v>CO</v>
      </c>
      <c r="G3731" s="2" t="str">
        <f t="shared" si="4592"/>
        <v>Prév</v>
      </c>
      <c r="H3731" s="2">
        <f t="shared" si="4544"/>
        <v>2039</v>
      </c>
      <c r="I3731" s="29"/>
      <c r="J3731" s="29"/>
      <c r="K3731" s="29"/>
    </row>
    <row r="3732" spans="4:11" hidden="1" outlineLevel="1">
      <c r="D3732" s="26" t="str">
        <f t="shared" ref="D3732" si="4593">E3732 &amp; "-" &amp; F3732 &amp; "-" &amp; G3732 &amp; "-" &amp; H3732</f>
        <v>C1-CO-Prév-2040</v>
      </c>
      <c r="E3732" s="2" t="str">
        <f t="shared" ref="E3732:G3732" si="4594">E3731</f>
        <v>C1</v>
      </c>
      <c r="F3732" s="2" t="str">
        <f t="shared" si="4594"/>
        <v>CO</v>
      </c>
      <c r="G3732" s="2" t="str">
        <f t="shared" si="4594"/>
        <v>Prév</v>
      </c>
      <c r="H3732" s="2">
        <f t="shared" si="4544"/>
        <v>2040</v>
      </c>
      <c r="I3732" s="29"/>
      <c r="J3732" s="29"/>
      <c r="K3732" s="29"/>
    </row>
    <row r="3733" spans="4:11" hidden="1" outlineLevel="1">
      <c r="D3733" s="26" t="str">
        <f t="shared" ref="D3733" si="4595">E3733 &amp; "-" &amp; F3733 &amp; "-" &amp; G3733 &amp; "-" &amp; H3733</f>
        <v>C1-CO-Prév-2041</v>
      </c>
      <c r="E3733" s="2" t="str">
        <f t="shared" ref="E3733:G3733" si="4596">E3732</f>
        <v>C1</v>
      </c>
      <c r="F3733" s="2" t="str">
        <f t="shared" si="4596"/>
        <v>CO</v>
      </c>
      <c r="G3733" s="2" t="str">
        <f t="shared" si="4596"/>
        <v>Prév</v>
      </c>
      <c r="H3733" s="2">
        <f t="shared" si="4544"/>
        <v>2041</v>
      </c>
      <c r="I3733" s="29"/>
      <c r="J3733" s="29"/>
      <c r="K3733" s="29"/>
    </row>
    <row r="3734" spans="4:11" hidden="1" outlineLevel="1">
      <c r="D3734" s="26" t="str">
        <f t="shared" ref="D3734" si="4597">E3734 &amp; "-" &amp; F3734 &amp; "-" &amp; G3734 &amp; "-" &amp; H3734</f>
        <v>C1-CO-Prév-2042</v>
      </c>
      <c r="E3734" s="2" t="str">
        <f t="shared" ref="E3734:G3734" si="4598">E3733</f>
        <v>C1</v>
      </c>
      <c r="F3734" s="2" t="str">
        <f t="shared" si="4598"/>
        <v>CO</v>
      </c>
      <c r="G3734" s="2" t="str">
        <f t="shared" si="4598"/>
        <v>Prév</v>
      </c>
      <c r="H3734" s="2">
        <f t="shared" si="4544"/>
        <v>2042</v>
      </c>
      <c r="I3734" s="29"/>
      <c r="J3734" s="29"/>
      <c r="K3734" s="29"/>
    </row>
    <row r="3735" spans="4:11" hidden="1" outlineLevel="1">
      <c r="D3735" s="26" t="str">
        <f t="shared" ref="D3735" si="4599">E3735 &amp; "-" &amp; F3735 &amp; "-" &amp; G3735 &amp; "-" &amp; H3735</f>
        <v>C1-CO-Prév-2043</v>
      </c>
      <c r="E3735" s="2" t="str">
        <f t="shared" ref="E3735:G3735" si="4600">E3734</f>
        <v>C1</v>
      </c>
      <c r="F3735" s="2" t="str">
        <f t="shared" si="4600"/>
        <v>CO</v>
      </c>
      <c r="G3735" s="2" t="str">
        <f t="shared" si="4600"/>
        <v>Prév</v>
      </c>
      <c r="H3735" s="2">
        <f t="shared" si="4544"/>
        <v>2043</v>
      </c>
      <c r="I3735" s="29"/>
      <c r="J3735" s="29"/>
      <c r="K3735" s="29"/>
    </row>
    <row r="3736" spans="4:11" hidden="1" outlineLevel="1">
      <c r="D3736" s="26" t="str">
        <f t="shared" ref="D3736" si="4601">E3736 &amp; "-" &amp; F3736 &amp; "-" &amp; G3736 &amp; "-" &amp; H3736</f>
        <v>C1-CO-Prév-2044</v>
      </c>
      <c r="E3736" s="2" t="str">
        <f t="shared" ref="E3736:G3736" si="4602">E3735</f>
        <v>C1</v>
      </c>
      <c r="F3736" s="2" t="str">
        <f t="shared" si="4602"/>
        <v>CO</v>
      </c>
      <c r="G3736" s="2" t="str">
        <f t="shared" si="4602"/>
        <v>Prév</v>
      </c>
      <c r="H3736" s="2">
        <f t="shared" si="4544"/>
        <v>2044</v>
      </c>
      <c r="I3736" s="29"/>
      <c r="J3736" s="29"/>
      <c r="K3736" s="29"/>
    </row>
    <row r="3737" spans="4:11" hidden="1" outlineLevel="1">
      <c r="D3737" s="26" t="str">
        <f t="shared" ref="D3737" si="4603">E3737 &amp; "-" &amp; F3737 &amp; "-" &amp; G3737 &amp; "-" &amp; H3737</f>
        <v>C1-CO-Prév-2045</v>
      </c>
      <c r="E3737" s="2" t="str">
        <f t="shared" ref="E3737:G3737" si="4604">E3736</f>
        <v>C1</v>
      </c>
      <c r="F3737" s="2" t="str">
        <f t="shared" si="4604"/>
        <v>CO</v>
      </c>
      <c r="G3737" s="2" t="str">
        <f t="shared" si="4604"/>
        <v>Prév</v>
      </c>
      <c r="H3737" s="2">
        <f t="shared" si="4544"/>
        <v>2045</v>
      </c>
      <c r="I3737" s="29"/>
      <c r="J3737" s="29"/>
      <c r="K3737" s="29"/>
    </row>
    <row r="3738" spans="4:11" hidden="1" outlineLevel="1">
      <c r="D3738" s="26" t="str">
        <f t="shared" ref="D3738" si="4605">E3738 &amp; "-" &amp; F3738 &amp; "-" &amp; G3738 &amp; "-" &amp; H3738</f>
        <v>C1-CO-Prév-2046</v>
      </c>
      <c r="E3738" s="2" t="str">
        <f t="shared" ref="E3738:G3738" si="4606">E3737</f>
        <v>C1</v>
      </c>
      <c r="F3738" s="2" t="str">
        <f t="shared" si="4606"/>
        <v>CO</v>
      </c>
      <c r="G3738" s="2" t="str">
        <f t="shared" si="4606"/>
        <v>Prév</v>
      </c>
      <c r="H3738" s="2">
        <f t="shared" si="4544"/>
        <v>2046</v>
      </c>
      <c r="I3738" s="29"/>
      <c r="J3738" s="29"/>
      <c r="K3738" s="29"/>
    </row>
    <row r="3739" spans="4:11" hidden="1" outlineLevel="1">
      <c r="D3739" s="26" t="str">
        <f t="shared" ref="D3739" si="4607">E3739 &amp; "-" &amp; F3739 &amp; "-" &amp; G3739 &amp; "-" &amp; H3739</f>
        <v>C1-CO-Prév-2047</v>
      </c>
      <c r="E3739" s="2" t="str">
        <f t="shared" ref="E3739:G3739" si="4608">E3738</f>
        <v>C1</v>
      </c>
      <c r="F3739" s="2" t="str">
        <f t="shared" si="4608"/>
        <v>CO</v>
      </c>
      <c r="G3739" s="2" t="str">
        <f t="shared" si="4608"/>
        <v>Prév</v>
      </c>
      <c r="H3739" s="2">
        <f t="shared" si="4544"/>
        <v>2047</v>
      </c>
      <c r="I3739" s="29"/>
      <c r="J3739" s="29"/>
      <c r="K3739" s="29"/>
    </row>
    <row r="3740" spans="4:11" hidden="1" outlineLevel="1">
      <c r="D3740" s="26" t="str">
        <f t="shared" ref="D3740" si="4609">E3740 &amp; "-" &amp; F3740 &amp; "-" &amp; G3740 &amp; "-" &amp; H3740</f>
        <v>C1-CO-Prév-2048</v>
      </c>
      <c r="E3740" s="2" t="str">
        <f t="shared" ref="E3740:G3740" si="4610">E3739</f>
        <v>C1</v>
      </c>
      <c r="F3740" s="2" t="str">
        <f t="shared" si="4610"/>
        <v>CO</v>
      </c>
      <c r="G3740" s="2" t="str">
        <f t="shared" si="4610"/>
        <v>Prév</v>
      </c>
      <c r="H3740" s="2">
        <f t="shared" si="4544"/>
        <v>2048</v>
      </c>
      <c r="I3740" s="29"/>
      <c r="J3740" s="29"/>
      <c r="K3740" s="29"/>
    </row>
    <row r="3741" spans="4:11" hidden="1" outlineLevel="1">
      <c r="D3741" s="26" t="str">
        <f t="shared" ref="D3741" si="4611">E3741 &amp; "-" &amp; F3741 &amp; "-" &amp; G3741 &amp; "-" &amp; H3741</f>
        <v>C1-CO-Prév-2049</v>
      </c>
      <c r="E3741" s="2" t="str">
        <f t="shared" ref="E3741:G3741" si="4612">E3740</f>
        <v>C1</v>
      </c>
      <c r="F3741" s="2" t="str">
        <f t="shared" si="4612"/>
        <v>CO</v>
      </c>
      <c r="G3741" s="2" t="str">
        <f t="shared" si="4612"/>
        <v>Prév</v>
      </c>
      <c r="H3741" s="2">
        <f t="shared" si="4544"/>
        <v>2049</v>
      </c>
      <c r="I3741" s="29"/>
      <c r="J3741" s="29"/>
      <c r="K3741" s="29"/>
    </row>
    <row r="3742" spans="4:11" hidden="1" outlineLevel="1">
      <c r="D3742" s="26" t="str">
        <f t="shared" ref="D3742" si="4613">E3742 &amp; "-" &amp; F3742 &amp; "-" &amp; G3742 &amp; "-" &amp; H3742</f>
        <v>C1-CO-Prév-2050</v>
      </c>
      <c r="E3742" s="2" t="str">
        <f t="shared" ref="E3742:G3742" si="4614">E3741</f>
        <v>C1</v>
      </c>
      <c r="F3742" s="2" t="str">
        <f t="shared" si="4614"/>
        <v>CO</v>
      </c>
      <c r="G3742" s="2" t="str">
        <f t="shared" si="4614"/>
        <v>Prév</v>
      </c>
      <c r="H3742" s="2">
        <f t="shared" si="4544"/>
        <v>2050</v>
      </c>
      <c r="I3742" s="29"/>
      <c r="J3742" s="29"/>
      <c r="K3742" s="29"/>
    </row>
    <row r="3743" spans="4:11" hidden="1" outlineLevel="1">
      <c r="D3743" s="26" t="str">
        <f>E3743 &amp; "-" &amp; F3743 &amp; "-" &amp; G3743 &amp; "-" &amp; H3743</f>
        <v>C1-CO-Expost-2010</v>
      </c>
      <c r="E3743" s="25" t="str">
        <f>E3742</f>
        <v>C1</v>
      </c>
      <c r="F3743" s="25" t="str">
        <f>F3742</f>
        <v>CO</v>
      </c>
      <c r="G3743" s="25" t="s">
        <v>31</v>
      </c>
      <c r="H3743" s="25">
        <v>2010</v>
      </c>
      <c r="I3743" s="29"/>
      <c r="J3743" s="29"/>
      <c r="K3743" s="29"/>
    </row>
    <row r="3744" spans="4:11" hidden="1" outlineLevel="1">
      <c r="D3744" s="26" t="str">
        <f>E3744 &amp; "-" &amp; F3744 &amp; "-" &amp; G3744 &amp; "-" &amp; H3744</f>
        <v>C1-CO-Expost-2011</v>
      </c>
      <c r="E3744" s="2" t="str">
        <f>E3743</f>
        <v>C1</v>
      </c>
      <c r="F3744" s="2" t="str">
        <f>F3743</f>
        <v>CO</v>
      </c>
      <c r="G3744" s="2" t="str">
        <f>G3743</f>
        <v>Expost</v>
      </c>
      <c r="H3744" s="2">
        <f>H3743+1</f>
        <v>2011</v>
      </c>
      <c r="I3744" s="29"/>
      <c r="J3744" s="29"/>
      <c r="K3744" s="29"/>
    </row>
    <row r="3745" spans="4:11" hidden="1" outlineLevel="1">
      <c r="D3745" s="26" t="str">
        <f t="shared" ref="D3745" si="4615">E3745 &amp; "-" &amp; F3745 &amp; "-" &amp; G3745 &amp; "-" &amp; H3745</f>
        <v>C1-CO-Expost-2012</v>
      </c>
      <c r="E3745" s="2" t="str">
        <f t="shared" ref="E3745:G3745" si="4616">E3744</f>
        <v>C1</v>
      </c>
      <c r="F3745" s="2" t="str">
        <f t="shared" si="4616"/>
        <v>CO</v>
      </c>
      <c r="G3745" s="2" t="str">
        <f t="shared" si="4616"/>
        <v>Expost</v>
      </c>
      <c r="H3745" s="2">
        <f t="shared" ref="H3745:H3783" si="4617">H3744+1</f>
        <v>2012</v>
      </c>
      <c r="I3745" s="29"/>
      <c r="J3745" s="29"/>
      <c r="K3745" s="29"/>
    </row>
    <row r="3746" spans="4:11" hidden="1" outlineLevel="1">
      <c r="D3746" s="26" t="str">
        <f t="shared" ref="D3746:D3747" si="4618">E3746 &amp; "-" &amp; F3746 &amp; "-" &amp; G3746 &amp; "-" &amp; H3746</f>
        <v>C1-CO-Expost-2013</v>
      </c>
      <c r="E3746" s="2" t="str">
        <f t="shared" ref="E3746:G3746" si="4619">E3745</f>
        <v>C1</v>
      </c>
      <c r="F3746" s="2" t="str">
        <f t="shared" si="4619"/>
        <v>CO</v>
      </c>
      <c r="G3746" s="2" t="str">
        <f t="shared" si="4619"/>
        <v>Expost</v>
      </c>
      <c r="H3746" s="2">
        <f t="shared" si="4617"/>
        <v>2013</v>
      </c>
      <c r="I3746" s="29"/>
      <c r="J3746" s="29"/>
      <c r="K3746" s="29"/>
    </row>
    <row r="3747" spans="4:11" hidden="1" outlineLevel="1">
      <c r="D3747" s="26" t="str">
        <f t="shared" si="4618"/>
        <v>C1-CO-Expost-2014</v>
      </c>
      <c r="E3747" s="2" t="str">
        <f t="shared" ref="E3747:G3747" si="4620">E3746</f>
        <v>C1</v>
      </c>
      <c r="F3747" s="2" t="str">
        <f t="shared" si="4620"/>
        <v>CO</v>
      </c>
      <c r="G3747" s="2" t="str">
        <f t="shared" si="4620"/>
        <v>Expost</v>
      </c>
      <c r="H3747" s="2">
        <f t="shared" si="4617"/>
        <v>2014</v>
      </c>
      <c r="I3747" s="29"/>
      <c r="J3747" s="29"/>
      <c r="K3747" s="29"/>
    </row>
    <row r="3748" spans="4:11" hidden="1" outlineLevel="1">
      <c r="D3748" s="26" t="str">
        <f t="shared" ref="D3748:D3749" si="4621">E3748 &amp; "-" &amp; F3748 &amp; "-" &amp; G3748 &amp; "-" &amp; H3748</f>
        <v>C1-CO-Expost-2015</v>
      </c>
      <c r="E3748" s="2" t="str">
        <f t="shared" ref="E3748:G3748" si="4622">E3747</f>
        <v>C1</v>
      </c>
      <c r="F3748" s="2" t="str">
        <f t="shared" si="4622"/>
        <v>CO</v>
      </c>
      <c r="G3748" s="2" t="str">
        <f t="shared" si="4622"/>
        <v>Expost</v>
      </c>
      <c r="H3748" s="2">
        <f t="shared" si="4617"/>
        <v>2015</v>
      </c>
      <c r="I3748" s="29"/>
      <c r="J3748" s="29"/>
      <c r="K3748" s="29"/>
    </row>
    <row r="3749" spans="4:11" hidden="1" outlineLevel="1">
      <c r="D3749" s="26" t="str">
        <f t="shared" si="4621"/>
        <v>C1-CO-Expost-2016</v>
      </c>
      <c r="E3749" s="2" t="str">
        <f t="shared" ref="E3749:G3749" si="4623">E3748</f>
        <v>C1</v>
      </c>
      <c r="F3749" s="2" t="str">
        <f t="shared" si="4623"/>
        <v>CO</v>
      </c>
      <c r="G3749" s="2" t="str">
        <f t="shared" si="4623"/>
        <v>Expost</v>
      </c>
      <c r="H3749" s="2">
        <f t="shared" si="4617"/>
        <v>2016</v>
      </c>
      <c r="I3749" s="29"/>
      <c r="J3749" s="29"/>
      <c r="K3749" s="29"/>
    </row>
    <row r="3750" spans="4:11" hidden="1" outlineLevel="1">
      <c r="D3750" s="26" t="str">
        <f t="shared" ref="D3750:D3751" si="4624">E3750 &amp; "-" &amp; F3750 &amp; "-" &amp; G3750 &amp; "-" &amp; H3750</f>
        <v>C1-CO-Expost-2017</v>
      </c>
      <c r="E3750" s="2" t="str">
        <f t="shared" ref="E3750:G3750" si="4625">E3749</f>
        <v>C1</v>
      </c>
      <c r="F3750" s="2" t="str">
        <f t="shared" si="4625"/>
        <v>CO</v>
      </c>
      <c r="G3750" s="2" t="str">
        <f t="shared" si="4625"/>
        <v>Expost</v>
      </c>
      <c r="H3750" s="2">
        <f t="shared" si="4617"/>
        <v>2017</v>
      </c>
      <c r="I3750" s="29"/>
      <c r="J3750" s="29"/>
      <c r="K3750" s="29"/>
    </row>
    <row r="3751" spans="4:11" hidden="1" outlineLevel="1">
      <c r="D3751" s="26" t="str">
        <f t="shared" si="4624"/>
        <v>C1-CO-Expost-2018</v>
      </c>
      <c r="E3751" s="2" t="str">
        <f t="shared" ref="E3751:G3751" si="4626">E3750</f>
        <v>C1</v>
      </c>
      <c r="F3751" s="2" t="str">
        <f t="shared" si="4626"/>
        <v>CO</v>
      </c>
      <c r="G3751" s="2" t="str">
        <f t="shared" si="4626"/>
        <v>Expost</v>
      </c>
      <c r="H3751" s="2">
        <f t="shared" si="4617"/>
        <v>2018</v>
      </c>
      <c r="I3751" s="29"/>
      <c r="J3751" s="29"/>
      <c r="K3751" s="29"/>
    </row>
    <row r="3752" spans="4:11" hidden="1" outlineLevel="1">
      <c r="D3752" s="26" t="str">
        <f t="shared" ref="D3752:D3753" si="4627">E3752 &amp; "-" &amp; F3752 &amp; "-" &amp; G3752 &amp; "-" &amp; H3752</f>
        <v>C1-CO-Expost-2019</v>
      </c>
      <c r="E3752" s="2" t="str">
        <f t="shared" ref="E3752:G3752" si="4628">E3751</f>
        <v>C1</v>
      </c>
      <c r="F3752" s="2" t="str">
        <f t="shared" si="4628"/>
        <v>CO</v>
      </c>
      <c r="G3752" s="2" t="str">
        <f t="shared" si="4628"/>
        <v>Expost</v>
      </c>
      <c r="H3752" s="2">
        <f t="shared" si="4617"/>
        <v>2019</v>
      </c>
      <c r="I3752" s="29"/>
      <c r="J3752" s="29"/>
      <c r="K3752" s="29"/>
    </row>
    <row r="3753" spans="4:11" hidden="1" outlineLevel="1">
      <c r="D3753" s="26" t="str">
        <f t="shared" si="4627"/>
        <v>C1-CO-Expost-2020</v>
      </c>
      <c r="E3753" s="2" t="str">
        <f t="shared" ref="E3753:G3753" si="4629">E3752</f>
        <v>C1</v>
      </c>
      <c r="F3753" s="2" t="str">
        <f t="shared" si="4629"/>
        <v>CO</v>
      </c>
      <c r="G3753" s="2" t="str">
        <f t="shared" si="4629"/>
        <v>Expost</v>
      </c>
      <c r="H3753" s="2">
        <f t="shared" si="4617"/>
        <v>2020</v>
      </c>
      <c r="I3753" s="29"/>
      <c r="J3753" s="29"/>
      <c r="K3753" s="29"/>
    </row>
    <row r="3754" spans="4:11" hidden="1" outlineLevel="1">
      <c r="D3754" s="26" t="str">
        <f t="shared" ref="D3754:D3755" si="4630">E3754 &amp; "-" &amp; F3754 &amp; "-" &amp; G3754 &amp; "-" &amp; H3754</f>
        <v>C1-CO-Expost-2021</v>
      </c>
      <c r="E3754" s="2" t="str">
        <f t="shared" ref="E3754:G3754" si="4631">E3753</f>
        <v>C1</v>
      </c>
      <c r="F3754" s="2" t="str">
        <f t="shared" si="4631"/>
        <v>CO</v>
      </c>
      <c r="G3754" s="2" t="str">
        <f t="shared" si="4631"/>
        <v>Expost</v>
      </c>
      <c r="H3754" s="2">
        <f t="shared" si="4617"/>
        <v>2021</v>
      </c>
      <c r="I3754" s="29"/>
      <c r="J3754" s="29"/>
      <c r="K3754" s="29"/>
    </row>
    <row r="3755" spans="4:11" hidden="1" outlineLevel="1">
      <c r="D3755" s="26" t="str">
        <f t="shared" si="4630"/>
        <v>C1-CO-Expost-2022</v>
      </c>
      <c r="E3755" s="2" t="str">
        <f t="shared" ref="E3755:G3755" si="4632">E3754</f>
        <v>C1</v>
      </c>
      <c r="F3755" s="2" t="str">
        <f t="shared" si="4632"/>
        <v>CO</v>
      </c>
      <c r="G3755" s="2" t="str">
        <f t="shared" si="4632"/>
        <v>Expost</v>
      </c>
      <c r="H3755" s="2">
        <f t="shared" si="4617"/>
        <v>2022</v>
      </c>
      <c r="I3755" s="29"/>
      <c r="J3755" s="29"/>
      <c r="K3755" s="29"/>
    </row>
    <row r="3756" spans="4:11" hidden="1" outlineLevel="1">
      <c r="D3756" s="26" t="str">
        <f t="shared" ref="D3756:D3757" si="4633">E3756 &amp; "-" &amp; F3756 &amp; "-" &amp; G3756 &amp; "-" &amp; H3756</f>
        <v>C1-CO-Expost-2023</v>
      </c>
      <c r="E3756" s="2" t="str">
        <f t="shared" ref="E3756:G3756" si="4634">E3755</f>
        <v>C1</v>
      </c>
      <c r="F3756" s="2" t="str">
        <f t="shared" si="4634"/>
        <v>CO</v>
      </c>
      <c r="G3756" s="2" t="str">
        <f t="shared" si="4634"/>
        <v>Expost</v>
      </c>
      <c r="H3756" s="2">
        <f t="shared" si="4617"/>
        <v>2023</v>
      </c>
      <c r="I3756" s="29"/>
      <c r="J3756" s="29"/>
      <c r="K3756" s="29"/>
    </row>
    <row r="3757" spans="4:11" hidden="1" outlineLevel="1">
      <c r="D3757" s="26" t="str">
        <f t="shared" si="4633"/>
        <v>C1-CO-Expost-2024</v>
      </c>
      <c r="E3757" s="2" t="str">
        <f t="shared" ref="E3757:G3757" si="4635">E3756</f>
        <v>C1</v>
      </c>
      <c r="F3757" s="2" t="str">
        <f t="shared" si="4635"/>
        <v>CO</v>
      </c>
      <c r="G3757" s="2" t="str">
        <f t="shared" si="4635"/>
        <v>Expost</v>
      </c>
      <c r="H3757" s="2">
        <f t="shared" si="4617"/>
        <v>2024</v>
      </c>
      <c r="I3757" s="29"/>
      <c r="J3757" s="29"/>
      <c r="K3757" s="29"/>
    </row>
    <row r="3758" spans="4:11" hidden="1" outlineLevel="1">
      <c r="D3758" s="26" t="str">
        <f t="shared" ref="D3758" si="4636">E3758 &amp; "-" &amp; F3758 &amp; "-" &amp; G3758 &amp; "-" &amp; H3758</f>
        <v>C1-CO-Expost-2025</v>
      </c>
      <c r="E3758" s="2" t="str">
        <f t="shared" ref="E3758:G3758" si="4637">E3757</f>
        <v>C1</v>
      </c>
      <c r="F3758" s="2" t="str">
        <f t="shared" si="4637"/>
        <v>CO</v>
      </c>
      <c r="G3758" s="2" t="str">
        <f t="shared" si="4637"/>
        <v>Expost</v>
      </c>
      <c r="H3758" s="2">
        <f t="shared" si="4617"/>
        <v>2025</v>
      </c>
      <c r="I3758" s="29"/>
      <c r="J3758" s="29"/>
      <c r="K3758" s="29"/>
    </row>
    <row r="3759" spans="4:11" hidden="1" outlineLevel="1">
      <c r="D3759" s="26" t="str">
        <f t="shared" ref="D3759" si="4638">E3759 &amp; "-" &amp; F3759 &amp; "-" &amp; G3759 &amp; "-" &amp; H3759</f>
        <v>C1-CO-Expost-2026</v>
      </c>
      <c r="E3759" s="2" t="str">
        <f t="shared" ref="E3759:G3759" si="4639">E3758</f>
        <v>C1</v>
      </c>
      <c r="F3759" s="2" t="str">
        <f t="shared" si="4639"/>
        <v>CO</v>
      </c>
      <c r="G3759" s="2" t="str">
        <f t="shared" si="4639"/>
        <v>Expost</v>
      </c>
      <c r="H3759" s="2">
        <f t="shared" si="4617"/>
        <v>2026</v>
      </c>
      <c r="I3759" s="29"/>
      <c r="J3759" s="29"/>
      <c r="K3759" s="29"/>
    </row>
    <row r="3760" spans="4:11" hidden="1" outlineLevel="1">
      <c r="D3760" s="26" t="str">
        <f t="shared" ref="D3760" si="4640">E3760 &amp; "-" &amp; F3760 &amp; "-" &amp; G3760 &amp; "-" &amp; H3760</f>
        <v>C1-CO-Expost-2027</v>
      </c>
      <c r="E3760" s="2" t="str">
        <f t="shared" ref="E3760:G3760" si="4641">E3759</f>
        <v>C1</v>
      </c>
      <c r="F3760" s="2" t="str">
        <f t="shared" si="4641"/>
        <v>CO</v>
      </c>
      <c r="G3760" s="2" t="str">
        <f t="shared" si="4641"/>
        <v>Expost</v>
      </c>
      <c r="H3760" s="2">
        <f t="shared" si="4617"/>
        <v>2027</v>
      </c>
      <c r="I3760" s="29"/>
      <c r="J3760" s="29"/>
      <c r="K3760" s="29"/>
    </row>
    <row r="3761" spans="4:11" hidden="1" outlineLevel="1">
      <c r="D3761" s="26" t="str">
        <f t="shared" ref="D3761" si="4642">E3761 &amp; "-" &amp; F3761 &amp; "-" &amp; G3761 &amp; "-" &amp; H3761</f>
        <v>C1-CO-Expost-2028</v>
      </c>
      <c r="E3761" s="2" t="str">
        <f t="shared" ref="E3761:G3761" si="4643">E3760</f>
        <v>C1</v>
      </c>
      <c r="F3761" s="2" t="str">
        <f t="shared" si="4643"/>
        <v>CO</v>
      </c>
      <c r="G3761" s="2" t="str">
        <f t="shared" si="4643"/>
        <v>Expost</v>
      </c>
      <c r="H3761" s="2">
        <f t="shared" si="4617"/>
        <v>2028</v>
      </c>
      <c r="I3761" s="29"/>
      <c r="J3761" s="29"/>
      <c r="K3761" s="29"/>
    </row>
    <row r="3762" spans="4:11" hidden="1" outlineLevel="1">
      <c r="D3762" s="26" t="str">
        <f t="shared" ref="D3762" si="4644">E3762 &amp; "-" &amp; F3762 &amp; "-" &amp; G3762 &amp; "-" &amp; H3762</f>
        <v>C1-CO-Expost-2029</v>
      </c>
      <c r="E3762" s="2" t="str">
        <f t="shared" ref="E3762:G3762" si="4645">E3761</f>
        <v>C1</v>
      </c>
      <c r="F3762" s="2" t="str">
        <f t="shared" si="4645"/>
        <v>CO</v>
      </c>
      <c r="G3762" s="2" t="str">
        <f t="shared" si="4645"/>
        <v>Expost</v>
      </c>
      <c r="H3762" s="2">
        <f t="shared" si="4617"/>
        <v>2029</v>
      </c>
      <c r="I3762" s="29"/>
      <c r="J3762" s="29"/>
      <c r="K3762" s="29"/>
    </row>
    <row r="3763" spans="4:11" hidden="1" outlineLevel="1">
      <c r="D3763" s="26" t="str">
        <f t="shared" ref="D3763" si="4646">E3763 &amp; "-" &amp; F3763 &amp; "-" &amp; G3763 &amp; "-" &amp; H3763</f>
        <v>C1-CO-Expost-2030</v>
      </c>
      <c r="E3763" s="2" t="str">
        <f t="shared" ref="E3763:G3763" si="4647">E3762</f>
        <v>C1</v>
      </c>
      <c r="F3763" s="2" t="str">
        <f t="shared" si="4647"/>
        <v>CO</v>
      </c>
      <c r="G3763" s="2" t="str">
        <f t="shared" si="4647"/>
        <v>Expost</v>
      </c>
      <c r="H3763" s="2">
        <f t="shared" si="4617"/>
        <v>2030</v>
      </c>
      <c r="I3763" s="29"/>
      <c r="J3763" s="29"/>
      <c r="K3763" s="29"/>
    </row>
    <row r="3764" spans="4:11" hidden="1" outlineLevel="1">
      <c r="D3764" s="26" t="str">
        <f t="shared" ref="D3764" si="4648">E3764 &amp; "-" &amp; F3764 &amp; "-" &amp; G3764 &amp; "-" &amp; H3764</f>
        <v>C1-CO-Expost-2031</v>
      </c>
      <c r="E3764" s="2" t="str">
        <f t="shared" ref="E3764:G3764" si="4649">E3763</f>
        <v>C1</v>
      </c>
      <c r="F3764" s="2" t="str">
        <f t="shared" si="4649"/>
        <v>CO</v>
      </c>
      <c r="G3764" s="2" t="str">
        <f t="shared" si="4649"/>
        <v>Expost</v>
      </c>
      <c r="H3764" s="2">
        <f t="shared" si="4617"/>
        <v>2031</v>
      </c>
      <c r="I3764" s="29"/>
      <c r="J3764" s="29"/>
      <c r="K3764" s="29"/>
    </row>
    <row r="3765" spans="4:11" hidden="1" outlineLevel="1">
      <c r="D3765" s="26" t="str">
        <f t="shared" ref="D3765" si="4650">E3765 &amp; "-" &amp; F3765 &amp; "-" &amp; G3765 &amp; "-" &amp; H3765</f>
        <v>C1-CO-Expost-2032</v>
      </c>
      <c r="E3765" s="2" t="str">
        <f t="shared" ref="E3765:G3765" si="4651">E3764</f>
        <v>C1</v>
      </c>
      <c r="F3765" s="2" t="str">
        <f t="shared" si="4651"/>
        <v>CO</v>
      </c>
      <c r="G3765" s="2" t="str">
        <f t="shared" si="4651"/>
        <v>Expost</v>
      </c>
      <c r="H3765" s="2">
        <f t="shared" si="4617"/>
        <v>2032</v>
      </c>
      <c r="I3765" s="29"/>
      <c r="J3765" s="29"/>
      <c r="K3765" s="29"/>
    </row>
    <row r="3766" spans="4:11" hidden="1" outlineLevel="1">
      <c r="D3766" s="26" t="str">
        <f t="shared" ref="D3766" si="4652">E3766 &amp; "-" &amp; F3766 &amp; "-" &amp; G3766 &amp; "-" &amp; H3766</f>
        <v>C1-CO-Expost-2033</v>
      </c>
      <c r="E3766" s="2" t="str">
        <f t="shared" ref="E3766:G3766" si="4653">E3765</f>
        <v>C1</v>
      </c>
      <c r="F3766" s="2" t="str">
        <f t="shared" si="4653"/>
        <v>CO</v>
      </c>
      <c r="G3766" s="2" t="str">
        <f t="shared" si="4653"/>
        <v>Expost</v>
      </c>
      <c r="H3766" s="2">
        <f t="shared" si="4617"/>
        <v>2033</v>
      </c>
      <c r="I3766" s="29"/>
      <c r="J3766" s="29"/>
      <c r="K3766" s="29"/>
    </row>
    <row r="3767" spans="4:11" hidden="1" outlineLevel="1">
      <c r="D3767" s="26" t="str">
        <f t="shared" ref="D3767" si="4654">E3767 &amp; "-" &amp; F3767 &amp; "-" &amp; G3767 &amp; "-" &amp; H3767</f>
        <v>C1-CO-Expost-2034</v>
      </c>
      <c r="E3767" s="2" t="str">
        <f t="shared" ref="E3767:G3767" si="4655">E3766</f>
        <v>C1</v>
      </c>
      <c r="F3767" s="2" t="str">
        <f t="shared" si="4655"/>
        <v>CO</v>
      </c>
      <c r="G3767" s="2" t="str">
        <f t="shared" si="4655"/>
        <v>Expost</v>
      </c>
      <c r="H3767" s="2">
        <f t="shared" si="4617"/>
        <v>2034</v>
      </c>
      <c r="I3767" s="29"/>
      <c r="J3767" s="29"/>
      <c r="K3767" s="29"/>
    </row>
    <row r="3768" spans="4:11" hidden="1" outlineLevel="1">
      <c r="D3768" s="26" t="str">
        <f t="shared" ref="D3768" si="4656">E3768 &amp; "-" &amp; F3768 &amp; "-" &amp; G3768 &amp; "-" &amp; H3768</f>
        <v>C1-CO-Expost-2035</v>
      </c>
      <c r="E3768" s="2" t="str">
        <f t="shared" ref="E3768:G3768" si="4657">E3767</f>
        <v>C1</v>
      </c>
      <c r="F3768" s="2" t="str">
        <f t="shared" si="4657"/>
        <v>CO</v>
      </c>
      <c r="G3768" s="2" t="str">
        <f t="shared" si="4657"/>
        <v>Expost</v>
      </c>
      <c r="H3768" s="2">
        <f t="shared" si="4617"/>
        <v>2035</v>
      </c>
      <c r="I3768" s="29"/>
      <c r="J3768" s="29"/>
      <c r="K3768" s="29"/>
    </row>
    <row r="3769" spans="4:11" hidden="1" outlineLevel="1">
      <c r="D3769" s="26" t="str">
        <f t="shared" ref="D3769" si="4658">E3769 &amp; "-" &amp; F3769 &amp; "-" &amp; G3769 &amp; "-" &amp; H3769</f>
        <v>C1-CO-Expost-2036</v>
      </c>
      <c r="E3769" s="2" t="str">
        <f t="shared" ref="E3769:G3769" si="4659">E3768</f>
        <v>C1</v>
      </c>
      <c r="F3769" s="2" t="str">
        <f t="shared" si="4659"/>
        <v>CO</v>
      </c>
      <c r="G3769" s="2" t="str">
        <f t="shared" si="4659"/>
        <v>Expost</v>
      </c>
      <c r="H3769" s="2">
        <f t="shared" si="4617"/>
        <v>2036</v>
      </c>
      <c r="I3769" s="29"/>
      <c r="J3769" s="29"/>
      <c r="K3769" s="29"/>
    </row>
    <row r="3770" spans="4:11" hidden="1" outlineLevel="1">
      <c r="D3770" s="26" t="str">
        <f t="shared" ref="D3770" si="4660">E3770 &amp; "-" &amp; F3770 &amp; "-" &amp; G3770 &amp; "-" &amp; H3770</f>
        <v>C1-CO-Expost-2037</v>
      </c>
      <c r="E3770" s="2" t="str">
        <f t="shared" ref="E3770:G3770" si="4661">E3769</f>
        <v>C1</v>
      </c>
      <c r="F3770" s="2" t="str">
        <f t="shared" si="4661"/>
        <v>CO</v>
      </c>
      <c r="G3770" s="2" t="str">
        <f t="shared" si="4661"/>
        <v>Expost</v>
      </c>
      <c r="H3770" s="2">
        <f t="shared" si="4617"/>
        <v>2037</v>
      </c>
      <c r="I3770" s="29"/>
      <c r="J3770" s="29"/>
      <c r="K3770" s="29"/>
    </row>
    <row r="3771" spans="4:11" hidden="1" outlineLevel="1">
      <c r="D3771" s="26" t="str">
        <f t="shared" ref="D3771" si="4662">E3771 &amp; "-" &amp; F3771 &amp; "-" &amp; G3771 &amp; "-" &amp; H3771</f>
        <v>C1-CO-Expost-2038</v>
      </c>
      <c r="E3771" s="2" t="str">
        <f t="shared" ref="E3771:G3771" si="4663">E3770</f>
        <v>C1</v>
      </c>
      <c r="F3771" s="2" t="str">
        <f t="shared" si="4663"/>
        <v>CO</v>
      </c>
      <c r="G3771" s="2" t="str">
        <f t="shared" si="4663"/>
        <v>Expost</v>
      </c>
      <c r="H3771" s="2">
        <f t="shared" si="4617"/>
        <v>2038</v>
      </c>
      <c r="I3771" s="29"/>
      <c r="J3771" s="29"/>
      <c r="K3771" s="29"/>
    </row>
    <row r="3772" spans="4:11" hidden="1" outlineLevel="1">
      <c r="D3772" s="26" t="str">
        <f t="shared" ref="D3772" si="4664">E3772 &amp; "-" &amp; F3772 &amp; "-" &amp; G3772 &amp; "-" &amp; H3772</f>
        <v>C1-CO-Expost-2039</v>
      </c>
      <c r="E3772" s="2" t="str">
        <f t="shared" ref="E3772:G3772" si="4665">E3771</f>
        <v>C1</v>
      </c>
      <c r="F3772" s="2" t="str">
        <f t="shared" si="4665"/>
        <v>CO</v>
      </c>
      <c r="G3772" s="2" t="str">
        <f t="shared" si="4665"/>
        <v>Expost</v>
      </c>
      <c r="H3772" s="2">
        <f t="shared" si="4617"/>
        <v>2039</v>
      </c>
      <c r="I3772" s="29"/>
      <c r="J3772" s="29"/>
      <c r="K3772" s="29"/>
    </row>
    <row r="3773" spans="4:11" hidden="1" outlineLevel="1">
      <c r="D3773" s="26" t="str">
        <f t="shared" ref="D3773" si="4666">E3773 &amp; "-" &amp; F3773 &amp; "-" &amp; G3773 &amp; "-" &amp; H3773</f>
        <v>C1-CO-Expost-2040</v>
      </c>
      <c r="E3773" s="2" t="str">
        <f t="shared" ref="E3773:G3773" si="4667">E3772</f>
        <v>C1</v>
      </c>
      <c r="F3773" s="2" t="str">
        <f t="shared" si="4667"/>
        <v>CO</v>
      </c>
      <c r="G3773" s="2" t="str">
        <f t="shared" si="4667"/>
        <v>Expost</v>
      </c>
      <c r="H3773" s="2">
        <f t="shared" si="4617"/>
        <v>2040</v>
      </c>
      <c r="I3773" s="29"/>
      <c r="J3773" s="29"/>
      <c r="K3773" s="29"/>
    </row>
    <row r="3774" spans="4:11" hidden="1" outlineLevel="1">
      <c r="D3774" s="26" t="str">
        <f t="shared" ref="D3774" si="4668">E3774 &amp; "-" &amp; F3774 &amp; "-" &amp; G3774 &amp; "-" &amp; H3774</f>
        <v>C1-CO-Expost-2041</v>
      </c>
      <c r="E3774" s="2" t="str">
        <f t="shared" ref="E3774:G3774" si="4669">E3773</f>
        <v>C1</v>
      </c>
      <c r="F3774" s="2" t="str">
        <f t="shared" si="4669"/>
        <v>CO</v>
      </c>
      <c r="G3774" s="2" t="str">
        <f t="shared" si="4669"/>
        <v>Expost</v>
      </c>
      <c r="H3774" s="2">
        <f t="shared" si="4617"/>
        <v>2041</v>
      </c>
      <c r="I3774" s="29"/>
      <c r="J3774" s="29"/>
      <c r="K3774" s="29"/>
    </row>
    <row r="3775" spans="4:11" hidden="1" outlineLevel="1">
      <c r="D3775" s="26" t="str">
        <f t="shared" ref="D3775" si="4670">E3775 &amp; "-" &amp; F3775 &amp; "-" &amp; G3775 &amp; "-" &amp; H3775</f>
        <v>C1-CO-Expost-2042</v>
      </c>
      <c r="E3775" s="2" t="str">
        <f t="shared" ref="E3775:G3775" si="4671">E3774</f>
        <v>C1</v>
      </c>
      <c r="F3775" s="2" t="str">
        <f t="shared" si="4671"/>
        <v>CO</v>
      </c>
      <c r="G3775" s="2" t="str">
        <f t="shared" si="4671"/>
        <v>Expost</v>
      </c>
      <c r="H3775" s="2">
        <f t="shared" si="4617"/>
        <v>2042</v>
      </c>
      <c r="I3775" s="29"/>
      <c r="J3775" s="29"/>
      <c r="K3775" s="29"/>
    </row>
    <row r="3776" spans="4:11" hidden="1" outlineLevel="1">
      <c r="D3776" s="26" t="str">
        <f t="shared" ref="D3776" si="4672">E3776 &amp; "-" &amp; F3776 &amp; "-" &amp; G3776 &amp; "-" &amp; H3776</f>
        <v>C1-CO-Expost-2043</v>
      </c>
      <c r="E3776" s="2" t="str">
        <f t="shared" ref="E3776:G3776" si="4673">E3775</f>
        <v>C1</v>
      </c>
      <c r="F3776" s="2" t="str">
        <f t="shared" si="4673"/>
        <v>CO</v>
      </c>
      <c r="G3776" s="2" t="str">
        <f t="shared" si="4673"/>
        <v>Expost</v>
      </c>
      <c r="H3776" s="2">
        <f t="shared" si="4617"/>
        <v>2043</v>
      </c>
      <c r="I3776" s="29"/>
      <c r="J3776" s="29"/>
      <c r="K3776" s="29"/>
    </row>
    <row r="3777" spans="4:11" hidden="1" outlineLevel="1">
      <c r="D3777" s="26" t="str">
        <f t="shared" ref="D3777" si="4674">E3777 &amp; "-" &amp; F3777 &amp; "-" &amp; G3777 &amp; "-" &amp; H3777</f>
        <v>C1-CO-Expost-2044</v>
      </c>
      <c r="E3777" s="2" t="str">
        <f t="shared" ref="E3777:G3777" si="4675">E3776</f>
        <v>C1</v>
      </c>
      <c r="F3777" s="2" t="str">
        <f t="shared" si="4675"/>
        <v>CO</v>
      </c>
      <c r="G3777" s="2" t="str">
        <f t="shared" si="4675"/>
        <v>Expost</v>
      </c>
      <c r="H3777" s="2">
        <f t="shared" si="4617"/>
        <v>2044</v>
      </c>
      <c r="I3777" s="29"/>
      <c r="J3777" s="29"/>
      <c r="K3777" s="29"/>
    </row>
    <row r="3778" spans="4:11" hidden="1" outlineLevel="1">
      <c r="D3778" s="26" t="str">
        <f t="shared" ref="D3778" si="4676">E3778 &amp; "-" &amp; F3778 &amp; "-" &amp; G3778 &amp; "-" &amp; H3778</f>
        <v>C1-CO-Expost-2045</v>
      </c>
      <c r="E3778" s="2" t="str">
        <f t="shared" ref="E3778:G3778" si="4677">E3777</f>
        <v>C1</v>
      </c>
      <c r="F3778" s="2" t="str">
        <f t="shared" si="4677"/>
        <v>CO</v>
      </c>
      <c r="G3778" s="2" t="str">
        <f t="shared" si="4677"/>
        <v>Expost</v>
      </c>
      <c r="H3778" s="2">
        <f t="shared" si="4617"/>
        <v>2045</v>
      </c>
      <c r="I3778" s="29"/>
      <c r="J3778" s="29"/>
      <c r="K3778" s="29"/>
    </row>
    <row r="3779" spans="4:11" hidden="1" outlineLevel="1">
      <c r="D3779" s="26" t="str">
        <f t="shared" ref="D3779" si="4678">E3779 &amp; "-" &amp; F3779 &amp; "-" &amp; G3779 &amp; "-" &amp; H3779</f>
        <v>C1-CO-Expost-2046</v>
      </c>
      <c r="E3779" s="2" t="str">
        <f t="shared" ref="E3779:G3779" si="4679">E3778</f>
        <v>C1</v>
      </c>
      <c r="F3779" s="2" t="str">
        <f t="shared" si="4679"/>
        <v>CO</v>
      </c>
      <c r="G3779" s="2" t="str">
        <f t="shared" si="4679"/>
        <v>Expost</v>
      </c>
      <c r="H3779" s="2">
        <f t="shared" si="4617"/>
        <v>2046</v>
      </c>
      <c r="I3779" s="29"/>
      <c r="J3779" s="29"/>
      <c r="K3779" s="29"/>
    </row>
    <row r="3780" spans="4:11" hidden="1" outlineLevel="1">
      <c r="D3780" s="26" t="str">
        <f t="shared" ref="D3780" si="4680">E3780 &amp; "-" &amp; F3780 &amp; "-" &amp; G3780 &amp; "-" &amp; H3780</f>
        <v>C1-CO-Expost-2047</v>
      </c>
      <c r="E3780" s="2" t="str">
        <f t="shared" ref="E3780:G3780" si="4681">E3779</f>
        <v>C1</v>
      </c>
      <c r="F3780" s="2" t="str">
        <f t="shared" si="4681"/>
        <v>CO</v>
      </c>
      <c r="G3780" s="2" t="str">
        <f t="shared" si="4681"/>
        <v>Expost</v>
      </c>
      <c r="H3780" s="2">
        <f t="shared" si="4617"/>
        <v>2047</v>
      </c>
      <c r="I3780" s="29"/>
      <c r="J3780" s="29"/>
      <c r="K3780" s="29"/>
    </row>
    <row r="3781" spans="4:11" hidden="1" outlineLevel="1">
      <c r="D3781" s="26" t="str">
        <f t="shared" ref="D3781" si="4682">E3781 &amp; "-" &amp; F3781 &amp; "-" &amp; G3781 &amp; "-" &amp; H3781</f>
        <v>C1-CO-Expost-2048</v>
      </c>
      <c r="E3781" s="2" t="str">
        <f t="shared" ref="E3781:G3781" si="4683">E3780</f>
        <v>C1</v>
      </c>
      <c r="F3781" s="2" t="str">
        <f t="shared" si="4683"/>
        <v>CO</v>
      </c>
      <c r="G3781" s="2" t="str">
        <f t="shared" si="4683"/>
        <v>Expost</v>
      </c>
      <c r="H3781" s="2">
        <f t="shared" si="4617"/>
        <v>2048</v>
      </c>
      <c r="I3781" s="29"/>
      <c r="J3781" s="29"/>
      <c r="K3781" s="29"/>
    </row>
    <row r="3782" spans="4:11" hidden="1" outlineLevel="1">
      <c r="D3782" s="26" t="str">
        <f t="shared" ref="D3782" si="4684">E3782 &amp; "-" &amp; F3782 &amp; "-" &amp; G3782 &amp; "-" &amp; H3782</f>
        <v>C1-CO-Expost-2049</v>
      </c>
      <c r="E3782" s="2" t="str">
        <f t="shared" ref="E3782:G3782" si="4685">E3781</f>
        <v>C1</v>
      </c>
      <c r="F3782" s="2" t="str">
        <f t="shared" si="4685"/>
        <v>CO</v>
      </c>
      <c r="G3782" s="2" t="str">
        <f t="shared" si="4685"/>
        <v>Expost</v>
      </c>
      <c r="H3782" s="2">
        <f t="shared" si="4617"/>
        <v>2049</v>
      </c>
      <c r="I3782" s="29"/>
      <c r="J3782" s="29"/>
      <c r="K3782" s="29"/>
    </row>
    <row r="3783" spans="4:11" hidden="1" outlineLevel="1">
      <c r="D3783" s="26" t="str">
        <f t="shared" ref="D3783" si="4686">E3783 &amp; "-" &amp; F3783 &amp; "-" &amp; G3783 &amp; "-" &amp; H3783</f>
        <v>C1-CO-Expost-2050</v>
      </c>
      <c r="E3783" s="2" t="str">
        <f t="shared" ref="E3783:G3783" si="4687">E3782</f>
        <v>C1</v>
      </c>
      <c r="F3783" s="2" t="str">
        <f t="shared" si="4687"/>
        <v>CO</v>
      </c>
      <c r="G3783" s="2" t="str">
        <f t="shared" si="4687"/>
        <v>Expost</v>
      </c>
      <c r="H3783" s="2">
        <f t="shared" si="4617"/>
        <v>2050</v>
      </c>
      <c r="I3783" s="29"/>
      <c r="J3783" s="29"/>
      <c r="K3783" s="29"/>
    </row>
    <row r="3784" spans="4:11" hidden="1" outlineLevel="1">
      <c r="D3784" s="26" t="str">
        <f>E3784 &amp; "-" &amp; F3784 &amp; "-" &amp; G3784 &amp; "-" &amp; H3784</f>
        <v>C1-Nrj-Init-2010</v>
      </c>
      <c r="E3784" s="25" t="str">
        <f>E3783</f>
        <v>C1</v>
      </c>
      <c r="F3784" s="25" t="s">
        <v>36</v>
      </c>
      <c r="G3784" s="25" t="s">
        <v>28</v>
      </c>
      <c r="H3784" s="25">
        <v>2010</v>
      </c>
      <c r="I3784" s="30"/>
      <c r="J3784" s="30"/>
      <c r="K3784" s="30"/>
    </row>
    <row r="3785" spans="4:11" hidden="1" outlineLevel="1">
      <c r="D3785" s="26" t="str">
        <f>E3785 &amp; "-" &amp; F3785 &amp; "-" &amp; G3785 &amp; "-" &amp; H3785</f>
        <v>C1-Nrj-Init-2011</v>
      </c>
      <c r="E3785" s="2" t="str">
        <f>E3784</f>
        <v>C1</v>
      </c>
      <c r="F3785" s="2" t="str">
        <f>F3784</f>
        <v>Nrj</v>
      </c>
      <c r="G3785" s="2" t="str">
        <f>G3784</f>
        <v>Init</v>
      </c>
      <c r="H3785" s="2">
        <f>H3784+1</f>
        <v>2011</v>
      </c>
      <c r="I3785" s="30"/>
      <c r="J3785" s="30"/>
      <c r="K3785" s="30"/>
    </row>
    <row r="3786" spans="4:11" hidden="1" outlineLevel="1">
      <c r="D3786" s="26" t="str">
        <f t="shared" ref="D3786" si="4688">E3786 &amp; "-" &amp; F3786 &amp; "-" &amp; G3786 &amp; "-" &amp; H3786</f>
        <v>C1-Nrj-Init-2012</v>
      </c>
      <c r="E3786" s="2" t="str">
        <f t="shared" ref="E3786:G3786" si="4689">E3785</f>
        <v>C1</v>
      </c>
      <c r="F3786" s="2" t="str">
        <f t="shared" si="4689"/>
        <v>Nrj</v>
      </c>
      <c r="G3786" s="2" t="str">
        <f t="shared" si="4689"/>
        <v>Init</v>
      </c>
      <c r="H3786" s="2">
        <f t="shared" ref="H3786:H3824" si="4690">H3785+1</f>
        <v>2012</v>
      </c>
      <c r="I3786" s="30"/>
      <c r="J3786" s="30"/>
      <c r="K3786" s="30"/>
    </row>
    <row r="3787" spans="4:11" hidden="1" outlineLevel="1">
      <c r="D3787" s="26" t="str">
        <f t="shared" ref="D3787:D3788" si="4691">E3787 &amp; "-" &amp; F3787 &amp; "-" &amp; G3787 &amp; "-" &amp; H3787</f>
        <v>C1-Nrj-Init-2013</v>
      </c>
      <c r="E3787" s="2" t="str">
        <f t="shared" ref="E3787:G3787" si="4692">E3786</f>
        <v>C1</v>
      </c>
      <c r="F3787" s="2" t="str">
        <f t="shared" si="4692"/>
        <v>Nrj</v>
      </c>
      <c r="G3787" s="2" t="str">
        <f t="shared" si="4692"/>
        <v>Init</v>
      </c>
      <c r="H3787" s="2">
        <f t="shared" si="4690"/>
        <v>2013</v>
      </c>
      <c r="I3787" s="30"/>
      <c r="J3787" s="30"/>
      <c r="K3787" s="30"/>
    </row>
    <row r="3788" spans="4:11" hidden="1" outlineLevel="1">
      <c r="D3788" s="26" t="str">
        <f t="shared" si="4691"/>
        <v>C1-Nrj-Init-2014</v>
      </c>
      <c r="E3788" s="2" t="str">
        <f t="shared" ref="E3788:G3788" si="4693">E3787</f>
        <v>C1</v>
      </c>
      <c r="F3788" s="2" t="str">
        <f t="shared" si="4693"/>
        <v>Nrj</v>
      </c>
      <c r="G3788" s="2" t="str">
        <f t="shared" si="4693"/>
        <v>Init</v>
      </c>
      <c r="H3788" s="2">
        <f t="shared" si="4690"/>
        <v>2014</v>
      </c>
      <c r="I3788" s="30"/>
      <c r="J3788" s="30"/>
      <c r="K3788" s="30"/>
    </row>
    <row r="3789" spans="4:11" hidden="1" outlineLevel="1">
      <c r="D3789" s="26" t="str">
        <f t="shared" ref="D3789:D3790" si="4694">E3789 &amp; "-" &amp; F3789 &amp; "-" &amp; G3789 &amp; "-" &amp; H3789</f>
        <v>C1-Nrj-Init-2015</v>
      </c>
      <c r="E3789" s="2" t="str">
        <f t="shared" ref="E3789:G3789" si="4695">E3788</f>
        <v>C1</v>
      </c>
      <c r="F3789" s="2" t="str">
        <f t="shared" si="4695"/>
        <v>Nrj</v>
      </c>
      <c r="G3789" s="2" t="str">
        <f t="shared" si="4695"/>
        <v>Init</v>
      </c>
      <c r="H3789" s="2">
        <f t="shared" si="4690"/>
        <v>2015</v>
      </c>
      <c r="I3789" s="30"/>
      <c r="J3789" s="30"/>
      <c r="K3789" s="30"/>
    </row>
    <row r="3790" spans="4:11" hidden="1" outlineLevel="1">
      <c r="D3790" s="26" t="str">
        <f t="shared" si="4694"/>
        <v>C1-Nrj-Init-2016</v>
      </c>
      <c r="E3790" s="2" t="str">
        <f t="shared" ref="E3790:G3790" si="4696">E3789</f>
        <v>C1</v>
      </c>
      <c r="F3790" s="2" t="str">
        <f t="shared" si="4696"/>
        <v>Nrj</v>
      </c>
      <c r="G3790" s="2" t="str">
        <f t="shared" si="4696"/>
        <v>Init</v>
      </c>
      <c r="H3790" s="2">
        <f t="shared" si="4690"/>
        <v>2016</v>
      </c>
      <c r="I3790" s="30"/>
      <c r="J3790" s="30"/>
      <c r="K3790" s="30"/>
    </row>
    <row r="3791" spans="4:11" hidden="1" outlineLevel="1">
      <c r="D3791" s="26" t="str">
        <f t="shared" ref="D3791:D3792" si="4697">E3791 &amp; "-" &amp; F3791 &amp; "-" &amp; G3791 &amp; "-" &amp; H3791</f>
        <v>C1-Nrj-Init-2017</v>
      </c>
      <c r="E3791" s="2" t="str">
        <f t="shared" ref="E3791:G3791" si="4698">E3790</f>
        <v>C1</v>
      </c>
      <c r="F3791" s="2" t="str">
        <f t="shared" si="4698"/>
        <v>Nrj</v>
      </c>
      <c r="G3791" s="2" t="str">
        <f t="shared" si="4698"/>
        <v>Init</v>
      </c>
      <c r="H3791" s="2">
        <f t="shared" si="4690"/>
        <v>2017</v>
      </c>
      <c r="I3791" s="30"/>
      <c r="J3791" s="30"/>
      <c r="K3791" s="30"/>
    </row>
    <row r="3792" spans="4:11" hidden="1" outlineLevel="1">
      <c r="D3792" s="26" t="str">
        <f t="shared" si="4697"/>
        <v>C1-Nrj-Init-2018</v>
      </c>
      <c r="E3792" s="2" t="str">
        <f t="shared" ref="E3792:G3792" si="4699">E3791</f>
        <v>C1</v>
      </c>
      <c r="F3792" s="2" t="str">
        <f t="shared" si="4699"/>
        <v>Nrj</v>
      </c>
      <c r="G3792" s="2" t="str">
        <f t="shared" si="4699"/>
        <v>Init</v>
      </c>
      <c r="H3792" s="2">
        <f t="shared" si="4690"/>
        <v>2018</v>
      </c>
      <c r="I3792" s="30"/>
      <c r="J3792" s="30"/>
      <c r="K3792" s="30"/>
    </row>
    <row r="3793" spans="4:11" hidden="1" outlineLevel="1">
      <c r="D3793" s="26" t="str">
        <f t="shared" ref="D3793:D3794" si="4700">E3793 &amp; "-" &amp; F3793 &amp; "-" &amp; G3793 &amp; "-" &amp; H3793</f>
        <v>C1-Nrj-Init-2019</v>
      </c>
      <c r="E3793" s="2" t="str">
        <f t="shared" ref="E3793:G3793" si="4701">E3792</f>
        <v>C1</v>
      </c>
      <c r="F3793" s="2" t="str">
        <f t="shared" si="4701"/>
        <v>Nrj</v>
      </c>
      <c r="G3793" s="2" t="str">
        <f t="shared" si="4701"/>
        <v>Init</v>
      </c>
      <c r="H3793" s="2">
        <f t="shared" si="4690"/>
        <v>2019</v>
      </c>
      <c r="I3793" s="30"/>
      <c r="J3793" s="30"/>
      <c r="K3793" s="30"/>
    </row>
    <row r="3794" spans="4:11" hidden="1" outlineLevel="1">
      <c r="D3794" s="26" t="str">
        <f t="shared" si="4700"/>
        <v>C1-Nrj-Init-2020</v>
      </c>
      <c r="E3794" s="2" t="str">
        <f t="shared" ref="E3794:G3794" si="4702">E3793</f>
        <v>C1</v>
      </c>
      <c r="F3794" s="2" t="str">
        <f t="shared" si="4702"/>
        <v>Nrj</v>
      </c>
      <c r="G3794" s="2" t="str">
        <f t="shared" si="4702"/>
        <v>Init</v>
      </c>
      <c r="H3794" s="2">
        <f t="shared" si="4690"/>
        <v>2020</v>
      </c>
      <c r="I3794" s="30"/>
      <c r="J3794" s="30"/>
      <c r="K3794" s="30"/>
    </row>
    <row r="3795" spans="4:11" hidden="1" outlineLevel="1">
      <c r="D3795" s="26" t="str">
        <f t="shared" ref="D3795:D3796" si="4703">E3795 &amp; "-" &amp; F3795 &amp; "-" &amp; G3795 &amp; "-" &amp; H3795</f>
        <v>C1-Nrj-Init-2021</v>
      </c>
      <c r="E3795" s="2" t="str">
        <f t="shared" ref="E3795:G3795" si="4704">E3794</f>
        <v>C1</v>
      </c>
      <c r="F3795" s="2" t="str">
        <f t="shared" si="4704"/>
        <v>Nrj</v>
      </c>
      <c r="G3795" s="2" t="str">
        <f t="shared" si="4704"/>
        <v>Init</v>
      </c>
      <c r="H3795" s="2">
        <f t="shared" si="4690"/>
        <v>2021</v>
      </c>
      <c r="I3795" s="30"/>
      <c r="J3795" s="30"/>
      <c r="K3795" s="30"/>
    </row>
    <row r="3796" spans="4:11" hidden="1" outlineLevel="1">
      <c r="D3796" s="26" t="str">
        <f t="shared" si="4703"/>
        <v>C1-Nrj-Init-2022</v>
      </c>
      <c r="E3796" s="2" t="str">
        <f t="shared" ref="E3796:G3796" si="4705">E3795</f>
        <v>C1</v>
      </c>
      <c r="F3796" s="2" t="str">
        <f t="shared" si="4705"/>
        <v>Nrj</v>
      </c>
      <c r="G3796" s="2" t="str">
        <f t="shared" si="4705"/>
        <v>Init</v>
      </c>
      <c r="H3796" s="2">
        <f t="shared" si="4690"/>
        <v>2022</v>
      </c>
      <c r="I3796" s="30"/>
      <c r="J3796" s="30"/>
      <c r="K3796" s="30"/>
    </row>
    <row r="3797" spans="4:11" hidden="1" outlineLevel="1">
      <c r="D3797" s="26" t="str">
        <f t="shared" ref="D3797:D3798" si="4706">E3797 &amp; "-" &amp; F3797 &amp; "-" &amp; G3797 &amp; "-" &amp; H3797</f>
        <v>C1-Nrj-Init-2023</v>
      </c>
      <c r="E3797" s="2" t="str">
        <f t="shared" ref="E3797:G3797" si="4707">E3796</f>
        <v>C1</v>
      </c>
      <c r="F3797" s="2" t="str">
        <f t="shared" si="4707"/>
        <v>Nrj</v>
      </c>
      <c r="G3797" s="2" t="str">
        <f t="shared" si="4707"/>
        <v>Init</v>
      </c>
      <c r="H3797" s="2">
        <f t="shared" si="4690"/>
        <v>2023</v>
      </c>
      <c r="I3797" s="30"/>
      <c r="J3797" s="30"/>
      <c r="K3797" s="30"/>
    </row>
    <row r="3798" spans="4:11" hidden="1" outlineLevel="1">
      <c r="D3798" s="26" t="str">
        <f t="shared" si="4706"/>
        <v>C1-Nrj-Init-2024</v>
      </c>
      <c r="E3798" s="2" t="str">
        <f t="shared" ref="E3798:G3798" si="4708">E3797</f>
        <v>C1</v>
      </c>
      <c r="F3798" s="2" t="str">
        <f t="shared" si="4708"/>
        <v>Nrj</v>
      </c>
      <c r="G3798" s="2" t="str">
        <f t="shared" si="4708"/>
        <v>Init</v>
      </c>
      <c r="H3798" s="2">
        <f t="shared" si="4690"/>
        <v>2024</v>
      </c>
      <c r="I3798" s="30"/>
      <c r="J3798" s="30"/>
      <c r="K3798" s="30"/>
    </row>
    <row r="3799" spans="4:11" hidden="1" outlineLevel="1">
      <c r="D3799" s="26" t="str">
        <f t="shared" ref="D3799" si="4709">E3799 &amp; "-" &amp; F3799 &amp; "-" &amp; G3799 &amp; "-" &amp; H3799</f>
        <v>C1-Nrj-Init-2025</v>
      </c>
      <c r="E3799" s="2" t="str">
        <f t="shared" ref="E3799:G3799" si="4710">E3798</f>
        <v>C1</v>
      </c>
      <c r="F3799" s="2" t="str">
        <f t="shared" si="4710"/>
        <v>Nrj</v>
      </c>
      <c r="G3799" s="2" t="str">
        <f t="shared" si="4710"/>
        <v>Init</v>
      </c>
      <c r="H3799" s="2">
        <f t="shared" si="4690"/>
        <v>2025</v>
      </c>
      <c r="I3799" s="30"/>
      <c r="J3799" s="30"/>
      <c r="K3799" s="30"/>
    </row>
    <row r="3800" spans="4:11" hidden="1" outlineLevel="1">
      <c r="D3800" s="26" t="str">
        <f t="shared" ref="D3800" si="4711">E3800 &amp; "-" &amp; F3800 &amp; "-" &amp; G3800 &amp; "-" &amp; H3800</f>
        <v>C1-Nrj-Init-2026</v>
      </c>
      <c r="E3800" s="2" t="str">
        <f t="shared" ref="E3800:G3800" si="4712">E3799</f>
        <v>C1</v>
      </c>
      <c r="F3800" s="2" t="str">
        <f t="shared" si="4712"/>
        <v>Nrj</v>
      </c>
      <c r="G3800" s="2" t="str">
        <f t="shared" si="4712"/>
        <v>Init</v>
      </c>
      <c r="H3800" s="2">
        <f t="shared" si="4690"/>
        <v>2026</v>
      </c>
      <c r="I3800" s="30"/>
      <c r="J3800" s="30"/>
      <c r="K3800" s="30"/>
    </row>
    <row r="3801" spans="4:11" hidden="1" outlineLevel="1">
      <c r="D3801" s="26" t="str">
        <f t="shared" ref="D3801" si="4713">E3801 &amp; "-" &amp; F3801 &amp; "-" &amp; G3801 &amp; "-" &amp; H3801</f>
        <v>C1-Nrj-Init-2027</v>
      </c>
      <c r="E3801" s="2" t="str">
        <f t="shared" ref="E3801:G3801" si="4714">E3800</f>
        <v>C1</v>
      </c>
      <c r="F3801" s="2" t="str">
        <f t="shared" si="4714"/>
        <v>Nrj</v>
      </c>
      <c r="G3801" s="2" t="str">
        <f t="shared" si="4714"/>
        <v>Init</v>
      </c>
      <c r="H3801" s="2">
        <f t="shared" si="4690"/>
        <v>2027</v>
      </c>
      <c r="I3801" s="30"/>
      <c r="J3801" s="30"/>
      <c r="K3801" s="30"/>
    </row>
    <row r="3802" spans="4:11" hidden="1" outlineLevel="1">
      <c r="D3802" s="26" t="str">
        <f t="shared" ref="D3802" si="4715">E3802 &amp; "-" &amp; F3802 &amp; "-" &amp; G3802 &amp; "-" &amp; H3802</f>
        <v>C1-Nrj-Init-2028</v>
      </c>
      <c r="E3802" s="2" t="str">
        <f t="shared" ref="E3802:G3802" si="4716">E3801</f>
        <v>C1</v>
      </c>
      <c r="F3802" s="2" t="str">
        <f t="shared" si="4716"/>
        <v>Nrj</v>
      </c>
      <c r="G3802" s="2" t="str">
        <f t="shared" si="4716"/>
        <v>Init</v>
      </c>
      <c r="H3802" s="2">
        <f t="shared" si="4690"/>
        <v>2028</v>
      </c>
      <c r="I3802" s="30"/>
      <c r="J3802" s="30"/>
      <c r="K3802" s="30"/>
    </row>
    <row r="3803" spans="4:11" hidden="1" outlineLevel="1">
      <c r="D3803" s="26" t="str">
        <f t="shared" ref="D3803" si="4717">E3803 &amp; "-" &amp; F3803 &amp; "-" &amp; G3803 &amp; "-" &amp; H3803</f>
        <v>C1-Nrj-Init-2029</v>
      </c>
      <c r="E3803" s="2" t="str">
        <f t="shared" ref="E3803:G3803" si="4718">E3802</f>
        <v>C1</v>
      </c>
      <c r="F3803" s="2" t="str">
        <f t="shared" si="4718"/>
        <v>Nrj</v>
      </c>
      <c r="G3803" s="2" t="str">
        <f t="shared" si="4718"/>
        <v>Init</v>
      </c>
      <c r="H3803" s="2">
        <f t="shared" si="4690"/>
        <v>2029</v>
      </c>
      <c r="I3803" s="30"/>
      <c r="J3803" s="30"/>
      <c r="K3803" s="30"/>
    </row>
    <row r="3804" spans="4:11" hidden="1" outlineLevel="1">
      <c r="D3804" s="26" t="str">
        <f t="shared" ref="D3804" si="4719">E3804 &amp; "-" &amp; F3804 &amp; "-" &amp; G3804 &amp; "-" &amp; H3804</f>
        <v>C1-Nrj-Init-2030</v>
      </c>
      <c r="E3804" s="2" t="str">
        <f t="shared" ref="E3804:G3804" si="4720">E3803</f>
        <v>C1</v>
      </c>
      <c r="F3804" s="2" t="str">
        <f t="shared" si="4720"/>
        <v>Nrj</v>
      </c>
      <c r="G3804" s="2" t="str">
        <f t="shared" si="4720"/>
        <v>Init</v>
      </c>
      <c r="H3804" s="2">
        <f t="shared" si="4690"/>
        <v>2030</v>
      </c>
      <c r="I3804" s="30"/>
      <c r="J3804" s="30"/>
      <c r="K3804" s="30"/>
    </row>
    <row r="3805" spans="4:11" hidden="1" outlineLevel="1">
      <c r="D3805" s="26" t="str">
        <f t="shared" ref="D3805" si="4721">E3805 &amp; "-" &amp; F3805 &amp; "-" &amp; G3805 &amp; "-" &amp; H3805</f>
        <v>C1-Nrj-Init-2031</v>
      </c>
      <c r="E3805" s="2" t="str">
        <f t="shared" ref="E3805:G3805" si="4722">E3804</f>
        <v>C1</v>
      </c>
      <c r="F3805" s="2" t="str">
        <f t="shared" si="4722"/>
        <v>Nrj</v>
      </c>
      <c r="G3805" s="2" t="str">
        <f t="shared" si="4722"/>
        <v>Init</v>
      </c>
      <c r="H3805" s="2">
        <f t="shared" si="4690"/>
        <v>2031</v>
      </c>
      <c r="I3805" s="30"/>
      <c r="J3805" s="30"/>
      <c r="K3805" s="30"/>
    </row>
    <row r="3806" spans="4:11" hidden="1" outlineLevel="1">
      <c r="D3806" s="26" t="str">
        <f t="shared" ref="D3806" si="4723">E3806 &amp; "-" &amp; F3806 &amp; "-" &amp; G3806 &amp; "-" &amp; H3806</f>
        <v>C1-Nrj-Init-2032</v>
      </c>
      <c r="E3806" s="2" t="str">
        <f t="shared" ref="E3806:G3806" si="4724">E3805</f>
        <v>C1</v>
      </c>
      <c r="F3806" s="2" t="str">
        <f t="shared" si="4724"/>
        <v>Nrj</v>
      </c>
      <c r="G3806" s="2" t="str">
        <f t="shared" si="4724"/>
        <v>Init</v>
      </c>
      <c r="H3806" s="2">
        <f t="shared" si="4690"/>
        <v>2032</v>
      </c>
      <c r="I3806" s="30"/>
      <c r="J3806" s="30"/>
      <c r="K3806" s="30"/>
    </row>
    <row r="3807" spans="4:11" hidden="1" outlineLevel="1">
      <c r="D3807" s="26" t="str">
        <f t="shared" ref="D3807" si="4725">E3807 &amp; "-" &amp; F3807 &amp; "-" &amp; G3807 &amp; "-" &amp; H3807</f>
        <v>C1-Nrj-Init-2033</v>
      </c>
      <c r="E3807" s="2" t="str">
        <f t="shared" ref="E3807:G3807" si="4726">E3806</f>
        <v>C1</v>
      </c>
      <c r="F3807" s="2" t="str">
        <f t="shared" si="4726"/>
        <v>Nrj</v>
      </c>
      <c r="G3807" s="2" t="str">
        <f t="shared" si="4726"/>
        <v>Init</v>
      </c>
      <c r="H3807" s="2">
        <f t="shared" si="4690"/>
        <v>2033</v>
      </c>
      <c r="I3807" s="30"/>
      <c r="J3807" s="30"/>
      <c r="K3807" s="30"/>
    </row>
    <row r="3808" spans="4:11" hidden="1" outlineLevel="1">
      <c r="D3808" s="26" t="str">
        <f t="shared" ref="D3808" si="4727">E3808 &amp; "-" &amp; F3808 &amp; "-" &amp; G3808 &amp; "-" &amp; H3808</f>
        <v>C1-Nrj-Init-2034</v>
      </c>
      <c r="E3808" s="2" t="str">
        <f t="shared" ref="E3808:G3808" si="4728">E3807</f>
        <v>C1</v>
      </c>
      <c r="F3808" s="2" t="str">
        <f t="shared" si="4728"/>
        <v>Nrj</v>
      </c>
      <c r="G3808" s="2" t="str">
        <f t="shared" si="4728"/>
        <v>Init</v>
      </c>
      <c r="H3808" s="2">
        <f t="shared" si="4690"/>
        <v>2034</v>
      </c>
      <c r="I3808" s="30"/>
      <c r="J3808" s="30"/>
      <c r="K3808" s="30"/>
    </row>
    <row r="3809" spans="4:11" hidden="1" outlineLevel="1">
      <c r="D3809" s="26" t="str">
        <f t="shared" ref="D3809" si="4729">E3809 &amp; "-" &amp; F3809 &amp; "-" &amp; G3809 &amp; "-" &amp; H3809</f>
        <v>C1-Nrj-Init-2035</v>
      </c>
      <c r="E3809" s="2" t="str">
        <f t="shared" ref="E3809:G3809" si="4730">E3808</f>
        <v>C1</v>
      </c>
      <c r="F3809" s="2" t="str">
        <f t="shared" si="4730"/>
        <v>Nrj</v>
      </c>
      <c r="G3809" s="2" t="str">
        <f t="shared" si="4730"/>
        <v>Init</v>
      </c>
      <c r="H3809" s="2">
        <f t="shared" si="4690"/>
        <v>2035</v>
      </c>
      <c r="I3809" s="30"/>
      <c r="J3809" s="30"/>
      <c r="K3809" s="30"/>
    </row>
    <row r="3810" spans="4:11" hidden="1" outlineLevel="1">
      <c r="D3810" s="26" t="str">
        <f t="shared" ref="D3810" si="4731">E3810 &amp; "-" &amp; F3810 &amp; "-" &amp; G3810 &amp; "-" &amp; H3810</f>
        <v>C1-Nrj-Init-2036</v>
      </c>
      <c r="E3810" s="2" t="str">
        <f t="shared" ref="E3810:G3810" si="4732">E3809</f>
        <v>C1</v>
      </c>
      <c r="F3810" s="2" t="str">
        <f t="shared" si="4732"/>
        <v>Nrj</v>
      </c>
      <c r="G3810" s="2" t="str">
        <f t="shared" si="4732"/>
        <v>Init</v>
      </c>
      <c r="H3810" s="2">
        <f t="shared" si="4690"/>
        <v>2036</v>
      </c>
      <c r="I3810" s="30"/>
      <c r="J3810" s="30"/>
      <c r="K3810" s="30"/>
    </row>
    <row r="3811" spans="4:11" hidden="1" outlineLevel="1">
      <c r="D3811" s="26" t="str">
        <f t="shared" ref="D3811" si="4733">E3811 &amp; "-" &amp; F3811 &amp; "-" &amp; G3811 &amp; "-" &amp; H3811</f>
        <v>C1-Nrj-Init-2037</v>
      </c>
      <c r="E3811" s="2" t="str">
        <f t="shared" ref="E3811:G3811" si="4734">E3810</f>
        <v>C1</v>
      </c>
      <c r="F3811" s="2" t="str">
        <f t="shared" si="4734"/>
        <v>Nrj</v>
      </c>
      <c r="G3811" s="2" t="str">
        <f t="shared" si="4734"/>
        <v>Init</v>
      </c>
      <c r="H3811" s="2">
        <f t="shared" si="4690"/>
        <v>2037</v>
      </c>
      <c r="I3811" s="30"/>
      <c r="J3811" s="30"/>
      <c r="K3811" s="30"/>
    </row>
    <row r="3812" spans="4:11" hidden="1" outlineLevel="1">
      <c r="D3812" s="26" t="str">
        <f t="shared" ref="D3812" si="4735">E3812 &amp; "-" &amp; F3812 &amp; "-" &amp; G3812 &amp; "-" &amp; H3812</f>
        <v>C1-Nrj-Init-2038</v>
      </c>
      <c r="E3812" s="2" t="str">
        <f t="shared" ref="E3812:G3812" si="4736">E3811</f>
        <v>C1</v>
      </c>
      <c r="F3812" s="2" t="str">
        <f t="shared" si="4736"/>
        <v>Nrj</v>
      </c>
      <c r="G3812" s="2" t="str">
        <f t="shared" si="4736"/>
        <v>Init</v>
      </c>
      <c r="H3812" s="2">
        <f t="shared" si="4690"/>
        <v>2038</v>
      </c>
      <c r="I3812" s="30"/>
      <c r="J3812" s="30"/>
      <c r="K3812" s="30"/>
    </row>
    <row r="3813" spans="4:11" hidden="1" outlineLevel="1">
      <c r="D3813" s="26" t="str">
        <f t="shared" ref="D3813" si="4737">E3813 &amp; "-" &amp; F3813 &amp; "-" &amp; G3813 &amp; "-" &amp; H3813</f>
        <v>C1-Nrj-Init-2039</v>
      </c>
      <c r="E3813" s="2" t="str">
        <f t="shared" ref="E3813:G3813" si="4738">E3812</f>
        <v>C1</v>
      </c>
      <c r="F3813" s="2" t="str">
        <f t="shared" si="4738"/>
        <v>Nrj</v>
      </c>
      <c r="G3813" s="2" t="str">
        <f t="shared" si="4738"/>
        <v>Init</v>
      </c>
      <c r="H3813" s="2">
        <f t="shared" si="4690"/>
        <v>2039</v>
      </c>
      <c r="I3813" s="30"/>
      <c r="J3813" s="30"/>
      <c r="K3813" s="30"/>
    </row>
    <row r="3814" spans="4:11" hidden="1" outlineLevel="1">
      <c r="D3814" s="26" t="str">
        <f t="shared" ref="D3814" si="4739">E3814 &amp; "-" &amp; F3814 &amp; "-" &amp; G3814 &amp; "-" &amp; H3814</f>
        <v>C1-Nrj-Init-2040</v>
      </c>
      <c r="E3814" s="2" t="str">
        <f t="shared" ref="E3814:G3814" si="4740">E3813</f>
        <v>C1</v>
      </c>
      <c r="F3814" s="2" t="str">
        <f t="shared" si="4740"/>
        <v>Nrj</v>
      </c>
      <c r="G3814" s="2" t="str">
        <f t="shared" si="4740"/>
        <v>Init</v>
      </c>
      <c r="H3814" s="2">
        <f t="shared" si="4690"/>
        <v>2040</v>
      </c>
      <c r="I3814" s="30"/>
      <c r="J3814" s="30"/>
      <c r="K3814" s="30"/>
    </row>
    <row r="3815" spans="4:11" hidden="1" outlineLevel="1">
      <c r="D3815" s="26" t="str">
        <f t="shared" ref="D3815" si="4741">E3815 &amp; "-" &amp; F3815 &amp; "-" &amp; G3815 &amp; "-" &amp; H3815</f>
        <v>C1-Nrj-Init-2041</v>
      </c>
      <c r="E3815" s="2" t="str">
        <f t="shared" ref="E3815:G3815" si="4742">E3814</f>
        <v>C1</v>
      </c>
      <c r="F3815" s="2" t="str">
        <f t="shared" si="4742"/>
        <v>Nrj</v>
      </c>
      <c r="G3815" s="2" t="str">
        <f t="shared" si="4742"/>
        <v>Init</v>
      </c>
      <c r="H3815" s="2">
        <f t="shared" si="4690"/>
        <v>2041</v>
      </c>
      <c r="I3815" s="30"/>
      <c r="J3815" s="30"/>
      <c r="K3815" s="30"/>
    </row>
    <row r="3816" spans="4:11" hidden="1" outlineLevel="1">
      <c r="D3816" s="26" t="str">
        <f t="shared" ref="D3816" si="4743">E3816 &amp; "-" &amp; F3816 &amp; "-" &amp; G3816 &amp; "-" &amp; H3816</f>
        <v>C1-Nrj-Init-2042</v>
      </c>
      <c r="E3816" s="2" t="str">
        <f t="shared" ref="E3816:G3816" si="4744">E3815</f>
        <v>C1</v>
      </c>
      <c r="F3816" s="2" t="str">
        <f t="shared" si="4744"/>
        <v>Nrj</v>
      </c>
      <c r="G3816" s="2" t="str">
        <f t="shared" si="4744"/>
        <v>Init</v>
      </c>
      <c r="H3816" s="2">
        <f t="shared" si="4690"/>
        <v>2042</v>
      </c>
      <c r="I3816" s="30"/>
      <c r="J3816" s="30"/>
      <c r="K3816" s="30"/>
    </row>
    <row r="3817" spans="4:11" hidden="1" outlineLevel="1">
      <c r="D3817" s="26" t="str">
        <f t="shared" ref="D3817" si="4745">E3817 &amp; "-" &amp; F3817 &amp; "-" &amp; G3817 &amp; "-" &amp; H3817</f>
        <v>C1-Nrj-Init-2043</v>
      </c>
      <c r="E3817" s="2" t="str">
        <f t="shared" ref="E3817:G3817" si="4746">E3816</f>
        <v>C1</v>
      </c>
      <c r="F3817" s="2" t="str">
        <f t="shared" si="4746"/>
        <v>Nrj</v>
      </c>
      <c r="G3817" s="2" t="str">
        <f t="shared" si="4746"/>
        <v>Init</v>
      </c>
      <c r="H3817" s="2">
        <f t="shared" si="4690"/>
        <v>2043</v>
      </c>
      <c r="I3817" s="30"/>
      <c r="J3817" s="30"/>
      <c r="K3817" s="30"/>
    </row>
    <row r="3818" spans="4:11" hidden="1" outlineLevel="1">
      <c r="D3818" s="26" t="str">
        <f t="shared" ref="D3818" si="4747">E3818 &amp; "-" &amp; F3818 &amp; "-" &amp; G3818 &amp; "-" &amp; H3818</f>
        <v>C1-Nrj-Init-2044</v>
      </c>
      <c r="E3818" s="2" t="str">
        <f t="shared" ref="E3818:G3818" si="4748">E3817</f>
        <v>C1</v>
      </c>
      <c r="F3818" s="2" t="str">
        <f t="shared" si="4748"/>
        <v>Nrj</v>
      </c>
      <c r="G3818" s="2" t="str">
        <f t="shared" si="4748"/>
        <v>Init</v>
      </c>
      <c r="H3818" s="2">
        <f t="shared" si="4690"/>
        <v>2044</v>
      </c>
      <c r="I3818" s="30"/>
      <c r="J3818" s="30"/>
      <c r="K3818" s="30"/>
    </row>
    <row r="3819" spans="4:11" hidden="1" outlineLevel="1">
      <c r="D3819" s="26" t="str">
        <f t="shared" ref="D3819" si="4749">E3819 &amp; "-" &amp; F3819 &amp; "-" &amp; G3819 &amp; "-" &amp; H3819</f>
        <v>C1-Nrj-Init-2045</v>
      </c>
      <c r="E3819" s="2" t="str">
        <f t="shared" ref="E3819:G3819" si="4750">E3818</f>
        <v>C1</v>
      </c>
      <c r="F3819" s="2" t="str">
        <f t="shared" si="4750"/>
        <v>Nrj</v>
      </c>
      <c r="G3819" s="2" t="str">
        <f t="shared" si="4750"/>
        <v>Init</v>
      </c>
      <c r="H3819" s="2">
        <f t="shared" si="4690"/>
        <v>2045</v>
      </c>
      <c r="I3819" s="30"/>
      <c r="J3819" s="30"/>
      <c r="K3819" s="30"/>
    </row>
    <row r="3820" spans="4:11" hidden="1" outlineLevel="1">
      <c r="D3820" s="26" t="str">
        <f t="shared" ref="D3820" si="4751">E3820 &amp; "-" &amp; F3820 &amp; "-" &amp; G3820 &amp; "-" &amp; H3820</f>
        <v>C1-Nrj-Init-2046</v>
      </c>
      <c r="E3820" s="2" t="str">
        <f t="shared" ref="E3820:G3820" si="4752">E3819</f>
        <v>C1</v>
      </c>
      <c r="F3820" s="2" t="str">
        <f t="shared" si="4752"/>
        <v>Nrj</v>
      </c>
      <c r="G3820" s="2" t="str">
        <f t="shared" si="4752"/>
        <v>Init</v>
      </c>
      <c r="H3820" s="2">
        <f t="shared" si="4690"/>
        <v>2046</v>
      </c>
      <c r="I3820" s="30"/>
      <c r="J3820" s="30"/>
      <c r="K3820" s="30"/>
    </row>
    <row r="3821" spans="4:11" hidden="1" outlineLevel="1">
      <c r="D3821" s="26" t="str">
        <f t="shared" ref="D3821" si="4753">E3821 &amp; "-" &amp; F3821 &amp; "-" &amp; G3821 &amp; "-" &amp; H3821</f>
        <v>C1-Nrj-Init-2047</v>
      </c>
      <c r="E3821" s="2" t="str">
        <f t="shared" ref="E3821:G3821" si="4754">E3820</f>
        <v>C1</v>
      </c>
      <c r="F3821" s="2" t="str">
        <f t="shared" si="4754"/>
        <v>Nrj</v>
      </c>
      <c r="G3821" s="2" t="str">
        <f t="shared" si="4754"/>
        <v>Init</v>
      </c>
      <c r="H3821" s="2">
        <f t="shared" si="4690"/>
        <v>2047</v>
      </c>
      <c r="I3821" s="30"/>
      <c r="J3821" s="30"/>
      <c r="K3821" s="30"/>
    </row>
    <row r="3822" spans="4:11" hidden="1" outlineLevel="1">
      <c r="D3822" s="26" t="str">
        <f t="shared" ref="D3822" si="4755">E3822 &amp; "-" &amp; F3822 &amp; "-" &amp; G3822 &amp; "-" &amp; H3822</f>
        <v>C1-Nrj-Init-2048</v>
      </c>
      <c r="E3822" s="2" t="str">
        <f t="shared" ref="E3822:G3822" si="4756">E3821</f>
        <v>C1</v>
      </c>
      <c r="F3822" s="2" t="str">
        <f t="shared" si="4756"/>
        <v>Nrj</v>
      </c>
      <c r="G3822" s="2" t="str">
        <f t="shared" si="4756"/>
        <v>Init</v>
      </c>
      <c r="H3822" s="2">
        <f t="shared" si="4690"/>
        <v>2048</v>
      </c>
      <c r="I3822" s="30"/>
      <c r="J3822" s="30"/>
      <c r="K3822" s="30"/>
    </row>
    <row r="3823" spans="4:11" hidden="1" outlineLevel="1">
      <c r="D3823" s="26" t="str">
        <f t="shared" ref="D3823" si="4757">E3823 &amp; "-" &amp; F3823 &amp; "-" &amp; G3823 &amp; "-" &amp; H3823</f>
        <v>C1-Nrj-Init-2049</v>
      </c>
      <c r="E3823" s="2" t="str">
        <f t="shared" ref="E3823:G3823" si="4758">E3822</f>
        <v>C1</v>
      </c>
      <c r="F3823" s="2" t="str">
        <f t="shared" si="4758"/>
        <v>Nrj</v>
      </c>
      <c r="G3823" s="2" t="str">
        <f t="shared" si="4758"/>
        <v>Init</v>
      </c>
      <c r="H3823" s="2">
        <f t="shared" si="4690"/>
        <v>2049</v>
      </c>
      <c r="I3823" s="30"/>
      <c r="J3823" s="30"/>
      <c r="K3823" s="30"/>
    </row>
    <row r="3824" spans="4:11" hidden="1" outlineLevel="1">
      <c r="D3824" s="26" t="str">
        <f t="shared" ref="D3824" si="4759">E3824 &amp; "-" &amp; F3824 &amp; "-" &amp; G3824 &amp; "-" &amp; H3824</f>
        <v>C1-Nrj-Init-2050</v>
      </c>
      <c r="E3824" s="2" t="str">
        <f t="shared" ref="E3824:G3824" si="4760">E3823</f>
        <v>C1</v>
      </c>
      <c r="F3824" s="2" t="str">
        <f t="shared" si="4760"/>
        <v>Nrj</v>
      </c>
      <c r="G3824" s="2" t="str">
        <f t="shared" si="4760"/>
        <v>Init</v>
      </c>
      <c r="H3824" s="2">
        <f t="shared" si="4690"/>
        <v>2050</v>
      </c>
      <c r="I3824" s="30"/>
      <c r="J3824" s="30"/>
      <c r="K3824" s="30"/>
    </row>
    <row r="3825" spans="4:11" hidden="1" outlineLevel="1">
      <c r="D3825" s="26" t="str">
        <f>E3825 &amp; "-" &amp; F3825 &amp; "-" &amp; G3825 &amp; "-" &amp; H3825</f>
        <v>C1-Nrj-Réf-2010</v>
      </c>
      <c r="E3825" s="25" t="str">
        <f>E3824</f>
        <v>C1</v>
      </c>
      <c r="F3825" s="25" t="str">
        <f>F3824</f>
        <v>Nrj</v>
      </c>
      <c r="G3825" s="25" t="s">
        <v>29</v>
      </c>
      <c r="H3825" s="25">
        <v>2010</v>
      </c>
      <c r="I3825" s="30"/>
      <c r="J3825" s="30"/>
      <c r="K3825" s="30"/>
    </row>
    <row r="3826" spans="4:11" hidden="1" outlineLevel="1">
      <c r="D3826" s="26" t="str">
        <f>E3826 &amp; "-" &amp; F3826 &amp; "-" &amp; G3826 &amp; "-" &amp; H3826</f>
        <v>C1-Nrj-Réf-2011</v>
      </c>
      <c r="E3826" s="2" t="str">
        <f>E3825</f>
        <v>C1</v>
      </c>
      <c r="F3826" s="2" t="str">
        <f>F3825</f>
        <v>Nrj</v>
      </c>
      <c r="G3826" s="2" t="str">
        <f>G3825</f>
        <v>Réf</v>
      </c>
      <c r="H3826" s="2">
        <f>H3825+1</f>
        <v>2011</v>
      </c>
      <c r="I3826" s="30"/>
      <c r="J3826" s="30"/>
      <c r="K3826" s="30"/>
    </row>
    <row r="3827" spans="4:11" hidden="1" outlineLevel="1">
      <c r="D3827" s="26" t="str">
        <f t="shared" ref="D3827" si="4761">E3827 &amp; "-" &amp; F3827 &amp; "-" &amp; G3827 &amp; "-" &amp; H3827</f>
        <v>C1-Nrj-Réf-2012</v>
      </c>
      <c r="E3827" s="2" t="str">
        <f t="shared" ref="E3827:G3827" si="4762">E3826</f>
        <v>C1</v>
      </c>
      <c r="F3827" s="2" t="str">
        <f t="shared" si="4762"/>
        <v>Nrj</v>
      </c>
      <c r="G3827" s="2" t="str">
        <f t="shared" si="4762"/>
        <v>Réf</v>
      </c>
      <c r="H3827" s="2">
        <f t="shared" ref="H3827:H3865" si="4763">H3826+1</f>
        <v>2012</v>
      </c>
      <c r="I3827" s="30"/>
      <c r="J3827" s="30"/>
      <c r="K3827" s="30"/>
    </row>
    <row r="3828" spans="4:11" hidden="1" outlineLevel="1">
      <c r="D3828" s="26" t="str">
        <f t="shared" ref="D3828:D3829" si="4764">E3828 &amp; "-" &amp; F3828 &amp; "-" &amp; G3828 &amp; "-" &amp; H3828</f>
        <v>C1-Nrj-Réf-2013</v>
      </c>
      <c r="E3828" s="2" t="str">
        <f t="shared" ref="E3828:G3828" si="4765">E3827</f>
        <v>C1</v>
      </c>
      <c r="F3828" s="2" t="str">
        <f t="shared" si="4765"/>
        <v>Nrj</v>
      </c>
      <c r="G3828" s="2" t="str">
        <f t="shared" si="4765"/>
        <v>Réf</v>
      </c>
      <c r="H3828" s="2">
        <f t="shared" si="4763"/>
        <v>2013</v>
      </c>
      <c r="I3828" s="30"/>
      <c r="J3828" s="30"/>
      <c r="K3828" s="30"/>
    </row>
    <row r="3829" spans="4:11" hidden="1" outlineLevel="1">
      <c r="D3829" s="26" t="str">
        <f t="shared" si="4764"/>
        <v>C1-Nrj-Réf-2014</v>
      </c>
      <c r="E3829" s="2" t="str">
        <f t="shared" ref="E3829:G3829" si="4766">E3828</f>
        <v>C1</v>
      </c>
      <c r="F3829" s="2" t="str">
        <f t="shared" si="4766"/>
        <v>Nrj</v>
      </c>
      <c r="G3829" s="2" t="str">
        <f t="shared" si="4766"/>
        <v>Réf</v>
      </c>
      <c r="H3829" s="2">
        <f t="shared" si="4763"/>
        <v>2014</v>
      </c>
      <c r="I3829" s="30"/>
      <c r="J3829" s="30"/>
      <c r="K3829" s="30"/>
    </row>
    <row r="3830" spans="4:11" hidden="1" outlineLevel="1">
      <c r="D3830" s="26" t="str">
        <f t="shared" ref="D3830:D3831" si="4767">E3830 &amp; "-" &amp; F3830 &amp; "-" &amp; G3830 &amp; "-" &amp; H3830</f>
        <v>C1-Nrj-Réf-2015</v>
      </c>
      <c r="E3830" s="2" t="str">
        <f t="shared" ref="E3830:G3830" si="4768">E3829</f>
        <v>C1</v>
      </c>
      <c r="F3830" s="2" t="str">
        <f t="shared" si="4768"/>
        <v>Nrj</v>
      </c>
      <c r="G3830" s="2" t="str">
        <f t="shared" si="4768"/>
        <v>Réf</v>
      </c>
      <c r="H3830" s="2">
        <f t="shared" si="4763"/>
        <v>2015</v>
      </c>
      <c r="I3830" s="30"/>
      <c r="J3830" s="30"/>
      <c r="K3830" s="30"/>
    </row>
    <row r="3831" spans="4:11" hidden="1" outlineLevel="1">
      <c r="D3831" s="26" t="str">
        <f t="shared" si="4767"/>
        <v>C1-Nrj-Réf-2016</v>
      </c>
      <c r="E3831" s="2" t="str">
        <f t="shared" ref="E3831:G3831" si="4769">E3830</f>
        <v>C1</v>
      </c>
      <c r="F3831" s="2" t="str">
        <f t="shared" si="4769"/>
        <v>Nrj</v>
      </c>
      <c r="G3831" s="2" t="str">
        <f t="shared" si="4769"/>
        <v>Réf</v>
      </c>
      <c r="H3831" s="2">
        <f t="shared" si="4763"/>
        <v>2016</v>
      </c>
      <c r="I3831" s="30"/>
      <c r="J3831" s="30"/>
      <c r="K3831" s="30"/>
    </row>
    <row r="3832" spans="4:11" hidden="1" outlineLevel="1">
      <c r="D3832" s="26" t="str">
        <f t="shared" ref="D3832:D3833" si="4770">E3832 &amp; "-" &amp; F3832 &amp; "-" &amp; G3832 &amp; "-" &amp; H3832</f>
        <v>C1-Nrj-Réf-2017</v>
      </c>
      <c r="E3832" s="2" t="str">
        <f t="shared" ref="E3832:G3832" si="4771">E3831</f>
        <v>C1</v>
      </c>
      <c r="F3832" s="2" t="str">
        <f t="shared" si="4771"/>
        <v>Nrj</v>
      </c>
      <c r="G3832" s="2" t="str">
        <f t="shared" si="4771"/>
        <v>Réf</v>
      </c>
      <c r="H3832" s="2">
        <f t="shared" si="4763"/>
        <v>2017</v>
      </c>
      <c r="I3832" s="30"/>
      <c r="J3832" s="30"/>
      <c r="K3832" s="30"/>
    </row>
    <row r="3833" spans="4:11" hidden="1" outlineLevel="1">
      <c r="D3833" s="26" t="str">
        <f t="shared" si="4770"/>
        <v>C1-Nrj-Réf-2018</v>
      </c>
      <c r="E3833" s="2" t="str">
        <f t="shared" ref="E3833:G3833" si="4772">E3832</f>
        <v>C1</v>
      </c>
      <c r="F3833" s="2" t="str">
        <f t="shared" si="4772"/>
        <v>Nrj</v>
      </c>
      <c r="G3833" s="2" t="str">
        <f t="shared" si="4772"/>
        <v>Réf</v>
      </c>
      <c r="H3833" s="2">
        <f t="shared" si="4763"/>
        <v>2018</v>
      </c>
      <c r="I3833" s="30"/>
      <c r="J3833" s="30"/>
      <c r="K3833" s="30"/>
    </row>
    <row r="3834" spans="4:11" hidden="1" outlineLevel="1">
      <c r="D3834" s="26" t="str">
        <f t="shared" ref="D3834:D3835" si="4773">E3834 &amp; "-" &amp; F3834 &amp; "-" &amp; G3834 &amp; "-" &amp; H3834</f>
        <v>C1-Nrj-Réf-2019</v>
      </c>
      <c r="E3834" s="2" t="str">
        <f t="shared" ref="E3834:G3834" si="4774">E3833</f>
        <v>C1</v>
      </c>
      <c r="F3834" s="2" t="str">
        <f t="shared" si="4774"/>
        <v>Nrj</v>
      </c>
      <c r="G3834" s="2" t="str">
        <f t="shared" si="4774"/>
        <v>Réf</v>
      </c>
      <c r="H3834" s="2">
        <f t="shared" si="4763"/>
        <v>2019</v>
      </c>
      <c r="I3834" s="30"/>
      <c r="J3834" s="30"/>
      <c r="K3834" s="30"/>
    </row>
    <row r="3835" spans="4:11" hidden="1" outlineLevel="1">
      <c r="D3835" s="26" t="str">
        <f t="shared" si="4773"/>
        <v>C1-Nrj-Réf-2020</v>
      </c>
      <c r="E3835" s="2" t="str">
        <f t="shared" ref="E3835:G3835" si="4775">E3834</f>
        <v>C1</v>
      </c>
      <c r="F3835" s="2" t="str">
        <f t="shared" si="4775"/>
        <v>Nrj</v>
      </c>
      <c r="G3835" s="2" t="str">
        <f t="shared" si="4775"/>
        <v>Réf</v>
      </c>
      <c r="H3835" s="2">
        <f t="shared" si="4763"/>
        <v>2020</v>
      </c>
      <c r="I3835" s="30"/>
      <c r="J3835" s="30"/>
      <c r="K3835" s="30"/>
    </row>
    <row r="3836" spans="4:11" hidden="1" outlineLevel="1">
      <c r="D3836" s="26" t="str">
        <f t="shared" ref="D3836:D3837" si="4776">E3836 &amp; "-" &amp; F3836 &amp; "-" &amp; G3836 &amp; "-" &amp; H3836</f>
        <v>C1-Nrj-Réf-2021</v>
      </c>
      <c r="E3836" s="2" t="str">
        <f t="shared" ref="E3836:G3836" si="4777">E3835</f>
        <v>C1</v>
      </c>
      <c r="F3836" s="2" t="str">
        <f t="shared" si="4777"/>
        <v>Nrj</v>
      </c>
      <c r="G3836" s="2" t="str">
        <f t="shared" si="4777"/>
        <v>Réf</v>
      </c>
      <c r="H3836" s="2">
        <f t="shared" si="4763"/>
        <v>2021</v>
      </c>
      <c r="I3836" s="30"/>
      <c r="J3836" s="30"/>
      <c r="K3836" s="30"/>
    </row>
    <row r="3837" spans="4:11" hidden="1" outlineLevel="1">
      <c r="D3837" s="26" t="str">
        <f t="shared" si="4776"/>
        <v>C1-Nrj-Réf-2022</v>
      </c>
      <c r="E3837" s="2" t="str">
        <f t="shared" ref="E3837:G3837" si="4778">E3836</f>
        <v>C1</v>
      </c>
      <c r="F3837" s="2" t="str">
        <f t="shared" si="4778"/>
        <v>Nrj</v>
      </c>
      <c r="G3837" s="2" t="str">
        <f t="shared" si="4778"/>
        <v>Réf</v>
      </c>
      <c r="H3837" s="2">
        <f t="shared" si="4763"/>
        <v>2022</v>
      </c>
      <c r="I3837" s="30"/>
      <c r="J3837" s="30"/>
      <c r="K3837" s="30"/>
    </row>
    <row r="3838" spans="4:11" hidden="1" outlineLevel="1">
      <c r="D3838" s="26" t="str">
        <f t="shared" ref="D3838:D3839" si="4779">E3838 &amp; "-" &amp; F3838 &amp; "-" &amp; G3838 &amp; "-" &amp; H3838</f>
        <v>C1-Nrj-Réf-2023</v>
      </c>
      <c r="E3838" s="2" t="str">
        <f t="shared" ref="E3838:G3838" si="4780">E3837</f>
        <v>C1</v>
      </c>
      <c r="F3838" s="2" t="str">
        <f t="shared" si="4780"/>
        <v>Nrj</v>
      </c>
      <c r="G3838" s="2" t="str">
        <f t="shared" si="4780"/>
        <v>Réf</v>
      </c>
      <c r="H3838" s="2">
        <f t="shared" si="4763"/>
        <v>2023</v>
      </c>
      <c r="I3838" s="30"/>
      <c r="J3838" s="30"/>
      <c r="K3838" s="30"/>
    </row>
    <row r="3839" spans="4:11" hidden="1" outlineLevel="1">
      <c r="D3839" s="26" t="str">
        <f t="shared" si="4779"/>
        <v>C1-Nrj-Réf-2024</v>
      </c>
      <c r="E3839" s="2" t="str">
        <f t="shared" ref="E3839:G3839" si="4781">E3838</f>
        <v>C1</v>
      </c>
      <c r="F3839" s="2" t="str">
        <f t="shared" si="4781"/>
        <v>Nrj</v>
      </c>
      <c r="G3839" s="2" t="str">
        <f t="shared" si="4781"/>
        <v>Réf</v>
      </c>
      <c r="H3839" s="2">
        <f t="shared" si="4763"/>
        <v>2024</v>
      </c>
      <c r="I3839" s="30"/>
      <c r="J3839" s="30"/>
      <c r="K3839" s="30"/>
    </row>
    <row r="3840" spans="4:11" hidden="1" outlineLevel="1">
      <c r="D3840" s="26" t="str">
        <f t="shared" ref="D3840" si="4782">E3840 &amp; "-" &amp; F3840 &amp; "-" &amp; G3840 &amp; "-" &amp; H3840</f>
        <v>C1-Nrj-Réf-2025</v>
      </c>
      <c r="E3840" s="2" t="str">
        <f t="shared" ref="E3840:G3840" si="4783">E3839</f>
        <v>C1</v>
      </c>
      <c r="F3840" s="2" t="str">
        <f t="shared" si="4783"/>
        <v>Nrj</v>
      </c>
      <c r="G3840" s="2" t="str">
        <f t="shared" si="4783"/>
        <v>Réf</v>
      </c>
      <c r="H3840" s="2">
        <f t="shared" si="4763"/>
        <v>2025</v>
      </c>
      <c r="I3840" s="30"/>
      <c r="J3840" s="30"/>
      <c r="K3840" s="30"/>
    </row>
    <row r="3841" spans="4:11" hidden="1" outlineLevel="1">
      <c r="D3841" s="26" t="str">
        <f t="shared" ref="D3841" si="4784">E3841 &amp; "-" &amp; F3841 &amp; "-" &amp; G3841 &amp; "-" &amp; H3841</f>
        <v>C1-Nrj-Réf-2026</v>
      </c>
      <c r="E3841" s="2" t="str">
        <f t="shared" ref="E3841:G3841" si="4785">E3840</f>
        <v>C1</v>
      </c>
      <c r="F3841" s="2" t="str">
        <f t="shared" si="4785"/>
        <v>Nrj</v>
      </c>
      <c r="G3841" s="2" t="str">
        <f t="shared" si="4785"/>
        <v>Réf</v>
      </c>
      <c r="H3841" s="2">
        <f t="shared" si="4763"/>
        <v>2026</v>
      </c>
      <c r="I3841" s="30"/>
      <c r="J3841" s="30"/>
      <c r="K3841" s="30"/>
    </row>
    <row r="3842" spans="4:11" hidden="1" outlineLevel="1">
      <c r="D3842" s="26" t="str">
        <f t="shared" ref="D3842" si="4786">E3842 &amp; "-" &amp; F3842 &amp; "-" &amp; G3842 &amp; "-" &amp; H3842</f>
        <v>C1-Nrj-Réf-2027</v>
      </c>
      <c r="E3842" s="2" t="str">
        <f t="shared" ref="E3842:G3842" si="4787">E3841</f>
        <v>C1</v>
      </c>
      <c r="F3842" s="2" t="str">
        <f t="shared" si="4787"/>
        <v>Nrj</v>
      </c>
      <c r="G3842" s="2" t="str">
        <f t="shared" si="4787"/>
        <v>Réf</v>
      </c>
      <c r="H3842" s="2">
        <f t="shared" si="4763"/>
        <v>2027</v>
      </c>
      <c r="I3842" s="30"/>
      <c r="J3842" s="30"/>
      <c r="K3842" s="30"/>
    </row>
    <row r="3843" spans="4:11" hidden="1" outlineLevel="1">
      <c r="D3843" s="26" t="str">
        <f t="shared" ref="D3843" si="4788">E3843 &amp; "-" &amp; F3843 &amp; "-" &amp; G3843 &amp; "-" &amp; H3843</f>
        <v>C1-Nrj-Réf-2028</v>
      </c>
      <c r="E3843" s="2" t="str">
        <f t="shared" ref="E3843:G3843" si="4789">E3842</f>
        <v>C1</v>
      </c>
      <c r="F3843" s="2" t="str">
        <f t="shared" si="4789"/>
        <v>Nrj</v>
      </c>
      <c r="G3843" s="2" t="str">
        <f t="shared" si="4789"/>
        <v>Réf</v>
      </c>
      <c r="H3843" s="2">
        <f t="shared" si="4763"/>
        <v>2028</v>
      </c>
      <c r="I3843" s="30"/>
      <c r="J3843" s="30"/>
      <c r="K3843" s="30"/>
    </row>
    <row r="3844" spans="4:11" hidden="1" outlineLevel="1">
      <c r="D3844" s="26" t="str">
        <f t="shared" ref="D3844" si="4790">E3844 &amp; "-" &amp; F3844 &amp; "-" &amp; G3844 &amp; "-" &amp; H3844</f>
        <v>C1-Nrj-Réf-2029</v>
      </c>
      <c r="E3844" s="2" t="str">
        <f t="shared" ref="E3844:G3844" si="4791">E3843</f>
        <v>C1</v>
      </c>
      <c r="F3844" s="2" t="str">
        <f t="shared" si="4791"/>
        <v>Nrj</v>
      </c>
      <c r="G3844" s="2" t="str">
        <f t="shared" si="4791"/>
        <v>Réf</v>
      </c>
      <c r="H3844" s="2">
        <f t="shared" si="4763"/>
        <v>2029</v>
      </c>
      <c r="I3844" s="30"/>
      <c r="J3844" s="30"/>
      <c r="K3844" s="30"/>
    </row>
    <row r="3845" spans="4:11" hidden="1" outlineLevel="1">
      <c r="D3845" s="26" t="str">
        <f t="shared" ref="D3845" si="4792">E3845 &amp; "-" &amp; F3845 &amp; "-" &amp; G3845 &amp; "-" &amp; H3845</f>
        <v>C1-Nrj-Réf-2030</v>
      </c>
      <c r="E3845" s="2" t="str">
        <f t="shared" ref="E3845:G3845" si="4793">E3844</f>
        <v>C1</v>
      </c>
      <c r="F3845" s="2" t="str">
        <f t="shared" si="4793"/>
        <v>Nrj</v>
      </c>
      <c r="G3845" s="2" t="str">
        <f t="shared" si="4793"/>
        <v>Réf</v>
      </c>
      <c r="H3845" s="2">
        <f t="shared" si="4763"/>
        <v>2030</v>
      </c>
      <c r="I3845" s="30"/>
      <c r="J3845" s="30"/>
      <c r="K3845" s="30"/>
    </row>
    <row r="3846" spans="4:11" hidden="1" outlineLevel="1">
      <c r="D3846" s="26" t="str">
        <f t="shared" ref="D3846" si="4794">E3846 &amp; "-" &amp; F3846 &amp; "-" &amp; G3846 &amp; "-" &amp; H3846</f>
        <v>C1-Nrj-Réf-2031</v>
      </c>
      <c r="E3846" s="2" t="str">
        <f t="shared" ref="E3846:G3846" si="4795">E3845</f>
        <v>C1</v>
      </c>
      <c r="F3846" s="2" t="str">
        <f t="shared" si="4795"/>
        <v>Nrj</v>
      </c>
      <c r="G3846" s="2" t="str">
        <f t="shared" si="4795"/>
        <v>Réf</v>
      </c>
      <c r="H3846" s="2">
        <f t="shared" si="4763"/>
        <v>2031</v>
      </c>
      <c r="I3846" s="30"/>
      <c r="J3846" s="30"/>
      <c r="K3846" s="30"/>
    </row>
    <row r="3847" spans="4:11" hidden="1" outlineLevel="1">
      <c r="D3847" s="26" t="str">
        <f t="shared" ref="D3847" si="4796">E3847 &amp; "-" &amp; F3847 &amp; "-" &amp; G3847 &amp; "-" &amp; H3847</f>
        <v>C1-Nrj-Réf-2032</v>
      </c>
      <c r="E3847" s="2" t="str">
        <f t="shared" ref="E3847:G3847" si="4797">E3846</f>
        <v>C1</v>
      </c>
      <c r="F3847" s="2" t="str">
        <f t="shared" si="4797"/>
        <v>Nrj</v>
      </c>
      <c r="G3847" s="2" t="str">
        <f t="shared" si="4797"/>
        <v>Réf</v>
      </c>
      <c r="H3847" s="2">
        <f t="shared" si="4763"/>
        <v>2032</v>
      </c>
      <c r="I3847" s="30"/>
      <c r="J3847" s="30"/>
      <c r="K3847" s="30"/>
    </row>
    <row r="3848" spans="4:11" hidden="1" outlineLevel="1">
      <c r="D3848" s="26" t="str">
        <f t="shared" ref="D3848" si="4798">E3848 &amp; "-" &amp; F3848 &amp; "-" &amp; G3848 &amp; "-" &amp; H3848</f>
        <v>C1-Nrj-Réf-2033</v>
      </c>
      <c r="E3848" s="2" t="str">
        <f t="shared" ref="E3848:G3848" si="4799">E3847</f>
        <v>C1</v>
      </c>
      <c r="F3848" s="2" t="str">
        <f t="shared" si="4799"/>
        <v>Nrj</v>
      </c>
      <c r="G3848" s="2" t="str">
        <f t="shared" si="4799"/>
        <v>Réf</v>
      </c>
      <c r="H3848" s="2">
        <f t="shared" si="4763"/>
        <v>2033</v>
      </c>
      <c r="I3848" s="30"/>
      <c r="J3848" s="30"/>
      <c r="K3848" s="30"/>
    </row>
    <row r="3849" spans="4:11" hidden="1" outlineLevel="1">
      <c r="D3849" s="26" t="str">
        <f t="shared" ref="D3849" si="4800">E3849 &amp; "-" &amp; F3849 &amp; "-" &amp; G3849 &amp; "-" &amp; H3849</f>
        <v>C1-Nrj-Réf-2034</v>
      </c>
      <c r="E3849" s="2" t="str">
        <f t="shared" ref="E3849:G3849" si="4801">E3848</f>
        <v>C1</v>
      </c>
      <c r="F3849" s="2" t="str">
        <f t="shared" si="4801"/>
        <v>Nrj</v>
      </c>
      <c r="G3849" s="2" t="str">
        <f t="shared" si="4801"/>
        <v>Réf</v>
      </c>
      <c r="H3849" s="2">
        <f t="shared" si="4763"/>
        <v>2034</v>
      </c>
      <c r="I3849" s="30"/>
      <c r="J3849" s="30"/>
      <c r="K3849" s="30"/>
    </row>
    <row r="3850" spans="4:11" hidden="1" outlineLevel="1">
      <c r="D3850" s="26" t="str">
        <f t="shared" ref="D3850" si="4802">E3850 &amp; "-" &amp; F3850 &amp; "-" &amp; G3850 &amp; "-" &amp; H3850</f>
        <v>C1-Nrj-Réf-2035</v>
      </c>
      <c r="E3850" s="2" t="str">
        <f t="shared" ref="E3850:G3850" si="4803">E3849</f>
        <v>C1</v>
      </c>
      <c r="F3850" s="2" t="str">
        <f t="shared" si="4803"/>
        <v>Nrj</v>
      </c>
      <c r="G3850" s="2" t="str">
        <f t="shared" si="4803"/>
        <v>Réf</v>
      </c>
      <c r="H3850" s="2">
        <f t="shared" si="4763"/>
        <v>2035</v>
      </c>
      <c r="I3850" s="30"/>
      <c r="J3850" s="30"/>
      <c r="K3850" s="30"/>
    </row>
    <row r="3851" spans="4:11" hidden="1" outlineLevel="1">
      <c r="D3851" s="26" t="str">
        <f t="shared" ref="D3851" si="4804">E3851 &amp; "-" &amp; F3851 &amp; "-" &amp; G3851 &amp; "-" &amp; H3851</f>
        <v>C1-Nrj-Réf-2036</v>
      </c>
      <c r="E3851" s="2" t="str">
        <f t="shared" ref="E3851:G3851" si="4805">E3850</f>
        <v>C1</v>
      </c>
      <c r="F3851" s="2" t="str">
        <f t="shared" si="4805"/>
        <v>Nrj</v>
      </c>
      <c r="G3851" s="2" t="str">
        <f t="shared" si="4805"/>
        <v>Réf</v>
      </c>
      <c r="H3851" s="2">
        <f t="shared" si="4763"/>
        <v>2036</v>
      </c>
      <c r="I3851" s="30"/>
      <c r="J3851" s="30"/>
      <c r="K3851" s="30"/>
    </row>
    <row r="3852" spans="4:11" hidden="1" outlineLevel="1">
      <c r="D3852" s="26" t="str">
        <f t="shared" ref="D3852" si="4806">E3852 &amp; "-" &amp; F3852 &amp; "-" &amp; G3852 &amp; "-" &amp; H3852</f>
        <v>C1-Nrj-Réf-2037</v>
      </c>
      <c r="E3852" s="2" t="str">
        <f t="shared" ref="E3852:G3852" si="4807">E3851</f>
        <v>C1</v>
      </c>
      <c r="F3852" s="2" t="str">
        <f t="shared" si="4807"/>
        <v>Nrj</v>
      </c>
      <c r="G3852" s="2" t="str">
        <f t="shared" si="4807"/>
        <v>Réf</v>
      </c>
      <c r="H3852" s="2">
        <f t="shared" si="4763"/>
        <v>2037</v>
      </c>
      <c r="I3852" s="30"/>
      <c r="J3852" s="30"/>
      <c r="K3852" s="30"/>
    </row>
    <row r="3853" spans="4:11" hidden="1" outlineLevel="1">
      <c r="D3853" s="26" t="str">
        <f t="shared" ref="D3853" si="4808">E3853 &amp; "-" &amp; F3853 &amp; "-" &amp; G3853 &amp; "-" &amp; H3853</f>
        <v>C1-Nrj-Réf-2038</v>
      </c>
      <c r="E3853" s="2" t="str">
        <f t="shared" ref="E3853:G3853" si="4809">E3852</f>
        <v>C1</v>
      </c>
      <c r="F3853" s="2" t="str">
        <f t="shared" si="4809"/>
        <v>Nrj</v>
      </c>
      <c r="G3853" s="2" t="str">
        <f t="shared" si="4809"/>
        <v>Réf</v>
      </c>
      <c r="H3853" s="2">
        <f t="shared" si="4763"/>
        <v>2038</v>
      </c>
      <c r="I3853" s="30"/>
      <c r="J3853" s="30"/>
      <c r="K3853" s="30"/>
    </row>
    <row r="3854" spans="4:11" hidden="1" outlineLevel="1">
      <c r="D3854" s="26" t="str">
        <f t="shared" ref="D3854" si="4810">E3854 &amp; "-" &amp; F3854 &amp; "-" &amp; G3854 &amp; "-" &amp; H3854</f>
        <v>C1-Nrj-Réf-2039</v>
      </c>
      <c r="E3854" s="2" t="str">
        <f t="shared" ref="E3854:G3854" si="4811">E3853</f>
        <v>C1</v>
      </c>
      <c r="F3854" s="2" t="str">
        <f t="shared" si="4811"/>
        <v>Nrj</v>
      </c>
      <c r="G3854" s="2" t="str">
        <f t="shared" si="4811"/>
        <v>Réf</v>
      </c>
      <c r="H3854" s="2">
        <f t="shared" si="4763"/>
        <v>2039</v>
      </c>
      <c r="I3854" s="30"/>
      <c r="J3854" s="30"/>
      <c r="K3854" s="30"/>
    </row>
    <row r="3855" spans="4:11" hidden="1" outlineLevel="1">
      <c r="D3855" s="26" t="str">
        <f t="shared" ref="D3855" si="4812">E3855 &amp; "-" &amp; F3855 &amp; "-" &amp; G3855 &amp; "-" &amp; H3855</f>
        <v>C1-Nrj-Réf-2040</v>
      </c>
      <c r="E3855" s="2" t="str">
        <f t="shared" ref="E3855:G3855" si="4813">E3854</f>
        <v>C1</v>
      </c>
      <c r="F3855" s="2" t="str">
        <f t="shared" si="4813"/>
        <v>Nrj</v>
      </c>
      <c r="G3855" s="2" t="str">
        <f t="shared" si="4813"/>
        <v>Réf</v>
      </c>
      <c r="H3855" s="2">
        <f t="shared" si="4763"/>
        <v>2040</v>
      </c>
      <c r="I3855" s="30"/>
      <c r="J3855" s="30"/>
      <c r="K3855" s="30"/>
    </row>
    <row r="3856" spans="4:11" hidden="1" outlineLevel="1">
      <c r="D3856" s="26" t="str">
        <f t="shared" ref="D3856" si="4814">E3856 &amp; "-" &amp; F3856 &amp; "-" &amp; G3856 &amp; "-" &amp; H3856</f>
        <v>C1-Nrj-Réf-2041</v>
      </c>
      <c r="E3856" s="2" t="str">
        <f t="shared" ref="E3856:G3856" si="4815">E3855</f>
        <v>C1</v>
      </c>
      <c r="F3856" s="2" t="str">
        <f t="shared" si="4815"/>
        <v>Nrj</v>
      </c>
      <c r="G3856" s="2" t="str">
        <f t="shared" si="4815"/>
        <v>Réf</v>
      </c>
      <c r="H3856" s="2">
        <f t="shared" si="4763"/>
        <v>2041</v>
      </c>
      <c r="I3856" s="30"/>
      <c r="J3856" s="30"/>
      <c r="K3856" s="30"/>
    </row>
    <row r="3857" spans="4:11" hidden="1" outlineLevel="1">
      <c r="D3857" s="26" t="str">
        <f t="shared" ref="D3857" si="4816">E3857 &amp; "-" &amp; F3857 &amp; "-" &amp; G3857 &amp; "-" &amp; H3857</f>
        <v>C1-Nrj-Réf-2042</v>
      </c>
      <c r="E3857" s="2" t="str">
        <f t="shared" ref="E3857:G3857" si="4817">E3856</f>
        <v>C1</v>
      </c>
      <c r="F3857" s="2" t="str">
        <f t="shared" si="4817"/>
        <v>Nrj</v>
      </c>
      <c r="G3857" s="2" t="str">
        <f t="shared" si="4817"/>
        <v>Réf</v>
      </c>
      <c r="H3857" s="2">
        <f t="shared" si="4763"/>
        <v>2042</v>
      </c>
      <c r="I3857" s="30"/>
      <c r="J3857" s="30"/>
      <c r="K3857" s="30"/>
    </row>
    <row r="3858" spans="4:11" hidden="1" outlineLevel="1">
      <c r="D3858" s="26" t="str">
        <f t="shared" ref="D3858" si="4818">E3858 &amp; "-" &amp; F3858 &amp; "-" &amp; G3858 &amp; "-" &amp; H3858</f>
        <v>C1-Nrj-Réf-2043</v>
      </c>
      <c r="E3858" s="2" t="str">
        <f t="shared" ref="E3858:G3858" si="4819">E3857</f>
        <v>C1</v>
      </c>
      <c r="F3858" s="2" t="str">
        <f t="shared" si="4819"/>
        <v>Nrj</v>
      </c>
      <c r="G3858" s="2" t="str">
        <f t="shared" si="4819"/>
        <v>Réf</v>
      </c>
      <c r="H3858" s="2">
        <f t="shared" si="4763"/>
        <v>2043</v>
      </c>
      <c r="I3858" s="30"/>
      <c r="J3858" s="30"/>
      <c r="K3858" s="30"/>
    </row>
    <row r="3859" spans="4:11" hidden="1" outlineLevel="1">
      <c r="D3859" s="26" t="str">
        <f t="shared" ref="D3859" si="4820">E3859 &amp; "-" &amp; F3859 &amp; "-" &amp; G3859 &amp; "-" &amp; H3859</f>
        <v>C1-Nrj-Réf-2044</v>
      </c>
      <c r="E3859" s="2" t="str">
        <f t="shared" ref="E3859:G3859" si="4821">E3858</f>
        <v>C1</v>
      </c>
      <c r="F3859" s="2" t="str">
        <f t="shared" si="4821"/>
        <v>Nrj</v>
      </c>
      <c r="G3859" s="2" t="str">
        <f t="shared" si="4821"/>
        <v>Réf</v>
      </c>
      <c r="H3859" s="2">
        <f t="shared" si="4763"/>
        <v>2044</v>
      </c>
      <c r="I3859" s="30"/>
      <c r="J3859" s="30"/>
      <c r="K3859" s="30"/>
    </row>
    <row r="3860" spans="4:11" hidden="1" outlineLevel="1">
      <c r="D3860" s="26" t="str">
        <f t="shared" ref="D3860" si="4822">E3860 &amp; "-" &amp; F3860 &amp; "-" &amp; G3860 &amp; "-" &amp; H3860</f>
        <v>C1-Nrj-Réf-2045</v>
      </c>
      <c r="E3860" s="2" t="str">
        <f t="shared" ref="E3860:G3860" si="4823">E3859</f>
        <v>C1</v>
      </c>
      <c r="F3860" s="2" t="str">
        <f t="shared" si="4823"/>
        <v>Nrj</v>
      </c>
      <c r="G3860" s="2" t="str">
        <f t="shared" si="4823"/>
        <v>Réf</v>
      </c>
      <c r="H3860" s="2">
        <f t="shared" si="4763"/>
        <v>2045</v>
      </c>
      <c r="I3860" s="30"/>
      <c r="J3860" s="30"/>
      <c r="K3860" s="30"/>
    </row>
    <row r="3861" spans="4:11" hidden="1" outlineLevel="1">
      <c r="D3861" s="26" t="str">
        <f t="shared" ref="D3861" si="4824">E3861 &amp; "-" &amp; F3861 &amp; "-" &amp; G3861 &amp; "-" &amp; H3861</f>
        <v>C1-Nrj-Réf-2046</v>
      </c>
      <c r="E3861" s="2" t="str">
        <f t="shared" ref="E3861:G3861" si="4825">E3860</f>
        <v>C1</v>
      </c>
      <c r="F3861" s="2" t="str">
        <f t="shared" si="4825"/>
        <v>Nrj</v>
      </c>
      <c r="G3861" s="2" t="str">
        <f t="shared" si="4825"/>
        <v>Réf</v>
      </c>
      <c r="H3861" s="2">
        <f t="shared" si="4763"/>
        <v>2046</v>
      </c>
      <c r="I3861" s="30"/>
      <c r="J3861" s="30"/>
      <c r="K3861" s="30"/>
    </row>
    <row r="3862" spans="4:11" hidden="1" outlineLevel="1">
      <c r="D3862" s="26" t="str">
        <f t="shared" ref="D3862" si="4826">E3862 &amp; "-" &amp; F3862 &amp; "-" &amp; G3862 &amp; "-" &amp; H3862</f>
        <v>C1-Nrj-Réf-2047</v>
      </c>
      <c r="E3862" s="2" t="str">
        <f t="shared" ref="E3862:G3862" si="4827">E3861</f>
        <v>C1</v>
      </c>
      <c r="F3862" s="2" t="str">
        <f t="shared" si="4827"/>
        <v>Nrj</v>
      </c>
      <c r="G3862" s="2" t="str">
        <f t="shared" si="4827"/>
        <v>Réf</v>
      </c>
      <c r="H3862" s="2">
        <f t="shared" si="4763"/>
        <v>2047</v>
      </c>
      <c r="I3862" s="30"/>
      <c r="J3862" s="30"/>
      <c r="K3862" s="30"/>
    </row>
    <row r="3863" spans="4:11" hidden="1" outlineLevel="1">
      <c r="D3863" s="26" t="str">
        <f t="shared" ref="D3863" si="4828">E3863 &amp; "-" &amp; F3863 &amp; "-" &amp; G3863 &amp; "-" &amp; H3863</f>
        <v>C1-Nrj-Réf-2048</v>
      </c>
      <c r="E3863" s="2" t="str">
        <f t="shared" ref="E3863:G3863" si="4829">E3862</f>
        <v>C1</v>
      </c>
      <c r="F3863" s="2" t="str">
        <f t="shared" si="4829"/>
        <v>Nrj</v>
      </c>
      <c r="G3863" s="2" t="str">
        <f t="shared" si="4829"/>
        <v>Réf</v>
      </c>
      <c r="H3863" s="2">
        <f t="shared" si="4763"/>
        <v>2048</v>
      </c>
      <c r="I3863" s="30"/>
      <c r="J3863" s="30"/>
      <c r="K3863" s="30"/>
    </row>
    <row r="3864" spans="4:11" hidden="1" outlineLevel="1">
      <c r="D3864" s="26" t="str">
        <f t="shared" ref="D3864" si="4830">E3864 &amp; "-" &amp; F3864 &amp; "-" &amp; G3864 &amp; "-" &amp; H3864</f>
        <v>C1-Nrj-Réf-2049</v>
      </c>
      <c r="E3864" s="2" t="str">
        <f t="shared" ref="E3864:G3864" si="4831">E3863</f>
        <v>C1</v>
      </c>
      <c r="F3864" s="2" t="str">
        <f t="shared" si="4831"/>
        <v>Nrj</v>
      </c>
      <c r="G3864" s="2" t="str">
        <f t="shared" si="4831"/>
        <v>Réf</v>
      </c>
      <c r="H3864" s="2">
        <f t="shared" si="4763"/>
        <v>2049</v>
      </c>
      <c r="I3864" s="30"/>
      <c r="J3864" s="30"/>
      <c r="K3864" s="30"/>
    </row>
    <row r="3865" spans="4:11" hidden="1" outlineLevel="1">
      <c r="D3865" s="26" t="str">
        <f t="shared" ref="D3865" si="4832">E3865 &amp; "-" &amp; F3865 &amp; "-" &amp; G3865 &amp; "-" &amp; H3865</f>
        <v>C1-Nrj-Réf-2050</v>
      </c>
      <c r="E3865" s="2" t="str">
        <f t="shared" ref="E3865:G3865" si="4833">E3864</f>
        <v>C1</v>
      </c>
      <c r="F3865" s="2" t="str">
        <f t="shared" si="4833"/>
        <v>Nrj</v>
      </c>
      <c r="G3865" s="2" t="str">
        <f t="shared" si="4833"/>
        <v>Réf</v>
      </c>
      <c r="H3865" s="2">
        <f t="shared" si="4763"/>
        <v>2050</v>
      </c>
      <c r="I3865" s="30"/>
      <c r="J3865" s="30"/>
      <c r="K3865" s="30"/>
    </row>
    <row r="3866" spans="4:11" hidden="1" outlineLevel="1">
      <c r="D3866" s="26" t="str">
        <f>E3866 &amp; "-" &amp; F3866 &amp; "-" &amp; G3866 &amp; "-" &amp; H3866</f>
        <v>C1-Nrj-Prév-2010</v>
      </c>
      <c r="E3866" s="25" t="str">
        <f>E3865</f>
        <v>C1</v>
      </c>
      <c r="F3866" s="25" t="str">
        <f>F3865</f>
        <v>Nrj</v>
      </c>
      <c r="G3866" s="25" t="s">
        <v>30</v>
      </c>
      <c r="H3866" s="25">
        <v>2010</v>
      </c>
      <c r="I3866" s="30"/>
      <c r="J3866" s="30"/>
      <c r="K3866" s="30"/>
    </row>
    <row r="3867" spans="4:11" hidden="1" outlineLevel="1">
      <c r="D3867" s="26" t="str">
        <f>E3867 &amp; "-" &amp; F3867 &amp; "-" &amp; G3867 &amp; "-" &amp; H3867</f>
        <v>C1-Nrj-Prév-2011</v>
      </c>
      <c r="E3867" s="2" t="str">
        <f>E3866</f>
        <v>C1</v>
      </c>
      <c r="F3867" s="2" t="str">
        <f>F3866</f>
        <v>Nrj</v>
      </c>
      <c r="G3867" s="2" t="str">
        <f>G3866</f>
        <v>Prév</v>
      </c>
      <c r="H3867" s="2">
        <f>H3866+1</f>
        <v>2011</v>
      </c>
      <c r="I3867" s="30"/>
      <c r="J3867" s="30"/>
      <c r="K3867" s="30"/>
    </row>
    <row r="3868" spans="4:11" hidden="1" outlineLevel="1">
      <c r="D3868" s="26" t="str">
        <f t="shared" ref="D3868" si="4834">E3868 &amp; "-" &amp; F3868 &amp; "-" &amp; G3868 &amp; "-" &amp; H3868</f>
        <v>C1-Nrj-Prév-2012</v>
      </c>
      <c r="E3868" s="2" t="str">
        <f t="shared" ref="E3868:G3868" si="4835">E3867</f>
        <v>C1</v>
      </c>
      <c r="F3868" s="2" t="str">
        <f t="shared" si="4835"/>
        <v>Nrj</v>
      </c>
      <c r="G3868" s="2" t="str">
        <f t="shared" si="4835"/>
        <v>Prév</v>
      </c>
      <c r="H3868" s="2">
        <f t="shared" ref="H3868:H3906" si="4836">H3867+1</f>
        <v>2012</v>
      </c>
      <c r="I3868" s="30"/>
      <c r="J3868" s="30"/>
      <c r="K3868" s="30"/>
    </row>
    <row r="3869" spans="4:11" hidden="1" outlineLevel="1">
      <c r="D3869" s="26" t="str">
        <f t="shared" ref="D3869:D3870" si="4837">E3869 &amp; "-" &amp; F3869 &amp; "-" &amp; G3869 &amp; "-" &amp; H3869</f>
        <v>C1-Nrj-Prév-2013</v>
      </c>
      <c r="E3869" s="2" t="str">
        <f t="shared" ref="E3869:G3869" si="4838">E3868</f>
        <v>C1</v>
      </c>
      <c r="F3869" s="2" t="str">
        <f t="shared" si="4838"/>
        <v>Nrj</v>
      </c>
      <c r="G3869" s="2" t="str">
        <f t="shared" si="4838"/>
        <v>Prév</v>
      </c>
      <c r="H3869" s="2">
        <f t="shared" si="4836"/>
        <v>2013</v>
      </c>
      <c r="I3869" s="30"/>
      <c r="J3869" s="30"/>
      <c r="K3869" s="30"/>
    </row>
    <row r="3870" spans="4:11" hidden="1" outlineLevel="1">
      <c r="D3870" s="26" t="str">
        <f t="shared" si="4837"/>
        <v>C1-Nrj-Prév-2014</v>
      </c>
      <c r="E3870" s="2" t="str">
        <f t="shared" ref="E3870:G3870" si="4839">E3869</f>
        <v>C1</v>
      </c>
      <c r="F3870" s="2" t="str">
        <f t="shared" si="4839"/>
        <v>Nrj</v>
      </c>
      <c r="G3870" s="2" t="str">
        <f t="shared" si="4839"/>
        <v>Prév</v>
      </c>
      <c r="H3870" s="2">
        <f t="shared" si="4836"/>
        <v>2014</v>
      </c>
      <c r="I3870" s="30"/>
      <c r="J3870" s="30"/>
      <c r="K3870" s="30"/>
    </row>
    <row r="3871" spans="4:11" hidden="1" outlineLevel="1">
      <c r="D3871" s="26" t="str">
        <f t="shared" ref="D3871:D3872" si="4840">E3871 &amp; "-" &amp; F3871 &amp; "-" &amp; G3871 &amp; "-" &amp; H3871</f>
        <v>C1-Nrj-Prév-2015</v>
      </c>
      <c r="E3871" s="2" t="str">
        <f t="shared" ref="E3871:G3871" si="4841">E3870</f>
        <v>C1</v>
      </c>
      <c r="F3871" s="2" t="str">
        <f t="shared" si="4841"/>
        <v>Nrj</v>
      </c>
      <c r="G3871" s="2" t="str">
        <f t="shared" si="4841"/>
        <v>Prév</v>
      </c>
      <c r="H3871" s="2">
        <f t="shared" si="4836"/>
        <v>2015</v>
      </c>
      <c r="I3871" s="30"/>
      <c r="J3871" s="30"/>
      <c r="K3871" s="30"/>
    </row>
    <row r="3872" spans="4:11" hidden="1" outlineLevel="1">
      <c r="D3872" s="26" t="str">
        <f t="shared" si="4840"/>
        <v>C1-Nrj-Prév-2016</v>
      </c>
      <c r="E3872" s="2" t="str">
        <f t="shared" ref="E3872:G3872" si="4842">E3871</f>
        <v>C1</v>
      </c>
      <c r="F3872" s="2" t="str">
        <f t="shared" si="4842"/>
        <v>Nrj</v>
      </c>
      <c r="G3872" s="2" t="str">
        <f t="shared" si="4842"/>
        <v>Prév</v>
      </c>
      <c r="H3872" s="2">
        <f t="shared" si="4836"/>
        <v>2016</v>
      </c>
      <c r="I3872" s="30"/>
      <c r="J3872" s="30"/>
      <c r="K3872" s="30"/>
    </row>
    <row r="3873" spans="4:11" hidden="1" outlineLevel="1">
      <c r="D3873" s="26" t="str">
        <f t="shared" ref="D3873:D3874" si="4843">E3873 &amp; "-" &amp; F3873 &amp; "-" &amp; G3873 &amp; "-" &amp; H3873</f>
        <v>C1-Nrj-Prév-2017</v>
      </c>
      <c r="E3873" s="2" t="str">
        <f t="shared" ref="E3873:G3873" si="4844">E3872</f>
        <v>C1</v>
      </c>
      <c r="F3873" s="2" t="str">
        <f t="shared" si="4844"/>
        <v>Nrj</v>
      </c>
      <c r="G3873" s="2" t="str">
        <f t="shared" si="4844"/>
        <v>Prév</v>
      </c>
      <c r="H3873" s="2">
        <f t="shared" si="4836"/>
        <v>2017</v>
      </c>
      <c r="I3873" s="30"/>
      <c r="J3873" s="30"/>
      <c r="K3873" s="30"/>
    </row>
    <row r="3874" spans="4:11" hidden="1" outlineLevel="1">
      <c r="D3874" s="26" t="str">
        <f t="shared" si="4843"/>
        <v>C1-Nrj-Prév-2018</v>
      </c>
      <c r="E3874" s="2" t="str">
        <f t="shared" ref="E3874:G3874" si="4845">E3873</f>
        <v>C1</v>
      </c>
      <c r="F3874" s="2" t="str">
        <f t="shared" si="4845"/>
        <v>Nrj</v>
      </c>
      <c r="G3874" s="2" t="str">
        <f t="shared" si="4845"/>
        <v>Prév</v>
      </c>
      <c r="H3874" s="2">
        <f t="shared" si="4836"/>
        <v>2018</v>
      </c>
      <c r="I3874" s="30"/>
      <c r="J3874" s="30"/>
      <c r="K3874" s="30"/>
    </row>
    <row r="3875" spans="4:11" hidden="1" outlineLevel="1">
      <c r="D3875" s="26" t="str">
        <f t="shared" ref="D3875:D3876" si="4846">E3875 &amp; "-" &amp; F3875 &amp; "-" &amp; G3875 &amp; "-" &amp; H3875</f>
        <v>C1-Nrj-Prév-2019</v>
      </c>
      <c r="E3875" s="2" t="str">
        <f t="shared" ref="E3875:G3875" si="4847">E3874</f>
        <v>C1</v>
      </c>
      <c r="F3875" s="2" t="str">
        <f t="shared" si="4847"/>
        <v>Nrj</v>
      </c>
      <c r="G3875" s="2" t="str">
        <f t="shared" si="4847"/>
        <v>Prév</v>
      </c>
      <c r="H3875" s="2">
        <f t="shared" si="4836"/>
        <v>2019</v>
      </c>
      <c r="I3875" s="30"/>
      <c r="J3875" s="30"/>
      <c r="K3875" s="30"/>
    </row>
    <row r="3876" spans="4:11" hidden="1" outlineLevel="1">
      <c r="D3876" s="26" t="str">
        <f t="shared" si="4846"/>
        <v>C1-Nrj-Prév-2020</v>
      </c>
      <c r="E3876" s="2" t="str">
        <f t="shared" ref="E3876:G3876" si="4848">E3875</f>
        <v>C1</v>
      </c>
      <c r="F3876" s="2" t="str">
        <f t="shared" si="4848"/>
        <v>Nrj</v>
      </c>
      <c r="G3876" s="2" t="str">
        <f t="shared" si="4848"/>
        <v>Prév</v>
      </c>
      <c r="H3876" s="2">
        <f t="shared" si="4836"/>
        <v>2020</v>
      </c>
      <c r="I3876" s="30"/>
      <c r="J3876" s="30"/>
      <c r="K3876" s="30"/>
    </row>
    <row r="3877" spans="4:11" hidden="1" outlineLevel="1">
      <c r="D3877" s="26" t="str">
        <f t="shared" ref="D3877:D3878" si="4849">E3877 &amp; "-" &amp; F3877 &amp; "-" &amp; G3877 &amp; "-" &amp; H3877</f>
        <v>C1-Nrj-Prév-2021</v>
      </c>
      <c r="E3877" s="2" t="str">
        <f t="shared" ref="E3877:G3877" si="4850">E3876</f>
        <v>C1</v>
      </c>
      <c r="F3877" s="2" t="str">
        <f t="shared" si="4850"/>
        <v>Nrj</v>
      </c>
      <c r="G3877" s="2" t="str">
        <f t="shared" si="4850"/>
        <v>Prév</v>
      </c>
      <c r="H3877" s="2">
        <f t="shared" si="4836"/>
        <v>2021</v>
      </c>
      <c r="I3877" s="30"/>
      <c r="J3877" s="30"/>
      <c r="K3877" s="30"/>
    </row>
    <row r="3878" spans="4:11" hidden="1" outlineLevel="1">
      <c r="D3878" s="26" t="str">
        <f t="shared" si="4849"/>
        <v>C1-Nrj-Prév-2022</v>
      </c>
      <c r="E3878" s="2" t="str">
        <f t="shared" ref="E3878:G3878" si="4851">E3877</f>
        <v>C1</v>
      </c>
      <c r="F3878" s="2" t="str">
        <f t="shared" si="4851"/>
        <v>Nrj</v>
      </c>
      <c r="G3878" s="2" t="str">
        <f t="shared" si="4851"/>
        <v>Prév</v>
      </c>
      <c r="H3878" s="2">
        <f t="shared" si="4836"/>
        <v>2022</v>
      </c>
      <c r="I3878" s="30"/>
      <c r="J3878" s="30"/>
      <c r="K3878" s="30"/>
    </row>
    <row r="3879" spans="4:11" hidden="1" outlineLevel="1">
      <c r="D3879" s="26" t="str">
        <f t="shared" ref="D3879:D3880" si="4852">E3879 &amp; "-" &amp; F3879 &amp; "-" &amp; G3879 &amp; "-" &amp; H3879</f>
        <v>C1-Nrj-Prév-2023</v>
      </c>
      <c r="E3879" s="2" t="str">
        <f t="shared" ref="E3879:G3879" si="4853">E3878</f>
        <v>C1</v>
      </c>
      <c r="F3879" s="2" t="str">
        <f t="shared" si="4853"/>
        <v>Nrj</v>
      </c>
      <c r="G3879" s="2" t="str">
        <f t="shared" si="4853"/>
        <v>Prév</v>
      </c>
      <c r="H3879" s="2">
        <f t="shared" si="4836"/>
        <v>2023</v>
      </c>
      <c r="I3879" s="30"/>
      <c r="J3879" s="30"/>
      <c r="K3879" s="30"/>
    </row>
    <row r="3880" spans="4:11" hidden="1" outlineLevel="1">
      <c r="D3880" s="26" t="str">
        <f t="shared" si="4852"/>
        <v>C1-Nrj-Prév-2024</v>
      </c>
      <c r="E3880" s="2" t="str">
        <f t="shared" ref="E3880:G3880" si="4854">E3879</f>
        <v>C1</v>
      </c>
      <c r="F3880" s="2" t="str">
        <f t="shared" si="4854"/>
        <v>Nrj</v>
      </c>
      <c r="G3880" s="2" t="str">
        <f t="shared" si="4854"/>
        <v>Prév</v>
      </c>
      <c r="H3880" s="2">
        <f t="shared" si="4836"/>
        <v>2024</v>
      </c>
      <c r="I3880" s="30"/>
      <c r="J3880" s="30"/>
      <c r="K3880" s="30"/>
    </row>
    <row r="3881" spans="4:11" hidden="1" outlineLevel="1">
      <c r="D3881" s="26" t="str">
        <f t="shared" ref="D3881" si="4855">E3881 &amp; "-" &amp; F3881 &amp; "-" &amp; G3881 &amp; "-" &amp; H3881</f>
        <v>C1-Nrj-Prév-2025</v>
      </c>
      <c r="E3881" s="2" t="str">
        <f t="shared" ref="E3881:G3881" si="4856">E3880</f>
        <v>C1</v>
      </c>
      <c r="F3881" s="2" t="str">
        <f t="shared" si="4856"/>
        <v>Nrj</v>
      </c>
      <c r="G3881" s="2" t="str">
        <f t="shared" si="4856"/>
        <v>Prév</v>
      </c>
      <c r="H3881" s="2">
        <f t="shared" si="4836"/>
        <v>2025</v>
      </c>
      <c r="I3881" s="30"/>
      <c r="J3881" s="30"/>
      <c r="K3881" s="30"/>
    </row>
    <row r="3882" spans="4:11" hidden="1" outlineLevel="1">
      <c r="D3882" s="26" t="str">
        <f t="shared" ref="D3882" si="4857">E3882 &amp; "-" &amp; F3882 &amp; "-" &amp; G3882 &amp; "-" &amp; H3882</f>
        <v>C1-Nrj-Prév-2026</v>
      </c>
      <c r="E3882" s="2" t="str">
        <f t="shared" ref="E3882:G3882" si="4858">E3881</f>
        <v>C1</v>
      </c>
      <c r="F3882" s="2" t="str">
        <f t="shared" si="4858"/>
        <v>Nrj</v>
      </c>
      <c r="G3882" s="2" t="str">
        <f t="shared" si="4858"/>
        <v>Prév</v>
      </c>
      <c r="H3882" s="2">
        <f t="shared" si="4836"/>
        <v>2026</v>
      </c>
      <c r="I3882" s="30"/>
      <c r="J3882" s="30"/>
      <c r="K3882" s="30"/>
    </row>
    <row r="3883" spans="4:11" hidden="1" outlineLevel="1">
      <c r="D3883" s="26" t="str">
        <f t="shared" ref="D3883" si="4859">E3883 &amp; "-" &amp; F3883 &amp; "-" &amp; G3883 &amp; "-" &amp; H3883</f>
        <v>C1-Nrj-Prév-2027</v>
      </c>
      <c r="E3883" s="2" t="str">
        <f t="shared" ref="E3883:G3883" si="4860">E3882</f>
        <v>C1</v>
      </c>
      <c r="F3883" s="2" t="str">
        <f t="shared" si="4860"/>
        <v>Nrj</v>
      </c>
      <c r="G3883" s="2" t="str">
        <f t="shared" si="4860"/>
        <v>Prév</v>
      </c>
      <c r="H3883" s="2">
        <f t="shared" si="4836"/>
        <v>2027</v>
      </c>
      <c r="I3883" s="30"/>
      <c r="J3883" s="30"/>
      <c r="K3883" s="30"/>
    </row>
    <row r="3884" spans="4:11" hidden="1" outlineLevel="1">
      <c r="D3884" s="26" t="str">
        <f t="shared" ref="D3884" si="4861">E3884 &amp; "-" &amp; F3884 &amp; "-" &amp; G3884 &amp; "-" &amp; H3884</f>
        <v>C1-Nrj-Prév-2028</v>
      </c>
      <c r="E3884" s="2" t="str">
        <f t="shared" ref="E3884:G3884" si="4862">E3883</f>
        <v>C1</v>
      </c>
      <c r="F3884" s="2" t="str">
        <f t="shared" si="4862"/>
        <v>Nrj</v>
      </c>
      <c r="G3884" s="2" t="str">
        <f t="shared" si="4862"/>
        <v>Prév</v>
      </c>
      <c r="H3884" s="2">
        <f t="shared" si="4836"/>
        <v>2028</v>
      </c>
      <c r="I3884" s="30"/>
      <c r="J3884" s="30"/>
      <c r="K3884" s="30"/>
    </row>
    <row r="3885" spans="4:11" hidden="1" outlineLevel="1">
      <c r="D3885" s="26" t="str">
        <f t="shared" ref="D3885:D3906" si="4863">E3885 &amp; "-" &amp; F3885 &amp; "-" &amp; G3885 &amp; "-" &amp; H3885</f>
        <v>C1-Nrj-Prév-2029</v>
      </c>
      <c r="E3885" s="2" t="str">
        <f t="shared" ref="E3885:G3885" si="4864">E3884</f>
        <v>C1</v>
      </c>
      <c r="F3885" s="2" t="str">
        <f t="shared" si="4864"/>
        <v>Nrj</v>
      </c>
      <c r="G3885" s="2" t="str">
        <f t="shared" si="4864"/>
        <v>Prév</v>
      </c>
      <c r="H3885" s="2">
        <f t="shared" si="4836"/>
        <v>2029</v>
      </c>
      <c r="I3885" s="30"/>
      <c r="J3885" s="30"/>
      <c r="K3885" s="30"/>
    </row>
    <row r="3886" spans="4:11" hidden="1" outlineLevel="1">
      <c r="D3886" s="26" t="str">
        <f t="shared" si="4863"/>
        <v>C1-Nrj-Prév-2030</v>
      </c>
      <c r="E3886" s="2" t="str">
        <f t="shared" ref="E3886:G3886" si="4865">E3885</f>
        <v>C1</v>
      </c>
      <c r="F3886" s="2" t="str">
        <f t="shared" si="4865"/>
        <v>Nrj</v>
      </c>
      <c r="G3886" s="2" t="str">
        <f t="shared" si="4865"/>
        <v>Prév</v>
      </c>
      <c r="H3886" s="2">
        <f t="shared" si="4836"/>
        <v>2030</v>
      </c>
      <c r="I3886" s="30"/>
      <c r="J3886" s="30"/>
      <c r="K3886" s="30"/>
    </row>
    <row r="3887" spans="4:11" hidden="1" outlineLevel="1">
      <c r="D3887" s="26" t="str">
        <f t="shared" si="4863"/>
        <v>C1-Nrj-Prév-2031</v>
      </c>
      <c r="E3887" s="2" t="str">
        <f t="shared" ref="E3887:G3887" si="4866">E3886</f>
        <v>C1</v>
      </c>
      <c r="F3887" s="2" t="str">
        <f t="shared" si="4866"/>
        <v>Nrj</v>
      </c>
      <c r="G3887" s="2" t="str">
        <f t="shared" si="4866"/>
        <v>Prév</v>
      </c>
      <c r="H3887" s="2">
        <f t="shared" si="4836"/>
        <v>2031</v>
      </c>
      <c r="I3887" s="30"/>
      <c r="J3887" s="30"/>
      <c r="K3887" s="30"/>
    </row>
    <row r="3888" spans="4:11" hidden="1" outlineLevel="1">
      <c r="D3888" s="26" t="str">
        <f t="shared" si="4863"/>
        <v>C1-Nrj-Prév-2032</v>
      </c>
      <c r="E3888" s="2" t="str">
        <f t="shared" ref="E3888:G3888" si="4867">E3887</f>
        <v>C1</v>
      </c>
      <c r="F3888" s="2" t="str">
        <f t="shared" si="4867"/>
        <v>Nrj</v>
      </c>
      <c r="G3888" s="2" t="str">
        <f t="shared" si="4867"/>
        <v>Prév</v>
      </c>
      <c r="H3888" s="2">
        <f t="shared" si="4836"/>
        <v>2032</v>
      </c>
      <c r="I3888" s="30"/>
      <c r="J3888" s="30"/>
      <c r="K3888" s="30"/>
    </row>
    <row r="3889" spans="4:11" hidden="1" outlineLevel="1">
      <c r="D3889" s="26" t="str">
        <f t="shared" si="4863"/>
        <v>C1-Nrj-Prév-2033</v>
      </c>
      <c r="E3889" s="2" t="str">
        <f t="shared" ref="E3889:G3889" si="4868">E3888</f>
        <v>C1</v>
      </c>
      <c r="F3889" s="2" t="str">
        <f t="shared" si="4868"/>
        <v>Nrj</v>
      </c>
      <c r="G3889" s="2" t="str">
        <f t="shared" si="4868"/>
        <v>Prév</v>
      </c>
      <c r="H3889" s="2">
        <f t="shared" si="4836"/>
        <v>2033</v>
      </c>
      <c r="I3889" s="30"/>
      <c r="J3889" s="30"/>
      <c r="K3889" s="30"/>
    </row>
    <row r="3890" spans="4:11" hidden="1" outlineLevel="1">
      <c r="D3890" s="26" t="str">
        <f t="shared" si="4863"/>
        <v>C1-Nrj-Prév-2034</v>
      </c>
      <c r="E3890" s="2" t="str">
        <f t="shared" ref="E3890:G3890" si="4869">E3889</f>
        <v>C1</v>
      </c>
      <c r="F3890" s="2" t="str">
        <f t="shared" si="4869"/>
        <v>Nrj</v>
      </c>
      <c r="G3890" s="2" t="str">
        <f t="shared" si="4869"/>
        <v>Prév</v>
      </c>
      <c r="H3890" s="2">
        <f t="shared" si="4836"/>
        <v>2034</v>
      </c>
      <c r="I3890" s="30"/>
      <c r="J3890" s="30"/>
      <c r="K3890" s="30"/>
    </row>
    <row r="3891" spans="4:11" hidden="1" outlineLevel="1">
      <c r="D3891" s="26" t="str">
        <f t="shared" si="4863"/>
        <v>C1-Nrj-Prév-2035</v>
      </c>
      <c r="E3891" s="2" t="str">
        <f t="shared" ref="E3891:G3891" si="4870">E3890</f>
        <v>C1</v>
      </c>
      <c r="F3891" s="2" t="str">
        <f t="shared" si="4870"/>
        <v>Nrj</v>
      </c>
      <c r="G3891" s="2" t="str">
        <f t="shared" si="4870"/>
        <v>Prév</v>
      </c>
      <c r="H3891" s="2">
        <f t="shared" si="4836"/>
        <v>2035</v>
      </c>
      <c r="I3891" s="30"/>
      <c r="J3891" s="30"/>
      <c r="K3891" s="30"/>
    </row>
    <row r="3892" spans="4:11" hidden="1" outlineLevel="1">
      <c r="D3892" s="26" t="str">
        <f t="shared" si="4863"/>
        <v>C1-Nrj-Prév-2036</v>
      </c>
      <c r="E3892" s="2" t="str">
        <f t="shared" ref="E3892:G3892" si="4871">E3891</f>
        <v>C1</v>
      </c>
      <c r="F3892" s="2" t="str">
        <f t="shared" si="4871"/>
        <v>Nrj</v>
      </c>
      <c r="G3892" s="2" t="str">
        <f t="shared" si="4871"/>
        <v>Prév</v>
      </c>
      <c r="H3892" s="2">
        <f t="shared" si="4836"/>
        <v>2036</v>
      </c>
      <c r="I3892" s="30"/>
      <c r="J3892" s="30"/>
      <c r="K3892" s="30"/>
    </row>
    <row r="3893" spans="4:11" hidden="1" outlineLevel="1">
      <c r="D3893" s="26" t="str">
        <f t="shared" si="4863"/>
        <v>C1-Nrj-Prév-2037</v>
      </c>
      <c r="E3893" s="2" t="str">
        <f t="shared" ref="E3893:G3893" si="4872">E3892</f>
        <v>C1</v>
      </c>
      <c r="F3893" s="2" t="str">
        <f t="shared" si="4872"/>
        <v>Nrj</v>
      </c>
      <c r="G3893" s="2" t="str">
        <f t="shared" si="4872"/>
        <v>Prév</v>
      </c>
      <c r="H3893" s="2">
        <f t="shared" si="4836"/>
        <v>2037</v>
      </c>
      <c r="I3893" s="30"/>
      <c r="J3893" s="30"/>
      <c r="K3893" s="30"/>
    </row>
    <row r="3894" spans="4:11" hidden="1" outlineLevel="1">
      <c r="D3894" s="26" t="str">
        <f t="shared" si="4863"/>
        <v>C1-Nrj-Prév-2038</v>
      </c>
      <c r="E3894" s="2" t="str">
        <f t="shared" ref="E3894:G3894" si="4873">E3893</f>
        <v>C1</v>
      </c>
      <c r="F3894" s="2" t="str">
        <f t="shared" si="4873"/>
        <v>Nrj</v>
      </c>
      <c r="G3894" s="2" t="str">
        <f t="shared" si="4873"/>
        <v>Prév</v>
      </c>
      <c r="H3894" s="2">
        <f t="shared" si="4836"/>
        <v>2038</v>
      </c>
      <c r="I3894" s="30"/>
      <c r="J3894" s="30"/>
      <c r="K3894" s="30"/>
    </row>
    <row r="3895" spans="4:11" hidden="1" outlineLevel="1">
      <c r="D3895" s="26" t="str">
        <f t="shared" si="4863"/>
        <v>C1-Nrj-Prév-2039</v>
      </c>
      <c r="E3895" s="2" t="str">
        <f t="shared" ref="E3895:G3895" si="4874">E3894</f>
        <v>C1</v>
      </c>
      <c r="F3895" s="2" t="str">
        <f t="shared" si="4874"/>
        <v>Nrj</v>
      </c>
      <c r="G3895" s="2" t="str">
        <f t="shared" si="4874"/>
        <v>Prév</v>
      </c>
      <c r="H3895" s="2">
        <f t="shared" si="4836"/>
        <v>2039</v>
      </c>
      <c r="I3895" s="30"/>
      <c r="J3895" s="30"/>
      <c r="K3895" s="30"/>
    </row>
    <row r="3896" spans="4:11" hidden="1" outlineLevel="1">
      <c r="D3896" s="26" t="str">
        <f t="shared" si="4863"/>
        <v>C1-Nrj-Prév-2040</v>
      </c>
      <c r="E3896" s="2" t="str">
        <f t="shared" ref="E3896:G3896" si="4875">E3895</f>
        <v>C1</v>
      </c>
      <c r="F3896" s="2" t="str">
        <f t="shared" si="4875"/>
        <v>Nrj</v>
      </c>
      <c r="G3896" s="2" t="str">
        <f t="shared" si="4875"/>
        <v>Prév</v>
      </c>
      <c r="H3896" s="2">
        <f t="shared" si="4836"/>
        <v>2040</v>
      </c>
      <c r="I3896" s="30"/>
      <c r="J3896" s="30"/>
      <c r="K3896" s="30"/>
    </row>
    <row r="3897" spans="4:11" hidden="1" outlineLevel="1">
      <c r="D3897" s="26" t="str">
        <f t="shared" si="4863"/>
        <v>C1-Nrj-Prév-2041</v>
      </c>
      <c r="E3897" s="2" t="str">
        <f t="shared" ref="E3897:G3897" si="4876">E3896</f>
        <v>C1</v>
      </c>
      <c r="F3897" s="2" t="str">
        <f t="shared" si="4876"/>
        <v>Nrj</v>
      </c>
      <c r="G3897" s="2" t="str">
        <f t="shared" si="4876"/>
        <v>Prév</v>
      </c>
      <c r="H3897" s="2">
        <f t="shared" si="4836"/>
        <v>2041</v>
      </c>
      <c r="I3897" s="30"/>
      <c r="J3897" s="30"/>
      <c r="K3897" s="30"/>
    </row>
    <row r="3898" spans="4:11" hidden="1" outlineLevel="1">
      <c r="D3898" s="26" t="str">
        <f t="shared" si="4863"/>
        <v>C1-Nrj-Prév-2042</v>
      </c>
      <c r="E3898" s="2" t="str">
        <f t="shared" ref="E3898:G3898" si="4877">E3897</f>
        <v>C1</v>
      </c>
      <c r="F3898" s="2" t="str">
        <f t="shared" si="4877"/>
        <v>Nrj</v>
      </c>
      <c r="G3898" s="2" t="str">
        <f t="shared" si="4877"/>
        <v>Prév</v>
      </c>
      <c r="H3898" s="2">
        <f t="shared" si="4836"/>
        <v>2042</v>
      </c>
      <c r="I3898" s="30"/>
      <c r="J3898" s="30"/>
      <c r="K3898" s="30"/>
    </row>
    <row r="3899" spans="4:11" hidden="1" outlineLevel="1">
      <c r="D3899" s="26" t="str">
        <f t="shared" si="4863"/>
        <v>C1-Nrj-Prév-2043</v>
      </c>
      <c r="E3899" s="2" t="str">
        <f t="shared" ref="E3899:G3899" si="4878">E3898</f>
        <v>C1</v>
      </c>
      <c r="F3899" s="2" t="str">
        <f t="shared" si="4878"/>
        <v>Nrj</v>
      </c>
      <c r="G3899" s="2" t="str">
        <f t="shared" si="4878"/>
        <v>Prév</v>
      </c>
      <c r="H3899" s="2">
        <f t="shared" si="4836"/>
        <v>2043</v>
      </c>
      <c r="I3899" s="30"/>
      <c r="J3899" s="30"/>
      <c r="K3899" s="30"/>
    </row>
    <row r="3900" spans="4:11" hidden="1" outlineLevel="1">
      <c r="D3900" s="26" t="str">
        <f t="shared" si="4863"/>
        <v>C1-Nrj-Prév-2044</v>
      </c>
      <c r="E3900" s="2" t="str">
        <f t="shared" ref="E3900:G3900" si="4879">E3899</f>
        <v>C1</v>
      </c>
      <c r="F3900" s="2" t="str">
        <f t="shared" si="4879"/>
        <v>Nrj</v>
      </c>
      <c r="G3900" s="2" t="str">
        <f t="shared" si="4879"/>
        <v>Prév</v>
      </c>
      <c r="H3900" s="2">
        <f t="shared" si="4836"/>
        <v>2044</v>
      </c>
      <c r="I3900" s="30"/>
      <c r="J3900" s="30"/>
      <c r="K3900" s="30"/>
    </row>
    <row r="3901" spans="4:11" hidden="1" outlineLevel="1">
      <c r="D3901" s="26" t="str">
        <f t="shared" si="4863"/>
        <v>C1-Nrj-Prév-2045</v>
      </c>
      <c r="E3901" s="2" t="str">
        <f t="shared" ref="E3901:G3901" si="4880">E3900</f>
        <v>C1</v>
      </c>
      <c r="F3901" s="2" t="str">
        <f t="shared" si="4880"/>
        <v>Nrj</v>
      </c>
      <c r="G3901" s="2" t="str">
        <f t="shared" si="4880"/>
        <v>Prév</v>
      </c>
      <c r="H3901" s="2">
        <f t="shared" si="4836"/>
        <v>2045</v>
      </c>
      <c r="I3901" s="30"/>
      <c r="J3901" s="30"/>
      <c r="K3901" s="30"/>
    </row>
    <row r="3902" spans="4:11" hidden="1" outlineLevel="1">
      <c r="D3902" s="26" t="str">
        <f t="shared" si="4863"/>
        <v>C1-Nrj-Prév-2046</v>
      </c>
      <c r="E3902" s="2" t="str">
        <f t="shared" ref="E3902:G3902" si="4881">E3901</f>
        <v>C1</v>
      </c>
      <c r="F3902" s="2" t="str">
        <f t="shared" si="4881"/>
        <v>Nrj</v>
      </c>
      <c r="G3902" s="2" t="str">
        <f t="shared" si="4881"/>
        <v>Prév</v>
      </c>
      <c r="H3902" s="2">
        <f t="shared" si="4836"/>
        <v>2046</v>
      </c>
      <c r="I3902" s="30"/>
      <c r="J3902" s="30"/>
      <c r="K3902" s="30"/>
    </row>
    <row r="3903" spans="4:11" hidden="1" outlineLevel="1">
      <c r="D3903" s="26" t="str">
        <f t="shared" si="4863"/>
        <v>C1-Nrj-Prév-2047</v>
      </c>
      <c r="E3903" s="2" t="str">
        <f t="shared" ref="E3903:G3903" si="4882">E3902</f>
        <v>C1</v>
      </c>
      <c r="F3903" s="2" t="str">
        <f t="shared" si="4882"/>
        <v>Nrj</v>
      </c>
      <c r="G3903" s="2" t="str">
        <f t="shared" si="4882"/>
        <v>Prév</v>
      </c>
      <c r="H3903" s="2">
        <f t="shared" si="4836"/>
        <v>2047</v>
      </c>
      <c r="I3903" s="30"/>
      <c r="J3903" s="30"/>
      <c r="K3903" s="30"/>
    </row>
    <row r="3904" spans="4:11" hidden="1" outlineLevel="1">
      <c r="D3904" s="26" t="str">
        <f t="shared" si="4863"/>
        <v>C1-Nrj-Prév-2048</v>
      </c>
      <c r="E3904" s="2" t="str">
        <f t="shared" ref="E3904:G3904" si="4883">E3903</f>
        <v>C1</v>
      </c>
      <c r="F3904" s="2" t="str">
        <f t="shared" si="4883"/>
        <v>Nrj</v>
      </c>
      <c r="G3904" s="2" t="str">
        <f t="shared" si="4883"/>
        <v>Prév</v>
      </c>
      <c r="H3904" s="2">
        <f t="shared" si="4836"/>
        <v>2048</v>
      </c>
      <c r="I3904" s="30"/>
      <c r="J3904" s="30"/>
      <c r="K3904" s="30"/>
    </row>
    <row r="3905" spans="4:11" hidden="1" outlineLevel="1">
      <c r="D3905" s="26" t="str">
        <f t="shared" si="4863"/>
        <v>C1-Nrj-Prév-2049</v>
      </c>
      <c r="E3905" s="2" t="str">
        <f t="shared" ref="E3905:G3905" si="4884">E3904</f>
        <v>C1</v>
      </c>
      <c r="F3905" s="2" t="str">
        <f t="shared" si="4884"/>
        <v>Nrj</v>
      </c>
      <c r="G3905" s="2" t="str">
        <f t="shared" si="4884"/>
        <v>Prév</v>
      </c>
      <c r="H3905" s="2">
        <f t="shared" si="4836"/>
        <v>2049</v>
      </c>
      <c r="I3905" s="30"/>
      <c r="J3905" s="30"/>
      <c r="K3905" s="30"/>
    </row>
    <row r="3906" spans="4:11" hidden="1" outlineLevel="1">
      <c r="D3906" s="26" t="str">
        <f t="shared" si="4863"/>
        <v>C1-Nrj-Prév-2050</v>
      </c>
      <c r="E3906" s="2" t="str">
        <f t="shared" ref="E3906:G3906" si="4885">E3905</f>
        <v>C1</v>
      </c>
      <c r="F3906" s="2" t="str">
        <f t="shared" si="4885"/>
        <v>Nrj</v>
      </c>
      <c r="G3906" s="2" t="str">
        <f t="shared" si="4885"/>
        <v>Prév</v>
      </c>
      <c r="H3906" s="2">
        <f t="shared" si="4836"/>
        <v>2050</v>
      </c>
      <c r="I3906" s="30"/>
      <c r="J3906" s="30"/>
      <c r="K3906" s="30"/>
    </row>
    <row r="3907" spans="4:11" hidden="1" outlineLevel="1">
      <c r="D3907" s="26" t="str">
        <f>E3907 &amp; "-" &amp; F3907 &amp; "-" &amp; G3907 &amp; "-" &amp; H3907</f>
        <v>C1-Nrj-Expost-2010</v>
      </c>
      <c r="E3907" s="25" t="str">
        <f>E3906</f>
        <v>C1</v>
      </c>
      <c r="F3907" s="25" t="str">
        <f>F3906</f>
        <v>Nrj</v>
      </c>
      <c r="G3907" s="25" t="s">
        <v>31</v>
      </c>
      <c r="H3907" s="25">
        <v>2010</v>
      </c>
      <c r="I3907" s="30"/>
      <c r="J3907" s="30"/>
      <c r="K3907" s="30"/>
    </row>
    <row r="3908" spans="4:11" hidden="1" outlineLevel="1">
      <c r="D3908" s="26" t="str">
        <f>E3908 &amp; "-" &amp; F3908 &amp; "-" &amp; G3908 &amp; "-" &amp; H3908</f>
        <v>C1-Nrj-Expost-2011</v>
      </c>
      <c r="E3908" s="2" t="str">
        <f>E3907</f>
        <v>C1</v>
      </c>
      <c r="F3908" s="2" t="str">
        <f>F3907</f>
        <v>Nrj</v>
      </c>
      <c r="G3908" s="2" t="str">
        <f>G3907</f>
        <v>Expost</v>
      </c>
      <c r="H3908" s="2">
        <f>H3907+1</f>
        <v>2011</v>
      </c>
      <c r="I3908" s="30"/>
      <c r="J3908" s="30"/>
      <c r="K3908" s="30"/>
    </row>
    <row r="3909" spans="4:11" hidden="1" outlineLevel="1">
      <c r="D3909" s="26" t="str">
        <f t="shared" ref="D3909:D3947" si="4886">E3909 &amp; "-" &amp; F3909 &amp; "-" &amp; G3909 &amp; "-" &amp; H3909</f>
        <v>C1-Nrj-Expost-2012</v>
      </c>
      <c r="E3909" s="2" t="str">
        <f t="shared" ref="E3909:G3909" si="4887">E3908</f>
        <v>C1</v>
      </c>
      <c r="F3909" s="2" t="str">
        <f t="shared" si="4887"/>
        <v>Nrj</v>
      </c>
      <c r="G3909" s="2" t="str">
        <f t="shared" si="4887"/>
        <v>Expost</v>
      </c>
      <c r="H3909" s="2">
        <f t="shared" ref="H3909:H3947" si="4888">H3908+1</f>
        <v>2012</v>
      </c>
      <c r="I3909" s="30"/>
      <c r="J3909" s="30"/>
      <c r="K3909" s="30"/>
    </row>
    <row r="3910" spans="4:11" hidden="1" outlineLevel="1">
      <c r="D3910" s="26" t="str">
        <f t="shared" si="4886"/>
        <v>C1-Nrj-Expost-2013</v>
      </c>
      <c r="E3910" s="2" t="str">
        <f t="shared" ref="E3910:G3910" si="4889">E3909</f>
        <v>C1</v>
      </c>
      <c r="F3910" s="2" t="str">
        <f t="shared" si="4889"/>
        <v>Nrj</v>
      </c>
      <c r="G3910" s="2" t="str">
        <f t="shared" si="4889"/>
        <v>Expost</v>
      </c>
      <c r="H3910" s="2">
        <f t="shared" si="4888"/>
        <v>2013</v>
      </c>
      <c r="I3910" s="30"/>
      <c r="J3910" s="30"/>
      <c r="K3910" s="30"/>
    </row>
    <row r="3911" spans="4:11" hidden="1" outlineLevel="1">
      <c r="D3911" s="26" t="str">
        <f t="shared" si="4886"/>
        <v>C1-Nrj-Expost-2014</v>
      </c>
      <c r="E3911" s="2" t="str">
        <f t="shared" ref="E3911:G3911" si="4890">E3910</f>
        <v>C1</v>
      </c>
      <c r="F3911" s="2" t="str">
        <f t="shared" si="4890"/>
        <v>Nrj</v>
      </c>
      <c r="G3911" s="2" t="str">
        <f t="shared" si="4890"/>
        <v>Expost</v>
      </c>
      <c r="H3911" s="2">
        <f t="shared" si="4888"/>
        <v>2014</v>
      </c>
      <c r="I3911" s="30"/>
      <c r="J3911" s="30"/>
      <c r="K3911" s="30"/>
    </row>
    <row r="3912" spans="4:11" hidden="1" outlineLevel="1">
      <c r="D3912" s="26" t="str">
        <f t="shared" si="4886"/>
        <v>C1-Nrj-Expost-2015</v>
      </c>
      <c r="E3912" s="2" t="str">
        <f t="shared" ref="E3912:G3912" si="4891">E3911</f>
        <v>C1</v>
      </c>
      <c r="F3912" s="2" t="str">
        <f t="shared" si="4891"/>
        <v>Nrj</v>
      </c>
      <c r="G3912" s="2" t="str">
        <f t="shared" si="4891"/>
        <v>Expost</v>
      </c>
      <c r="H3912" s="2">
        <f t="shared" si="4888"/>
        <v>2015</v>
      </c>
      <c r="I3912" s="30"/>
      <c r="J3912" s="30"/>
      <c r="K3912" s="30"/>
    </row>
    <row r="3913" spans="4:11" hidden="1" outlineLevel="1">
      <c r="D3913" s="26" t="str">
        <f t="shared" si="4886"/>
        <v>C1-Nrj-Expost-2016</v>
      </c>
      <c r="E3913" s="2" t="str">
        <f t="shared" ref="E3913:G3913" si="4892">E3912</f>
        <v>C1</v>
      </c>
      <c r="F3913" s="2" t="str">
        <f t="shared" si="4892"/>
        <v>Nrj</v>
      </c>
      <c r="G3913" s="2" t="str">
        <f t="shared" si="4892"/>
        <v>Expost</v>
      </c>
      <c r="H3913" s="2">
        <f t="shared" si="4888"/>
        <v>2016</v>
      </c>
      <c r="I3913" s="30"/>
      <c r="J3913" s="30"/>
      <c r="K3913" s="30"/>
    </row>
    <row r="3914" spans="4:11" hidden="1" outlineLevel="1">
      <c r="D3914" s="26" t="str">
        <f t="shared" si="4886"/>
        <v>C1-Nrj-Expost-2017</v>
      </c>
      <c r="E3914" s="2" t="str">
        <f t="shared" ref="E3914:G3914" si="4893">E3913</f>
        <v>C1</v>
      </c>
      <c r="F3914" s="2" t="str">
        <f t="shared" si="4893"/>
        <v>Nrj</v>
      </c>
      <c r="G3914" s="2" t="str">
        <f t="shared" si="4893"/>
        <v>Expost</v>
      </c>
      <c r="H3914" s="2">
        <f t="shared" si="4888"/>
        <v>2017</v>
      </c>
      <c r="I3914" s="30"/>
      <c r="J3914" s="30"/>
      <c r="K3914" s="30"/>
    </row>
    <row r="3915" spans="4:11" hidden="1" outlineLevel="1">
      <c r="D3915" s="26" t="str">
        <f t="shared" si="4886"/>
        <v>C1-Nrj-Expost-2018</v>
      </c>
      <c r="E3915" s="2" t="str">
        <f t="shared" ref="E3915:G3915" si="4894">E3914</f>
        <v>C1</v>
      </c>
      <c r="F3915" s="2" t="str">
        <f t="shared" si="4894"/>
        <v>Nrj</v>
      </c>
      <c r="G3915" s="2" t="str">
        <f t="shared" si="4894"/>
        <v>Expost</v>
      </c>
      <c r="H3915" s="2">
        <f t="shared" si="4888"/>
        <v>2018</v>
      </c>
      <c r="I3915" s="30"/>
      <c r="J3915" s="30"/>
      <c r="K3915" s="30"/>
    </row>
    <row r="3916" spans="4:11" hidden="1" outlineLevel="1">
      <c r="D3916" s="26" t="str">
        <f t="shared" si="4886"/>
        <v>C1-Nrj-Expost-2019</v>
      </c>
      <c r="E3916" s="2" t="str">
        <f t="shared" ref="E3916:G3916" si="4895">E3915</f>
        <v>C1</v>
      </c>
      <c r="F3916" s="2" t="str">
        <f t="shared" si="4895"/>
        <v>Nrj</v>
      </c>
      <c r="G3916" s="2" t="str">
        <f t="shared" si="4895"/>
        <v>Expost</v>
      </c>
      <c r="H3916" s="2">
        <f t="shared" si="4888"/>
        <v>2019</v>
      </c>
      <c r="I3916" s="30"/>
      <c r="J3916" s="30"/>
      <c r="K3916" s="30"/>
    </row>
    <row r="3917" spans="4:11" hidden="1" outlineLevel="1">
      <c r="D3917" s="26" t="str">
        <f t="shared" si="4886"/>
        <v>C1-Nrj-Expost-2020</v>
      </c>
      <c r="E3917" s="2" t="str">
        <f t="shared" ref="E3917:G3917" si="4896">E3916</f>
        <v>C1</v>
      </c>
      <c r="F3917" s="2" t="str">
        <f t="shared" si="4896"/>
        <v>Nrj</v>
      </c>
      <c r="G3917" s="2" t="str">
        <f t="shared" si="4896"/>
        <v>Expost</v>
      </c>
      <c r="H3917" s="2">
        <f t="shared" si="4888"/>
        <v>2020</v>
      </c>
      <c r="I3917" s="30"/>
      <c r="J3917" s="30"/>
      <c r="K3917" s="30"/>
    </row>
    <row r="3918" spans="4:11" hidden="1" outlineLevel="1">
      <c r="D3918" s="26" t="str">
        <f t="shared" si="4886"/>
        <v>C1-Nrj-Expost-2021</v>
      </c>
      <c r="E3918" s="2" t="str">
        <f t="shared" ref="E3918:G3918" si="4897">E3917</f>
        <v>C1</v>
      </c>
      <c r="F3918" s="2" t="str">
        <f t="shared" si="4897"/>
        <v>Nrj</v>
      </c>
      <c r="G3918" s="2" t="str">
        <f t="shared" si="4897"/>
        <v>Expost</v>
      </c>
      <c r="H3918" s="2">
        <f t="shared" si="4888"/>
        <v>2021</v>
      </c>
      <c r="I3918" s="30"/>
      <c r="J3918" s="30"/>
      <c r="K3918" s="30"/>
    </row>
    <row r="3919" spans="4:11" hidden="1" outlineLevel="1">
      <c r="D3919" s="26" t="str">
        <f t="shared" si="4886"/>
        <v>C1-Nrj-Expost-2022</v>
      </c>
      <c r="E3919" s="2" t="str">
        <f t="shared" ref="E3919:G3919" si="4898">E3918</f>
        <v>C1</v>
      </c>
      <c r="F3919" s="2" t="str">
        <f t="shared" si="4898"/>
        <v>Nrj</v>
      </c>
      <c r="G3919" s="2" t="str">
        <f t="shared" si="4898"/>
        <v>Expost</v>
      </c>
      <c r="H3919" s="2">
        <f t="shared" si="4888"/>
        <v>2022</v>
      </c>
      <c r="I3919" s="30"/>
      <c r="J3919" s="30"/>
      <c r="K3919" s="30"/>
    </row>
    <row r="3920" spans="4:11" hidden="1" outlineLevel="1">
      <c r="D3920" s="26" t="str">
        <f t="shared" si="4886"/>
        <v>C1-Nrj-Expost-2023</v>
      </c>
      <c r="E3920" s="2" t="str">
        <f t="shared" ref="E3920:G3920" si="4899">E3919</f>
        <v>C1</v>
      </c>
      <c r="F3920" s="2" t="str">
        <f t="shared" si="4899"/>
        <v>Nrj</v>
      </c>
      <c r="G3920" s="2" t="str">
        <f t="shared" si="4899"/>
        <v>Expost</v>
      </c>
      <c r="H3920" s="2">
        <f t="shared" si="4888"/>
        <v>2023</v>
      </c>
      <c r="I3920" s="30"/>
      <c r="J3920" s="30"/>
      <c r="K3920" s="30"/>
    </row>
    <row r="3921" spans="4:11" hidden="1" outlineLevel="1">
      <c r="D3921" s="26" t="str">
        <f t="shared" si="4886"/>
        <v>C1-Nrj-Expost-2024</v>
      </c>
      <c r="E3921" s="2" t="str">
        <f t="shared" ref="E3921:G3921" si="4900">E3920</f>
        <v>C1</v>
      </c>
      <c r="F3921" s="2" t="str">
        <f t="shared" si="4900"/>
        <v>Nrj</v>
      </c>
      <c r="G3921" s="2" t="str">
        <f t="shared" si="4900"/>
        <v>Expost</v>
      </c>
      <c r="H3921" s="2">
        <f t="shared" si="4888"/>
        <v>2024</v>
      </c>
      <c r="I3921" s="30"/>
      <c r="J3921" s="30"/>
      <c r="K3921" s="30"/>
    </row>
    <row r="3922" spans="4:11" hidden="1" outlineLevel="1">
      <c r="D3922" s="26" t="str">
        <f t="shared" si="4886"/>
        <v>C1-Nrj-Expost-2025</v>
      </c>
      <c r="E3922" s="2" t="str">
        <f t="shared" ref="E3922:G3922" si="4901">E3921</f>
        <v>C1</v>
      </c>
      <c r="F3922" s="2" t="str">
        <f t="shared" si="4901"/>
        <v>Nrj</v>
      </c>
      <c r="G3922" s="2" t="str">
        <f t="shared" si="4901"/>
        <v>Expost</v>
      </c>
      <c r="H3922" s="2">
        <f t="shared" si="4888"/>
        <v>2025</v>
      </c>
      <c r="I3922" s="30"/>
      <c r="J3922" s="30"/>
      <c r="K3922" s="30"/>
    </row>
    <row r="3923" spans="4:11" hidden="1" outlineLevel="1">
      <c r="D3923" s="26" t="str">
        <f t="shared" si="4886"/>
        <v>C1-Nrj-Expost-2026</v>
      </c>
      <c r="E3923" s="2" t="str">
        <f t="shared" ref="E3923:G3923" si="4902">E3922</f>
        <v>C1</v>
      </c>
      <c r="F3923" s="2" t="str">
        <f t="shared" si="4902"/>
        <v>Nrj</v>
      </c>
      <c r="G3923" s="2" t="str">
        <f t="shared" si="4902"/>
        <v>Expost</v>
      </c>
      <c r="H3923" s="2">
        <f t="shared" si="4888"/>
        <v>2026</v>
      </c>
      <c r="I3923" s="30"/>
      <c r="J3923" s="30"/>
      <c r="K3923" s="30"/>
    </row>
    <row r="3924" spans="4:11" hidden="1" outlineLevel="1">
      <c r="D3924" s="26" t="str">
        <f t="shared" si="4886"/>
        <v>C1-Nrj-Expost-2027</v>
      </c>
      <c r="E3924" s="2" t="str">
        <f t="shared" ref="E3924:G3924" si="4903">E3923</f>
        <v>C1</v>
      </c>
      <c r="F3924" s="2" t="str">
        <f t="shared" si="4903"/>
        <v>Nrj</v>
      </c>
      <c r="G3924" s="2" t="str">
        <f t="shared" si="4903"/>
        <v>Expost</v>
      </c>
      <c r="H3924" s="2">
        <f t="shared" si="4888"/>
        <v>2027</v>
      </c>
      <c r="I3924" s="30"/>
      <c r="J3924" s="30"/>
      <c r="K3924" s="30"/>
    </row>
    <row r="3925" spans="4:11" hidden="1" outlineLevel="1">
      <c r="D3925" s="26" t="str">
        <f t="shared" si="4886"/>
        <v>C1-Nrj-Expost-2028</v>
      </c>
      <c r="E3925" s="2" t="str">
        <f t="shared" ref="E3925:G3925" si="4904">E3924</f>
        <v>C1</v>
      </c>
      <c r="F3925" s="2" t="str">
        <f t="shared" si="4904"/>
        <v>Nrj</v>
      </c>
      <c r="G3925" s="2" t="str">
        <f t="shared" si="4904"/>
        <v>Expost</v>
      </c>
      <c r="H3925" s="2">
        <f t="shared" si="4888"/>
        <v>2028</v>
      </c>
      <c r="I3925" s="30"/>
      <c r="J3925" s="30"/>
      <c r="K3925" s="30"/>
    </row>
    <row r="3926" spans="4:11" hidden="1" outlineLevel="1">
      <c r="D3926" s="26" t="str">
        <f t="shared" si="4886"/>
        <v>C1-Nrj-Expost-2029</v>
      </c>
      <c r="E3926" s="2" t="str">
        <f t="shared" ref="E3926:G3926" si="4905">E3925</f>
        <v>C1</v>
      </c>
      <c r="F3926" s="2" t="str">
        <f t="shared" si="4905"/>
        <v>Nrj</v>
      </c>
      <c r="G3926" s="2" t="str">
        <f t="shared" si="4905"/>
        <v>Expost</v>
      </c>
      <c r="H3926" s="2">
        <f t="shared" si="4888"/>
        <v>2029</v>
      </c>
      <c r="I3926" s="30"/>
      <c r="J3926" s="30"/>
      <c r="K3926" s="30"/>
    </row>
    <row r="3927" spans="4:11" hidden="1" outlineLevel="1">
      <c r="D3927" s="26" t="str">
        <f t="shared" si="4886"/>
        <v>C1-Nrj-Expost-2030</v>
      </c>
      <c r="E3927" s="2" t="str">
        <f t="shared" ref="E3927:G3927" si="4906">E3926</f>
        <v>C1</v>
      </c>
      <c r="F3927" s="2" t="str">
        <f t="shared" si="4906"/>
        <v>Nrj</v>
      </c>
      <c r="G3927" s="2" t="str">
        <f t="shared" si="4906"/>
        <v>Expost</v>
      </c>
      <c r="H3927" s="2">
        <f t="shared" si="4888"/>
        <v>2030</v>
      </c>
      <c r="I3927" s="30"/>
      <c r="J3927" s="30"/>
      <c r="K3927" s="30"/>
    </row>
    <row r="3928" spans="4:11" hidden="1" outlineLevel="1">
      <c r="D3928" s="26" t="str">
        <f t="shared" si="4886"/>
        <v>C1-Nrj-Expost-2031</v>
      </c>
      <c r="E3928" s="2" t="str">
        <f t="shared" ref="E3928:G3928" si="4907">E3927</f>
        <v>C1</v>
      </c>
      <c r="F3928" s="2" t="str">
        <f t="shared" si="4907"/>
        <v>Nrj</v>
      </c>
      <c r="G3928" s="2" t="str">
        <f t="shared" si="4907"/>
        <v>Expost</v>
      </c>
      <c r="H3928" s="2">
        <f t="shared" si="4888"/>
        <v>2031</v>
      </c>
      <c r="I3928" s="30"/>
      <c r="J3928" s="30"/>
      <c r="K3928" s="30"/>
    </row>
    <row r="3929" spans="4:11" hidden="1" outlineLevel="1">
      <c r="D3929" s="26" t="str">
        <f t="shared" si="4886"/>
        <v>C1-Nrj-Expost-2032</v>
      </c>
      <c r="E3929" s="2" t="str">
        <f t="shared" ref="E3929:G3929" si="4908">E3928</f>
        <v>C1</v>
      </c>
      <c r="F3929" s="2" t="str">
        <f t="shared" si="4908"/>
        <v>Nrj</v>
      </c>
      <c r="G3929" s="2" t="str">
        <f t="shared" si="4908"/>
        <v>Expost</v>
      </c>
      <c r="H3929" s="2">
        <f t="shared" si="4888"/>
        <v>2032</v>
      </c>
      <c r="I3929" s="30"/>
      <c r="J3929" s="30"/>
      <c r="K3929" s="30"/>
    </row>
    <row r="3930" spans="4:11" hidden="1" outlineLevel="1">
      <c r="D3930" s="26" t="str">
        <f t="shared" si="4886"/>
        <v>C1-Nrj-Expost-2033</v>
      </c>
      <c r="E3930" s="2" t="str">
        <f t="shared" ref="E3930:G3930" si="4909">E3929</f>
        <v>C1</v>
      </c>
      <c r="F3930" s="2" t="str">
        <f t="shared" si="4909"/>
        <v>Nrj</v>
      </c>
      <c r="G3930" s="2" t="str">
        <f t="shared" si="4909"/>
        <v>Expost</v>
      </c>
      <c r="H3930" s="2">
        <f t="shared" si="4888"/>
        <v>2033</v>
      </c>
      <c r="I3930" s="30"/>
      <c r="J3930" s="30"/>
      <c r="K3930" s="30"/>
    </row>
    <row r="3931" spans="4:11" hidden="1" outlineLevel="1">
      <c r="D3931" s="26" t="str">
        <f t="shared" si="4886"/>
        <v>C1-Nrj-Expost-2034</v>
      </c>
      <c r="E3931" s="2" t="str">
        <f t="shared" ref="E3931:G3931" si="4910">E3930</f>
        <v>C1</v>
      </c>
      <c r="F3931" s="2" t="str">
        <f t="shared" si="4910"/>
        <v>Nrj</v>
      </c>
      <c r="G3931" s="2" t="str">
        <f t="shared" si="4910"/>
        <v>Expost</v>
      </c>
      <c r="H3931" s="2">
        <f t="shared" si="4888"/>
        <v>2034</v>
      </c>
      <c r="I3931" s="30"/>
      <c r="J3931" s="30"/>
      <c r="K3931" s="30"/>
    </row>
    <row r="3932" spans="4:11" hidden="1" outlineLevel="1">
      <c r="D3932" s="26" t="str">
        <f t="shared" si="4886"/>
        <v>C1-Nrj-Expost-2035</v>
      </c>
      <c r="E3932" s="2" t="str">
        <f t="shared" ref="E3932:G3932" si="4911">E3931</f>
        <v>C1</v>
      </c>
      <c r="F3932" s="2" t="str">
        <f t="shared" si="4911"/>
        <v>Nrj</v>
      </c>
      <c r="G3932" s="2" t="str">
        <f t="shared" si="4911"/>
        <v>Expost</v>
      </c>
      <c r="H3932" s="2">
        <f t="shared" si="4888"/>
        <v>2035</v>
      </c>
      <c r="I3932" s="30"/>
      <c r="J3932" s="30"/>
      <c r="K3932" s="30"/>
    </row>
    <row r="3933" spans="4:11" hidden="1" outlineLevel="1">
      <c r="D3933" s="26" t="str">
        <f t="shared" si="4886"/>
        <v>C1-Nrj-Expost-2036</v>
      </c>
      <c r="E3933" s="2" t="str">
        <f t="shared" ref="E3933:G3933" si="4912">E3932</f>
        <v>C1</v>
      </c>
      <c r="F3933" s="2" t="str">
        <f t="shared" si="4912"/>
        <v>Nrj</v>
      </c>
      <c r="G3933" s="2" t="str">
        <f t="shared" si="4912"/>
        <v>Expost</v>
      </c>
      <c r="H3933" s="2">
        <f t="shared" si="4888"/>
        <v>2036</v>
      </c>
      <c r="I3933" s="30"/>
      <c r="J3933" s="30"/>
      <c r="K3933" s="30"/>
    </row>
    <row r="3934" spans="4:11" hidden="1" outlineLevel="1">
      <c r="D3934" s="26" t="str">
        <f t="shared" si="4886"/>
        <v>C1-Nrj-Expost-2037</v>
      </c>
      <c r="E3934" s="2" t="str">
        <f t="shared" ref="E3934:G3934" si="4913">E3933</f>
        <v>C1</v>
      </c>
      <c r="F3934" s="2" t="str">
        <f t="shared" si="4913"/>
        <v>Nrj</v>
      </c>
      <c r="G3934" s="2" t="str">
        <f t="shared" si="4913"/>
        <v>Expost</v>
      </c>
      <c r="H3934" s="2">
        <f t="shared" si="4888"/>
        <v>2037</v>
      </c>
      <c r="I3934" s="30"/>
      <c r="J3934" s="30"/>
      <c r="K3934" s="30"/>
    </row>
    <row r="3935" spans="4:11" hidden="1" outlineLevel="1">
      <c r="D3935" s="26" t="str">
        <f t="shared" si="4886"/>
        <v>C1-Nrj-Expost-2038</v>
      </c>
      <c r="E3935" s="2" t="str">
        <f t="shared" ref="E3935:G3935" si="4914">E3934</f>
        <v>C1</v>
      </c>
      <c r="F3935" s="2" t="str">
        <f t="shared" si="4914"/>
        <v>Nrj</v>
      </c>
      <c r="G3935" s="2" t="str">
        <f t="shared" si="4914"/>
        <v>Expost</v>
      </c>
      <c r="H3935" s="2">
        <f t="shared" si="4888"/>
        <v>2038</v>
      </c>
      <c r="I3935" s="30"/>
      <c r="J3935" s="30"/>
      <c r="K3935" s="30"/>
    </row>
    <row r="3936" spans="4:11" hidden="1" outlineLevel="1">
      <c r="D3936" s="26" t="str">
        <f t="shared" si="4886"/>
        <v>C1-Nrj-Expost-2039</v>
      </c>
      <c r="E3936" s="2" t="str">
        <f t="shared" ref="E3936:G3936" si="4915">E3935</f>
        <v>C1</v>
      </c>
      <c r="F3936" s="2" t="str">
        <f t="shared" si="4915"/>
        <v>Nrj</v>
      </c>
      <c r="G3936" s="2" t="str">
        <f t="shared" si="4915"/>
        <v>Expost</v>
      </c>
      <c r="H3936" s="2">
        <f t="shared" si="4888"/>
        <v>2039</v>
      </c>
      <c r="I3936" s="30"/>
      <c r="J3936" s="30"/>
      <c r="K3936" s="30"/>
    </row>
    <row r="3937" spans="3:11" hidden="1" outlineLevel="1">
      <c r="D3937" s="26" t="str">
        <f t="shared" si="4886"/>
        <v>C1-Nrj-Expost-2040</v>
      </c>
      <c r="E3937" s="2" t="str">
        <f t="shared" ref="E3937:G3937" si="4916">E3936</f>
        <v>C1</v>
      </c>
      <c r="F3937" s="2" t="str">
        <f t="shared" si="4916"/>
        <v>Nrj</v>
      </c>
      <c r="G3937" s="2" t="str">
        <f t="shared" si="4916"/>
        <v>Expost</v>
      </c>
      <c r="H3937" s="2">
        <f t="shared" si="4888"/>
        <v>2040</v>
      </c>
      <c r="I3937" s="30"/>
      <c r="J3937" s="30"/>
      <c r="K3937" s="30"/>
    </row>
    <row r="3938" spans="3:11" hidden="1" outlineLevel="1">
      <c r="D3938" s="26" t="str">
        <f t="shared" si="4886"/>
        <v>C1-Nrj-Expost-2041</v>
      </c>
      <c r="E3938" s="2" t="str">
        <f t="shared" ref="E3938:G3938" si="4917">E3937</f>
        <v>C1</v>
      </c>
      <c r="F3938" s="2" t="str">
        <f t="shared" si="4917"/>
        <v>Nrj</v>
      </c>
      <c r="G3938" s="2" t="str">
        <f t="shared" si="4917"/>
        <v>Expost</v>
      </c>
      <c r="H3938" s="2">
        <f t="shared" si="4888"/>
        <v>2041</v>
      </c>
      <c r="I3938" s="30"/>
      <c r="J3938" s="30"/>
      <c r="K3938" s="30"/>
    </row>
    <row r="3939" spans="3:11" hidden="1" outlineLevel="1">
      <c r="D3939" s="26" t="str">
        <f t="shared" si="4886"/>
        <v>C1-Nrj-Expost-2042</v>
      </c>
      <c r="E3939" s="2" t="str">
        <f t="shared" ref="E3939:G3939" si="4918">E3938</f>
        <v>C1</v>
      </c>
      <c r="F3939" s="2" t="str">
        <f t="shared" si="4918"/>
        <v>Nrj</v>
      </c>
      <c r="G3939" s="2" t="str">
        <f t="shared" si="4918"/>
        <v>Expost</v>
      </c>
      <c r="H3939" s="2">
        <f t="shared" si="4888"/>
        <v>2042</v>
      </c>
      <c r="I3939" s="30"/>
      <c r="J3939" s="30"/>
      <c r="K3939" s="30"/>
    </row>
    <row r="3940" spans="3:11" hidden="1" outlineLevel="1">
      <c r="D3940" s="26" t="str">
        <f t="shared" si="4886"/>
        <v>C1-Nrj-Expost-2043</v>
      </c>
      <c r="E3940" s="2" t="str">
        <f t="shared" ref="E3940:G3940" si="4919">E3939</f>
        <v>C1</v>
      </c>
      <c r="F3940" s="2" t="str">
        <f t="shared" si="4919"/>
        <v>Nrj</v>
      </c>
      <c r="G3940" s="2" t="str">
        <f t="shared" si="4919"/>
        <v>Expost</v>
      </c>
      <c r="H3940" s="2">
        <f t="shared" si="4888"/>
        <v>2043</v>
      </c>
      <c r="I3940" s="30"/>
      <c r="J3940" s="30"/>
      <c r="K3940" s="30"/>
    </row>
    <row r="3941" spans="3:11" hidden="1" outlineLevel="1">
      <c r="D3941" s="26" t="str">
        <f t="shared" si="4886"/>
        <v>C1-Nrj-Expost-2044</v>
      </c>
      <c r="E3941" s="2" t="str">
        <f t="shared" ref="E3941:G3941" si="4920">E3940</f>
        <v>C1</v>
      </c>
      <c r="F3941" s="2" t="str">
        <f t="shared" si="4920"/>
        <v>Nrj</v>
      </c>
      <c r="G3941" s="2" t="str">
        <f t="shared" si="4920"/>
        <v>Expost</v>
      </c>
      <c r="H3941" s="2">
        <f t="shared" si="4888"/>
        <v>2044</v>
      </c>
      <c r="I3941" s="30"/>
      <c r="J3941" s="30"/>
      <c r="K3941" s="30"/>
    </row>
    <row r="3942" spans="3:11" hidden="1" outlineLevel="1">
      <c r="D3942" s="26" t="str">
        <f t="shared" si="4886"/>
        <v>C1-Nrj-Expost-2045</v>
      </c>
      <c r="E3942" s="2" t="str">
        <f t="shared" ref="E3942:G3942" si="4921">E3941</f>
        <v>C1</v>
      </c>
      <c r="F3942" s="2" t="str">
        <f t="shared" si="4921"/>
        <v>Nrj</v>
      </c>
      <c r="G3942" s="2" t="str">
        <f t="shared" si="4921"/>
        <v>Expost</v>
      </c>
      <c r="H3942" s="2">
        <f t="shared" si="4888"/>
        <v>2045</v>
      </c>
      <c r="I3942" s="30"/>
      <c r="J3942" s="30"/>
      <c r="K3942" s="30"/>
    </row>
    <row r="3943" spans="3:11" hidden="1" outlineLevel="1">
      <c r="D3943" s="26" t="str">
        <f t="shared" si="4886"/>
        <v>C1-Nrj-Expost-2046</v>
      </c>
      <c r="E3943" s="2" t="str">
        <f t="shared" ref="E3943:G3943" si="4922">E3942</f>
        <v>C1</v>
      </c>
      <c r="F3943" s="2" t="str">
        <f t="shared" si="4922"/>
        <v>Nrj</v>
      </c>
      <c r="G3943" s="2" t="str">
        <f t="shared" si="4922"/>
        <v>Expost</v>
      </c>
      <c r="H3943" s="2">
        <f t="shared" si="4888"/>
        <v>2046</v>
      </c>
      <c r="I3943" s="30"/>
      <c r="J3943" s="30"/>
      <c r="K3943" s="30"/>
    </row>
    <row r="3944" spans="3:11" hidden="1" outlineLevel="1">
      <c r="D3944" s="26" t="str">
        <f t="shared" si="4886"/>
        <v>C1-Nrj-Expost-2047</v>
      </c>
      <c r="E3944" s="2" t="str">
        <f t="shared" ref="E3944:G3944" si="4923">E3943</f>
        <v>C1</v>
      </c>
      <c r="F3944" s="2" t="str">
        <f t="shared" si="4923"/>
        <v>Nrj</v>
      </c>
      <c r="G3944" s="2" t="str">
        <f t="shared" si="4923"/>
        <v>Expost</v>
      </c>
      <c r="H3944" s="2">
        <f t="shared" si="4888"/>
        <v>2047</v>
      </c>
      <c r="I3944" s="30"/>
      <c r="J3944" s="30"/>
      <c r="K3944" s="30"/>
    </row>
    <row r="3945" spans="3:11" hidden="1" outlineLevel="1">
      <c r="D3945" s="26" t="str">
        <f t="shared" si="4886"/>
        <v>C1-Nrj-Expost-2048</v>
      </c>
      <c r="E3945" s="2" t="str">
        <f t="shared" ref="E3945:G3945" si="4924">E3944</f>
        <v>C1</v>
      </c>
      <c r="F3945" s="2" t="str">
        <f t="shared" si="4924"/>
        <v>Nrj</v>
      </c>
      <c r="G3945" s="2" t="str">
        <f t="shared" si="4924"/>
        <v>Expost</v>
      </c>
      <c r="H3945" s="2">
        <f t="shared" si="4888"/>
        <v>2048</v>
      </c>
      <c r="I3945" s="30"/>
      <c r="J3945" s="30"/>
      <c r="K3945" s="30"/>
    </row>
    <row r="3946" spans="3:11" hidden="1" outlineLevel="1">
      <c r="D3946" s="26" t="str">
        <f t="shared" si="4886"/>
        <v>C1-Nrj-Expost-2049</v>
      </c>
      <c r="E3946" s="2" t="str">
        <f t="shared" ref="E3946:G3946" si="4925">E3945</f>
        <v>C1</v>
      </c>
      <c r="F3946" s="2" t="str">
        <f t="shared" si="4925"/>
        <v>Nrj</v>
      </c>
      <c r="G3946" s="2" t="str">
        <f t="shared" si="4925"/>
        <v>Expost</v>
      </c>
      <c r="H3946" s="2">
        <f t="shared" si="4888"/>
        <v>2049</v>
      </c>
      <c r="I3946" s="30"/>
      <c r="J3946" s="30"/>
      <c r="K3946" s="30"/>
    </row>
    <row r="3947" spans="3:11" hidden="1" outlineLevel="1">
      <c r="D3947" s="26" t="str">
        <f t="shared" si="4886"/>
        <v>C1-Nrj-Expost-2050</v>
      </c>
      <c r="E3947" s="2" t="str">
        <f t="shared" ref="E3947:G3947" si="4926">E3946</f>
        <v>C1</v>
      </c>
      <c r="F3947" s="2" t="str">
        <f t="shared" si="4926"/>
        <v>Nrj</v>
      </c>
      <c r="G3947" s="2" t="str">
        <f t="shared" si="4926"/>
        <v>Expost</v>
      </c>
      <c r="H3947" s="2">
        <f t="shared" si="4888"/>
        <v>2050</v>
      </c>
      <c r="I3947" s="30"/>
      <c r="J3947" s="30"/>
      <c r="K3947" s="30"/>
    </row>
    <row r="3948" spans="3:11" collapsed="1">
      <c r="C3948" s="34"/>
      <c r="D3948" s="26" t="str">
        <f>E3948 &amp; "-" &amp; F3948 &amp; "-" &amp; G3948 &amp; "-" &amp; H3948</f>
        <v>C2-GES-Init-2010</v>
      </c>
      <c r="E3948" s="25" t="s">
        <v>40</v>
      </c>
      <c r="F3948" s="25" t="s">
        <v>27</v>
      </c>
      <c r="G3948" s="25" t="s">
        <v>28</v>
      </c>
      <c r="H3948" s="25">
        <v>2010</v>
      </c>
      <c r="I3948" s="18"/>
      <c r="J3948" s="18"/>
      <c r="K3948" s="18"/>
    </row>
    <row r="3949" spans="3:11" hidden="1" outlineLevel="1">
      <c r="D3949" s="26" t="str">
        <f>E3949 &amp; "-" &amp; F3949 &amp; "-" &amp; G3949 &amp; "-" &amp; H3949</f>
        <v>C2-GES-Init-2011</v>
      </c>
      <c r="E3949" s="2" t="str">
        <f>E3948</f>
        <v>C2</v>
      </c>
      <c r="F3949" s="2" t="str">
        <f>F3948</f>
        <v>GES</v>
      </c>
      <c r="G3949" s="2" t="str">
        <f>G3948</f>
        <v>Init</v>
      </c>
      <c r="H3949" s="2">
        <f>H3948+1</f>
        <v>2011</v>
      </c>
      <c r="I3949" s="18"/>
      <c r="J3949" s="18"/>
      <c r="K3949" s="18"/>
    </row>
    <row r="3950" spans="3:11" hidden="1" outlineLevel="1">
      <c r="D3950" s="26" t="str">
        <f t="shared" ref="D3950" si="4927">E3950 &amp; "-" &amp; F3950 &amp; "-" &amp; G3950 &amp; "-" &amp; H3950</f>
        <v>C2-GES-Init-2012</v>
      </c>
      <c r="E3950" s="2" t="str">
        <f t="shared" ref="E3950:G3950" si="4928">E3949</f>
        <v>C2</v>
      </c>
      <c r="F3950" s="2" t="str">
        <f t="shared" si="4928"/>
        <v>GES</v>
      </c>
      <c r="G3950" s="2" t="str">
        <f t="shared" si="4928"/>
        <v>Init</v>
      </c>
      <c r="H3950" s="2">
        <f t="shared" ref="H3950:H3988" si="4929">H3949+1</f>
        <v>2012</v>
      </c>
      <c r="I3950" s="18"/>
      <c r="J3950" s="18"/>
      <c r="K3950" s="18"/>
    </row>
    <row r="3951" spans="3:11" hidden="1" outlineLevel="1">
      <c r="D3951" s="26" t="str">
        <f t="shared" ref="D3951" si="4930">E3951 &amp; "-" &amp; F3951 &amp; "-" &amp; G3951 &amp; "-" &amp; H3951</f>
        <v>C2-GES-Init-2013</v>
      </c>
      <c r="E3951" s="2" t="str">
        <f t="shared" ref="E3951:G3951" si="4931">E3950</f>
        <v>C2</v>
      </c>
      <c r="F3951" s="2" t="str">
        <f t="shared" si="4931"/>
        <v>GES</v>
      </c>
      <c r="G3951" s="2" t="str">
        <f t="shared" si="4931"/>
        <v>Init</v>
      </c>
      <c r="H3951" s="2">
        <f t="shared" si="4929"/>
        <v>2013</v>
      </c>
      <c r="I3951" s="18"/>
      <c r="J3951" s="18"/>
      <c r="K3951" s="18"/>
    </row>
    <row r="3952" spans="3:11" hidden="1" outlineLevel="1">
      <c r="D3952" s="26" t="str">
        <f t="shared" ref="D3952" si="4932">E3952 &amp; "-" &amp; F3952 &amp; "-" &amp; G3952 &amp; "-" &amp; H3952</f>
        <v>C2-GES-Init-2014</v>
      </c>
      <c r="E3952" s="2" t="str">
        <f t="shared" ref="E3952:G3952" si="4933">E3951</f>
        <v>C2</v>
      </c>
      <c r="F3952" s="2" t="str">
        <f t="shared" si="4933"/>
        <v>GES</v>
      </c>
      <c r="G3952" s="2" t="str">
        <f t="shared" si="4933"/>
        <v>Init</v>
      </c>
      <c r="H3952" s="2">
        <f t="shared" si="4929"/>
        <v>2014</v>
      </c>
      <c r="I3952" s="18"/>
      <c r="J3952" s="18"/>
      <c r="K3952" s="18"/>
    </row>
    <row r="3953" spans="4:11" hidden="1" outlineLevel="1">
      <c r="D3953" s="26" t="str">
        <f t="shared" ref="D3953" si="4934">E3953 &amp; "-" &amp; F3953 &amp; "-" &amp; G3953 &amp; "-" &amp; H3953</f>
        <v>C2-GES-Init-2015</v>
      </c>
      <c r="E3953" s="2" t="str">
        <f t="shared" ref="E3953:G3953" si="4935">E3952</f>
        <v>C2</v>
      </c>
      <c r="F3953" s="2" t="str">
        <f t="shared" si="4935"/>
        <v>GES</v>
      </c>
      <c r="G3953" s="2" t="str">
        <f t="shared" si="4935"/>
        <v>Init</v>
      </c>
      <c r="H3953" s="2">
        <f t="shared" si="4929"/>
        <v>2015</v>
      </c>
      <c r="I3953" s="18"/>
      <c r="J3953" s="18"/>
      <c r="K3953" s="18"/>
    </row>
    <row r="3954" spans="4:11" hidden="1" outlineLevel="1">
      <c r="D3954" s="26" t="str">
        <f t="shared" ref="D3954" si="4936">E3954 &amp; "-" &amp; F3954 &amp; "-" &amp; G3954 &amp; "-" &amp; H3954</f>
        <v>C2-GES-Init-2016</v>
      </c>
      <c r="E3954" s="2" t="str">
        <f t="shared" ref="E3954:G3954" si="4937">E3953</f>
        <v>C2</v>
      </c>
      <c r="F3954" s="2" t="str">
        <f t="shared" si="4937"/>
        <v>GES</v>
      </c>
      <c r="G3954" s="2" t="str">
        <f t="shared" si="4937"/>
        <v>Init</v>
      </c>
      <c r="H3954" s="2">
        <f t="shared" si="4929"/>
        <v>2016</v>
      </c>
      <c r="I3954" s="18"/>
      <c r="J3954" s="18"/>
      <c r="K3954" s="18"/>
    </row>
    <row r="3955" spans="4:11" hidden="1" outlineLevel="1">
      <c r="D3955" s="26" t="str">
        <f t="shared" ref="D3955" si="4938">E3955 &amp; "-" &amp; F3955 &amp; "-" &amp; G3955 &amp; "-" &amp; H3955</f>
        <v>C2-GES-Init-2017</v>
      </c>
      <c r="E3955" s="2" t="str">
        <f t="shared" ref="E3955:G3955" si="4939">E3954</f>
        <v>C2</v>
      </c>
      <c r="F3955" s="2" t="str">
        <f t="shared" si="4939"/>
        <v>GES</v>
      </c>
      <c r="G3955" s="2" t="str">
        <f t="shared" si="4939"/>
        <v>Init</v>
      </c>
      <c r="H3955" s="2">
        <f t="shared" si="4929"/>
        <v>2017</v>
      </c>
      <c r="I3955" s="18"/>
      <c r="J3955" s="18"/>
      <c r="K3955" s="18"/>
    </row>
    <row r="3956" spans="4:11" hidden="1" outlineLevel="1">
      <c r="D3956" s="26" t="str">
        <f t="shared" ref="D3956" si="4940">E3956 &amp; "-" &amp; F3956 &amp; "-" &amp; G3956 &amp; "-" &amp; H3956</f>
        <v>C2-GES-Init-2018</v>
      </c>
      <c r="E3956" s="2" t="str">
        <f t="shared" ref="E3956:G3956" si="4941">E3955</f>
        <v>C2</v>
      </c>
      <c r="F3956" s="2" t="str">
        <f t="shared" si="4941"/>
        <v>GES</v>
      </c>
      <c r="G3956" s="2" t="str">
        <f t="shared" si="4941"/>
        <v>Init</v>
      </c>
      <c r="H3956" s="2">
        <f t="shared" si="4929"/>
        <v>2018</v>
      </c>
      <c r="I3956" s="18"/>
      <c r="J3956" s="18"/>
      <c r="K3956" s="18"/>
    </row>
    <row r="3957" spans="4:11" hidden="1" outlineLevel="1">
      <c r="D3957" s="26" t="str">
        <f t="shared" ref="D3957" si="4942">E3957 &amp; "-" &amp; F3957 &amp; "-" &amp; G3957 &amp; "-" &amp; H3957</f>
        <v>C2-GES-Init-2019</v>
      </c>
      <c r="E3957" s="2" t="str">
        <f t="shared" ref="E3957:G3957" si="4943">E3956</f>
        <v>C2</v>
      </c>
      <c r="F3957" s="2" t="str">
        <f t="shared" si="4943"/>
        <v>GES</v>
      </c>
      <c r="G3957" s="2" t="str">
        <f t="shared" si="4943"/>
        <v>Init</v>
      </c>
      <c r="H3957" s="2">
        <f t="shared" si="4929"/>
        <v>2019</v>
      </c>
      <c r="I3957" s="18"/>
      <c r="J3957" s="18"/>
      <c r="K3957" s="18"/>
    </row>
    <row r="3958" spans="4:11" hidden="1" outlineLevel="1">
      <c r="D3958" s="26" t="str">
        <f t="shared" ref="D3958" si="4944">E3958 &amp; "-" &amp; F3958 &amp; "-" &amp; G3958 &amp; "-" &amp; H3958</f>
        <v>C2-GES-Init-2020</v>
      </c>
      <c r="E3958" s="2" t="str">
        <f t="shared" ref="E3958:G3958" si="4945">E3957</f>
        <v>C2</v>
      </c>
      <c r="F3958" s="2" t="str">
        <f t="shared" si="4945"/>
        <v>GES</v>
      </c>
      <c r="G3958" s="2" t="str">
        <f t="shared" si="4945"/>
        <v>Init</v>
      </c>
      <c r="H3958" s="2">
        <f t="shared" si="4929"/>
        <v>2020</v>
      </c>
      <c r="I3958" s="18"/>
      <c r="J3958" s="18"/>
      <c r="K3958" s="18"/>
    </row>
    <row r="3959" spans="4:11" hidden="1" outlineLevel="1">
      <c r="D3959" s="26" t="str">
        <f t="shared" ref="D3959" si="4946">E3959 &amp; "-" &amp; F3959 &amp; "-" &amp; G3959 &amp; "-" &amp; H3959</f>
        <v>C2-GES-Init-2021</v>
      </c>
      <c r="E3959" s="2" t="str">
        <f t="shared" ref="E3959:G3959" si="4947">E3958</f>
        <v>C2</v>
      </c>
      <c r="F3959" s="2" t="str">
        <f t="shared" si="4947"/>
        <v>GES</v>
      </c>
      <c r="G3959" s="2" t="str">
        <f t="shared" si="4947"/>
        <v>Init</v>
      </c>
      <c r="H3959" s="2">
        <f t="shared" si="4929"/>
        <v>2021</v>
      </c>
      <c r="I3959" s="18"/>
      <c r="J3959" s="18"/>
      <c r="K3959" s="18"/>
    </row>
    <row r="3960" spans="4:11" hidden="1" outlineLevel="1">
      <c r="D3960" s="26" t="str">
        <f t="shared" ref="D3960" si="4948">E3960 &amp; "-" &amp; F3960 &amp; "-" &amp; G3960 &amp; "-" &amp; H3960</f>
        <v>C2-GES-Init-2022</v>
      </c>
      <c r="E3960" s="2" t="str">
        <f t="shared" ref="E3960:G3960" si="4949">E3959</f>
        <v>C2</v>
      </c>
      <c r="F3960" s="2" t="str">
        <f t="shared" si="4949"/>
        <v>GES</v>
      </c>
      <c r="G3960" s="2" t="str">
        <f t="shared" si="4949"/>
        <v>Init</v>
      </c>
      <c r="H3960" s="2">
        <f t="shared" si="4929"/>
        <v>2022</v>
      </c>
      <c r="I3960" s="18"/>
      <c r="J3960" s="18"/>
      <c r="K3960" s="18"/>
    </row>
    <row r="3961" spans="4:11" hidden="1" outlineLevel="1">
      <c r="D3961" s="26" t="str">
        <f t="shared" ref="D3961" si="4950">E3961 &amp; "-" &amp; F3961 &amp; "-" &amp; G3961 &amp; "-" &amp; H3961</f>
        <v>C2-GES-Init-2023</v>
      </c>
      <c r="E3961" s="2" t="str">
        <f t="shared" ref="E3961:G3961" si="4951">E3960</f>
        <v>C2</v>
      </c>
      <c r="F3961" s="2" t="str">
        <f t="shared" si="4951"/>
        <v>GES</v>
      </c>
      <c r="G3961" s="2" t="str">
        <f t="shared" si="4951"/>
        <v>Init</v>
      </c>
      <c r="H3961" s="2">
        <f t="shared" si="4929"/>
        <v>2023</v>
      </c>
      <c r="I3961" s="18"/>
      <c r="J3961" s="18"/>
      <c r="K3961" s="18"/>
    </row>
    <row r="3962" spans="4:11" hidden="1" outlineLevel="1">
      <c r="D3962" s="26" t="str">
        <f t="shared" ref="D3962" si="4952">E3962 &amp; "-" &amp; F3962 &amp; "-" &amp; G3962 &amp; "-" &amp; H3962</f>
        <v>C2-GES-Init-2024</v>
      </c>
      <c r="E3962" s="2" t="str">
        <f t="shared" ref="E3962:G3962" si="4953">E3961</f>
        <v>C2</v>
      </c>
      <c r="F3962" s="2" t="str">
        <f t="shared" si="4953"/>
        <v>GES</v>
      </c>
      <c r="G3962" s="2" t="str">
        <f t="shared" si="4953"/>
        <v>Init</v>
      </c>
      <c r="H3962" s="2">
        <f t="shared" si="4929"/>
        <v>2024</v>
      </c>
      <c r="I3962" s="18"/>
      <c r="J3962" s="18"/>
      <c r="K3962" s="18"/>
    </row>
    <row r="3963" spans="4:11" hidden="1" outlineLevel="1">
      <c r="D3963" s="26" t="str">
        <f t="shared" ref="D3963" si="4954">E3963 &amp; "-" &amp; F3963 &amp; "-" &amp; G3963 &amp; "-" &amp; H3963</f>
        <v>C2-GES-Init-2025</v>
      </c>
      <c r="E3963" s="2" t="str">
        <f t="shared" ref="E3963:G3963" si="4955">E3962</f>
        <v>C2</v>
      </c>
      <c r="F3963" s="2" t="str">
        <f t="shared" si="4955"/>
        <v>GES</v>
      </c>
      <c r="G3963" s="2" t="str">
        <f t="shared" si="4955"/>
        <v>Init</v>
      </c>
      <c r="H3963" s="2">
        <f t="shared" si="4929"/>
        <v>2025</v>
      </c>
      <c r="I3963" s="18"/>
      <c r="J3963" s="18"/>
      <c r="K3963" s="18"/>
    </row>
    <row r="3964" spans="4:11" hidden="1" outlineLevel="1">
      <c r="D3964" s="26" t="str">
        <f t="shared" ref="D3964" si="4956">E3964 &amp; "-" &amp; F3964 &amp; "-" &amp; G3964 &amp; "-" &amp; H3964</f>
        <v>C2-GES-Init-2026</v>
      </c>
      <c r="E3964" s="2" t="str">
        <f t="shared" ref="E3964:G3964" si="4957">E3963</f>
        <v>C2</v>
      </c>
      <c r="F3964" s="2" t="str">
        <f t="shared" si="4957"/>
        <v>GES</v>
      </c>
      <c r="G3964" s="2" t="str">
        <f t="shared" si="4957"/>
        <v>Init</v>
      </c>
      <c r="H3964" s="2">
        <f t="shared" si="4929"/>
        <v>2026</v>
      </c>
      <c r="I3964" s="18"/>
      <c r="J3964" s="18"/>
      <c r="K3964" s="18"/>
    </row>
    <row r="3965" spans="4:11" hidden="1" outlineLevel="1">
      <c r="D3965" s="26" t="str">
        <f t="shared" ref="D3965" si="4958">E3965 &amp; "-" &amp; F3965 &amp; "-" &amp; G3965 &amp; "-" &amp; H3965</f>
        <v>C2-GES-Init-2027</v>
      </c>
      <c r="E3965" s="2" t="str">
        <f t="shared" ref="E3965:G3965" si="4959">E3964</f>
        <v>C2</v>
      </c>
      <c r="F3965" s="2" t="str">
        <f t="shared" si="4959"/>
        <v>GES</v>
      </c>
      <c r="G3965" s="2" t="str">
        <f t="shared" si="4959"/>
        <v>Init</v>
      </c>
      <c r="H3965" s="2">
        <f t="shared" si="4929"/>
        <v>2027</v>
      </c>
      <c r="I3965" s="18"/>
      <c r="J3965" s="18"/>
      <c r="K3965" s="18"/>
    </row>
    <row r="3966" spans="4:11" hidden="1" outlineLevel="1">
      <c r="D3966" s="26" t="str">
        <f t="shared" ref="D3966" si="4960">E3966 &amp; "-" &amp; F3966 &amp; "-" &amp; G3966 &amp; "-" &amp; H3966</f>
        <v>C2-GES-Init-2028</v>
      </c>
      <c r="E3966" s="2" t="str">
        <f t="shared" ref="E3966:G3966" si="4961">E3965</f>
        <v>C2</v>
      </c>
      <c r="F3966" s="2" t="str">
        <f t="shared" si="4961"/>
        <v>GES</v>
      </c>
      <c r="G3966" s="2" t="str">
        <f t="shared" si="4961"/>
        <v>Init</v>
      </c>
      <c r="H3966" s="2">
        <f t="shared" si="4929"/>
        <v>2028</v>
      </c>
      <c r="I3966" s="18"/>
      <c r="J3966" s="18"/>
      <c r="K3966" s="18"/>
    </row>
    <row r="3967" spans="4:11" hidden="1" outlineLevel="1">
      <c r="D3967" s="26" t="str">
        <f t="shared" ref="D3967" si="4962">E3967 &amp; "-" &amp; F3967 &amp; "-" &amp; G3967 &amp; "-" &amp; H3967</f>
        <v>C2-GES-Init-2029</v>
      </c>
      <c r="E3967" s="2" t="str">
        <f t="shared" ref="E3967:G3967" si="4963">E3966</f>
        <v>C2</v>
      </c>
      <c r="F3967" s="2" t="str">
        <f t="shared" si="4963"/>
        <v>GES</v>
      </c>
      <c r="G3967" s="2" t="str">
        <f t="shared" si="4963"/>
        <v>Init</v>
      </c>
      <c r="H3967" s="2">
        <f t="shared" si="4929"/>
        <v>2029</v>
      </c>
      <c r="I3967" s="18"/>
      <c r="J3967" s="18"/>
      <c r="K3967" s="18"/>
    </row>
    <row r="3968" spans="4:11" hidden="1" outlineLevel="1">
      <c r="D3968" s="26" t="str">
        <f t="shared" ref="D3968" si="4964">E3968 &amp; "-" &amp; F3968 &amp; "-" &amp; G3968 &amp; "-" &amp; H3968</f>
        <v>C2-GES-Init-2030</v>
      </c>
      <c r="E3968" s="2" t="str">
        <f t="shared" ref="E3968:G3968" si="4965">E3967</f>
        <v>C2</v>
      </c>
      <c r="F3968" s="2" t="str">
        <f t="shared" si="4965"/>
        <v>GES</v>
      </c>
      <c r="G3968" s="2" t="str">
        <f t="shared" si="4965"/>
        <v>Init</v>
      </c>
      <c r="H3968" s="2">
        <f t="shared" si="4929"/>
        <v>2030</v>
      </c>
      <c r="I3968" s="18"/>
      <c r="J3968" s="18"/>
      <c r="K3968" s="18"/>
    </row>
    <row r="3969" spans="4:11" hidden="1" outlineLevel="1">
      <c r="D3969" s="26" t="str">
        <f t="shared" ref="D3969" si="4966">E3969 &amp; "-" &amp; F3969 &amp; "-" &amp; G3969 &amp; "-" &amp; H3969</f>
        <v>C2-GES-Init-2031</v>
      </c>
      <c r="E3969" s="2" t="str">
        <f t="shared" ref="E3969:G3969" si="4967">E3968</f>
        <v>C2</v>
      </c>
      <c r="F3969" s="2" t="str">
        <f t="shared" si="4967"/>
        <v>GES</v>
      </c>
      <c r="G3969" s="2" t="str">
        <f t="shared" si="4967"/>
        <v>Init</v>
      </c>
      <c r="H3969" s="2">
        <f t="shared" si="4929"/>
        <v>2031</v>
      </c>
      <c r="I3969" s="18"/>
      <c r="J3969" s="18"/>
      <c r="K3969" s="18"/>
    </row>
    <row r="3970" spans="4:11" hidden="1" outlineLevel="1">
      <c r="D3970" s="26" t="str">
        <f t="shared" ref="D3970" si="4968">E3970 &amp; "-" &amp; F3970 &amp; "-" &amp; G3970 &amp; "-" &amp; H3970</f>
        <v>C2-GES-Init-2032</v>
      </c>
      <c r="E3970" s="2" t="str">
        <f t="shared" ref="E3970:G3970" si="4969">E3969</f>
        <v>C2</v>
      </c>
      <c r="F3970" s="2" t="str">
        <f t="shared" si="4969"/>
        <v>GES</v>
      </c>
      <c r="G3970" s="2" t="str">
        <f t="shared" si="4969"/>
        <v>Init</v>
      </c>
      <c r="H3970" s="2">
        <f t="shared" si="4929"/>
        <v>2032</v>
      </c>
      <c r="I3970" s="18"/>
      <c r="J3970" s="18"/>
      <c r="K3970" s="18"/>
    </row>
    <row r="3971" spans="4:11" hidden="1" outlineLevel="1">
      <c r="D3971" s="26" t="str">
        <f t="shared" ref="D3971" si="4970">E3971 &amp; "-" &amp; F3971 &amp; "-" &amp; G3971 &amp; "-" &amp; H3971</f>
        <v>C2-GES-Init-2033</v>
      </c>
      <c r="E3971" s="2" t="str">
        <f t="shared" ref="E3971:G3971" si="4971">E3970</f>
        <v>C2</v>
      </c>
      <c r="F3971" s="2" t="str">
        <f t="shared" si="4971"/>
        <v>GES</v>
      </c>
      <c r="G3971" s="2" t="str">
        <f t="shared" si="4971"/>
        <v>Init</v>
      </c>
      <c r="H3971" s="2">
        <f t="shared" si="4929"/>
        <v>2033</v>
      </c>
      <c r="I3971" s="18"/>
      <c r="J3971" s="18"/>
      <c r="K3971" s="18"/>
    </row>
    <row r="3972" spans="4:11" hidden="1" outlineLevel="1">
      <c r="D3972" s="26" t="str">
        <f t="shared" ref="D3972" si="4972">E3972 &amp; "-" &amp; F3972 &amp; "-" &amp; G3972 &amp; "-" &amp; H3972</f>
        <v>C2-GES-Init-2034</v>
      </c>
      <c r="E3972" s="2" t="str">
        <f t="shared" ref="E3972:G3972" si="4973">E3971</f>
        <v>C2</v>
      </c>
      <c r="F3972" s="2" t="str">
        <f t="shared" si="4973"/>
        <v>GES</v>
      </c>
      <c r="G3972" s="2" t="str">
        <f t="shared" si="4973"/>
        <v>Init</v>
      </c>
      <c r="H3972" s="2">
        <f t="shared" si="4929"/>
        <v>2034</v>
      </c>
      <c r="I3972" s="18"/>
      <c r="J3972" s="18"/>
      <c r="K3972" s="18"/>
    </row>
    <row r="3973" spans="4:11" hidden="1" outlineLevel="1">
      <c r="D3973" s="26" t="str">
        <f t="shared" ref="D3973" si="4974">E3973 &amp; "-" &amp; F3973 &amp; "-" &amp; G3973 &amp; "-" &amp; H3973</f>
        <v>C2-GES-Init-2035</v>
      </c>
      <c r="E3973" s="2" t="str">
        <f t="shared" ref="E3973:G3973" si="4975">E3972</f>
        <v>C2</v>
      </c>
      <c r="F3973" s="2" t="str">
        <f t="shared" si="4975"/>
        <v>GES</v>
      </c>
      <c r="G3973" s="2" t="str">
        <f t="shared" si="4975"/>
        <v>Init</v>
      </c>
      <c r="H3973" s="2">
        <f t="shared" si="4929"/>
        <v>2035</v>
      </c>
      <c r="I3973" s="18"/>
      <c r="J3973" s="18"/>
      <c r="K3973" s="18"/>
    </row>
    <row r="3974" spans="4:11" hidden="1" outlineLevel="1">
      <c r="D3974" s="26" t="str">
        <f t="shared" ref="D3974" si="4976">E3974 &amp; "-" &amp; F3974 &amp; "-" &amp; G3974 &amp; "-" &amp; H3974</f>
        <v>C2-GES-Init-2036</v>
      </c>
      <c r="E3974" s="2" t="str">
        <f t="shared" ref="E3974:G3974" si="4977">E3973</f>
        <v>C2</v>
      </c>
      <c r="F3974" s="2" t="str">
        <f t="shared" si="4977"/>
        <v>GES</v>
      </c>
      <c r="G3974" s="2" t="str">
        <f t="shared" si="4977"/>
        <v>Init</v>
      </c>
      <c r="H3974" s="2">
        <f t="shared" si="4929"/>
        <v>2036</v>
      </c>
      <c r="I3974" s="18"/>
      <c r="J3974" s="18"/>
      <c r="K3974" s="18"/>
    </row>
    <row r="3975" spans="4:11" hidden="1" outlineLevel="1">
      <c r="D3975" s="26" t="str">
        <f t="shared" ref="D3975" si="4978">E3975 &amp; "-" &amp; F3975 &amp; "-" &amp; G3975 &amp; "-" &amp; H3975</f>
        <v>C2-GES-Init-2037</v>
      </c>
      <c r="E3975" s="2" t="str">
        <f t="shared" ref="E3975:G3975" si="4979">E3974</f>
        <v>C2</v>
      </c>
      <c r="F3975" s="2" t="str">
        <f t="shared" si="4979"/>
        <v>GES</v>
      </c>
      <c r="G3975" s="2" t="str">
        <f t="shared" si="4979"/>
        <v>Init</v>
      </c>
      <c r="H3975" s="2">
        <f t="shared" si="4929"/>
        <v>2037</v>
      </c>
      <c r="I3975" s="18"/>
      <c r="J3975" s="18"/>
      <c r="K3975" s="18"/>
    </row>
    <row r="3976" spans="4:11" hidden="1" outlineLevel="1">
      <c r="D3976" s="26" t="str">
        <f t="shared" ref="D3976" si="4980">E3976 &amp; "-" &amp; F3976 &amp; "-" &amp; G3976 &amp; "-" &amp; H3976</f>
        <v>C2-GES-Init-2038</v>
      </c>
      <c r="E3976" s="2" t="str">
        <f t="shared" ref="E3976:G3976" si="4981">E3975</f>
        <v>C2</v>
      </c>
      <c r="F3976" s="2" t="str">
        <f t="shared" si="4981"/>
        <v>GES</v>
      </c>
      <c r="G3976" s="2" t="str">
        <f t="shared" si="4981"/>
        <v>Init</v>
      </c>
      <c r="H3976" s="2">
        <f t="shared" si="4929"/>
        <v>2038</v>
      </c>
      <c r="I3976" s="18"/>
      <c r="J3976" s="18"/>
      <c r="K3976" s="18"/>
    </row>
    <row r="3977" spans="4:11" hidden="1" outlineLevel="1">
      <c r="D3977" s="26" t="str">
        <f t="shared" ref="D3977" si="4982">E3977 &amp; "-" &amp; F3977 &amp; "-" &amp; G3977 &amp; "-" &amp; H3977</f>
        <v>C2-GES-Init-2039</v>
      </c>
      <c r="E3977" s="2" t="str">
        <f t="shared" ref="E3977:G3977" si="4983">E3976</f>
        <v>C2</v>
      </c>
      <c r="F3977" s="2" t="str">
        <f t="shared" si="4983"/>
        <v>GES</v>
      </c>
      <c r="G3977" s="2" t="str">
        <f t="shared" si="4983"/>
        <v>Init</v>
      </c>
      <c r="H3977" s="2">
        <f t="shared" si="4929"/>
        <v>2039</v>
      </c>
      <c r="I3977" s="18"/>
      <c r="J3977" s="18"/>
      <c r="K3977" s="18"/>
    </row>
    <row r="3978" spans="4:11" hidden="1" outlineLevel="1">
      <c r="D3978" s="26" t="str">
        <f t="shared" ref="D3978" si="4984">E3978 &amp; "-" &amp; F3978 &amp; "-" &amp; G3978 &amp; "-" &amp; H3978</f>
        <v>C2-GES-Init-2040</v>
      </c>
      <c r="E3978" s="2" t="str">
        <f t="shared" ref="E3978:G3978" si="4985">E3977</f>
        <v>C2</v>
      </c>
      <c r="F3978" s="2" t="str">
        <f t="shared" si="4985"/>
        <v>GES</v>
      </c>
      <c r="G3978" s="2" t="str">
        <f t="shared" si="4985"/>
        <v>Init</v>
      </c>
      <c r="H3978" s="2">
        <f t="shared" si="4929"/>
        <v>2040</v>
      </c>
      <c r="I3978" s="18"/>
      <c r="J3978" s="18"/>
      <c r="K3978" s="18"/>
    </row>
    <row r="3979" spans="4:11" hidden="1" outlineLevel="1">
      <c r="D3979" s="26" t="str">
        <f t="shared" ref="D3979" si="4986">E3979 &amp; "-" &amp; F3979 &amp; "-" &amp; G3979 &amp; "-" &amp; H3979</f>
        <v>C2-GES-Init-2041</v>
      </c>
      <c r="E3979" s="2" t="str">
        <f t="shared" ref="E3979:G3979" si="4987">E3978</f>
        <v>C2</v>
      </c>
      <c r="F3979" s="2" t="str">
        <f t="shared" si="4987"/>
        <v>GES</v>
      </c>
      <c r="G3979" s="2" t="str">
        <f t="shared" si="4987"/>
        <v>Init</v>
      </c>
      <c r="H3979" s="2">
        <f t="shared" si="4929"/>
        <v>2041</v>
      </c>
      <c r="I3979" s="18"/>
      <c r="J3979" s="18"/>
      <c r="K3979" s="18"/>
    </row>
    <row r="3980" spans="4:11" hidden="1" outlineLevel="1">
      <c r="D3980" s="26" t="str">
        <f t="shared" ref="D3980" si="4988">E3980 &amp; "-" &amp; F3980 &amp; "-" &amp; G3980 &amp; "-" &amp; H3980</f>
        <v>C2-GES-Init-2042</v>
      </c>
      <c r="E3980" s="2" t="str">
        <f t="shared" ref="E3980:G3980" si="4989">E3979</f>
        <v>C2</v>
      </c>
      <c r="F3980" s="2" t="str">
        <f t="shared" si="4989"/>
        <v>GES</v>
      </c>
      <c r="G3980" s="2" t="str">
        <f t="shared" si="4989"/>
        <v>Init</v>
      </c>
      <c r="H3980" s="2">
        <f t="shared" si="4929"/>
        <v>2042</v>
      </c>
      <c r="I3980" s="18"/>
      <c r="J3980" s="18"/>
      <c r="K3980" s="18"/>
    </row>
    <row r="3981" spans="4:11" hidden="1" outlineLevel="1">
      <c r="D3981" s="26" t="str">
        <f t="shared" ref="D3981" si="4990">E3981 &amp; "-" &amp; F3981 &amp; "-" &amp; G3981 &amp; "-" &amp; H3981</f>
        <v>C2-GES-Init-2043</v>
      </c>
      <c r="E3981" s="2" t="str">
        <f t="shared" ref="E3981:G3981" si="4991">E3980</f>
        <v>C2</v>
      </c>
      <c r="F3981" s="2" t="str">
        <f t="shared" si="4991"/>
        <v>GES</v>
      </c>
      <c r="G3981" s="2" t="str">
        <f t="shared" si="4991"/>
        <v>Init</v>
      </c>
      <c r="H3981" s="2">
        <f t="shared" si="4929"/>
        <v>2043</v>
      </c>
      <c r="I3981" s="18"/>
      <c r="J3981" s="18"/>
      <c r="K3981" s="18"/>
    </row>
    <row r="3982" spans="4:11" hidden="1" outlineLevel="1">
      <c r="D3982" s="26" t="str">
        <f t="shared" ref="D3982" si="4992">E3982 &amp; "-" &amp; F3982 &amp; "-" &amp; G3982 &amp; "-" &amp; H3982</f>
        <v>C2-GES-Init-2044</v>
      </c>
      <c r="E3982" s="2" t="str">
        <f t="shared" ref="E3982:G3982" si="4993">E3981</f>
        <v>C2</v>
      </c>
      <c r="F3982" s="2" t="str">
        <f t="shared" si="4993"/>
        <v>GES</v>
      </c>
      <c r="G3982" s="2" t="str">
        <f t="shared" si="4993"/>
        <v>Init</v>
      </c>
      <c r="H3982" s="2">
        <f t="shared" si="4929"/>
        <v>2044</v>
      </c>
      <c r="I3982" s="18"/>
      <c r="J3982" s="18"/>
      <c r="K3982" s="18"/>
    </row>
    <row r="3983" spans="4:11" hidden="1" outlineLevel="1">
      <c r="D3983" s="26" t="str">
        <f t="shared" ref="D3983" si="4994">E3983 &amp; "-" &amp; F3983 &amp; "-" &amp; G3983 &amp; "-" &amp; H3983</f>
        <v>C2-GES-Init-2045</v>
      </c>
      <c r="E3983" s="2" t="str">
        <f t="shared" ref="E3983:G3983" si="4995">E3982</f>
        <v>C2</v>
      </c>
      <c r="F3983" s="2" t="str">
        <f t="shared" si="4995"/>
        <v>GES</v>
      </c>
      <c r="G3983" s="2" t="str">
        <f t="shared" si="4995"/>
        <v>Init</v>
      </c>
      <c r="H3983" s="2">
        <f t="shared" si="4929"/>
        <v>2045</v>
      </c>
      <c r="I3983" s="18"/>
      <c r="J3983" s="18"/>
      <c r="K3983" s="18"/>
    </row>
    <row r="3984" spans="4:11" hidden="1" outlineLevel="1">
      <c r="D3984" s="26" t="str">
        <f t="shared" ref="D3984" si="4996">E3984 &amp; "-" &amp; F3984 &amp; "-" &amp; G3984 &amp; "-" &amp; H3984</f>
        <v>C2-GES-Init-2046</v>
      </c>
      <c r="E3984" s="2" t="str">
        <f t="shared" ref="E3984:G3984" si="4997">E3983</f>
        <v>C2</v>
      </c>
      <c r="F3984" s="2" t="str">
        <f t="shared" si="4997"/>
        <v>GES</v>
      </c>
      <c r="G3984" s="2" t="str">
        <f t="shared" si="4997"/>
        <v>Init</v>
      </c>
      <c r="H3984" s="2">
        <f t="shared" si="4929"/>
        <v>2046</v>
      </c>
      <c r="I3984" s="18"/>
      <c r="J3984" s="18"/>
      <c r="K3984" s="18"/>
    </row>
    <row r="3985" spans="4:11" hidden="1" outlineLevel="1">
      <c r="D3985" s="26" t="str">
        <f t="shared" ref="D3985" si="4998">E3985 &amp; "-" &amp; F3985 &amp; "-" &amp; G3985 &amp; "-" &amp; H3985</f>
        <v>C2-GES-Init-2047</v>
      </c>
      <c r="E3985" s="2" t="str">
        <f t="shared" ref="E3985:G3985" si="4999">E3984</f>
        <v>C2</v>
      </c>
      <c r="F3985" s="2" t="str">
        <f t="shared" si="4999"/>
        <v>GES</v>
      </c>
      <c r="G3985" s="2" t="str">
        <f t="shared" si="4999"/>
        <v>Init</v>
      </c>
      <c r="H3985" s="2">
        <f t="shared" si="4929"/>
        <v>2047</v>
      </c>
      <c r="I3985" s="18"/>
      <c r="J3985" s="18"/>
      <c r="K3985" s="18"/>
    </row>
    <row r="3986" spans="4:11" hidden="1" outlineLevel="1">
      <c r="D3986" s="26" t="str">
        <f t="shared" ref="D3986" si="5000">E3986 &amp; "-" &amp; F3986 &amp; "-" &amp; G3986 &amp; "-" &amp; H3986</f>
        <v>C2-GES-Init-2048</v>
      </c>
      <c r="E3986" s="2" t="str">
        <f t="shared" ref="E3986:G3986" si="5001">E3985</f>
        <v>C2</v>
      </c>
      <c r="F3986" s="2" t="str">
        <f t="shared" si="5001"/>
        <v>GES</v>
      </c>
      <c r="G3986" s="2" t="str">
        <f t="shared" si="5001"/>
        <v>Init</v>
      </c>
      <c r="H3986" s="2">
        <f t="shared" si="4929"/>
        <v>2048</v>
      </c>
      <c r="I3986" s="18"/>
      <c r="J3986" s="18"/>
      <c r="K3986" s="18"/>
    </row>
    <row r="3987" spans="4:11" hidden="1" outlineLevel="1">
      <c r="D3987" s="26" t="str">
        <f t="shared" ref="D3987" si="5002">E3987 &amp; "-" &amp; F3987 &amp; "-" &amp; G3987 &amp; "-" &amp; H3987</f>
        <v>C2-GES-Init-2049</v>
      </c>
      <c r="E3987" s="2" t="str">
        <f t="shared" ref="E3987:G3987" si="5003">E3986</f>
        <v>C2</v>
      </c>
      <c r="F3987" s="2" t="str">
        <f t="shared" si="5003"/>
        <v>GES</v>
      </c>
      <c r="G3987" s="2" t="str">
        <f t="shared" si="5003"/>
        <v>Init</v>
      </c>
      <c r="H3987" s="2">
        <f t="shared" si="4929"/>
        <v>2049</v>
      </c>
      <c r="I3987" s="18"/>
      <c r="J3987" s="18"/>
      <c r="K3987" s="18"/>
    </row>
    <row r="3988" spans="4:11" hidden="1" outlineLevel="1">
      <c r="D3988" s="26" t="str">
        <f t="shared" ref="D3988" si="5004">E3988 &amp; "-" &amp; F3988 &amp; "-" &amp; G3988 &amp; "-" &amp; H3988</f>
        <v>C2-GES-Init-2050</v>
      </c>
      <c r="E3988" s="2" t="str">
        <f t="shared" ref="E3988:G3988" si="5005">E3987</f>
        <v>C2</v>
      </c>
      <c r="F3988" s="2" t="str">
        <f t="shared" si="5005"/>
        <v>GES</v>
      </c>
      <c r="G3988" s="2" t="str">
        <f t="shared" si="5005"/>
        <v>Init</v>
      </c>
      <c r="H3988" s="2">
        <f t="shared" si="4929"/>
        <v>2050</v>
      </c>
      <c r="I3988" s="18"/>
      <c r="J3988" s="18"/>
      <c r="K3988" s="18"/>
    </row>
    <row r="3989" spans="4:11" hidden="1" outlineLevel="1">
      <c r="D3989" s="26" t="str">
        <f>E3989 &amp; "-" &amp; F3989 &amp; "-" &amp; G3989 &amp; "-" &amp; H3989</f>
        <v>C2-GES-Réf-2010</v>
      </c>
      <c r="E3989" s="25" t="str">
        <f>E3988</f>
        <v>C2</v>
      </c>
      <c r="F3989" s="25" t="str">
        <f>F3988</f>
        <v>GES</v>
      </c>
      <c r="G3989" s="25" t="s">
        <v>29</v>
      </c>
      <c r="H3989" s="25">
        <v>2010</v>
      </c>
      <c r="I3989" s="18"/>
      <c r="J3989" s="18"/>
      <c r="K3989" s="18"/>
    </row>
    <row r="3990" spans="4:11" hidden="1" outlineLevel="1">
      <c r="D3990" s="26" t="str">
        <f>E3990 &amp; "-" &amp; F3990 &amp; "-" &amp; G3990 &amp; "-" &amp; H3990</f>
        <v>C2-GES-Réf-2011</v>
      </c>
      <c r="E3990" s="2" t="str">
        <f>E3989</f>
        <v>C2</v>
      </c>
      <c r="F3990" s="2" t="str">
        <f>F3989</f>
        <v>GES</v>
      </c>
      <c r="G3990" s="2" t="str">
        <f>G3989</f>
        <v>Réf</v>
      </c>
      <c r="H3990" s="2">
        <f>H3989+1</f>
        <v>2011</v>
      </c>
      <c r="I3990" s="18"/>
      <c r="J3990" s="18"/>
      <c r="K3990" s="18"/>
    </row>
    <row r="3991" spans="4:11" hidden="1" outlineLevel="1">
      <c r="D3991" s="26" t="str">
        <f t="shared" ref="D3991" si="5006">E3991 &amp; "-" &amp; F3991 &amp; "-" &amp; G3991 &amp; "-" &amp; H3991</f>
        <v>C2-GES-Réf-2012</v>
      </c>
      <c r="E3991" s="2" t="str">
        <f t="shared" ref="E3991:G3991" si="5007">E3990</f>
        <v>C2</v>
      </c>
      <c r="F3991" s="2" t="str">
        <f t="shared" si="5007"/>
        <v>GES</v>
      </c>
      <c r="G3991" s="2" t="str">
        <f t="shared" si="5007"/>
        <v>Réf</v>
      </c>
      <c r="H3991" s="2">
        <f t="shared" ref="H3991:H4029" si="5008">H3990+1</f>
        <v>2012</v>
      </c>
      <c r="I3991" s="18"/>
      <c r="J3991" s="18"/>
      <c r="K3991" s="18"/>
    </row>
    <row r="3992" spans="4:11" hidden="1" outlineLevel="1">
      <c r="D3992" s="26" t="str">
        <f t="shared" ref="D3992" si="5009">E3992 &amp; "-" &amp; F3992 &amp; "-" &amp; G3992 &amp; "-" &amp; H3992</f>
        <v>C2-GES-Réf-2013</v>
      </c>
      <c r="E3992" s="2" t="str">
        <f t="shared" ref="E3992:G3992" si="5010">E3991</f>
        <v>C2</v>
      </c>
      <c r="F3992" s="2" t="str">
        <f t="shared" si="5010"/>
        <v>GES</v>
      </c>
      <c r="G3992" s="2" t="str">
        <f t="shared" si="5010"/>
        <v>Réf</v>
      </c>
      <c r="H3992" s="2">
        <f t="shared" si="5008"/>
        <v>2013</v>
      </c>
      <c r="I3992" s="18"/>
      <c r="J3992" s="18"/>
      <c r="K3992" s="18"/>
    </row>
    <row r="3993" spans="4:11" hidden="1" outlineLevel="1">
      <c r="D3993" s="26" t="str">
        <f t="shared" ref="D3993" si="5011">E3993 &amp; "-" &amp; F3993 &amp; "-" &amp; G3993 &amp; "-" &amp; H3993</f>
        <v>C2-GES-Réf-2014</v>
      </c>
      <c r="E3993" s="2" t="str">
        <f t="shared" ref="E3993:G3993" si="5012">E3992</f>
        <v>C2</v>
      </c>
      <c r="F3993" s="2" t="str">
        <f t="shared" si="5012"/>
        <v>GES</v>
      </c>
      <c r="G3993" s="2" t="str">
        <f t="shared" si="5012"/>
        <v>Réf</v>
      </c>
      <c r="H3993" s="2">
        <f t="shared" si="5008"/>
        <v>2014</v>
      </c>
      <c r="I3993" s="18"/>
      <c r="J3993" s="18"/>
      <c r="K3993" s="18"/>
    </row>
    <row r="3994" spans="4:11" hidden="1" outlineLevel="1">
      <c r="D3994" s="26" t="str">
        <f t="shared" ref="D3994" si="5013">E3994 &amp; "-" &amp; F3994 &amp; "-" &amp; G3994 &amp; "-" &amp; H3994</f>
        <v>C2-GES-Réf-2015</v>
      </c>
      <c r="E3994" s="2" t="str">
        <f t="shared" ref="E3994:G3994" si="5014">E3993</f>
        <v>C2</v>
      </c>
      <c r="F3994" s="2" t="str">
        <f t="shared" si="5014"/>
        <v>GES</v>
      </c>
      <c r="G3994" s="2" t="str">
        <f t="shared" si="5014"/>
        <v>Réf</v>
      </c>
      <c r="H3994" s="2">
        <f t="shared" si="5008"/>
        <v>2015</v>
      </c>
      <c r="I3994" s="18"/>
      <c r="J3994" s="18"/>
      <c r="K3994" s="18"/>
    </row>
    <row r="3995" spans="4:11" hidden="1" outlineLevel="1">
      <c r="D3995" s="26" t="str">
        <f t="shared" ref="D3995" si="5015">E3995 &amp; "-" &amp; F3995 &amp; "-" &amp; G3995 &amp; "-" &amp; H3995</f>
        <v>C2-GES-Réf-2016</v>
      </c>
      <c r="E3995" s="2" t="str">
        <f t="shared" ref="E3995:G3995" si="5016">E3994</f>
        <v>C2</v>
      </c>
      <c r="F3995" s="2" t="str">
        <f t="shared" si="5016"/>
        <v>GES</v>
      </c>
      <c r="G3995" s="2" t="str">
        <f t="shared" si="5016"/>
        <v>Réf</v>
      </c>
      <c r="H3995" s="2">
        <f t="shared" si="5008"/>
        <v>2016</v>
      </c>
      <c r="I3995" s="18"/>
      <c r="J3995" s="18"/>
      <c r="K3995" s="18"/>
    </row>
    <row r="3996" spans="4:11" hidden="1" outlineLevel="1">
      <c r="D3996" s="26" t="str">
        <f t="shared" ref="D3996" si="5017">E3996 &amp; "-" &amp; F3996 &amp; "-" &amp; G3996 &amp; "-" &amp; H3996</f>
        <v>C2-GES-Réf-2017</v>
      </c>
      <c r="E3996" s="2" t="str">
        <f t="shared" ref="E3996:G3996" si="5018">E3995</f>
        <v>C2</v>
      </c>
      <c r="F3996" s="2" t="str">
        <f t="shared" si="5018"/>
        <v>GES</v>
      </c>
      <c r="G3996" s="2" t="str">
        <f t="shared" si="5018"/>
        <v>Réf</v>
      </c>
      <c r="H3996" s="2">
        <f t="shared" si="5008"/>
        <v>2017</v>
      </c>
      <c r="I3996" s="18"/>
      <c r="J3996" s="18"/>
      <c r="K3996" s="18"/>
    </row>
    <row r="3997" spans="4:11" hidden="1" outlineLevel="1">
      <c r="D3997" s="26" t="str">
        <f t="shared" ref="D3997" si="5019">E3997 &amp; "-" &amp; F3997 &amp; "-" &amp; G3997 &amp; "-" &amp; H3997</f>
        <v>C2-GES-Réf-2018</v>
      </c>
      <c r="E3997" s="2" t="str">
        <f t="shared" ref="E3997:G3997" si="5020">E3996</f>
        <v>C2</v>
      </c>
      <c r="F3997" s="2" t="str">
        <f t="shared" si="5020"/>
        <v>GES</v>
      </c>
      <c r="G3997" s="2" t="str">
        <f t="shared" si="5020"/>
        <v>Réf</v>
      </c>
      <c r="H3997" s="2">
        <f t="shared" si="5008"/>
        <v>2018</v>
      </c>
      <c r="I3997" s="18"/>
      <c r="J3997" s="18"/>
      <c r="K3997" s="18"/>
    </row>
    <row r="3998" spans="4:11" hidden="1" outlineLevel="1">
      <c r="D3998" s="26" t="str">
        <f t="shared" ref="D3998" si="5021">E3998 &amp; "-" &amp; F3998 &amp; "-" &amp; G3998 &amp; "-" &amp; H3998</f>
        <v>C2-GES-Réf-2019</v>
      </c>
      <c r="E3998" s="2" t="str">
        <f t="shared" ref="E3998:G3998" si="5022">E3997</f>
        <v>C2</v>
      </c>
      <c r="F3998" s="2" t="str">
        <f t="shared" si="5022"/>
        <v>GES</v>
      </c>
      <c r="G3998" s="2" t="str">
        <f t="shared" si="5022"/>
        <v>Réf</v>
      </c>
      <c r="H3998" s="2">
        <f t="shared" si="5008"/>
        <v>2019</v>
      </c>
      <c r="I3998" s="18"/>
      <c r="J3998" s="18"/>
      <c r="K3998" s="18"/>
    </row>
    <row r="3999" spans="4:11" hidden="1" outlineLevel="1">
      <c r="D3999" s="26" t="str">
        <f t="shared" ref="D3999" si="5023">E3999 &amp; "-" &amp; F3999 &amp; "-" &amp; G3999 &amp; "-" &amp; H3999</f>
        <v>C2-GES-Réf-2020</v>
      </c>
      <c r="E3999" s="2" t="str">
        <f t="shared" ref="E3999:G3999" si="5024">E3998</f>
        <v>C2</v>
      </c>
      <c r="F3999" s="2" t="str">
        <f t="shared" si="5024"/>
        <v>GES</v>
      </c>
      <c r="G3999" s="2" t="str">
        <f t="shared" si="5024"/>
        <v>Réf</v>
      </c>
      <c r="H3999" s="2">
        <f t="shared" si="5008"/>
        <v>2020</v>
      </c>
      <c r="I3999" s="18"/>
      <c r="J3999" s="18"/>
      <c r="K3999" s="18"/>
    </row>
    <row r="4000" spans="4:11" hidden="1" outlineLevel="1">
      <c r="D4000" s="26" t="str">
        <f t="shared" ref="D4000" si="5025">E4000 &amp; "-" &amp; F4000 &amp; "-" &amp; G4000 &amp; "-" &amp; H4000</f>
        <v>C2-GES-Réf-2021</v>
      </c>
      <c r="E4000" s="2" t="str">
        <f t="shared" ref="E4000:G4000" si="5026">E3999</f>
        <v>C2</v>
      </c>
      <c r="F4000" s="2" t="str">
        <f t="shared" si="5026"/>
        <v>GES</v>
      </c>
      <c r="G4000" s="2" t="str">
        <f t="shared" si="5026"/>
        <v>Réf</v>
      </c>
      <c r="H4000" s="2">
        <f t="shared" si="5008"/>
        <v>2021</v>
      </c>
      <c r="I4000" s="18"/>
      <c r="J4000" s="18"/>
      <c r="K4000" s="18"/>
    </row>
    <row r="4001" spans="4:11" hidden="1" outlineLevel="1">
      <c r="D4001" s="26" t="str">
        <f t="shared" ref="D4001" si="5027">E4001 &amp; "-" &amp; F4001 &amp; "-" &amp; G4001 &amp; "-" &amp; H4001</f>
        <v>C2-GES-Réf-2022</v>
      </c>
      <c r="E4001" s="2" t="str">
        <f t="shared" ref="E4001:G4001" si="5028">E4000</f>
        <v>C2</v>
      </c>
      <c r="F4001" s="2" t="str">
        <f t="shared" si="5028"/>
        <v>GES</v>
      </c>
      <c r="G4001" s="2" t="str">
        <f t="shared" si="5028"/>
        <v>Réf</v>
      </c>
      <c r="H4001" s="2">
        <f t="shared" si="5008"/>
        <v>2022</v>
      </c>
      <c r="I4001" s="18"/>
      <c r="J4001" s="18"/>
      <c r="K4001" s="18"/>
    </row>
    <row r="4002" spans="4:11" hidden="1" outlineLevel="1">
      <c r="D4002" s="26" t="str">
        <f t="shared" ref="D4002" si="5029">E4002 &amp; "-" &amp; F4002 &amp; "-" &amp; G4002 &amp; "-" &amp; H4002</f>
        <v>C2-GES-Réf-2023</v>
      </c>
      <c r="E4002" s="2" t="str">
        <f t="shared" ref="E4002:G4002" si="5030">E4001</f>
        <v>C2</v>
      </c>
      <c r="F4002" s="2" t="str">
        <f t="shared" si="5030"/>
        <v>GES</v>
      </c>
      <c r="G4002" s="2" t="str">
        <f t="shared" si="5030"/>
        <v>Réf</v>
      </c>
      <c r="H4002" s="2">
        <f t="shared" si="5008"/>
        <v>2023</v>
      </c>
      <c r="I4002" s="18"/>
      <c r="J4002" s="18"/>
      <c r="K4002" s="18"/>
    </row>
    <row r="4003" spans="4:11" hidden="1" outlineLevel="1">
      <c r="D4003" s="26" t="str">
        <f t="shared" ref="D4003" si="5031">E4003 &amp; "-" &amp; F4003 &amp; "-" &amp; G4003 &amp; "-" &amp; H4003</f>
        <v>C2-GES-Réf-2024</v>
      </c>
      <c r="E4003" s="2" t="str">
        <f t="shared" ref="E4003:G4003" si="5032">E4002</f>
        <v>C2</v>
      </c>
      <c r="F4003" s="2" t="str">
        <f t="shared" si="5032"/>
        <v>GES</v>
      </c>
      <c r="G4003" s="2" t="str">
        <f t="shared" si="5032"/>
        <v>Réf</v>
      </c>
      <c r="H4003" s="2">
        <f t="shared" si="5008"/>
        <v>2024</v>
      </c>
      <c r="I4003" s="18"/>
      <c r="J4003" s="18"/>
      <c r="K4003" s="18"/>
    </row>
    <row r="4004" spans="4:11" hidden="1" outlineLevel="1">
      <c r="D4004" s="26" t="str">
        <f t="shared" ref="D4004" si="5033">E4004 &amp; "-" &amp; F4004 &amp; "-" &amp; G4004 &amp; "-" &amp; H4004</f>
        <v>C2-GES-Réf-2025</v>
      </c>
      <c r="E4004" s="2" t="str">
        <f t="shared" ref="E4004:G4004" si="5034">E4003</f>
        <v>C2</v>
      </c>
      <c r="F4004" s="2" t="str">
        <f t="shared" si="5034"/>
        <v>GES</v>
      </c>
      <c r="G4004" s="2" t="str">
        <f t="shared" si="5034"/>
        <v>Réf</v>
      </c>
      <c r="H4004" s="2">
        <f t="shared" si="5008"/>
        <v>2025</v>
      </c>
      <c r="I4004" s="18"/>
      <c r="J4004" s="18"/>
      <c r="K4004" s="18"/>
    </row>
    <row r="4005" spans="4:11" hidden="1" outlineLevel="1">
      <c r="D4005" s="26" t="str">
        <f t="shared" ref="D4005" si="5035">E4005 &amp; "-" &amp; F4005 &amp; "-" &amp; G4005 &amp; "-" &amp; H4005</f>
        <v>C2-GES-Réf-2026</v>
      </c>
      <c r="E4005" s="2" t="str">
        <f t="shared" ref="E4005:G4005" si="5036">E4004</f>
        <v>C2</v>
      </c>
      <c r="F4005" s="2" t="str">
        <f t="shared" si="5036"/>
        <v>GES</v>
      </c>
      <c r="G4005" s="2" t="str">
        <f t="shared" si="5036"/>
        <v>Réf</v>
      </c>
      <c r="H4005" s="2">
        <f t="shared" si="5008"/>
        <v>2026</v>
      </c>
      <c r="I4005" s="18"/>
      <c r="J4005" s="18"/>
      <c r="K4005" s="18"/>
    </row>
    <row r="4006" spans="4:11" hidden="1" outlineLevel="1">
      <c r="D4006" s="26" t="str">
        <f t="shared" ref="D4006" si="5037">E4006 &amp; "-" &amp; F4006 &amp; "-" &amp; G4006 &amp; "-" &amp; H4006</f>
        <v>C2-GES-Réf-2027</v>
      </c>
      <c r="E4006" s="2" t="str">
        <f t="shared" ref="E4006:G4006" si="5038">E4005</f>
        <v>C2</v>
      </c>
      <c r="F4006" s="2" t="str">
        <f t="shared" si="5038"/>
        <v>GES</v>
      </c>
      <c r="G4006" s="2" t="str">
        <f t="shared" si="5038"/>
        <v>Réf</v>
      </c>
      <c r="H4006" s="2">
        <f t="shared" si="5008"/>
        <v>2027</v>
      </c>
      <c r="I4006" s="18"/>
      <c r="J4006" s="18"/>
      <c r="K4006" s="18"/>
    </row>
    <row r="4007" spans="4:11" hidden="1" outlineLevel="1">
      <c r="D4007" s="26" t="str">
        <f t="shared" ref="D4007" si="5039">E4007 &amp; "-" &amp; F4007 &amp; "-" &amp; G4007 &amp; "-" &amp; H4007</f>
        <v>C2-GES-Réf-2028</v>
      </c>
      <c r="E4007" s="2" t="str">
        <f t="shared" ref="E4007:G4007" si="5040">E4006</f>
        <v>C2</v>
      </c>
      <c r="F4007" s="2" t="str">
        <f t="shared" si="5040"/>
        <v>GES</v>
      </c>
      <c r="G4007" s="2" t="str">
        <f t="shared" si="5040"/>
        <v>Réf</v>
      </c>
      <c r="H4007" s="2">
        <f t="shared" si="5008"/>
        <v>2028</v>
      </c>
      <c r="I4007" s="18"/>
      <c r="J4007" s="18"/>
      <c r="K4007" s="18"/>
    </row>
    <row r="4008" spans="4:11" hidden="1" outlineLevel="1">
      <c r="D4008" s="26" t="str">
        <f t="shared" ref="D4008" si="5041">E4008 &amp; "-" &amp; F4008 &amp; "-" &amp; G4008 &amp; "-" &amp; H4008</f>
        <v>C2-GES-Réf-2029</v>
      </c>
      <c r="E4008" s="2" t="str">
        <f t="shared" ref="E4008:G4008" si="5042">E4007</f>
        <v>C2</v>
      </c>
      <c r="F4008" s="2" t="str">
        <f t="shared" si="5042"/>
        <v>GES</v>
      </c>
      <c r="G4008" s="2" t="str">
        <f t="shared" si="5042"/>
        <v>Réf</v>
      </c>
      <c r="H4008" s="2">
        <f t="shared" si="5008"/>
        <v>2029</v>
      </c>
      <c r="I4008" s="18"/>
      <c r="J4008" s="18"/>
      <c r="K4008" s="18"/>
    </row>
    <row r="4009" spans="4:11" hidden="1" outlineLevel="1">
      <c r="D4009" s="26" t="str">
        <f t="shared" ref="D4009" si="5043">E4009 &amp; "-" &amp; F4009 &amp; "-" &amp; G4009 &amp; "-" &amp; H4009</f>
        <v>C2-GES-Réf-2030</v>
      </c>
      <c r="E4009" s="2" t="str">
        <f t="shared" ref="E4009:G4009" si="5044">E4008</f>
        <v>C2</v>
      </c>
      <c r="F4009" s="2" t="str">
        <f t="shared" si="5044"/>
        <v>GES</v>
      </c>
      <c r="G4009" s="2" t="str">
        <f t="shared" si="5044"/>
        <v>Réf</v>
      </c>
      <c r="H4009" s="2">
        <f t="shared" si="5008"/>
        <v>2030</v>
      </c>
      <c r="I4009" s="18"/>
      <c r="J4009" s="18"/>
      <c r="K4009" s="18"/>
    </row>
    <row r="4010" spans="4:11" hidden="1" outlineLevel="1">
      <c r="D4010" s="26" t="str">
        <f t="shared" ref="D4010" si="5045">E4010 &amp; "-" &amp; F4010 &amp; "-" &amp; G4010 &amp; "-" &amp; H4010</f>
        <v>C2-GES-Réf-2031</v>
      </c>
      <c r="E4010" s="2" t="str">
        <f t="shared" ref="E4010:G4010" si="5046">E4009</f>
        <v>C2</v>
      </c>
      <c r="F4010" s="2" t="str">
        <f t="shared" si="5046"/>
        <v>GES</v>
      </c>
      <c r="G4010" s="2" t="str">
        <f t="shared" si="5046"/>
        <v>Réf</v>
      </c>
      <c r="H4010" s="2">
        <f t="shared" si="5008"/>
        <v>2031</v>
      </c>
      <c r="I4010" s="18"/>
      <c r="J4010" s="18"/>
      <c r="K4010" s="18"/>
    </row>
    <row r="4011" spans="4:11" hidden="1" outlineLevel="1">
      <c r="D4011" s="26" t="str">
        <f t="shared" ref="D4011" si="5047">E4011 &amp; "-" &amp; F4011 &amp; "-" &amp; G4011 &amp; "-" &amp; H4011</f>
        <v>C2-GES-Réf-2032</v>
      </c>
      <c r="E4011" s="2" t="str">
        <f t="shared" ref="E4011:G4011" si="5048">E4010</f>
        <v>C2</v>
      </c>
      <c r="F4011" s="2" t="str">
        <f t="shared" si="5048"/>
        <v>GES</v>
      </c>
      <c r="G4011" s="2" t="str">
        <f t="shared" si="5048"/>
        <v>Réf</v>
      </c>
      <c r="H4011" s="2">
        <f t="shared" si="5008"/>
        <v>2032</v>
      </c>
      <c r="I4011" s="18"/>
      <c r="J4011" s="18"/>
      <c r="K4011" s="18"/>
    </row>
    <row r="4012" spans="4:11" hidden="1" outlineLevel="1">
      <c r="D4012" s="26" t="str">
        <f t="shared" ref="D4012" si="5049">E4012 &amp; "-" &amp; F4012 &amp; "-" &amp; G4012 &amp; "-" &amp; H4012</f>
        <v>C2-GES-Réf-2033</v>
      </c>
      <c r="E4012" s="2" t="str">
        <f t="shared" ref="E4012:G4012" si="5050">E4011</f>
        <v>C2</v>
      </c>
      <c r="F4012" s="2" t="str">
        <f t="shared" si="5050"/>
        <v>GES</v>
      </c>
      <c r="G4012" s="2" t="str">
        <f t="shared" si="5050"/>
        <v>Réf</v>
      </c>
      <c r="H4012" s="2">
        <f t="shared" si="5008"/>
        <v>2033</v>
      </c>
      <c r="I4012" s="18"/>
      <c r="J4012" s="18"/>
      <c r="K4012" s="18"/>
    </row>
    <row r="4013" spans="4:11" hidden="1" outlineLevel="1">
      <c r="D4013" s="26" t="str">
        <f t="shared" ref="D4013" si="5051">E4013 &amp; "-" &amp; F4013 &amp; "-" &amp; G4013 &amp; "-" &amp; H4013</f>
        <v>C2-GES-Réf-2034</v>
      </c>
      <c r="E4013" s="2" t="str">
        <f t="shared" ref="E4013:G4013" si="5052">E4012</f>
        <v>C2</v>
      </c>
      <c r="F4013" s="2" t="str">
        <f t="shared" si="5052"/>
        <v>GES</v>
      </c>
      <c r="G4013" s="2" t="str">
        <f t="shared" si="5052"/>
        <v>Réf</v>
      </c>
      <c r="H4013" s="2">
        <f t="shared" si="5008"/>
        <v>2034</v>
      </c>
      <c r="I4013" s="18"/>
      <c r="J4013" s="18"/>
      <c r="K4013" s="18"/>
    </row>
    <row r="4014" spans="4:11" hidden="1" outlineLevel="1">
      <c r="D4014" s="26" t="str">
        <f t="shared" ref="D4014" si="5053">E4014 &amp; "-" &amp; F4014 &amp; "-" &amp; G4014 &amp; "-" &amp; H4014</f>
        <v>C2-GES-Réf-2035</v>
      </c>
      <c r="E4014" s="2" t="str">
        <f t="shared" ref="E4014:G4014" si="5054">E4013</f>
        <v>C2</v>
      </c>
      <c r="F4014" s="2" t="str">
        <f t="shared" si="5054"/>
        <v>GES</v>
      </c>
      <c r="G4014" s="2" t="str">
        <f t="shared" si="5054"/>
        <v>Réf</v>
      </c>
      <c r="H4014" s="2">
        <f t="shared" si="5008"/>
        <v>2035</v>
      </c>
      <c r="I4014" s="18"/>
      <c r="J4014" s="18"/>
      <c r="K4014" s="18"/>
    </row>
    <row r="4015" spans="4:11" hidden="1" outlineLevel="1">
      <c r="D4015" s="26" t="str">
        <f t="shared" ref="D4015" si="5055">E4015 &amp; "-" &amp; F4015 &amp; "-" &amp; G4015 &amp; "-" &amp; H4015</f>
        <v>C2-GES-Réf-2036</v>
      </c>
      <c r="E4015" s="2" t="str">
        <f t="shared" ref="E4015:G4015" si="5056">E4014</f>
        <v>C2</v>
      </c>
      <c r="F4015" s="2" t="str">
        <f t="shared" si="5056"/>
        <v>GES</v>
      </c>
      <c r="G4015" s="2" t="str">
        <f t="shared" si="5056"/>
        <v>Réf</v>
      </c>
      <c r="H4015" s="2">
        <f t="shared" si="5008"/>
        <v>2036</v>
      </c>
      <c r="I4015" s="18"/>
      <c r="J4015" s="18"/>
      <c r="K4015" s="18"/>
    </row>
    <row r="4016" spans="4:11" hidden="1" outlineLevel="1">
      <c r="D4016" s="26" t="str">
        <f t="shared" ref="D4016" si="5057">E4016 &amp; "-" &amp; F4016 &amp; "-" &amp; G4016 &amp; "-" &amp; H4016</f>
        <v>C2-GES-Réf-2037</v>
      </c>
      <c r="E4016" s="2" t="str">
        <f t="shared" ref="E4016:G4016" si="5058">E4015</f>
        <v>C2</v>
      </c>
      <c r="F4016" s="2" t="str">
        <f t="shared" si="5058"/>
        <v>GES</v>
      </c>
      <c r="G4016" s="2" t="str">
        <f t="shared" si="5058"/>
        <v>Réf</v>
      </c>
      <c r="H4016" s="2">
        <f t="shared" si="5008"/>
        <v>2037</v>
      </c>
      <c r="I4016" s="18"/>
      <c r="J4016" s="18"/>
      <c r="K4016" s="18"/>
    </row>
    <row r="4017" spans="4:11" hidden="1" outlineLevel="1">
      <c r="D4017" s="26" t="str">
        <f t="shared" ref="D4017" si="5059">E4017 &amp; "-" &amp; F4017 &amp; "-" &amp; G4017 &amp; "-" &amp; H4017</f>
        <v>C2-GES-Réf-2038</v>
      </c>
      <c r="E4017" s="2" t="str">
        <f t="shared" ref="E4017:G4017" si="5060">E4016</f>
        <v>C2</v>
      </c>
      <c r="F4017" s="2" t="str">
        <f t="shared" si="5060"/>
        <v>GES</v>
      </c>
      <c r="G4017" s="2" t="str">
        <f t="shared" si="5060"/>
        <v>Réf</v>
      </c>
      <c r="H4017" s="2">
        <f t="shared" si="5008"/>
        <v>2038</v>
      </c>
      <c r="I4017" s="18"/>
      <c r="J4017" s="18"/>
      <c r="K4017" s="18"/>
    </row>
    <row r="4018" spans="4:11" hidden="1" outlineLevel="1">
      <c r="D4018" s="26" t="str">
        <f t="shared" ref="D4018" si="5061">E4018 &amp; "-" &amp; F4018 &amp; "-" &amp; G4018 &amp; "-" &amp; H4018</f>
        <v>C2-GES-Réf-2039</v>
      </c>
      <c r="E4018" s="2" t="str">
        <f t="shared" ref="E4018:G4018" si="5062">E4017</f>
        <v>C2</v>
      </c>
      <c r="F4018" s="2" t="str">
        <f t="shared" si="5062"/>
        <v>GES</v>
      </c>
      <c r="G4018" s="2" t="str">
        <f t="shared" si="5062"/>
        <v>Réf</v>
      </c>
      <c r="H4018" s="2">
        <f t="shared" si="5008"/>
        <v>2039</v>
      </c>
      <c r="I4018" s="18"/>
      <c r="J4018" s="18"/>
      <c r="K4018" s="18"/>
    </row>
    <row r="4019" spans="4:11" hidden="1" outlineLevel="1">
      <c r="D4019" s="26" t="str">
        <f t="shared" ref="D4019" si="5063">E4019 &amp; "-" &amp; F4019 &amp; "-" &amp; G4019 &amp; "-" &amp; H4019</f>
        <v>C2-GES-Réf-2040</v>
      </c>
      <c r="E4019" s="2" t="str">
        <f t="shared" ref="E4019:G4019" si="5064">E4018</f>
        <v>C2</v>
      </c>
      <c r="F4019" s="2" t="str">
        <f t="shared" si="5064"/>
        <v>GES</v>
      </c>
      <c r="G4019" s="2" t="str">
        <f t="shared" si="5064"/>
        <v>Réf</v>
      </c>
      <c r="H4019" s="2">
        <f t="shared" si="5008"/>
        <v>2040</v>
      </c>
      <c r="I4019" s="18"/>
      <c r="J4019" s="18"/>
      <c r="K4019" s="18"/>
    </row>
    <row r="4020" spans="4:11" hidden="1" outlineLevel="1">
      <c r="D4020" s="26" t="str">
        <f t="shared" ref="D4020" si="5065">E4020 &amp; "-" &amp; F4020 &amp; "-" &amp; G4020 &amp; "-" &amp; H4020</f>
        <v>C2-GES-Réf-2041</v>
      </c>
      <c r="E4020" s="2" t="str">
        <f t="shared" ref="E4020:G4020" si="5066">E4019</f>
        <v>C2</v>
      </c>
      <c r="F4020" s="2" t="str">
        <f t="shared" si="5066"/>
        <v>GES</v>
      </c>
      <c r="G4020" s="2" t="str">
        <f t="shared" si="5066"/>
        <v>Réf</v>
      </c>
      <c r="H4020" s="2">
        <f t="shared" si="5008"/>
        <v>2041</v>
      </c>
      <c r="I4020" s="18"/>
      <c r="J4020" s="18"/>
      <c r="K4020" s="18"/>
    </row>
    <row r="4021" spans="4:11" hidden="1" outlineLevel="1">
      <c r="D4021" s="26" t="str">
        <f t="shared" ref="D4021" si="5067">E4021 &amp; "-" &amp; F4021 &amp; "-" &amp; G4021 &amp; "-" &amp; H4021</f>
        <v>C2-GES-Réf-2042</v>
      </c>
      <c r="E4021" s="2" t="str">
        <f t="shared" ref="E4021:G4021" si="5068">E4020</f>
        <v>C2</v>
      </c>
      <c r="F4021" s="2" t="str">
        <f t="shared" si="5068"/>
        <v>GES</v>
      </c>
      <c r="G4021" s="2" t="str">
        <f t="shared" si="5068"/>
        <v>Réf</v>
      </c>
      <c r="H4021" s="2">
        <f t="shared" si="5008"/>
        <v>2042</v>
      </c>
      <c r="I4021" s="18"/>
      <c r="J4021" s="18"/>
      <c r="K4021" s="18"/>
    </row>
    <row r="4022" spans="4:11" hidden="1" outlineLevel="1">
      <c r="D4022" s="26" t="str">
        <f t="shared" ref="D4022" si="5069">E4022 &amp; "-" &amp; F4022 &amp; "-" &amp; G4022 &amp; "-" &amp; H4022</f>
        <v>C2-GES-Réf-2043</v>
      </c>
      <c r="E4022" s="2" t="str">
        <f t="shared" ref="E4022:G4022" si="5070">E4021</f>
        <v>C2</v>
      </c>
      <c r="F4022" s="2" t="str">
        <f t="shared" si="5070"/>
        <v>GES</v>
      </c>
      <c r="G4022" s="2" t="str">
        <f t="shared" si="5070"/>
        <v>Réf</v>
      </c>
      <c r="H4022" s="2">
        <f t="shared" si="5008"/>
        <v>2043</v>
      </c>
      <c r="I4022" s="18"/>
      <c r="J4022" s="18"/>
      <c r="K4022" s="18"/>
    </row>
    <row r="4023" spans="4:11" hidden="1" outlineLevel="1">
      <c r="D4023" s="26" t="str">
        <f t="shared" ref="D4023" si="5071">E4023 &amp; "-" &amp; F4023 &amp; "-" &amp; G4023 &amp; "-" &amp; H4023</f>
        <v>C2-GES-Réf-2044</v>
      </c>
      <c r="E4023" s="2" t="str">
        <f t="shared" ref="E4023:G4023" si="5072">E4022</f>
        <v>C2</v>
      </c>
      <c r="F4023" s="2" t="str">
        <f t="shared" si="5072"/>
        <v>GES</v>
      </c>
      <c r="G4023" s="2" t="str">
        <f t="shared" si="5072"/>
        <v>Réf</v>
      </c>
      <c r="H4023" s="2">
        <f t="shared" si="5008"/>
        <v>2044</v>
      </c>
      <c r="I4023" s="18"/>
      <c r="J4023" s="18"/>
      <c r="K4023" s="18"/>
    </row>
    <row r="4024" spans="4:11" hidden="1" outlineLevel="1">
      <c r="D4024" s="26" t="str">
        <f t="shared" ref="D4024" si="5073">E4024 &amp; "-" &amp; F4024 &amp; "-" &amp; G4024 &amp; "-" &amp; H4024</f>
        <v>C2-GES-Réf-2045</v>
      </c>
      <c r="E4024" s="2" t="str">
        <f t="shared" ref="E4024:G4024" si="5074">E4023</f>
        <v>C2</v>
      </c>
      <c r="F4024" s="2" t="str">
        <f t="shared" si="5074"/>
        <v>GES</v>
      </c>
      <c r="G4024" s="2" t="str">
        <f t="shared" si="5074"/>
        <v>Réf</v>
      </c>
      <c r="H4024" s="2">
        <f t="shared" si="5008"/>
        <v>2045</v>
      </c>
      <c r="I4024" s="18"/>
      <c r="J4024" s="18"/>
      <c r="K4024" s="18"/>
    </row>
    <row r="4025" spans="4:11" hidden="1" outlineLevel="1">
      <c r="D4025" s="26" t="str">
        <f t="shared" ref="D4025" si="5075">E4025 &amp; "-" &amp; F4025 &amp; "-" &amp; G4025 &amp; "-" &amp; H4025</f>
        <v>C2-GES-Réf-2046</v>
      </c>
      <c r="E4025" s="2" t="str">
        <f t="shared" ref="E4025:G4025" si="5076">E4024</f>
        <v>C2</v>
      </c>
      <c r="F4025" s="2" t="str">
        <f t="shared" si="5076"/>
        <v>GES</v>
      </c>
      <c r="G4025" s="2" t="str">
        <f t="shared" si="5076"/>
        <v>Réf</v>
      </c>
      <c r="H4025" s="2">
        <f t="shared" si="5008"/>
        <v>2046</v>
      </c>
      <c r="I4025" s="18"/>
      <c r="J4025" s="18"/>
      <c r="K4025" s="18"/>
    </row>
    <row r="4026" spans="4:11" hidden="1" outlineLevel="1">
      <c r="D4026" s="26" t="str">
        <f t="shared" ref="D4026" si="5077">E4026 &amp; "-" &amp; F4026 &amp; "-" &amp; G4026 &amp; "-" &amp; H4026</f>
        <v>C2-GES-Réf-2047</v>
      </c>
      <c r="E4026" s="2" t="str">
        <f t="shared" ref="E4026:G4026" si="5078">E4025</f>
        <v>C2</v>
      </c>
      <c r="F4026" s="2" t="str">
        <f t="shared" si="5078"/>
        <v>GES</v>
      </c>
      <c r="G4026" s="2" t="str">
        <f t="shared" si="5078"/>
        <v>Réf</v>
      </c>
      <c r="H4026" s="2">
        <f t="shared" si="5008"/>
        <v>2047</v>
      </c>
      <c r="I4026" s="18"/>
      <c r="J4026" s="18"/>
      <c r="K4026" s="18"/>
    </row>
    <row r="4027" spans="4:11" hidden="1" outlineLevel="1">
      <c r="D4027" s="26" t="str">
        <f t="shared" ref="D4027" si="5079">E4027 &amp; "-" &amp; F4027 &amp; "-" &amp; G4027 &amp; "-" &amp; H4027</f>
        <v>C2-GES-Réf-2048</v>
      </c>
      <c r="E4027" s="2" t="str">
        <f t="shared" ref="E4027:G4027" si="5080">E4026</f>
        <v>C2</v>
      </c>
      <c r="F4027" s="2" t="str">
        <f t="shared" si="5080"/>
        <v>GES</v>
      </c>
      <c r="G4027" s="2" t="str">
        <f t="shared" si="5080"/>
        <v>Réf</v>
      </c>
      <c r="H4027" s="2">
        <f t="shared" si="5008"/>
        <v>2048</v>
      </c>
      <c r="I4027" s="18"/>
      <c r="J4027" s="18"/>
      <c r="K4027" s="18"/>
    </row>
    <row r="4028" spans="4:11" hidden="1" outlineLevel="1">
      <c r="D4028" s="26" t="str">
        <f t="shared" ref="D4028" si="5081">E4028 &amp; "-" &amp; F4028 &amp; "-" &amp; G4028 &amp; "-" &amp; H4028</f>
        <v>C2-GES-Réf-2049</v>
      </c>
      <c r="E4028" s="2" t="str">
        <f t="shared" ref="E4028:G4028" si="5082">E4027</f>
        <v>C2</v>
      </c>
      <c r="F4028" s="2" t="str">
        <f t="shared" si="5082"/>
        <v>GES</v>
      </c>
      <c r="G4028" s="2" t="str">
        <f t="shared" si="5082"/>
        <v>Réf</v>
      </c>
      <c r="H4028" s="2">
        <f t="shared" si="5008"/>
        <v>2049</v>
      </c>
      <c r="I4028" s="18"/>
      <c r="J4028" s="18"/>
      <c r="K4028" s="18"/>
    </row>
    <row r="4029" spans="4:11" hidden="1" outlineLevel="1">
      <c r="D4029" s="26" t="str">
        <f t="shared" ref="D4029" si="5083">E4029 &amp; "-" &amp; F4029 &amp; "-" &amp; G4029 &amp; "-" &amp; H4029</f>
        <v>C2-GES-Réf-2050</v>
      </c>
      <c r="E4029" s="2" t="str">
        <f t="shared" ref="E4029:G4029" si="5084">E4028</f>
        <v>C2</v>
      </c>
      <c r="F4029" s="2" t="str">
        <f t="shared" si="5084"/>
        <v>GES</v>
      </c>
      <c r="G4029" s="2" t="str">
        <f t="shared" si="5084"/>
        <v>Réf</v>
      </c>
      <c r="H4029" s="2">
        <f t="shared" si="5008"/>
        <v>2050</v>
      </c>
      <c r="I4029" s="18"/>
      <c r="J4029" s="18"/>
      <c r="K4029" s="18"/>
    </row>
    <row r="4030" spans="4:11" hidden="1" outlineLevel="1">
      <c r="D4030" s="26" t="str">
        <f>E4030 &amp; "-" &amp; F4030 &amp; "-" &amp; G4030 &amp; "-" &amp; H4030</f>
        <v>C2-GES-Prév-2010</v>
      </c>
      <c r="E4030" s="25" t="str">
        <f>E4029</f>
        <v>C2</v>
      </c>
      <c r="F4030" s="25" t="str">
        <f>F4029</f>
        <v>GES</v>
      </c>
      <c r="G4030" s="25" t="s">
        <v>30</v>
      </c>
      <c r="H4030" s="25">
        <v>2010</v>
      </c>
      <c r="I4030" s="18"/>
      <c r="J4030" s="18"/>
      <c r="K4030" s="18"/>
    </row>
    <row r="4031" spans="4:11" hidden="1" outlineLevel="1">
      <c r="D4031" s="26" t="str">
        <f>E4031 &amp; "-" &amp; F4031 &amp; "-" &amp; G4031 &amp; "-" &amp; H4031</f>
        <v>C2-GES-Prév-2011</v>
      </c>
      <c r="E4031" s="2" t="str">
        <f>E4030</f>
        <v>C2</v>
      </c>
      <c r="F4031" s="2" t="str">
        <f>F4030</f>
        <v>GES</v>
      </c>
      <c r="G4031" s="2" t="str">
        <f>G4030</f>
        <v>Prév</v>
      </c>
      <c r="H4031" s="2">
        <f>H4030+1</f>
        <v>2011</v>
      </c>
      <c r="I4031" s="18"/>
      <c r="J4031" s="18"/>
      <c r="K4031" s="18"/>
    </row>
    <row r="4032" spans="4:11" hidden="1" outlineLevel="1">
      <c r="D4032" s="26" t="str">
        <f t="shared" ref="D4032" si="5085">E4032 &amp; "-" &amp; F4032 &amp; "-" &amp; G4032 &amp; "-" &amp; H4032</f>
        <v>C2-GES-Prév-2012</v>
      </c>
      <c r="E4032" s="2" t="str">
        <f t="shared" ref="E4032:G4032" si="5086">E4031</f>
        <v>C2</v>
      </c>
      <c r="F4032" s="2" t="str">
        <f t="shared" si="5086"/>
        <v>GES</v>
      </c>
      <c r="G4032" s="2" t="str">
        <f t="shared" si="5086"/>
        <v>Prév</v>
      </c>
      <c r="H4032" s="2">
        <f t="shared" ref="H4032:H4070" si="5087">H4031+1</f>
        <v>2012</v>
      </c>
      <c r="I4032" s="18"/>
      <c r="J4032" s="18"/>
      <c r="K4032" s="18"/>
    </row>
    <row r="4033" spans="4:11" hidden="1" outlineLevel="1">
      <c r="D4033" s="26" t="str">
        <f t="shared" ref="D4033" si="5088">E4033 &amp; "-" &amp; F4033 &amp; "-" &amp; G4033 &amp; "-" &amp; H4033</f>
        <v>C2-GES-Prév-2013</v>
      </c>
      <c r="E4033" s="2" t="str">
        <f t="shared" ref="E4033:G4033" si="5089">E4032</f>
        <v>C2</v>
      </c>
      <c r="F4033" s="2" t="str">
        <f t="shared" si="5089"/>
        <v>GES</v>
      </c>
      <c r="G4033" s="2" t="str">
        <f t="shared" si="5089"/>
        <v>Prév</v>
      </c>
      <c r="H4033" s="2">
        <f t="shared" si="5087"/>
        <v>2013</v>
      </c>
      <c r="I4033" s="18"/>
      <c r="J4033" s="18"/>
      <c r="K4033" s="18"/>
    </row>
    <row r="4034" spans="4:11" hidden="1" outlineLevel="1">
      <c r="D4034" s="26" t="str">
        <f t="shared" ref="D4034" si="5090">E4034 &amp; "-" &amp; F4034 &amp; "-" &amp; G4034 &amp; "-" &amp; H4034</f>
        <v>C2-GES-Prév-2014</v>
      </c>
      <c r="E4034" s="2" t="str">
        <f t="shared" ref="E4034:G4034" si="5091">E4033</f>
        <v>C2</v>
      </c>
      <c r="F4034" s="2" t="str">
        <f t="shared" si="5091"/>
        <v>GES</v>
      </c>
      <c r="G4034" s="2" t="str">
        <f t="shared" si="5091"/>
        <v>Prév</v>
      </c>
      <c r="H4034" s="2">
        <f t="shared" si="5087"/>
        <v>2014</v>
      </c>
      <c r="I4034" s="18"/>
      <c r="J4034" s="18"/>
      <c r="K4034" s="18"/>
    </row>
    <row r="4035" spans="4:11" hidden="1" outlineLevel="1">
      <c r="D4035" s="26" t="str">
        <f t="shared" ref="D4035" si="5092">E4035 &amp; "-" &amp; F4035 &amp; "-" &amp; G4035 &amp; "-" &amp; H4035</f>
        <v>C2-GES-Prév-2015</v>
      </c>
      <c r="E4035" s="2" t="str">
        <f t="shared" ref="E4035:G4035" si="5093">E4034</f>
        <v>C2</v>
      </c>
      <c r="F4035" s="2" t="str">
        <f t="shared" si="5093"/>
        <v>GES</v>
      </c>
      <c r="G4035" s="2" t="str">
        <f t="shared" si="5093"/>
        <v>Prév</v>
      </c>
      <c r="H4035" s="2">
        <f t="shared" si="5087"/>
        <v>2015</v>
      </c>
      <c r="I4035" s="18"/>
      <c r="J4035" s="18"/>
      <c r="K4035" s="18"/>
    </row>
    <row r="4036" spans="4:11" hidden="1" outlineLevel="1">
      <c r="D4036" s="26" t="str">
        <f t="shared" ref="D4036" si="5094">E4036 &amp; "-" &amp; F4036 &amp; "-" &amp; G4036 &amp; "-" &amp; H4036</f>
        <v>C2-GES-Prév-2016</v>
      </c>
      <c r="E4036" s="2" t="str">
        <f t="shared" ref="E4036:G4036" si="5095">E4035</f>
        <v>C2</v>
      </c>
      <c r="F4036" s="2" t="str">
        <f t="shared" si="5095"/>
        <v>GES</v>
      </c>
      <c r="G4036" s="2" t="str">
        <f t="shared" si="5095"/>
        <v>Prév</v>
      </c>
      <c r="H4036" s="2">
        <f t="shared" si="5087"/>
        <v>2016</v>
      </c>
      <c r="I4036" s="18"/>
      <c r="J4036" s="18"/>
      <c r="K4036" s="18"/>
    </row>
    <row r="4037" spans="4:11" hidden="1" outlineLevel="1">
      <c r="D4037" s="26" t="str">
        <f t="shared" ref="D4037" si="5096">E4037 &amp; "-" &amp; F4037 &amp; "-" &amp; G4037 &amp; "-" &amp; H4037</f>
        <v>C2-GES-Prév-2017</v>
      </c>
      <c r="E4037" s="2" t="str">
        <f t="shared" ref="E4037:G4037" si="5097">E4036</f>
        <v>C2</v>
      </c>
      <c r="F4037" s="2" t="str">
        <f t="shared" si="5097"/>
        <v>GES</v>
      </c>
      <c r="G4037" s="2" t="str">
        <f t="shared" si="5097"/>
        <v>Prév</v>
      </c>
      <c r="H4037" s="2">
        <f t="shared" si="5087"/>
        <v>2017</v>
      </c>
      <c r="I4037" s="18"/>
      <c r="J4037" s="18"/>
      <c r="K4037" s="18"/>
    </row>
    <row r="4038" spans="4:11" hidden="1" outlineLevel="1">
      <c r="D4038" s="26" t="str">
        <f t="shared" ref="D4038" si="5098">E4038 &amp; "-" &amp; F4038 &amp; "-" &amp; G4038 &amp; "-" &amp; H4038</f>
        <v>C2-GES-Prév-2018</v>
      </c>
      <c r="E4038" s="2" t="str">
        <f t="shared" ref="E4038:G4038" si="5099">E4037</f>
        <v>C2</v>
      </c>
      <c r="F4038" s="2" t="str">
        <f t="shared" si="5099"/>
        <v>GES</v>
      </c>
      <c r="G4038" s="2" t="str">
        <f t="shared" si="5099"/>
        <v>Prév</v>
      </c>
      <c r="H4038" s="2">
        <f t="shared" si="5087"/>
        <v>2018</v>
      </c>
      <c r="I4038" s="18"/>
      <c r="J4038" s="18"/>
      <c r="K4038" s="18"/>
    </row>
    <row r="4039" spans="4:11" hidden="1" outlineLevel="1">
      <c r="D4039" s="26" t="str">
        <f t="shared" ref="D4039" si="5100">E4039 &amp; "-" &amp; F4039 &amp; "-" &amp; G4039 &amp; "-" &amp; H4039</f>
        <v>C2-GES-Prév-2019</v>
      </c>
      <c r="E4039" s="2" t="str">
        <f t="shared" ref="E4039:G4039" si="5101">E4038</f>
        <v>C2</v>
      </c>
      <c r="F4039" s="2" t="str">
        <f t="shared" si="5101"/>
        <v>GES</v>
      </c>
      <c r="G4039" s="2" t="str">
        <f t="shared" si="5101"/>
        <v>Prév</v>
      </c>
      <c r="H4039" s="2">
        <f t="shared" si="5087"/>
        <v>2019</v>
      </c>
      <c r="I4039" s="18"/>
      <c r="J4039" s="18"/>
      <c r="K4039" s="18"/>
    </row>
    <row r="4040" spans="4:11" hidden="1" outlineLevel="1">
      <c r="D4040" s="26" t="str">
        <f t="shared" ref="D4040" si="5102">E4040 &amp; "-" &amp; F4040 &amp; "-" &amp; G4040 &amp; "-" &amp; H4040</f>
        <v>C2-GES-Prév-2020</v>
      </c>
      <c r="E4040" s="2" t="str">
        <f t="shared" ref="E4040:G4040" si="5103">E4039</f>
        <v>C2</v>
      </c>
      <c r="F4040" s="2" t="str">
        <f t="shared" si="5103"/>
        <v>GES</v>
      </c>
      <c r="G4040" s="2" t="str">
        <f t="shared" si="5103"/>
        <v>Prév</v>
      </c>
      <c r="H4040" s="2">
        <f t="shared" si="5087"/>
        <v>2020</v>
      </c>
      <c r="I4040" s="18"/>
      <c r="J4040" s="18"/>
      <c r="K4040" s="18"/>
    </row>
    <row r="4041" spans="4:11" hidden="1" outlineLevel="1">
      <c r="D4041" s="26" t="str">
        <f t="shared" ref="D4041" si="5104">E4041 &amp; "-" &amp; F4041 &amp; "-" &amp; G4041 &amp; "-" &amp; H4041</f>
        <v>C2-GES-Prév-2021</v>
      </c>
      <c r="E4041" s="2" t="str">
        <f t="shared" ref="E4041:G4041" si="5105">E4040</f>
        <v>C2</v>
      </c>
      <c r="F4041" s="2" t="str">
        <f t="shared" si="5105"/>
        <v>GES</v>
      </c>
      <c r="G4041" s="2" t="str">
        <f t="shared" si="5105"/>
        <v>Prév</v>
      </c>
      <c r="H4041" s="2">
        <f t="shared" si="5087"/>
        <v>2021</v>
      </c>
      <c r="I4041" s="18"/>
      <c r="J4041" s="18"/>
      <c r="K4041" s="18"/>
    </row>
    <row r="4042" spans="4:11" hidden="1" outlineLevel="1">
      <c r="D4042" s="26" t="str">
        <f t="shared" ref="D4042" si="5106">E4042 &amp; "-" &amp; F4042 &amp; "-" &amp; G4042 &amp; "-" &amp; H4042</f>
        <v>C2-GES-Prév-2022</v>
      </c>
      <c r="E4042" s="2" t="str">
        <f t="shared" ref="E4042:G4042" si="5107">E4041</f>
        <v>C2</v>
      </c>
      <c r="F4042" s="2" t="str">
        <f t="shared" si="5107"/>
        <v>GES</v>
      </c>
      <c r="G4042" s="2" t="str">
        <f t="shared" si="5107"/>
        <v>Prév</v>
      </c>
      <c r="H4042" s="2">
        <f t="shared" si="5087"/>
        <v>2022</v>
      </c>
      <c r="I4042" s="18"/>
      <c r="J4042" s="18"/>
      <c r="K4042" s="18"/>
    </row>
    <row r="4043" spans="4:11" hidden="1" outlineLevel="1">
      <c r="D4043" s="26" t="str">
        <f t="shared" ref="D4043" si="5108">E4043 &amp; "-" &amp; F4043 &amp; "-" &amp; G4043 &amp; "-" &amp; H4043</f>
        <v>C2-GES-Prév-2023</v>
      </c>
      <c r="E4043" s="2" t="str">
        <f t="shared" ref="E4043:G4043" si="5109">E4042</f>
        <v>C2</v>
      </c>
      <c r="F4043" s="2" t="str">
        <f t="shared" si="5109"/>
        <v>GES</v>
      </c>
      <c r="G4043" s="2" t="str">
        <f t="shared" si="5109"/>
        <v>Prév</v>
      </c>
      <c r="H4043" s="2">
        <f t="shared" si="5087"/>
        <v>2023</v>
      </c>
      <c r="I4043" s="18"/>
      <c r="J4043" s="18"/>
      <c r="K4043" s="18"/>
    </row>
    <row r="4044" spans="4:11" hidden="1" outlineLevel="1">
      <c r="D4044" s="26" t="str">
        <f t="shared" ref="D4044" si="5110">E4044 &amp; "-" &amp; F4044 &amp; "-" &amp; G4044 &amp; "-" &amp; H4044</f>
        <v>C2-GES-Prév-2024</v>
      </c>
      <c r="E4044" s="2" t="str">
        <f t="shared" ref="E4044:G4044" si="5111">E4043</f>
        <v>C2</v>
      </c>
      <c r="F4044" s="2" t="str">
        <f t="shared" si="5111"/>
        <v>GES</v>
      </c>
      <c r="G4044" s="2" t="str">
        <f t="shared" si="5111"/>
        <v>Prév</v>
      </c>
      <c r="H4044" s="2">
        <f t="shared" si="5087"/>
        <v>2024</v>
      </c>
      <c r="I4044" s="18"/>
      <c r="J4044" s="18"/>
      <c r="K4044" s="18"/>
    </row>
    <row r="4045" spans="4:11" hidden="1" outlineLevel="1">
      <c r="D4045" s="26" t="str">
        <f t="shared" ref="D4045" si="5112">E4045 &amp; "-" &amp; F4045 &amp; "-" &amp; G4045 &amp; "-" &amp; H4045</f>
        <v>C2-GES-Prév-2025</v>
      </c>
      <c r="E4045" s="2" t="str">
        <f t="shared" ref="E4045:G4045" si="5113">E4044</f>
        <v>C2</v>
      </c>
      <c r="F4045" s="2" t="str">
        <f t="shared" si="5113"/>
        <v>GES</v>
      </c>
      <c r="G4045" s="2" t="str">
        <f t="shared" si="5113"/>
        <v>Prév</v>
      </c>
      <c r="H4045" s="2">
        <f t="shared" si="5087"/>
        <v>2025</v>
      </c>
      <c r="I4045" s="18"/>
      <c r="J4045" s="18"/>
      <c r="K4045" s="18"/>
    </row>
    <row r="4046" spans="4:11" hidden="1" outlineLevel="1">
      <c r="D4046" s="26" t="str">
        <f t="shared" ref="D4046" si="5114">E4046 &amp; "-" &amp; F4046 &amp; "-" &amp; G4046 &amp; "-" &amp; H4046</f>
        <v>C2-GES-Prév-2026</v>
      </c>
      <c r="E4046" s="2" t="str">
        <f t="shared" ref="E4046:G4046" si="5115">E4045</f>
        <v>C2</v>
      </c>
      <c r="F4046" s="2" t="str">
        <f t="shared" si="5115"/>
        <v>GES</v>
      </c>
      <c r="G4046" s="2" t="str">
        <f t="shared" si="5115"/>
        <v>Prév</v>
      </c>
      <c r="H4046" s="2">
        <f t="shared" si="5087"/>
        <v>2026</v>
      </c>
      <c r="I4046" s="18"/>
      <c r="J4046" s="18"/>
      <c r="K4046" s="18"/>
    </row>
    <row r="4047" spans="4:11" hidden="1" outlineLevel="1">
      <c r="D4047" s="26" t="str">
        <f t="shared" ref="D4047" si="5116">E4047 &amp; "-" &amp; F4047 &amp; "-" &amp; G4047 &amp; "-" &amp; H4047</f>
        <v>C2-GES-Prév-2027</v>
      </c>
      <c r="E4047" s="2" t="str">
        <f t="shared" ref="E4047:G4047" si="5117">E4046</f>
        <v>C2</v>
      </c>
      <c r="F4047" s="2" t="str">
        <f t="shared" si="5117"/>
        <v>GES</v>
      </c>
      <c r="G4047" s="2" t="str">
        <f t="shared" si="5117"/>
        <v>Prév</v>
      </c>
      <c r="H4047" s="2">
        <f t="shared" si="5087"/>
        <v>2027</v>
      </c>
      <c r="I4047" s="18"/>
      <c r="J4047" s="18"/>
      <c r="K4047" s="18"/>
    </row>
    <row r="4048" spans="4:11" hidden="1" outlineLevel="1">
      <c r="D4048" s="26" t="str">
        <f t="shared" ref="D4048" si="5118">E4048 &amp; "-" &amp; F4048 &amp; "-" &amp; G4048 &amp; "-" &amp; H4048</f>
        <v>C2-GES-Prév-2028</v>
      </c>
      <c r="E4048" s="2" t="str">
        <f t="shared" ref="E4048:G4048" si="5119">E4047</f>
        <v>C2</v>
      </c>
      <c r="F4048" s="2" t="str">
        <f t="shared" si="5119"/>
        <v>GES</v>
      </c>
      <c r="G4048" s="2" t="str">
        <f t="shared" si="5119"/>
        <v>Prév</v>
      </c>
      <c r="H4048" s="2">
        <f t="shared" si="5087"/>
        <v>2028</v>
      </c>
      <c r="I4048" s="18"/>
      <c r="J4048" s="18"/>
      <c r="K4048" s="18"/>
    </row>
    <row r="4049" spans="4:11" hidden="1" outlineLevel="1">
      <c r="D4049" s="26" t="str">
        <f t="shared" ref="D4049" si="5120">E4049 &amp; "-" &amp; F4049 &amp; "-" &amp; G4049 &amp; "-" &amp; H4049</f>
        <v>C2-GES-Prév-2029</v>
      </c>
      <c r="E4049" s="2" t="str">
        <f t="shared" ref="E4049:G4049" si="5121">E4048</f>
        <v>C2</v>
      </c>
      <c r="F4049" s="2" t="str">
        <f t="shared" si="5121"/>
        <v>GES</v>
      </c>
      <c r="G4049" s="2" t="str">
        <f t="shared" si="5121"/>
        <v>Prév</v>
      </c>
      <c r="H4049" s="2">
        <f t="shared" si="5087"/>
        <v>2029</v>
      </c>
      <c r="I4049" s="18"/>
      <c r="J4049" s="18"/>
      <c r="K4049" s="18"/>
    </row>
    <row r="4050" spans="4:11" hidden="1" outlineLevel="1">
      <c r="D4050" s="26" t="str">
        <f t="shared" ref="D4050" si="5122">E4050 &amp; "-" &amp; F4050 &amp; "-" &amp; G4050 &amp; "-" &amp; H4050</f>
        <v>C2-GES-Prév-2030</v>
      </c>
      <c r="E4050" s="2" t="str">
        <f t="shared" ref="E4050:G4050" si="5123">E4049</f>
        <v>C2</v>
      </c>
      <c r="F4050" s="2" t="str">
        <f t="shared" si="5123"/>
        <v>GES</v>
      </c>
      <c r="G4050" s="2" t="str">
        <f t="shared" si="5123"/>
        <v>Prév</v>
      </c>
      <c r="H4050" s="2">
        <f t="shared" si="5087"/>
        <v>2030</v>
      </c>
      <c r="I4050" s="18"/>
      <c r="J4050" s="18"/>
      <c r="K4050" s="18"/>
    </row>
    <row r="4051" spans="4:11" hidden="1" outlineLevel="1">
      <c r="D4051" s="26" t="str">
        <f t="shared" ref="D4051" si="5124">E4051 &amp; "-" &amp; F4051 &amp; "-" &amp; G4051 &amp; "-" &amp; H4051</f>
        <v>C2-GES-Prév-2031</v>
      </c>
      <c r="E4051" s="2" t="str">
        <f t="shared" ref="E4051:G4051" si="5125">E4050</f>
        <v>C2</v>
      </c>
      <c r="F4051" s="2" t="str">
        <f t="shared" si="5125"/>
        <v>GES</v>
      </c>
      <c r="G4051" s="2" t="str">
        <f t="shared" si="5125"/>
        <v>Prév</v>
      </c>
      <c r="H4051" s="2">
        <f t="shared" si="5087"/>
        <v>2031</v>
      </c>
      <c r="I4051" s="18"/>
      <c r="J4051" s="18"/>
      <c r="K4051" s="18"/>
    </row>
    <row r="4052" spans="4:11" hidden="1" outlineLevel="1">
      <c r="D4052" s="26" t="str">
        <f t="shared" ref="D4052" si="5126">E4052 &amp; "-" &amp; F4052 &amp; "-" &amp; G4052 &amp; "-" &amp; H4052</f>
        <v>C2-GES-Prév-2032</v>
      </c>
      <c r="E4052" s="2" t="str">
        <f t="shared" ref="E4052:G4052" si="5127">E4051</f>
        <v>C2</v>
      </c>
      <c r="F4052" s="2" t="str">
        <f t="shared" si="5127"/>
        <v>GES</v>
      </c>
      <c r="G4052" s="2" t="str">
        <f t="shared" si="5127"/>
        <v>Prév</v>
      </c>
      <c r="H4052" s="2">
        <f t="shared" si="5087"/>
        <v>2032</v>
      </c>
      <c r="I4052" s="18"/>
      <c r="J4052" s="18"/>
      <c r="K4052" s="18"/>
    </row>
    <row r="4053" spans="4:11" hidden="1" outlineLevel="1">
      <c r="D4053" s="26" t="str">
        <f t="shared" ref="D4053" si="5128">E4053 &amp; "-" &amp; F4053 &amp; "-" &amp; G4053 &amp; "-" &amp; H4053</f>
        <v>C2-GES-Prév-2033</v>
      </c>
      <c r="E4053" s="2" t="str">
        <f t="shared" ref="E4053:G4053" si="5129">E4052</f>
        <v>C2</v>
      </c>
      <c r="F4053" s="2" t="str">
        <f t="shared" si="5129"/>
        <v>GES</v>
      </c>
      <c r="G4053" s="2" t="str">
        <f t="shared" si="5129"/>
        <v>Prév</v>
      </c>
      <c r="H4053" s="2">
        <f t="shared" si="5087"/>
        <v>2033</v>
      </c>
      <c r="I4053" s="18"/>
      <c r="J4053" s="18"/>
      <c r="K4053" s="18"/>
    </row>
    <row r="4054" spans="4:11" hidden="1" outlineLevel="1">
      <c r="D4054" s="26" t="str">
        <f t="shared" ref="D4054" si="5130">E4054 &amp; "-" &amp; F4054 &amp; "-" &amp; G4054 &amp; "-" &amp; H4054</f>
        <v>C2-GES-Prév-2034</v>
      </c>
      <c r="E4054" s="2" t="str">
        <f t="shared" ref="E4054:G4054" si="5131">E4053</f>
        <v>C2</v>
      </c>
      <c r="F4054" s="2" t="str">
        <f t="shared" si="5131"/>
        <v>GES</v>
      </c>
      <c r="G4054" s="2" t="str">
        <f t="shared" si="5131"/>
        <v>Prév</v>
      </c>
      <c r="H4054" s="2">
        <f t="shared" si="5087"/>
        <v>2034</v>
      </c>
      <c r="I4054" s="18"/>
      <c r="J4054" s="18"/>
      <c r="K4054" s="18"/>
    </row>
    <row r="4055" spans="4:11" hidden="1" outlineLevel="1">
      <c r="D4055" s="26" t="str">
        <f t="shared" ref="D4055" si="5132">E4055 &amp; "-" &amp; F4055 &amp; "-" &amp; G4055 &amp; "-" &amp; H4055</f>
        <v>C2-GES-Prév-2035</v>
      </c>
      <c r="E4055" s="2" t="str">
        <f t="shared" ref="E4055:G4055" si="5133">E4054</f>
        <v>C2</v>
      </c>
      <c r="F4055" s="2" t="str">
        <f t="shared" si="5133"/>
        <v>GES</v>
      </c>
      <c r="G4055" s="2" t="str">
        <f t="shared" si="5133"/>
        <v>Prév</v>
      </c>
      <c r="H4055" s="2">
        <f t="shared" si="5087"/>
        <v>2035</v>
      </c>
      <c r="I4055" s="18"/>
      <c r="J4055" s="18"/>
      <c r="K4055" s="18"/>
    </row>
    <row r="4056" spans="4:11" hidden="1" outlineLevel="1">
      <c r="D4056" s="26" t="str">
        <f t="shared" ref="D4056" si="5134">E4056 &amp; "-" &amp; F4056 &amp; "-" &amp; G4056 &amp; "-" &amp; H4056</f>
        <v>C2-GES-Prév-2036</v>
      </c>
      <c r="E4056" s="2" t="str">
        <f t="shared" ref="E4056:G4056" si="5135">E4055</f>
        <v>C2</v>
      </c>
      <c r="F4056" s="2" t="str">
        <f t="shared" si="5135"/>
        <v>GES</v>
      </c>
      <c r="G4056" s="2" t="str">
        <f t="shared" si="5135"/>
        <v>Prév</v>
      </c>
      <c r="H4056" s="2">
        <f t="shared" si="5087"/>
        <v>2036</v>
      </c>
      <c r="I4056" s="18"/>
      <c r="J4056" s="18"/>
      <c r="K4056" s="18"/>
    </row>
    <row r="4057" spans="4:11" hidden="1" outlineLevel="1">
      <c r="D4057" s="26" t="str">
        <f t="shared" ref="D4057" si="5136">E4057 &amp; "-" &amp; F4057 &amp; "-" &amp; G4057 &amp; "-" &amp; H4057</f>
        <v>C2-GES-Prév-2037</v>
      </c>
      <c r="E4057" s="2" t="str">
        <f t="shared" ref="E4057:G4057" si="5137">E4056</f>
        <v>C2</v>
      </c>
      <c r="F4057" s="2" t="str">
        <f t="shared" si="5137"/>
        <v>GES</v>
      </c>
      <c r="G4057" s="2" t="str">
        <f t="shared" si="5137"/>
        <v>Prév</v>
      </c>
      <c r="H4057" s="2">
        <f t="shared" si="5087"/>
        <v>2037</v>
      </c>
      <c r="I4057" s="18"/>
      <c r="J4057" s="18"/>
      <c r="K4057" s="18"/>
    </row>
    <row r="4058" spans="4:11" hidden="1" outlineLevel="1">
      <c r="D4058" s="26" t="str">
        <f t="shared" ref="D4058" si="5138">E4058 &amp; "-" &amp; F4058 &amp; "-" &amp; G4058 &amp; "-" &amp; H4058</f>
        <v>C2-GES-Prév-2038</v>
      </c>
      <c r="E4058" s="2" t="str">
        <f t="shared" ref="E4058:G4058" si="5139">E4057</f>
        <v>C2</v>
      </c>
      <c r="F4058" s="2" t="str">
        <f t="shared" si="5139"/>
        <v>GES</v>
      </c>
      <c r="G4058" s="2" t="str">
        <f t="shared" si="5139"/>
        <v>Prév</v>
      </c>
      <c r="H4058" s="2">
        <f t="shared" si="5087"/>
        <v>2038</v>
      </c>
      <c r="I4058" s="18"/>
      <c r="J4058" s="18"/>
      <c r="K4058" s="18"/>
    </row>
    <row r="4059" spans="4:11" hidden="1" outlineLevel="1">
      <c r="D4059" s="26" t="str">
        <f t="shared" ref="D4059" si="5140">E4059 &amp; "-" &amp; F4059 &amp; "-" &amp; G4059 &amp; "-" &amp; H4059</f>
        <v>C2-GES-Prév-2039</v>
      </c>
      <c r="E4059" s="2" t="str">
        <f t="shared" ref="E4059:G4059" si="5141">E4058</f>
        <v>C2</v>
      </c>
      <c r="F4059" s="2" t="str">
        <f t="shared" si="5141"/>
        <v>GES</v>
      </c>
      <c r="G4059" s="2" t="str">
        <f t="shared" si="5141"/>
        <v>Prév</v>
      </c>
      <c r="H4059" s="2">
        <f t="shared" si="5087"/>
        <v>2039</v>
      </c>
      <c r="I4059" s="18"/>
      <c r="J4059" s="18"/>
      <c r="K4059" s="18"/>
    </row>
    <row r="4060" spans="4:11" hidden="1" outlineLevel="1">
      <c r="D4060" s="26" t="str">
        <f t="shared" ref="D4060" si="5142">E4060 &amp; "-" &amp; F4060 &amp; "-" &amp; G4060 &amp; "-" &amp; H4060</f>
        <v>C2-GES-Prév-2040</v>
      </c>
      <c r="E4060" s="2" t="str">
        <f t="shared" ref="E4060:G4060" si="5143">E4059</f>
        <v>C2</v>
      </c>
      <c r="F4060" s="2" t="str">
        <f t="shared" si="5143"/>
        <v>GES</v>
      </c>
      <c r="G4060" s="2" t="str">
        <f t="shared" si="5143"/>
        <v>Prév</v>
      </c>
      <c r="H4060" s="2">
        <f t="shared" si="5087"/>
        <v>2040</v>
      </c>
      <c r="I4060" s="18"/>
      <c r="J4060" s="18"/>
      <c r="K4060" s="18"/>
    </row>
    <row r="4061" spans="4:11" hidden="1" outlineLevel="1">
      <c r="D4061" s="26" t="str">
        <f t="shared" ref="D4061" si="5144">E4061 &amp; "-" &amp; F4061 &amp; "-" &amp; G4061 &amp; "-" &amp; H4061</f>
        <v>C2-GES-Prév-2041</v>
      </c>
      <c r="E4061" s="2" t="str">
        <f t="shared" ref="E4061:G4061" si="5145">E4060</f>
        <v>C2</v>
      </c>
      <c r="F4061" s="2" t="str">
        <f t="shared" si="5145"/>
        <v>GES</v>
      </c>
      <c r="G4061" s="2" t="str">
        <f t="shared" si="5145"/>
        <v>Prév</v>
      </c>
      <c r="H4061" s="2">
        <f t="shared" si="5087"/>
        <v>2041</v>
      </c>
      <c r="I4061" s="18"/>
      <c r="J4061" s="18"/>
      <c r="K4061" s="18"/>
    </row>
    <row r="4062" spans="4:11" hidden="1" outlineLevel="1">
      <c r="D4062" s="26" t="str">
        <f t="shared" ref="D4062" si="5146">E4062 &amp; "-" &amp; F4062 &amp; "-" &amp; G4062 &amp; "-" &amp; H4062</f>
        <v>C2-GES-Prév-2042</v>
      </c>
      <c r="E4062" s="2" t="str">
        <f t="shared" ref="E4062:G4062" si="5147">E4061</f>
        <v>C2</v>
      </c>
      <c r="F4062" s="2" t="str">
        <f t="shared" si="5147"/>
        <v>GES</v>
      </c>
      <c r="G4062" s="2" t="str">
        <f t="shared" si="5147"/>
        <v>Prév</v>
      </c>
      <c r="H4062" s="2">
        <f t="shared" si="5087"/>
        <v>2042</v>
      </c>
      <c r="I4062" s="18"/>
      <c r="J4062" s="18"/>
      <c r="K4062" s="18"/>
    </row>
    <row r="4063" spans="4:11" hidden="1" outlineLevel="1">
      <c r="D4063" s="26" t="str">
        <f t="shared" ref="D4063" si="5148">E4063 &amp; "-" &amp; F4063 &amp; "-" &amp; G4063 &amp; "-" &amp; H4063</f>
        <v>C2-GES-Prév-2043</v>
      </c>
      <c r="E4063" s="2" t="str">
        <f t="shared" ref="E4063:G4063" si="5149">E4062</f>
        <v>C2</v>
      </c>
      <c r="F4063" s="2" t="str">
        <f t="shared" si="5149"/>
        <v>GES</v>
      </c>
      <c r="G4063" s="2" t="str">
        <f t="shared" si="5149"/>
        <v>Prév</v>
      </c>
      <c r="H4063" s="2">
        <f t="shared" si="5087"/>
        <v>2043</v>
      </c>
      <c r="I4063" s="18"/>
      <c r="J4063" s="18"/>
      <c r="K4063" s="18"/>
    </row>
    <row r="4064" spans="4:11" hidden="1" outlineLevel="1">
      <c r="D4064" s="26" t="str">
        <f t="shared" ref="D4064" si="5150">E4064 &amp; "-" &amp; F4064 &amp; "-" &amp; G4064 &amp; "-" &amp; H4064</f>
        <v>C2-GES-Prév-2044</v>
      </c>
      <c r="E4064" s="2" t="str">
        <f t="shared" ref="E4064:G4064" si="5151">E4063</f>
        <v>C2</v>
      </c>
      <c r="F4064" s="2" t="str">
        <f t="shared" si="5151"/>
        <v>GES</v>
      </c>
      <c r="G4064" s="2" t="str">
        <f t="shared" si="5151"/>
        <v>Prév</v>
      </c>
      <c r="H4064" s="2">
        <f t="shared" si="5087"/>
        <v>2044</v>
      </c>
      <c r="I4064" s="18"/>
      <c r="J4064" s="18"/>
      <c r="K4064" s="18"/>
    </row>
    <row r="4065" spans="4:11" hidden="1" outlineLevel="1">
      <c r="D4065" s="26" t="str">
        <f t="shared" ref="D4065" si="5152">E4065 &amp; "-" &amp; F4065 &amp; "-" &amp; G4065 &amp; "-" &amp; H4065</f>
        <v>C2-GES-Prév-2045</v>
      </c>
      <c r="E4065" s="2" t="str">
        <f t="shared" ref="E4065:G4065" si="5153">E4064</f>
        <v>C2</v>
      </c>
      <c r="F4065" s="2" t="str">
        <f t="shared" si="5153"/>
        <v>GES</v>
      </c>
      <c r="G4065" s="2" t="str">
        <f t="shared" si="5153"/>
        <v>Prév</v>
      </c>
      <c r="H4065" s="2">
        <f t="shared" si="5087"/>
        <v>2045</v>
      </c>
      <c r="I4065" s="18"/>
      <c r="J4065" s="18"/>
      <c r="K4065" s="18"/>
    </row>
    <row r="4066" spans="4:11" hidden="1" outlineLevel="1">
      <c r="D4066" s="26" t="str">
        <f t="shared" ref="D4066" si="5154">E4066 &amp; "-" &amp; F4066 &amp; "-" &amp; G4066 &amp; "-" &amp; H4066</f>
        <v>C2-GES-Prév-2046</v>
      </c>
      <c r="E4066" s="2" t="str">
        <f t="shared" ref="E4066:G4066" si="5155">E4065</f>
        <v>C2</v>
      </c>
      <c r="F4066" s="2" t="str">
        <f t="shared" si="5155"/>
        <v>GES</v>
      </c>
      <c r="G4066" s="2" t="str">
        <f t="shared" si="5155"/>
        <v>Prév</v>
      </c>
      <c r="H4066" s="2">
        <f t="shared" si="5087"/>
        <v>2046</v>
      </c>
      <c r="I4066" s="18"/>
      <c r="J4066" s="18"/>
      <c r="K4066" s="18"/>
    </row>
    <row r="4067" spans="4:11" hidden="1" outlineLevel="1">
      <c r="D4067" s="26" t="str">
        <f t="shared" ref="D4067" si="5156">E4067 &amp; "-" &amp; F4067 &amp; "-" &amp; G4067 &amp; "-" &amp; H4067</f>
        <v>C2-GES-Prév-2047</v>
      </c>
      <c r="E4067" s="2" t="str">
        <f t="shared" ref="E4067:G4067" si="5157">E4066</f>
        <v>C2</v>
      </c>
      <c r="F4067" s="2" t="str">
        <f t="shared" si="5157"/>
        <v>GES</v>
      </c>
      <c r="G4067" s="2" t="str">
        <f t="shared" si="5157"/>
        <v>Prév</v>
      </c>
      <c r="H4067" s="2">
        <f t="shared" si="5087"/>
        <v>2047</v>
      </c>
      <c r="I4067" s="18"/>
      <c r="J4067" s="18"/>
      <c r="K4067" s="18"/>
    </row>
    <row r="4068" spans="4:11" hidden="1" outlineLevel="1">
      <c r="D4068" s="26" t="str">
        <f t="shared" ref="D4068" si="5158">E4068 &amp; "-" &amp; F4068 &amp; "-" &amp; G4068 &amp; "-" &amp; H4068</f>
        <v>C2-GES-Prév-2048</v>
      </c>
      <c r="E4068" s="2" t="str">
        <f t="shared" ref="E4068:G4068" si="5159">E4067</f>
        <v>C2</v>
      </c>
      <c r="F4068" s="2" t="str">
        <f t="shared" si="5159"/>
        <v>GES</v>
      </c>
      <c r="G4068" s="2" t="str">
        <f t="shared" si="5159"/>
        <v>Prév</v>
      </c>
      <c r="H4068" s="2">
        <f t="shared" si="5087"/>
        <v>2048</v>
      </c>
      <c r="I4068" s="18"/>
      <c r="J4068" s="18"/>
      <c r="K4068" s="18"/>
    </row>
    <row r="4069" spans="4:11" hidden="1" outlineLevel="1">
      <c r="D4069" s="26" t="str">
        <f t="shared" ref="D4069" si="5160">E4069 &amp; "-" &amp; F4069 &amp; "-" &amp; G4069 &amp; "-" &amp; H4069</f>
        <v>C2-GES-Prév-2049</v>
      </c>
      <c r="E4069" s="2" t="str">
        <f t="shared" ref="E4069:G4069" si="5161">E4068</f>
        <v>C2</v>
      </c>
      <c r="F4069" s="2" t="str">
        <f t="shared" si="5161"/>
        <v>GES</v>
      </c>
      <c r="G4069" s="2" t="str">
        <f t="shared" si="5161"/>
        <v>Prév</v>
      </c>
      <c r="H4069" s="2">
        <f t="shared" si="5087"/>
        <v>2049</v>
      </c>
      <c r="I4069" s="18"/>
      <c r="J4069" s="18"/>
      <c r="K4069" s="18"/>
    </row>
    <row r="4070" spans="4:11" hidden="1" outlineLevel="1">
      <c r="D4070" s="26" t="str">
        <f t="shared" ref="D4070" si="5162">E4070 &amp; "-" &amp; F4070 &amp; "-" &amp; G4070 &amp; "-" &amp; H4070</f>
        <v>C2-GES-Prév-2050</v>
      </c>
      <c r="E4070" s="2" t="str">
        <f t="shared" ref="E4070:G4070" si="5163">E4069</f>
        <v>C2</v>
      </c>
      <c r="F4070" s="2" t="str">
        <f t="shared" si="5163"/>
        <v>GES</v>
      </c>
      <c r="G4070" s="2" t="str">
        <f t="shared" si="5163"/>
        <v>Prév</v>
      </c>
      <c r="H4070" s="2">
        <f t="shared" si="5087"/>
        <v>2050</v>
      </c>
      <c r="I4070" s="18"/>
      <c r="J4070" s="18"/>
      <c r="K4070" s="18"/>
    </row>
    <row r="4071" spans="4:11" hidden="1" outlineLevel="1">
      <c r="D4071" s="26" t="str">
        <f>E4071 &amp; "-" &amp; F4071 &amp; "-" &amp; G4071 &amp; "-" &amp; H4071</f>
        <v>C2-GES-Expost-2010</v>
      </c>
      <c r="E4071" s="25" t="str">
        <f>E4070</f>
        <v>C2</v>
      </c>
      <c r="F4071" s="25" t="str">
        <f>F4070</f>
        <v>GES</v>
      </c>
      <c r="G4071" s="25" t="s">
        <v>31</v>
      </c>
      <c r="H4071" s="25">
        <v>2010</v>
      </c>
      <c r="I4071" s="18"/>
      <c r="J4071" s="18"/>
      <c r="K4071" s="18"/>
    </row>
    <row r="4072" spans="4:11" hidden="1" outlineLevel="1">
      <c r="D4072" s="26" t="str">
        <f>E4072 &amp; "-" &amp; F4072 &amp; "-" &amp; G4072 &amp; "-" &amp; H4072</f>
        <v>C2-GES-Expost-2011</v>
      </c>
      <c r="E4072" s="2" t="str">
        <f>E4071</f>
        <v>C2</v>
      </c>
      <c r="F4072" s="2" t="str">
        <f>F4071</f>
        <v>GES</v>
      </c>
      <c r="G4072" s="2" t="str">
        <f>G4071</f>
        <v>Expost</v>
      </c>
      <c r="H4072" s="2">
        <f>H4071+1</f>
        <v>2011</v>
      </c>
      <c r="I4072" s="18"/>
      <c r="J4072" s="18"/>
      <c r="K4072" s="18"/>
    </row>
    <row r="4073" spans="4:11" hidden="1" outlineLevel="1">
      <c r="D4073" s="26" t="str">
        <f t="shared" ref="D4073" si="5164">E4073 &amp; "-" &amp; F4073 &amp; "-" &amp; G4073 &amp; "-" &amp; H4073</f>
        <v>C2-GES-Expost-2012</v>
      </c>
      <c r="E4073" s="2" t="str">
        <f t="shared" ref="E4073:G4073" si="5165">E4072</f>
        <v>C2</v>
      </c>
      <c r="F4073" s="2" t="str">
        <f t="shared" si="5165"/>
        <v>GES</v>
      </c>
      <c r="G4073" s="2" t="str">
        <f t="shared" si="5165"/>
        <v>Expost</v>
      </c>
      <c r="H4073" s="2">
        <f t="shared" ref="H4073:H4111" si="5166">H4072+1</f>
        <v>2012</v>
      </c>
      <c r="I4073" s="18"/>
      <c r="J4073" s="18"/>
      <c r="K4073" s="18"/>
    </row>
    <row r="4074" spans="4:11" hidden="1" outlineLevel="1">
      <c r="D4074" s="26" t="str">
        <f t="shared" ref="D4074" si="5167">E4074 &amp; "-" &amp; F4074 &amp; "-" &amp; G4074 &amp; "-" &amp; H4074</f>
        <v>C2-GES-Expost-2013</v>
      </c>
      <c r="E4074" s="2" t="str">
        <f t="shared" ref="E4074:G4074" si="5168">E4073</f>
        <v>C2</v>
      </c>
      <c r="F4074" s="2" t="str">
        <f t="shared" si="5168"/>
        <v>GES</v>
      </c>
      <c r="G4074" s="2" t="str">
        <f t="shared" si="5168"/>
        <v>Expost</v>
      </c>
      <c r="H4074" s="2">
        <f t="shared" si="5166"/>
        <v>2013</v>
      </c>
      <c r="I4074" s="18"/>
      <c r="J4074" s="18"/>
      <c r="K4074" s="18"/>
    </row>
    <row r="4075" spans="4:11" hidden="1" outlineLevel="1">
      <c r="D4075" s="26" t="str">
        <f t="shared" ref="D4075" si="5169">E4075 &amp; "-" &amp; F4075 &amp; "-" &amp; G4075 &amp; "-" &amp; H4075</f>
        <v>C2-GES-Expost-2014</v>
      </c>
      <c r="E4075" s="2" t="str">
        <f t="shared" ref="E4075:G4075" si="5170">E4074</f>
        <v>C2</v>
      </c>
      <c r="F4075" s="2" t="str">
        <f t="shared" si="5170"/>
        <v>GES</v>
      </c>
      <c r="G4075" s="2" t="str">
        <f t="shared" si="5170"/>
        <v>Expost</v>
      </c>
      <c r="H4075" s="2">
        <f t="shared" si="5166"/>
        <v>2014</v>
      </c>
      <c r="I4075" s="18"/>
      <c r="J4075" s="18"/>
      <c r="K4075" s="18"/>
    </row>
    <row r="4076" spans="4:11" hidden="1" outlineLevel="1">
      <c r="D4076" s="26" t="str">
        <f t="shared" ref="D4076" si="5171">E4076 &amp; "-" &amp; F4076 &amp; "-" &amp; G4076 &amp; "-" &amp; H4076</f>
        <v>C2-GES-Expost-2015</v>
      </c>
      <c r="E4076" s="2" t="str">
        <f t="shared" ref="E4076:G4076" si="5172">E4075</f>
        <v>C2</v>
      </c>
      <c r="F4076" s="2" t="str">
        <f t="shared" si="5172"/>
        <v>GES</v>
      </c>
      <c r="G4076" s="2" t="str">
        <f t="shared" si="5172"/>
        <v>Expost</v>
      </c>
      <c r="H4076" s="2">
        <f t="shared" si="5166"/>
        <v>2015</v>
      </c>
      <c r="I4076" s="18"/>
      <c r="J4076" s="18"/>
      <c r="K4076" s="18"/>
    </row>
    <row r="4077" spans="4:11" hidden="1" outlineLevel="1">
      <c r="D4077" s="26" t="str">
        <f t="shared" ref="D4077" si="5173">E4077 &amp; "-" &amp; F4077 &amp; "-" &amp; G4077 &amp; "-" &amp; H4077</f>
        <v>C2-GES-Expost-2016</v>
      </c>
      <c r="E4077" s="2" t="str">
        <f t="shared" ref="E4077:G4077" si="5174">E4076</f>
        <v>C2</v>
      </c>
      <c r="F4077" s="2" t="str">
        <f t="shared" si="5174"/>
        <v>GES</v>
      </c>
      <c r="G4077" s="2" t="str">
        <f t="shared" si="5174"/>
        <v>Expost</v>
      </c>
      <c r="H4077" s="2">
        <f t="shared" si="5166"/>
        <v>2016</v>
      </c>
      <c r="I4077" s="18"/>
      <c r="J4077" s="18"/>
      <c r="K4077" s="18"/>
    </row>
    <row r="4078" spans="4:11" hidden="1" outlineLevel="1">
      <c r="D4078" s="26" t="str">
        <f t="shared" ref="D4078" si="5175">E4078 &amp; "-" &amp; F4078 &amp; "-" &amp; G4078 &amp; "-" &amp; H4078</f>
        <v>C2-GES-Expost-2017</v>
      </c>
      <c r="E4078" s="2" t="str">
        <f t="shared" ref="E4078:G4078" si="5176">E4077</f>
        <v>C2</v>
      </c>
      <c r="F4078" s="2" t="str">
        <f t="shared" si="5176"/>
        <v>GES</v>
      </c>
      <c r="G4078" s="2" t="str">
        <f t="shared" si="5176"/>
        <v>Expost</v>
      </c>
      <c r="H4078" s="2">
        <f t="shared" si="5166"/>
        <v>2017</v>
      </c>
      <c r="I4078" s="18"/>
      <c r="J4078" s="18"/>
      <c r="K4078" s="18"/>
    </row>
    <row r="4079" spans="4:11" hidden="1" outlineLevel="1">
      <c r="D4079" s="26" t="str">
        <f t="shared" ref="D4079" si="5177">E4079 &amp; "-" &amp; F4079 &amp; "-" &amp; G4079 &amp; "-" &amp; H4079</f>
        <v>C2-GES-Expost-2018</v>
      </c>
      <c r="E4079" s="2" t="str">
        <f t="shared" ref="E4079:G4079" si="5178">E4078</f>
        <v>C2</v>
      </c>
      <c r="F4079" s="2" t="str">
        <f t="shared" si="5178"/>
        <v>GES</v>
      </c>
      <c r="G4079" s="2" t="str">
        <f t="shared" si="5178"/>
        <v>Expost</v>
      </c>
      <c r="H4079" s="2">
        <f t="shared" si="5166"/>
        <v>2018</v>
      </c>
      <c r="I4079" s="18"/>
      <c r="J4079" s="18"/>
      <c r="K4079" s="18"/>
    </row>
    <row r="4080" spans="4:11" hidden="1" outlineLevel="1">
      <c r="D4080" s="26" t="str">
        <f t="shared" ref="D4080" si="5179">E4080 &amp; "-" &amp; F4080 &amp; "-" &amp; G4080 &amp; "-" &amp; H4080</f>
        <v>C2-GES-Expost-2019</v>
      </c>
      <c r="E4080" s="2" t="str">
        <f t="shared" ref="E4080:G4080" si="5180">E4079</f>
        <v>C2</v>
      </c>
      <c r="F4080" s="2" t="str">
        <f t="shared" si="5180"/>
        <v>GES</v>
      </c>
      <c r="G4080" s="2" t="str">
        <f t="shared" si="5180"/>
        <v>Expost</v>
      </c>
      <c r="H4080" s="2">
        <f t="shared" si="5166"/>
        <v>2019</v>
      </c>
      <c r="I4080" s="18"/>
      <c r="J4080" s="18"/>
      <c r="K4080" s="18"/>
    </row>
    <row r="4081" spans="4:11" hidden="1" outlineLevel="1">
      <c r="D4081" s="26" t="str">
        <f t="shared" ref="D4081" si="5181">E4081 &amp; "-" &amp; F4081 &amp; "-" &amp; G4081 &amp; "-" &amp; H4081</f>
        <v>C2-GES-Expost-2020</v>
      </c>
      <c r="E4081" s="2" t="str">
        <f t="shared" ref="E4081:G4081" si="5182">E4080</f>
        <v>C2</v>
      </c>
      <c r="F4081" s="2" t="str">
        <f t="shared" si="5182"/>
        <v>GES</v>
      </c>
      <c r="G4081" s="2" t="str">
        <f t="shared" si="5182"/>
        <v>Expost</v>
      </c>
      <c r="H4081" s="2">
        <f t="shared" si="5166"/>
        <v>2020</v>
      </c>
      <c r="I4081" s="18"/>
      <c r="J4081" s="18"/>
      <c r="K4081" s="18"/>
    </row>
    <row r="4082" spans="4:11" hidden="1" outlineLevel="1">
      <c r="D4082" s="26" t="str">
        <f t="shared" ref="D4082" si="5183">E4082 &amp; "-" &amp; F4082 &amp; "-" &amp; G4082 &amp; "-" &amp; H4082</f>
        <v>C2-GES-Expost-2021</v>
      </c>
      <c r="E4082" s="2" t="str">
        <f t="shared" ref="E4082:G4082" si="5184">E4081</f>
        <v>C2</v>
      </c>
      <c r="F4082" s="2" t="str">
        <f t="shared" si="5184"/>
        <v>GES</v>
      </c>
      <c r="G4082" s="2" t="str">
        <f t="shared" si="5184"/>
        <v>Expost</v>
      </c>
      <c r="H4082" s="2">
        <f t="shared" si="5166"/>
        <v>2021</v>
      </c>
      <c r="I4082" s="18"/>
      <c r="J4082" s="18"/>
      <c r="K4082" s="18"/>
    </row>
    <row r="4083" spans="4:11" hidden="1" outlineLevel="1">
      <c r="D4083" s="26" t="str">
        <f t="shared" ref="D4083" si="5185">E4083 &amp; "-" &amp; F4083 &amp; "-" &amp; G4083 &amp; "-" &amp; H4083</f>
        <v>C2-GES-Expost-2022</v>
      </c>
      <c r="E4083" s="2" t="str">
        <f t="shared" ref="E4083:G4083" si="5186">E4082</f>
        <v>C2</v>
      </c>
      <c r="F4083" s="2" t="str">
        <f t="shared" si="5186"/>
        <v>GES</v>
      </c>
      <c r="G4083" s="2" t="str">
        <f t="shared" si="5186"/>
        <v>Expost</v>
      </c>
      <c r="H4083" s="2">
        <f t="shared" si="5166"/>
        <v>2022</v>
      </c>
      <c r="I4083" s="18"/>
      <c r="J4083" s="18"/>
      <c r="K4083" s="18"/>
    </row>
    <row r="4084" spans="4:11" hidden="1" outlineLevel="1">
      <c r="D4084" s="26" t="str">
        <f t="shared" ref="D4084" si="5187">E4084 &amp; "-" &amp; F4084 &amp; "-" &amp; G4084 &amp; "-" &amp; H4084</f>
        <v>C2-GES-Expost-2023</v>
      </c>
      <c r="E4084" s="2" t="str">
        <f t="shared" ref="E4084:G4084" si="5188">E4083</f>
        <v>C2</v>
      </c>
      <c r="F4084" s="2" t="str">
        <f t="shared" si="5188"/>
        <v>GES</v>
      </c>
      <c r="G4084" s="2" t="str">
        <f t="shared" si="5188"/>
        <v>Expost</v>
      </c>
      <c r="H4084" s="2">
        <f t="shared" si="5166"/>
        <v>2023</v>
      </c>
      <c r="I4084" s="18"/>
      <c r="J4084" s="18"/>
      <c r="K4084" s="18"/>
    </row>
    <row r="4085" spans="4:11" hidden="1" outlineLevel="1">
      <c r="D4085" s="26" t="str">
        <f t="shared" ref="D4085" si="5189">E4085 &amp; "-" &amp; F4085 &amp; "-" &amp; G4085 &amp; "-" &amp; H4085</f>
        <v>C2-GES-Expost-2024</v>
      </c>
      <c r="E4085" s="2" t="str">
        <f t="shared" ref="E4085:G4085" si="5190">E4084</f>
        <v>C2</v>
      </c>
      <c r="F4085" s="2" t="str">
        <f t="shared" si="5190"/>
        <v>GES</v>
      </c>
      <c r="G4085" s="2" t="str">
        <f t="shared" si="5190"/>
        <v>Expost</v>
      </c>
      <c r="H4085" s="2">
        <f t="shared" si="5166"/>
        <v>2024</v>
      </c>
      <c r="I4085" s="18"/>
      <c r="J4085" s="18"/>
      <c r="K4085" s="18"/>
    </row>
    <row r="4086" spans="4:11" hidden="1" outlineLevel="1">
      <c r="D4086" s="26" t="str">
        <f t="shared" ref="D4086" si="5191">E4086 &amp; "-" &amp; F4086 &amp; "-" &amp; G4086 &amp; "-" &amp; H4086</f>
        <v>C2-GES-Expost-2025</v>
      </c>
      <c r="E4086" s="2" t="str">
        <f t="shared" ref="E4086:G4086" si="5192">E4085</f>
        <v>C2</v>
      </c>
      <c r="F4086" s="2" t="str">
        <f t="shared" si="5192"/>
        <v>GES</v>
      </c>
      <c r="G4086" s="2" t="str">
        <f t="shared" si="5192"/>
        <v>Expost</v>
      </c>
      <c r="H4086" s="2">
        <f t="shared" si="5166"/>
        <v>2025</v>
      </c>
      <c r="I4086" s="18"/>
      <c r="J4086" s="18"/>
      <c r="K4086" s="18"/>
    </row>
    <row r="4087" spans="4:11" hidden="1" outlineLevel="1">
      <c r="D4087" s="26" t="str">
        <f t="shared" ref="D4087" si="5193">E4087 &amp; "-" &amp; F4087 &amp; "-" &amp; G4087 &amp; "-" &amp; H4087</f>
        <v>C2-GES-Expost-2026</v>
      </c>
      <c r="E4087" s="2" t="str">
        <f t="shared" ref="E4087:G4087" si="5194">E4086</f>
        <v>C2</v>
      </c>
      <c r="F4087" s="2" t="str">
        <f t="shared" si="5194"/>
        <v>GES</v>
      </c>
      <c r="G4087" s="2" t="str">
        <f t="shared" si="5194"/>
        <v>Expost</v>
      </c>
      <c r="H4087" s="2">
        <f t="shared" si="5166"/>
        <v>2026</v>
      </c>
      <c r="I4087" s="18"/>
      <c r="J4087" s="18"/>
      <c r="K4087" s="18"/>
    </row>
    <row r="4088" spans="4:11" hidden="1" outlineLevel="1">
      <c r="D4088" s="26" t="str">
        <f t="shared" ref="D4088" si="5195">E4088 &amp; "-" &amp; F4088 &amp; "-" &amp; G4088 &amp; "-" &amp; H4088</f>
        <v>C2-GES-Expost-2027</v>
      </c>
      <c r="E4088" s="2" t="str">
        <f t="shared" ref="E4088:G4088" si="5196">E4087</f>
        <v>C2</v>
      </c>
      <c r="F4088" s="2" t="str">
        <f t="shared" si="5196"/>
        <v>GES</v>
      </c>
      <c r="G4088" s="2" t="str">
        <f t="shared" si="5196"/>
        <v>Expost</v>
      </c>
      <c r="H4088" s="2">
        <f t="shared" si="5166"/>
        <v>2027</v>
      </c>
      <c r="I4088" s="18"/>
      <c r="J4088" s="18"/>
      <c r="K4088" s="18"/>
    </row>
    <row r="4089" spans="4:11" hidden="1" outlineLevel="1">
      <c r="D4089" s="26" t="str">
        <f t="shared" ref="D4089" si="5197">E4089 &amp; "-" &amp; F4089 &amp; "-" &amp; G4089 &amp; "-" &amp; H4089</f>
        <v>C2-GES-Expost-2028</v>
      </c>
      <c r="E4089" s="2" t="str">
        <f t="shared" ref="E4089:G4089" si="5198">E4088</f>
        <v>C2</v>
      </c>
      <c r="F4089" s="2" t="str">
        <f t="shared" si="5198"/>
        <v>GES</v>
      </c>
      <c r="G4089" s="2" t="str">
        <f t="shared" si="5198"/>
        <v>Expost</v>
      </c>
      <c r="H4089" s="2">
        <f t="shared" si="5166"/>
        <v>2028</v>
      </c>
      <c r="I4089" s="18"/>
      <c r="J4089" s="18"/>
      <c r="K4089" s="18"/>
    </row>
    <row r="4090" spans="4:11" hidden="1" outlineLevel="1">
      <c r="D4090" s="26" t="str">
        <f t="shared" ref="D4090" si="5199">E4090 &amp; "-" &amp; F4090 &amp; "-" &amp; G4090 &amp; "-" &amp; H4090</f>
        <v>C2-GES-Expost-2029</v>
      </c>
      <c r="E4090" s="2" t="str">
        <f t="shared" ref="E4090:G4090" si="5200">E4089</f>
        <v>C2</v>
      </c>
      <c r="F4090" s="2" t="str">
        <f t="shared" si="5200"/>
        <v>GES</v>
      </c>
      <c r="G4090" s="2" t="str">
        <f t="shared" si="5200"/>
        <v>Expost</v>
      </c>
      <c r="H4090" s="2">
        <f t="shared" si="5166"/>
        <v>2029</v>
      </c>
      <c r="I4090" s="18"/>
      <c r="J4090" s="18"/>
      <c r="K4090" s="18"/>
    </row>
    <row r="4091" spans="4:11" hidden="1" outlineLevel="1">
      <c r="D4091" s="26" t="str">
        <f t="shared" ref="D4091" si="5201">E4091 &amp; "-" &amp; F4091 &amp; "-" &amp; G4091 &amp; "-" &amp; H4091</f>
        <v>C2-GES-Expost-2030</v>
      </c>
      <c r="E4091" s="2" t="str">
        <f t="shared" ref="E4091:G4091" si="5202">E4090</f>
        <v>C2</v>
      </c>
      <c r="F4091" s="2" t="str">
        <f t="shared" si="5202"/>
        <v>GES</v>
      </c>
      <c r="G4091" s="2" t="str">
        <f t="shared" si="5202"/>
        <v>Expost</v>
      </c>
      <c r="H4091" s="2">
        <f t="shared" si="5166"/>
        <v>2030</v>
      </c>
      <c r="I4091" s="18"/>
      <c r="J4091" s="18"/>
      <c r="K4091" s="18"/>
    </row>
    <row r="4092" spans="4:11" hidden="1" outlineLevel="1">
      <c r="D4092" s="26" t="str">
        <f t="shared" ref="D4092" si="5203">E4092 &amp; "-" &amp; F4092 &amp; "-" &amp; G4092 &amp; "-" &amp; H4092</f>
        <v>C2-GES-Expost-2031</v>
      </c>
      <c r="E4092" s="2" t="str">
        <f t="shared" ref="E4092:G4092" si="5204">E4091</f>
        <v>C2</v>
      </c>
      <c r="F4092" s="2" t="str">
        <f t="shared" si="5204"/>
        <v>GES</v>
      </c>
      <c r="G4092" s="2" t="str">
        <f t="shared" si="5204"/>
        <v>Expost</v>
      </c>
      <c r="H4092" s="2">
        <f t="shared" si="5166"/>
        <v>2031</v>
      </c>
      <c r="I4092" s="18"/>
      <c r="J4092" s="18"/>
      <c r="K4092" s="18"/>
    </row>
    <row r="4093" spans="4:11" hidden="1" outlineLevel="1">
      <c r="D4093" s="26" t="str">
        <f t="shared" ref="D4093" si="5205">E4093 &amp; "-" &amp; F4093 &amp; "-" &amp; G4093 &amp; "-" &amp; H4093</f>
        <v>C2-GES-Expost-2032</v>
      </c>
      <c r="E4093" s="2" t="str">
        <f t="shared" ref="E4093:G4093" si="5206">E4092</f>
        <v>C2</v>
      </c>
      <c r="F4093" s="2" t="str">
        <f t="shared" si="5206"/>
        <v>GES</v>
      </c>
      <c r="G4093" s="2" t="str">
        <f t="shared" si="5206"/>
        <v>Expost</v>
      </c>
      <c r="H4093" s="2">
        <f t="shared" si="5166"/>
        <v>2032</v>
      </c>
      <c r="I4093" s="18"/>
      <c r="J4093" s="18"/>
      <c r="K4093" s="18"/>
    </row>
    <row r="4094" spans="4:11" hidden="1" outlineLevel="1">
      <c r="D4094" s="26" t="str">
        <f t="shared" ref="D4094" si="5207">E4094 &amp; "-" &amp; F4094 &amp; "-" &amp; G4094 &amp; "-" &amp; H4094</f>
        <v>C2-GES-Expost-2033</v>
      </c>
      <c r="E4094" s="2" t="str">
        <f t="shared" ref="E4094:G4094" si="5208">E4093</f>
        <v>C2</v>
      </c>
      <c r="F4094" s="2" t="str">
        <f t="shared" si="5208"/>
        <v>GES</v>
      </c>
      <c r="G4094" s="2" t="str">
        <f t="shared" si="5208"/>
        <v>Expost</v>
      </c>
      <c r="H4094" s="2">
        <f t="shared" si="5166"/>
        <v>2033</v>
      </c>
      <c r="I4094" s="18"/>
      <c r="J4094" s="18"/>
      <c r="K4094" s="18"/>
    </row>
    <row r="4095" spans="4:11" hidden="1" outlineLevel="1">
      <c r="D4095" s="26" t="str">
        <f t="shared" ref="D4095" si="5209">E4095 &amp; "-" &amp; F4095 &amp; "-" &amp; G4095 &amp; "-" &amp; H4095</f>
        <v>C2-GES-Expost-2034</v>
      </c>
      <c r="E4095" s="2" t="str">
        <f t="shared" ref="E4095:G4095" si="5210">E4094</f>
        <v>C2</v>
      </c>
      <c r="F4095" s="2" t="str">
        <f t="shared" si="5210"/>
        <v>GES</v>
      </c>
      <c r="G4095" s="2" t="str">
        <f t="shared" si="5210"/>
        <v>Expost</v>
      </c>
      <c r="H4095" s="2">
        <f t="shared" si="5166"/>
        <v>2034</v>
      </c>
      <c r="I4095" s="18"/>
      <c r="J4095" s="18"/>
      <c r="K4095" s="18"/>
    </row>
    <row r="4096" spans="4:11" hidden="1" outlineLevel="1">
      <c r="D4096" s="26" t="str">
        <f t="shared" ref="D4096" si="5211">E4096 &amp; "-" &amp; F4096 &amp; "-" &amp; G4096 &amp; "-" &amp; H4096</f>
        <v>C2-GES-Expost-2035</v>
      </c>
      <c r="E4096" s="2" t="str">
        <f t="shared" ref="E4096:G4096" si="5212">E4095</f>
        <v>C2</v>
      </c>
      <c r="F4096" s="2" t="str">
        <f t="shared" si="5212"/>
        <v>GES</v>
      </c>
      <c r="G4096" s="2" t="str">
        <f t="shared" si="5212"/>
        <v>Expost</v>
      </c>
      <c r="H4096" s="2">
        <f t="shared" si="5166"/>
        <v>2035</v>
      </c>
      <c r="I4096" s="18"/>
      <c r="J4096" s="18"/>
      <c r="K4096" s="18"/>
    </row>
    <row r="4097" spans="4:11" hidden="1" outlineLevel="1">
      <c r="D4097" s="26" t="str">
        <f t="shared" ref="D4097" si="5213">E4097 &amp; "-" &amp; F4097 &amp; "-" &amp; G4097 &amp; "-" &amp; H4097</f>
        <v>C2-GES-Expost-2036</v>
      </c>
      <c r="E4097" s="2" t="str">
        <f t="shared" ref="E4097:G4097" si="5214">E4096</f>
        <v>C2</v>
      </c>
      <c r="F4097" s="2" t="str">
        <f t="shared" si="5214"/>
        <v>GES</v>
      </c>
      <c r="G4097" s="2" t="str">
        <f t="shared" si="5214"/>
        <v>Expost</v>
      </c>
      <c r="H4097" s="2">
        <f t="shared" si="5166"/>
        <v>2036</v>
      </c>
      <c r="I4097" s="18"/>
      <c r="J4097" s="18"/>
      <c r="K4097" s="18"/>
    </row>
    <row r="4098" spans="4:11" hidden="1" outlineLevel="1">
      <c r="D4098" s="26" t="str">
        <f t="shared" ref="D4098" si="5215">E4098 &amp; "-" &amp; F4098 &amp; "-" &amp; G4098 &amp; "-" &amp; H4098</f>
        <v>C2-GES-Expost-2037</v>
      </c>
      <c r="E4098" s="2" t="str">
        <f t="shared" ref="E4098:G4098" si="5216">E4097</f>
        <v>C2</v>
      </c>
      <c r="F4098" s="2" t="str">
        <f t="shared" si="5216"/>
        <v>GES</v>
      </c>
      <c r="G4098" s="2" t="str">
        <f t="shared" si="5216"/>
        <v>Expost</v>
      </c>
      <c r="H4098" s="2">
        <f t="shared" si="5166"/>
        <v>2037</v>
      </c>
      <c r="I4098" s="18"/>
      <c r="J4098" s="18"/>
      <c r="K4098" s="18"/>
    </row>
    <row r="4099" spans="4:11" hidden="1" outlineLevel="1">
      <c r="D4099" s="26" t="str">
        <f t="shared" ref="D4099" si="5217">E4099 &amp; "-" &amp; F4099 &amp; "-" &amp; G4099 &amp; "-" &amp; H4099</f>
        <v>C2-GES-Expost-2038</v>
      </c>
      <c r="E4099" s="2" t="str">
        <f t="shared" ref="E4099:G4099" si="5218">E4098</f>
        <v>C2</v>
      </c>
      <c r="F4099" s="2" t="str">
        <f t="shared" si="5218"/>
        <v>GES</v>
      </c>
      <c r="G4099" s="2" t="str">
        <f t="shared" si="5218"/>
        <v>Expost</v>
      </c>
      <c r="H4099" s="2">
        <f t="shared" si="5166"/>
        <v>2038</v>
      </c>
      <c r="I4099" s="18"/>
      <c r="J4099" s="18"/>
      <c r="K4099" s="18"/>
    </row>
    <row r="4100" spans="4:11" hidden="1" outlineLevel="1">
      <c r="D4100" s="26" t="str">
        <f t="shared" ref="D4100" si="5219">E4100 &amp; "-" &amp; F4100 &amp; "-" &amp; G4100 &amp; "-" &amp; H4100</f>
        <v>C2-GES-Expost-2039</v>
      </c>
      <c r="E4100" s="2" t="str">
        <f t="shared" ref="E4100:G4100" si="5220">E4099</f>
        <v>C2</v>
      </c>
      <c r="F4100" s="2" t="str">
        <f t="shared" si="5220"/>
        <v>GES</v>
      </c>
      <c r="G4100" s="2" t="str">
        <f t="shared" si="5220"/>
        <v>Expost</v>
      </c>
      <c r="H4100" s="2">
        <f t="shared" si="5166"/>
        <v>2039</v>
      </c>
      <c r="I4100" s="18"/>
      <c r="J4100" s="18"/>
      <c r="K4100" s="18"/>
    </row>
    <row r="4101" spans="4:11" hidden="1" outlineLevel="1">
      <c r="D4101" s="26" t="str">
        <f t="shared" ref="D4101" si="5221">E4101 &amp; "-" &amp; F4101 &amp; "-" &amp; G4101 &amp; "-" &amp; H4101</f>
        <v>C2-GES-Expost-2040</v>
      </c>
      <c r="E4101" s="2" t="str">
        <f t="shared" ref="E4101:G4101" si="5222">E4100</f>
        <v>C2</v>
      </c>
      <c r="F4101" s="2" t="str">
        <f t="shared" si="5222"/>
        <v>GES</v>
      </c>
      <c r="G4101" s="2" t="str">
        <f t="shared" si="5222"/>
        <v>Expost</v>
      </c>
      <c r="H4101" s="2">
        <f t="shared" si="5166"/>
        <v>2040</v>
      </c>
      <c r="I4101" s="18"/>
      <c r="J4101" s="18"/>
      <c r="K4101" s="18"/>
    </row>
    <row r="4102" spans="4:11" hidden="1" outlineLevel="1">
      <c r="D4102" s="26" t="str">
        <f t="shared" ref="D4102" si="5223">E4102 &amp; "-" &amp; F4102 &amp; "-" &amp; G4102 &amp; "-" &amp; H4102</f>
        <v>C2-GES-Expost-2041</v>
      </c>
      <c r="E4102" s="2" t="str">
        <f t="shared" ref="E4102:G4102" si="5224">E4101</f>
        <v>C2</v>
      </c>
      <c r="F4102" s="2" t="str">
        <f t="shared" si="5224"/>
        <v>GES</v>
      </c>
      <c r="G4102" s="2" t="str">
        <f t="shared" si="5224"/>
        <v>Expost</v>
      </c>
      <c r="H4102" s="2">
        <f t="shared" si="5166"/>
        <v>2041</v>
      </c>
      <c r="I4102" s="18"/>
      <c r="J4102" s="18"/>
      <c r="K4102" s="18"/>
    </row>
    <row r="4103" spans="4:11" hidden="1" outlineLevel="1">
      <c r="D4103" s="26" t="str">
        <f t="shared" ref="D4103" si="5225">E4103 &amp; "-" &amp; F4103 &amp; "-" &amp; G4103 &amp; "-" &amp; H4103</f>
        <v>C2-GES-Expost-2042</v>
      </c>
      <c r="E4103" s="2" t="str">
        <f t="shared" ref="E4103:G4103" si="5226">E4102</f>
        <v>C2</v>
      </c>
      <c r="F4103" s="2" t="str">
        <f t="shared" si="5226"/>
        <v>GES</v>
      </c>
      <c r="G4103" s="2" t="str">
        <f t="shared" si="5226"/>
        <v>Expost</v>
      </c>
      <c r="H4103" s="2">
        <f t="shared" si="5166"/>
        <v>2042</v>
      </c>
      <c r="I4103" s="18"/>
      <c r="J4103" s="18"/>
      <c r="K4103" s="18"/>
    </row>
    <row r="4104" spans="4:11" hidden="1" outlineLevel="1">
      <c r="D4104" s="26" t="str">
        <f t="shared" ref="D4104" si="5227">E4104 &amp; "-" &amp; F4104 &amp; "-" &amp; G4104 &amp; "-" &amp; H4104</f>
        <v>C2-GES-Expost-2043</v>
      </c>
      <c r="E4104" s="2" t="str">
        <f t="shared" ref="E4104:G4104" si="5228">E4103</f>
        <v>C2</v>
      </c>
      <c r="F4104" s="2" t="str">
        <f t="shared" si="5228"/>
        <v>GES</v>
      </c>
      <c r="G4104" s="2" t="str">
        <f t="shared" si="5228"/>
        <v>Expost</v>
      </c>
      <c r="H4104" s="2">
        <f t="shared" si="5166"/>
        <v>2043</v>
      </c>
      <c r="I4104" s="18"/>
      <c r="J4104" s="18"/>
      <c r="K4104" s="18"/>
    </row>
    <row r="4105" spans="4:11" hidden="1" outlineLevel="1">
      <c r="D4105" s="26" t="str">
        <f t="shared" ref="D4105" si="5229">E4105 &amp; "-" &amp; F4105 &amp; "-" &amp; G4105 &amp; "-" &amp; H4105</f>
        <v>C2-GES-Expost-2044</v>
      </c>
      <c r="E4105" s="2" t="str">
        <f t="shared" ref="E4105:G4105" si="5230">E4104</f>
        <v>C2</v>
      </c>
      <c r="F4105" s="2" t="str">
        <f t="shared" si="5230"/>
        <v>GES</v>
      </c>
      <c r="G4105" s="2" t="str">
        <f t="shared" si="5230"/>
        <v>Expost</v>
      </c>
      <c r="H4105" s="2">
        <f t="shared" si="5166"/>
        <v>2044</v>
      </c>
      <c r="I4105" s="18"/>
      <c r="J4105" s="18"/>
      <c r="K4105" s="18"/>
    </row>
    <row r="4106" spans="4:11" hidden="1" outlineLevel="1">
      <c r="D4106" s="26" t="str">
        <f t="shared" ref="D4106" si="5231">E4106 &amp; "-" &amp; F4106 &amp; "-" &amp; G4106 &amp; "-" &amp; H4106</f>
        <v>C2-GES-Expost-2045</v>
      </c>
      <c r="E4106" s="2" t="str">
        <f t="shared" ref="E4106:G4106" si="5232">E4105</f>
        <v>C2</v>
      </c>
      <c r="F4106" s="2" t="str">
        <f t="shared" si="5232"/>
        <v>GES</v>
      </c>
      <c r="G4106" s="2" t="str">
        <f t="shared" si="5232"/>
        <v>Expost</v>
      </c>
      <c r="H4106" s="2">
        <f t="shared" si="5166"/>
        <v>2045</v>
      </c>
      <c r="I4106" s="18"/>
      <c r="J4106" s="18"/>
      <c r="K4106" s="18"/>
    </row>
    <row r="4107" spans="4:11" hidden="1" outlineLevel="1">
      <c r="D4107" s="26" t="str">
        <f t="shared" ref="D4107" si="5233">E4107 &amp; "-" &amp; F4107 &amp; "-" &amp; G4107 &amp; "-" &amp; H4107</f>
        <v>C2-GES-Expost-2046</v>
      </c>
      <c r="E4107" s="2" t="str">
        <f t="shared" ref="E4107:G4107" si="5234">E4106</f>
        <v>C2</v>
      </c>
      <c r="F4107" s="2" t="str">
        <f t="shared" si="5234"/>
        <v>GES</v>
      </c>
      <c r="G4107" s="2" t="str">
        <f t="shared" si="5234"/>
        <v>Expost</v>
      </c>
      <c r="H4107" s="2">
        <f t="shared" si="5166"/>
        <v>2046</v>
      </c>
      <c r="I4107" s="18"/>
      <c r="J4107" s="18"/>
      <c r="K4107" s="18"/>
    </row>
    <row r="4108" spans="4:11" hidden="1" outlineLevel="1">
      <c r="D4108" s="26" t="str">
        <f t="shared" ref="D4108" si="5235">E4108 &amp; "-" &amp; F4108 &amp; "-" &amp; G4108 &amp; "-" &amp; H4108</f>
        <v>C2-GES-Expost-2047</v>
      </c>
      <c r="E4108" s="2" t="str">
        <f t="shared" ref="E4108:G4108" si="5236">E4107</f>
        <v>C2</v>
      </c>
      <c r="F4108" s="2" t="str">
        <f t="shared" si="5236"/>
        <v>GES</v>
      </c>
      <c r="G4108" s="2" t="str">
        <f t="shared" si="5236"/>
        <v>Expost</v>
      </c>
      <c r="H4108" s="2">
        <f t="shared" si="5166"/>
        <v>2047</v>
      </c>
      <c r="I4108" s="18"/>
      <c r="J4108" s="18"/>
      <c r="K4108" s="18"/>
    </row>
    <row r="4109" spans="4:11" hidden="1" outlineLevel="1">
      <c r="D4109" s="26" t="str">
        <f t="shared" ref="D4109" si="5237">E4109 &amp; "-" &amp; F4109 &amp; "-" &amp; G4109 &amp; "-" &amp; H4109</f>
        <v>C2-GES-Expost-2048</v>
      </c>
      <c r="E4109" s="2" t="str">
        <f t="shared" ref="E4109:G4109" si="5238">E4108</f>
        <v>C2</v>
      </c>
      <c r="F4109" s="2" t="str">
        <f t="shared" si="5238"/>
        <v>GES</v>
      </c>
      <c r="G4109" s="2" t="str">
        <f t="shared" si="5238"/>
        <v>Expost</v>
      </c>
      <c r="H4109" s="2">
        <f t="shared" si="5166"/>
        <v>2048</v>
      </c>
      <c r="I4109" s="18"/>
      <c r="J4109" s="18"/>
      <c r="K4109" s="18"/>
    </row>
    <row r="4110" spans="4:11" hidden="1" outlineLevel="1">
      <c r="D4110" s="26" t="str">
        <f t="shared" ref="D4110" si="5239">E4110 &amp; "-" &amp; F4110 &amp; "-" &amp; G4110 &amp; "-" &amp; H4110</f>
        <v>C2-GES-Expost-2049</v>
      </c>
      <c r="E4110" s="2" t="str">
        <f t="shared" ref="E4110:G4110" si="5240">E4109</f>
        <v>C2</v>
      </c>
      <c r="F4110" s="2" t="str">
        <f t="shared" si="5240"/>
        <v>GES</v>
      </c>
      <c r="G4110" s="2" t="str">
        <f t="shared" si="5240"/>
        <v>Expost</v>
      </c>
      <c r="H4110" s="2">
        <f t="shared" si="5166"/>
        <v>2049</v>
      </c>
      <c r="I4110" s="18"/>
      <c r="J4110" s="18"/>
      <c r="K4110" s="18"/>
    </row>
    <row r="4111" spans="4:11" hidden="1" outlineLevel="1">
      <c r="D4111" s="26" t="str">
        <f t="shared" ref="D4111" si="5241">E4111 &amp; "-" &amp; F4111 &amp; "-" &amp; G4111 &amp; "-" &amp; H4111</f>
        <v>C2-GES-Expost-2050</v>
      </c>
      <c r="E4111" s="2" t="str">
        <f t="shared" ref="E4111:G4111" si="5242">E4110</f>
        <v>C2</v>
      </c>
      <c r="F4111" s="2" t="str">
        <f t="shared" si="5242"/>
        <v>GES</v>
      </c>
      <c r="G4111" s="2" t="str">
        <f t="shared" si="5242"/>
        <v>Expost</v>
      </c>
      <c r="H4111" s="2">
        <f t="shared" si="5166"/>
        <v>2050</v>
      </c>
      <c r="I4111" s="18"/>
      <c r="J4111" s="18"/>
      <c r="K4111" s="18"/>
    </row>
    <row r="4112" spans="4:11" hidden="1" outlineLevel="1">
      <c r="D4112" s="26" t="str">
        <f>E4112 &amp; "-" &amp; F4112 &amp; "-" &amp; G4112 &amp; "-" &amp; H4112</f>
        <v>C2-PM-Init-2010</v>
      </c>
      <c r="E4112" s="25" t="str">
        <f>E4111</f>
        <v>C2</v>
      </c>
      <c r="F4112" s="25" t="s">
        <v>32</v>
      </c>
      <c r="G4112" s="25" t="s">
        <v>28</v>
      </c>
      <c r="H4112" s="25">
        <v>2010</v>
      </c>
      <c r="I4112" s="29"/>
      <c r="J4112" s="29"/>
      <c r="K4112" s="29"/>
    </row>
    <row r="4113" spans="4:11" hidden="1" outlineLevel="1">
      <c r="D4113" s="26" t="str">
        <f>E4113 &amp; "-" &amp; F4113 &amp; "-" &amp; G4113 &amp; "-" &amp; H4113</f>
        <v>C2-PM-Init-2011</v>
      </c>
      <c r="E4113" s="2" t="str">
        <f>E4112</f>
        <v>C2</v>
      </c>
      <c r="F4113" s="2" t="str">
        <f>F4112</f>
        <v>PM</v>
      </c>
      <c r="G4113" s="2" t="str">
        <f>G4112</f>
        <v>Init</v>
      </c>
      <c r="H4113" s="2">
        <f>H4112+1</f>
        <v>2011</v>
      </c>
      <c r="I4113" s="29"/>
      <c r="J4113" s="29"/>
      <c r="K4113" s="29"/>
    </row>
    <row r="4114" spans="4:11" hidden="1" outlineLevel="1">
      <c r="D4114" s="26" t="str">
        <f t="shared" ref="D4114" si="5243">E4114 &amp; "-" &amp; F4114 &amp; "-" &amp; G4114 &amp; "-" &amp; H4114</f>
        <v>C2-PM-Init-2012</v>
      </c>
      <c r="E4114" s="2" t="str">
        <f t="shared" ref="E4114:G4114" si="5244">E4113</f>
        <v>C2</v>
      </c>
      <c r="F4114" s="2" t="str">
        <f t="shared" si="5244"/>
        <v>PM</v>
      </c>
      <c r="G4114" s="2" t="str">
        <f t="shared" si="5244"/>
        <v>Init</v>
      </c>
      <c r="H4114" s="2">
        <f t="shared" ref="H4114:H4152" si="5245">H4113+1</f>
        <v>2012</v>
      </c>
      <c r="I4114" s="29"/>
      <c r="J4114" s="29"/>
      <c r="K4114" s="29"/>
    </row>
    <row r="4115" spans="4:11" hidden="1" outlineLevel="1">
      <c r="D4115" s="26" t="str">
        <f t="shared" ref="D4115" si="5246">E4115 &amp; "-" &amp; F4115 &amp; "-" &amp; G4115 &amp; "-" &amp; H4115</f>
        <v>C2-PM-Init-2013</v>
      </c>
      <c r="E4115" s="2" t="str">
        <f t="shared" ref="E4115:G4115" si="5247">E4114</f>
        <v>C2</v>
      </c>
      <c r="F4115" s="2" t="str">
        <f t="shared" si="5247"/>
        <v>PM</v>
      </c>
      <c r="G4115" s="2" t="str">
        <f t="shared" si="5247"/>
        <v>Init</v>
      </c>
      <c r="H4115" s="2">
        <f t="shared" si="5245"/>
        <v>2013</v>
      </c>
      <c r="I4115" s="29"/>
      <c r="J4115" s="29"/>
      <c r="K4115" s="29"/>
    </row>
    <row r="4116" spans="4:11" hidden="1" outlineLevel="1">
      <c r="D4116" s="26" t="str">
        <f t="shared" ref="D4116" si="5248">E4116 &amp; "-" &amp; F4116 &amp; "-" &amp; G4116 &amp; "-" &amp; H4116</f>
        <v>C2-PM-Init-2014</v>
      </c>
      <c r="E4116" s="2" t="str">
        <f t="shared" ref="E4116:G4116" si="5249">E4115</f>
        <v>C2</v>
      </c>
      <c r="F4116" s="2" t="str">
        <f t="shared" si="5249"/>
        <v>PM</v>
      </c>
      <c r="G4116" s="2" t="str">
        <f t="shared" si="5249"/>
        <v>Init</v>
      </c>
      <c r="H4116" s="2">
        <f t="shared" si="5245"/>
        <v>2014</v>
      </c>
      <c r="I4116" s="29"/>
      <c r="J4116" s="29"/>
      <c r="K4116" s="29"/>
    </row>
    <row r="4117" spans="4:11" hidden="1" outlineLevel="1">
      <c r="D4117" s="26" t="str">
        <f t="shared" ref="D4117" si="5250">E4117 &amp; "-" &amp; F4117 &amp; "-" &amp; G4117 &amp; "-" &amp; H4117</f>
        <v>C2-PM-Init-2015</v>
      </c>
      <c r="E4117" s="2" t="str">
        <f t="shared" ref="E4117:G4117" si="5251">E4116</f>
        <v>C2</v>
      </c>
      <c r="F4117" s="2" t="str">
        <f t="shared" si="5251"/>
        <v>PM</v>
      </c>
      <c r="G4117" s="2" t="str">
        <f t="shared" si="5251"/>
        <v>Init</v>
      </c>
      <c r="H4117" s="2">
        <f t="shared" si="5245"/>
        <v>2015</v>
      </c>
      <c r="I4117" s="29"/>
      <c r="J4117" s="29"/>
      <c r="K4117" s="29"/>
    </row>
    <row r="4118" spans="4:11" hidden="1" outlineLevel="1">
      <c r="D4118" s="26" t="str">
        <f t="shared" ref="D4118" si="5252">E4118 &amp; "-" &amp; F4118 &amp; "-" &amp; G4118 &amp; "-" &amp; H4118</f>
        <v>C2-PM-Init-2016</v>
      </c>
      <c r="E4118" s="2" t="str">
        <f t="shared" ref="E4118:G4118" si="5253">E4117</f>
        <v>C2</v>
      </c>
      <c r="F4118" s="2" t="str">
        <f t="shared" si="5253"/>
        <v>PM</v>
      </c>
      <c r="G4118" s="2" t="str">
        <f t="shared" si="5253"/>
        <v>Init</v>
      </c>
      <c r="H4118" s="2">
        <f t="shared" si="5245"/>
        <v>2016</v>
      </c>
      <c r="I4118" s="29"/>
      <c r="J4118" s="29"/>
      <c r="K4118" s="29"/>
    </row>
    <row r="4119" spans="4:11" hidden="1" outlineLevel="1">
      <c r="D4119" s="26" t="str">
        <f t="shared" ref="D4119" si="5254">E4119 &amp; "-" &amp; F4119 &amp; "-" &amp; G4119 &amp; "-" &amp; H4119</f>
        <v>C2-PM-Init-2017</v>
      </c>
      <c r="E4119" s="2" t="str">
        <f t="shared" ref="E4119:G4119" si="5255">E4118</f>
        <v>C2</v>
      </c>
      <c r="F4119" s="2" t="str">
        <f t="shared" si="5255"/>
        <v>PM</v>
      </c>
      <c r="G4119" s="2" t="str">
        <f t="shared" si="5255"/>
        <v>Init</v>
      </c>
      <c r="H4119" s="2">
        <f t="shared" si="5245"/>
        <v>2017</v>
      </c>
      <c r="I4119" s="29"/>
      <c r="J4119" s="29"/>
      <c r="K4119" s="29"/>
    </row>
    <row r="4120" spans="4:11" hidden="1" outlineLevel="1">
      <c r="D4120" s="26" t="str">
        <f t="shared" ref="D4120" si="5256">E4120 &amp; "-" &amp; F4120 &amp; "-" &amp; G4120 &amp; "-" &amp; H4120</f>
        <v>C2-PM-Init-2018</v>
      </c>
      <c r="E4120" s="2" t="str">
        <f t="shared" ref="E4120:G4120" si="5257">E4119</f>
        <v>C2</v>
      </c>
      <c r="F4120" s="2" t="str">
        <f t="shared" si="5257"/>
        <v>PM</v>
      </c>
      <c r="G4120" s="2" t="str">
        <f t="shared" si="5257"/>
        <v>Init</v>
      </c>
      <c r="H4120" s="2">
        <f t="shared" si="5245"/>
        <v>2018</v>
      </c>
      <c r="I4120" s="29"/>
      <c r="J4120" s="29"/>
      <c r="K4120" s="29"/>
    </row>
    <row r="4121" spans="4:11" hidden="1" outlineLevel="1">
      <c r="D4121" s="26" t="str">
        <f t="shared" ref="D4121" si="5258">E4121 &amp; "-" &amp; F4121 &amp; "-" &amp; G4121 &amp; "-" &amp; H4121</f>
        <v>C2-PM-Init-2019</v>
      </c>
      <c r="E4121" s="2" t="str">
        <f t="shared" ref="E4121:G4121" si="5259">E4120</f>
        <v>C2</v>
      </c>
      <c r="F4121" s="2" t="str">
        <f t="shared" si="5259"/>
        <v>PM</v>
      </c>
      <c r="G4121" s="2" t="str">
        <f t="shared" si="5259"/>
        <v>Init</v>
      </c>
      <c r="H4121" s="2">
        <f t="shared" si="5245"/>
        <v>2019</v>
      </c>
      <c r="I4121" s="29"/>
      <c r="J4121" s="29"/>
      <c r="K4121" s="29"/>
    </row>
    <row r="4122" spans="4:11" hidden="1" outlineLevel="1">
      <c r="D4122" s="26" t="str">
        <f t="shared" ref="D4122" si="5260">E4122 &amp; "-" &amp; F4122 &amp; "-" &amp; G4122 &amp; "-" &amp; H4122</f>
        <v>C2-PM-Init-2020</v>
      </c>
      <c r="E4122" s="2" t="str">
        <f t="shared" ref="E4122:G4122" si="5261">E4121</f>
        <v>C2</v>
      </c>
      <c r="F4122" s="2" t="str">
        <f t="shared" si="5261"/>
        <v>PM</v>
      </c>
      <c r="G4122" s="2" t="str">
        <f t="shared" si="5261"/>
        <v>Init</v>
      </c>
      <c r="H4122" s="2">
        <f t="shared" si="5245"/>
        <v>2020</v>
      </c>
      <c r="I4122" s="29"/>
      <c r="J4122" s="29"/>
      <c r="K4122" s="29"/>
    </row>
    <row r="4123" spans="4:11" hidden="1" outlineLevel="1">
      <c r="D4123" s="26" t="str">
        <f t="shared" ref="D4123" si="5262">E4123 &amp; "-" &amp; F4123 &amp; "-" &amp; G4123 &amp; "-" &amp; H4123</f>
        <v>C2-PM-Init-2021</v>
      </c>
      <c r="E4123" s="2" t="str">
        <f t="shared" ref="E4123:G4123" si="5263">E4122</f>
        <v>C2</v>
      </c>
      <c r="F4123" s="2" t="str">
        <f t="shared" si="5263"/>
        <v>PM</v>
      </c>
      <c r="G4123" s="2" t="str">
        <f t="shared" si="5263"/>
        <v>Init</v>
      </c>
      <c r="H4123" s="2">
        <f t="shared" si="5245"/>
        <v>2021</v>
      </c>
      <c r="I4123" s="29"/>
      <c r="J4123" s="29"/>
      <c r="K4123" s="29"/>
    </row>
    <row r="4124" spans="4:11" hidden="1" outlineLevel="1">
      <c r="D4124" s="26" t="str">
        <f t="shared" ref="D4124" si="5264">E4124 &amp; "-" &amp; F4124 &amp; "-" &amp; G4124 &amp; "-" &amp; H4124</f>
        <v>C2-PM-Init-2022</v>
      </c>
      <c r="E4124" s="2" t="str">
        <f t="shared" ref="E4124:G4124" si="5265">E4123</f>
        <v>C2</v>
      </c>
      <c r="F4124" s="2" t="str">
        <f t="shared" si="5265"/>
        <v>PM</v>
      </c>
      <c r="G4124" s="2" t="str">
        <f t="shared" si="5265"/>
        <v>Init</v>
      </c>
      <c r="H4124" s="2">
        <f t="shared" si="5245"/>
        <v>2022</v>
      </c>
      <c r="I4124" s="29"/>
      <c r="J4124" s="29"/>
      <c r="K4124" s="29"/>
    </row>
    <row r="4125" spans="4:11" hidden="1" outlineLevel="1">
      <c r="D4125" s="26" t="str">
        <f t="shared" ref="D4125" si="5266">E4125 &amp; "-" &amp; F4125 &amp; "-" &amp; G4125 &amp; "-" &amp; H4125</f>
        <v>C2-PM-Init-2023</v>
      </c>
      <c r="E4125" s="2" t="str">
        <f t="shared" ref="E4125:G4125" si="5267">E4124</f>
        <v>C2</v>
      </c>
      <c r="F4125" s="2" t="str">
        <f t="shared" si="5267"/>
        <v>PM</v>
      </c>
      <c r="G4125" s="2" t="str">
        <f t="shared" si="5267"/>
        <v>Init</v>
      </c>
      <c r="H4125" s="2">
        <f t="shared" si="5245"/>
        <v>2023</v>
      </c>
      <c r="I4125" s="29"/>
      <c r="J4125" s="29"/>
      <c r="K4125" s="29"/>
    </row>
    <row r="4126" spans="4:11" hidden="1" outlineLevel="1">
      <c r="D4126" s="26" t="str">
        <f t="shared" ref="D4126" si="5268">E4126 &amp; "-" &amp; F4126 &amp; "-" &amp; G4126 &amp; "-" &amp; H4126</f>
        <v>C2-PM-Init-2024</v>
      </c>
      <c r="E4126" s="2" t="str">
        <f t="shared" ref="E4126:G4126" si="5269">E4125</f>
        <v>C2</v>
      </c>
      <c r="F4126" s="2" t="str">
        <f t="shared" si="5269"/>
        <v>PM</v>
      </c>
      <c r="G4126" s="2" t="str">
        <f t="shared" si="5269"/>
        <v>Init</v>
      </c>
      <c r="H4126" s="2">
        <f t="shared" si="5245"/>
        <v>2024</v>
      </c>
      <c r="I4126" s="29"/>
      <c r="J4126" s="29"/>
      <c r="K4126" s="29"/>
    </row>
    <row r="4127" spans="4:11" hidden="1" outlineLevel="1">
      <c r="D4127" s="26" t="str">
        <f t="shared" ref="D4127" si="5270">E4127 &amp; "-" &amp; F4127 &amp; "-" &amp; G4127 &amp; "-" &amp; H4127</f>
        <v>C2-PM-Init-2025</v>
      </c>
      <c r="E4127" s="2" t="str">
        <f t="shared" ref="E4127:G4127" si="5271">E4126</f>
        <v>C2</v>
      </c>
      <c r="F4127" s="2" t="str">
        <f t="shared" si="5271"/>
        <v>PM</v>
      </c>
      <c r="G4127" s="2" t="str">
        <f t="shared" si="5271"/>
        <v>Init</v>
      </c>
      <c r="H4127" s="2">
        <f t="shared" si="5245"/>
        <v>2025</v>
      </c>
      <c r="I4127" s="29"/>
      <c r="J4127" s="29"/>
      <c r="K4127" s="29"/>
    </row>
    <row r="4128" spans="4:11" hidden="1" outlineLevel="1">
      <c r="D4128" s="26" t="str">
        <f t="shared" ref="D4128" si="5272">E4128 &amp; "-" &amp; F4128 &amp; "-" &amp; G4128 &amp; "-" &amp; H4128</f>
        <v>C2-PM-Init-2026</v>
      </c>
      <c r="E4128" s="2" t="str">
        <f t="shared" ref="E4128:G4128" si="5273">E4127</f>
        <v>C2</v>
      </c>
      <c r="F4128" s="2" t="str">
        <f t="shared" si="5273"/>
        <v>PM</v>
      </c>
      <c r="G4128" s="2" t="str">
        <f t="shared" si="5273"/>
        <v>Init</v>
      </c>
      <c r="H4128" s="2">
        <f t="shared" si="5245"/>
        <v>2026</v>
      </c>
      <c r="I4128" s="29"/>
      <c r="J4128" s="29"/>
      <c r="K4128" s="29"/>
    </row>
    <row r="4129" spans="4:11" hidden="1" outlineLevel="1">
      <c r="D4129" s="26" t="str">
        <f t="shared" ref="D4129" si="5274">E4129 &amp; "-" &amp; F4129 &amp; "-" &amp; G4129 &amp; "-" &amp; H4129</f>
        <v>C2-PM-Init-2027</v>
      </c>
      <c r="E4129" s="2" t="str">
        <f t="shared" ref="E4129:G4129" si="5275">E4128</f>
        <v>C2</v>
      </c>
      <c r="F4129" s="2" t="str">
        <f t="shared" si="5275"/>
        <v>PM</v>
      </c>
      <c r="G4129" s="2" t="str">
        <f t="shared" si="5275"/>
        <v>Init</v>
      </c>
      <c r="H4129" s="2">
        <f t="shared" si="5245"/>
        <v>2027</v>
      </c>
      <c r="I4129" s="29"/>
      <c r="J4129" s="29"/>
      <c r="K4129" s="29"/>
    </row>
    <row r="4130" spans="4:11" hidden="1" outlineLevel="1">
      <c r="D4130" s="26" t="str">
        <f t="shared" ref="D4130" si="5276">E4130 &amp; "-" &amp; F4130 &amp; "-" &amp; G4130 &amp; "-" &amp; H4130</f>
        <v>C2-PM-Init-2028</v>
      </c>
      <c r="E4130" s="2" t="str">
        <f t="shared" ref="E4130:G4130" si="5277">E4129</f>
        <v>C2</v>
      </c>
      <c r="F4130" s="2" t="str">
        <f t="shared" si="5277"/>
        <v>PM</v>
      </c>
      <c r="G4130" s="2" t="str">
        <f t="shared" si="5277"/>
        <v>Init</v>
      </c>
      <c r="H4130" s="2">
        <f t="shared" si="5245"/>
        <v>2028</v>
      </c>
      <c r="I4130" s="29"/>
      <c r="J4130" s="29"/>
      <c r="K4130" s="29"/>
    </row>
    <row r="4131" spans="4:11" hidden="1" outlineLevel="1">
      <c r="D4131" s="26" t="str">
        <f t="shared" ref="D4131" si="5278">E4131 &amp; "-" &amp; F4131 &amp; "-" &amp; G4131 &amp; "-" &amp; H4131</f>
        <v>C2-PM-Init-2029</v>
      </c>
      <c r="E4131" s="2" t="str">
        <f t="shared" ref="E4131:G4131" si="5279">E4130</f>
        <v>C2</v>
      </c>
      <c r="F4131" s="2" t="str">
        <f t="shared" si="5279"/>
        <v>PM</v>
      </c>
      <c r="G4131" s="2" t="str">
        <f t="shared" si="5279"/>
        <v>Init</v>
      </c>
      <c r="H4131" s="2">
        <f t="shared" si="5245"/>
        <v>2029</v>
      </c>
      <c r="I4131" s="29"/>
      <c r="J4131" s="29"/>
      <c r="K4131" s="29"/>
    </row>
    <row r="4132" spans="4:11" hidden="1" outlineLevel="1">
      <c r="D4132" s="26" t="str">
        <f t="shared" ref="D4132" si="5280">E4132 &amp; "-" &amp; F4132 &amp; "-" &amp; G4132 &amp; "-" &amp; H4132</f>
        <v>C2-PM-Init-2030</v>
      </c>
      <c r="E4132" s="2" t="str">
        <f t="shared" ref="E4132:G4132" si="5281">E4131</f>
        <v>C2</v>
      </c>
      <c r="F4132" s="2" t="str">
        <f t="shared" si="5281"/>
        <v>PM</v>
      </c>
      <c r="G4132" s="2" t="str">
        <f t="shared" si="5281"/>
        <v>Init</v>
      </c>
      <c r="H4132" s="2">
        <f t="shared" si="5245"/>
        <v>2030</v>
      </c>
      <c r="I4132" s="29"/>
      <c r="J4132" s="29"/>
      <c r="K4132" s="29"/>
    </row>
    <row r="4133" spans="4:11" hidden="1" outlineLevel="1">
      <c r="D4133" s="26" t="str">
        <f t="shared" ref="D4133" si="5282">E4133 &amp; "-" &amp; F4133 &amp; "-" &amp; G4133 &amp; "-" &amp; H4133</f>
        <v>C2-PM-Init-2031</v>
      </c>
      <c r="E4133" s="2" t="str">
        <f t="shared" ref="E4133:G4133" si="5283">E4132</f>
        <v>C2</v>
      </c>
      <c r="F4133" s="2" t="str">
        <f t="shared" si="5283"/>
        <v>PM</v>
      </c>
      <c r="G4133" s="2" t="str">
        <f t="shared" si="5283"/>
        <v>Init</v>
      </c>
      <c r="H4133" s="2">
        <f t="shared" si="5245"/>
        <v>2031</v>
      </c>
      <c r="I4133" s="29"/>
      <c r="J4133" s="29"/>
      <c r="K4133" s="29"/>
    </row>
    <row r="4134" spans="4:11" hidden="1" outlineLevel="1">
      <c r="D4134" s="26" t="str">
        <f t="shared" ref="D4134" si="5284">E4134 &amp; "-" &amp; F4134 &amp; "-" &amp; G4134 &amp; "-" &amp; H4134</f>
        <v>C2-PM-Init-2032</v>
      </c>
      <c r="E4134" s="2" t="str">
        <f t="shared" ref="E4134:G4134" si="5285">E4133</f>
        <v>C2</v>
      </c>
      <c r="F4134" s="2" t="str">
        <f t="shared" si="5285"/>
        <v>PM</v>
      </c>
      <c r="G4134" s="2" t="str">
        <f t="shared" si="5285"/>
        <v>Init</v>
      </c>
      <c r="H4134" s="2">
        <f t="shared" si="5245"/>
        <v>2032</v>
      </c>
      <c r="I4134" s="29"/>
      <c r="J4134" s="29"/>
      <c r="K4134" s="29"/>
    </row>
    <row r="4135" spans="4:11" hidden="1" outlineLevel="1">
      <c r="D4135" s="26" t="str">
        <f t="shared" ref="D4135" si="5286">E4135 &amp; "-" &amp; F4135 &amp; "-" &amp; G4135 &amp; "-" &amp; H4135</f>
        <v>C2-PM-Init-2033</v>
      </c>
      <c r="E4135" s="2" t="str">
        <f t="shared" ref="E4135:G4135" si="5287">E4134</f>
        <v>C2</v>
      </c>
      <c r="F4135" s="2" t="str">
        <f t="shared" si="5287"/>
        <v>PM</v>
      </c>
      <c r="G4135" s="2" t="str">
        <f t="shared" si="5287"/>
        <v>Init</v>
      </c>
      <c r="H4135" s="2">
        <f t="shared" si="5245"/>
        <v>2033</v>
      </c>
      <c r="I4135" s="29"/>
      <c r="J4135" s="29"/>
      <c r="K4135" s="29"/>
    </row>
    <row r="4136" spans="4:11" hidden="1" outlineLevel="1">
      <c r="D4136" s="26" t="str">
        <f t="shared" ref="D4136" si="5288">E4136 &amp; "-" &amp; F4136 &amp; "-" &amp; G4136 &amp; "-" &amp; H4136</f>
        <v>C2-PM-Init-2034</v>
      </c>
      <c r="E4136" s="2" t="str">
        <f t="shared" ref="E4136:G4136" si="5289">E4135</f>
        <v>C2</v>
      </c>
      <c r="F4136" s="2" t="str">
        <f t="shared" si="5289"/>
        <v>PM</v>
      </c>
      <c r="G4136" s="2" t="str">
        <f t="shared" si="5289"/>
        <v>Init</v>
      </c>
      <c r="H4136" s="2">
        <f t="shared" si="5245"/>
        <v>2034</v>
      </c>
      <c r="I4136" s="29"/>
      <c r="J4136" s="29"/>
      <c r="K4136" s="29"/>
    </row>
    <row r="4137" spans="4:11" hidden="1" outlineLevel="1">
      <c r="D4137" s="26" t="str">
        <f t="shared" ref="D4137" si="5290">E4137 &amp; "-" &amp; F4137 &amp; "-" &amp; G4137 &amp; "-" &amp; H4137</f>
        <v>C2-PM-Init-2035</v>
      </c>
      <c r="E4137" s="2" t="str">
        <f t="shared" ref="E4137:G4137" si="5291">E4136</f>
        <v>C2</v>
      </c>
      <c r="F4137" s="2" t="str">
        <f t="shared" si="5291"/>
        <v>PM</v>
      </c>
      <c r="G4137" s="2" t="str">
        <f t="shared" si="5291"/>
        <v>Init</v>
      </c>
      <c r="H4137" s="2">
        <f t="shared" si="5245"/>
        <v>2035</v>
      </c>
      <c r="I4137" s="29"/>
      <c r="J4137" s="29"/>
      <c r="K4137" s="29"/>
    </row>
    <row r="4138" spans="4:11" hidden="1" outlineLevel="1">
      <c r="D4138" s="26" t="str">
        <f t="shared" ref="D4138" si="5292">E4138 &amp; "-" &amp; F4138 &amp; "-" &amp; G4138 &amp; "-" &amp; H4138</f>
        <v>C2-PM-Init-2036</v>
      </c>
      <c r="E4138" s="2" t="str">
        <f t="shared" ref="E4138:G4138" si="5293">E4137</f>
        <v>C2</v>
      </c>
      <c r="F4138" s="2" t="str">
        <f t="shared" si="5293"/>
        <v>PM</v>
      </c>
      <c r="G4138" s="2" t="str">
        <f t="shared" si="5293"/>
        <v>Init</v>
      </c>
      <c r="H4138" s="2">
        <f t="shared" si="5245"/>
        <v>2036</v>
      </c>
      <c r="I4138" s="29"/>
      <c r="J4138" s="29"/>
      <c r="K4138" s="29"/>
    </row>
    <row r="4139" spans="4:11" hidden="1" outlineLevel="1">
      <c r="D4139" s="26" t="str">
        <f t="shared" ref="D4139" si="5294">E4139 &amp; "-" &amp; F4139 &amp; "-" &amp; G4139 &amp; "-" &amp; H4139</f>
        <v>C2-PM-Init-2037</v>
      </c>
      <c r="E4139" s="2" t="str">
        <f t="shared" ref="E4139:G4139" si="5295">E4138</f>
        <v>C2</v>
      </c>
      <c r="F4139" s="2" t="str">
        <f t="shared" si="5295"/>
        <v>PM</v>
      </c>
      <c r="G4139" s="2" t="str">
        <f t="shared" si="5295"/>
        <v>Init</v>
      </c>
      <c r="H4139" s="2">
        <f t="shared" si="5245"/>
        <v>2037</v>
      </c>
      <c r="I4139" s="29"/>
      <c r="J4139" s="29"/>
      <c r="K4139" s="29"/>
    </row>
    <row r="4140" spans="4:11" hidden="1" outlineLevel="1">
      <c r="D4140" s="26" t="str">
        <f t="shared" ref="D4140" si="5296">E4140 &amp; "-" &amp; F4140 &amp; "-" &amp; G4140 &amp; "-" &amp; H4140</f>
        <v>C2-PM-Init-2038</v>
      </c>
      <c r="E4140" s="2" t="str">
        <f t="shared" ref="E4140:G4140" si="5297">E4139</f>
        <v>C2</v>
      </c>
      <c r="F4140" s="2" t="str">
        <f t="shared" si="5297"/>
        <v>PM</v>
      </c>
      <c r="G4140" s="2" t="str">
        <f t="shared" si="5297"/>
        <v>Init</v>
      </c>
      <c r="H4140" s="2">
        <f t="shared" si="5245"/>
        <v>2038</v>
      </c>
      <c r="I4140" s="29"/>
      <c r="J4140" s="29"/>
      <c r="K4140" s="29"/>
    </row>
    <row r="4141" spans="4:11" hidden="1" outlineLevel="1">
      <c r="D4141" s="26" t="str">
        <f t="shared" ref="D4141" si="5298">E4141 &amp; "-" &amp; F4141 &amp; "-" &amp; G4141 &amp; "-" &amp; H4141</f>
        <v>C2-PM-Init-2039</v>
      </c>
      <c r="E4141" s="2" t="str">
        <f t="shared" ref="E4141:G4141" si="5299">E4140</f>
        <v>C2</v>
      </c>
      <c r="F4141" s="2" t="str">
        <f t="shared" si="5299"/>
        <v>PM</v>
      </c>
      <c r="G4141" s="2" t="str">
        <f t="shared" si="5299"/>
        <v>Init</v>
      </c>
      <c r="H4141" s="2">
        <f t="shared" si="5245"/>
        <v>2039</v>
      </c>
      <c r="I4141" s="29"/>
      <c r="J4141" s="29"/>
      <c r="K4141" s="29"/>
    </row>
    <row r="4142" spans="4:11" hidden="1" outlineLevel="1">
      <c r="D4142" s="26" t="str">
        <f t="shared" ref="D4142" si="5300">E4142 &amp; "-" &amp; F4142 &amp; "-" &amp; G4142 &amp; "-" &amp; H4142</f>
        <v>C2-PM-Init-2040</v>
      </c>
      <c r="E4142" s="2" t="str">
        <f t="shared" ref="E4142:G4142" si="5301">E4141</f>
        <v>C2</v>
      </c>
      <c r="F4142" s="2" t="str">
        <f t="shared" si="5301"/>
        <v>PM</v>
      </c>
      <c r="G4142" s="2" t="str">
        <f t="shared" si="5301"/>
        <v>Init</v>
      </c>
      <c r="H4142" s="2">
        <f t="shared" si="5245"/>
        <v>2040</v>
      </c>
      <c r="I4142" s="29"/>
      <c r="J4142" s="29"/>
      <c r="K4142" s="29"/>
    </row>
    <row r="4143" spans="4:11" hidden="1" outlineLevel="1">
      <c r="D4143" s="26" t="str">
        <f t="shared" ref="D4143" si="5302">E4143 &amp; "-" &amp; F4143 &amp; "-" &amp; G4143 &amp; "-" &amp; H4143</f>
        <v>C2-PM-Init-2041</v>
      </c>
      <c r="E4143" s="2" t="str">
        <f t="shared" ref="E4143:G4143" si="5303">E4142</f>
        <v>C2</v>
      </c>
      <c r="F4143" s="2" t="str">
        <f t="shared" si="5303"/>
        <v>PM</v>
      </c>
      <c r="G4143" s="2" t="str">
        <f t="shared" si="5303"/>
        <v>Init</v>
      </c>
      <c r="H4143" s="2">
        <f t="shared" si="5245"/>
        <v>2041</v>
      </c>
      <c r="I4143" s="29"/>
      <c r="J4143" s="29"/>
      <c r="K4143" s="29"/>
    </row>
    <row r="4144" spans="4:11" hidden="1" outlineLevel="1">
      <c r="D4144" s="26" t="str">
        <f t="shared" ref="D4144" si="5304">E4144 &amp; "-" &amp; F4144 &amp; "-" &amp; G4144 &amp; "-" &amp; H4144</f>
        <v>C2-PM-Init-2042</v>
      </c>
      <c r="E4144" s="2" t="str">
        <f t="shared" ref="E4144:G4144" si="5305">E4143</f>
        <v>C2</v>
      </c>
      <c r="F4144" s="2" t="str">
        <f t="shared" si="5305"/>
        <v>PM</v>
      </c>
      <c r="G4144" s="2" t="str">
        <f t="shared" si="5305"/>
        <v>Init</v>
      </c>
      <c r="H4144" s="2">
        <f t="shared" si="5245"/>
        <v>2042</v>
      </c>
      <c r="I4144" s="29"/>
      <c r="J4144" s="29"/>
      <c r="K4144" s="29"/>
    </row>
    <row r="4145" spans="4:11" hidden="1" outlineLevel="1">
      <c r="D4145" s="26" t="str">
        <f t="shared" ref="D4145" si="5306">E4145 &amp; "-" &amp; F4145 &amp; "-" &amp; G4145 &amp; "-" &amp; H4145</f>
        <v>C2-PM-Init-2043</v>
      </c>
      <c r="E4145" s="2" t="str">
        <f t="shared" ref="E4145:G4145" si="5307">E4144</f>
        <v>C2</v>
      </c>
      <c r="F4145" s="2" t="str">
        <f t="shared" si="5307"/>
        <v>PM</v>
      </c>
      <c r="G4145" s="2" t="str">
        <f t="shared" si="5307"/>
        <v>Init</v>
      </c>
      <c r="H4145" s="2">
        <f t="shared" si="5245"/>
        <v>2043</v>
      </c>
      <c r="I4145" s="29"/>
      <c r="J4145" s="29"/>
      <c r="K4145" s="29"/>
    </row>
    <row r="4146" spans="4:11" hidden="1" outlineLevel="1">
      <c r="D4146" s="26" t="str">
        <f t="shared" ref="D4146" si="5308">E4146 &amp; "-" &amp; F4146 &amp; "-" &amp; G4146 &amp; "-" &amp; H4146</f>
        <v>C2-PM-Init-2044</v>
      </c>
      <c r="E4146" s="2" t="str">
        <f t="shared" ref="E4146:G4146" si="5309">E4145</f>
        <v>C2</v>
      </c>
      <c r="F4146" s="2" t="str">
        <f t="shared" si="5309"/>
        <v>PM</v>
      </c>
      <c r="G4146" s="2" t="str">
        <f t="shared" si="5309"/>
        <v>Init</v>
      </c>
      <c r="H4146" s="2">
        <f t="shared" si="5245"/>
        <v>2044</v>
      </c>
      <c r="I4146" s="29"/>
      <c r="J4146" s="29"/>
      <c r="K4146" s="29"/>
    </row>
    <row r="4147" spans="4:11" hidden="1" outlineLevel="1">
      <c r="D4147" s="26" t="str">
        <f t="shared" ref="D4147" si="5310">E4147 &amp; "-" &amp; F4147 &amp; "-" &amp; G4147 &amp; "-" &amp; H4147</f>
        <v>C2-PM-Init-2045</v>
      </c>
      <c r="E4147" s="2" t="str">
        <f t="shared" ref="E4147:G4147" si="5311">E4146</f>
        <v>C2</v>
      </c>
      <c r="F4147" s="2" t="str">
        <f t="shared" si="5311"/>
        <v>PM</v>
      </c>
      <c r="G4147" s="2" t="str">
        <f t="shared" si="5311"/>
        <v>Init</v>
      </c>
      <c r="H4147" s="2">
        <f t="shared" si="5245"/>
        <v>2045</v>
      </c>
      <c r="I4147" s="29"/>
      <c r="J4147" s="29"/>
      <c r="K4147" s="29"/>
    </row>
    <row r="4148" spans="4:11" hidden="1" outlineLevel="1">
      <c r="D4148" s="26" t="str">
        <f t="shared" ref="D4148" si="5312">E4148 &amp; "-" &amp; F4148 &amp; "-" &amp; G4148 &amp; "-" &amp; H4148</f>
        <v>C2-PM-Init-2046</v>
      </c>
      <c r="E4148" s="2" t="str">
        <f t="shared" ref="E4148:G4148" si="5313">E4147</f>
        <v>C2</v>
      </c>
      <c r="F4148" s="2" t="str">
        <f t="shared" si="5313"/>
        <v>PM</v>
      </c>
      <c r="G4148" s="2" t="str">
        <f t="shared" si="5313"/>
        <v>Init</v>
      </c>
      <c r="H4148" s="2">
        <f t="shared" si="5245"/>
        <v>2046</v>
      </c>
      <c r="I4148" s="29"/>
      <c r="J4148" s="29"/>
      <c r="K4148" s="29"/>
    </row>
    <row r="4149" spans="4:11" hidden="1" outlineLevel="1">
      <c r="D4149" s="26" t="str">
        <f t="shared" ref="D4149" si="5314">E4149 &amp; "-" &amp; F4149 &amp; "-" &amp; G4149 &amp; "-" &amp; H4149</f>
        <v>C2-PM-Init-2047</v>
      </c>
      <c r="E4149" s="2" t="str">
        <f t="shared" ref="E4149:G4149" si="5315">E4148</f>
        <v>C2</v>
      </c>
      <c r="F4149" s="2" t="str">
        <f t="shared" si="5315"/>
        <v>PM</v>
      </c>
      <c r="G4149" s="2" t="str">
        <f t="shared" si="5315"/>
        <v>Init</v>
      </c>
      <c r="H4149" s="2">
        <f t="shared" si="5245"/>
        <v>2047</v>
      </c>
      <c r="I4149" s="29"/>
      <c r="J4149" s="29"/>
      <c r="K4149" s="29"/>
    </row>
    <row r="4150" spans="4:11" hidden="1" outlineLevel="1">
      <c r="D4150" s="26" t="str">
        <f t="shared" ref="D4150" si="5316">E4150 &amp; "-" &amp; F4150 &amp; "-" &amp; G4150 &amp; "-" &amp; H4150</f>
        <v>C2-PM-Init-2048</v>
      </c>
      <c r="E4150" s="2" t="str">
        <f t="shared" ref="E4150:G4150" si="5317">E4149</f>
        <v>C2</v>
      </c>
      <c r="F4150" s="2" t="str">
        <f t="shared" si="5317"/>
        <v>PM</v>
      </c>
      <c r="G4150" s="2" t="str">
        <f t="shared" si="5317"/>
        <v>Init</v>
      </c>
      <c r="H4150" s="2">
        <f t="shared" si="5245"/>
        <v>2048</v>
      </c>
      <c r="I4150" s="29"/>
      <c r="J4150" s="29"/>
      <c r="K4150" s="29"/>
    </row>
    <row r="4151" spans="4:11" hidden="1" outlineLevel="1">
      <c r="D4151" s="26" t="str">
        <f t="shared" ref="D4151" si="5318">E4151 &amp; "-" &amp; F4151 &amp; "-" &amp; G4151 &amp; "-" &amp; H4151</f>
        <v>C2-PM-Init-2049</v>
      </c>
      <c r="E4151" s="2" t="str">
        <f t="shared" ref="E4151:G4151" si="5319">E4150</f>
        <v>C2</v>
      </c>
      <c r="F4151" s="2" t="str">
        <f t="shared" si="5319"/>
        <v>PM</v>
      </c>
      <c r="G4151" s="2" t="str">
        <f t="shared" si="5319"/>
        <v>Init</v>
      </c>
      <c r="H4151" s="2">
        <f t="shared" si="5245"/>
        <v>2049</v>
      </c>
      <c r="I4151" s="29"/>
      <c r="J4151" s="29"/>
      <c r="K4151" s="29"/>
    </row>
    <row r="4152" spans="4:11" hidden="1" outlineLevel="1">
      <c r="D4152" s="26" t="str">
        <f t="shared" ref="D4152" si="5320">E4152 &amp; "-" &amp; F4152 &amp; "-" &amp; G4152 &amp; "-" &amp; H4152</f>
        <v>C2-PM-Init-2050</v>
      </c>
      <c r="E4152" s="2" t="str">
        <f t="shared" ref="E4152:G4152" si="5321">E4151</f>
        <v>C2</v>
      </c>
      <c r="F4152" s="2" t="str">
        <f t="shared" si="5321"/>
        <v>PM</v>
      </c>
      <c r="G4152" s="2" t="str">
        <f t="shared" si="5321"/>
        <v>Init</v>
      </c>
      <c r="H4152" s="2">
        <f t="shared" si="5245"/>
        <v>2050</v>
      </c>
      <c r="I4152" s="29"/>
      <c r="J4152" s="29"/>
      <c r="K4152" s="29"/>
    </row>
    <row r="4153" spans="4:11" hidden="1" outlineLevel="1">
      <c r="D4153" s="26" t="str">
        <f>E4153 &amp; "-" &amp; F4153 &amp; "-" &amp; G4153 &amp; "-" &amp; H4153</f>
        <v>C2-PM-Réf-2010</v>
      </c>
      <c r="E4153" s="25" t="str">
        <f>E4152</f>
        <v>C2</v>
      </c>
      <c r="F4153" s="25" t="str">
        <f>F4152</f>
        <v>PM</v>
      </c>
      <c r="G4153" s="25" t="s">
        <v>29</v>
      </c>
      <c r="H4153" s="25">
        <v>2010</v>
      </c>
      <c r="I4153" s="29"/>
      <c r="J4153" s="29"/>
      <c r="K4153" s="29"/>
    </row>
    <row r="4154" spans="4:11" hidden="1" outlineLevel="1">
      <c r="D4154" s="26" t="str">
        <f>E4154 &amp; "-" &amp; F4154 &amp; "-" &amp; G4154 &amp; "-" &amp; H4154</f>
        <v>C2-PM-Réf-2011</v>
      </c>
      <c r="E4154" s="2" t="str">
        <f>E4153</f>
        <v>C2</v>
      </c>
      <c r="F4154" s="2" t="str">
        <f>F4153</f>
        <v>PM</v>
      </c>
      <c r="G4154" s="2" t="str">
        <f>G4153</f>
        <v>Réf</v>
      </c>
      <c r="H4154" s="2">
        <f>H4153+1</f>
        <v>2011</v>
      </c>
      <c r="I4154" s="29"/>
      <c r="J4154" s="29"/>
      <c r="K4154" s="29"/>
    </row>
    <row r="4155" spans="4:11" hidden="1" outlineLevel="1">
      <c r="D4155" s="26" t="str">
        <f t="shared" ref="D4155" si="5322">E4155 &amp; "-" &amp; F4155 &amp; "-" &amp; G4155 &amp; "-" &amp; H4155</f>
        <v>C2-PM-Réf-2012</v>
      </c>
      <c r="E4155" s="2" t="str">
        <f t="shared" ref="E4155:G4155" si="5323">E4154</f>
        <v>C2</v>
      </c>
      <c r="F4155" s="2" t="str">
        <f t="shared" si="5323"/>
        <v>PM</v>
      </c>
      <c r="G4155" s="2" t="str">
        <f t="shared" si="5323"/>
        <v>Réf</v>
      </c>
      <c r="H4155" s="2">
        <f t="shared" ref="H4155:H4193" si="5324">H4154+1</f>
        <v>2012</v>
      </c>
      <c r="I4155" s="29"/>
      <c r="J4155" s="29"/>
      <c r="K4155" s="29"/>
    </row>
    <row r="4156" spans="4:11" hidden="1" outlineLevel="1">
      <c r="D4156" s="26" t="str">
        <f t="shared" ref="D4156" si="5325">E4156 &amp; "-" &amp; F4156 &amp; "-" &amp; G4156 &amp; "-" &amp; H4156</f>
        <v>C2-PM-Réf-2013</v>
      </c>
      <c r="E4156" s="2" t="str">
        <f t="shared" ref="E4156:G4156" si="5326">E4155</f>
        <v>C2</v>
      </c>
      <c r="F4156" s="2" t="str">
        <f t="shared" si="5326"/>
        <v>PM</v>
      </c>
      <c r="G4156" s="2" t="str">
        <f t="shared" si="5326"/>
        <v>Réf</v>
      </c>
      <c r="H4156" s="2">
        <f t="shared" si="5324"/>
        <v>2013</v>
      </c>
      <c r="I4156" s="29"/>
      <c r="J4156" s="29"/>
      <c r="K4156" s="29"/>
    </row>
    <row r="4157" spans="4:11" hidden="1" outlineLevel="1">
      <c r="D4157" s="26" t="str">
        <f t="shared" ref="D4157" si="5327">E4157 &amp; "-" &amp; F4157 &amp; "-" &amp; G4157 &amp; "-" &amp; H4157</f>
        <v>C2-PM-Réf-2014</v>
      </c>
      <c r="E4157" s="2" t="str">
        <f t="shared" ref="E4157:G4157" si="5328">E4156</f>
        <v>C2</v>
      </c>
      <c r="F4157" s="2" t="str">
        <f t="shared" si="5328"/>
        <v>PM</v>
      </c>
      <c r="G4157" s="2" t="str">
        <f t="shared" si="5328"/>
        <v>Réf</v>
      </c>
      <c r="H4157" s="2">
        <f t="shared" si="5324"/>
        <v>2014</v>
      </c>
      <c r="I4157" s="29"/>
      <c r="J4157" s="29"/>
      <c r="K4157" s="29"/>
    </row>
    <row r="4158" spans="4:11" hidden="1" outlineLevel="1">
      <c r="D4158" s="26" t="str">
        <f t="shared" ref="D4158" si="5329">E4158 &amp; "-" &amp; F4158 &amp; "-" &amp; G4158 &amp; "-" &amp; H4158</f>
        <v>C2-PM-Réf-2015</v>
      </c>
      <c r="E4158" s="2" t="str">
        <f t="shared" ref="E4158:G4158" si="5330">E4157</f>
        <v>C2</v>
      </c>
      <c r="F4158" s="2" t="str">
        <f t="shared" si="5330"/>
        <v>PM</v>
      </c>
      <c r="G4158" s="2" t="str">
        <f t="shared" si="5330"/>
        <v>Réf</v>
      </c>
      <c r="H4158" s="2">
        <f t="shared" si="5324"/>
        <v>2015</v>
      </c>
      <c r="I4158" s="29"/>
      <c r="J4158" s="29"/>
      <c r="K4158" s="29"/>
    </row>
    <row r="4159" spans="4:11" hidden="1" outlineLevel="1">
      <c r="D4159" s="26" t="str">
        <f t="shared" ref="D4159" si="5331">E4159 &amp; "-" &amp; F4159 &amp; "-" &amp; G4159 &amp; "-" &amp; H4159</f>
        <v>C2-PM-Réf-2016</v>
      </c>
      <c r="E4159" s="2" t="str">
        <f t="shared" ref="E4159:G4159" si="5332">E4158</f>
        <v>C2</v>
      </c>
      <c r="F4159" s="2" t="str">
        <f t="shared" si="5332"/>
        <v>PM</v>
      </c>
      <c r="G4159" s="2" t="str">
        <f t="shared" si="5332"/>
        <v>Réf</v>
      </c>
      <c r="H4159" s="2">
        <f t="shared" si="5324"/>
        <v>2016</v>
      </c>
      <c r="I4159" s="29"/>
      <c r="J4159" s="29"/>
      <c r="K4159" s="29"/>
    </row>
    <row r="4160" spans="4:11" hidden="1" outlineLevel="1">
      <c r="D4160" s="26" t="str">
        <f t="shared" ref="D4160" si="5333">E4160 &amp; "-" &amp; F4160 &amp; "-" &amp; G4160 &amp; "-" &amp; H4160</f>
        <v>C2-PM-Réf-2017</v>
      </c>
      <c r="E4160" s="2" t="str">
        <f t="shared" ref="E4160:G4160" si="5334">E4159</f>
        <v>C2</v>
      </c>
      <c r="F4160" s="2" t="str">
        <f t="shared" si="5334"/>
        <v>PM</v>
      </c>
      <c r="G4160" s="2" t="str">
        <f t="shared" si="5334"/>
        <v>Réf</v>
      </c>
      <c r="H4160" s="2">
        <f t="shared" si="5324"/>
        <v>2017</v>
      </c>
      <c r="I4160" s="29"/>
      <c r="J4160" s="29"/>
      <c r="K4160" s="29"/>
    </row>
    <row r="4161" spans="4:11" hidden="1" outlineLevel="1">
      <c r="D4161" s="26" t="str">
        <f t="shared" ref="D4161" si="5335">E4161 &amp; "-" &amp; F4161 &amp; "-" &amp; G4161 &amp; "-" &amp; H4161</f>
        <v>C2-PM-Réf-2018</v>
      </c>
      <c r="E4161" s="2" t="str">
        <f t="shared" ref="E4161:G4161" si="5336">E4160</f>
        <v>C2</v>
      </c>
      <c r="F4161" s="2" t="str">
        <f t="shared" si="5336"/>
        <v>PM</v>
      </c>
      <c r="G4161" s="2" t="str">
        <f t="shared" si="5336"/>
        <v>Réf</v>
      </c>
      <c r="H4161" s="2">
        <f t="shared" si="5324"/>
        <v>2018</v>
      </c>
      <c r="I4161" s="29"/>
      <c r="J4161" s="29"/>
      <c r="K4161" s="29"/>
    </row>
    <row r="4162" spans="4:11" hidden="1" outlineLevel="1">
      <c r="D4162" s="26" t="str">
        <f t="shared" ref="D4162" si="5337">E4162 &amp; "-" &amp; F4162 &amp; "-" &amp; G4162 &amp; "-" &amp; H4162</f>
        <v>C2-PM-Réf-2019</v>
      </c>
      <c r="E4162" s="2" t="str">
        <f t="shared" ref="E4162:G4162" si="5338">E4161</f>
        <v>C2</v>
      </c>
      <c r="F4162" s="2" t="str">
        <f t="shared" si="5338"/>
        <v>PM</v>
      </c>
      <c r="G4162" s="2" t="str">
        <f t="shared" si="5338"/>
        <v>Réf</v>
      </c>
      <c r="H4162" s="2">
        <f t="shared" si="5324"/>
        <v>2019</v>
      </c>
      <c r="I4162" s="29"/>
      <c r="J4162" s="29"/>
      <c r="K4162" s="29"/>
    </row>
    <row r="4163" spans="4:11" hidden="1" outlineLevel="1">
      <c r="D4163" s="26" t="str">
        <f t="shared" ref="D4163" si="5339">E4163 &amp; "-" &amp; F4163 &amp; "-" &amp; G4163 &amp; "-" &amp; H4163</f>
        <v>C2-PM-Réf-2020</v>
      </c>
      <c r="E4163" s="2" t="str">
        <f t="shared" ref="E4163:G4163" si="5340">E4162</f>
        <v>C2</v>
      </c>
      <c r="F4163" s="2" t="str">
        <f t="shared" si="5340"/>
        <v>PM</v>
      </c>
      <c r="G4163" s="2" t="str">
        <f t="shared" si="5340"/>
        <v>Réf</v>
      </c>
      <c r="H4163" s="2">
        <f t="shared" si="5324"/>
        <v>2020</v>
      </c>
      <c r="I4163" s="29"/>
      <c r="J4163" s="29"/>
      <c r="K4163" s="29"/>
    </row>
    <row r="4164" spans="4:11" hidden="1" outlineLevel="1">
      <c r="D4164" s="26" t="str">
        <f t="shared" ref="D4164" si="5341">E4164 &amp; "-" &amp; F4164 &amp; "-" &amp; G4164 &amp; "-" &amp; H4164</f>
        <v>C2-PM-Réf-2021</v>
      </c>
      <c r="E4164" s="2" t="str">
        <f t="shared" ref="E4164:G4164" si="5342">E4163</f>
        <v>C2</v>
      </c>
      <c r="F4164" s="2" t="str">
        <f t="shared" si="5342"/>
        <v>PM</v>
      </c>
      <c r="G4164" s="2" t="str">
        <f t="shared" si="5342"/>
        <v>Réf</v>
      </c>
      <c r="H4164" s="2">
        <f t="shared" si="5324"/>
        <v>2021</v>
      </c>
      <c r="I4164" s="29"/>
      <c r="J4164" s="29"/>
      <c r="K4164" s="29"/>
    </row>
    <row r="4165" spans="4:11" hidden="1" outlineLevel="1">
      <c r="D4165" s="26" t="str">
        <f t="shared" ref="D4165" si="5343">E4165 &amp; "-" &amp; F4165 &amp; "-" &amp; G4165 &amp; "-" &amp; H4165</f>
        <v>C2-PM-Réf-2022</v>
      </c>
      <c r="E4165" s="2" t="str">
        <f t="shared" ref="E4165:G4165" si="5344">E4164</f>
        <v>C2</v>
      </c>
      <c r="F4165" s="2" t="str">
        <f t="shared" si="5344"/>
        <v>PM</v>
      </c>
      <c r="G4165" s="2" t="str">
        <f t="shared" si="5344"/>
        <v>Réf</v>
      </c>
      <c r="H4165" s="2">
        <f t="shared" si="5324"/>
        <v>2022</v>
      </c>
      <c r="I4165" s="29"/>
      <c r="J4165" s="29"/>
      <c r="K4165" s="29"/>
    </row>
    <row r="4166" spans="4:11" hidden="1" outlineLevel="1">
      <c r="D4166" s="26" t="str">
        <f t="shared" ref="D4166" si="5345">E4166 &amp; "-" &amp; F4166 &amp; "-" &amp; G4166 &amp; "-" &amp; H4166</f>
        <v>C2-PM-Réf-2023</v>
      </c>
      <c r="E4166" s="2" t="str">
        <f t="shared" ref="E4166:G4166" si="5346">E4165</f>
        <v>C2</v>
      </c>
      <c r="F4166" s="2" t="str">
        <f t="shared" si="5346"/>
        <v>PM</v>
      </c>
      <c r="G4166" s="2" t="str">
        <f t="shared" si="5346"/>
        <v>Réf</v>
      </c>
      <c r="H4166" s="2">
        <f t="shared" si="5324"/>
        <v>2023</v>
      </c>
      <c r="I4166" s="29"/>
      <c r="J4166" s="29"/>
      <c r="K4166" s="29"/>
    </row>
    <row r="4167" spans="4:11" hidden="1" outlineLevel="1">
      <c r="D4167" s="26" t="str">
        <f t="shared" ref="D4167" si="5347">E4167 &amp; "-" &amp; F4167 &amp; "-" &amp; G4167 &amp; "-" &amp; H4167</f>
        <v>C2-PM-Réf-2024</v>
      </c>
      <c r="E4167" s="2" t="str">
        <f t="shared" ref="E4167:G4167" si="5348">E4166</f>
        <v>C2</v>
      </c>
      <c r="F4167" s="2" t="str">
        <f t="shared" si="5348"/>
        <v>PM</v>
      </c>
      <c r="G4167" s="2" t="str">
        <f t="shared" si="5348"/>
        <v>Réf</v>
      </c>
      <c r="H4167" s="2">
        <f t="shared" si="5324"/>
        <v>2024</v>
      </c>
      <c r="I4167" s="29"/>
      <c r="J4167" s="29"/>
      <c r="K4167" s="29"/>
    </row>
    <row r="4168" spans="4:11" hidden="1" outlineLevel="1">
      <c r="D4168" s="26" t="str">
        <f t="shared" ref="D4168" si="5349">E4168 &amp; "-" &amp; F4168 &amp; "-" &amp; G4168 &amp; "-" &amp; H4168</f>
        <v>C2-PM-Réf-2025</v>
      </c>
      <c r="E4168" s="2" t="str">
        <f t="shared" ref="E4168:G4168" si="5350">E4167</f>
        <v>C2</v>
      </c>
      <c r="F4168" s="2" t="str">
        <f t="shared" si="5350"/>
        <v>PM</v>
      </c>
      <c r="G4168" s="2" t="str">
        <f t="shared" si="5350"/>
        <v>Réf</v>
      </c>
      <c r="H4168" s="2">
        <f t="shared" si="5324"/>
        <v>2025</v>
      </c>
      <c r="I4168" s="29"/>
      <c r="J4168" s="29"/>
      <c r="K4168" s="29"/>
    </row>
    <row r="4169" spans="4:11" hidden="1" outlineLevel="1">
      <c r="D4169" s="26" t="str">
        <f t="shared" ref="D4169" si="5351">E4169 &amp; "-" &amp; F4169 &amp; "-" &amp; G4169 &amp; "-" &amp; H4169</f>
        <v>C2-PM-Réf-2026</v>
      </c>
      <c r="E4169" s="2" t="str">
        <f t="shared" ref="E4169:G4169" si="5352">E4168</f>
        <v>C2</v>
      </c>
      <c r="F4169" s="2" t="str">
        <f t="shared" si="5352"/>
        <v>PM</v>
      </c>
      <c r="G4169" s="2" t="str">
        <f t="shared" si="5352"/>
        <v>Réf</v>
      </c>
      <c r="H4169" s="2">
        <f t="shared" si="5324"/>
        <v>2026</v>
      </c>
      <c r="I4169" s="29"/>
      <c r="J4169" s="29"/>
      <c r="K4169" s="29"/>
    </row>
    <row r="4170" spans="4:11" hidden="1" outlineLevel="1">
      <c r="D4170" s="26" t="str">
        <f t="shared" ref="D4170" si="5353">E4170 &amp; "-" &amp; F4170 &amp; "-" &amp; G4170 &amp; "-" &amp; H4170</f>
        <v>C2-PM-Réf-2027</v>
      </c>
      <c r="E4170" s="2" t="str">
        <f t="shared" ref="E4170:G4170" si="5354">E4169</f>
        <v>C2</v>
      </c>
      <c r="F4170" s="2" t="str">
        <f t="shared" si="5354"/>
        <v>PM</v>
      </c>
      <c r="G4170" s="2" t="str">
        <f t="shared" si="5354"/>
        <v>Réf</v>
      </c>
      <c r="H4170" s="2">
        <f t="shared" si="5324"/>
        <v>2027</v>
      </c>
      <c r="I4170" s="29"/>
      <c r="J4170" s="29"/>
      <c r="K4170" s="29"/>
    </row>
    <row r="4171" spans="4:11" hidden="1" outlineLevel="1">
      <c r="D4171" s="26" t="str">
        <f t="shared" ref="D4171" si="5355">E4171 &amp; "-" &amp; F4171 &amp; "-" &amp; G4171 &amp; "-" &amp; H4171</f>
        <v>C2-PM-Réf-2028</v>
      </c>
      <c r="E4171" s="2" t="str">
        <f t="shared" ref="E4171:G4171" si="5356">E4170</f>
        <v>C2</v>
      </c>
      <c r="F4171" s="2" t="str">
        <f t="shared" si="5356"/>
        <v>PM</v>
      </c>
      <c r="G4171" s="2" t="str">
        <f t="shared" si="5356"/>
        <v>Réf</v>
      </c>
      <c r="H4171" s="2">
        <f t="shared" si="5324"/>
        <v>2028</v>
      </c>
      <c r="I4171" s="29"/>
      <c r="J4171" s="29"/>
      <c r="K4171" s="29"/>
    </row>
    <row r="4172" spans="4:11" hidden="1" outlineLevel="1">
      <c r="D4172" s="26" t="str">
        <f t="shared" ref="D4172" si="5357">E4172 &amp; "-" &amp; F4172 &amp; "-" &amp; G4172 &amp; "-" &amp; H4172</f>
        <v>C2-PM-Réf-2029</v>
      </c>
      <c r="E4172" s="2" t="str">
        <f t="shared" ref="E4172:G4172" si="5358">E4171</f>
        <v>C2</v>
      </c>
      <c r="F4172" s="2" t="str">
        <f t="shared" si="5358"/>
        <v>PM</v>
      </c>
      <c r="G4172" s="2" t="str">
        <f t="shared" si="5358"/>
        <v>Réf</v>
      </c>
      <c r="H4172" s="2">
        <f t="shared" si="5324"/>
        <v>2029</v>
      </c>
      <c r="I4172" s="29"/>
      <c r="J4172" s="29"/>
      <c r="K4172" s="29"/>
    </row>
    <row r="4173" spans="4:11" hidden="1" outlineLevel="1">
      <c r="D4173" s="26" t="str">
        <f t="shared" ref="D4173" si="5359">E4173 &amp; "-" &amp; F4173 &amp; "-" &amp; G4173 &amp; "-" &amp; H4173</f>
        <v>C2-PM-Réf-2030</v>
      </c>
      <c r="E4173" s="2" t="str">
        <f t="shared" ref="E4173:G4173" si="5360">E4172</f>
        <v>C2</v>
      </c>
      <c r="F4173" s="2" t="str">
        <f t="shared" si="5360"/>
        <v>PM</v>
      </c>
      <c r="G4173" s="2" t="str">
        <f t="shared" si="5360"/>
        <v>Réf</v>
      </c>
      <c r="H4173" s="2">
        <f t="shared" si="5324"/>
        <v>2030</v>
      </c>
      <c r="I4173" s="29"/>
      <c r="J4173" s="29"/>
      <c r="K4173" s="29"/>
    </row>
    <row r="4174" spans="4:11" hidden="1" outlineLevel="1">
      <c r="D4174" s="26" t="str">
        <f t="shared" ref="D4174" si="5361">E4174 &amp; "-" &amp; F4174 &amp; "-" &amp; G4174 &amp; "-" &amp; H4174</f>
        <v>C2-PM-Réf-2031</v>
      </c>
      <c r="E4174" s="2" t="str">
        <f t="shared" ref="E4174:G4174" si="5362">E4173</f>
        <v>C2</v>
      </c>
      <c r="F4174" s="2" t="str">
        <f t="shared" si="5362"/>
        <v>PM</v>
      </c>
      <c r="G4174" s="2" t="str">
        <f t="shared" si="5362"/>
        <v>Réf</v>
      </c>
      <c r="H4174" s="2">
        <f t="shared" si="5324"/>
        <v>2031</v>
      </c>
      <c r="I4174" s="29"/>
      <c r="J4174" s="29"/>
      <c r="K4174" s="29"/>
    </row>
    <row r="4175" spans="4:11" hidden="1" outlineLevel="1">
      <c r="D4175" s="26" t="str">
        <f t="shared" ref="D4175" si="5363">E4175 &amp; "-" &amp; F4175 &amp; "-" &amp; G4175 &amp; "-" &amp; H4175</f>
        <v>C2-PM-Réf-2032</v>
      </c>
      <c r="E4175" s="2" t="str">
        <f t="shared" ref="E4175:G4175" si="5364">E4174</f>
        <v>C2</v>
      </c>
      <c r="F4175" s="2" t="str">
        <f t="shared" si="5364"/>
        <v>PM</v>
      </c>
      <c r="G4175" s="2" t="str">
        <f t="shared" si="5364"/>
        <v>Réf</v>
      </c>
      <c r="H4175" s="2">
        <f t="shared" si="5324"/>
        <v>2032</v>
      </c>
      <c r="I4175" s="29"/>
      <c r="J4175" s="29"/>
      <c r="K4175" s="29"/>
    </row>
    <row r="4176" spans="4:11" hidden="1" outlineLevel="1">
      <c r="D4176" s="26" t="str">
        <f t="shared" ref="D4176" si="5365">E4176 &amp; "-" &amp; F4176 &amp; "-" &amp; G4176 &amp; "-" &amp; H4176</f>
        <v>C2-PM-Réf-2033</v>
      </c>
      <c r="E4176" s="2" t="str">
        <f t="shared" ref="E4176:G4176" si="5366">E4175</f>
        <v>C2</v>
      </c>
      <c r="F4176" s="2" t="str">
        <f t="shared" si="5366"/>
        <v>PM</v>
      </c>
      <c r="G4176" s="2" t="str">
        <f t="shared" si="5366"/>
        <v>Réf</v>
      </c>
      <c r="H4176" s="2">
        <f t="shared" si="5324"/>
        <v>2033</v>
      </c>
      <c r="I4176" s="29"/>
      <c r="J4176" s="29"/>
      <c r="K4176" s="29"/>
    </row>
    <row r="4177" spans="4:11" hidden="1" outlineLevel="1">
      <c r="D4177" s="26" t="str">
        <f t="shared" ref="D4177" si="5367">E4177 &amp; "-" &amp; F4177 &amp; "-" &amp; G4177 &amp; "-" &amp; H4177</f>
        <v>C2-PM-Réf-2034</v>
      </c>
      <c r="E4177" s="2" t="str">
        <f t="shared" ref="E4177:G4177" si="5368">E4176</f>
        <v>C2</v>
      </c>
      <c r="F4177" s="2" t="str">
        <f t="shared" si="5368"/>
        <v>PM</v>
      </c>
      <c r="G4177" s="2" t="str">
        <f t="shared" si="5368"/>
        <v>Réf</v>
      </c>
      <c r="H4177" s="2">
        <f t="shared" si="5324"/>
        <v>2034</v>
      </c>
      <c r="I4177" s="29"/>
      <c r="J4177" s="29"/>
      <c r="K4177" s="29"/>
    </row>
    <row r="4178" spans="4:11" hidden="1" outlineLevel="1">
      <c r="D4178" s="26" t="str">
        <f t="shared" ref="D4178" si="5369">E4178 &amp; "-" &amp; F4178 &amp; "-" &amp; G4178 &amp; "-" &amp; H4178</f>
        <v>C2-PM-Réf-2035</v>
      </c>
      <c r="E4178" s="2" t="str">
        <f t="shared" ref="E4178:G4178" si="5370">E4177</f>
        <v>C2</v>
      </c>
      <c r="F4178" s="2" t="str">
        <f t="shared" si="5370"/>
        <v>PM</v>
      </c>
      <c r="G4178" s="2" t="str">
        <f t="shared" si="5370"/>
        <v>Réf</v>
      </c>
      <c r="H4178" s="2">
        <f t="shared" si="5324"/>
        <v>2035</v>
      </c>
      <c r="I4178" s="29"/>
      <c r="J4178" s="29"/>
      <c r="K4178" s="29"/>
    </row>
    <row r="4179" spans="4:11" hidden="1" outlineLevel="1">
      <c r="D4179" s="26" t="str">
        <f t="shared" ref="D4179" si="5371">E4179 &amp; "-" &amp; F4179 &amp; "-" &amp; G4179 &amp; "-" &amp; H4179</f>
        <v>C2-PM-Réf-2036</v>
      </c>
      <c r="E4179" s="2" t="str">
        <f t="shared" ref="E4179:G4179" si="5372">E4178</f>
        <v>C2</v>
      </c>
      <c r="F4179" s="2" t="str">
        <f t="shared" si="5372"/>
        <v>PM</v>
      </c>
      <c r="G4179" s="2" t="str">
        <f t="shared" si="5372"/>
        <v>Réf</v>
      </c>
      <c r="H4179" s="2">
        <f t="shared" si="5324"/>
        <v>2036</v>
      </c>
      <c r="I4179" s="29"/>
      <c r="J4179" s="29"/>
      <c r="K4179" s="29"/>
    </row>
    <row r="4180" spans="4:11" hidden="1" outlineLevel="1">
      <c r="D4180" s="26" t="str">
        <f t="shared" ref="D4180" si="5373">E4180 &amp; "-" &amp; F4180 &amp; "-" &amp; G4180 &amp; "-" &amp; H4180</f>
        <v>C2-PM-Réf-2037</v>
      </c>
      <c r="E4180" s="2" t="str">
        <f t="shared" ref="E4180:G4180" si="5374">E4179</f>
        <v>C2</v>
      </c>
      <c r="F4180" s="2" t="str">
        <f t="shared" si="5374"/>
        <v>PM</v>
      </c>
      <c r="G4180" s="2" t="str">
        <f t="shared" si="5374"/>
        <v>Réf</v>
      </c>
      <c r="H4180" s="2">
        <f t="shared" si="5324"/>
        <v>2037</v>
      </c>
      <c r="I4180" s="29"/>
      <c r="J4180" s="29"/>
      <c r="K4180" s="29"/>
    </row>
    <row r="4181" spans="4:11" hidden="1" outlineLevel="1">
      <c r="D4181" s="26" t="str">
        <f t="shared" ref="D4181" si="5375">E4181 &amp; "-" &amp; F4181 &amp; "-" &amp; G4181 &amp; "-" &amp; H4181</f>
        <v>C2-PM-Réf-2038</v>
      </c>
      <c r="E4181" s="2" t="str">
        <f t="shared" ref="E4181:G4181" si="5376">E4180</f>
        <v>C2</v>
      </c>
      <c r="F4181" s="2" t="str">
        <f t="shared" si="5376"/>
        <v>PM</v>
      </c>
      <c r="G4181" s="2" t="str">
        <f t="shared" si="5376"/>
        <v>Réf</v>
      </c>
      <c r="H4181" s="2">
        <f t="shared" si="5324"/>
        <v>2038</v>
      </c>
      <c r="I4181" s="29"/>
      <c r="J4181" s="29"/>
      <c r="K4181" s="29"/>
    </row>
    <row r="4182" spans="4:11" hidden="1" outlineLevel="1">
      <c r="D4182" s="26" t="str">
        <f t="shared" ref="D4182" si="5377">E4182 &amp; "-" &amp; F4182 &amp; "-" &amp; G4182 &amp; "-" &amp; H4182</f>
        <v>C2-PM-Réf-2039</v>
      </c>
      <c r="E4182" s="2" t="str">
        <f t="shared" ref="E4182:G4182" si="5378">E4181</f>
        <v>C2</v>
      </c>
      <c r="F4182" s="2" t="str">
        <f t="shared" si="5378"/>
        <v>PM</v>
      </c>
      <c r="G4182" s="2" t="str">
        <f t="shared" si="5378"/>
        <v>Réf</v>
      </c>
      <c r="H4182" s="2">
        <f t="shared" si="5324"/>
        <v>2039</v>
      </c>
      <c r="I4182" s="29"/>
      <c r="J4182" s="29"/>
      <c r="K4182" s="29"/>
    </row>
    <row r="4183" spans="4:11" hidden="1" outlineLevel="1">
      <c r="D4183" s="26" t="str">
        <f t="shared" ref="D4183" si="5379">E4183 &amp; "-" &amp; F4183 &amp; "-" &amp; G4183 &amp; "-" &amp; H4183</f>
        <v>C2-PM-Réf-2040</v>
      </c>
      <c r="E4183" s="2" t="str">
        <f t="shared" ref="E4183:G4183" si="5380">E4182</f>
        <v>C2</v>
      </c>
      <c r="F4183" s="2" t="str">
        <f t="shared" si="5380"/>
        <v>PM</v>
      </c>
      <c r="G4183" s="2" t="str">
        <f t="shared" si="5380"/>
        <v>Réf</v>
      </c>
      <c r="H4183" s="2">
        <f t="shared" si="5324"/>
        <v>2040</v>
      </c>
      <c r="I4183" s="29"/>
      <c r="J4183" s="29"/>
      <c r="K4183" s="29"/>
    </row>
    <row r="4184" spans="4:11" hidden="1" outlineLevel="1">
      <c r="D4184" s="26" t="str">
        <f t="shared" ref="D4184" si="5381">E4184 &amp; "-" &amp; F4184 &amp; "-" &amp; G4184 &amp; "-" &amp; H4184</f>
        <v>C2-PM-Réf-2041</v>
      </c>
      <c r="E4184" s="2" t="str">
        <f t="shared" ref="E4184:G4184" si="5382">E4183</f>
        <v>C2</v>
      </c>
      <c r="F4184" s="2" t="str">
        <f t="shared" si="5382"/>
        <v>PM</v>
      </c>
      <c r="G4184" s="2" t="str">
        <f t="shared" si="5382"/>
        <v>Réf</v>
      </c>
      <c r="H4184" s="2">
        <f t="shared" si="5324"/>
        <v>2041</v>
      </c>
      <c r="I4184" s="29"/>
      <c r="J4184" s="29"/>
      <c r="K4184" s="29"/>
    </row>
    <row r="4185" spans="4:11" hidden="1" outlineLevel="1">
      <c r="D4185" s="26" t="str">
        <f t="shared" ref="D4185" si="5383">E4185 &amp; "-" &amp; F4185 &amp; "-" &amp; G4185 &amp; "-" &amp; H4185</f>
        <v>C2-PM-Réf-2042</v>
      </c>
      <c r="E4185" s="2" t="str">
        <f t="shared" ref="E4185:G4185" si="5384">E4184</f>
        <v>C2</v>
      </c>
      <c r="F4185" s="2" t="str">
        <f t="shared" si="5384"/>
        <v>PM</v>
      </c>
      <c r="G4185" s="2" t="str">
        <f t="shared" si="5384"/>
        <v>Réf</v>
      </c>
      <c r="H4185" s="2">
        <f t="shared" si="5324"/>
        <v>2042</v>
      </c>
      <c r="I4185" s="29"/>
      <c r="J4185" s="29"/>
      <c r="K4185" s="29"/>
    </row>
    <row r="4186" spans="4:11" hidden="1" outlineLevel="1">
      <c r="D4186" s="26" t="str">
        <f t="shared" ref="D4186" si="5385">E4186 &amp; "-" &amp; F4186 &amp; "-" &amp; G4186 &amp; "-" &amp; H4186</f>
        <v>C2-PM-Réf-2043</v>
      </c>
      <c r="E4186" s="2" t="str">
        <f t="shared" ref="E4186:G4186" si="5386">E4185</f>
        <v>C2</v>
      </c>
      <c r="F4186" s="2" t="str">
        <f t="shared" si="5386"/>
        <v>PM</v>
      </c>
      <c r="G4186" s="2" t="str">
        <f t="shared" si="5386"/>
        <v>Réf</v>
      </c>
      <c r="H4186" s="2">
        <f t="shared" si="5324"/>
        <v>2043</v>
      </c>
      <c r="I4186" s="29"/>
      <c r="J4186" s="29"/>
      <c r="K4186" s="29"/>
    </row>
    <row r="4187" spans="4:11" hidden="1" outlineLevel="1">
      <c r="D4187" s="26" t="str">
        <f t="shared" ref="D4187" si="5387">E4187 &amp; "-" &amp; F4187 &amp; "-" &amp; G4187 &amp; "-" &amp; H4187</f>
        <v>C2-PM-Réf-2044</v>
      </c>
      <c r="E4187" s="2" t="str">
        <f t="shared" ref="E4187:G4187" si="5388">E4186</f>
        <v>C2</v>
      </c>
      <c r="F4187" s="2" t="str">
        <f t="shared" si="5388"/>
        <v>PM</v>
      </c>
      <c r="G4187" s="2" t="str">
        <f t="shared" si="5388"/>
        <v>Réf</v>
      </c>
      <c r="H4187" s="2">
        <f t="shared" si="5324"/>
        <v>2044</v>
      </c>
      <c r="I4187" s="29"/>
      <c r="J4187" s="29"/>
      <c r="K4187" s="29"/>
    </row>
    <row r="4188" spans="4:11" hidden="1" outlineLevel="1">
      <c r="D4188" s="26" t="str">
        <f t="shared" ref="D4188" si="5389">E4188 &amp; "-" &amp; F4188 &amp; "-" &amp; G4188 &amp; "-" &amp; H4188</f>
        <v>C2-PM-Réf-2045</v>
      </c>
      <c r="E4188" s="2" t="str">
        <f t="shared" ref="E4188:G4188" si="5390">E4187</f>
        <v>C2</v>
      </c>
      <c r="F4188" s="2" t="str">
        <f t="shared" si="5390"/>
        <v>PM</v>
      </c>
      <c r="G4188" s="2" t="str">
        <f t="shared" si="5390"/>
        <v>Réf</v>
      </c>
      <c r="H4188" s="2">
        <f t="shared" si="5324"/>
        <v>2045</v>
      </c>
      <c r="I4188" s="29"/>
      <c r="J4188" s="29"/>
      <c r="K4188" s="29"/>
    </row>
    <row r="4189" spans="4:11" hidden="1" outlineLevel="1">
      <c r="D4189" s="26" t="str">
        <f t="shared" ref="D4189" si="5391">E4189 &amp; "-" &amp; F4189 &amp; "-" &amp; G4189 &amp; "-" &amp; H4189</f>
        <v>C2-PM-Réf-2046</v>
      </c>
      <c r="E4189" s="2" t="str">
        <f t="shared" ref="E4189:G4189" si="5392">E4188</f>
        <v>C2</v>
      </c>
      <c r="F4189" s="2" t="str">
        <f t="shared" si="5392"/>
        <v>PM</v>
      </c>
      <c r="G4189" s="2" t="str">
        <f t="shared" si="5392"/>
        <v>Réf</v>
      </c>
      <c r="H4189" s="2">
        <f t="shared" si="5324"/>
        <v>2046</v>
      </c>
      <c r="I4189" s="29"/>
      <c r="J4189" s="29"/>
      <c r="K4189" s="29"/>
    </row>
    <row r="4190" spans="4:11" hidden="1" outlineLevel="1">
      <c r="D4190" s="26" t="str">
        <f t="shared" ref="D4190" si="5393">E4190 &amp; "-" &amp; F4190 &amp; "-" &amp; G4190 &amp; "-" &amp; H4190</f>
        <v>C2-PM-Réf-2047</v>
      </c>
      <c r="E4190" s="2" t="str">
        <f t="shared" ref="E4190:G4190" si="5394">E4189</f>
        <v>C2</v>
      </c>
      <c r="F4190" s="2" t="str">
        <f t="shared" si="5394"/>
        <v>PM</v>
      </c>
      <c r="G4190" s="2" t="str">
        <f t="shared" si="5394"/>
        <v>Réf</v>
      </c>
      <c r="H4190" s="2">
        <f t="shared" si="5324"/>
        <v>2047</v>
      </c>
      <c r="I4190" s="29"/>
      <c r="J4190" s="29"/>
      <c r="K4190" s="29"/>
    </row>
    <row r="4191" spans="4:11" hidden="1" outlineLevel="1">
      <c r="D4191" s="26" t="str">
        <f t="shared" ref="D4191" si="5395">E4191 &amp; "-" &amp; F4191 &amp; "-" &amp; G4191 &amp; "-" &amp; H4191</f>
        <v>C2-PM-Réf-2048</v>
      </c>
      <c r="E4191" s="2" t="str">
        <f t="shared" ref="E4191:G4191" si="5396">E4190</f>
        <v>C2</v>
      </c>
      <c r="F4191" s="2" t="str">
        <f t="shared" si="5396"/>
        <v>PM</v>
      </c>
      <c r="G4191" s="2" t="str">
        <f t="shared" si="5396"/>
        <v>Réf</v>
      </c>
      <c r="H4191" s="2">
        <f t="shared" si="5324"/>
        <v>2048</v>
      </c>
      <c r="I4191" s="29"/>
      <c r="J4191" s="29"/>
      <c r="K4191" s="29"/>
    </row>
    <row r="4192" spans="4:11" hidden="1" outlineLevel="1">
      <c r="D4192" s="26" t="str">
        <f t="shared" ref="D4192" si="5397">E4192 &amp; "-" &amp; F4192 &amp; "-" &amp; G4192 &amp; "-" &amp; H4192</f>
        <v>C2-PM-Réf-2049</v>
      </c>
      <c r="E4192" s="2" t="str">
        <f t="shared" ref="E4192:G4192" si="5398">E4191</f>
        <v>C2</v>
      </c>
      <c r="F4192" s="2" t="str">
        <f t="shared" si="5398"/>
        <v>PM</v>
      </c>
      <c r="G4192" s="2" t="str">
        <f t="shared" si="5398"/>
        <v>Réf</v>
      </c>
      <c r="H4192" s="2">
        <f t="shared" si="5324"/>
        <v>2049</v>
      </c>
      <c r="I4192" s="29"/>
      <c r="J4192" s="29"/>
      <c r="K4192" s="29"/>
    </row>
    <row r="4193" spans="4:11" hidden="1" outlineLevel="1">
      <c r="D4193" s="26" t="str">
        <f t="shared" ref="D4193" si="5399">E4193 &amp; "-" &amp; F4193 &amp; "-" &amp; G4193 &amp; "-" &amp; H4193</f>
        <v>C2-PM-Réf-2050</v>
      </c>
      <c r="E4193" s="2" t="str">
        <f t="shared" ref="E4193:G4193" si="5400">E4192</f>
        <v>C2</v>
      </c>
      <c r="F4193" s="2" t="str">
        <f t="shared" si="5400"/>
        <v>PM</v>
      </c>
      <c r="G4193" s="2" t="str">
        <f t="shared" si="5400"/>
        <v>Réf</v>
      </c>
      <c r="H4193" s="2">
        <f t="shared" si="5324"/>
        <v>2050</v>
      </c>
      <c r="I4193" s="29"/>
      <c r="J4193" s="29"/>
      <c r="K4193" s="29"/>
    </row>
    <row r="4194" spans="4:11" hidden="1" outlineLevel="1">
      <c r="D4194" s="26" t="str">
        <f>E4194 &amp; "-" &amp; F4194 &amp; "-" &amp; G4194 &amp; "-" &amp; H4194</f>
        <v>C2-PM-Prév-2010</v>
      </c>
      <c r="E4194" s="25" t="str">
        <f>E4193</f>
        <v>C2</v>
      </c>
      <c r="F4194" s="25" t="str">
        <f>F4193</f>
        <v>PM</v>
      </c>
      <c r="G4194" s="25" t="s">
        <v>30</v>
      </c>
      <c r="H4194" s="25">
        <v>2010</v>
      </c>
      <c r="I4194" s="29"/>
      <c r="J4194" s="29"/>
      <c r="K4194" s="29"/>
    </row>
    <row r="4195" spans="4:11" hidden="1" outlineLevel="1">
      <c r="D4195" s="26" t="str">
        <f>E4195 &amp; "-" &amp; F4195 &amp; "-" &amp; G4195 &amp; "-" &amp; H4195</f>
        <v>C2-PM-Prév-2011</v>
      </c>
      <c r="E4195" s="2" t="str">
        <f>E4194</f>
        <v>C2</v>
      </c>
      <c r="F4195" s="2" t="str">
        <f>F4194</f>
        <v>PM</v>
      </c>
      <c r="G4195" s="2" t="str">
        <f>G4194</f>
        <v>Prév</v>
      </c>
      <c r="H4195" s="2">
        <f>H4194+1</f>
        <v>2011</v>
      </c>
      <c r="I4195" s="29"/>
      <c r="J4195" s="29"/>
      <c r="K4195" s="29"/>
    </row>
    <row r="4196" spans="4:11" hidden="1" outlineLevel="1">
      <c r="D4196" s="26" t="str">
        <f t="shared" ref="D4196" si="5401">E4196 &amp; "-" &amp; F4196 &amp; "-" &amp; G4196 &amp; "-" &amp; H4196</f>
        <v>C2-PM-Prév-2012</v>
      </c>
      <c r="E4196" s="2" t="str">
        <f t="shared" ref="E4196:G4196" si="5402">E4195</f>
        <v>C2</v>
      </c>
      <c r="F4196" s="2" t="str">
        <f t="shared" si="5402"/>
        <v>PM</v>
      </c>
      <c r="G4196" s="2" t="str">
        <f t="shared" si="5402"/>
        <v>Prév</v>
      </c>
      <c r="H4196" s="2">
        <f t="shared" ref="H4196:H4234" si="5403">H4195+1</f>
        <v>2012</v>
      </c>
      <c r="I4196" s="29"/>
      <c r="J4196" s="29"/>
      <c r="K4196" s="29"/>
    </row>
    <row r="4197" spans="4:11" hidden="1" outlineLevel="1">
      <c r="D4197" s="26" t="str">
        <f t="shared" ref="D4197" si="5404">E4197 &amp; "-" &amp; F4197 &amp; "-" &amp; G4197 &amp; "-" &amp; H4197</f>
        <v>C2-PM-Prév-2013</v>
      </c>
      <c r="E4197" s="2" t="str">
        <f t="shared" ref="E4197:G4197" si="5405">E4196</f>
        <v>C2</v>
      </c>
      <c r="F4197" s="2" t="str">
        <f t="shared" si="5405"/>
        <v>PM</v>
      </c>
      <c r="G4197" s="2" t="str">
        <f t="shared" si="5405"/>
        <v>Prév</v>
      </c>
      <c r="H4197" s="2">
        <f t="shared" si="5403"/>
        <v>2013</v>
      </c>
      <c r="I4197" s="29"/>
      <c r="J4197" s="29"/>
      <c r="K4197" s="29"/>
    </row>
    <row r="4198" spans="4:11" hidden="1" outlineLevel="1">
      <c r="D4198" s="26" t="str">
        <f t="shared" ref="D4198" si="5406">E4198 &amp; "-" &amp; F4198 &amp; "-" &amp; G4198 &amp; "-" &amp; H4198</f>
        <v>C2-PM-Prév-2014</v>
      </c>
      <c r="E4198" s="2" t="str">
        <f t="shared" ref="E4198:G4198" si="5407">E4197</f>
        <v>C2</v>
      </c>
      <c r="F4198" s="2" t="str">
        <f t="shared" si="5407"/>
        <v>PM</v>
      </c>
      <c r="G4198" s="2" t="str">
        <f t="shared" si="5407"/>
        <v>Prév</v>
      </c>
      <c r="H4198" s="2">
        <f t="shared" si="5403"/>
        <v>2014</v>
      </c>
      <c r="I4198" s="29"/>
      <c r="J4198" s="29"/>
      <c r="K4198" s="29"/>
    </row>
    <row r="4199" spans="4:11" hidden="1" outlineLevel="1">
      <c r="D4199" s="26" t="str">
        <f t="shared" ref="D4199" si="5408">E4199 &amp; "-" &amp; F4199 &amp; "-" &amp; G4199 &amp; "-" &amp; H4199</f>
        <v>C2-PM-Prév-2015</v>
      </c>
      <c r="E4199" s="2" t="str">
        <f t="shared" ref="E4199:G4199" si="5409">E4198</f>
        <v>C2</v>
      </c>
      <c r="F4199" s="2" t="str">
        <f t="shared" si="5409"/>
        <v>PM</v>
      </c>
      <c r="G4199" s="2" t="str">
        <f t="shared" si="5409"/>
        <v>Prév</v>
      </c>
      <c r="H4199" s="2">
        <f t="shared" si="5403"/>
        <v>2015</v>
      </c>
      <c r="I4199" s="29"/>
      <c r="J4199" s="29"/>
      <c r="K4199" s="29"/>
    </row>
    <row r="4200" spans="4:11" hidden="1" outlineLevel="1">
      <c r="D4200" s="26" t="str">
        <f t="shared" ref="D4200" si="5410">E4200 &amp; "-" &amp; F4200 &amp; "-" &amp; G4200 &amp; "-" &amp; H4200</f>
        <v>C2-PM-Prév-2016</v>
      </c>
      <c r="E4200" s="2" t="str">
        <f t="shared" ref="E4200:G4200" si="5411">E4199</f>
        <v>C2</v>
      </c>
      <c r="F4200" s="2" t="str">
        <f t="shared" si="5411"/>
        <v>PM</v>
      </c>
      <c r="G4200" s="2" t="str">
        <f t="shared" si="5411"/>
        <v>Prév</v>
      </c>
      <c r="H4200" s="2">
        <f t="shared" si="5403"/>
        <v>2016</v>
      </c>
      <c r="I4200" s="29"/>
      <c r="J4200" s="29"/>
      <c r="K4200" s="29"/>
    </row>
    <row r="4201" spans="4:11" hidden="1" outlineLevel="1">
      <c r="D4201" s="26" t="str">
        <f t="shared" ref="D4201" si="5412">E4201 &amp; "-" &amp; F4201 &amp; "-" &amp; G4201 &amp; "-" &amp; H4201</f>
        <v>C2-PM-Prév-2017</v>
      </c>
      <c r="E4201" s="2" t="str">
        <f t="shared" ref="E4201:G4201" si="5413">E4200</f>
        <v>C2</v>
      </c>
      <c r="F4201" s="2" t="str">
        <f t="shared" si="5413"/>
        <v>PM</v>
      </c>
      <c r="G4201" s="2" t="str">
        <f t="shared" si="5413"/>
        <v>Prév</v>
      </c>
      <c r="H4201" s="2">
        <f t="shared" si="5403"/>
        <v>2017</v>
      </c>
      <c r="I4201" s="29"/>
      <c r="J4201" s="29"/>
      <c r="K4201" s="29"/>
    </row>
    <row r="4202" spans="4:11" hidden="1" outlineLevel="1">
      <c r="D4202" s="26" t="str">
        <f t="shared" ref="D4202" si="5414">E4202 &amp; "-" &amp; F4202 &amp; "-" &amp; G4202 &amp; "-" &amp; H4202</f>
        <v>C2-PM-Prév-2018</v>
      </c>
      <c r="E4202" s="2" t="str">
        <f t="shared" ref="E4202:G4202" si="5415">E4201</f>
        <v>C2</v>
      </c>
      <c r="F4202" s="2" t="str">
        <f t="shared" si="5415"/>
        <v>PM</v>
      </c>
      <c r="G4202" s="2" t="str">
        <f t="shared" si="5415"/>
        <v>Prév</v>
      </c>
      <c r="H4202" s="2">
        <f t="shared" si="5403"/>
        <v>2018</v>
      </c>
      <c r="I4202" s="29"/>
      <c r="J4202" s="29"/>
      <c r="K4202" s="29"/>
    </row>
    <row r="4203" spans="4:11" hidden="1" outlineLevel="1">
      <c r="D4203" s="26" t="str">
        <f t="shared" ref="D4203" si="5416">E4203 &amp; "-" &amp; F4203 &amp; "-" &amp; G4203 &amp; "-" &amp; H4203</f>
        <v>C2-PM-Prév-2019</v>
      </c>
      <c r="E4203" s="2" t="str">
        <f t="shared" ref="E4203:G4203" si="5417">E4202</f>
        <v>C2</v>
      </c>
      <c r="F4203" s="2" t="str">
        <f t="shared" si="5417"/>
        <v>PM</v>
      </c>
      <c r="G4203" s="2" t="str">
        <f t="shared" si="5417"/>
        <v>Prév</v>
      </c>
      <c r="H4203" s="2">
        <f t="shared" si="5403"/>
        <v>2019</v>
      </c>
      <c r="I4203" s="29"/>
      <c r="J4203" s="29"/>
      <c r="K4203" s="29"/>
    </row>
    <row r="4204" spans="4:11" hidden="1" outlineLevel="1">
      <c r="D4204" s="26" t="str">
        <f t="shared" ref="D4204" si="5418">E4204 &amp; "-" &amp; F4204 &amp; "-" &amp; G4204 &amp; "-" &amp; H4204</f>
        <v>C2-PM-Prév-2020</v>
      </c>
      <c r="E4204" s="2" t="str">
        <f t="shared" ref="E4204:G4204" si="5419">E4203</f>
        <v>C2</v>
      </c>
      <c r="F4204" s="2" t="str">
        <f t="shared" si="5419"/>
        <v>PM</v>
      </c>
      <c r="G4204" s="2" t="str">
        <f t="shared" si="5419"/>
        <v>Prév</v>
      </c>
      <c r="H4204" s="2">
        <f t="shared" si="5403"/>
        <v>2020</v>
      </c>
      <c r="I4204" s="29"/>
      <c r="J4204" s="29"/>
      <c r="K4204" s="29"/>
    </row>
    <row r="4205" spans="4:11" hidden="1" outlineLevel="1">
      <c r="D4205" s="26" t="str">
        <f t="shared" ref="D4205" si="5420">E4205 &amp; "-" &amp; F4205 &amp; "-" &amp; G4205 &amp; "-" &amp; H4205</f>
        <v>C2-PM-Prév-2021</v>
      </c>
      <c r="E4205" s="2" t="str">
        <f t="shared" ref="E4205:G4205" si="5421">E4204</f>
        <v>C2</v>
      </c>
      <c r="F4205" s="2" t="str">
        <f t="shared" si="5421"/>
        <v>PM</v>
      </c>
      <c r="G4205" s="2" t="str">
        <f t="shared" si="5421"/>
        <v>Prév</v>
      </c>
      <c r="H4205" s="2">
        <f t="shared" si="5403"/>
        <v>2021</v>
      </c>
      <c r="I4205" s="29"/>
      <c r="J4205" s="29"/>
      <c r="K4205" s="29"/>
    </row>
    <row r="4206" spans="4:11" hidden="1" outlineLevel="1">
      <c r="D4206" s="26" t="str">
        <f t="shared" ref="D4206" si="5422">E4206 &amp; "-" &amp; F4206 &amp; "-" &amp; G4206 &amp; "-" &amp; H4206</f>
        <v>C2-PM-Prév-2022</v>
      </c>
      <c r="E4206" s="2" t="str">
        <f t="shared" ref="E4206:G4206" si="5423">E4205</f>
        <v>C2</v>
      </c>
      <c r="F4206" s="2" t="str">
        <f t="shared" si="5423"/>
        <v>PM</v>
      </c>
      <c r="G4206" s="2" t="str">
        <f t="shared" si="5423"/>
        <v>Prév</v>
      </c>
      <c r="H4206" s="2">
        <f t="shared" si="5403"/>
        <v>2022</v>
      </c>
      <c r="I4206" s="29"/>
      <c r="J4206" s="29"/>
      <c r="K4206" s="29"/>
    </row>
    <row r="4207" spans="4:11" hidden="1" outlineLevel="1">
      <c r="D4207" s="26" t="str">
        <f t="shared" ref="D4207" si="5424">E4207 &amp; "-" &amp; F4207 &amp; "-" &amp; G4207 &amp; "-" &amp; H4207</f>
        <v>C2-PM-Prév-2023</v>
      </c>
      <c r="E4207" s="2" t="str">
        <f t="shared" ref="E4207:G4207" si="5425">E4206</f>
        <v>C2</v>
      </c>
      <c r="F4207" s="2" t="str">
        <f t="shared" si="5425"/>
        <v>PM</v>
      </c>
      <c r="G4207" s="2" t="str">
        <f t="shared" si="5425"/>
        <v>Prév</v>
      </c>
      <c r="H4207" s="2">
        <f t="shared" si="5403"/>
        <v>2023</v>
      </c>
      <c r="I4207" s="29"/>
      <c r="J4207" s="29"/>
      <c r="K4207" s="29"/>
    </row>
    <row r="4208" spans="4:11" hidden="1" outlineLevel="1">
      <c r="D4208" s="26" t="str">
        <f t="shared" ref="D4208" si="5426">E4208 &amp; "-" &amp; F4208 &amp; "-" &amp; G4208 &amp; "-" &amp; H4208</f>
        <v>C2-PM-Prév-2024</v>
      </c>
      <c r="E4208" s="2" t="str">
        <f t="shared" ref="E4208:G4208" si="5427">E4207</f>
        <v>C2</v>
      </c>
      <c r="F4208" s="2" t="str">
        <f t="shared" si="5427"/>
        <v>PM</v>
      </c>
      <c r="G4208" s="2" t="str">
        <f t="shared" si="5427"/>
        <v>Prév</v>
      </c>
      <c r="H4208" s="2">
        <f t="shared" si="5403"/>
        <v>2024</v>
      </c>
      <c r="I4208" s="29"/>
      <c r="J4208" s="29"/>
      <c r="K4208" s="29"/>
    </row>
    <row r="4209" spans="4:11" hidden="1" outlineLevel="1">
      <c r="D4209" s="26" t="str">
        <f t="shared" ref="D4209" si="5428">E4209 &amp; "-" &amp; F4209 &amp; "-" &amp; G4209 &amp; "-" &amp; H4209</f>
        <v>C2-PM-Prév-2025</v>
      </c>
      <c r="E4209" s="2" t="str">
        <f t="shared" ref="E4209:G4209" si="5429">E4208</f>
        <v>C2</v>
      </c>
      <c r="F4209" s="2" t="str">
        <f t="shared" si="5429"/>
        <v>PM</v>
      </c>
      <c r="G4209" s="2" t="str">
        <f t="shared" si="5429"/>
        <v>Prév</v>
      </c>
      <c r="H4209" s="2">
        <f t="shared" si="5403"/>
        <v>2025</v>
      </c>
      <c r="I4209" s="29"/>
      <c r="J4209" s="29"/>
      <c r="K4209" s="29"/>
    </row>
    <row r="4210" spans="4:11" hidden="1" outlineLevel="1">
      <c r="D4210" s="26" t="str">
        <f t="shared" ref="D4210" si="5430">E4210 &amp; "-" &amp; F4210 &amp; "-" &amp; G4210 &amp; "-" &amp; H4210</f>
        <v>C2-PM-Prév-2026</v>
      </c>
      <c r="E4210" s="2" t="str">
        <f t="shared" ref="E4210:G4210" si="5431">E4209</f>
        <v>C2</v>
      </c>
      <c r="F4210" s="2" t="str">
        <f t="shared" si="5431"/>
        <v>PM</v>
      </c>
      <c r="G4210" s="2" t="str">
        <f t="shared" si="5431"/>
        <v>Prév</v>
      </c>
      <c r="H4210" s="2">
        <f t="shared" si="5403"/>
        <v>2026</v>
      </c>
      <c r="I4210" s="29"/>
      <c r="J4210" s="29"/>
      <c r="K4210" s="29"/>
    </row>
    <row r="4211" spans="4:11" hidden="1" outlineLevel="1">
      <c r="D4211" s="26" t="str">
        <f t="shared" ref="D4211" si="5432">E4211 &amp; "-" &amp; F4211 &amp; "-" &amp; G4211 &amp; "-" &amp; H4211</f>
        <v>C2-PM-Prév-2027</v>
      </c>
      <c r="E4211" s="2" t="str">
        <f t="shared" ref="E4211:G4211" si="5433">E4210</f>
        <v>C2</v>
      </c>
      <c r="F4211" s="2" t="str">
        <f t="shared" si="5433"/>
        <v>PM</v>
      </c>
      <c r="G4211" s="2" t="str">
        <f t="shared" si="5433"/>
        <v>Prév</v>
      </c>
      <c r="H4211" s="2">
        <f t="shared" si="5403"/>
        <v>2027</v>
      </c>
      <c r="I4211" s="29"/>
      <c r="J4211" s="29"/>
      <c r="K4211" s="29"/>
    </row>
    <row r="4212" spans="4:11" hidden="1" outlineLevel="1">
      <c r="D4212" s="26" t="str">
        <f t="shared" ref="D4212" si="5434">E4212 &amp; "-" &amp; F4212 &amp; "-" &amp; G4212 &amp; "-" &amp; H4212</f>
        <v>C2-PM-Prév-2028</v>
      </c>
      <c r="E4212" s="2" t="str">
        <f t="shared" ref="E4212:G4212" si="5435">E4211</f>
        <v>C2</v>
      </c>
      <c r="F4212" s="2" t="str">
        <f t="shared" si="5435"/>
        <v>PM</v>
      </c>
      <c r="G4212" s="2" t="str">
        <f t="shared" si="5435"/>
        <v>Prév</v>
      </c>
      <c r="H4212" s="2">
        <f t="shared" si="5403"/>
        <v>2028</v>
      </c>
      <c r="I4212" s="29"/>
      <c r="J4212" s="29"/>
      <c r="K4212" s="29"/>
    </row>
    <row r="4213" spans="4:11" hidden="1" outlineLevel="1">
      <c r="D4213" s="26" t="str">
        <f t="shared" ref="D4213" si="5436">E4213 &amp; "-" &amp; F4213 &amp; "-" &amp; G4213 &amp; "-" &amp; H4213</f>
        <v>C2-PM-Prév-2029</v>
      </c>
      <c r="E4213" s="2" t="str">
        <f t="shared" ref="E4213:G4213" si="5437">E4212</f>
        <v>C2</v>
      </c>
      <c r="F4213" s="2" t="str">
        <f t="shared" si="5437"/>
        <v>PM</v>
      </c>
      <c r="G4213" s="2" t="str">
        <f t="shared" si="5437"/>
        <v>Prév</v>
      </c>
      <c r="H4213" s="2">
        <f t="shared" si="5403"/>
        <v>2029</v>
      </c>
      <c r="I4213" s="29"/>
      <c r="J4213" s="29"/>
      <c r="K4213" s="29"/>
    </row>
    <row r="4214" spans="4:11" hidden="1" outlineLevel="1">
      <c r="D4214" s="26" t="str">
        <f t="shared" ref="D4214" si="5438">E4214 &amp; "-" &amp; F4214 &amp; "-" &amp; G4214 &amp; "-" &amp; H4214</f>
        <v>C2-PM-Prév-2030</v>
      </c>
      <c r="E4214" s="2" t="str">
        <f t="shared" ref="E4214:G4214" si="5439">E4213</f>
        <v>C2</v>
      </c>
      <c r="F4214" s="2" t="str">
        <f t="shared" si="5439"/>
        <v>PM</v>
      </c>
      <c r="G4214" s="2" t="str">
        <f t="shared" si="5439"/>
        <v>Prév</v>
      </c>
      <c r="H4214" s="2">
        <f t="shared" si="5403"/>
        <v>2030</v>
      </c>
      <c r="I4214" s="29"/>
      <c r="J4214" s="29"/>
      <c r="K4214" s="29"/>
    </row>
    <row r="4215" spans="4:11" hidden="1" outlineLevel="1">
      <c r="D4215" s="26" t="str">
        <f t="shared" ref="D4215" si="5440">E4215 &amp; "-" &amp; F4215 &amp; "-" &amp; G4215 &amp; "-" &amp; H4215</f>
        <v>C2-PM-Prév-2031</v>
      </c>
      <c r="E4215" s="2" t="str">
        <f t="shared" ref="E4215:G4215" si="5441">E4214</f>
        <v>C2</v>
      </c>
      <c r="F4215" s="2" t="str">
        <f t="shared" si="5441"/>
        <v>PM</v>
      </c>
      <c r="G4215" s="2" t="str">
        <f t="shared" si="5441"/>
        <v>Prév</v>
      </c>
      <c r="H4215" s="2">
        <f t="shared" si="5403"/>
        <v>2031</v>
      </c>
      <c r="I4215" s="29"/>
      <c r="J4215" s="29"/>
      <c r="K4215" s="29"/>
    </row>
    <row r="4216" spans="4:11" hidden="1" outlineLevel="1">
      <c r="D4216" s="26" t="str">
        <f t="shared" ref="D4216" si="5442">E4216 &amp; "-" &amp; F4216 &amp; "-" &amp; G4216 &amp; "-" &amp; H4216</f>
        <v>C2-PM-Prév-2032</v>
      </c>
      <c r="E4216" s="2" t="str">
        <f t="shared" ref="E4216:G4216" si="5443">E4215</f>
        <v>C2</v>
      </c>
      <c r="F4216" s="2" t="str">
        <f t="shared" si="5443"/>
        <v>PM</v>
      </c>
      <c r="G4216" s="2" t="str">
        <f t="shared" si="5443"/>
        <v>Prév</v>
      </c>
      <c r="H4216" s="2">
        <f t="shared" si="5403"/>
        <v>2032</v>
      </c>
      <c r="I4216" s="29"/>
      <c r="J4216" s="29"/>
      <c r="K4216" s="29"/>
    </row>
    <row r="4217" spans="4:11" hidden="1" outlineLevel="1">
      <c r="D4217" s="26" t="str">
        <f t="shared" ref="D4217" si="5444">E4217 &amp; "-" &amp; F4217 &amp; "-" &amp; G4217 &amp; "-" &amp; H4217</f>
        <v>C2-PM-Prév-2033</v>
      </c>
      <c r="E4217" s="2" t="str">
        <f t="shared" ref="E4217:G4217" si="5445">E4216</f>
        <v>C2</v>
      </c>
      <c r="F4217" s="2" t="str">
        <f t="shared" si="5445"/>
        <v>PM</v>
      </c>
      <c r="G4217" s="2" t="str">
        <f t="shared" si="5445"/>
        <v>Prév</v>
      </c>
      <c r="H4217" s="2">
        <f t="shared" si="5403"/>
        <v>2033</v>
      </c>
      <c r="I4217" s="29"/>
      <c r="J4217" s="29"/>
      <c r="K4217" s="29"/>
    </row>
    <row r="4218" spans="4:11" hidden="1" outlineLevel="1">
      <c r="D4218" s="26" t="str">
        <f t="shared" ref="D4218" si="5446">E4218 &amp; "-" &amp; F4218 &amp; "-" &amp; G4218 &amp; "-" &amp; H4218</f>
        <v>C2-PM-Prév-2034</v>
      </c>
      <c r="E4218" s="2" t="str">
        <f t="shared" ref="E4218:G4218" si="5447">E4217</f>
        <v>C2</v>
      </c>
      <c r="F4218" s="2" t="str">
        <f t="shared" si="5447"/>
        <v>PM</v>
      </c>
      <c r="G4218" s="2" t="str">
        <f t="shared" si="5447"/>
        <v>Prév</v>
      </c>
      <c r="H4218" s="2">
        <f t="shared" si="5403"/>
        <v>2034</v>
      </c>
      <c r="I4218" s="29"/>
      <c r="J4218" s="29"/>
      <c r="K4218" s="29"/>
    </row>
    <row r="4219" spans="4:11" hidden="1" outlineLevel="1">
      <c r="D4219" s="26" t="str">
        <f t="shared" ref="D4219" si="5448">E4219 &amp; "-" &amp; F4219 &amp; "-" &amp; G4219 &amp; "-" &amp; H4219</f>
        <v>C2-PM-Prév-2035</v>
      </c>
      <c r="E4219" s="2" t="str">
        <f t="shared" ref="E4219:G4219" si="5449">E4218</f>
        <v>C2</v>
      </c>
      <c r="F4219" s="2" t="str">
        <f t="shared" si="5449"/>
        <v>PM</v>
      </c>
      <c r="G4219" s="2" t="str">
        <f t="shared" si="5449"/>
        <v>Prév</v>
      </c>
      <c r="H4219" s="2">
        <f t="shared" si="5403"/>
        <v>2035</v>
      </c>
      <c r="I4219" s="29"/>
      <c r="J4219" s="29"/>
      <c r="K4219" s="29"/>
    </row>
    <row r="4220" spans="4:11" hidden="1" outlineLevel="1">
      <c r="D4220" s="26" t="str">
        <f t="shared" ref="D4220" si="5450">E4220 &amp; "-" &amp; F4220 &amp; "-" &amp; G4220 &amp; "-" &amp; H4220</f>
        <v>C2-PM-Prév-2036</v>
      </c>
      <c r="E4220" s="2" t="str">
        <f t="shared" ref="E4220:G4220" si="5451">E4219</f>
        <v>C2</v>
      </c>
      <c r="F4220" s="2" t="str">
        <f t="shared" si="5451"/>
        <v>PM</v>
      </c>
      <c r="G4220" s="2" t="str">
        <f t="shared" si="5451"/>
        <v>Prév</v>
      </c>
      <c r="H4220" s="2">
        <f t="shared" si="5403"/>
        <v>2036</v>
      </c>
      <c r="I4220" s="29"/>
      <c r="J4220" s="29"/>
      <c r="K4220" s="29"/>
    </row>
    <row r="4221" spans="4:11" hidden="1" outlineLevel="1">
      <c r="D4221" s="26" t="str">
        <f t="shared" ref="D4221" si="5452">E4221 &amp; "-" &amp; F4221 &amp; "-" &amp; G4221 &amp; "-" &amp; H4221</f>
        <v>C2-PM-Prév-2037</v>
      </c>
      <c r="E4221" s="2" t="str">
        <f t="shared" ref="E4221:G4221" si="5453">E4220</f>
        <v>C2</v>
      </c>
      <c r="F4221" s="2" t="str">
        <f t="shared" si="5453"/>
        <v>PM</v>
      </c>
      <c r="G4221" s="2" t="str">
        <f t="shared" si="5453"/>
        <v>Prév</v>
      </c>
      <c r="H4221" s="2">
        <f t="shared" si="5403"/>
        <v>2037</v>
      </c>
      <c r="I4221" s="29"/>
      <c r="J4221" s="29"/>
      <c r="K4221" s="29"/>
    </row>
    <row r="4222" spans="4:11" hidden="1" outlineLevel="1">
      <c r="D4222" s="26" t="str">
        <f t="shared" ref="D4222" si="5454">E4222 &amp; "-" &amp; F4222 &amp; "-" &amp; G4222 &amp; "-" &amp; H4222</f>
        <v>C2-PM-Prév-2038</v>
      </c>
      <c r="E4222" s="2" t="str">
        <f t="shared" ref="E4222:G4222" si="5455">E4221</f>
        <v>C2</v>
      </c>
      <c r="F4222" s="2" t="str">
        <f t="shared" si="5455"/>
        <v>PM</v>
      </c>
      <c r="G4222" s="2" t="str">
        <f t="shared" si="5455"/>
        <v>Prév</v>
      </c>
      <c r="H4222" s="2">
        <f t="shared" si="5403"/>
        <v>2038</v>
      </c>
      <c r="I4222" s="29"/>
      <c r="J4222" s="29"/>
      <c r="K4222" s="29"/>
    </row>
    <row r="4223" spans="4:11" hidden="1" outlineLevel="1">
      <c r="D4223" s="26" t="str">
        <f t="shared" ref="D4223" si="5456">E4223 &amp; "-" &amp; F4223 &amp; "-" &amp; G4223 &amp; "-" &amp; H4223</f>
        <v>C2-PM-Prév-2039</v>
      </c>
      <c r="E4223" s="2" t="str">
        <f t="shared" ref="E4223:G4223" si="5457">E4222</f>
        <v>C2</v>
      </c>
      <c r="F4223" s="2" t="str">
        <f t="shared" si="5457"/>
        <v>PM</v>
      </c>
      <c r="G4223" s="2" t="str">
        <f t="shared" si="5457"/>
        <v>Prév</v>
      </c>
      <c r="H4223" s="2">
        <f t="shared" si="5403"/>
        <v>2039</v>
      </c>
      <c r="I4223" s="29"/>
      <c r="J4223" s="29"/>
      <c r="K4223" s="29"/>
    </row>
    <row r="4224" spans="4:11" hidden="1" outlineLevel="1">
      <c r="D4224" s="26" t="str">
        <f t="shared" ref="D4224" si="5458">E4224 &amp; "-" &amp; F4224 &amp; "-" &amp; G4224 &amp; "-" &amp; H4224</f>
        <v>C2-PM-Prév-2040</v>
      </c>
      <c r="E4224" s="2" t="str">
        <f t="shared" ref="E4224:G4224" si="5459">E4223</f>
        <v>C2</v>
      </c>
      <c r="F4224" s="2" t="str">
        <f t="shared" si="5459"/>
        <v>PM</v>
      </c>
      <c r="G4224" s="2" t="str">
        <f t="shared" si="5459"/>
        <v>Prév</v>
      </c>
      <c r="H4224" s="2">
        <f t="shared" si="5403"/>
        <v>2040</v>
      </c>
      <c r="I4224" s="29"/>
      <c r="J4224" s="29"/>
      <c r="K4224" s="29"/>
    </row>
    <row r="4225" spans="4:11" hidden="1" outlineLevel="1">
      <c r="D4225" s="26" t="str">
        <f t="shared" ref="D4225" si="5460">E4225 &amp; "-" &amp; F4225 &amp; "-" &amp; G4225 &amp; "-" &amp; H4225</f>
        <v>C2-PM-Prév-2041</v>
      </c>
      <c r="E4225" s="2" t="str">
        <f t="shared" ref="E4225:G4225" si="5461">E4224</f>
        <v>C2</v>
      </c>
      <c r="F4225" s="2" t="str">
        <f t="shared" si="5461"/>
        <v>PM</v>
      </c>
      <c r="G4225" s="2" t="str">
        <f t="shared" si="5461"/>
        <v>Prév</v>
      </c>
      <c r="H4225" s="2">
        <f t="shared" si="5403"/>
        <v>2041</v>
      </c>
      <c r="I4225" s="29"/>
      <c r="J4225" s="29"/>
      <c r="K4225" s="29"/>
    </row>
    <row r="4226" spans="4:11" hidden="1" outlineLevel="1">
      <c r="D4226" s="26" t="str">
        <f t="shared" ref="D4226" si="5462">E4226 &amp; "-" &amp; F4226 &amp; "-" &amp; G4226 &amp; "-" &amp; H4226</f>
        <v>C2-PM-Prév-2042</v>
      </c>
      <c r="E4226" s="2" t="str">
        <f t="shared" ref="E4226:G4226" si="5463">E4225</f>
        <v>C2</v>
      </c>
      <c r="F4226" s="2" t="str">
        <f t="shared" si="5463"/>
        <v>PM</v>
      </c>
      <c r="G4226" s="2" t="str">
        <f t="shared" si="5463"/>
        <v>Prév</v>
      </c>
      <c r="H4226" s="2">
        <f t="shared" si="5403"/>
        <v>2042</v>
      </c>
      <c r="I4226" s="29"/>
      <c r="J4226" s="29"/>
      <c r="K4226" s="29"/>
    </row>
    <row r="4227" spans="4:11" hidden="1" outlineLevel="1">
      <c r="D4227" s="26" t="str">
        <f t="shared" ref="D4227" si="5464">E4227 &amp; "-" &amp; F4227 &amp; "-" &amp; G4227 &amp; "-" &amp; H4227</f>
        <v>C2-PM-Prév-2043</v>
      </c>
      <c r="E4227" s="2" t="str">
        <f t="shared" ref="E4227:G4227" si="5465">E4226</f>
        <v>C2</v>
      </c>
      <c r="F4227" s="2" t="str">
        <f t="shared" si="5465"/>
        <v>PM</v>
      </c>
      <c r="G4227" s="2" t="str">
        <f t="shared" si="5465"/>
        <v>Prév</v>
      </c>
      <c r="H4227" s="2">
        <f t="shared" si="5403"/>
        <v>2043</v>
      </c>
      <c r="I4227" s="29"/>
      <c r="J4227" s="29"/>
      <c r="K4227" s="29"/>
    </row>
    <row r="4228" spans="4:11" hidden="1" outlineLevel="1">
      <c r="D4228" s="26" t="str">
        <f t="shared" ref="D4228" si="5466">E4228 &amp; "-" &amp; F4228 &amp; "-" &amp; G4228 &amp; "-" &amp; H4228</f>
        <v>C2-PM-Prév-2044</v>
      </c>
      <c r="E4228" s="2" t="str">
        <f t="shared" ref="E4228:G4228" si="5467">E4227</f>
        <v>C2</v>
      </c>
      <c r="F4228" s="2" t="str">
        <f t="shared" si="5467"/>
        <v>PM</v>
      </c>
      <c r="G4228" s="2" t="str">
        <f t="shared" si="5467"/>
        <v>Prév</v>
      </c>
      <c r="H4228" s="2">
        <f t="shared" si="5403"/>
        <v>2044</v>
      </c>
      <c r="I4228" s="29"/>
      <c r="J4228" s="29"/>
      <c r="K4228" s="29"/>
    </row>
    <row r="4229" spans="4:11" hidden="1" outlineLevel="1">
      <c r="D4229" s="26" t="str">
        <f t="shared" ref="D4229" si="5468">E4229 &amp; "-" &amp; F4229 &amp; "-" &amp; G4229 &amp; "-" &amp; H4229</f>
        <v>C2-PM-Prév-2045</v>
      </c>
      <c r="E4229" s="2" t="str">
        <f t="shared" ref="E4229:G4229" si="5469">E4228</f>
        <v>C2</v>
      </c>
      <c r="F4229" s="2" t="str">
        <f t="shared" si="5469"/>
        <v>PM</v>
      </c>
      <c r="G4229" s="2" t="str">
        <f t="shared" si="5469"/>
        <v>Prév</v>
      </c>
      <c r="H4229" s="2">
        <f t="shared" si="5403"/>
        <v>2045</v>
      </c>
      <c r="I4229" s="29"/>
      <c r="J4229" s="29"/>
      <c r="K4229" s="29"/>
    </row>
    <row r="4230" spans="4:11" hidden="1" outlineLevel="1">
      <c r="D4230" s="26" t="str">
        <f t="shared" ref="D4230" si="5470">E4230 &amp; "-" &amp; F4230 &amp; "-" &amp; G4230 &amp; "-" &amp; H4230</f>
        <v>C2-PM-Prév-2046</v>
      </c>
      <c r="E4230" s="2" t="str">
        <f t="shared" ref="E4230:G4230" si="5471">E4229</f>
        <v>C2</v>
      </c>
      <c r="F4230" s="2" t="str">
        <f t="shared" si="5471"/>
        <v>PM</v>
      </c>
      <c r="G4230" s="2" t="str">
        <f t="shared" si="5471"/>
        <v>Prév</v>
      </c>
      <c r="H4230" s="2">
        <f t="shared" si="5403"/>
        <v>2046</v>
      </c>
      <c r="I4230" s="29"/>
      <c r="J4230" s="29"/>
      <c r="K4230" s="29"/>
    </row>
    <row r="4231" spans="4:11" hidden="1" outlineLevel="1">
      <c r="D4231" s="26" t="str">
        <f t="shared" ref="D4231" si="5472">E4231 &amp; "-" &amp; F4231 &amp; "-" &amp; G4231 &amp; "-" &amp; H4231</f>
        <v>C2-PM-Prév-2047</v>
      </c>
      <c r="E4231" s="2" t="str">
        <f t="shared" ref="E4231:G4231" si="5473">E4230</f>
        <v>C2</v>
      </c>
      <c r="F4231" s="2" t="str">
        <f t="shared" si="5473"/>
        <v>PM</v>
      </c>
      <c r="G4231" s="2" t="str">
        <f t="shared" si="5473"/>
        <v>Prév</v>
      </c>
      <c r="H4231" s="2">
        <f t="shared" si="5403"/>
        <v>2047</v>
      </c>
      <c r="I4231" s="29"/>
      <c r="J4231" s="29"/>
      <c r="K4231" s="29"/>
    </row>
    <row r="4232" spans="4:11" hidden="1" outlineLevel="1">
      <c r="D4232" s="26" t="str">
        <f t="shared" ref="D4232" si="5474">E4232 &amp; "-" &amp; F4232 &amp; "-" &amp; G4232 &amp; "-" &amp; H4232</f>
        <v>C2-PM-Prév-2048</v>
      </c>
      <c r="E4232" s="2" t="str">
        <f t="shared" ref="E4232:G4232" si="5475">E4231</f>
        <v>C2</v>
      </c>
      <c r="F4232" s="2" t="str">
        <f t="shared" si="5475"/>
        <v>PM</v>
      </c>
      <c r="G4232" s="2" t="str">
        <f t="shared" si="5475"/>
        <v>Prév</v>
      </c>
      <c r="H4232" s="2">
        <f t="shared" si="5403"/>
        <v>2048</v>
      </c>
      <c r="I4232" s="29"/>
      <c r="J4232" s="29"/>
      <c r="K4232" s="29"/>
    </row>
    <row r="4233" spans="4:11" hidden="1" outlineLevel="1">
      <c r="D4233" s="26" t="str">
        <f t="shared" ref="D4233" si="5476">E4233 &amp; "-" &amp; F4233 &amp; "-" &amp; G4233 &amp; "-" &amp; H4233</f>
        <v>C2-PM-Prév-2049</v>
      </c>
      <c r="E4233" s="2" t="str">
        <f t="shared" ref="E4233:G4233" si="5477">E4232</f>
        <v>C2</v>
      </c>
      <c r="F4233" s="2" t="str">
        <f t="shared" si="5477"/>
        <v>PM</v>
      </c>
      <c r="G4233" s="2" t="str">
        <f t="shared" si="5477"/>
        <v>Prév</v>
      </c>
      <c r="H4233" s="2">
        <f t="shared" si="5403"/>
        <v>2049</v>
      </c>
      <c r="I4233" s="29"/>
      <c r="J4233" s="29"/>
      <c r="K4233" s="29"/>
    </row>
    <row r="4234" spans="4:11" hidden="1" outlineLevel="1">
      <c r="D4234" s="26" t="str">
        <f t="shared" ref="D4234" si="5478">E4234 &amp; "-" &amp; F4234 &amp; "-" &amp; G4234 &amp; "-" &amp; H4234</f>
        <v>C2-PM-Prév-2050</v>
      </c>
      <c r="E4234" s="2" t="str">
        <f t="shared" ref="E4234:G4234" si="5479">E4233</f>
        <v>C2</v>
      </c>
      <c r="F4234" s="2" t="str">
        <f t="shared" si="5479"/>
        <v>PM</v>
      </c>
      <c r="G4234" s="2" t="str">
        <f t="shared" si="5479"/>
        <v>Prév</v>
      </c>
      <c r="H4234" s="2">
        <f t="shared" si="5403"/>
        <v>2050</v>
      </c>
      <c r="I4234" s="29"/>
      <c r="J4234" s="29"/>
      <c r="K4234" s="29"/>
    </row>
    <row r="4235" spans="4:11" hidden="1" outlineLevel="1">
      <c r="D4235" s="26" t="str">
        <f>E4235 &amp; "-" &amp; F4235 &amp; "-" &amp; G4235 &amp; "-" &amp; H4235</f>
        <v>C2-PM-Expost-2010</v>
      </c>
      <c r="E4235" s="25" t="str">
        <f>E4234</f>
        <v>C2</v>
      </c>
      <c r="F4235" s="25" t="str">
        <f>F4234</f>
        <v>PM</v>
      </c>
      <c r="G4235" s="25" t="s">
        <v>31</v>
      </c>
      <c r="H4235" s="25">
        <v>2010</v>
      </c>
      <c r="I4235" s="29"/>
      <c r="J4235" s="29"/>
      <c r="K4235" s="29"/>
    </row>
    <row r="4236" spans="4:11" hidden="1" outlineLevel="1">
      <c r="D4236" s="26" t="str">
        <f>E4236 &amp; "-" &amp; F4236 &amp; "-" &amp; G4236 &amp; "-" &amp; H4236</f>
        <v>C2-PM-Expost-2011</v>
      </c>
      <c r="E4236" s="2" t="str">
        <f>E4235</f>
        <v>C2</v>
      </c>
      <c r="F4236" s="2" t="str">
        <f>F4235</f>
        <v>PM</v>
      </c>
      <c r="G4236" s="2" t="str">
        <f>G4235</f>
        <v>Expost</v>
      </c>
      <c r="H4236" s="2">
        <f>H4235+1</f>
        <v>2011</v>
      </c>
      <c r="I4236" s="29"/>
      <c r="J4236" s="29"/>
      <c r="K4236" s="29"/>
    </row>
    <row r="4237" spans="4:11" hidden="1" outlineLevel="1">
      <c r="D4237" s="26" t="str">
        <f t="shared" ref="D4237" si="5480">E4237 &amp; "-" &amp; F4237 &amp; "-" &amp; G4237 &amp; "-" &amp; H4237</f>
        <v>C2-PM-Expost-2012</v>
      </c>
      <c r="E4237" s="2" t="str">
        <f t="shared" ref="E4237:G4237" si="5481">E4236</f>
        <v>C2</v>
      </c>
      <c r="F4237" s="2" t="str">
        <f t="shared" si="5481"/>
        <v>PM</v>
      </c>
      <c r="G4237" s="2" t="str">
        <f t="shared" si="5481"/>
        <v>Expost</v>
      </c>
      <c r="H4237" s="2">
        <f t="shared" ref="H4237:H4275" si="5482">H4236+1</f>
        <v>2012</v>
      </c>
      <c r="I4237" s="29"/>
      <c r="J4237" s="29"/>
      <c r="K4237" s="29"/>
    </row>
    <row r="4238" spans="4:11" hidden="1" outlineLevel="1">
      <c r="D4238" s="26" t="str">
        <f t="shared" ref="D4238" si="5483">E4238 &amp; "-" &amp; F4238 &amp; "-" &amp; G4238 &amp; "-" &amp; H4238</f>
        <v>C2-PM-Expost-2013</v>
      </c>
      <c r="E4238" s="2" t="str">
        <f t="shared" ref="E4238:G4238" si="5484">E4237</f>
        <v>C2</v>
      </c>
      <c r="F4238" s="2" t="str">
        <f t="shared" si="5484"/>
        <v>PM</v>
      </c>
      <c r="G4238" s="2" t="str">
        <f t="shared" si="5484"/>
        <v>Expost</v>
      </c>
      <c r="H4238" s="2">
        <f t="shared" si="5482"/>
        <v>2013</v>
      </c>
      <c r="I4238" s="29"/>
      <c r="J4238" s="29"/>
      <c r="K4238" s="29"/>
    </row>
    <row r="4239" spans="4:11" hidden="1" outlineLevel="1">
      <c r="D4239" s="26" t="str">
        <f t="shared" ref="D4239" si="5485">E4239 &amp; "-" &amp; F4239 &amp; "-" &amp; G4239 &amp; "-" &amp; H4239</f>
        <v>C2-PM-Expost-2014</v>
      </c>
      <c r="E4239" s="2" t="str">
        <f t="shared" ref="E4239:G4239" si="5486">E4238</f>
        <v>C2</v>
      </c>
      <c r="F4239" s="2" t="str">
        <f t="shared" si="5486"/>
        <v>PM</v>
      </c>
      <c r="G4239" s="2" t="str">
        <f t="shared" si="5486"/>
        <v>Expost</v>
      </c>
      <c r="H4239" s="2">
        <f t="shared" si="5482"/>
        <v>2014</v>
      </c>
      <c r="I4239" s="29"/>
      <c r="J4239" s="29"/>
      <c r="K4239" s="29"/>
    </row>
    <row r="4240" spans="4:11" hidden="1" outlineLevel="1">
      <c r="D4240" s="26" t="str">
        <f t="shared" ref="D4240" si="5487">E4240 &amp; "-" &amp; F4240 &amp; "-" &amp; G4240 &amp; "-" &amp; H4240</f>
        <v>C2-PM-Expost-2015</v>
      </c>
      <c r="E4240" s="2" t="str">
        <f t="shared" ref="E4240:G4240" si="5488">E4239</f>
        <v>C2</v>
      </c>
      <c r="F4240" s="2" t="str">
        <f t="shared" si="5488"/>
        <v>PM</v>
      </c>
      <c r="G4240" s="2" t="str">
        <f t="shared" si="5488"/>
        <v>Expost</v>
      </c>
      <c r="H4240" s="2">
        <f t="shared" si="5482"/>
        <v>2015</v>
      </c>
      <c r="I4240" s="29"/>
      <c r="J4240" s="29"/>
      <c r="K4240" s="29"/>
    </row>
    <row r="4241" spans="4:11" hidden="1" outlineLevel="1">
      <c r="D4241" s="26" t="str">
        <f t="shared" ref="D4241" si="5489">E4241 &amp; "-" &amp; F4241 &amp; "-" &amp; G4241 &amp; "-" &amp; H4241</f>
        <v>C2-PM-Expost-2016</v>
      </c>
      <c r="E4241" s="2" t="str">
        <f t="shared" ref="E4241:G4241" si="5490">E4240</f>
        <v>C2</v>
      </c>
      <c r="F4241" s="2" t="str">
        <f t="shared" si="5490"/>
        <v>PM</v>
      </c>
      <c r="G4241" s="2" t="str">
        <f t="shared" si="5490"/>
        <v>Expost</v>
      </c>
      <c r="H4241" s="2">
        <f t="shared" si="5482"/>
        <v>2016</v>
      </c>
      <c r="I4241" s="29"/>
      <c r="J4241" s="29"/>
      <c r="K4241" s="29"/>
    </row>
    <row r="4242" spans="4:11" hidden="1" outlineLevel="1">
      <c r="D4242" s="26" t="str">
        <f t="shared" ref="D4242" si="5491">E4242 &amp; "-" &amp; F4242 &amp; "-" &amp; G4242 &amp; "-" &amp; H4242</f>
        <v>C2-PM-Expost-2017</v>
      </c>
      <c r="E4242" s="2" t="str">
        <f t="shared" ref="E4242:G4242" si="5492">E4241</f>
        <v>C2</v>
      </c>
      <c r="F4242" s="2" t="str">
        <f t="shared" si="5492"/>
        <v>PM</v>
      </c>
      <c r="G4242" s="2" t="str">
        <f t="shared" si="5492"/>
        <v>Expost</v>
      </c>
      <c r="H4242" s="2">
        <f t="shared" si="5482"/>
        <v>2017</v>
      </c>
      <c r="I4242" s="29"/>
      <c r="J4242" s="29"/>
      <c r="K4242" s="29"/>
    </row>
    <row r="4243" spans="4:11" hidden="1" outlineLevel="1">
      <c r="D4243" s="26" t="str">
        <f t="shared" ref="D4243" si="5493">E4243 &amp; "-" &amp; F4243 &amp; "-" &amp; G4243 &amp; "-" &amp; H4243</f>
        <v>C2-PM-Expost-2018</v>
      </c>
      <c r="E4243" s="2" t="str">
        <f t="shared" ref="E4243:G4243" si="5494">E4242</f>
        <v>C2</v>
      </c>
      <c r="F4243" s="2" t="str">
        <f t="shared" si="5494"/>
        <v>PM</v>
      </c>
      <c r="G4243" s="2" t="str">
        <f t="shared" si="5494"/>
        <v>Expost</v>
      </c>
      <c r="H4243" s="2">
        <f t="shared" si="5482"/>
        <v>2018</v>
      </c>
      <c r="I4243" s="29"/>
      <c r="J4243" s="29"/>
      <c r="K4243" s="29"/>
    </row>
    <row r="4244" spans="4:11" hidden="1" outlineLevel="1">
      <c r="D4244" s="26" t="str">
        <f t="shared" ref="D4244" si="5495">E4244 &amp; "-" &amp; F4244 &amp; "-" &amp; G4244 &amp; "-" &amp; H4244</f>
        <v>C2-PM-Expost-2019</v>
      </c>
      <c r="E4244" s="2" t="str">
        <f t="shared" ref="E4244:G4244" si="5496">E4243</f>
        <v>C2</v>
      </c>
      <c r="F4244" s="2" t="str">
        <f t="shared" si="5496"/>
        <v>PM</v>
      </c>
      <c r="G4244" s="2" t="str">
        <f t="shared" si="5496"/>
        <v>Expost</v>
      </c>
      <c r="H4244" s="2">
        <f t="shared" si="5482"/>
        <v>2019</v>
      </c>
      <c r="I4244" s="29"/>
      <c r="J4244" s="29"/>
      <c r="K4244" s="29"/>
    </row>
    <row r="4245" spans="4:11" hidden="1" outlineLevel="1">
      <c r="D4245" s="26" t="str">
        <f t="shared" ref="D4245" si="5497">E4245 &amp; "-" &amp; F4245 &amp; "-" &amp; G4245 &amp; "-" &amp; H4245</f>
        <v>C2-PM-Expost-2020</v>
      </c>
      <c r="E4245" s="2" t="str">
        <f t="shared" ref="E4245:G4245" si="5498">E4244</f>
        <v>C2</v>
      </c>
      <c r="F4245" s="2" t="str">
        <f t="shared" si="5498"/>
        <v>PM</v>
      </c>
      <c r="G4245" s="2" t="str">
        <f t="shared" si="5498"/>
        <v>Expost</v>
      </c>
      <c r="H4245" s="2">
        <f t="shared" si="5482"/>
        <v>2020</v>
      </c>
      <c r="I4245" s="29"/>
      <c r="J4245" s="29"/>
      <c r="K4245" s="29"/>
    </row>
    <row r="4246" spans="4:11" hidden="1" outlineLevel="1">
      <c r="D4246" s="26" t="str">
        <f t="shared" ref="D4246" si="5499">E4246 &amp; "-" &amp; F4246 &amp; "-" &amp; G4246 &amp; "-" &amp; H4246</f>
        <v>C2-PM-Expost-2021</v>
      </c>
      <c r="E4246" s="2" t="str">
        <f t="shared" ref="E4246:G4246" si="5500">E4245</f>
        <v>C2</v>
      </c>
      <c r="F4246" s="2" t="str">
        <f t="shared" si="5500"/>
        <v>PM</v>
      </c>
      <c r="G4246" s="2" t="str">
        <f t="shared" si="5500"/>
        <v>Expost</v>
      </c>
      <c r="H4246" s="2">
        <f t="shared" si="5482"/>
        <v>2021</v>
      </c>
      <c r="I4246" s="29"/>
      <c r="J4246" s="29"/>
      <c r="K4246" s="29"/>
    </row>
    <row r="4247" spans="4:11" hidden="1" outlineLevel="1">
      <c r="D4247" s="26" t="str">
        <f t="shared" ref="D4247" si="5501">E4247 &amp; "-" &amp; F4247 &amp; "-" &amp; G4247 &amp; "-" &amp; H4247</f>
        <v>C2-PM-Expost-2022</v>
      </c>
      <c r="E4247" s="2" t="str">
        <f t="shared" ref="E4247:G4247" si="5502">E4246</f>
        <v>C2</v>
      </c>
      <c r="F4247" s="2" t="str">
        <f t="shared" si="5502"/>
        <v>PM</v>
      </c>
      <c r="G4247" s="2" t="str">
        <f t="shared" si="5502"/>
        <v>Expost</v>
      </c>
      <c r="H4247" s="2">
        <f t="shared" si="5482"/>
        <v>2022</v>
      </c>
      <c r="I4247" s="29"/>
      <c r="J4247" s="29"/>
      <c r="K4247" s="29"/>
    </row>
    <row r="4248" spans="4:11" hidden="1" outlineLevel="1">
      <c r="D4248" s="26" t="str">
        <f t="shared" ref="D4248" si="5503">E4248 &amp; "-" &amp; F4248 &amp; "-" &amp; G4248 &amp; "-" &amp; H4248</f>
        <v>C2-PM-Expost-2023</v>
      </c>
      <c r="E4248" s="2" t="str">
        <f t="shared" ref="E4248:G4248" si="5504">E4247</f>
        <v>C2</v>
      </c>
      <c r="F4248" s="2" t="str">
        <f t="shared" si="5504"/>
        <v>PM</v>
      </c>
      <c r="G4248" s="2" t="str">
        <f t="shared" si="5504"/>
        <v>Expost</v>
      </c>
      <c r="H4248" s="2">
        <f t="shared" si="5482"/>
        <v>2023</v>
      </c>
      <c r="I4248" s="29"/>
      <c r="J4248" s="29"/>
      <c r="K4248" s="29"/>
    </row>
    <row r="4249" spans="4:11" hidden="1" outlineLevel="1">
      <c r="D4249" s="26" t="str">
        <f t="shared" ref="D4249" si="5505">E4249 &amp; "-" &amp; F4249 &amp; "-" &amp; G4249 &amp; "-" &amp; H4249</f>
        <v>C2-PM-Expost-2024</v>
      </c>
      <c r="E4249" s="2" t="str">
        <f t="shared" ref="E4249:G4249" si="5506">E4248</f>
        <v>C2</v>
      </c>
      <c r="F4249" s="2" t="str">
        <f t="shared" si="5506"/>
        <v>PM</v>
      </c>
      <c r="G4249" s="2" t="str">
        <f t="shared" si="5506"/>
        <v>Expost</v>
      </c>
      <c r="H4249" s="2">
        <f t="shared" si="5482"/>
        <v>2024</v>
      </c>
      <c r="I4249" s="29"/>
      <c r="J4249" s="29"/>
      <c r="K4249" s="29"/>
    </row>
    <row r="4250" spans="4:11" hidden="1" outlineLevel="1">
      <c r="D4250" s="26" t="str">
        <f t="shared" ref="D4250" si="5507">E4250 &amp; "-" &amp; F4250 &amp; "-" &amp; G4250 &amp; "-" &amp; H4250</f>
        <v>C2-PM-Expost-2025</v>
      </c>
      <c r="E4250" s="2" t="str">
        <f t="shared" ref="E4250:G4250" si="5508">E4249</f>
        <v>C2</v>
      </c>
      <c r="F4250" s="2" t="str">
        <f t="shared" si="5508"/>
        <v>PM</v>
      </c>
      <c r="G4250" s="2" t="str">
        <f t="shared" si="5508"/>
        <v>Expost</v>
      </c>
      <c r="H4250" s="2">
        <f t="shared" si="5482"/>
        <v>2025</v>
      </c>
      <c r="I4250" s="29"/>
      <c r="J4250" s="29"/>
      <c r="K4250" s="29"/>
    </row>
    <row r="4251" spans="4:11" hidden="1" outlineLevel="1">
      <c r="D4251" s="26" t="str">
        <f t="shared" ref="D4251" si="5509">E4251 &amp; "-" &amp; F4251 &amp; "-" &amp; G4251 &amp; "-" &amp; H4251</f>
        <v>C2-PM-Expost-2026</v>
      </c>
      <c r="E4251" s="2" t="str">
        <f t="shared" ref="E4251:G4251" si="5510">E4250</f>
        <v>C2</v>
      </c>
      <c r="F4251" s="2" t="str">
        <f t="shared" si="5510"/>
        <v>PM</v>
      </c>
      <c r="G4251" s="2" t="str">
        <f t="shared" si="5510"/>
        <v>Expost</v>
      </c>
      <c r="H4251" s="2">
        <f t="shared" si="5482"/>
        <v>2026</v>
      </c>
      <c r="I4251" s="29"/>
      <c r="J4251" s="29"/>
      <c r="K4251" s="29"/>
    </row>
    <row r="4252" spans="4:11" hidden="1" outlineLevel="1">
      <c r="D4252" s="26" t="str">
        <f t="shared" ref="D4252" si="5511">E4252 &amp; "-" &amp; F4252 &amp; "-" &amp; G4252 &amp; "-" &amp; H4252</f>
        <v>C2-PM-Expost-2027</v>
      </c>
      <c r="E4252" s="2" t="str">
        <f t="shared" ref="E4252:G4252" si="5512">E4251</f>
        <v>C2</v>
      </c>
      <c r="F4252" s="2" t="str">
        <f t="shared" si="5512"/>
        <v>PM</v>
      </c>
      <c r="G4252" s="2" t="str">
        <f t="shared" si="5512"/>
        <v>Expost</v>
      </c>
      <c r="H4252" s="2">
        <f t="shared" si="5482"/>
        <v>2027</v>
      </c>
      <c r="I4252" s="29"/>
      <c r="J4252" s="29"/>
      <c r="K4252" s="29"/>
    </row>
    <row r="4253" spans="4:11" hidden="1" outlineLevel="1">
      <c r="D4253" s="26" t="str">
        <f t="shared" ref="D4253" si="5513">E4253 &amp; "-" &amp; F4253 &amp; "-" &amp; G4253 &amp; "-" &amp; H4253</f>
        <v>C2-PM-Expost-2028</v>
      </c>
      <c r="E4253" s="2" t="str">
        <f t="shared" ref="E4253:G4253" si="5514">E4252</f>
        <v>C2</v>
      </c>
      <c r="F4253" s="2" t="str">
        <f t="shared" si="5514"/>
        <v>PM</v>
      </c>
      <c r="G4253" s="2" t="str">
        <f t="shared" si="5514"/>
        <v>Expost</v>
      </c>
      <c r="H4253" s="2">
        <f t="shared" si="5482"/>
        <v>2028</v>
      </c>
      <c r="I4253" s="29"/>
      <c r="J4253" s="29"/>
      <c r="K4253" s="29"/>
    </row>
    <row r="4254" spans="4:11" hidden="1" outlineLevel="1">
      <c r="D4254" s="26" t="str">
        <f t="shared" ref="D4254" si="5515">E4254 &amp; "-" &amp; F4254 &amp; "-" &amp; G4254 &amp; "-" &amp; H4254</f>
        <v>C2-PM-Expost-2029</v>
      </c>
      <c r="E4254" s="2" t="str">
        <f t="shared" ref="E4254:G4254" si="5516">E4253</f>
        <v>C2</v>
      </c>
      <c r="F4254" s="2" t="str">
        <f t="shared" si="5516"/>
        <v>PM</v>
      </c>
      <c r="G4254" s="2" t="str">
        <f t="shared" si="5516"/>
        <v>Expost</v>
      </c>
      <c r="H4254" s="2">
        <f t="shared" si="5482"/>
        <v>2029</v>
      </c>
      <c r="I4254" s="29"/>
      <c r="J4254" s="29"/>
      <c r="K4254" s="29"/>
    </row>
    <row r="4255" spans="4:11" hidden="1" outlineLevel="1">
      <c r="D4255" s="26" t="str">
        <f t="shared" ref="D4255" si="5517">E4255 &amp; "-" &amp; F4255 &amp; "-" &amp; G4255 &amp; "-" &amp; H4255</f>
        <v>C2-PM-Expost-2030</v>
      </c>
      <c r="E4255" s="2" t="str">
        <f t="shared" ref="E4255:G4255" si="5518">E4254</f>
        <v>C2</v>
      </c>
      <c r="F4255" s="2" t="str">
        <f t="shared" si="5518"/>
        <v>PM</v>
      </c>
      <c r="G4255" s="2" t="str">
        <f t="shared" si="5518"/>
        <v>Expost</v>
      </c>
      <c r="H4255" s="2">
        <f t="shared" si="5482"/>
        <v>2030</v>
      </c>
      <c r="I4255" s="29"/>
      <c r="J4255" s="29"/>
      <c r="K4255" s="29"/>
    </row>
    <row r="4256" spans="4:11" hidden="1" outlineLevel="1">
      <c r="D4256" s="26" t="str">
        <f t="shared" ref="D4256" si="5519">E4256 &amp; "-" &amp; F4256 &amp; "-" &amp; G4256 &amp; "-" &amp; H4256</f>
        <v>C2-PM-Expost-2031</v>
      </c>
      <c r="E4256" s="2" t="str">
        <f t="shared" ref="E4256:G4256" si="5520">E4255</f>
        <v>C2</v>
      </c>
      <c r="F4256" s="2" t="str">
        <f t="shared" si="5520"/>
        <v>PM</v>
      </c>
      <c r="G4256" s="2" t="str">
        <f t="shared" si="5520"/>
        <v>Expost</v>
      </c>
      <c r="H4256" s="2">
        <f t="shared" si="5482"/>
        <v>2031</v>
      </c>
      <c r="I4256" s="29"/>
      <c r="J4256" s="29"/>
      <c r="K4256" s="29"/>
    </row>
    <row r="4257" spans="4:11" hidden="1" outlineLevel="1">
      <c r="D4257" s="26" t="str">
        <f t="shared" ref="D4257" si="5521">E4257 &amp; "-" &amp; F4257 &amp; "-" &amp; G4257 &amp; "-" &amp; H4257</f>
        <v>C2-PM-Expost-2032</v>
      </c>
      <c r="E4257" s="2" t="str">
        <f t="shared" ref="E4257:G4257" si="5522">E4256</f>
        <v>C2</v>
      </c>
      <c r="F4257" s="2" t="str">
        <f t="shared" si="5522"/>
        <v>PM</v>
      </c>
      <c r="G4257" s="2" t="str">
        <f t="shared" si="5522"/>
        <v>Expost</v>
      </c>
      <c r="H4257" s="2">
        <f t="shared" si="5482"/>
        <v>2032</v>
      </c>
      <c r="I4257" s="29"/>
      <c r="J4257" s="29"/>
      <c r="K4257" s="29"/>
    </row>
    <row r="4258" spans="4:11" hidden="1" outlineLevel="1">
      <c r="D4258" s="26" t="str">
        <f t="shared" ref="D4258" si="5523">E4258 &amp; "-" &amp; F4258 &amp; "-" &amp; G4258 &amp; "-" &amp; H4258</f>
        <v>C2-PM-Expost-2033</v>
      </c>
      <c r="E4258" s="2" t="str">
        <f t="shared" ref="E4258:G4258" si="5524">E4257</f>
        <v>C2</v>
      </c>
      <c r="F4258" s="2" t="str">
        <f t="shared" si="5524"/>
        <v>PM</v>
      </c>
      <c r="G4258" s="2" t="str">
        <f t="shared" si="5524"/>
        <v>Expost</v>
      </c>
      <c r="H4258" s="2">
        <f t="shared" si="5482"/>
        <v>2033</v>
      </c>
      <c r="I4258" s="29"/>
      <c r="J4258" s="29"/>
      <c r="K4258" s="29"/>
    </row>
    <row r="4259" spans="4:11" hidden="1" outlineLevel="1">
      <c r="D4259" s="26" t="str">
        <f t="shared" ref="D4259" si="5525">E4259 &amp; "-" &amp; F4259 &amp; "-" &amp; G4259 &amp; "-" &amp; H4259</f>
        <v>C2-PM-Expost-2034</v>
      </c>
      <c r="E4259" s="2" t="str">
        <f t="shared" ref="E4259:G4259" si="5526">E4258</f>
        <v>C2</v>
      </c>
      <c r="F4259" s="2" t="str">
        <f t="shared" si="5526"/>
        <v>PM</v>
      </c>
      <c r="G4259" s="2" t="str">
        <f t="shared" si="5526"/>
        <v>Expost</v>
      </c>
      <c r="H4259" s="2">
        <f t="shared" si="5482"/>
        <v>2034</v>
      </c>
      <c r="I4259" s="29"/>
      <c r="J4259" s="29"/>
      <c r="K4259" s="29"/>
    </row>
    <row r="4260" spans="4:11" hidden="1" outlineLevel="1">
      <c r="D4260" s="26" t="str">
        <f t="shared" ref="D4260" si="5527">E4260 &amp; "-" &amp; F4260 &amp; "-" &amp; G4260 &amp; "-" &amp; H4260</f>
        <v>C2-PM-Expost-2035</v>
      </c>
      <c r="E4260" s="2" t="str">
        <f t="shared" ref="E4260:G4260" si="5528">E4259</f>
        <v>C2</v>
      </c>
      <c r="F4260" s="2" t="str">
        <f t="shared" si="5528"/>
        <v>PM</v>
      </c>
      <c r="G4260" s="2" t="str">
        <f t="shared" si="5528"/>
        <v>Expost</v>
      </c>
      <c r="H4260" s="2">
        <f t="shared" si="5482"/>
        <v>2035</v>
      </c>
      <c r="I4260" s="29"/>
      <c r="J4260" s="29"/>
      <c r="K4260" s="29"/>
    </row>
    <row r="4261" spans="4:11" hidden="1" outlineLevel="1">
      <c r="D4261" s="26" t="str">
        <f t="shared" ref="D4261" si="5529">E4261 &amp; "-" &amp; F4261 &amp; "-" &amp; G4261 &amp; "-" &amp; H4261</f>
        <v>C2-PM-Expost-2036</v>
      </c>
      <c r="E4261" s="2" t="str">
        <f t="shared" ref="E4261:G4261" si="5530">E4260</f>
        <v>C2</v>
      </c>
      <c r="F4261" s="2" t="str">
        <f t="shared" si="5530"/>
        <v>PM</v>
      </c>
      <c r="G4261" s="2" t="str">
        <f t="shared" si="5530"/>
        <v>Expost</v>
      </c>
      <c r="H4261" s="2">
        <f t="shared" si="5482"/>
        <v>2036</v>
      </c>
      <c r="I4261" s="29"/>
      <c r="J4261" s="29"/>
      <c r="K4261" s="29"/>
    </row>
    <row r="4262" spans="4:11" hidden="1" outlineLevel="1">
      <c r="D4262" s="26" t="str">
        <f t="shared" ref="D4262" si="5531">E4262 &amp; "-" &amp; F4262 &amp; "-" &amp; G4262 &amp; "-" &amp; H4262</f>
        <v>C2-PM-Expost-2037</v>
      </c>
      <c r="E4262" s="2" t="str">
        <f t="shared" ref="E4262:G4262" si="5532">E4261</f>
        <v>C2</v>
      </c>
      <c r="F4262" s="2" t="str">
        <f t="shared" si="5532"/>
        <v>PM</v>
      </c>
      <c r="G4262" s="2" t="str">
        <f t="shared" si="5532"/>
        <v>Expost</v>
      </c>
      <c r="H4262" s="2">
        <f t="shared" si="5482"/>
        <v>2037</v>
      </c>
      <c r="I4262" s="29"/>
      <c r="J4262" s="29"/>
      <c r="K4262" s="29"/>
    </row>
    <row r="4263" spans="4:11" hidden="1" outlineLevel="1">
      <c r="D4263" s="26" t="str">
        <f t="shared" ref="D4263" si="5533">E4263 &amp; "-" &amp; F4263 &amp; "-" &amp; G4263 &amp; "-" &amp; H4263</f>
        <v>C2-PM-Expost-2038</v>
      </c>
      <c r="E4263" s="2" t="str">
        <f t="shared" ref="E4263:G4263" si="5534">E4262</f>
        <v>C2</v>
      </c>
      <c r="F4263" s="2" t="str">
        <f t="shared" si="5534"/>
        <v>PM</v>
      </c>
      <c r="G4263" s="2" t="str">
        <f t="shared" si="5534"/>
        <v>Expost</v>
      </c>
      <c r="H4263" s="2">
        <f t="shared" si="5482"/>
        <v>2038</v>
      </c>
      <c r="I4263" s="29"/>
      <c r="J4263" s="29"/>
      <c r="K4263" s="29"/>
    </row>
    <row r="4264" spans="4:11" hidden="1" outlineLevel="1">
      <c r="D4264" s="26" t="str">
        <f t="shared" ref="D4264" si="5535">E4264 &amp; "-" &amp; F4264 &amp; "-" &amp; G4264 &amp; "-" &amp; H4264</f>
        <v>C2-PM-Expost-2039</v>
      </c>
      <c r="E4264" s="2" t="str">
        <f t="shared" ref="E4264:G4264" si="5536">E4263</f>
        <v>C2</v>
      </c>
      <c r="F4264" s="2" t="str">
        <f t="shared" si="5536"/>
        <v>PM</v>
      </c>
      <c r="G4264" s="2" t="str">
        <f t="shared" si="5536"/>
        <v>Expost</v>
      </c>
      <c r="H4264" s="2">
        <f t="shared" si="5482"/>
        <v>2039</v>
      </c>
      <c r="I4264" s="29"/>
      <c r="J4264" s="29"/>
      <c r="K4264" s="29"/>
    </row>
    <row r="4265" spans="4:11" hidden="1" outlineLevel="1">
      <c r="D4265" s="26" t="str">
        <f t="shared" ref="D4265" si="5537">E4265 &amp; "-" &amp; F4265 &amp; "-" &amp; G4265 &amp; "-" &amp; H4265</f>
        <v>C2-PM-Expost-2040</v>
      </c>
      <c r="E4265" s="2" t="str">
        <f t="shared" ref="E4265:G4265" si="5538">E4264</f>
        <v>C2</v>
      </c>
      <c r="F4265" s="2" t="str">
        <f t="shared" si="5538"/>
        <v>PM</v>
      </c>
      <c r="G4265" s="2" t="str">
        <f t="shared" si="5538"/>
        <v>Expost</v>
      </c>
      <c r="H4265" s="2">
        <f t="shared" si="5482"/>
        <v>2040</v>
      </c>
      <c r="I4265" s="29"/>
      <c r="J4265" s="29"/>
      <c r="K4265" s="29"/>
    </row>
    <row r="4266" spans="4:11" hidden="1" outlineLevel="1">
      <c r="D4266" s="26" t="str">
        <f t="shared" ref="D4266" si="5539">E4266 &amp; "-" &amp; F4266 &amp; "-" &amp; G4266 &amp; "-" &amp; H4266</f>
        <v>C2-PM-Expost-2041</v>
      </c>
      <c r="E4266" s="2" t="str">
        <f t="shared" ref="E4266:G4266" si="5540">E4265</f>
        <v>C2</v>
      </c>
      <c r="F4266" s="2" t="str">
        <f t="shared" si="5540"/>
        <v>PM</v>
      </c>
      <c r="G4266" s="2" t="str">
        <f t="shared" si="5540"/>
        <v>Expost</v>
      </c>
      <c r="H4266" s="2">
        <f t="shared" si="5482"/>
        <v>2041</v>
      </c>
      <c r="I4266" s="29"/>
      <c r="J4266" s="29"/>
      <c r="K4266" s="29"/>
    </row>
    <row r="4267" spans="4:11" hidden="1" outlineLevel="1">
      <c r="D4267" s="26" t="str">
        <f t="shared" ref="D4267" si="5541">E4267 &amp; "-" &amp; F4267 &amp; "-" &amp; G4267 &amp; "-" &amp; H4267</f>
        <v>C2-PM-Expost-2042</v>
      </c>
      <c r="E4267" s="2" t="str">
        <f t="shared" ref="E4267:G4267" si="5542">E4266</f>
        <v>C2</v>
      </c>
      <c r="F4267" s="2" t="str">
        <f t="shared" si="5542"/>
        <v>PM</v>
      </c>
      <c r="G4267" s="2" t="str">
        <f t="shared" si="5542"/>
        <v>Expost</v>
      </c>
      <c r="H4267" s="2">
        <f t="shared" si="5482"/>
        <v>2042</v>
      </c>
      <c r="I4267" s="29"/>
      <c r="J4267" s="29"/>
      <c r="K4267" s="29"/>
    </row>
    <row r="4268" spans="4:11" hidden="1" outlineLevel="1">
      <c r="D4268" s="26" t="str">
        <f t="shared" ref="D4268" si="5543">E4268 &amp; "-" &amp; F4268 &amp; "-" &amp; G4268 &amp; "-" &amp; H4268</f>
        <v>C2-PM-Expost-2043</v>
      </c>
      <c r="E4268" s="2" t="str">
        <f t="shared" ref="E4268:G4268" si="5544">E4267</f>
        <v>C2</v>
      </c>
      <c r="F4268" s="2" t="str">
        <f t="shared" si="5544"/>
        <v>PM</v>
      </c>
      <c r="G4268" s="2" t="str">
        <f t="shared" si="5544"/>
        <v>Expost</v>
      </c>
      <c r="H4268" s="2">
        <f t="shared" si="5482"/>
        <v>2043</v>
      </c>
      <c r="I4268" s="29"/>
      <c r="J4268" s="29"/>
      <c r="K4268" s="29"/>
    </row>
    <row r="4269" spans="4:11" hidden="1" outlineLevel="1">
      <c r="D4269" s="26" t="str">
        <f t="shared" ref="D4269" si="5545">E4269 &amp; "-" &amp; F4269 &amp; "-" &amp; G4269 &amp; "-" &amp; H4269</f>
        <v>C2-PM-Expost-2044</v>
      </c>
      <c r="E4269" s="2" t="str">
        <f t="shared" ref="E4269:G4269" si="5546">E4268</f>
        <v>C2</v>
      </c>
      <c r="F4269" s="2" t="str">
        <f t="shared" si="5546"/>
        <v>PM</v>
      </c>
      <c r="G4269" s="2" t="str">
        <f t="shared" si="5546"/>
        <v>Expost</v>
      </c>
      <c r="H4269" s="2">
        <f t="shared" si="5482"/>
        <v>2044</v>
      </c>
      <c r="I4269" s="29"/>
      <c r="J4269" s="29"/>
      <c r="K4269" s="29"/>
    </row>
    <row r="4270" spans="4:11" hidden="1" outlineLevel="1">
      <c r="D4270" s="26" t="str">
        <f t="shared" ref="D4270" si="5547">E4270 &amp; "-" &amp; F4270 &amp; "-" &amp; G4270 &amp; "-" &amp; H4270</f>
        <v>C2-PM-Expost-2045</v>
      </c>
      <c r="E4270" s="2" t="str">
        <f t="shared" ref="E4270:G4270" si="5548">E4269</f>
        <v>C2</v>
      </c>
      <c r="F4270" s="2" t="str">
        <f t="shared" si="5548"/>
        <v>PM</v>
      </c>
      <c r="G4270" s="2" t="str">
        <f t="shared" si="5548"/>
        <v>Expost</v>
      </c>
      <c r="H4270" s="2">
        <f t="shared" si="5482"/>
        <v>2045</v>
      </c>
      <c r="I4270" s="29"/>
      <c r="J4270" s="29"/>
      <c r="K4270" s="29"/>
    </row>
    <row r="4271" spans="4:11" hidden="1" outlineLevel="1">
      <c r="D4271" s="26" t="str">
        <f t="shared" ref="D4271" si="5549">E4271 &amp; "-" &amp; F4271 &amp; "-" &amp; G4271 &amp; "-" &amp; H4271</f>
        <v>C2-PM-Expost-2046</v>
      </c>
      <c r="E4271" s="2" t="str">
        <f t="shared" ref="E4271:G4271" si="5550">E4270</f>
        <v>C2</v>
      </c>
      <c r="F4271" s="2" t="str">
        <f t="shared" si="5550"/>
        <v>PM</v>
      </c>
      <c r="G4271" s="2" t="str">
        <f t="shared" si="5550"/>
        <v>Expost</v>
      </c>
      <c r="H4271" s="2">
        <f t="shared" si="5482"/>
        <v>2046</v>
      </c>
      <c r="I4271" s="29"/>
      <c r="J4271" s="29"/>
      <c r="K4271" s="29"/>
    </row>
    <row r="4272" spans="4:11" hidden="1" outlineLevel="1">
      <c r="D4272" s="26" t="str">
        <f t="shared" ref="D4272" si="5551">E4272 &amp; "-" &amp; F4272 &amp; "-" &amp; G4272 &amp; "-" &amp; H4272</f>
        <v>C2-PM-Expost-2047</v>
      </c>
      <c r="E4272" s="2" t="str">
        <f t="shared" ref="E4272:G4272" si="5552">E4271</f>
        <v>C2</v>
      </c>
      <c r="F4272" s="2" t="str">
        <f t="shared" si="5552"/>
        <v>PM</v>
      </c>
      <c r="G4272" s="2" t="str">
        <f t="shared" si="5552"/>
        <v>Expost</v>
      </c>
      <c r="H4272" s="2">
        <f t="shared" si="5482"/>
        <v>2047</v>
      </c>
      <c r="I4272" s="29"/>
      <c r="J4272" s="29"/>
      <c r="K4272" s="29"/>
    </row>
    <row r="4273" spans="4:11" hidden="1" outlineLevel="1">
      <c r="D4273" s="26" t="str">
        <f t="shared" ref="D4273" si="5553">E4273 &amp; "-" &amp; F4273 &amp; "-" &amp; G4273 &amp; "-" &amp; H4273</f>
        <v>C2-PM-Expost-2048</v>
      </c>
      <c r="E4273" s="2" t="str">
        <f t="shared" ref="E4273:G4273" si="5554">E4272</f>
        <v>C2</v>
      </c>
      <c r="F4273" s="2" t="str">
        <f t="shared" si="5554"/>
        <v>PM</v>
      </c>
      <c r="G4273" s="2" t="str">
        <f t="shared" si="5554"/>
        <v>Expost</v>
      </c>
      <c r="H4273" s="2">
        <f t="shared" si="5482"/>
        <v>2048</v>
      </c>
      <c r="I4273" s="29"/>
      <c r="J4273" s="29"/>
      <c r="K4273" s="29"/>
    </row>
    <row r="4274" spans="4:11" hidden="1" outlineLevel="1">
      <c r="D4274" s="26" t="str">
        <f t="shared" ref="D4274" si="5555">E4274 &amp; "-" &amp; F4274 &amp; "-" &amp; G4274 &amp; "-" &amp; H4274</f>
        <v>C2-PM-Expost-2049</v>
      </c>
      <c r="E4274" s="2" t="str">
        <f t="shared" ref="E4274:G4274" si="5556">E4273</f>
        <v>C2</v>
      </c>
      <c r="F4274" s="2" t="str">
        <f t="shared" si="5556"/>
        <v>PM</v>
      </c>
      <c r="G4274" s="2" t="str">
        <f t="shared" si="5556"/>
        <v>Expost</v>
      </c>
      <c r="H4274" s="2">
        <f t="shared" si="5482"/>
        <v>2049</v>
      </c>
      <c r="I4274" s="29"/>
      <c r="J4274" s="29"/>
      <c r="K4274" s="29"/>
    </row>
    <row r="4275" spans="4:11" hidden="1" outlineLevel="1">
      <c r="D4275" s="26" t="str">
        <f t="shared" ref="D4275" si="5557">E4275 &amp; "-" &amp; F4275 &amp; "-" &amp; G4275 &amp; "-" &amp; H4275</f>
        <v>C2-PM-Expost-2050</v>
      </c>
      <c r="E4275" s="2" t="str">
        <f t="shared" ref="E4275:G4275" si="5558">E4274</f>
        <v>C2</v>
      </c>
      <c r="F4275" s="2" t="str">
        <f t="shared" si="5558"/>
        <v>PM</v>
      </c>
      <c r="G4275" s="2" t="str">
        <f t="shared" si="5558"/>
        <v>Expost</v>
      </c>
      <c r="H4275" s="2">
        <f t="shared" si="5482"/>
        <v>2050</v>
      </c>
      <c r="I4275" s="29"/>
      <c r="J4275" s="29"/>
      <c r="K4275" s="29"/>
    </row>
    <row r="4276" spans="4:11" hidden="1" outlineLevel="1">
      <c r="D4276" s="26" t="str">
        <f>E4276 &amp; "-" &amp; F4276 &amp; "-" &amp; G4276 &amp; "-" &amp; H4276</f>
        <v>C2-NOx-Init-2010</v>
      </c>
      <c r="E4276" s="25" t="str">
        <f>E4275</f>
        <v>C2</v>
      </c>
      <c r="F4276" s="25" t="s">
        <v>33</v>
      </c>
      <c r="G4276" s="25" t="s">
        <v>28</v>
      </c>
      <c r="H4276" s="25">
        <v>2010</v>
      </c>
      <c r="I4276" s="29"/>
      <c r="J4276" s="29"/>
      <c r="K4276" s="29"/>
    </row>
    <row r="4277" spans="4:11" hidden="1" outlineLevel="1">
      <c r="D4277" s="26" t="str">
        <f>E4277 &amp; "-" &amp; F4277 &amp; "-" &amp; G4277 &amp; "-" &amp; H4277</f>
        <v>C2-NOx-Init-2011</v>
      </c>
      <c r="E4277" s="2" t="str">
        <f>E4276</f>
        <v>C2</v>
      </c>
      <c r="F4277" s="2" t="str">
        <f>F4276</f>
        <v>NOx</v>
      </c>
      <c r="G4277" s="2" t="str">
        <f>G4276</f>
        <v>Init</v>
      </c>
      <c r="H4277" s="2">
        <f>H4276+1</f>
        <v>2011</v>
      </c>
      <c r="I4277" s="29"/>
      <c r="J4277" s="29"/>
      <c r="K4277" s="29"/>
    </row>
    <row r="4278" spans="4:11" hidden="1" outlineLevel="1">
      <c r="D4278" s="26" t="str">
        <f t="shared" ref="D4278" si="5559">E4278 &amp; "-" &amp; F4278 &amp; "-" &amp; G4278 &amp; "-" &amp; H4278</f>
        <v>C2-NOx-Init-2012</v>
      </c>
      <c r="E4278" s="2" t="str">
        <f t="shared" ref="E4278:G4278" si="5560">E4277</f>
        <v>C2</v>
      </c>
      <c r="F4278" s="2" t="str">
        <f t="shared" si="5560"/>
        <v>NOx</v>
      </c>
      <c r="G4278" s="2" t="str">
        <f t="shared" si="5560"/>
        <v>Init</v>
      </c>
      <c r="H4278" s="2">
        <f t="shared" ref="H4278:H4316" si="5561">H4277+1</f>
        <v>2012</v>
      </c>
      <c r="I4278" s="29"/>
      <c r="J4278" s="29"/>
      <c r="K4278" s="29"/>
    </row>
    <row r="4279" spans="4:11" hidden="1" outlineLevel="1">
      <c r="D4279" s="26" t="str">
        <f t="shared" ref="D4279" si="5562">E4279 &amp; "-" &amp; F4279 &amp; "-" &amp; G4279 &amp; "-" &amp; H4279</f>
        <v>C2-NOx-Init-2013</v>
      </c>
      <c r="E4279" s="2" t="str">
        <f t="shared" ref="E4279:G4279" si="5563">E4278</f>
        <v>C2</v>
      </c>
      <c r="F4279" s="2" t="str">
        <f t="shared" si="5563"/>
        <v>NOx</v>
      </c>
      <c r="G4279" s="2" t="str">
        <f t="shared" si="5563"/>
        <v>Init</v>
      </c>
      <c r="H4279" s="2">
        <f t="shared" si="5561"/>
        <v>2013</v>
      </c>
      <c r="I4279" s="29"/>
      <c r="J4279" s="29"/>
      <c r="K4279" s="29"/>
    </row>
    <row r="4280" spans="4:11" hidden="1" outlineLevel="1">
      <c r="D4280" s="26" t="str">
        <f t="shared" ref="D4280" si="5564">E4280 &amp; "-" &amp; F4280 &amp; "-" &amp; G4280 &amp; "-" &amp; H4280</f>
        <v>C2-NOx-Init-2014</v>
      </c>
      <c r="E4280" s="2" t="str">
        <f t="shared" ref="E4280:G4280" si="5565">E4279</f>
        <v>C2</v>
      </c>
      <c r="F4280" s="2" t="str">
        <f t="shared" si="5565"/>
        <v>NOx</v>
      </c>
      <c r="G4280" s="2" t="str">
        <f t="shared" si="5565"/>
        <v>Init</v>
      </c>
      <c r="H4280" s="2">
        <f t="shared" si="5561"/>
        <v>2014</v>
      </c>
      <c r="I4280" s="29"/>
      <c r="J4280" s="29"/>
      <c r="K4280" s="29"/>
    </row>
    <row r="4281" spans="4:11" hidden="1" outlineLevel="1">
      <c r="D4281" s="26" t="str">
        <f t="shared" ref="D4281" si="5566">E4281 &amp; "-" &amp; F4281 &amp; "-" &amp; G4281 &amp; "-" &amp; H4281</f>
        <v>C2-NOx-Init-2015</v>
      </c>
      <c r="E4281" s="2" t="str">
        <f t="shared" ref="E4281:G4281" si="5567">E4280</f>
        <v>C2</v>
      </c>
      <c r="F4281" s="2" t="str">
        <f t="shared" si="5567"/>
        <v>NOx</v>
      </c>
      <c r="G4281" s="2" t="str">
        <f t="shared" si="5567"/>
        <v>Init</v>
      </c>
      <c r="H4281" s="2">
        <f t="shared" si="5561"/>
        <v>2015</v>
      </c>
      <c r="I4281" s="29"/>
      <c r="J4281" s="29"/>
      <c r="K4281" s="29"/>
    </row>
    <row r="4282" spans="4:11" hidden="1" outlineLevel="1">
      <c r="D4282" s="26" t="str">
        <f t="shared" ref="D4282" si="5568">E4282 &amp; "-" &amp; F4282 &amp; "-" &amp; G4282 &amp; "-" &amp; H4282</f>
        <v>C2-NOx-Init-2016</v>
      </c>
      <c r="E4282" s="2" t="str">
        <f t="shared" ref="E4282:G4282" si="5569">E4281</f>
        <v>C2</v>
      </c>
      <c r="F4282" s="2" t="str">
        <f t="shared" si="5569"/>
        <v>NOx</v>
      </c>
      <c r="G4282" s="2" t="str">
        <f t="shared" si="5569"/>
        <v>Init</v>
      </c>
      <c r="H4282" s="2">
        <f t="shared" si="5561"/>
        <v>2016</v>
      </c>
      <c r="I4282" s="29"/>
      <c r="J4282" s="29"/>
      <c r="K4282" s="29"/>
    </row>
    <row r="4283" spans="4:11" hidden="1" outlineLevel="1">
      <c r="D4283" s="26" t="str">
        <f t="shared" ref="D4283" si="5570">E4283 &amp; "-" &amp; F4283 &amp; "-" &amp; G4283 &amp; "-" &amp; H4283</f>
        <v>C2-NOx-Init-2017</v>
      </c>
      <c r="E4283" s="2" t="str">
        <f t="shared" ref="E4283:G4283" si="5571">E4282</f>
        <v>C2</v>
      </c>
      <c r="F4283" s="2" t="str">
        <f t="shared" si="5571"/>
        <v>NOx</v>
      </c>
      <c r="G4283" s="2" t="str">
        <f t="shared" si="5571"/>
        <v>Init</v>
      </c>
      <c r="H4283" s="2">
        <f t="shared" si="5561"/>
        <v>2017</v>
      </c>
      <c r="I4283" s="29"/>
      <c r="J4283" s="29"/>
      <c r="K4283" s="29"/>
    </row>
    <row r="4284" spans="4:11" hidden="1" outlineLevel="1">
      <c r="D4284" s="26" t="str">
        <f t="shared" ref="D4284" si="5572">E4284 &amp; "-" &amp; F4284 &amp; "-" &amp; G4284 &amp; "-" &amp; H4284</f>
        <v>C2-NOx-Init-2018</v>
      </c>
      <c r="E4284" s="2" t="str">
        <f t="shared" ref="E4284:G4284" si="5573">E4283</f>
        <v>C2</v>
      </c>
      <c r="F4284" s="2" t="str">
        <f t="shared" si="5573"/>
        <v>NOx</v>
      </c>
      <c r="G4284" s="2" t="str">
        <f t="shared" si="5573"/>
        <v>Init</v>
      </c>
      <c r="H4284" s="2">
        <f t="shared" si="5561"/>
        <v>2018</v>
      </c>
      <c r="I4284" s="29"/>
      <c r="J4284" s="29"/>
      <c r="K4284" s="29"/>
    </row>
    <row r="4285" spans="4:11" hidden="1" outlineLevel="1">
      <c r="D4285" s="26" t="str">
        <f t="shared" ref="D4285" si="5574">E4285 &amp; "-" &amp; F4285 &amp; "-" &amp; G4285 &amp; "-" &amp; H4285</f>
        <v>C2-NOx-Init-2019</v>
      </c>
      <c r="E4285" s="2" t="str">
        <f t="shared" ref="E4285:G4285" si="5575">E4284</f>
        <v>C2</v>
      </c>
      <c r="F4285" s="2" t="str">
        <f t="shared" si="5575"/>
        <v>NOx</v>
      </c>
      <c r="G4285" s="2" t="str">
        <f t="shared" si="5575"/>
        <v>Init</v>
      </c>
      <c r="H4285" s="2">
        <f t="shared" si="5561"/>
        <v>2019</v>
      </c>
      <c r="I4285" s="29"/>
      <c r="J4285" s="29"/>
      <c r="K4285" s="29"/>
    </row>
    <row r="4286" spans="4:11" hidden="1" outlineLevel="1">
      <c r="D4286" s="26" t="str">
        <f t="shared" ref="D4286" si="5576">E4286 &amp; "-" &amp; F4286 &amp; "-" &amp; G4286 &amp; "-" &amp; H4286</f>
        <v>C2-NOx-Init-2020</v>
      </c>
      <c r="E4286" s="2" t="str">
        <f t="shared" ref="E4286:G4286" si="5577">E4285</f>
        <v>C2</v>
      </c>
      <c r="F4286" s="2" t="str">
        <f t="shared" si="5577"/>
        <v>NOx</v>
      </c>
      <c r="G4286" s="2" t="str">
        <f t="shared" si="5577"/>
        <v>Init</v>
      </c>
      <c r="H4286" s="2">
        <f t="shared" si="5561"/>
        <v>2020</v>
      </c>
      <c r="I4286" s="29"/>
      <c r="J4286" s="29"/>
      <c r="K4286" s="29"/>
    </row>
    <row r="4287" spans="4:11" hidden="1" outlineLevel="1">
      <c r="D4287" s="26" t="str">
        <f t="shared" ref="D4287" si="5578">E4287 &amp; "-" &amp; F4287 &amp; "-" &amp; G4287 &amp; "-" &amp; H4287</f>
        <v>C2-NOx-Init-2021</v>
      </c>
      <c r="E4287" s="2" t="str">
        <f t="shared" ref="E4287:G4287" si="5579">E4286</f>
        <v>C2</v>
      </c>
      <c r="F4287" s="2" t="str">
        <f t="shared" si="5579"/>
        <v>NOx</v>
      </c>
      <c r="G4287" s="2" t="str">
        <f t="shared" si="5579"/>
        <v>Init</v>
      </c>
      <c r="H4287" s="2">
        <f t="shared" si="5561"/>
        <v>2021</v>
      </c>
      <c r="I4287" s="29"/>
      <c r="J4287" s="29"/>
      <c r="K4287" s="29"/>
    </row>
    <row r="4288" spans="4:11" hidden="1" outlineLevel="1">
      <c r="D4288" s="26" t="str">
        <f t="shared" ref="D4288" si="5580">E4288 &amp; "-" &amp; F4288 &amp; "-" &amp; G4288 &amp; "-" &amp; H4288</f>
        <v>C2-NOx-Init-2022</v>
      </c>
      <c r="E4288" s="2" t="str">
        <f t="shared" ref="E4288:G4288" si="5581">E4287</f>
        <v>C2</v>
      </c>
      <c r="F4288" s="2" t="str">
        <f t="shared" si="5581"/>
        <v>NOx</v>
      </c>
      <c r="G4288" s="2" t="str">
        <f t="shared" si="5581"/>
        <v>Init</v>
      </c>
      <c r="H4288" s="2">
        <f t="shared" si="5561"/>
        <v>2022</v>
      </c>
      <c r="I4288" s="29"/>
      <c r="J4288" s="29"/>
      <c r="K4288" s="29"/>
    </row>
    <row r="4289" spans="4:11" hidden="1" outlineLevel="1">
      <c r="D4289" s="26" t="str">
        <f t="shared" ref="D4289" si="5582">E4289 &amp; "-" &amp; F4289 &amp; "-" &amp; G4289 &amp; "-" &amp; H4289</f>
        <v>C2-NOx-Init-2023</v>
      </c>
      <c r="E4289" s="2" t="str">
        <f t="shared" ref="E4289:G4289" si="5583">E4288</f>
        <v>C2</v>
      </c>
      <c r="F4289" s="2" t="str">
        <f t="shared" si="5583"/>
        <v>NOx</v>
      </c>
      <c r="G4289" s="2" t="str">
        <f t="shared" si="5583"/>
        <v>Init</v>
      </c>
      <c r="H4289" s="2">
        <f t="shared" si="5561"/>
        <v>2023</v>
      </c>
      <c r="I4289" s="29"/>
      <c r="J4289" s="29"/>
      <c r="K4289" s="29"/>
    </row>
    <row r="4290" spans="4:11" hidden="1" outlineLevel="1">
      <c r="D4290" s="26" t="str">
        <f t="shared" ref="D4290" si="5584">E4290 &amp; "-" &amp; F4290 &amp; "-" &amp; G4290 &amp; "-" &amp; H4290</f>
        <v>C2-NOx-Init-2024</v>
      </c>
      <c r="E4290" s="2" t="str">
        <f t="shared" ref="E4290:G4290" si="5585">E4289</f>
        <v>C2</v>
      </c>
      <c r="F4290" s="2" t="str">
        <f t="shared" si="5585"/>
        <v>NOx</v>
      </c>
      <c r="G4290" s="2" t="str">
        <f t="shared" si="5585"/>
        <v>Init</v>
      </c>
      <c r="H4290" s="2">
        <f t="shared" si="5561"/>
        <v>2024</v>
      </c>
      <c r="I4290" s="29"/>
      <c r="J4290" s="29"/>
      <c r="K4290" s="29"/>
    </row>
    <row r="4291" spans="4:11" hidden="1" outlineLevel="1">
      <c r="D4291" s="26" t="str">
        <f t="shared" ref="D4291" si="5586">E4291 &amp; "-" &amp; F4291 &amp; "-" &amp; G4291 &amp; "-" &amp; H4291</f>
        <v>C2-NOx-Init-2025</v>
      </c>
      <c r="E4291" s="2" t="str">
        <f t="shared" ref="E4291:G4291" si="5587">E4290</f>
        <v>C2</v>
      </c>
      <c r="F4291" s="2" t="str">
        <f t="shared" si="5587"/>
        <v>NOx</v>
      </c>
      <c r="G4291" s="2" t="str">
        <f t="shared" si="5587"/>
        <v>Init</v>
      </c>
      <c r="H4291" s="2">
        <f t="shared" si="5561"/>
        <v>2025</v>
      </c>
      <c r="I4291" s="29"/>
      <c r="J4291" s="29"/>
      <c r="K4291" s="29"/>
    </row>
    <row r="4292" spans="4:11" hidden="1" outlineLevel="1">
      <c r="D4292" s="26" t="str">
        <f t="shared" ref="D4292" si="5588">E4292 &amp; "-" &amp; F4292 &amp; "-" &amp; G4292 &amp; "-" &amp; H4292</f>
        <v>C2-NOx-Init-2026</v>
      </c>
      <c r="E4292" s="2" t="str">
        <f t="shared" ref="E4292:G4292" si="5589">E4291</f>
        <v>C2</v>
      </c>
      <c r="F4292" s="2" t="str">
        <f t="shared" si="5589"/>
        <v>NOx</v>
      </c>
      <c r="G4292" s="2" t="str">
        <f t="shared" si="5589"/>
        <v>Init</v>
      </c>
      <c r="H4292" s="2">
        <f t="shared" si="5561"/>
        <v>2026</v>
      </c>
      <c r="I4292" s="29"/>
      <c r="J4292" s="29"/>
      <c r="K4292" s="29"/>
    </row>
    <row r="4293" spans="4:11" hidden="1" outlineLevel="1">
      <c r="D4293" s="26" t="str">
        <f t="shared" ref="D4293" si="5590">E4293 &amp; "-" &amp; F4293 &amp; "-" &amp; G4293 &amp; "-" &amp; H4293</f>
        <v>C2-NOx-Init-2027</v>
      </c>
      <c r="E4293" s="2" t="str">
        <f t="shared" ref="E4293:G4293" si="5591">E4292</f>
        <v>C2</v>
      </c>
      <c r="F4293" s="2" t="str">
        <f t="shared" si="5591"/>
        <v>NOx</v>
      </c>
      <c r="G4293" s="2" t="str">
        <f t="shared" si="5591"/>
        <v>Init</v>
      </c>
      <c r="H4293" s="2">
        <f t="shared" si="5561"/>
        <v>2027</v>
      </c>
      <c r="I4293" s="29"/>
      <c r="J4293" s="29"/>
      <c r="K4293" s="29"/>
    </row>
    <row r="4294" spans="4:11" hidden="1" outlineLevel="1">
      <c r="D4294" s="26" t="str">
        <f t="shared" ref="D4294" si="5592">E4294 &amp; "-" &amp; F4294 &amp; "-" &amp; G4294 &amp; "-" &amp; H4294</f>
        <v>C2-NOx-Init-2028</v>
      </c>
      <c r="E4294" s="2" t="str">
        <f t="shared" ref="E4294:G4294" si="5593">E4293</f>
        <v>C2</v>
      </c>
      <c r="F4294" s="2" t="str">
        <f t="shared" si="5593"/>
        <v>NOx</v>
      </c>
      <c r="G4294" s="2" t="str">
        <f t="shared" si="5593"/>
        <v>Init</v>
      </c>
      <c r="H4294" s="2">
        <f t="shared" si="5561"/>
        <v>2028</v>
      </c>
      <c r="I4294" s="29"/>
      <c r="J4294" s="29"/>
      <c r="K4294" s="29"/>
    </row>
    <row r="4295" spans="4:11" hidden="1" outlineLevel="1">
      <c r="D4295" s="26" t="str">
        <f t="shared" ref="D4295" si="5594">E4295 &amp; "-" &amp; F4295 &amp; "-" &amp; G4295 &amp; "-" &amp; H4295</f>
        <v>C2-NOx-Init-2029</v>
      </c>
      <c r="E4295" s="2" t="str">
        <f t="shared" ref="E4295:G4295" si="5595">E4294</f>
        <v>C2</v>
      </c>
      <c r="F4295" s="2" t="str">
        <f t="shared" si="5595"/>
        <v>NOx</v>
      </c>
      <c r="G4295" s="2" t="str">
        <f t="shared" si="5595"/>
        <v>Init</v>
      </c>
      <c r="H4295" s="2">
        <f t="shared" si="5561"/>
        <v>2029</v>
      </c>
      <c r="I4295" s="29"/>
      <c r="J4295" s="29"/>
      <c r="K4295" s="29"/>
    </row>
    <row r="4296" spans="4:11" hidden="1" outlineLevel="1">
      <c r="D4296" s="26" t="str">
        <f t="shared" ref="D4296" si="5596">E4296 &amp; "-" &amp; F4296 &amp; "-" &amp; G4296 &amp; "-" &amp; H4296</f>
        <v>C2-NOx-Init-2030</v>
      </c>
      <c r="E4296" s="2" t="str">
        <f t="shared" ref="E4296:G4296" si="5597">E4295</f>
        <v>C2</v>
      </c>
      <c r="F4296" s="2" t="str">
        <f t="shared" si="5597"/>
        <v>NOx</v>
      </c>
      <c r="G4296" s="2" t="str">
        <f t="shared" si="5597"/>
        <v>Init</v>
      </c>
      <c r="H4296" s="2">
        <f t="shared" si="5561"/>
        <v>2030</v>
      </c>
      <c r="I4296" s="29"/>
      <c r="J4296" s="29"/>
      <c r="K4296" s="29"/>
    </row>
    <row r="4297" spans="4:11" hidden="1" outlineLevel="1">
      <c r="D4297" s="26" t="str">
        <f t="shared" ref="D4297" si="5598">E4297 &amp; "-" &amp; F4297 &amp; "-" &amp; G4297 &amp; "-" &amp; H4297</f>
        <v>C2-NOx-Init-2031</v>
      </c>
      <c r="E4297" s="2" t="str">
        <f t="shared" ref="E4297:G4297" si="5599">E4296</f>
        <v>C2</v>
      </c>
      <c r="F4297" s="2" t="str">
        <f t="shared" si="5599"/>
        <v>NOx</v>
      </c>
      <c r="G4297" s="2" t="str">
        <f t="shared" si="5599"/>
        <v>Init</v>
      </c>
      <c r="H4297" s="2">
        <f t="shared" si="5561"/>
        <v>2031</v>
      </c>
      <c r="I4297" s="29"/>
      <c r="J4297" s="29"/>
      <c r="K4297" s="29"/>
    </row>
    <row r="4298" spans="4:11" hidden="1" outlineLevel="1">
      <c r="D4298" s="26" t="str">
        <f t="shared" ref="D4298" si="5600">E4298 &amp; "-" &amp; F4298 &amp; "-" &amp; G4298 &amp; "-" &amp; H4298</f>
        <v>C2-NOx-Init-2032</v>
      </c>
      <c r="E4298" s="2" t="str">
        <f t="shared" ref="E4298:G4298" si="5601">E4297</f>
        <v>C2</v>
      </c>
      <c r="F4298" s="2" t="str">
        <f t="shared" si="5601"/>
        <v>NOx</v>
      </c>
      <c r="G4298" s="2" t="str">
        <f t="shared" si="5601"/>
        <v>Init</v>
      </c>
      <c r="H4298" s="2">
        <f t="shared" si="5561"/>
        <v>2032</v>
      </c>
      <c r="I4298" s="29"/>
      <c r="J4298" s="29"/>
      <c r="K4298" s="29"/>
    </row>
    <row r="4299" spans="4:11" hidden="1" outlineLevel="1">
      <c r="D4299" s="26" t="str">
        <f t="shared" ref="D4299" si="5602">E4299 &amp; "-" &amp; F4299 &amp; "-" &amp; G4299 &amp; "-" &amp; H4299</f>
        <v>C2-NOx-Init-2033</v>
      </c>
      <c r="E4299" s="2" t="str">
        <f t="shared" ref="E4299:G4299" si="5603">E4298</f>
        <v>C2</v>
      </c>
      <c r="F4299" s="2" t="str">
        <f t="shared" si="5603"/>
        <v>NOx</v>
      </c>
      <c r="G4299" s="2" t="str">
        <f t="shared" si="5603"/>
        <v>Init</v>
      </c>
      <c r="H4299" s="2">
        <f t="shared" si="5561"/>
        <v>2033</v>
      </c>
      <c r="I4299" s="29"/>
      <c r="J4299" s="29"/>
      <c r="K4299" s="29"/>
    </row>
    <row r="4300" spans="4:11" hidden="1" outlineLevel="1">
      <c r="D4300" s="26" t="str">
        <f t="shared" ref="D4300" si="5604">E4300 &amp; "-" &amp; F4300 &amp; "-" &amp; G4300 &amp; "-" &amp; H4300</f>
        <v>C2-NOx-Init-2034</v>
      </c>
      <c r="E4300" s="2" t="str">
        <f t="shared" ref="E4300:G4300" si="5605">E4299</f>
        <v>C2</v>
      </c>
      <c r="F4300" s="2" t="str">
        <f t="shared" si="5605"/>
        <v>NOx</v>
      </c>
      <c r="G4300" s="2" t="str">
        <f t="shared" si="5605"/>
        <v>Init</v>
      </c>
      <c r="H4300" s="2">
        <f t="shared" si="5561"/>
        <v>2034</v>
      </c>
      <c r="I4300" s="29"/>
      <c r="J4300" s="29"/>
      <c r="K4300" s="29"/>
    </row>
    <row r="4301" spans="4:11" hidden="1" outlineLevel="1">
      <c r="D4301" s="26" t="str">
        <f t="shared" ref="D4301" si="5606">E4301 &amp; "-" &amp; F4301 &amp; "-" &amp; G4301 &amp; "-" &amp; H4301</f>
        <v>C2-NOx-Init-2035</v>
      </c>
      <c r="E4301" s="2" t="str">
        <f t="shared" ref="E4301:G4301" si="5607">E4300</f>
        <v>C2</v>
      </c>
      <c r="F4301" s="2" t="str">
        <f t="shared" si="5607"/>
        <v>NOx</v>
      </c>
      <c r="G4301" s="2" t="str">
        <f t="shared" si="5607"/>
        <v>Init</v>
      </c>
      <c r="H4301" s="2">
        <f t="shared" si="5561"/>
        <v>2035</v>
      </c>
      <c r="I4301" s="29"/>
      <c r="J4301" s="29"/>
      <c r="K4301" s="29"/>
    </row>
    <row r="4302" spans="4:11" hidden="1" outlineLevel="1">
      <c r="D4302" s="26" t="str">
        <f t="shared" ref="D4302" si="5608">E4302 &amp; "-" &amp; F4302 &amp; "-" &amp; G4302 &amp; "-" &amp; H4302</f>
        <v>C2-NOx-Init-2036</v>
      </c>
      <c r="E4302" s="2" t="str">
        <f t="shared" ref="E4302:G4302" si="5609">E4301</f>
        <v>C2</v>
      </c>
      <c r="F4302" s="2" t="str">
        <f t="shared" si="5609"/>
        <v>NOx</v>
      </c>
      <c r="G4302" s="2" t="str">
        <f t="shared" si="5609"/>
        <v>Init</v>
      </c>
      <c r="H4302" s="2">
        <f t="shared" si="5561"/>
        <v>2036</v>
      </c>
      <c r="I4302" s="29"/>
      <c r="J4302" s="29"/>
      <c r="K4302" s="29"/>
    </row>
    <row r="4303" spans="4:11" hidden="1" outlineLevel="1">
      <c r="D4303" s="26" t="str">
        <f t="shared" ref="D4303" si="5610">E4303 &amp; "-" &amp; F4303 &amp; "-" &amp; G4303 &amp; "-" &amp; H4303</f>
        <v>C2-NOx-Init-2037</v>
      </c>
      <c r="E4303" s="2" t="str">
        <f t="shared" ref="E4303:G4303" si="5611">E4302</f>
        <v>C2</v>
      </c>
      <c r="F4303" s="2" t="str">
        <f t="shared" si="5611"/>
        <v>NOx</v>
      </c>
      <c r="G4303" s="2" t="str">
        <f t="shared" si="5611"/>
        <v>Init</v>
      </c>
      <c r="H4303" s="2">
        <f t="shared" si="5561"/>
        <v>2037</v>
      </c>
      <c r="I4303" s="29"/>
      <c r="J4303" s="29"/>
      <c r="K4303" s="29"/>
    </row>
    <row r="4304" spans="4:11" hidden="1" outlineLevel="1">
      <c r="D4304" s="26" t="str">
        <f t="shared" ref="D4304" si="5612">E4304 &amp; "-" &amp; F4304 &amp; "-" &amp; G4304 &amp; "-" &amp; H4304</f>
        <v>C2-NOx-Init-2038</v>
      </c>
      <c r="E4304" s="2" t="str">
        <f t="shared" ref="E4304:G4304" si="5613">E4303</f>
        <v>C2</v>
      </c>
      <c r="F4304" s="2" t="str">
        <f t="shared" si="5613"/>
        <v>NOx</v>
      </c>
      <c r="G4304" s="2" t="str">
        <f t="shared" si="5613"/>
        <v>Init</v>
      </c>
      <c r="H4304" s="2">
        <f t="shared" si="5561"/>
        <v>2038</v>
      </c>
      <c r="I4304" s="29"/>
      <c r="J4304" s="29"/>
      <c r="K4304" s="29"/>
    </row>
    <row r="4305" spans="4:11" hidden="1" outlineLevel="1">
      <c r="D4305" s="26" t="str">
        <f t="shared" ref="D4305" si="5614">E4305 &amp; "-" &amp; F4305 &amp; "-" &amp; G4305 &amp; "-" &amp; H4305</f>
        <v>C2-NOx-Init-2039</v>
      </c>
      <c r="E4305" s="2" t="str">
        <f t="shared" ref="E4305:G4305" si="5615">E4304</f>
        <v>C2</v>
      </c>
      <c r="F4305" s="2" t="str">
        <f t="shared" si="5615"/>
        <v>NOx</v>
      </c>
      <c r="G4305" s="2" t="str">
        <f t="shared" si="5615"/>
        <v>Init</v>
      </c>
      <c r="H4305" s="2">
        <f t="shared" si="5561"/>
        <v>2039</v>
      </c>
      <c r="I4305" s="29"/>
      <c r="J4305" s="29"/>
      <c r="K4305" s="29"/>
    </row>
    <row r="4306" spans="4:11" hidden="1" outlineLevel="1">
      <c r="D4306" s="26" t="str">
        <f t="shared" ref="D4306" si="5616">E4306 &amp; "-" &amp; F4306 &amp; "-" &amp; G4306 &amp; "-" &amp; H4306</f>
        <v>C2-NOx-Init-2040</v>
      </c>
      <c r="E4306" s="2" t="str">
        <f t="shared" ref="E4306:G4306" si="5617">E4305</f>
        <v>C2</v>
      </c>
      <c r="F4306" s="2" t="str">
        <f t="shared" si="5617"/>
        <v>NOx</v>
      </c>
      <c r="G4306" s="2" t="str">
        <f t="shared" si="5617"/>
        <v>Init</v>
      </c>
      <c r="H4306" s="2">
        <f t="shared" si="5561"/>
        <v>2040</v>
      </c>
      <c r="I4306" s="29"/>
      <c r="J4306" s="29"/>
      <c r="K4306" s="29"/>
    </row>
    <row r="4307" spans="4:11" hidden="1" outlineLevel="1">
      <c r="D4307" s="26" t="str">
        <f t="shared" ref="D4307" si="5618">E4307 &amp; "-" &amp; F4307 &amp; "-" &amp; G4307 &amp; "-" &amp; H4307</f>
        <v>C2-NOx-Init-2041</v>
      </c>
      <c r="E4307" s="2" t="str">
        <f t="shared" ref="E4307:G4307" si="5619">E4306</f>
        <v>C2</v>
      </c>
      <c r="F4307" s="2" t="str">
        <f t="shared" si="5619"/>
        <v>NOx</v>
      </c>
      <c r="G4307" s="2" t="str">
        <f t="shared" si="5619"/>
        <v>Init</v>
      </c>
      <c r="H4307" s="2">
        <f t="shared" si="5561"/>
        <v>2041</v>
      </c>
      <c r="I4307" s="29"/>
      <c r="J4307" s="29"/>
      <c r="K4307" s="29"/>
    </row>
    <row r="4308" spans="4:11" hidden="1" outlineLevel="1">
      <c r="D4308" s="26" t="str">
        <f t="shared" ref="D4308" si="5620">E4308 &amp; "-" &amp; F4308 &amp; "-" &amp; G4308 &amp; "-" &amp; H4308</f>
        <v>C2-NOx-Init-2042</v>
      </c>
      <c r="E4308" s="2" t="str">
        <f t="shared" ref="E4308:G4308" si="5621">E4307</f>
        <v>C2</v>
      </c>
      <c r="F4308" s="2" t="str">
        <f t="shared" si="5621"/>
        <v>NOx</v>
      </c>
      <c r="G4308" s="2" t="str">
        <f t="shared" si="5621"/>
        <v>Init</v>
      </c>
      <c r="H4308" s="2">
        <f t="shared" si="5561"/>
        <v>2042</v>
      </c>
      <c r="I4308" s="29"/>
      <c r="J4308" s="29"/>
      <c r="K4308" s="29"/>
    </row>
    <row r="4309" spans="4:11" hidden="1" outlineLevel="1">
      <c r="D4309" s="26" t="str">
        <f t="shared" ref="D4309" si="5622">E4309 &amp; "-" &amp; F4309 &amp; "-" &amp; G4309 &amp; "-" &amp; H4309</f>
        <v>C2-NOx-Init-2043</v>
      </c>
      <c r="E4309" s="2" t="str">
        <f t="shared" ref="E4309:G4309" si="5623">E4308</f>
        <v>C2</v>
      </c>
      <c r="F4309" s="2" t="str">
        <f t="shared" si="5623"/>
        <v>NOx</v>
      </c>
      <c r="G4309" s="2" t="str">
        <f t="shared" si="5623"/>
        <v>Init</v>
      </c>
      <c r="H4309" s="2">
        <f t="shared" si="5561"/>
        <v>2043</v>
      </c>
      <c r="I4309" s="29"/>
      <c r="J4309" s="29"/>
      <c r="K4309" s="29"/>
    </row>
    <row r="4310" spans="4:11" hidden="1" outlineLevel="1">
      <c r="D4310" s="26" t="str">
        <f t="shared" ref="D4310" si="5624">E4310 &amp; "-" &amp; F4310 &amp; "-" &amp; G4310 &amp; "-" &amp; H4310</f>
        <v>C2-NOx-Init-2044</v>
      </c>
      <c r="E4310" s="2" t="str">
        <f t="shared" ref="E4310:G4310" si="5625">E4309</f>
        <v>C2</v>
      </c>
      <c r="F4310" s="2" t="str">
        <f t="shared" si="5625"/>
        <v>NOx</v>
      </c>
      <c r="G4310" s="2" t="str">
        <f t="shared" si="5625"/>
        <v>Init</v>
      </c>
      <c r="H4310" s="2">
        <f t="shared" si="5561"/>
        <v>2044</v>
      </c>
      <c r="I4310" s="29"/>
      <c r="J4310" s="29"/>
      <c r="K4310" s="29"/>
    </row>
    <row r="4311" spans="4:11" hidden="1" outlineLevel="1">
      <c r="D4311" s="26" t="str">
        <f t="shared" ref="D4311" si="5626">E4311 &amp; "-" &amp; F4311 &amp; "-" &amp; G4311 &amp; "-" &amp; H4311</f>
        <v>C2-NOx-Init-2045</v>
      </c>
      <c r="E4311" s="2" t="str">
        <f t="shared" ref="E4311:G4311" si="5627">E4310</f>
        <v>C2</v>
      </c>
      <c r="F4311" s="2" t="str">
        <f t="shared" si="5627"/>
        <v>NOx</v>
      </c>
      <c r="G4311" s="2" t="str">
        <f t="shared" si="5627"/>
        <v>Init</v>
      </c>
      <c r="H4311" s="2">
        <f t="shared" si="5561"/>
        <v>2045</v>
      </c>
      <c r="I4311" s="29"/>
      <c r="J4311" s="29"/>
      <c r="K4311" s="29"/>
    </row>
    <row r="4312" spans="4:11" hidden="1" outlineLevel="1">
      <c r="D4312" s="26" t="str">
        <f t="shared" ref="D4312" si="5628">E4312 &amp; "-" &amp; F4312 &amp; "-" &amp; G4312 &amp; "-" &amp; H4312</f>
        <v>C2-NOx-Init-2046</v>
      </c>
      <c r="E4312" s="2" t="str">
        <f t="shared" ref="E4312:G4312" si="5629">E4311</f>
        <v>C2</v>
      </c>
      <c r="F4312" s="2" t="str">
        <f t="shared" si="5629"/>
        <v>NOx</v>
      </c>
      <c r="G4312" s="2" t="str">
        <f t="shared" si="5629"/>
        <v>Init</v>
      </c>
      <c r="H4312" s="2">
        <f t="shared" si="5561"/>
        <v>2046</v>
      </c>
      <c r="I4312" s="29"/>
      <c r="J4312" s="29"/>
      <c r="K4312" s="29"/>
    </row>
    <row r="4313" spans="4:11" hidden="1" outlineLevel="1">
      <c r="D4313" s="26" t="str">
        <f t="shared" ref="D4313" si="5630">E4313 &amp; "-" &amp; F4313 &amp; "-" &amp; G4313 &amp; "-" &amp; H4313</f>
        <v>C2-NOx-Init-2047</v>
      </c>
      <c r="E4313" s="2" t="str">
        <f t="shared" ref="E4313:G4313" si="5631">E4312</f>
        <v>C2</v>
      </c>
      <c r="F4313" s="2" t="str">
        <f t="shared" si="5631"/>
        <v>NOx</v>
      </c>
      <c r="G4313" s="2" t="str">
        <f t="shared" si="5631"/>
        <v>Init</v>
      </c>
      <c r="H4313" s="2">
        <f t="shared" si="5561"/>
        <v>2047</v>
      </c>
      <c r="I4313" s="29"/>
      <c r="J4313" s="29"/>
      <c r="K4313" s="29"/>
    </row>
    <row r="4314" spans="4:11" hidden="1" outlineLevel="1">
      <c r="D4314" s="26" t="str">
        <f t="shared" ref="D4314" si="5632">E4314 &amp; "-" &amp; F4314 &amp; "-" &amp; G4314 &amp; "-" &amp; H4314</f>
        <v>C2-NOx-Init-2048</v>
      </c>
      <c r="E4314" s="2" t="str">
        <f t="shared" ref="E4314:G4314" si="5633">E4313</f>
        <v>C2</v>
      </c>
      <c r="F4314" s="2" t="str">
        <f t="shared" si="5633"/>
        <v>NOx</v>
      </c>
      <c r="G4314" s="2" t="str">
        <f t="shared" si="5633"/>
        <v>Init</v>
      </c>
      <c r="H4314" s="2">
        <f t="shared" si="5561"/>
        <v>2048</v>
      </c>
      <c r="I4314" s="29"/>
      <c r="J4314" s="29"/>
      <c r="K4314" s="29"/>
    </row>
    <row r="4315" spans="4:11" hidden="1" outlineLevel="1">
      <c r="D4315" s="26" t="str">
        <f t="shared" ref="D4315" si="5634">E4315 &amp; "-" &amp; F4315 &amp; "-" &amp; G4315 &amp; "-" &amp; H4315</f>
        <v>C2-NOx-Init-2049</v>
      </c>
      <c r="E4315" s="2" t="str">
        <f t="shared" ref="E4315:G4315" si="5635">E4314</f>
        <v>C2</v>
      </c>
      <c r="F4315" s="2" t="str">
        <f t="shared" si="5635"/>
        <v>NOx</v>
      </c>
      <c r="G4315" s="2" t="str">
        <f t="shared" si="5635"/>
        <v>Init</v>
      </c>
      <c r="H4315" s="2">
        <f t="shared" si="5561"/>
        <v>2049</v>
      </c>
      <c r="I4315" s="29"/>
      <c r="J4315" s="29"/>
      <c r="K4315" s="29"/>
    </row>
    <row r="4316" spans="4:11" hidden="1" outlineLevel="1">
      <c r="D4316" s="26" t="str">
        <f t="shared" ref="D4316" si="5636">E4316 &amp; "-" &amp; F4316 &amp; "-" &amp; G4316 &amp; "-" &amp; H4316</f>
        <v>C2-NOx-Init-2050</v>
      </c>
      <c r="E4316" s="2" t="str">
        <f t="shared" ref="E4316:G4316" si="5637">E4315</f>
        <v>C2</v>
      </c>
      <c r="F4316" s="2" t="str">
        <f t="shared" si="5637"/>
        <v>NOx</v>
      </c>
      <c r="G4316" s="2" t="str">
        <f t="shared" si="5637"/>
        <v>Init</v>
      </c>
      <c r="H4316" s="2">
        <f t="shared" si="5561"/>
        <v>2050</v>
      </c>
      <c r="I4316" s="29"/>
      <c r="J4316" s="29"/>
      <c r="K4316" s="29"/>
    </row>
    <row r="4317" spans="4:11" hidden="1" outlineLevel="1">
      <c r="D4317" s="26" t="str">
        <f>E4317 &amp; "-" &amp; F4317 &amp; "-" &amp; G4317 &amp; "-" &amp; H4317</f>
        <v>C2-NOx-Réf-2010</v>
      </c>
      <c r="E4317" s="25" t="str">
        <f>E4316</f>
        <v>C2</v>
      </c>
      <c r="F4317" s="25" t="str">
        <f>F4316</f>
        <v>NOx</v>
      </c>
      <c r="G4317" s="25" t="s">
        <v>29</v>
      </c>
      <c r="H4317" s="25">
        <v>2010</v>
      </c>
      <c r="I4317" s="29"/>
      <c r="J4317" s="29"/>
      <c r="K4317" s="29"/>
    </row>
    <row r="4318" spans="4:11" hidden="1" outlineLevel="1">
      <c r="D4318" s="26" t="str">
        <f>E4318 &amp; "-" &amp; F4318 &amp; "-" &amp; G4318 &amp; "-" &amp; H4318</f>
        <v>C2-NOx-Réf-2011</v>
      </c>
      <c r="E4318" s="2" t="str">
        <f>E4317</f>
        <v>C2</v>
      </c>
      <c r="F4318" s="2" t="str">
        <f>F4317</f>
        <v>NOx</v>
      </c>
      <c r="G4318" s="2" t="str">
        <f>G4317</f>
        <v>Réf</v>
      </c>
      <c r="H4318" s="2">
        <f>H4317+1</f>
        <v>2011</v>
      </c>
      <c r="I4318" s="29"/>
      <c r="J4318" s="29"/>
      <c r="K4318" s="29"/>
    </row>
    <row r="4319" spans="4:11" hidden="1" outlineLevel="1">
      <c r="D4319" s="26" t="str">
        <f t="shared" ref="D4319" si="5638">E4319 &amp; "-" &amp; F4319 &amp; "-" &amp; G4319 &amp; "-" &amp; H4319</f>
        <v>C2-NOx-Réf-2012</v>
      </c>
      <c r="E4319" s="2" t="str">
        <f t="shared" ref="E4319:G4319" si="5639">E4318</f>
        <v>C2</v>
      </c>
      <c r="F4319" s="2" t="str">
        <f t="shared" si="5639"/>
        <v>NOx</v>
      </c>
      <c r="G4319" s="2" t="str">
        <f t="shared" si="5639"/>
        <v>Réf</v>
      </c>
      <c r="H4319" s="2">
        <f t="shared" ref="H4319:H4357" si="5640">H4318+1</f>
        <v>2012</v>
      </c>
      <c r="I4319" s="29"/>
      <c r="J4319" s="29"/>
      <c r="K4319" s="29"/>
    </row>
    <row r="4320" spans="4:11" hidden="1" outlineLevel="1">
      <c r="D4320" s="26" t="str">
        <f t="shared" ref="D4320" si="5641">E4320 &amp; "-" &amp; F4320 &amp; "-" &amp; G4320 &amp; "-" &amp; H4320</f>
        <v>C2-NOx-Réf-2013</v>
      </c>
      <c r="E4320" s="2" t="str">
        <f t="shared" ref="E4320:G4320" si="5642">E4319</f>
        <v>C2</v>
      </c>
      <c r="F4320" s="2" t="str">
        <f t="shared" si="5642"/>
        <v>NOx</v>
      </c>
      <c r="G4320" s="2" t="str">
        <f t="shared" si="5642"/>
        <v>Réf</v>
      </c>
      <c r="H4320" s="2">
        <f t="shared" si="5640"/>
        <v>2013</v>
      </c>
      <c r="I4320" s="29"/>
      <c r="J4320" s="29"/>
      <c r="K4320" s="29"/>
    </row>
    <row r="4321" spans="4:11" hidden="1" outlineLevel="1">
      <c r="D4321" s="26" t="str">
        <f t="shared" ref="D4321" si="5643">E4321 &amp; "-" &amp; F4321 &amp; "-" &amp; G4321 &amp; "-" &amp; H4321</f>
        <v>C2-NOx-Réf-2014</v>
      </c>
      <c r="E4321" s="2" t="str">
        <f t="shared" ref="E4321:G4321" si="5644">E4320</f>
        <v>C2</v>
      </c>
      <c r="F4321" s="2" t="str">
        <f t="shared" si="5644"/>
        <v>NOx</v>
      </c>
      <c r="G4321" s="2" t="str">
        <f t="shared" si="5644"/>
        <v>Réf</v>
      </c>
      <c r="H4321" s="2">
        <f t="shared" si="5640"/>
        <v>2014</v>
      </c>
      <c r="I4321" s="29"/>
      <c r="J4321" s="29"/>
      <c r="K4321" s="29"/>
    </row>
    <row r="4322" spans="4:11" hidden="1" outlineLevel="1">
      <c r="D4322" s="26" t="str">
        <f t="shared" ref="D4322" si="5645">E4322 &amp; "-" &amp; F4322 &amp; "-" &amp; G4322 &amp; "-" &amp; H4322</f>
        <v>C2-NOx-Réf-2015</v>
      </c>
      <c r="E4322" s="2" t="str">
        <f t="shared" ref="E4322:G4322" si="5646">E4321</f>
        <v>C2</v>
      </c>
      <c r="F4322" s="2" t="str">
        <f t="shared" si="5646"/>
        <v>NOx</v>
      </c>
      <c r="G4322" s="2" t="str">
        <f t="shared" si="5646"/>
        <v>Réf</v>
      </c>
      <c r="H4322" s="2">
        <f t="shared" si="5640"/>
        <v>2015</v>
      </c>
      <c r="I4322" s="29"/>
      <c r="J4322" s="29"/>
      <c r="K4322" s="29"/>
    </row>
    <row r="4323" spans="4:11" hidden="1" outlineLevel="1">
      <c r="D4323" s="26" t="str">
        <f t="shared" ref="D4323" si="5647">E4323 &amp; "-" &amp; F4323 &amp; "-" &amp; G4323 &amp; "-" &amp; H4323</f>
        <v>C2-NOx-Réf-2016</v>
      </c>
      <c r="E4323" s="2" t="str">
        <f t="shared" ref="E4323:G4323" si="5648">E4322</f>
        <v>C2</v>
      </c>
      <c r="F4323" s="2" t="str">
        <f t="shared" si="5648"/>
        <v>NOx</v>
      </c>
      <c r="G4323" s="2" t="str">
        <f t="shared" si="5648"/>
        <v>Réf</v>
      </c>
      <c r="H4323" s="2">
        <f t="shared" si="5640"/>
        <v>2016</v>
      </c>
      <c r="I4323" s="29"/>
      <c r="J4323" s="29"/>
      <c r="K4323" s="29"/>
    </row>
    <row r="4324" spans="4:11" hidden="1" outlineLevel="1">
      <c r="D4324" s="26" t="str">
        <f t="shared" ref="D4324" si="5649">E4324 &amp; "-" &amp; F4324 &amp; "-" &amp; G4324 &amp; "-" &amp; H4324</f>
        <v>C2-NOx-Réf-2017</v>
      </c>
      <c r="E4324" s="2" t="str">
        <f t="shared" ref="E4324:G4324" si="5650">E4323</f>
        <v>C2</v>
      </c>
      <c r="F4324" s="2" t="str">
        <f t="shared" si="5650"/>
        <v>NOx</v>
      </c>
      <c r="G4324" s="2" t="str">
        <f t="shared" si="5650"/>
        <v>Réf</v>
      </c>
      <c r="H4324" s="2">
        <f t="shared" si="5640"/>
        <v>2017</v>
      </c>
      <c r="I4324" s="29"/>
      <c r="J4324" s="29"/>
      <c r="K4324" s="29"/>
    </row>
    <row r="4325" spans="4:11" hidden="1" outlineLevel="1">
      <c r="D4325" s="26" t="str">
        <f t="shared" ref="D4325" si="5651">E4325 &amp; "-" &amp; F4325 &amp; "-" &amp; G4325 &amp; "-" &amp; H4325</f>
        <v>C2-NOx-Réf-2018</v>
      </c>
      <c r="E4325" s="2" t="str">
        <f t="shared" ref="E4325:G4325" si="5652">E4324</f>
        <v>C2</v>
      </c>
      <c r="F4325" s="2" t="str">
        <f t="shared" si="5652"/>
        <v>NOx</v>
      </c>
      <c r="G4325" s="2" t="str">
        <f t="shared" si="5652"/>
        <v>Réf</v>
      </c>
      <c r="H4325" s="2">
        <f t="shared" si="5640"/>
        <v>2018</v>
      </c>
      <c r="I4325" s="29"/>
      <c r="J4325" s="29"/>
      <c r="K4325" s="29"/>
    </row>
    <row r="4326" spans="4:11" hidden="1" outlineLevel="1">
      <c r="D4326" s="26" t="str">
        <f t="shared" ref="D4326" si="5653">E4326 &amp; "-" &amp; F4326 &amp; "-" &amp; G4326 &amp; "-" &amp; H4326</f>
        <v>C2-NOx-Réf-2019</v>
      </c>
      <c r="E4326" s="2" t="str">
        <f t="shared" ref="E4326:G4326" si="5654">E4325</f>
        <v>C2</v>
      </c>
      <c r="F4326" s="2" t="str">
        <f t="shared" si="5654"/>
        <v>NOx</v>
      </c>
      <c r="G4326" s="2" t="str">
        <f t="shared" si="5654"/>
        <v>Réf</v>
      </c>
      <c r="H4326" s="2">
        <f t="shared" si="5640"/>
        <v>2019</v>
      </c>
      <c r="I4326" s="29"/>
      <c r="J4326" s="29"/>
      <c r="K4326" s="29"/>
    </row>
    <row r="4327" spans="4:11" hidden="1" outlineLevel="1">
      <c r="D4327" s="26" t="str">
        <f t="shared" ref="D4327" si="5655">E4327 &amp; "-" &amp; F4327 &amp; "-" &amp; G4327 &amp; "-" &amp; H4327</f>
        <v>C2-NOx-Réf-2020</v>
      </c>
      <c r="E4327" s="2" t="str">
        <f t="shared" ref="E4327:G4327" si="5656">E4326</f>
        <v>C2</v>
      </c>
      <c r="F4327" s="2" t="str">
        <f t="shared" si="5656"/>
        <v>NOx</v>
      </c>
      <c r="G4327" s="2" t="str">
        <f t="shared" si="5656"/>
        <v>Réf</v>
      </c>
      <c r="H4327" s="2">
        <f t="shared" si="5640"/>
        <v>2020</v>
      </c>
      <c r="I4327" s="29"/>
      <c r="J4327" s="29"/>
      <c r="K4327" s="29"/>
    </row>
    <row r="4328" spans="4:11" hidden="1" outlineLevel="1">
      <c r="D4328" s="26" t="str">
        <f t="shared" ref="D4328" si="5657">E4328 &amp; "-" &amp; F4328 &amp; "-" &amp; G4328 &amp; "-" &amp; H4328</f>
        <v>C2-NOx-Réf-2021</v>
      </c>
      <c r="E4328" s="2" t="str">
        <f t="shared" ref="E4328:G4328" si="5658">E4327</f>
        <v>C2</v>
      </c>
      <c r="F4328" s="2" t="str">
        <f t="shared" si="5658"/>
        <v>NOx</v>
      </c>
      <c r="G4328" s="2" t="str">
        <f t="shared" si="5658"/>
        <v>Réf</v>
      </c>
      <c r="H4328" s="2">
        <f t="shared" si="5640"/>
        <v>2021</v>
      </c>
      <c r="I4328" s="29"/>
      <c r="J4328" s="29"/>
      <c r="K4328" s="29"/>
    </row>
    <row r="4329" spans="4:11" hidden="1" outlineLevel="1">
      <c r="D4329" s="26" t="str">
        <f t="shared" ref="D4329" si="5659">E4329 &amp; "-" &amp; F4329 &amp; "-" &amp; G4329 &amp; "-" &amp; H4329</f>
        <v>C2-NOx-Réf-2022</v>
      </c>
      <c r="E4329" s="2" t="str">
        <f t="shared" ref="E4329:G4329" si="5660">E4328</f>
        <v>C2</v>
      </c>
      <c r="F4329" s="2" t="str">
        <f t="shared" si="5660"/>
        <v>NOx</v>
      </c>
      <c r="G4329" s="2" t="str">
        <f t="shared" si="5660"/>
        <v>Réf</v>
      </c>
      <c r="H4329" s="2">
        <f t="shared" si="5640"/>
        <v>2022</v>
      </c>
      <c r="I4329" s="29"/>
      <c r="J4329" s="29"/>
      <c r="K4329" s="29"/>
    </row>
    <row r="4330" spans="4:11" hidden="1" outlineLevel="1">
      <c r="D4330" s="26" t="str">
        <f t="shared" ref="D4330" si="5661">E4330 &amp; "-" &amp; F4330 &amp; "-" &amp; G4330 &amp; "-" &amp; H4330</f>
        <v>C2-NOx-Réf-2023</v>
      </c>
      <c r="E4330" s="2" t="str">
        <f t="shared" ref="E4330:G4330" si="5662">E4329</f>
        <v>C2</v>
      </c>
      <c r="F4330" s="2" t="str">
        <f t="shared" si="5662"/>
        <v>NOx</v>
      </c>
      <c r="G4330" s="2" t="str">
        <f t="shared" si="5662"/>
        <v>Réf</v>
      </c>
      <c r="H4330" s="2">
        <f t="shared" si="5640"/>
        <v>2023</v>
      </c>
      <c r="I4330" s="29"/>
      <c r="J4330" s="29"/>
      <c r="K4330" s="29"/>
    </row>
    <row r="4331" spans="4:11" hidden="1" outlineLevel="1">
      <c r="D4331" s="26" t="str">
        <f t="shared" ref="D4331" si="5663">E4331 &amp; "-" &amp; F4331 &amp; "-" &amp; G4331 &amp; "-" &amp; H4331</f>
        <v>C2-NOx-Réf-2024</v>
      </c>
      <c r="E4331" s="2" t="str">
        <f t="shared" ref="E4331:G4331" si="5664">E4330</f>
        <v>C2</v>
      </c>
      <c r="F4331" s="2" t="str">
        <f t="shared" si="5664"/>
        <v>NOx</v>
      </c>
      <c r="G4331" s="2" t="str">
        <f t="shared" si="5664"/>
        <v>Réf</v>
      </c>
      <c r="H4331" s="2">
        <f t="shared" si="5640"/>
        <v>2024</v>
      </c>
      <c r="I4331" s="29"/>
      <c r="J4331" s="29"/>
      <c r="K4331" s="29"/>
    </row>
    <row r="4332" spans="4:11" hidden="1" outlineLevel="1">
      <c r="D4332" s="26" t="str">
        <f t="shared" ref="D4332" si="5665">E4332 &amp; "-" &amp; F4332 &amp; "-" &amp; G4332 &amp; "-" &amp; H4332</f>
        <v>C2-NOx-Réf-2025</v>
      </c>
      <c r="E4332" s="2" t="str">
        <f t="shared" ref="E4332:G4332" si="5666">E4331</f>
        <v>C2</v>
      </c>
      <c r="F4332" s="2" t="str">
        <f t="shared" si="5666"/>
        <v>NOx</v>
      </c>
      <c r="G4332" s="2" t="str">
        <f t="shared" si="5666"/>
        <v>Réf</v>
      </c>
      <c r="H4332" s="2">
        <f t="shared" si="5640"/>
        <v>2025</v>
      </c>
      <c r="I4332" s="29"/>
      <c r="J4332" s="29"/>
      <c r="K4332" s="29"/>
    </row>
    <row r="4333" spans="4:11" hidden="1" outlineLevel="1">
      <c r="D4333" s="26" t="str">
        <f t="shared" ref="D4333" si="5667">E4333 &amp; "-" &amp; F4333 &amp; "-" &amp; G4333 &amp; "-" &amp; H4333</f>
        <v>C2-NOx-Réf-2026</v>
      </c>
      <c r="E4333" s="2" t="str">
        <f t="shared" ref="E4333:G4333" si="5668">E4332</f>
        <v>C2</v>
      </c>
      <c r="F4333" s="2" t="str">
        <f t="shared" si="5668"/>
        <v>NOx</v>
      </c>
      <c r="G4333" s="2" t="str">
        <f t="shared" si="5668"/>
        <v>Réf</v>
      </c>
      <c r="H4333" s="2">
        <f t="shared" si="5640"/>
        <v>2026</v>
      </c>
      <c r="I4333" s="29"/>
      <c r="J4333" s="29"/>
      <c r="K4333" s="29"/>
    </row>
    <row r="4334" spans="4:11" hidden="1" outlineLevel="1">
      <c r="D4334" s="26" t="str">
        <f t="shared" ref="D4334" si="5669">E4334 &amp; "-" &amp; F4334 &amp; "-" &amp; G4334 &amp; "-" &amp; H4334</f>
        <v>C2-NOx-Réf-2027</v>
      </c>
      <c r="E4334" s="2" t="str">
        <f t="shared" ref="E4334:G4334" si="5670">E4333</f>
        <v>C2</v>
      </c>
      <c r="F4334" s="2" t="str">
        <f t="shared" si="5670"/>
        <v>NOx</v>
      </c>
      <c r="G4334" s="2" t="str">
        <f t="shared" si="5670"/>
        <v>Réf</v>
      </c>
      <c r="H4334" s="2">
        <f t="shared" si="5640"/>
        <v>2027</v>
      </c>
      <c r="I4334" s="29"/>
      <c r="J4334" s="29"/>
      <c r="K4334" s="29"/>
    </row>
    <row r="4335" spans="4:11" hidden="1" outlineLevel="1">
      <c r="D4335" s="26" t="str">
        <f t="shared" ref="D4335" si="5671">E4335 &amp; "-" &amp; F4335 &amp; "-" &amp; G4335 &amp; "-" &amp; H4335</f>
        <v>C2-NOx-Réf-2028</v>
      </c>
      <c r="E4335" s="2" t="str">
        <f t="shared" ref="E4335:G4335" si="5672">E4334</f>
        <v>C2</v>
      </c>
      <c r="F4335" s="2" t="str">
        <f t="shared" si="5672"/>
        <v>NOx</v>
      </c>
      <c r="G4335" s="2" t="str">
        <f t="shared" si="5672"/>
        <v>Réf</v>
      </c>
      <c r="H4335" s="2">
        <f t="shared" si="5640"/>
        <v>2028</v>
      </c>
      <c r="I4335" s="29"/>
      <c r="J4335" s="29"/>
      <c r="K4335" s="29"/>
    </row>
    <row r="4336" spans="4:11" hidden="1" outlineLevel="1">
      <c r="D4336" s="26" t="str">
        <f t="shared" ref="D4336" si="5673">E4336 &amp; "-" &amp; F4336 &amp; "-" &amp; G4336 &amp; "-" &amp; H4336</f>
        <v>C2-NOx-Réf-2029</v>
      </c>
      <c r="E4336" s="2" t="str">
        <f t="shared" ref="E4336:G4336" si="5674">E4335</f>
        <v>C2</v>
      </c>
      <c r="F4336" s="2" t="str">
        <f t="shared" si="5674"/>
        <v>NOx</v>
      </c>
      <c r="G4336" s="2" t="str">
        <f t="shared" si="5674"/>
        <v>Réf</v>
      </c>
      <c r="H4336" s="2">
        <f t="shared" si="5640"/>
        <v>2029</v>
      </c>
      <c r="I4336" s="29"/>
      <c r="J4336" s="29"/>
      <c r="K4336" s="29"/>
    </row>
    <row r="4337" spans="4:11" hidden="1" outlineLevel="1">
      <c r="D4337" s="26" t="str">
        <f t="shared" ref="D4337" si="5675">E4337 &amp; "-" &amp; F4337 &amp; "-" &amp; G4337 &amp; "-" &amp; H4337</f>
        <v>C2-NOx-Réf-2030</v>
      </c>
      <c r="E4337" s="2" t="str">
        <f t="shared" ref="E4337:G4337" si="5676">E4336</f>
        <v>C2</v>
      </c>
      <c r="F4337" s="2" t="str">
        <f t="shared" si="5676"/>
        <v>NOx</v>
      </c>
      <c r="G4337" s="2" t="str">
        <f t="shared" si="5676"/>
        <v>Réf</v>
      </c>
      <c r="H4337" s="2">
        <f t="shared" si="5640"/>
        <v>2030</v>
      </c>
      <c r="I4337" s="29"/>
      <c r="J4337" s="29"/>
      <c r="K4337" s="29"/>
    </row>
    <row r="4338" spans="4:11" hidden="1" outlineLevel="1">
      <c r="D4338" s="26" t="str">
        <f t="shared" ref="D4338" si="5677">E4338 &amp; "-" &amp; F4338 &amp; "-" &amp; G4338 &amp; "-" &amp; H4338</f>
        <v>C2-NOx-Réf-2031</v>
      </c>
      <c r="E4338" s="2" t="str">
        <f t="shared" ref="E4338:G4338" si="5678">E4337</f>
        <v>C2</v>
      </c>
      <c r="F4338" s="2" t="str">
        <f t="shared" si="5678"/>
        <v>NOx</v>
      </c>
      <c r="G4338" s="2" t="str">
        <f t="shared" si="5678"/>
        <v>Réf</v>
      </c>
      <c r="H4338" s="2">
        <f t="shared" si="5640"/>
        <v>2031</v>
      </c>
      <c r="I4338" s="29"/>
      <c r="J4338" s="29"/>
      <c r="K4338" s="29"/>
    </row>
    <row r="4339" spans="4:11" hidden="1" outlineLevel="1">
      <c r="D4339" s="26" t="str">
        <f t="shared" ref="D4339" si="5679">E4339 &amp; "-" &amp; F4339 &amp; "-" &amp; G4339 &amp; "-" &amp; H4339</f>
        <v>C2-NOx-Réf-2032</v>
      </c>
      <c r="E4339" s="2" t="str">
        <f t="shared" ref="E4339:G4339" si="5680">E4338</f>
        <v>C2</v>
      </c>
      <c r="F4339" s="2" t="str">
        <f t="shared" si="5680"/>
        <v>NOx</v>
      </c>
      <c r="G4339" s="2" t="str">
        <f t="shared" si="5680"/>
        <v>Réf</v>
      </c>
      <c r="H4339" s="2">
        <f t="shared" si="5640"/>
        <v>2032</v>
      </c>
      <c r="I4339" s="29"/>
      <c r="J4339" s="29"/>
      <c r="K4339" s="29"/>
    </row>
    <row r="4340" spans="4:11" hidden="1" outlineLevel="1">
      <c r="D4340" s="26" t="str">
        <f t="shared" ref="D4340" si="5681">E4340 &amp; "-" &amp; F4340 &amp; "-" &amp; G4340 &amp; "-" &amp; H4340</f>
        <v>C2-NOx-Réf-2033</v>
      </c>
      <c r="E4340" s="2" t="str">
        <f t="shared" ref="E4340:G4340" si="5682">E4339</f>
        <v>C2</v>
      </c>
      <c r="F4340" s="2" t="str">
        <f t="shared" si="5682"/>
        <v>NOx</v>
      </c>
      <c r="G4340" s="2" t="str">
        <f t="shared" si="5682"/>
        <v>Réf</v>
      </c>
      <c r="H4340" s="2">
        <f t="shared" si="5640"/>
        <v>2033</v>
      </c>
      <c r="I4340" s="29"/>
      <c r="J4340" s="29"/>
      <c r="K4340" s="29"/>
    </row>
    <row r="4341" spans="4:11" hidden="1" outlineLevel="1">
      <c r="D4341" s="26" t="str">
        <f t="shared" ref="D4341" si="5683">E4341 &amp; "-" &amp; F4341 &amp; "-" &amp; G4341 &amp; "-" &amp; H4341</f>
        <v>C2-NOx-Réf-2034</v>
      </c>
      <c r="E4341" s="2" t="str">
        <f t="shared" ref="E4341:G4341" si="5684">E4340</f>
        <v>C2</v>
      </c>
      <c r="F4341" s="2" t="str">
        <f t="shared" si="5684"/>
        <v>NOx</v>
      </c>
      <c r="G4341" s="2" t="str">
        <f t="shared" si="5684"/>
        <v>Réf</v>
      </c>
      <c r="H4341" s="2">
        <f t="shared" si="5640"/>
        <v>2034</v>
      </c>
      <c r="I4341" s="29"/>
      <c r="J4341" s="29"/>
      <c r="K4341" s="29"/>
    </row>
    <row r="4342" spans="4:11" hidden="1" outlineLevel="1">
      <c r="D4342" s="26" t="str">
        <f t="shared" ref="D4342" si="5685">E4342 &amp; "-" &amp; F4342 &amp; "-" &amp; G4342 &amp; "-" &amp; H4342</f>
        <v>C2-NOx-Réf-2035</v>
      </c>
      <c r="E4342" s="2" t="str">
        <f t="shared" ref="E4342:G4342" si="5686">E4341</f>
        <v>C2</v>
      </c>
      <c r="F4342" s="2" t="str">
        <f t="shared" si="5686"/>
        <v>NOx</v>
      </c>
      <c r="G4342" s="2" t="str">
        <f t="shared" si="5686"/>
        <v>Réf</v>
      </c>
      <c r="H4342" s="2">
        <f t="shared" si="5640"/>
        <v>2035</v>
      </c>
      <c r="I4342" s="29"/>
      <c r="J4342" s="29"/>
      <c r="K4342" s="29"/>
    </row>
    <row r="4343" spans="4:11" hidden="1" outlineLevel="1">
      <c r="D4343" s="26" t="str">
        <f t="shared" ref="D4343" si="5687">E4343 &amp; "-" &amp; F4343 &amp; "-" &amp; G4343 &amp; "-" &amp; H4343</f>
        <v>C2-NOx-Réf-2036</v>
      </c>
      <c r="E4343" s="2" t="str">
        <f t="shared" ref="E4343:G4343" si="5688">E4342</f>
        <v>C2</v>
      </c>
      <c r="F4343" s="2" t="str">
        <f t="shared" si="5688"/>
        <v>NOx</v>
      </c>
      <c r="G4343" s="2" t="str">
        <f t="shared" si="5688"/>
        <v>Réf</v>
      </c>
      <c r="H4343" s="2">
        <f t="shared" si="5640"/>
        <v>2036</v>
      </c>
      <c r="I4343" s="29"/>
      <c r="J4343" s="29"/>
      <c r="K4343" s="29"/>
    </row>
    <row r="4344" spans="4:11" hidden="1" outlineLevel="1">
      <c r="D4344" s="26" t="str">
        <f t="shared" ref="D4344" si="5689">E4344 &amp; "-" &amp; F4344 &amp; "-" &amp; G4344 &amp; "-" &amp; H4344</f>
        <v>C2-NOx-Réf-2037</v>
      </c>
      <c r="E4344" s="2" t="str">
        <f t="shared" ref="E4344:G4344" si="5690">E4343</f>
        <v>C2</v>
      </c>
      <c r="F4344" s="2" t="str">
        <f t="shared" si="5690"/>
        <v>NOx</v>
      </c>
      <c r="G4344" s="2" t="str">
        <f t="shared" si="5690"/>
        <v>Réf</v>
      </c>
      <c r="H4344" s="2">
        <f t="shared" si="5640"/>
        <v>2037</v>
      </c>
      <c r="I4344" s="29"/>
      <c r="J4344" s="29"/>
      <c r="K4344" s="29"/>
    </row>
    <row r="4345" spans="4:11" hidden="1" outlineLevel="1">
      <c r="D4345" s="26" t="str">
        <f t="shared" ref="D4345" si="5691">E4345 &amp; "-" &amp; F4345 &amp; "-" &amp; G4345 &amp; "-" &amp; H4345</f>
        <v>C2-NOx-Réf-2038</v>
      </c>
      <c r="E4345" s="2" t="str">
        <f t="shared" ref="E4345:G4345" si="5692">E4344</f>
        <v>C2</v>
      </c>
      <c r="F4345" s="2" t="str">
        <f t="shared" si="5692"/>
        <v>NOx</v>
      </c>
      <c r="G4345" s="2" t="str">
        <f t="shared" si="5692"/>
        <v>Réf</v>
      </c>
      <c r="H4345" s="2">
        <f t="shared" si="5640"/>
        <v>2038</v>
      </c>
      <c r="I4345" s="29"/>
      <c r="J4345" s="29"/>
      <c r="K4345" s="29"/>
    </row>
    <row r="4346" spans="4:11" hidden="1" outlineLevel="1">
      <c r="D4346" s="26" t="str">
        <f t="shared" ref="D4346" si="5693">E4346 &amp; "-" &amp; F4346 &amp; "-" &amp; G4346 &amp; "-" &amp; H4346</f>
        <v>C2-NOx-Réf-2039</v>
      </c>
      <c r="E4346" s="2" t="str">
        <f t="shared" ref="E4346:G4346" si="5694">E4345</f>
        <v>C2</v>
      </c>
      <c r="F4346" s="2" t="str">
        <f t="shared" si="5694"/>
        <v>NOx</v>
      </c>
      <c r="G4346" s="2" t="str">
        <f t="shared" si="5694"/>
        <v>Réf</v>
      </c>
      <c r="H4346" s="2">
        <f t="shared" si="5640"/>
        <v>2039</v>
      </c>
      <c r="I4346" s="29"/>
      <c r="J4346" s="29"/>
      <c r="K4346" s="29"/>
    </row>
    <row r="4347" spans="4:11" hidden="1" outlineLevel="1">
      <c r="D4347" s="26" t="str">
        <f t="shared" ref="D4347" si="5695">E4347 &amp; "-" &amp; F4347 &amp; "-" &amp; G4347 &amp; "-" &amp; H4347</f>
        <v>C2-NOx-Réf-2040</v>
      </c>
      <c r="E4347" s="2" t="str">
        <f t="shared" ref="E4347:G4347" si="5696">E4346</f>
        <v>C2</v>
      </c>
      <c r="F4347" s="2" t="str">
        <f t="shared" si="5696"/>
        <v>NOx</v>
      </c>
      <c r="G4347" s="2" t="str">
        <f t="shared" si="5696"/>
        <v>Réf</v>
      </c>
      <c r="H4347" s="2">
        <f t="shared" si="5640"/>
        <v>2040</v>
      </c>
      <c r="I4347" s="29"/>
      <c r="J4347" s="29"/>
      <c r="K4347" s="29"/>
    </row>
    <row r="4348" spans="4:11" hidden="1" outlineLevel="1">
      <c r="D4348" s="26" t="str">
        <f t="shared" ref="D4348" si="5697">E4348 &amp; "-" &amp; F4348 &amp; "-" &amp; G4348 &amp; "-" &amp; H4348</f>
        <v>C2-NOx-Réf-2041</v>
      </c>
      <c r="E4348" s="2" t="str">
        <f t="shared" ref="E4348:G4348" si="5698">E4347</f>
        <v>C2</v>
      </c>
      <c r="F4348" s="2" t="str">
        <f t="shared" si="5698"/>
        <v>NOx</v>
      </c>
      <c r="G4348" s="2" t="str">
        <f t="shared" si="5698"/>
        <v>Réf</v>
      </c>
      <c r="H4348" s="2">
        <f t="shared" si="5640"/>
        <v>2041</v>
      </c>
      <c r="I4348" s="29"/>
      <c r="J4348" s="29"/>
      <c r="K4348" s="29"/>
    </row>
    <row r="4349" spans="4:11" hidden="1" outlineLevel="1">
      <c r="D4349" s="26" t="str">
        <f t="shared" ref="D4349" si="5699">E4349 &amp; "-" &amp; F4349 &amp; "-" &amp; G4349 &amp; "-" &amp; H4349</f>
        <v>C2-NOx-Réf-2042</v>
      </c>
      <c r="E4349" s="2" t="str">
        <f t="shared" ref="E4349:G4349" si="5700">E4348</f>
        <v>C2</v>
      </c>
      <c r="F4349" s="2" t="str">
        <f t="shared" si="5700"/>
        <v>NOx</v>
      </c>
      <c r="G4349" s="2" t="str">
        <f t="shared" si="5700"/>
        <v>Réf</v>
      </c>
      <c r="H4349" s="2">
        <f t="shared" si="5640"/>
        <v>2042</v>
      </c>
      <c r="I4349" s="29"/>
      <c r="J4349" s="29"/>
      <c r="K4349" s="29"/>
    </row>
    <row r="4350" spans="4:11" hidden="1" outlineLevel="1">
      <c r="D4350" s="26" t="str">
        <f t="shared" ref="D4350" si="5701">E4350 &amp; "-" &amp; F4350 &amp; "-" &amp; G4350 &amp; "-" &amp; H4350</f>
        <v>C2-NOx-Réf-2043</v>
      </c>
      <c r="E4350" s="2" t="str">
        <f t="shared" ref="E4350:G4350" si="5702">E4349</f>
        <v>C2</v>
      </c>
      <c r="F4350" s="2" t="str">
        <f t="shared" si="5702"/>
        <v>NOx</v>
      </c>
      <c r="G4350" s="2" t="str">
        <f t="shared" si="5702"/>
        <v>Réf</v>
      </c>
      <c r="H4350" s="2">
        <f t="shared" si="5640"/>
        <v>2043</v>
      </c>
      <c r="I4350" s="29"/>
      <c r="J4350" s="29"/>
      <c r="K4350" s="29"/>
    </row>
    <row r="4351" spans="4:11" hidden="1" outlineLevel="1">
      <c r="D4351" s="26" t="str">
        <f t="shared" ref="D4351" si="5703">E4351 &amp; "-" &amp; F4351 &amp; "-" &amp; G4351 &amp; "-" &amp; H4351</f>
        <v>C2-NOx-Réf-2044</v>
      </c>
      <c r="E4351" s="2" t="str">
        <f t="shared" ref="E4351:G4351" si="5704">E4350</f>
        <v>C2</v>
      </c>
      <c r="F4351" s="2" t="str">
        <f t="shared" si="5704"/>
        <v>NOx</v>
      </c>
      <c r="G4351" s="2" t="str">
        <f t="shared" si="5704"/>
        <v>Réf</v>
      </c>
      <c r="H4351" s="2">
        <f t="shared" si="5640"/>
        <v>2044</v>
      </c>
      <c r="I4351" s="29"/>
      <c r="J4351" s="29"/>
      <c r="K4351" s="29"/>
    </row>
    <row r="4352" spans="4:11" hidden="1" outlineLevel="1">
      <c r="D4352" s="26" t="str">
        <f t="shared" ref="D4352" si="5705">E4352 &amp; "-" &amp; F4352 &amp; "-" &amp; G4352 &amp; "-" &amp; H4352</f>
        <v>C2-NOx-Réf-2045</v>
      </c>
      <c r="E4352" s="2" t="str">
        <f t="shared" ref="E4352:G4352" si="5706">E4351</f>
        <v>C2</v>
      </c>
      <c r="F4352" s="2" t="str">
        <f t="shared" si="5706"/>
        <v>NOx</v>
      </c>
      <c r="G4352" s="2" t="str">
        <f t="shared" si="5706"/>
        <v>Réf</v>
      </c>
      <c r="H4352" s="2">
        <f t="shared" si="5640"/>
        <v>2045</v>
      </c>
      <c r="I4352" s="29"/>
      <c r="J4352" s="29"/>
      <c r="K4352" s="29"/>
    </row>
    <row r="4353" spans="4:11" hidden="1" outlineLevel="1">
      <c r="D4353" s="26" t="str">
        <f t="shared" ref="D4353" si="5707">E4353 &amp; "-" &amp; F4353 &amp; "-" &amp; G4353 &amp; "-" &amp; H4353</f>
        <v>C2-NOx-Réf-2046</v>
      </c>
      <c r="E4353" s="2" t="str">
        <f t="shared" ref="E4353:G4353" si="5708">E4352</f>
        <v>C2</v>
      </c>
      <c r="F4353" s="2" t="str">
        <f t="shared" si="5708"/>
        <v>NOx</v>
      </c>
      <c r="G4353" s="2" t="str">
        <f t="shared" si="5708"/>
        <v>Réf</v>
      </c>
      <c r="H4353" s="2">
        <f t="shared" si="5640"/>
        <v>2046</v>
      </c>
      <c r="I4353" s="29"/>
      <c r="J4353" s="29"/>
      <c r="K4353" s="29"/>
    </row>
    <row r="4354" spans="4:11" hidden="1" outlineLevel="1">
      <c r="D4354" s="26" t="str">
        <f t="shared" ref="D4354" si="5709">E4354 &amp; "-" &amp; F4354 &amp; "-" &amp; G4354 &amp; "-" &amp; H4354</f>
        <v>C2-NOx-Réf-2047</v>
      </c>
      <c r="E4354" s="2" t="str">
        <f t="shared" ref="E4354:G4354" si="5710">E4353</f>
        <v>C2</v>
      </c>
      <c r="F4354" s="2" t="str">
        <f t="shared" si="5710"/>
        <v>NOx</v>
      </c>
      <c r="G4354" s="2" t="str">
        <f t="shared" si="5710"/>
        <v>Réf</v>
      </c>
      <c r="H4354" s="2">
        <f t="shared" si="5640"/>
        <v>2047</v>
      </c>
      <c r="I4354" s="29"/>
      <c r="J4354" s="29"/>
      <c r="K4354" s="29"/>
    </row>
    <row r="4355" spans="4:11" hidden="1" outlineLevel="1">
      <c r="D4355" s="26" t="str">
        <f t="shared" ref="D4355" si="5711">E4355 &amp; "-" &amp; F4355 &amp; "-" &amp; G4355 &amp; "-" &amp; H4355</f>
        <v>C2-NOx-Réf-2048</v>
      </c>
      <c r="E4355" s="2" t="str">
        <f t="shared" ref="E4355:G4355" si="5712">E4354</f>
        <v>C2</v>
      </c>
      <c r="F4355" s="2" t="str">
        <f t="shared" si="5712"/>
        <v>NOx</v>
      </c>
      <c r="G4355" s="2" t="str">
        <f t="shared" si="5712"/>
        <v>Réf</v>
      </c>
      <c r="H4355" s="2">
        <f t="shared" si="5640"/>
        <v>2048</v>
      </c>
      <c r="I4355" s="29"/>
      <c r="J4355" s="29"/>
      <c r="K4355" s="29"/>
    </row>
    <row r="4356" spans="4:11" hidden="1" outlineLevel="1">
      <c r="D4356" s="26" t="str">
        <f t="shared" ref="D4356" si="5713">E4356 &amp; "-" &amp; F4356 &amp; "-" &amp; G4356 &amp; "-" &amp; H4356</f>
        <v>C2-NOx-Réf-2049</v>
      </c>
      <c r="E4356" s="2" t="str">
        <f t="shared" ref="E4356:G4356" si="5714">E4355</f>
        <v>C2</v>
      </c>
      <c r="F4356" s="2" t="str">
        <f t="shared" si="5714"/>
        <v>NOx</v>
      </c>
      <c r="G4356" s="2" t="str">
        <f t="shared" si="5714"/>
        <v>Réf</v>
      </c>
      <c r="H4356" s="2">
        <f t="shared" si="5640"/>
        <v>2049</v>
      </c>
      <c r="I4356" s="29"/>
      <c r="J4356" s="29"/>
      <c r="K4356" s="29"/>
    </row>
    <row r="4357" spans="4:11" hidden="1" outlineLevel="1">
      <c r="D4357" s="26" t="str">
        <f t="shared" ref="D4357" si="5715">E4357 &amp; "-" &amp; F4357 &amp; "-" &amp; G4357 &amp; "-" &amp; H4357</f>
        <v>C2-NOx-Réf-2050</v>
      </c>
      <c r="E4357" s="2" t="str">
        <f t="shared" ref="E4357:G4357" si="5716">E4356</f>
        <v>C2</v>
      </c>
      <c r="F4357" s="2" t="str">
        <f t="shared" si="5716"/>
        <v>NOx</v>
      </c>
      <c r="G4357" s="2" t="str">
        <f t="shared" si="5716"/>
        <v>Réf</v>
      </c>
      <c r="H4357" s="2">
        <f t="shared" si="5640"/>
        <v>2050</v>
      </c>
      <c r="I4357" s="29"/>
      <c r="J4357" s="29"/>
      <c r="K4357" s="29"/>
    </row>
    <row r="4358" spans="4:11" hidden="1" outlineLevel="1">
      <c r="D4358" s="26" t="str">
        <f>E4358 &amp; "-" &amp; F4358 &amp; "-" &amp; G4358 &amp; "-" &amp; H4358</f>
        <v>C2-NOx-Prév-2010</v>
      </c>
      <c r="E4358" s="25" t="str">
        <f>E4357</f>
        <v>C2</v>
      </c>
      <c r="F4358" s="25" t="str">
        <f>F4357</f>
        <v>NOx</v>
      </c>
      <c r="G4358" s="25" t="s">
        <v>30</v>
      </c>
      <c r="H4358" s="25">
        <v>2010</v>
      </c>
      <c r="I4358" s="29"/>
      <c r="J4358" s="29"/>
      <c r="K4358" s="29"/>
    </row>
    <row r="4359" spans="4:11" hidden="1" outlineLevel="1">
      <c r="D4359" s="26" t="str">
        <f>E4359 &amp; "-" &amp; F4359 &amp; "-" &amp; G4359 &amp; "-" &amp; H4359</f>
        <v>C2-NOx-Prév-2011</v>
      </c>
      <c r="E4359" s="2" t="str">
        <f>E4358</f>
        <v>C2</v>
      </c>
      <c r="F4359" s="2" t="str">
        <f>F4358</f>
        <v>NOx</v>
      </c>
      <c r="G4359" s="2" t="str">
        <f>G4358</f>
        <v>Prév</v>
      </c>
      <c r="H4359" s="2">
        <f>H4358+1</f>
        <v>2011</v>
      </c>
      <c r="I4359" s="29"/>
      <c r="J4359" s="29"/>
      <c r="K4359" s="29"/>
    </row>
    <row r="4360" spans="4:11" hidden="1" outlineLevel="1">
      <c r="D4360" s="26" t="str">
        <f t="shared" ref="D4360" si="5717">E4360 &amp; "-" &amp; F4360 &amp; "-" &amp; G4360 &amp; "-" &amp; H4360</f>
        <v>C2-NOx-Prév-2012</v>
      </c>
      <c r="E4360" s="2" t="str">
        <f t="shared" ref="E4360:G4360" si="5718">E4359</f>
        <v>C2</v>
      </c>
      <c r="F4360" s="2" t="str">
        <f t="shared" si="5718"/>
        <v>NOx</v>
      </c>
      <c r="G4360" s="2" t="str">
        <f t="shared" si="5718"/>
        <v>Prév</v>
      </c>
      <c r="H4360" s="2">
        <f t="shared" ref="H4360:H4398" si="5719">H4359+1</f>
        <v>2012</v>
      </c>
      <c r="I4360" s="29"/>
      <c r="J4360" s="29"/>
      <c r="K4360" s="29"/>
    </row>
    <row r="4361" spans="4:11" hidden="1" outlineLevel="1">
      <c r="D4361" s="26" t="str">
        <f t="shared" ref="D4361" si="5720">E4361 &amp; "-" &amp; F4361 &amp; "-" &amp; G4361 &amp; "-" &amp; H4361</f>
        <v>C2-NOx-Prév-2013</v>
      </c>
      <c r="E4361" s="2" t="str">
        <f t="shared" ref="E4361:G4361" si="5721">E4360</f>
        <v>C2</v>
      </c>
      <c r="F4361" s="2" t="str">
        <f t="shared" si="5721"/>
        <v>NOx</v>
      </c>
      <c r="G4361" s="2" t="str">
        <f t="shared" si="5721"/>
        <v>Prév</v>
      </c>
      <c r="H4361" s="2">
        <f t="shared" si="5719"/>
        <v>2013</v>
      </c>
      <c r="I4361" s="29"/>
      <c r="J4361" s="29"/>
      <c r="K4361" s="29"/>
    </row>
    <row r="4362" spans="4:11" hidden="1" outlineLevel="1">
      <c r="D4362" s="26" t="str">
        <f t="shared" ref="D4362" si="5722">E4362 &amp; "-" &amp; F4362 &amp; "-" &amp; G4362 &amp; "-" &amp; H4362</f>
        <v>C2-NOx-Prév-2014</v>
      </c>
      <c r="E4362" s="2" t="str">
        <f t="shared" ref="E4362:G4362" si="5723">E4361</f>
        <v>C2</v>
      </c>
      <c r="F4362" s="2" t="str">
        <f t="shared" si="5723"/>
        <v>NOx</v>
      </c>
      <c r="G4362" s="2" t="str">
        <f t="shared" si="5723"/>
        <v>Prév</v>
      </c>
      <c r="H4362" s="2">
        <f t="shared" si="5719"/>
        <v>2014</v>
      </c>
      <c r="I4362" s="29"/>
      <c r="J4362" s="29"/>
      <c r="K4362" s="29"/>
    </row>
    <row r="4363" spans="4:11" hidden="1" outlineLevel="1">
      <c r="D4363" s="26" t="str">
        <f t="shared" ref="D4363" si="5724">E4363 &amp; "-" &amp; F4363 &amp; "-" &amp; G4363 &amp; "-" &amp; H4363</f>
        <v>C2-NOx-Prév-2015</v>
      </c>
      <c r="E4363" s="2" t="str">
        <f t="shared" ref="E4363:G4363" si="5725">E4362</f>
        <v>C2</v>
      </c>
      <c r="F4363" s="2" t="str">
        <f t="shared" si="5725"/>
        <v>NOx</v>
      </c>
      <c r="G4363" s="2" t="str">
        <f t="shared" si="5725"/>
        <v>Prév</v>
      </c>
      <c r="H4363" s="2">
        <f t="shared" si="5719"/>
        <v>2015</v>
      </c>
      <c r="I4363" s="29"/>
      <c r="J4363" s="29"/>
      <c r="K4363" s="29"/>
    </row>
    <row r="4364" spans="4:11" hidden="1" outlineLevel="1">
      <c r="D4364" s="26" t="str">
        <f t="shared" ref="D4364" si="5726">E4364 &amp; "-" &amp; F4364 &amp; "-" &amp; G4364 &amp; "-" &amp; H4364</f>
        <v>C2-NOx-Prév-2016</v>
      </c>
      <c r="E4364" s="2" t="str">
        <f t="shared" ref="E4364:G4364" si="5727">E4363</f>
        <v>C2</v>
      </c>
      <c r="F4364" s="2" t="str">
        <f t="shared" si="5727"/>
        <v>NOx</v>
      </c>
      <c r="G4364" s="2" t="str">
        <f t="shared" si="5727"/>
        <v>Prév</v>
      </c>
      <c r="H4364" s="2">
        <f t="shared" si="5719"/>
        <v>2016</v>
      </c>
      <c r="I4364" s="29"/>
      <c r="J4364" s="29"/>
      <c r="K4364" s="29"/>
    </row>
    <row r="4365" spans="4:11" hidden="1" outlineLevel="1">
      <c r="D4365" s="26" t="str">
        <f t="shared" ref="D4365" si="5728">E4365 &amp; "-" &amp; F4365 &amp; "-" &amp; G4365 &amp; "-" &amp; H4365</f>
        <v>C2-NOx-Prév-2017</v>
      </c>
      <c r="E4365" s="2" t="str">
        <f t="shared" ref="E4365:G4365" si="5729">E4364</f>
        <v>C2</v>
      </c>
      <c r="F4365" s="2" t="str">
        <f t="shared" si="5729"/>
        <v>NOx</v>
      </c>
      <c r="G4365" s="2" t="str">
        <f t="shared" si="5729"/>
        <v>Prév</v>
      </c>
      <c r="H4365" s="2">
        <f t="shared" si="5719"/>
        <v>2017</v>
      </c>
      <c r="I4365" s="29"/>
      <c r="J4365" s="29"/>
      <c r="K4365" s="29"/>
    </row>
    <row r="4366" spans="4:11" hidden="1" outlineLevel="1">
      <c r="D4366" s="26" t="str">
        <f t="shared" ref="D4366" si="5730">E4366 &amp; "-" &amp; F4366 &amp; "-" &amp; G4366 &amp; "-" &amp; H4366</f>
        <v>C2-NOx-Prév-2018</v>
      </c>
      <c r="E4366" s="2" t="str">
        <f t="shared" ref="E4366:G4366" si="5731">E4365</f>
        <v>C2</v>
      </c>
      <c r="F4366" s="2" t="str">
        <f t="shared" si="5731"/>
        <v>NOx</v>
      </c>
      <c r="G4366" s="2" t="str">
        <f t="shared" si="5731"/>
        <v>Prév</v>
      </c>
      <c r="H4366" s="2">
        <f t="shared" si="5719"/>
        <v>2018</v>
      </c>
      <c r="I4366" s="29"/>
      <c r="J4366" s="29"/>
      <c r="K4366" s="29"/>
    </row>
    <row r="4367" spans="4:11" hidden="1" outlineLevel="1">
      <c r="D4367" s="26" t="str">
        <f t="shared" ref="D4367" si="5732">E4367 &amp; "-" &amp; F4367 &amp; "-" &amp; G4367 &amp; "-" &amp; H4367</f>
        <v>C2-NOx-Prév-2019</v>
      </c>
      <c r="E4367" s="2" t="str">
        <f t="shared" ref="E4367:G4367" si="5733">E4366</f>
        <v>C2</v>
      </c>
      <c r="F4367" s="2" t="str">
        <f t="shared" si="5733"/>
        <v>NOx</v>
      </c>
      <c r="G4367" s="2" t="str">
        <f t="shared" si="5733"/>
        <v>Prév</v>
      </c>
      <c r="H4367" s="2">
        <f t="shared" si="5719"/>
        <v>2019</v>
      </c>
      <c r="I4367" s="29"/>
      <c r="J4367" s="29"/>
      <c r="K4367" s="29"/>
    </row>
    <row r="4368" spans="4:11" hidden="1" outlineLevel="1">
      <c r="D4368" s="26" t="str">
        <f t="shared" ref="D4368" si="5734">E4368 &amp; "-" &amp; F4368 &amp; "-" &amp; G4368 &amp; "-" &amp; H4368</f>
        <v>C2-NOx-Prév-2020</v>
      </c>
      <c r="E4368" s="2" t="str">
        <f t="shared" ref="E4368:G4368" si="5735">E4367</f>
        <v>C2</v>
      </c>
      <c r="F4368" s="2" t="str">
        <f t="shared" si="5735"/>
        <v>NOx</v>
      </c>
      <c r="G4368" s="2" t="str">
        <f t="shared" si="5735"/>
        <v>Prév</v>
      </c>
      <c r="H4368" s="2">
        <f t="shared" si="5719"/>
        <v>2020</v>
      </c>
      <c r="I4368" s="29"/>
      <c r="J4368" s="29"/>
      <c r="K4368" s="29"/>
    </row>
    <row r="4369" spans="4:11" hidden="1" outlineLevel="1">
      <c r="D4369" s="26" t="str">
        <f t="shared" ref="D4369" si="5736">E4369 &amp; "-" &amp; F4369 &amp; "-" &amp; G4369 &amp; "-" &amp; H4369</f>
        <v>C2-NOx-Prév-2021</v>
      </c>
      <c r="E4369" s="2" t="str">
        <f t="shared" ref="E4369:G4369" si="5737">E4368</f>
        <v>C2</v>
      </c>
      <c r="F4369" s="2" t="str">
        <f t="shared" si="5737"/>
        <v>NOx</v>
      </c>
      <c r="G4369" s="2" t="str">
        <f t="shared" si="5737"/>
        <v>Prév</v>
      </c>
      <c r="H4369" s="2">
        <f t="shared" si="5719"/>
        <v>2021</v>
      </c>
      <c r="I4369" s="29"/>
      <c r="J4369" s="29"/>
      <c r="K4369" s="29"/>
    </row>
    <row r="4370" spans="4:11" hidden="1" outlineLevel="1">
      <c r="D4370" s="26" t="str">
        <f t="shared" ref="D4370" si="5738">E4370 &amp; "-" &amp; F4370 &amp; "-" &amp; G4370 &amp; "-" &amp; H4370</f>
        <v>C2-NOx-Prév-2022</v>
      </c>
      <c r="E4370" s="2" t="str">
        <f t="shared" ref="E4370:G4370" si="5739">E4369</f>
        <v>C2</v>
      </c>
      <c r="F4370" s="2" t="str">
        <f t="shared" si="5739"/>
        <v>NOx</v>
      </c>
      <c r="G4370" s="2" t="str">
        <f t="shared" si="5739"/>
        <v>Prév</v>
      </c>
      <c r="H4370" s="2">
        <f t="shared" si="5719"/>
        <v>2022</v>
      </c>
      <c r="I4370" s="29"/>
      <c r="J4370" s="29"/>
      <c r="K4370" s="29"/>
    </row>
    <row r="4371" spans="4:11" hidden="1" outlineLevel="1">
      <c r="D4371" s="26" t="str">
        <f t="shared" ref="D4371" si="5740">E4371 &amp; "-" &amp; F4371 &amp; "-" &amp; G4371 &amp; "-" &amp; H4371</f>
        <v>C2-NOx-Prév-2023</v>
      </c>
      <c r="E4371" s="2" t="str">
        <f t="shared" ref="E4371:G4371" si="5741">E4370</f>
        <v>C2</v>
      </c>
      <c r="F4371" s="2" t="str">
        <f t="shared" si="5741"/>
        <v>NOx</v>
      </c>
      <c r="G4371" s="2" t="str">
        <f t="shared" si="5741"/>
        <v>Prév</v>
      </c>
      <c r="H4371" s="2">
        <f t="shared" si="5719"/>
        <v>2023</v>
      </c>
      <c r="I4371" s="29"/>
      <c r="J4371" s="29"/>
      <c r="K4371" s="29"/>
    </row>
    <row r="4372" spans="4:11" hidden="1" outlineLevel="1">
      <c r="D4372" s="26" t="str">
        <f t="shared" ref="D4372" si="5742">E4372 &amp; "-" &amp; F4372 &amp; "-" &amp; G4372 &amp; "-" &amp; H4372</f>
        <v>C2-NOx-Prév-2024</v>
      </c>
      <c r="E4372" s="2" t="str">
        <f t="shared" ref="E4372:G4372" si="5743">E4371</f>
        <v>C2</v>
      </c>
      <c r="F4372" s="2" t="str">
        <f t="shared" si="5743"/>
        <v>NOx</v>
      </c>
      <c r="G4372" s="2" t="str">
        <f t="shared" si="5743"/>
        <v>Prév</v>
      </c>
      <c r="H4372" s="2">
        <f t="shared" si="5719"/>
        <v>2024</v>
      </c>
      <c r="I4372" s="29"/>
      <c r="J4372" s="29"/>
      <c r="K4372" s="29"/>
    </row>
    <row r="4373" spans="4:11" hidden="1" outlineLevel="1">
      <c r="D4373" s="26" t="str">
        <f t="shared" ref="D4373" si="5744">E4373 &amp; "-" &amp; F4373 &amp; "-" &amp; G4373 &amp; "-" &amp; H4373</f>
        <v>C2-NOx-Prév-2025</v>
      </c>
      <c r="E4373" s="2" t="str">
        <f t="shared" ref="E4373:G4373" si="5745">E4372</f>
        <v>C2</v>
      </c>
      <c r="F4373" s="2" t="str">
        <f t="shared" si="5745"/>
        <v>NOx</v>
      </c>
      <c r="G4373" s="2" t="str">
        <f t="shared" si="5745"/>
        <v>Prév</v>
      </c>
      <c r="H4373" s="2">
        <f t="shared" si="5719"/>
        <v>2025</v>
      </c>
      <c r="I4373" s="29"/>
      <c r="J4373" s="29"/>
      <c r="K4373" s="29"/>
    </row>
    <row r="4374" spans="4:11" hidden="1" outlineLevel="1">
      <c r="D4374" s="26" t="str">
        <f t="shared" ref="D4374" si="5746">E4374 &amp; "-" &amp; F4374 &amp; "-" &amp; G4374 &amp; "-" &amp; H4374</f>
        <v>C2-NOx-Prév-2026</v>
      </c>
      <c r="E4374" s="2" t="str">
        <f t="shared" ref="E4374:G4374" si="5747">E4373</f>
        <v>C2</v>
      </c>
      <c r="F4374" s="2" t="str">
        <f t="shared" si="5747"/>
        <v>NOx</v>
      </c>
      <c r="G4374" s="2" t="str">
        <f t="shared" si="5747"/>
        <v>Prév</v>
      </c>
      <c r="H4374" s="2">
        <f t="shared" si="5719"/>
        <v>2026</v>
      </c>
      <c r="I4374" s="29"/>
      <c r="J4374" s="29"/>
      <c r="K4374" s="29"/>
    </row>
    <row r="4375" spans="4:11" hidden="1" outlineLevel="1">
      <c r="D4375" s="26" t="str">
        <f t="shared" ref="D4375" si="5748">E4375 &amp; "-" &amp; F4375 &amp; "-" &amp; G4375 &amp; "-" &amp; H4375</f>
        <v>C2-NOx-Prév-2027</v>
      </c>
      <c r="E4375" s="2" t="str">
        <f t="shared" ref="E4375:G4375" si="5749">E4374</f>
        <v>C2</v>
      </c>
      <c r="F4375" s="2" t="str">
        <f t="shared" si="5749"/>
        <v>NOx</v>
      </c>
      <c r="G4375" s="2" t="str">
        <f t="shared" si="5749"/>
        <v>Prév</v>
      </c>
      <c r="H4375" s="2">
        <f t="shared" si="5719"/>
        <v>2027</v>
      </c>
      <c r="I4375" s="29"/>
      <c r="J4375" s="29"/>
      <c r="K4375" s="29"/>
    </row>
    <row r="4376" spans="4:11" hidden="1" outlineLevel="1">
      <c r="D4376" s="26" t="str">
        <f t="shared" ref="D4376" si="5750">E4376 &amp; "-" &amp; F4376 &amp; "-" &amp; G4376 &amp; "-" &amp; H4376</f>
        <v>C2-NOx-Prév-2028</v>
      </c>
      <c r="E4376" s="2" t="str">
        <f t="shared" ref="E4376:G4376" si="5751">E4375</f>
        <v>C2</v>
      </c>
      <c r="F4376" s="2" t="str">
        <f t="shared" si="5751"/>
        <v>NOx</v>
      </c>
      <c r="G4376" s="2" t="str">
        <f t="shared" si="5751"/>
        <v>Prév</v>
      </c>
      <c r="H4376" s="2">
        <f t="shared" si="5719"/>
        <v>2028</v>
      </c>
      <c r="I4376" s="29"/>
      <c r="J4376" s="29"/>
      <c r="K4376" s="29"/>
    </row>
    <row r="4377" spans="4:11" hidden="1" outlineLevel="1">
      <c r="D4377" s="26" t="str">
        <f t="shared" ref="D4377" si="5752">E4377 &amp; "-" &amp; F4377 &amp; "-" &amp; G4377 &amp; "-" &amp; H4377</f>
        <v>C2-NOx-Prév-2029</v>
      </c>
      <c r="E4377" s="2" t="str">
        <f t="shared" ref="E4377:G4377" si="5753">E4376</f>
        <v>C2</v>
      </c>
      <c r="F4377" s="2" t="str">
        <f t="shared" si="5753"/>
        <v>NOx</v>
      </c>
      <c r="G4377" s="2" t="str">
        <f t="shared" si="5753"/>
        <v>Prév</v>
      </c>
      <c r="H4377" s="2">
        <f t="shared" si="5719"/>
        <v>2029</v>
      </c>
      <c r="I4377" s="29"/>
      <c r="J4377" s="29"/>
      <c r="K4377" s="29"/>
    </row>
    <row r="4378" spans="4:11" hidden="1" outlineLevel="1">
      <c r="D4378" s="26" t="str">
        <f t="shared" ref="D4378" si="5754">E4378 &amp; "-" &amp; F4378 &amp; "-" &amp; G4378 &amp; "-" &amp; H4378</f>
        <v>C2-NOx-Prév-2030</v>
      </c>
      <c r="E4378" s="2" t="str">
        <f t="shared" ref="E4378:G4378" si="5755">E4377</f>
        <v>C2</v>
      </c>
      <c r="F4378" s="2" t="str">
        <f t="shared" si="5755"/>
        <v>NOx</v>
      </c>
      <c r="G4378" s="2" t="str">
        <f t="shared" si="5755"/>
        <v>Prév</v>
      </c>
      <c r="H4378" s="2">
        <f t="shared" si="5719"/>
        <v>2030</v>
      </c>
      <c r="I4378" s="29"/>
      <c r="J4378" s="29"/>
      <c r="K4378" s="29"/>
    </row>
    <row r="4379" spans="4:11" hidden="1" outlineLevel="1">
      <c r="D4379" s="26" t="str">
        <f t="shared" ref="D4379" si="5756">E4379 &amp; "-" &amp; F4379 &amp; "-" &amp; G4379 &amp; "-" &amp; H4379</f>
        <v>C2-NOx-Prév-2031</v>
      </c>
      <c r="E4379" s="2" t="str">
        <f t="shared" ref="E4379:G4379" si="5757">E4378</f>
        <v>C2</v>
      </c>
      <c r="F4379" s="2" t="str">
        <f t="shared" si="5757"/>
        <v>NOx</v>
      </c>
      <c r="G4379" s="2" t="str">
        <f t="shared" si="5757"/>
        <v>Prév</v>
      </c>
      <c r="H4379" s="2">
        <f t="shared" si="5719"/>
        <v>2031</v>
      </c>
      <c r="I4379" s="29"/>
      <c r="J4379" s="29"/>
      <c r="K4379" s="29"/>
    </row>
    <row r="4380" spans="4:11" hidden="1" outlineLevel="1">
      <c r="D4380" s="26" t="str">
        <f t="shared" ref="D4380" si="5758">E4380 &amp; "-" &amp; F4380 &amp; "-" &amp; G4380 &amp; "-" &amp; H4380</f>
        <v>C2-NOx-Prév-2032</v>
      </c>
      <c r="E4380" s="2" t="str">
        <f t="shared" ref="E4380:G4380" si="5759">E4379</f>
        <v>C2</v>
      </c>
      <c r="F4380" s="2" t="str">
        <f t="shared" si="5759"/>
        <v>NOx</v>
      </c>
      <c r="G4380" s="2" t="str">
        <f t="shared" si="5759"/>
        <v>Prév</v>
      </c>
      <c r="H4380" s="2">
        <f t="shared" si="5719"/>
        <v>2032</v>
      </c>
      <c r="I4380" s="29"/>
      <c r="J4380" s="29"/>
      <c r="K4380" s="29"/>
    </row>
    <row r="4381" spans="4:11" hidden="1" outlineLevel="1">
      <c r="D4381" s="26" t="str">
        <f t="shared" ref="D4381" si="5760">E4381 &amp; "-" &amp; F4381 &amp; "-" &amp; G4381 &amp; "-" &amp; H4381</f>
        <v>C2-NOx-Prév-2033</v>
      </c>
      <c r="E4381" s="2" t="str">
        <f t="shared" ref="E4381:G4381" si="5761">E4380</f>
        <v>C2</v>
      </c>
      <c r="F4381" s="2" t="str">
        <f t="shared" si="5761"/>
        <v>NOx</v>
      </c>
      <c r="G4381" s="2" t="str">
        <f t="shared" si="5761"/>
        <v>Prév</v>
      </c>
      <c r="H4381" s="2">
        <f t="shared" si="5719"/>
        <v>2033</v>
      </c>
      <c r="I4381" s="29"/>
      <c r="J4381" s="29"/>
      <c r="K4381" s="29"/>
    </row>
    <row r="4382" spans="4:11" hidden="1" outlineLevel="1">
      <c r="D4382" s="26" t="str">
        <f t="shared" ref="D4382" si="5762">E4382 &amp; "-" &amp; F4382 &amp; "-" &amp; G4382 &amp; "-" &amp; H4382</f>
        <v>C2-NOx-Prév-2034</v>
      </c>
      <c r="E4382" s="2" t="str">
        <f t="shared" ref="E4382:G4382" si="5763">E4381</f>
        <v>C2</v>
      </c>
      <c r="F4382" s="2" t="str">
        <f t="shared" si="5763"/>
        <v>NOx</v>
      </c>
      <c r="G4382" s="2" t="str">
        <f t="shared" si="5763"/>
        <v>Prév</v>
      </c>
      <c r="H4382" s="2">
        <f t="shared" si="5719"/>
        <v>2034</v>
      </c>
      <c r="I4382" s="29"/>
      <c r="J4382" s="29"/>
      <c r="K4382" s="29"/>
    </row>
    <row r="4383" spans="4:11" hidden="1" outlineLevel="1">
      <c r="D4383" s="26" t="str">
        <f t="shared" ref="D4383" si="5764">E4383 &amp; "-" &amp; F4383 &amp; "-" &amp; G4383 &amp; "-" &amp; H4383</f>
        <v>C2-NOx-Prév-2035</v>
      </c>
      <c r="E4383" s="2" t="str">
        <f t="shared" ref="E4383:G4383" si="5765">E4382</f>
        <v>C2</v>
      </c>
      <c r="F4383" s="2" t="str">
        <f t="shared" si="5765"/>
        <v>NOx</v>
      </c>
      <c r="G4383" s="2" t="str">
        <f t="shared" si="5765"/>
        <v>Prév</v>
      </c>
      <c r="H4383" s="2">
        <f t="shared" si="5719"/>
        <v>2035</v>
      </c>
      <c r="I4383" s="29"/>
      <c r="J4383" s="29"/>
      <c r="K4383" s="29"/>
    </row>
    <row r="4384" spans="4:11" hidden="1" outlineLevel="1">
      <c r="D4384" s="26" t="str">
        <f t="shared" ref="D4384" si="5766">E4384 &amp; "-" &amp; F4384 &amp; "-" &amp; G4384 &amp; "-" &amp; H4384</f>
        <v>C2-NOx-Prév-2036</v>
      </c>
      <c r="E4384" s="2" t="str">
        <f t="shared" ref="E4384:G4384" si="5767">E4383</f>
        <v>C2</v>
      </c>
      <c r="F4384" s="2" t="str">
        <f t="shared" si="5767"/>
        <v>NOx</v>
      </c>
      <c r="G4384" s="2" t="str">
        <f t="shared" si="5767"/>
        <v>Prév</v>
      </c>
      <c r="H4384" s="2">
        <f t="shared" si="5719"/>
        <v>2036</v>
      </c>
      <c r="I4384" s="29"/>
      <c r="J4384" s="29"/>
      <c r="K4384" s="29"/>
    </row>
    <row r="4385" spans="4:11" hidden="1" outlineLevel="1">
      <c r="D4385" s="26" t="str">
        <f t="shared" ref="D4385" si="5768">E4385 &amp; "-" &amp; F4385 &amp; "-" &amp; G4385 &amp; "-" &amp; H4385</f>
        <v>C2-NOx-Prév-2037</v>
      </c>
      <c r="E4385" s="2" t="str">
        <f t="shared" ref="E4385:G4385" si="5769">E4384</f>
        <v>C2</v>
      </c>
      <c r="F4385" s="2" t="str">
        <f t="shared" si="5769"/>
        <v>NOx</v>
      </c>
      <c r="G4385" s="2" t="str">
        <f t="shared" si="5769"/>
        <v>Prév</v>
      </c>
      <c r="H4385" s="2">
        <f t="shared" si="5719"/>
        <v>2037</v>
      </c>
      <c r="I4385" s="29"/>
      <c r="J4385" s="29"/>
      <c r="K4385" s="29"/>
    </row>
    <row r="4386" spans="4:11" hidden="1" outlineLevel="1">
      <c r="D4386" s="26" t="str">
        <f t="shared" ref="D4386" si="5770">E4386 &amp; "-" &amp; F4386 &amp; "-" &amp; G4386 &amp; "-" &amp; H4386</f>
        <v>C2-NOx-Prév-2038</v>
      </c>
      <c r="E4386" s="2" t="str">
        <f t="shared" ref="E4386:G4386" si="5771">E4385</f>
        <v>C2</v>
      </c>
      <c r="F4386" s="2" t="str">
        <f t="shared" si="5771"/>
        <v>NOx</v>
      </c>
      <c r="G4386" s="2" t="str">
        <f t="shared" si="5771"/>
        <v>Prév</v>
      </c>
      <c r="H4386" s="2">
        <f t="shared" si="5719"/>
        <v>2038</v>
      </c>
      <c r="I4386" s="29"/>
      <c r="J4386" s="29"/>
      <c r="K4386" s="29"/>
    </row>
    <row r="4387" spans="4:11" hidden="1" outlineLevel="1">
      <c r="D4387" s="26" t="str">
        <f t="shared" ref="D4387" si="5772">E4387 &amp; "-" &amp; F4387 &amp; "-" &amp; G4387 &amp; "-" &amp; H4387</f>
        <v>C2-NOx-Prév-2039</v>
      </c>
      <c r="E4387" s="2" t="str">
        <f t="shared" ref="E4387:G4387" si="5773">E4386</f>
        <v>C2</v>
      </c>
      <c r="F4387" s="2" t="str">
        <f t="shared" si="5773"/>
        <v>NOx</v>
      </c>
      <c r="G4387" s="2" t="str">
        <f t="shared" si="5773"/>
        <v>Prév</v>
      </c>
      <c r="H4387" s="2">
        <f t="shared" si="5719"/>
        <v>2039</v>
      </c>
      <c r="I4387" s="29"/>
      <c r="J4387" s="29"/>
      <c r="K4387" s="29"/>
    </row>
    <row r="4388" spans="4:11" hidden="1" outlineLevel="1">
      <c r="D4388" s="26" t="str">
        <f t="shared" ref="D4388" si="5774">E4388 &amp; "-" &amp; F4388 &amp; "-" &amp; G4388 &amp; "-" &amp; H4388</f>
        <v>C2-NOx-Prév-2040</v>
      </c>
      <c r="E4388" s="2" t="str">
        <f t="shared" ref="E4388:G4388" si="5775">E4387</f>
        <v>C2</v>
      </c>
      <c r="F4388" s="2" t="str">
        <f t="shared" si="5775"/>
        <v>NOx</v>
      </c>
      <c r="G4388" s="2" t="str">
        <f t="shared" si="5775"/>
        <v>Prév</v>
      </c>
      <c r="H4388" s="2">
        <f t="shared" si="5719"/>
        <v>2040</v>
      </c>
      <c r="I4388" s="29"/>
      <c r="J4388" s="29"/>
      <c r="K4388" s="29"/>
    </row>
    <row r="4389" spans="4:11" hidden="1" outlineLevel="1">
      <c r="D4389" s="26" t="str">
        <f t="shared" ref="D4389" si="5776">E4389 &amp; "-" &amp; F4389 &amp; "-" &amp; G4389 &amp; "-" &amp; H4389</f>
        <v>C2-NOx-Prév-2041</v>
      </c>
      <c r="E4389" s="2" t="str">
        <f t="shared" ref="E4389:G4389" si="5777">E4388</f>
        <v>C2</v>
      </c>
      <c r="F4389" s="2" t="str">
        <f t="shared" si="5777"/>
        <v>NOx</v>
      </c>
      <c r="G4389" s="2" t="str">
        <f t="shared" si="5777"/>
        <v>Prév</v>
      </c>
      <c r="H4389" s="2">
        <f t="shared" si="5719"/>
        <v>2041</v>
      </c>
      <c r="I4389" s="29"/>
      <c r="J4389" s="29"/>
      <c r="K4389" s="29"/>
    </row>
    <row r="4390" spans="4:11" hidden="1" outlineLevel="1">
      <c r="D4390" s="26" t="str">
        <f t="shared" ref="D4390" si="5778">E4390 &amp; "-" &amp; F4390 &amp; "-" &amp; G4390 &amp; "-" &amp; H4390</f>
        <v>C2-NOx-Prév-2042</v>
      </c>
      <c r="E4390" s="2" t="str">
        <f t="shared" ref="E4390:G4390" si="5779">E4389</f>
        <v>C2</v>
      </c>
      <c r="F4390" s="2" t="str">
        <f t="shared" si="5779"/>
        <v>NOx</v>
      </c>
      <c r="G4390" s="2" t="str">
        <f t="shared" si="5779"/>
        <v>Prév</v>
      </c>
      <c r="H4390" s="2">
        <f t="shared" si="5719"/>
        <v>2042</v>
      </c>
      <c r="I4390" s="29"/>
      <c r="J4390" s="29"/>
      <c r="K4390" s="29"/>
    </row>
    <row r="4391" spans="4:11" hidden="1" outlineLevel="1">
      <c r="D4391" s="26" t="str">
        <f t="shared" ref="D4391" si="5780">E4391 &amp; "-" &amp; F4391 &amp; "-" &amp; G4391 &amp; "-" &amp; H4391</f>
        <v>C2-NOx-Prév-2043</v>
      </c>
      <c r="E4391" s="2" t="str">
        <f t="shared" ref="E4391:G4391" si="5781">E4390</f>
        <v>C2</v>
      </c>
      <c r="F4391" s="2" t="str">
        <f t="shared" si="5781"/>
        <v>NOx</v>
      </c>
      <c r="G4391" s="2" t="str">
        <f t="shared" si="5781"/>
        <v>Prév</v>
      </c>
      <c r="H4391" s="2">
        <f t="shared" si="5719"/>
        <v>2043</v>
      </c>
      <c r="I4391" s="29"/>
      <c r="J4391" s="29"/>
      <c r="K4391" s="29"/>
    </row>
    <row r="4392" spans="4:11" hidden="1" outlineLevel="1">
      <c r="D4392" s="26" t="str">
        <f t="shared" ref="D4392" si="5782">E4392 &amp; "-" &amp; F4392 &amp; "-" &amp; G4392 &amp; "-" &amp; H4392</f>
        <v>C2-NOx-Prév-2044</v>
      </c>
      <c r="E4392" s="2" t="str">
        <f t="shared" ref="E4392:G4392" si="5783">E4391</f>
        <v>C2</v>
      </c>
      <c r="F4392" s="2" t="str">
        <f t="shared" si="5783"/>
        <v>NOx</v>
      </c>
      <c r="G4392" s="2" t="str">
        <f t="shared" si="5783"/>
        <v>Prév</v>
      </c>
      <c r="H4392" s="2">
        <f t="shared" si="5719"/>
        <v>2044</v>
      </c>
      <c r="I4392" s="29"/>
      <c r="J4392" s="29"/>
      <c r="K4392" s="29"/>
    </row>
    <row r="4393" spans="4:11" hidden="1" outlineLevel="1">
      <c r="D4393" s="26" t="str">
        <f t="shared" ref="D4393" si="5784">E4393 &amp; "-" &amp; F4393 &amp; "-" &amp; G4393 &amp; "-" &amp; H4393</f>
        <v>C2-NOx-Prév-2045</v>
      </c>
      <c r="E4393" s="2" t="str">
        <f t="shared" ref="E4393:G4393" si="5785">E4392</f>
        <v>C2</v>
      </c>
      <c r="F4393" s="2" t="str">
        <f t="shared" si="5785"/>
        <v>NOx</v>
      </c>
      <c r="G4393" s="2" t="str">
        <f t="shared" si="5785"/>
        <v>Prév</v>
      </c>
      <c r="H4393" s="2">
        <f t="shared" si="5719"/>
        <v>2045</v>
      </c>
      <c r="I4393" s="29"/>
      <c r="J4393" s="29"/>
      <c r="K4393" s="29"/>
    </row>
    <row r="4394" spans="4:11" hidden="1" outlineLevel="1">
      <c r="D4394" s="26" t="str">
        <f t="shared" ref="D4394" si="5786">E4394 &amp; "-" &amp; F4394 &amp; "-" &amp; G4394 &amp; "-" &amp; H4394</f>
        <v>C2-NOx-Prév-2046</v>
      </c>
      <c r="E4394" s="2" t="str">
        <f t="shared" ref="E4394:G4394" si="5787">E4393</f>
        <v>C2</v>
      </c>
      <c r="F4394" s="2" t="str">
        <f t="shared" si="5787"/>
        <v>NOx</v>
      </c>
      <c r="G4394" s="2" t="str">
        <f t="shared" si="5787"/>
        <v>Prév</v>
      </c>
      <c r="H4394" s="2">
        <f t="shared" si="5719"/>
        <v>2046</v>
      </c>
      <c r="I4394" s="29"/>
      <c r="J4394" s="29"/>
      <c r="K4394" s="29"/>
    </row>
    <row r="4395" spans="4:11" hidden="1" outlineLevel="1">
      <c r="D4395" s="26" t="str">
        <f t="shared" ref="D4395" si="5788">E4395 &amp; "-" &amp; F4395 &amp; "-" &amp; G4395 &amp; "-" &amp; H4395</f>
        <v>C2-NOx-Prév-2047</v>
      </c>
      <c r="E4395" s="2" t="str">
        <f t="shared" ref="E4395:G4395" si="5789">E4394</f>
        <v>C2</v>
      </c>
      <c r="F4395" s="2" t="str">
        <f t="shared" si="5789"/>
        <v>NOx</v>
      </c>
      <c r="G4395" s="2" t="str">
        <f t="shared" si="5789"/>
        <v>Prév</v>
      </c>
      <c r="H4395" s="2">
        <f t="shared" si="5719"/>
        <v>2047</v>
      </c>
      <c r="I4395" s="29"/>
      <c r="J4395" s="29"/>
      <c r="K4395" s="29"/>
    </row>
    <row r="4396" spans="4:11" hidden="1" outlineLevel="1">
      <c r="D4396" s="26" t="str">
        <f t="shared" ref="D4396" si="5790">E4396 &amp; "-" &amp; F4396 &amp; "-" &amp; G4396 &amp; "-" &amp; H4396</f>
        <v>C2-NOx-Prév-2048</v>
      </c>
      <c r="E4396" s="2" t="str">
        <f t="shared" ref="E4396:G4396" si="5791">E4395</f>
        <v>C2</v>
      </c>
      <c r="F4396" s="2" t="str">
        <f t="shared" si="5791"/>
        <v>NOx</v>
      </c>
      <c r="G4396" s="2" t="str">
        <f t="shared" si="5791"/>
        <v>Prév</v>
      </c>
      <c r="H4396" s="2">
        <f t="shared" si="5719"/>
        <v>2048</v>
      </c>
      <c r="I4396" s="29"/>
      <c r="J4396" s="29"/>
      <c r="K4396" s="29"/>
    </row>
    <row r="4397" spans="4:11" hidden="1" outlineLevel="1">
      <c r="D4397" s="26" t="str">
        <f t="shared" ref="D4397" si="5792">E4397 &amp; "-" &amp; F4397 &amp; "-" &amp; G4397 &amp; "-" &amp; H4397</f>
        <v>C2-NOx-Prév-2049</v>
      </c>
      <c r="E4397" s="2" t="str">
        <f t="shared" ref="E4397:G4397" si="5793">E4396</f>
        <v>C2</v>
      </c>
      <c r="F4397" s="2" t="str">
        <f t="shared" si="5793"/>
        <v>NOx</v>
      </c>
      <c r="G4397" s="2" t="str">
        <f t="shared" si="5793"/>
        <v>Prév</v>
      </c>
      <c r="H4397" s="2">
        <f t="shared" si="5719"/>
        <v>2049</v>
      </c>
      <c r="I4397" s="29"/>
      <c r="J4397" s="29"/>
      <c r="K4397" s="29"/>
    </row>
    <row r="4398" spans="4:11" hidden="1" outlineLevel="1">
      <c r="D4398" s="26" t="str">
        <f t="shared" ref="D4398" si="5794">E4398 &amp; "-" &amp; F4398 &amp; "-" &amp; G4398 &amp; "-" &amp; H4398</f>
        <v>C2-NOx-Prév-2050</v>
      </c>
      <c r="E4398" s="2" t="str">
        <f t="shared" ref="E4398:G4398" si="5795">E4397</f>
        <v>C2</v>
      </c>
      <c r="F4398" s="2" t="str">
        <f t="shared" si="5795"/>
        <v>NOx</v>
      </c>
      <c r="G4398" s="2" t="str">
        <f t="shared" si="5795"/>
        <v>Prév</v>
      </c>
      <c r="H4398" s="2">
        <f t="shared" si="5719"/>
        <v>2050</v>
      </c>
      <c r="I4398" s="29"/>
      <c r="J4398" s="29"/>
      <c r="K4398" s="29"/>
    </row>
    <row r="4399" spans="4:11" hidden="1" outlineLevel="1">
      <c r="D4399" s="26" t="str">
        <f>E4399 &amp; "-" &amp; F4399 &amp; "-" &amp; G4399 &amp; "-" &amp; H4399</f>
        <v>C2-NOx-Expost-2010</v>
      </c>
      <c r="E4399" s="25" t="str">
        <f>E4398</f>
        <v>C2</v>
      </c>
      <c r="F4399" s="25" t="str">
        <f>F4398</f>
        <v>NOx</v>
      </c>
      <c r="G4399" s="25" t="s">
        <v>31</v>
      </c>
      <c r="H4399" s="25">
        <v>2010</v>
      </c>
      <c r="I4399" s="29"/>
      <c r="J4399" s="29"/>
      <c r="K4399" s="29"/>
    </row>
    <row r="4400" spans="4:11" hidden="1" outlineLevel="1">
      <c r="D4400" s="26" t="str">
        <f>E4400 &amp; "-" &amp; F4400 &amp; "-" &amp; G4400 &amp; "-" &amp; H4400</f>
        <v>C2-NOx-Expost-2011</v>
      </c>
      <c r="E4400" s="2" t="str">
        <f>E4399</f>
        <v>C2</v>
      </c>
      <c r="F4400" s="2" t="str">
        <f>F4399</f>
        <v>NOx</v>
      </c>
      <c r="G4400" s="2" t="str">
        <f>G4399</f>
        <v>Expost</v>
      </c>
      <c r="H4400" s="2">
        <f>H4399+1</f>
        <v>2011</v>
      </c>
      <c r="I4400" s="29"/>
      <c r="J4400" s="29"/>
      <c r="K4400" s="29"/>
    </row>
    <row r="4401" spans="4:11" hidden="1" outlineLevel="1">
      <c r="D4401" s="26" t="str">
        <f t="shared" ref="D4401" si="5796">E4401 &amp; "-" &amp; F4401 &amp; "-" &amp; G4401 &amp; "-" &amp; H4401</f>
        <v>C2-NOx-Expost-2012</v>
      </c>
      <c r="E4401" s="2" t="str">
        <f t="shared" ref="E4401:G4401" si="5797">E4400</f>
        <v>C2</v>
      </c>
      <c r="F4401" s="2" t="str">
        <f t="shared" si="5797"/>
        <v>NOx</v>
      </c>
      <c r="G4401" s="2" t="str">
        <f t="shared" si="5797"/>
        <v>Expost</v>
      </c>
      <c r="H4401" s="2">
        <f t="shared" ref="H4401:H4439" si="5798">H4400+1</f>
        <v>2012</v>
      </c>
      <c r="I4401" s="29"/>
      <c r="J4401" s="29"/>
      <c r="K4401" s="29"/>
    </row>
    <row r="4402" spans="4:11" hidden="1" outlineLevel="1">
      <c r="D4402" s="26" t="str">
        <f t="shared" ref="D4402" si="5799">E4402 &amp; "-" &amp; F4402 &amp; "-" &amp; G4402 &amp; "-" &amp; H4402</f>
        <v>C2-NOx-Expost-2013</v>
      </c>
      <c r="E4402" s="2" t="str">
        <f t="shared" ref="E4402:G4402" si="5800">E4401</f>
        <v>C2</v>
      </c>
      <c r="F4402" s="2" t="str">
        <f t="shared" si="5800"/>
        <v>NOx</v>
      </c>
      <c r="G4402" s="2" t="str">
        <f t="shared" si="5800"/>
        <v>Expost</v>
      </c>
      <c r="H4402" s="2">
        <f t="shared" si="5798"/>
        <v>2013</v>
      </c>
      <c r="I4402" s="29"/>
      <c r="J4402" s="29"/>
      <c r="K4402" s="29"/>
    </row>
    <row r="4403" spans="4:11" hidden="1" outlineLevel="1">
      <c r="D4403" s="26" t="str">
        <f t="shared" ref="D4403" si="5801">E4403 &amp; "-" &amp; F4403 &amp; "-" &amp; G4403 &amp; "-" &amp; H4403</f>
        <v>C2-NOx-Expost-2014</v>
      </c>
      <c r="E4403" s="2" t="str">
        <f t="shared" ref="E4403:G4403" si="5802">E4402</f>
        <v>C2</v>
      </c>
      <c r="F4403" s="2" t="str">
        <f t="shared" si="5802"/>
        <v>NOx</v>
      </c>
      <c r="G4403" s="2" t="str">
        <f t="shared" si="5802"/>
        <v>Expost</v>
      </c>
      <c r="H4403" s="2">
        <f t="shared" si="5798"/>
        <v>2014</v>
      </c>
      <c r="I4403" s="29"/>
      <c r="J4403" s="29"/>
      <c r="K4403" s="29"/>
    </row>
    <row r="4404" spans="4:11" hidden="1" outlineLevel="1">
      <c r="D4404" s="26" t="str">
        <f t="shared" ref="D4404" si="5803">E4404 &amp; "-" &amp; F4404 &amp; "-" &amp; G4404 &amp; "-" &amp; H4404</f>
        <v>C2-NOx-Expost-2015</v>
      </c>
      <c r="E4404" s="2" t="str">
        <f t="shared" ref="E4404:G4404" si="5804">E4403</f>
        <v>C2</v>
      </c>
      <c r="F4404" s="2" t="str">
        <f t="shared" si="5804"/>
        <v>NOx</v>
      </c>
      <c r="G4404" s="2" t="str">
        <f t="shared" si="5804"/>
        <v>Expost</v>
      </c>
      <c r="H4404" s="2">
        <f t="shared" si="5798"/>
        <v>2015</v>
      </c>
      <c r="I4404" s="29"/>
      <c r="J4404" s="29"/>
      <c r="K4404" s="29"/>
    </row>
    <row r="4405" spans="4:11" hidden="1" outlineLevel="1">
      <c r="D4405" s="26" t="str">
        <f t="shared" ref="D4405" si="5805">E4405 &amp; "-" &amp; F4405 &amp; "-" &amp; G4405 &amp; "-" &amp; H4405</f>
        <v>C2-NOx-Expost-2016</v>
      </c>
      <c r="E4405" s="2" t="str">
        <f t="shared" ref="E4405:G4405" si="5806">E4404</f>
        <v>C2</v>
      </c>
      <c r="F4405" s="2" t="str">
        <f t="shared" si="5806"/>
        <v>NOx</v>
      </c>
      <c r="G4405" s="2" t="str">
        <f t="shared" si="5806"/>
        <v>Expost</v>
      </c>
      <c r="H4405" s="2">
        <f t="shared" si="5798"/>
        <v>2016</v>
      </c>
      <c r="I4405" s="29"/>
      <c r="J4405" s="29"/>
      <c r="K4405" s="29"/>
    </row>
    <row r="4406" spans="4:11" hidden="1" outlineLevel="1">
      <c r="D4406" s="26" t="str">
        <f t="shared" ref="D4406" si="5807">E4406 &amp; "-" &amp; F4406 &amp; "-" &amp; G4406 &amp; "-" &amp; H4406</f>
        <v>C2-NOx-Expost-2017</v>
      </c>
      <c r="E4406" s="2" t="str">
        <f t="shared" ref="E4406:G4406" si="5808">E4405</f>
        <v>C2</v>
      </c>
      <c r="F4406" s="2" t="str">
        <f t="shared" si="5808"/>
        <v>NOx</v>
      </c>
      <c r="G4406" s="2" t="str">
        <f t="shared" si="5808"/>
        <v>Expost</v>
      </c>
      <c r="H4406" s="2">
        <f t="shared" si="5798"/>
        <v>2017</v>
      </c>
      <c r="I4406" s="29"/>
      <c r="J4406" s="29"/>
      <c r="K4406" s="29"/>
    </row>
    <row r="4407" spans="4:11" hidden="1" outlineLevel="1">
      <c r="D4407" s="26" t="str">
        <f t="shared" ref="D4407" si="5809">E4407 &amp; "-" &amp; F4407 &amp; "-" &amp; G4407 &amp; "-" &amp; H4407</f>
        <v>C2-NOx-Expost-2018</v>
      </c>
      <c r="E4407" s="2" t="str">
        <f t="shared" ref="E4407:G4407" si="5810">E4406</f>
        <v>C2</v>
      </c>
      <c r="F4407" s="2" t="str">
        <f t="shared" si="5810"/>
        <v>NOx</v>
      </c>
      <c r="G4407" s="2" t="str">
        <f t="shared" si="5810"/>
        <v>Expost</v>
      </c>
      <c r="H4407" s="2">
        <f t="shared" si="5798"/>
        <v>2018</v>
      </c>
      <c r="I4407" s="29"/>
      <c r="J4407" s="29"/>
      <c r="K4407" s="29"/>
    </row>
    <row r="4408" spans="4:11" hidden="1" outlineLevel="1">
      <c r="D4408" s="26" t="str">
        <f t="shared" ref="D4408" si="5811">E4408 &amp; "-" &amp; F4408 &amp; "-" &amp; G4408 &amp; "-" &amp; H4408</f>
        <v>C2-NOx-Expost-2019</v>
      </c>
      <c r="E4408" s="2" t="str">
        <f t="shared" ref="E4408:G4408" si="5812">E4407</f>
        <v>C2</v>
      </c>
      <c r="F4408" s="2" t="str">
        <f t="shared" si="5812"/>
        <v>NOx</v>
      </c>
      <c r="G4408" s="2" t="str">
        <f t="shared" si="5812"/>
        <v>Expost</v>
      </c>
      <c r="H4408" s="2">
        <f t="shared" si="5798"/>
        <v>2019</v>
      </c>
      <c r="I4408" s="29"/>
      <c r="J4408" s="29"/>
      <c r="K4408" s="29"/>
    </row>
    <row r="4409" spans="4:11" hidden="1" outlineLevel="1">
      <c r="D4409" s="26" t="str">
        <f t="shared" ref="D4409" si="5813">E4409 &amp; "-" &amp; F4409 &amp; "-" &amp; G4409 &amp; "-" &amp; H4409</f>
        <v>C2-NOx-Expost-2020</v>
      </c>
      <c r="E4409" s="2" t="str">
        <f t="shared" ref="E4409:G4409" si="5814">E4408</f>
        <v>C2</v>
      </c>
      <c r="F4409" s="2" t="str">
        <f t="shared" si="5814"/>
        <v>NOx</v>
      </c>
      <c r="G4409" s="2" t="str">
        <f t="shared" si="5814"/>
        <v>Expost</v>
      </c>
      <c r="H4409" s="2">
        <f t="shared" si="5798"/>
        <v>2020</v>
      </c>
      <c r="I4409" s="29"/>
      <c r="J4409" s="29"/>
      <c r="K4409" s="29"/>
    </row>
    <row r="4410" spans="4:11" hidden="1" outlineLevel="1">
      <c r="D4410" s="26" t="str">
        <f t="shared" ref="D4410" si="5815">E4410 &amp; "-" &amp; F4410 &amp; "-" &amp; G4410 &amp; "-" &amp; H4410</f>
        <v>C2-NOx-Expost-2021</v>
      </c>
      <c r="E4410" s="2" t="str">
        <f t="shared" ref="E4410:G4410" si="5816">E4409</f>
        <v>C2</v>
      </c>
      <c r="F4410" s="2" t="str">
        <f t="shared" si="5816"/>
        <v>NOx</v>
      </c>
      <c r="G4410" s="2" t="str">
        <f t="shared" si="5816"/>
        <v>Expost</v>
      </c>
      <c r="H4410" s="2">
        <f t="shared" si="5798"/>
        <v>2021</v>
      </c>
      <c r="I4410" s="29"/>
      <c r="J4410" s="29"/>
      <c r="K4410" s="29"/>
    </row>
    <row r="4411" spans="4:11" hidden="1" outlineLevel="1">
      <c r="D4411" s="26" t="str">
        <f t="shared" ref="D4411" si="5817">E4411 &amp; "-" &amp; F4411 &amp; "-" &amp; G4411 &amp; "-" &amp; H4411</f>
        <v>C2-NOx-Expost-2022</v>
      </c>
      <c r="E4411" s="2" t="str">
        <f t="shared" ref="E4411:G4411" si="5818">E4410</f>
        <v>C2</v>
      </c>
      <c r="F4411" s="2" t="str">
        <f t="shared" si="5818"/>
        <v>NOx</v>
      </c>
      <c r="G4411" s="2" t="str">
        <f t="shared" si="5818"/>
        <v>Expost</v>
      </c>
      <c r="H4411" s="2">
        <f t="shared" si="5798"/>
        <v>2022</v>
      </c>
      <c r="I4411" s="29"/>
      <c r="J4411" s="29"/>
      <c r="K4411" s="29"/>
    </row>
    <row r="4412" spans="4:11" hidden="1" outlineLevel="1">
      <c r="D4412" s="26" t="str">
        <f t="shared" ref="D4412" si="5819">E4412 &amp; "-" &amp; F4412 &amp; "-" &amp; G4412 &amp; "-" &amp; H4412</f>
        <v>C2-NOx-Expost-2023</v>
      </c>
      <c r="E4412" s="2" t="str">
        <f t="shared" ref="E4412:G4412" si="5820">E4411</f>
        <v>C2</v>
      </c>
      <c r="F4412" s="2" t="str">
        <f t="shared" si="5820"/>
        <v>NOx</v>
      </c>
      <c r="G4412" s="2" t="str">
        <f t="shared" si="5820"/>
        <v>Expost</v>
      </c>
      <c r="H4412" s="2">
        <f t="shared" si="5798"/>
        <v>2023</v>
      </c>
      <c r="I4412" s="29"/>
      <c r="J4412" s="29"/>
      <c r="K4412" s="29"/>
    </row>
    <row r="4413" spans="4:11" hidden="1" outlineLevel="1">
      <c r="D4413" s="26" t="str">
        <f t="shared" ref="D4413" si="5821">E4413 &amp; "-" &amp; F4413 &amp; "-" &amp; G4413 &amp; "-" &amp; H4413</f>
        <v>C2-NOx-Expost-2024</v>
      </c>
      <c r="E4413" s="2" t="str">
        <f t="shared" ref="E4413:G4413" si="5822">E4412</f>
        <v>C2</v>
      </c>
      <c r="F4413" s="2" t="str">
        <f t="shared" si="5822"/>
        <v>NOx</v>
      </c>
      <c r="G4413" s="2" t="str">
        <f t="shared" si="5822"/>
        <v>Expost</v>
      </c>
      <c r="H4413" s="2">
        <f t="shared" si="5798"/>
        <v>2024</v>
      </c>
      <c r="I4413" s="29"/>
      <c r="J4413" s="29"/>
      <c r="K4413" s="29"/>
    </row>
    <row r="4414" spans="4:11" hidden="1" outlineLevel="1">
      <c r="D4414" s="26" t="str">
        <f t="shared" ref="D4414" si="5823">E4414 &amp; "-" &amp; F4414 &amp; "-" &amp; G4414 &amp; "-" &amp; H4414</f>
        <v>C2-NOx-Expost-2025</v>
      </c>
      <c r="E4414" s="2" t="str">
        <f t="shared" ref="E4414:G4414" si="5824">E4413</f>
        <v>C2</v>
      </c>
      <c r="F4414" s="2" t="str">
        <f t="shared" si="5824"/>
        <v>NOx</v>
      </c>
      <c r="G4414" s="2" t="str">
        <f t="shared" si="5824"/>
        <v>Expost</v>
      </c>
      <c r="H4414" s="2">
        <f t="shared" si="5798"/>
        <v>2025</v>
      </c>
      <c r="I4414" s="29"/>
      <c r="J4414" s="29"/>
      <c r="K4414" s="29"/>
    </row>
    <row r="4415" spans="4:11" hidden="1" outlineLevel="1">
      <c r="D4415" s="26" t="str">
        <f t="shared" ref="D4415" si="5825">E4415 &amp; "-" &amp; F4415 &amp; "-" &amp; G4415 &amp; "-" &amp; H4415</f>
        <v>C2-NOx-Expost-2026</v>
      </c>
      <c r="E4415" s="2" t="str">
        <f t="shared" ref="E4415:G4415" si="5826">E4414</f>
        <v>C2</v>
      </c>
      <c r="F4415" s="2" t="str">
        <f t="shared" si="5826"/>
        <v>NOx</v>
      </c>
      <c r="G4415" s="2" t="str">
        <f t="shared" si="5826"/>
        <v>Expost</v>
      </c>
      <c r="H4415" s="2">
        <f t="shared" si="5798"/>
        <v>2026</v>
      </c>
      <c r="I4415" s="29"/>
      <c r="J4415" s="29"/>
      <c r="K4415" s="29"/>
    </row>
    <row r="4416" spans="4:11" hidden="1" outlineLevel="1">
      <c r="D4416" s="26" t="str">
        <f t="shared" ref="D4416" si="5827">E4416 &amp; "-" &amp; F4416 &amp; "-" &amp; G4416 &amp; "-" &amp; H4416</f>
        <v>C2-NOx-Expost-2027</v>
      </c>
      <c r="E4416" s="2" t="str">
        <f t="shared" ref="E4416:G4416" si="5828">E4415</f>
        <v>C2</v>
      </c>
      <c r="F4416" s="2" t="str">
        <f t="shared" si="5828"/>
        <v>NOx</v>
      </c>
      <c r="G4416" s="2" t="str">
        <f t="shared" si="5828"/>
        <v>Expost</v>
      </c>
      <c r="H4416" s="2">
        <f t="shared" si="5798"/>
        <v>2027</v>
      </c>
      <c r="I4416" s="29"/>
      <c r="J4416" s="29"/>
      <c r="K4416" s="29"/>
    </row>
    <row r="4417" spans="4:11" hidden="1" outlineLevel="1">
      <c r="D4417" s="26" t="str">
        <f t="shared" ref="D4417" si="5829">E4417 &amp; "-" &amp; F4417 &amp; "-" &amp; G4417 &amp; "-" &amp; H4417</f>
        <v>C2-NOx-Expost-2028</v>
      </c>
      <c r="E4417" s="2" t="str">
        <f t="shared" ref="E4417:G4417" si="5830">E4416</f>
        <v>C2</v>
      </c>
      <c r="F4417" s="2" t="str">
        <f t="shared" si="5830"/>
        <v>NOx</v>
      </c>
      <c r="G4417" s="2" t="str">
        <f t="shared" si="5830"/>
        <v>Expost</v>
      </c>
      <c r="H4417" s="2">
        <f t="shared" si="5798"/>
        <v>2028</v>
      </c>
      <c r="I4417" s="29"/>
      <c r="J4417" s="29"/>
      <c r="K4417" s="29"/>
    </row>
    <row r="4418" spans="4:11" hidden="1" outlineLevel="1">
      <c r="D4418" s="26" t="str">
        <f t="shared" ref="D4418" si="5831">E4418 &amp; "-" &amp; F4418 &amp; "-" &amp; G4418 &amp; "-" &amp; H4418</f>
        <v>C2-NOx-Expost-2029</v>
      </c>
      <c r="E4418" s="2" t="str">
        <f t="shared" ref="E4418:G4418" si="5832">E4417</f>
        <v>C2</v>
      </c>
      <c r="F4418" s="2" t="str">
        <f t="shared" si="5832"/>
        <v>NOx</v>
      </c>
      <c r="G4418" s="2" t="str">
        <f t="shared" si="5832"/>
        <v>Expost</v>
      </c>
      <c r="H4418" s="2">
        <f t="shared" si="5798"/>
        <v>2029</v>
      </c>
      <c r="I4418" s="29"/>
      <c r="J4418" s="29"/>
      <c r="K4418" s="29"/>
    </row>
    <row r="4419" spans="4:11" hidden="1" outlineLevel="1">
      <c r="D4419" s="26" t="str">
        <f t="shared" ref="D4419" si="5833">E4419 &amp; "-" &amp; F4419 &amp; "-" &amp; G4419 &amp; "-" &amp; H4419</f>
        <v>C2-NOx-Expost-2030</v>
      </c>
      <c r="E4419" s="2" t="str">
        <f t="shared" ref="E4419:G4419" si="5834">E4418</f>
        <v>C2</v>
      </c>
      <c r="F4419" s="2" t="str">
        <f t="shared" si="5834"/>
        <v>NOx</v>
      </c>
      <c r="G4419" s="2" t="str">
        <f t="shared" si="5834"/>
        <v>Expost</v>
      </c>
      <c r="H4419" s="2">
        <f t="shared" si="5798"/>
        <v>2030</v>
      </c>
      <c r="I4419" s="29"/>
      <c r="J4419" s="29"/>
      <c r="K4419" s="29"/>
    </row>
    <row r="4420" spans="4:11" hidden="1" outlineLevel="1">
      <c r="D4420" s="26" t="str">
        <f t="shared" ref="D4420" si="5835">E4420 &amp; "-" &amp; F4420 &amp; "-" &amp; G4420 &amp; "-" &amp; H4420</f>
        <v>C2-NOx-Expost-2031</v>
      </c>
      <c r="E4420" s="2" t="str">
        <f t="shared" ref="E4420:G4420" si="5836">E4419</f>
        <v>C2</v>
      </c>
      <c r="F4420" s="2" t="str">
        <f t="shared" si="5836"/>
        <v>NOx</v>
      </c>
      <c r="G4420" s="2" t="str">
        <f t="shared" si="5836"/>
        <v>Expost</v>
      </c>
      <c r="H4420" s="2">
        <f t="shared" si="5798"/>
        <v>2031</v>
      </c>
      <c r="I4420" s="29"/>
      <c r="J4420" s="29"/>
      <c r="K4420" s="29"/>
    </row>
    <row r="4421" spans="4:11" hidden="1" outlineLevel="1">
      <c r="D4421" s="26" t="str">
        <f t="shared" ref="D4421" si="5837">E4421 &amp; "-" &amp; F4421 &amp; "-" &amp; G4421 &amp; "-" &amp; H4421</f>
        <v>C2-NOx-Expost-2032</v>
      </c>
      <c r="E4421" s="2" t="str">
        <f t="shared" ref="E4421:G4421" si="5838">E4420</f>
        <v>C2</v>
      </c>
      <c r="F4421" s="2" t="str">
        <f t="shared" si="5838"/>
        <v>NOx</v>
      </c>
      <c r="G4421" s="2" t="str">
        <f t="shared" si="5838"/>
        <v>Expost</v>
      </c>
      <c r="H4421" s="2">
        <f t="shared" si="5798"/>
        <v>2032</v>
      </c>
      <c r="I4421" s="29"/>
      <c r="J4421" s="29"/>
      <c r="K4421" s="29"/>
    </row>
    <row r="4422" spans="4:11" hidden="1" outlineLevel="1">
      <c r="D4422" s="26" t="str">
        <f t="shared" ref="D4422" si="5839">E4422 &amp; "-" &amp; F4422 &amp; "-" &amp; G4422 &amp; "-" &amp; H4422</f>
        <v>C2-NOx-Expost-2033</v>
      </c>
      <c r="E4422" s="2" t="str">
        <f t="shared" ref="E4422:G4422" si="5840">E4421</f>
        <v>C2</v>
      </c>
      <c r="F4422" s="2" t="str">
        <f t="shared" si="5840"/>
        <v>NOx</v>
      </c>
      <c r="G4422" s="2" t="str">
        <f t="shared" si="5840"/>
        <v>Expost</v>
      </c>
      <c r="H4422" s="2">
        <f t="shared" si="5798"/>
        <v>2033</v>
      </c>
      <c r="I4422" s="29"/>
      <c r="J4422" s="29"/>
      <c r="K4422" s="29"/>
    </row>
    <row r="4423" spans="4:11" hidden="1" outlineLevel="1">
      <c r="D4423" s="26" t="str">
        <f t="shared" ref="D4423" si="5841">E4423 &amp; "-" &amp; F4423 &amp; "-" &amp; G4423 &amp; "-" &amp; H4423</f>
        <v>C2-NOx-Expost-2034</v>
      </c>
      <c r="E4423" s="2" t="str">
        <f t="shared" ref="E4423:G4423" si="5842">E4422</f>
        <v>C2</v>
      </c>
      <c r="F4423" s="2" t="str">
        <f t="shared" si="5842"/>
        <v>NOx</v>
      </c>
      <c r="G4423" s="2" t="str">
        <f t="shared" si="5842"/>
        <v>Expost</v>
      </c>
      <c r="H4423" s="2">
        <f t="shared" si="5798"/>
        <v>2034</v>
      </c>
      <c r="I4423" s="29"/>
      <c r="J4423" s="29"/>
      <c r="K4423" s="29"/>
    </row>
    <row r="4424" spans="4:11" hidden="1" outlineLevel="1">
      <c r="D4424" s="26" t="str">
        <f t="shared" ref="D4424" si="5843">E4424 &amp; "-" &amp; F4424 &amp; "-" &amp; G4424 &amp; "-" &amp; H4424</f>
        <v>C2-NOx-Expost-2035</v>
      </c>
      <c r="E4424" s="2" t="str">
        <f t="shared" ref="E4424:G4424" si="5844">E4423</f>
        <v>C2</v>
      </c>
      <c r="F4424" s="2" t="str">
        <f t="shared" si="5844"/>
        <v>NOx</v>
      </c>
      <c r="G4424" s="2" t="str">
        <f t="shared" si="5844"/>
        <v>Expost</v>
      </c>
      <c r="H4424" s="2">
        <f t="shared" si="5798"/>
        <v>2035</v>
      </c>
      <c r="I4424" s="29"/>
      <c r="J4424" s="29"/>
      <c r="K4424" s="29"/>
    </row>
    <row r="4425" spans="4:11" hidden="1" outlineLevel="1">
      <c r="D4425" s="26" t="str">
        <f t="shared" ref="D4425" si="5845">E4425 &amp; "-" &amp; F4425 &amp; "-" &amp; G4425 &amp; "-" &amp; H4425</f>
        <v>C2-NOx-Expost-2036</v>
      </c>
      <c r="E4425" s="2" t="str">
        <f t="shared" ref="E4425:G4425" si="5846">E4424</f>
        <v>C2</v>
      </c>
      <c r="F4425" s="2" t="str">
        <f t="shared" si="5846"/>
        <v>NOx</v>
      </c>
      <c r="G4425" s="2" t="str">
        <f t="shared" si="5846"/>
        <v>Expost</v>
      </c>
      <c r="H4425" s="2">
        <f t="shared" si="5798"/>
        <v>2036</v>
      </c>
      <c r="I4425" s="29"/>
      <c r="J4425" s="29"/>
      <c r="K4425" s="29"/>
    </row>
    <row r="4426" spans="4:11" hidden="1" outlineLevel="1">
      <c r="D4426" s="26" t="str">
        <f t="shared" ref="D4426" si="5847">E4426 &amp; "-" &amp; F4426 &amp; "-" &amp; G4426 &amp; "-" &amp; H4426</f>
        <v>C2-NOx-Expost-2037</v>
      </c>
      <c r="E4426" s="2" t="str">
        <f t="shared" ref="E4426:G4426" si="5848">E4425</f>
        <v>C2</v>
      </c>
      <c r="F4426" s="2" t="str">
        <f t="shared" si="5848"/>
        <v>NOx</v>
      </c>
      <c r="G4426" s="2" t="str">
        <f t="shared" si="5848"/>
        <v>Expost</v>
      </c>
      <c r="H4426" s="2">
        <f t="shared" si="5798"/>
        <v>2037</v>
      </c>
      <c r="I4426" s="29"/>
      <c r="J4426" s="29"/>
      <c r="K4426" s="29"/>
    </row>
    <row r="4427" spans="4:11" hidden="1" outlineLevel="1">
      <c r="D4427" s="26" t="str">
        <f t="shared" ref="D4427" si="5849">E4427 &amp; "-" &amp; F4427 &amp; "-" &amp; G4427 &amp; "-" &amp; H4427</f>
        <v>C2-NOx-Expost-2038</v>
      </c>
      <c r="E4427" s="2" t="str">
        <f t="shared" ref="E4427:G4427" si="5850">E4426</f>
        <v>C2</v>
      </c>
      <c r="F4427" s="2" t="str">
        <f t="shared" si="5850"/>
        <v>NOx</v>
      </c>
      <c r="G4427" s="2" t="str">
        <f t="shared" si="5850"/>
        <v>Expost</v>
      </c>
      <c r="H4427" s="2">
        <f t="shared" si="5798"/>
        <v>2038</v>
      </c>
      <c r="I4427" s="29"/>
      <c r="J4427" s="29"/>
      <c r="K4427" s="29"/>
    </row>
    <row r="4428" spans="4:11" hidden="1" outlineLevel="1">
      <c r="D4428" s="26" t="str">
        <f t="shared" ref="D4428" si="5851">E4428 &amp; "-" &amp; F4428 &amp; "-" &amp; G4428 &amp; "-" &amp; H4428</f>
        <v>C2-NOx-Expost-2039</v>
      </c>
      <c r="E4428" s="2" t="str">
        <f t="shared" ref="E4428:G4428" si="5852">E4427</f>
        <v>C2</v>
      </c>
      <c r="F4428" s="2" t="str">
        <f t="shared" si="5852"/>
        <v>NOx</v>
      </c>
      <c r="G4428" s="2" t="str">
        <f t="shared" si="5852"/>
        <v>Expost</v>
      </c>
      <c r="H4428" s="2">
        <f t="shared" si="5798"/>
        <v>2039</v>
      </c>
      <c r="I4428" s="29"/>
      <c r="J4428" s="29"/>
      <c r="K4428" s="29"/>
    </row>
    <row r="4429" spans="4:11" hidden="1" outlineLevel="1">
      <c r="D4429" s="26" t="str">
        <f t="shared" ref="D4429" si="5853">E4429 &amp; "-" &amp; F4429 &amp; "-" &amp; G4429 &amp; "-" &amp; H4429</f>
        <v>C2-NOx-Expost-2040</v>
      </c>
      <c r="E4429" s="2" t="str">
        <f t="shared" ref="E4429:G4429" si="5854">E4428</f>
        <v>C2</v>
      </c>
      <c r="F4429" s="2" t="str">
        <f t="shared" si="5854"/>
        <v>NOx</v>
      </c>
      <c r="G4429" s="2" t="str">
        <f t="shared" si="5854"/>
        <v>Expost</v>
      </c>
      <c r="H4429" s="2">
        <f t="shared" si="5798"/>
        <v>2040</v>
      </c>
      <c r="I4429" s="29"/>
      <c r="J4429" s="29"/>
      <c r="K4429" s="29"/>
    </row>
    <row r="4430" spans="4:11" hidden="1" outlineLevel="1">
      <c r="D4430" s="26" t="str">
        <f t="shared" ref="D4430" si="5855">E4430 &amp; "-" &amp; F4430 &amp; "-" &amp; G4430 &amp; "-" &amp; H4430</f>
        <v>C2-NOx-Expost-2041</v>
      </c>
      <c r="E4430" s="2" t="str">
        <f t="shared" ref="E4430:G4430" si="5856">E4429</f>
        <v>C2</v>
      </c>
      <c r="F4430" s="2" t="str">
        <f t="shared" si="5856"/>
        <v>NOx</v>
      </c>
      <c r="G4430" s="2" t="str">
        <f t="shared" si="5856"/>
        <v>Expost</v>
      </c>
      <c r="H4430" s="2">
        <f t="shared" si="5798"/>
        <v>2041</v>
      </c>
      <c r="I4430" s="29"/>
      <c r="J4430" s="29"/>
      <c r="K4430" s="29"/>
    </row>
    <row r="4431" spans="4:11" hidden="1" outlineLevel="1">
      <c r="D4431" s="26" t="str">
        <f t="shared" ref="D4431" si="5857">E4431 &amp; "-" &amp; F4431 &amp; "-" &amp; G4431 &amp; "-" &amp; H4431</f>
        <v>C2-NOx-Expost-2042</v>
      </c>
      <c r="E4431" s="2" t="str">
        <f t="shared" ref="E4431:G4431" si="5858">E4430</f>
        <v>C2</v>
      </c>
      <c r="F4431" s="2" t="str">
        <f t="shared" si="5858"/>
        <v>NOx</v>
      </c>
      <c r="G4431" s="2" t="str">
        <f t="shared" si="5858"/>
        <v>Expost</v>
      </c>
      <c r="H4431" s="2">
        <f t="shared" si="5798"/>
        <v>2042</v>
      </c>
      <c r="I4431" s="29"/>
      <c r="J4431" s="29"/>
      <c r="K4431" s="29"/>
    </row>
    <row r="4432" spans="4:11" hidden="1" outlineLevel="1">
      <c r="D4432" s="26" t="str">
        <f t="shared" ref="D4432" si="5859">E4432 &amp; "-" &amp; F4432 &amp; "-" &amp; G4432 &amp; "-" &amp; H4432</f>
        <v>C2-NOx-Expost-2043</v>
      </c>
      <c r="E4432" s="2" t="str">
        <f t="shared" ref="E4432:G4432" si="5860">E4431</f>
        <v>C2</v>
      </c>
      <c r="F4432" s="2" t="str">
        <f t="shared" si="5860"/>
        <v>NOx</v>
      </c>
      <c r="G4432" s="2" t="str">
        <f t="shared" si="5860"/>
        <v>Expost</v>
      </c>
      <c r="H4432" s="2">
        <f t="shared" si="5798"/>
        <v>2043</v>
      </c>
      <c r="I4432" s="29"/>
      <c r="J4432" s="29"/>
      <c r="K4432" s="29"/>
    </row>
    <row r="4433" spans="4:11" hidden="1" outlineLevel="1">
      <c r="D4433" s="26" t="str">
        <f t="shared" ref="D4433" si="5861">E4433 &amp; "-" &amp; F4433 &amp; "-" &amp; G4433 &amp; "-" &amp; H4433</f>
        <v>C2-NOx-Expost-2044</v>
      </c>
      <c r="E4433" s="2" t="str">
        <f t="shared" ref="E4433:G4433" si="5862">E4432</f>
        <v>C2</v>
      </c>
      <c r="F4433" s="2" t="str">
        <f t="shared" si="5862"/>
        <v>NOx</v>
      </c>
      <c r="G4433" s="2" t="str">
        <f t="shared" si="5862"/>
        <v>Expost</v>
      </c>
      <c r="H4433" s="2">
        <f t="shared" si="5798"/>
        <v>2044</v>
      </c>
      <c r="I4433" s="29"/>
      <c r="J4433" s="29"/>
      <c r="K4433" s="29"/>
    </row>
    <row r="4434" spans="4:11" hidden="1" outlineLevel="1">
      <c r="D4434" s="26" t="str">
        <f t="shared" ref="D4434" si="5863">E4434 &amp; "-" &amp; F4434 &amp; "-" &amp; G4434 &amp; "-" &amp; H4434</f>
        <v>C2-NOx-Expost-2045</v>
      </c>
      <c r="E4434" s="2" t="str">
        <f t="shared" ref="E4434:G4434" si="5864">E4433</f>
        <v>C2</v>
      </c>
      <c r="F4434" s="2" t="str">
        <f t="shared" si="5864"/>
        <v>NOx</v>
      </c>
      <c r="G4434" s="2" t="str">
        <f t="shared" si="5864"/>
        <v>Expost</v>
      </c>
      <c r="H4434" s="2">
        <f t="shared" si="5798"/>
        <v>2045</v>
      </c>
      <c r="I4434" s="29"/>
      <c r="J4434" s="29"/>
      <c r="K4434" s="29"/>
    </row>
    <row r="4435" spans="4:11" hidden="1" outlineLevel="1">
      <c r="D4435" s="26" t="str">
        <f t="shared" ref="D4435" si="5865">E4435 &amp; "-" &amp; F4435 &amp; "-" &amp; G4435 &amp; "-" &amp; H4435</f>
        <v>C2-NOx-Expost-2046</v>
      </c>
      <c r="E4435" s="2" t="str">
        <f t="shared" ref="E4435:G4435" si="5866">E4434</f>
        <v>C2</v>
      </c>
      <c r="F4435" s="2" t="str">
        <f t="shared" si="5866"/>
        <v>NOx</v>
      </c>
      <c r="G4435" s="2" t="str">
        <f t="shared" si="5866"/>
        <v>Expost</v>
      </c>
      <c r="H4435" s="2">
        <f t="shared" si="5798"/>
        <v>2046</v>
      </c>
      <c r="I4435" s="29"/>
      <c r="J4435" s="29"/>
      <c r="K4435" s="29"/>
    </row>
    <row r="4436" spans="4:11" hidden="1" outlineLevel="1">
      <c r="D4436" s="26" t="str">
        <f t="shared" ref="D4436" si="5867">E4436 &amp; "-" &amp; F4436 &amp; "-" &amp; G4436 &amp; "-" &amp; H4436</f>
        <v>C2-NOx-Expost-2047</v>
      </c>
      <c r="E4436" s="2" t="str">
        <f t="shared" ref="E4436:G4436" si="5868">E4435</f>
        <v>C2</v>
      </c>
      <c r="F4436" s="2" t="str">
        <f t="shared" si="5868"/>
        <v>NOx</v>
      </c>
      <c r="G4436" s="2" t="str">
        <f t="shared" si="5868"/>
        <v>Expost</v>
      </c>
      <c r="H4436" s="2">
        <f t="shared" si="5798"/>
        <v>2047</v>
      </c>
      <c r="I4436" s="29"/>
      <c r="J4436" s="29"/>
      <c r="K4436" s="29"/>
    </row>
    <row r="4437" spans="4:11" hidden="1" outlineLevel="1">
      <c r="D4437" s="26" t="str">
        <f t="shared" ref="D4437" si="5869">E4437 &amp; "-" &amp; F4437 &amp; "-" &amp; G4437 &amp; "-" &amp; H4437</f>
        <v>C2-NOx-Expost-2048</v>
      </c>
      <c r="E4437" s="2" t="str">
        <f t="shared" ref="E4437:G4437" si="5870">E4436</f>
        <v>C2</v>
      </c>
      <c r="F4437" s="2" t="str">
        <f t="shared" si="5870"/>
        <v>NOx</v>
      </c>
      <c r="G4437" s="2" t="str">
        <f t="shared" si="5870"/>
        <v>Expost</v>
      </c>
      <c r="H4437" s="2">
        <f t="shared" si="5798"/>
        <v>2048</v>
      </c>
      <c r="I4437" s="29"/>
      <c r="J4437" s="29"/>
      <c r="K4437" s="29"/>
    </row>
    <row r="4438" spans="4:11" hidden="1" outlineLevel="1">
      <c r="D4438" s="26" t="str">
        <f t="shared" ref="D4438" si="5871">E4438 &amp; "-" &amp; F4438 &amp; "-" &amp; G4438 &amp; "-" &amp; H4438</f>
        <v>C2-NOx-Expost-2049</v>
      </c>
      <c r="E4438" s="2" t="str">
        <f t="shared" ref="E4438:G4438" si="5872">E4437</f>
        <v>C2</v>
      </c>
      <c r="F4438" s="2" t="str">
        <f t="shared" si="5872"/>
        <v>NOx</v>
      </c>
      <c r="G4438" s="2" t="str">
        <f t="shared" si="5872"/>
        <v>Expost</v>
      </c>
      <c r="H4438" s="2">
        <f t="shared" si="5798"/>
        <v>2049</v>
      </c>
      <c r="I4438" s="29"/>
      <c r="J4438" s="29"/>
      <c r="K4438" s="29"/>
    </row>
    <row r="4439" spans="4:11" hidden="1" outlineLevel="1">
      <c r="D4439" s="26" t="str">
        <f t="shared" ref="D4439" si="5873">E4439 &amp; "-" &amp; F4439 &amp; "-" &amp; G4439 &amp; "-" &amp; H4439</f>
        <v>C2-NOx-Expost-2050</v>
      </c>
      <c r="E4439" s="2" t="str">
        <f t="shared" ref="E4439:G4439" si="5874">E4438</f>
        <v>C2</v>
      </c>
      <c r="F4439" s="2" t="str">
        <f t="shared" si="5874"/>
        <v>NOx</v>
      </c>
      <c r="G4439" s="2" t="str">
        <f t="shared" si="5874"/>
        <v>Expost</v>
      </c>
      <c r="H4439" s="2">
        <f t="shared" si="5798"/>
        <v>2050</v>
      </c>
      <c r="I4439" s="29"/>
      <c r="J4439" s="29"/>
      <c r="K4439" s="29"/>
    </row>
    <row r="4440" spans="4:11" hidden="1" outlineLevel="1">
      <c r="D4440" s="26" t="str">
        <f>E4440 &amp; "-" &amp; F4440 &amp; "-" &amp; G4440 &amp; "-" &amp; H4440</f>
        <v>C2-HC-Init-2010</v>
      </c>
      <c r="E4440" s="25" t="str">
        <f>E4439</f>
        <v>C2</v>
      </c>
      <c r="F4440" s="25" t="s">
        <v>34</v>
      </c>
      <c r="G4440" s="25" t="s">
        <v>28</v>
      </c>
      <c r="H4440" s="25">
        <v>2010</v>
      </c>
      <c r="I4440" s="29"/>
      <c r="J4440" s="29"/>
      <c r="K4440" s="29"/>
    </row>
    <row r="4441" spans="4:11" hidden="1" outlineLevel="1">
      <c r="D4441" s="26" t="str">
        <f>E4441 &amp; "-" &amp; F4441 &amp; "-" &amp; G4441 &amp; "-" &amp; H4441</f>
        <v>C2-HC-Init-2011</v>
      </c>
      <c r="E4441" s="2" t="str">
        <f>E4440</f>
        <v>C2</v>
      </c>
      <c r="F4441" s="2" t="str">
        <f>F4440</f>
        <v>HC</v>
      </c>
      <c r="G4441" s="2" t="str">
        <f>G4440</f>
        <v>Init</v>
      </c>
      <c r="H4441" s="2">
        <f>H4440+1</f>
        <v>2011</v>
      </c>
      <c r="I4441" s="29"/>
      <c r="J4441" s="29"/>
      <c r="K4441" s="29"/>
    </row>
    <row r="4442" spans="4:11" hidden="1" outlineLevel="1">
      <c r="D4442" s="26" t="str">
        <f t="shared" ref="D4442" si="5875">E4442 &amp; "-" &amp; F4442 &amp; "-" &amp; G4442 &amp; "-" &amp; H4442</f>
        <v>C2-HC-Init-2012</v>
      </c>
      <c r="E4442" s="2" t="str">
        <f t="shared" ref="E4442:G4442" si="5876">E4441</f>
        <v>C2</v>
      </c>
      <c r="F4442" s="2" t="str">
        <f t="shared" si="5876"/>
        <v>HC</v>
      </c>
      <c r="G4442" s="2" t="str">
        <f t="shared" si="5876"/>
        <v>Init</v>
      </c>
      <c r="H4442" s="2">
        <f t="shared" ref="H4442:H4480" si="5877">H4441+1</f>
        <v>2012</v>
      </c>
      <c r="I4442" s="29"/>
      <c r="J4442" s="29"/>
      <c r="K4442" s="29"/>
    </row>
    <row r="4443" spans="4:11" hidden="1" outlineLevel="1">
      <c r="D4443" s="26" t="str">
        <f t="shared" ref="D4443" si="5878">E4443 &amp; "-" &amp; F4443 &amp; "-" &amp; G4443 &amp; "-" &amp; H4443</f>
        <v>C2-HC-Init-2013</v>
      </c>
      <c r="E4443" s="2" t="str">
        <f t="shared" ref="E4443:G4443" si="5879">E4442</f>
        <v>C2</v>
      </c>
      <c r="F4443" s="2" t="str">
        <f t="shared" si="5879"/>
        <v>HC</v>
      </c>
      <c r="G4443" s="2" t="str">
        <f t="shared" si="5879"/>
        <v>Init</v>
      </c>
      <c r="H4443" s="2">
        <f t="shared" si="5877"/>
        <v>2013</v>
      </c>
      <c r="I4443" s="29"/>
      <c r="J4443" s="29"/>
      <c r="K4443" s="29"/>
    </row>
    <row r="4444" spans="4:11" hidden="1" outlineLevel="1">
      <c r="D4444" s="26" t="str">
        <f t="shared" ref="D4444" si="5880">E4444 &amp; "-" &amp; F4444 &amp; "-" &amp; G4444 &amp; "-" &amp; H4444</f>
        <v>C2-HC-Init-2014</v>
      </c>
      <c r="E4444" s="2" t="str">
        <f t="shared" ref="E4444:G4444" si="5881">E4443</f>
        <v>C2</v>
      </c>
      <c r="F4444" s="2" t="str">
        <f t="shared" si="5881"/>
        <v>HC</v>
      </c>
      <c r="G4444" s="2" t="str">
        <f t="shared" si="5881"/>
        <v>Init</v>
      </c>
      <c r="H4444" s="2">
        <f t="shared" si="5877"/>
        <v>2014</v>
      </c>
      <c r="I4444" s="29"/>
      <c r="J4444" s="29"/>
      <c r="K4444" s="29"/>
    </row>
    <row r="4445" spans="4:11" hidden="1" outlineLevel="1">
      <c r="D4445" s="26" t="str">
        <f t="shared" ref="D4445" si="5882">E4445 &amp; "-" &amp; F4445 &amp; "-" &amp; G4445 &amp; "-" &amp; H4445</f>
        <v>C2-HC-Init-2015</v>
      </c>
      <c r="E4445" s="2" t="str">
        <f t="shared" ref="E4445:G4445" si="5883">E4444</f>
        <v>C2</v>
      </c>
      <c r="F4445" s="2" t="str">
        <f t="shared" si="5883"/>
        <v>HC</v>
      </c>
      <c r="G4445" s="2" t="str">
        <f t="shared" si="5883"/>
        <v>Init</v>
      </c>
      <c r="H4445" s="2">
        <f t="shared" si="5877"/>
        <v>2015</v>
      </c>
      <c r="I4445" s="29"/>
      <c r="J4445" s="29"/>
      <c r="K4445" s="29"/>
    </row>
    <row r="4446" spans="4:11" hidden="1" outlineLevel="1">
      <c r="D4446" s="26" t="str">
        <f t="shared" ref="D4446" si="5884">E4446 &amp; "-" &amp; F4446 &amp; "-" &amp; G4446 &amp; "-" &amp; H4446</f>
        <v>C2-HC-Init-2016</v>
      </c>
      <c r="E4446" s="2" t="str">
        <f t="shared" ref="E4446:G4446" si="5885">E4445</f>
        <v>C2</v>
      </c>
      <c r="F4446" s="2" t="str">
        <f t="shared" si="5885"/>
        <v>HC</v>
      </c>
      <c r="G4446" s="2" t="str">
        <f t="shared" si="5885"/>
        <v>Init</v>
      </c>
      <c r="H4446" s="2">
        <f t="shared" si="5877"/>
        <v>2016</v>
      </c>
      <c r="I4446" s="29"/>
      <c r="J4446" s="29"/>
      <c r="K4446" s="29"/>
    </row>
    <row r="4447" spans="4:11" hidden="1" outlineLevel="1">
      <c r="D4447" s="26" t="str">
        <f t="shared" ref="D4447" si="5886">E4447 &amp; "-" &amp; F4447 &amp; "-" &amp; G4447 &amp; "-" &amp; H4447</f>
        <v>C2-HC-Init-2017</v>
      </c>
      <c r="E4447" s="2" t="str">
        <f t="shared" ref="E4447:G4447" si="5887">E4446</f>
        <v>C2</v>
      </c>
      <c r="F4447" s="2" t="str">
        <f t="shared" si="5887"/>
        <v>HC</v>
      </c>
      <c r="G4447" s="2" t="str">
        <f t="shared" si="5887"/>
        <v>Init</v>
      </c>
      <c r="H4447" s="2">
        <f t="shared" si="5877"/>
        <v>2017</v>
      </c>
      <c r="I4447" s="29"/>
      <c r="J4447" s="29"/>
      <c r="K4447" s="29"/>
    </row>
    <row r="4448" spans="4:11" hidden="1" outlineLevel="1">
      <c r="D4448" s="26" t="str">
        <f t="shared" ref="D4448" si="5888">E4448 &amp; "-" &amp; F4448 &amp; "-" &amp; G4448 &amp; "-" &amp; H4448</f>
        <v>C2-HC-Init-2018</v>
      </c>
      <c r="E4448" s="2" t="str">
        <f t="shared" ref="E4448:G4448" si="5889">E4447</f>
        <v>C2</v>
      </c>
      <c r="F4448" s="2" t="str">
        <f t="shared" si="5889"/>
        <v>HC</v>
      </c>
      <c r="G4448" s="2" t="str">
        <f t="shared" si="5889"/>
        <v>Init</v>
      </c>
      <c r="H4448" s="2">
        <f t="shared" si="5877"/>
        <v>2018</v>
      </c>
      <c r="I4448" s="29"/>
      <c r="J4448" s="29"/>
      <c r="K4448" s="29"/>
    </row>
    <row r="4449" spans="4:11" hidden="1" outlineLevel="1">
      <c r="D4449" s="26" t="str">
        <f t="shared" ref="D4449" si="5890">E4449 &amp; "-" &amp; F4449 &amp; "-" &amp; G4449 &amp; "-" &amp; H4449</f>
        <v>C2-HC-Init-2019</v>
      </c>
      <c r="E4449" s="2" t="str">
        <f t="shared" ref="E4449:G4449" si="5891">E4448</f>
        <v>C2</v>
      </c>
      <c r="F4449" s="2" t="str">
        <f t="shared" si="5891"/>
        <v>HC</v>
      </c>
      <c r="G4449" s="2" t="str">
        <f t="shared" si="5891"/>
        <v>Init</v>
      </c>
      <c r="H4449" s="2">
        <f t="shared" si="5877"/>
        <v>2019</v>
      </c>
      <c r="I4449" s="29"/>
      <c r="J4449" s="29"/>
      <c r="K4449" s="29"/>
    </row>
    <row r="4450" spans="4:11" hidden="1" outlineLevel="1">
      <c r="D4450" s="26" t="str">
        <f t="shared" ref="D4450" si="5892">E4450 &amp; "-" &amp; F4450 &amp; "-" &amp; G4450 &amp; "-" &amp; H4450</f>
        <v>C2-HC-Init-2020</v>
      </c>
      <c r="E4450" s="2" t="str">
        <f t="shared" ref="E4450:G4450" si="5893">E4449</f>
        <v>C2</v>
      </c>
      <c r="F4450" s="2" t="str">
        <f t="shared" si="5893"/>
        <v>HC</v>
      </c>
      <c r="G4450" s="2" t="str">
        <f t="shared" si="5893"/>
        <v>Init</v>
      </c>
      <c r="H4450" s="2">
        <f t="shared" si="5877"/>
        <v>2020</v>
      </c>
      <c r="I4450" s="29"/>
      <c r="J4450" s="29"/>
      <c r="K4450" s="29"/>
    </row>
    <row r="4451" spans="4:11" hidden="1" outlineLevel="1">
      <c r="D4451" s="26" t="str">
        <f t="shared" ref="D4451" si="5894">E4451 &amp; "-" &amp; F4451 &amp; "-" &amp; G4451 &amp; "-" &amp; H4451</f>
        <v>C2-HC-Init-2021</v>
      </c>
      <c r="E4451" s="2" t="str">
        <f t="shared" ref="E4451:G4451" si="5895">E4450</f>
        <v>C2</v>
      </c>
      <c r="F4451" s="2" t="str">
        <f t="shared" si="5895"/>
        <v>HC</v>
      </c>
      <c r="G4451" s="2" t="str">
        <f t="shared" si="5895"/>
        <v>Init</v>
      </c>
      <c r="H4451" s="2">
        <f t="shared" si="5877"/>
        <v>2021</v>
      </c>
      <c r="I4451" s="29"/>
      <c r="J4451" s="29"/>
      <c r="K4451" s="29"/>
    </row>
    <row r="4452" spans="4:11" hidden="1" outlineLevel="1">
      <c r="D4452" s="26" t="str">
        <f t="shared" ref="D4452" si="5896">E4452 &amp; "-" &amp; F4452 &amp; "-" &amp; G4452 &amp; "-" &amp; H4452</f>
        <v>C2-HC-Init-2022</v>
      </c>
      <c r="E4452" s="2" t="str">
        <f t="shared" ref="E4452:G4452" si="5897">E4451</f>
        <v>C2</v>
      </c>
      <c r="F4452" s="2" t="str">
        <f t="shared" si="5897"/>
        <v>HC</v>
      </c>
      <c r="G4452" s="2" t="str">
        <f t="shared" si="5897"/>
        <v>Init</v>
      </c>
      <c r="H4452" s="2">
        <f t="shared" si="5877"/>
        <v>2022</v>
      </c>
      <c r="I4452" s="29"/>
      <c r="J4452" s="29"/>
      <c r="K4452" s="29"/>
    </row>
    <row r="4453" spans="4:11" hidden="1" outlineLevel="1">
      <c r="D4453" s="26" t="str">
        <f t="shared" ref="D4453" si="5898">E4453 &amp; "-" &amp; F4453 &amp; "-" &amp; G4453 &amp; "-" &amp; H4453</f>
        <v>C2-HC-Init-2023</v>
      </c>
      <c r="E4453" s="2" t="str">
        <f t="shared" ref="E4453:G4453" si="5899">E4452</f>
        <v>C2</v>
      </c>
      <c r="F4453" s="2" t="str">
        <f t="shared" si="5899"/>
        <v>HC</v>
      </c>
      <c r="G4453" s="2" t="str">
        <f t="shared" si="5899"/>
        <v>Init</v>
      </c>
      <c r="H4453" s="2">
        <f t="shared" si="5877"/>
        <v>2023</v>
      </c>
      <c r="I4453" s="29"/>
      <c r="J4453" s="29"/>
      <c r="K4453" s="29"/>
    </row>
    <row r="4454" spans="4:11" hidden="1" outlineLevel="1">
      <c r="D4454" s="26" t="str">
        <f t="shared" ref="D4454" si="5900">E4454 &amp; "-" &amp; F4454 &amp; "-" &amp; G4454 &amp; "-" &amp; H4454</f>
        <v>C2-HC-Init-2024</v>
      </c>
      <c r="E4454" s="2" t="str">
        <f t="shared" ref="E4454:G4454" si="5901">E4453</f>
        <v>C2</v>
      </c>
      <c r="F4454" s="2" t="str">
        <f t="shared" si="5901"/>
        <v>HC</v>
      </c>
      <c r="G4454" s="2" t="str">
        <f t="shared" si="5901"/>
        <v>Init</v>
      </c>
      <c r="H4454" s="2">
        <f t="shared" si="5877"/>
        <v>2024</v>
      </c>
      <c r="I4454" s="29"/>
      <c r="J4454" s="29"/>
      <c r="K4454" s="29"/>
    </row>
    <row r="4455" spans="4:11" hidden="1" outlineLevel="1">
      <c r="D4455" s="26" t="str">
        <f t="shared" ref="D4455" si="5902">E4455 &amp; "-" &amp; F4455 &amp; "-" &amp; G4455 &amp; "-" &amp; H4455</f>
        <v>C2-HC-Init-2025</v>
      </c>
      <c r="E4455" s="2" t="str">
        <f t="shared" ref="E4455:G4455" si="5903">E4454</f>
        <v>C2</v>
      </c>
      <c r="F4455" s="2" t="str">
        <f t="shared" si="5903"/>
        <v>HC</v>
      </c>
      <c r="G4455" s="2" t="str">
        <f t="shared" si="5903"/>
        <v>Init</v>
      </c>
      <c r="H4455" s="2">
        <f t="shared" si="5877"/>
        <v>2025</v>
      </c>
      <c r="I4455" s="29"/>
      <c r="J4455" s="29"/>
      <c r="K4455" s="29"/>
    </row>
    <row r="4456" spans="4:11" hidden="1" outlineLevel="1">
      <c r="D4456" s="26" t="str">
        <f t="shared" ref="D4456" si="5904">E4456 &amp; "-" &amp; F4456 &amp; "-" &amp; G4456 &amp; "-" &amp; H4456</f>
        <v>C2-HC-Init-2026</v>
      </c>
      <c r="E4456" s="2" t="str">
        <f t="shared" ref="E4456:G4456" si="5905">E4455</f>
        <v>C2</v>
      </c>
      <c r="F4456" s="2" t="str">
        <f t="shared" si="5905"/>
        <v>HC</v>
      </c>
      <c r="G4456" s="2" t="str">
        <f t="shared" si="5905"/>
        <v>Init</v>
      </c>
      <c r="H4456" s="2">
        <f t="shared" si="5877"/>
        <v>2026</v>
      </c>
      <c r="I4456" s="29"/>
      <c r="J4456" s="29"/>
      <c r="K4456" s="29"/>
    </row>
    <row r="4457" spans="4:11" hidden="1" outlineLevel="1">
      <c r="D4457" s="26" t="str">
        <f t="shared" ref="D4457" si="5906">E4457 &amp; "-" &amp; F4457 &amp; "-" &amp; G4457 &amp; "-" &amp; H4457</f>
        <v>C2-HC-Init-2027</v>
      </c>
      <c r="E4457" s="2" t="str">
        <f t="shared" ref="E4457:G4457" si="5907">E4456</f>
        <v>C2</v>
      </c>
      <c r="F4457" s="2" t="str">
        <f t="shared" si="5907"/>
        <v>HC</v>
      </c>
      <c r="G4457" s="2" t="str">
        <f t="shared" si="5907"/>
        <v>Init</v>
      </c>
      <c r="H4457" s="2">
        <f t="shared" si="5877"/>
        <v>2027</v>
      </c>
      <c r="I4457" s="29"/>
      <c r="J4457" s="29"/>
      <c r="K4457" s="29"/>
    </row>
    <row r="4458" spans="4:11" hidden="1" outlineLevel="1">
      <c r="D4458" s="26" t="str">
        <f t="shared" ref="D4458" si="5908">E4458 &amp; "-" &amp; F4458 &amp; "-" &amp; G4458 &amp; "-" &amp; H4458</f>
        <v>C2-HC-Init-2028</v>
      </c>
      <c r="E4458" s="2" t="str">
        <f t="shared" ref="E4458:G4458" si="5909">E4457</f>
        <v>C2</v>
      </c>
      <c r="F4458" s="2" t="str">
        <f t="shared" si="5909"/>
        <v>HC</v>
      </c>
      <c r="G4458" s="2" t="str">
        <f t="shared" si="5909"/>
        <v>Init</v>
      </c>
      <c r="H4458" s="2">
        <f t="shared" si="5877"/>
        <v>2028</v>
      </c>
      <c r="I4458" s="29"/>
      <c r="J4458" s="29"/>
      <c r="K4458" s="29"/>
    </row>
    <row r="4459" spans="4:11" hidden="1" outlineLevel="1">
      <c r="D4459" s="26" t="str">
        <f t="shared" ref="D4459" si="5910">E4459 &amp; "-" &amp; F4459 &amp; "-" &amp; G4459 &amp; "-" &amp; H4459</f>
        <v>C2-HC-Init-2029</v>
      </c>
      <c r="E4459" s="2" t="str">
        <f t="shared" ref="E4459:G4459" si="5911">E4458</f>
        <v>C2</v>
      </c>
      <c r="F4459" s="2" t="str">
        <f t="shared" si="5911"/>
        <v>HC</v>
      </c>
      <c r="G4459" s="2" t="str">
        <f t="shared" si="5911"/>
        <v>Init</v>
      </c>
      <c r="H4459" s="2">
        <f t="shared" si="5877"/>
        <v>2029</v>
      </c>
      <c r="I4459" s="29"/>
      <c r="J4459" s="29"/>
      <c r="K4459" s="29"/>
    </row>
    <row r="4460" spans="4:11" hidden="1" outlineLevel="1">
      <c r="D4460" s="26" t="str">
        <f t="shared" ref="D4460" si="5912">E4460 &amp; "-" &amp; F4460 &amp; "-" &amp; G4460 &amp; "-" &amp; H4460</f>
        <v>C2-HC-Init-2030</v>
      </c>
      <c r="E4460" s="2" t="str">
        <f t="shared" ref="E4460:G4460" si="5913">E4459</f>
        <v>C2</v>
      </c>
      <c r="F4460" s="2" t="str">
        <f t="shared" si="5913"/>
        <v>HC</v>
      </c>
      <c r="G4460" s="2" t="str">
        <f t="shared" si="5913"/>
        <v>Init</v>
      </c>
      <c r="H4460" s="2">
        <f t="shared" si="5877"/>
        <v>2030</v>
      </c>
      <c r="I4460" s="29"/>
      <c r="J4460" s="29"/>
      <c r="K4460" s="29"/>
    </row>
    <row r="4461" spans="4:11" hidden="1" outlineLevel="1">
      <c r="D4461" s="26" t="str">
        <f t="shared" ref="D4461" si="5914">E4461 &amp; "-" &amp; F4461 &amp; "-" &amp; G4461 &amp; "-" &amp; H4461</f>
        <v>C2-HC-Init-2031</v>
      </c>
      <c r="E4461" s="2" t="str">
        <f t="shared" ref="E4461:G4461" si="5915">E4460</f>
        <v>C2</v>
      </c>
      <c r="F4461" s="2" t="str">
        <f t="shared" si="5915"/>
        <v>HC</v>
      </c>
      <c r="G4461" s="2" t="str">
        <f t="shared" si="5915"/>
        <v>Init</v>
      </c>
      <c r="H4461" s="2">
        <f t="shared" si="5877"/>
        <v>2031</v>
      </c>
      <c r="I4461" s="29"/>
      <c r="J4461" s="29"/>
      <c r="K4461" s="29"/>
    </row>
    <row r="4462" spans="4:11" hidden="1" outlineLevel="1">
      <c r="D4462" s="26" t="str">
        <f t="shared" ref="D4462" si="5916">E4462 &amp; "-" &amp; F4462 &amp; "-" &amp; G4462 &amp; "-" &amp; H4462</f>
        <v>C2-HC-Init-2032</v>
      </c>
      <c r="E4462" s="2" t="str">
        <f t="shared" ref="E4462:G4462" si="5917">E4461</f>
        <v>C2</v>
      </c>
      <c r="F4462" s="2" t="str">
        <f t="shared" si="5917"/>
        <v>HC</v>
      </c>
      <c r="G4462" s="2" t="str">
        <f t="shared" si="5917"/>
        <v>Init</v>
      </c>
      <c r="H4462" s="2">
        <f t="shared" si="5877"/>
        <v>2032</v>
      </c>
      <c r="I4462" s="29"/>
      <c r="J4462" s="29"/>
      <c r="K4462" s="29"/>
    </row>
    <row r="4463" spans="4:11" hidden="1" outlineLevel="1">
      <c r="D4463" s="26" t="str">
        <f t="shared" ref="D4463" si="5918">E4463 &amp; "-" &amp; F4463 &amp; "-" &amp; G4463 &amp; "-" &amp; H4463</f>
        <v>C2-HC-Init-2033</v>
      </c>
      <c r="E4463" s="2" t="str">
        <f t="shared" ref="E4463:G4463" si="5919">E4462</f>
        <v>C2</v>
      </c>
      <c r="F4463" s="2" t="str">
        <f t="shared" si="5919"/>
        <v>HC</v>
      </c>
      <c r="G4463" s="2" t="str">
        <f t="shared" si="5919"/>
        <v>Init</v>
      </c>
      <c r="H4463" s="2">
        <f t="shared" si="5877"/>
        <v>2033</v>
      </c>
      <c r="I4463" s="29"/>
      <c r="J4463" s="29"/>
      <c r="K4463" s="29"/>
    </row>
    <row r="4464" spans="4:11" hidden="1" outlineLevel="1">
      <c r="D4464" s="26" t="str">
        <f t="shared" ref="D4464" si="5920">E4464 &amp; "-" &amp; F4464 &amp; "-" &amp; G4464 &amp; "-" &amp; H4464</f>
        <v>C2-HC-Init-2034</v>
      </c>
      <c r="E4464" s="2" t="str">
        <f t="shared" ref="E4464:G4464" si="5921">E4463</f>
        <v>C2</v>
      </c>
      <c r="F4464" s="2" t="str">
        <f t="shared" si="5921"/>
        <v>HC</v>
      </c>
      <c r="G4464" s="2" t="str">
        <f t="shared" si="5921"/>
        <v>Init</v>
      </c>
      <c r="H4464" s="2">
        <f t="shared" si="5877"/>
        <v>2034</v>
      </c>
      <c r="I4464" s="29"/>
      <c r="J4464" s="29"/>
      <c r="K4464" s="29"/>
    </row>
    <row r="4465" spans="4:11" hidden="1" outlineLevel="1">
      <c r="D4465" s="26" t="str">
        <f t="shared" ref="D4465" si="5922">E4465 &amp; "-" &amp; F4465 &amp; "-" &amp; G4465 &amp; "-" &amp; H4465</f>
        <v>C2-HC-Init-2035</v>
      </c>
      <c r="E4465" s="2" t="str">
        <f t="shared" ref="E4465:G4465" si="5923">E4464</f>
        <v>C2</v>
      </c>
      <c r="F4465" s="2" t="str">
        <f t="shared" si="5923"/>
        <v>HC</v>
      </c>
      <c r="G4465" s="2" t="str">
        <f t="shared" si="5923"/>
        <v>Init</v>
      </c>
      <c r="H4465" s="2">
        <f t="shared" si="5877"/>
        <v>2035</v>
      </c>
      <c r="I4465" s="29"/>
      <c r="J4465" s="29"/>
      <c r="K4465" s="29"/>
    </row>
    <row r="4466" spans="4:11" hidden="1" outlineLevel="1">
      <c r="D4466" s="26" t="str">
        <f t="shared" ref="D4466" si="5924">E4466 &amp; "-" &amp; F4466 &amp; "-" &amp; G4466 &amp; "-" &amp; H4466</f>
        <v>C2-HC-Init-2036</v>
      </c>
      <c r="E4466" s="2" t="str">
        <f t="shared" ref="E4466:G4466" si="5925">E4465</f>
        <v>C2</v>
      </c>
      <c r="F4466" s="2" t="str">
        <f t="shared" si="5925"/>
        <v>HC</v>
      </c>
      <c r="G4466" s="2" t="str">
        <f t="shared" si="5925"/>
        <v>Init</v>
      </c>
      <c r="H4466" s="2">
        <f t="shared" si="5877"/>
        <v>2036</v>
      </c>
      <c r="I4466" s="29"/>
      <c r="J4466" s="29"/>
      <c r="K4466" s="29"/>
    </row>
    <row r="4467" spans="4:11" hidden="1" outlineLevel="1">
      <c r="D4467" s="26" t="str">
        <f t="shared" ref="D4467" si="5926">E4467 &amp; "-" &amp; F4467 &amp; "-" &amp; G4467 &amp; "-" &amp; H4467</f>
        <v>C2-HC-Init-2037</v>
      </c>
      <c r="E4467" s="2" t="str">
        <f t="shared" ref="E4467:G4467" si="5927">E4466</f>
        <v>C2</v>
      </c>
      <c r="F4467" s="2" t="str">
        <f t="shared" si="5927"/>
        <v>HC</v>
      </c>
      <c r="G4467" s="2" t="str">
        <f t="shared" si="5927"/>
        <v>Init</v>
      </c>
      <c r="H4467" s="2">
        <f t="shared" si="5877"/>
        <v>2037</v>
      </c>
      <c r="I4467" s="29"/>
      <c r="J4467" s="29"/>
      <c r="K4467" s="29"/>
    </row>
    <row r="4468" spans="4:11" hidden="1" outlineLevel="1">
      <c r="D4468" s="26" t="str">
        <f t="shared" ref="D4468" si="5928">E4468 &amp; "-" &amp; F4468 &amp; "-" &amp; G4468 &amp; "-" &amp; H4468</f>
        <v>C2-HC-Init-2038</v>
      </c>
      <c r="E4468" s="2" t="str">
        <f t="shared" ref="E4468:G4468" si="5929">E4467</f>
        <v>C2</v>
      </c>
      <c r="F4468" s="2" t="str">
        <f t="shared" si="5929"/>
        <v>HC</v>
      </c>
      <c r="G4468" s="2" t="str">
        <f t="shared" si="5929"/>
        <v>Init</v>
      </c>
      <c r="H4468" s="2">
        <f t="shared" si="5877"/>
        <v>2038</v>
      </c>
      <c r="I4468" s="29"/>
      <c r="J4468" s="29"/>
      <c r="K4468" s="29"/>
    </row>
    <row r="4469" spans="4:11" hidden="1" outlineLevel="1">
      <c r="D4469" s="26" t="str">
        <f t="shared" ref="D4469" si="5930">E4469 &amp; "-" &amp; F4469 &amp; "-" &amp; G4469 &amp; "-" &amp; H4469</f>
        <v>C2-HC-Init-2039</v>
      </c>
      <c r="E4469" s="2" t="str">
        <f t="shared" ref="E4469:G4469" si="5931">E4468</f>
        <v>C2</v>
      </c>
      <c r="F4469" s="2" t="str">
        <f t="shared" si="5931"/>
        <v>HC</v>
      </c>
      <c r="G4469" s="2" t="str">
        <f t="shared" si="5931"/>
        <v>Init</v>
      </c>
      <c r="H4469" s="2">
        <f t="shared" si="5877"/>
        <v>2039</v>
      </c>
      <c r="I4469" s="29"/>
      <c r="J4469" s="29"/>
      <c r="K4469" s="29"/>
    </row>
    <row r="4470" spans="4:11" hidden="1" outlineLevel="1">
      <c r="D4470" s="26" t="str">
        <f t="shared" ref="D4470" si="5932">E4470 &amp; "-" &amp; F4470 &amp; "-" &amp; G4470 &amp; "-" &amp; H4470</f>
        <v>C2-HC-Init-2040</v>
      </c>
      <c r="E4470" s="2" t="str">
        <f t="shared" ref="E4470:G4470" si="5933">E4469</f>
        <v>C2</v>
      </c>
      <c r="F4470" s="2" t="str">
        <f t="shared" si="5933"/>
        <v>HC</v>
      </c>
      <c r="G4470" s="2" t="str">
        <f t="shared" si="5933"/>
        <v>Init</v>
      </c>
      <c r="H4470" s="2">
        <f t="shared" si="5877"/>
        <v>2040</v>
      </c>
      <c r="I4470" s="29"/>
      <c r="J4470" s="29"/>
      <c r="K4470" s="29"/>
    </row>
    <row r="4471" spans="4:11" hidden="1" outlineLevel="1">
      <c r="D4471" s="26" t="str">
        <f t="shared" ref="D4471" si="5934">E4471 &amp; "-" &amp; F4471 &amp; "-" &amp; G4471 &amp; "-" &amp; H4471</f>
        <v>C2-HC-Init-2041</v>
      </c>
      <c r="E4471" s="2" t="str">
        <f t="shared" ref="E4471:G4471" si="5935">E4470</f>
        <v>C2</v>
      </c>
      <c r="F4471" s="2" t="str">
        <f t="shared" si="5935"/>
        <v>HC</v>
      </c>
      <c r="G4471" s="2" t="str">
        <f t="shared" si="5935"/>
        <v>Init</v>
      </c>
      <c r="H4471" s="2">
        <f t="shared" si="5877"/>
        <v>2041</v>
      </c>
      <c r="I4471" s="29"/>
      <c r="J4471" s="29"/>
      <c r="K4471" s="29"/>
    </row>
    <row r="4472" spans="4:11" hidden="1" outlineLevel="1">
      <c r="D4472" s="26" t="str">
        <f t="shared" ref="D4472" si="5936">E4472 &amp; "-" &amp; F4472 &amp; "-" &amp; G4472 &amp; "-" &amp; H4472</f>
        <v>C2-HC-Init-2042</v>
      </c>
      <c r="E4472" s="2" t="str">
        <f t="shared" ref="E4472:G4472" si="5937">E4471</f>
        <v>C2</v>
      </c>
      <c r="F4472" s="2" t="str">
        <f t="shared" si="5937"/>
        <v>HC</v>
      </c>
      <c r="G4472" s="2" t="str">
        <f t="shared" si="5937"/>
        <v>Init</v>
      </c>
      <c r="H4472" s="2">
        <f t="shared" si="5877"/>
        <v>2042</v>
      </c>
      <c r="I4472" s="29"/>
      <c r="J4472" s="29"/>
      <c r="K4472" s="29"/>
    </row>
    <row r="4473" spans="4:11" hidden="1" outlineLevel="1">
      <c r="D4473" s="26" t="str">
        <f t="shared" ref="D4473" si="5938">E4473 &amp; "-" &amp; F4473 &amp; "-" &amp; G4473 &amp; "-" &amp; H4473</f>
        <v>C2-HC-Init-2043</v>
      </c>
      <c r="E4473" s="2" t="str">
        <f t="shared" ref="E4473:G4473" si="5939">E4472</f>
        <v>C2</v>
      </c>
      <c r="F4473" s="2" t="str">
        <f t="shared" si="5939"/>
        <v>HC</v>
      </c>
      <c r="G4473" s="2" t="str">
        <f t="shared" si="5939"/>
        <v>Init</v>
      </c>
      <c r="H4473" s="2">
        <f t="shared" si="5877"/>
        <v>2043</v>
      </c>
      <c r="I4473" s="29"/>
      <c r="J4473" s="29"/>
      <c r="K4473" s="29"/>
    </row>
    <row r="4474" spans="4:11" hidden="1" outlineLevel="1">
      <c r="D4474" s="26" t="str">
        <f t="shared" ref="D4474" si="5940">E4474 &amp; "-" &amp; F4474 &amp; "-" &amp; G4474 &amp; "-" &amp; H4474</f>
        <v>C2-HC-Init-2044</v>
      </c>
      <c r="E4474" s="2" t="str">
        <f t="shared" ref="E4474:G4474" si="5941">E4473</f>
        <v>C2</v>
      </c>
      <c r="F4474" s="2" t="str">
        <f t="shared" si="5941"/>
        <v>HC</v>
      </c>
      <c r="G4474" s="2" t="str">
        <f t="shared" si="5941"/>
        <v>Init</v>
      </c>
      <c r="H4474" s="2">
        <f t="shared" si="5877"/>
        <v>2044</v>
      </c>
      <c r="I4474" s="29"/>
      <c r="J4474" s="29"/>
      <c r="K4474" s="29"/>
    </row>
    <row r="4475" spans="4:11" hidden="1" outlineLevel="1">
      <c r="D4475" s="26" t="str">
        <f t="shared" ref="D4475" si="5942">E4475 &amp; "-" &amp; F4475 &amp; "-" &amp; G4475 &amp; "-" &amp; H4475</f>
        <v>C2-HC-Init-2045</v>
      </c>
      <c r="E4475" s="2" t="str">
        <f t="shared" ref="E4475:G4475" si="5943">E4474</f>
        <v>C2</v>
      </c>
      <c r="F4475" s="2" t="str">
        <f t="shared" si="5943"/>
        <v>HC</v>
      </c>
      <c r="G4475" s="2" t="str">
        <f t="shared" si="5943"/>
        <v>Init</v>
      </c>
      <c r="H4475" s="2">
        <f t="shared" si="5877"/>
        <v>2045</v>
      </c>
      <c r="I4475" s="29"/>
      <c r="J4475" s="29"/>
      <c r="K4475" s="29"/>
    </row>
    <row r="4476" spans="4:11" hidden="1" outlineLevel="1">
      <c r="D4476" s="26" t="str">
        <f t="shared" ref="D4476" si="5944">E4476 &amp; "-" &amp; F4476 &amp; "-" &amp; G4476 &amp; "-" &amp; H4476</f>
        <v>C2-HC-Init-2046</v>
      </c>
      <c r="E4476" s="2" t="str">
        <f t="shared" ref="E4476:G4476" si="5945">E4475</f>
        <v>C2</v>
      </c>
      <c r="F4476" s="2" t="str">
        <f t="shared" si="5945"/>
        <v>HC</v>
      </c>
      <c r="G4476" s="2" t="str">
        <f t="shared" si="5945"/>
        <v>Init</v>
      </c>
      <c r="H4476" s="2">
        <f t="shared" si="5877"/>
        <v>2046</v>
      </c>
      <c r="I4476" s="29"/>
      <c r="J4476" s="29"/>
      <c r="K4476" s="29"/>
    </row>
    <row r="4477" spans="4:11" hidden="1" outlineLevel="1">
      <c r="D4477" s="26" t="str">
        <f t="shared" ref="D4477" si="5946">E4477 &amp; "-" &amp; F4477 &amp; "-" &amp; G4477 &amp; "-" &amp; H4477</f>
        <v>C2-HC-Init-2047</v>
      </c>
      <c r="E4477" s="2" t="str">
        <f t="shared" ref="E4477:G4477" si="5947">E4476</f>
        <v>C2</v>
      </c>
      <c r="F4477" s="2" t="str">
        <f t="shared" si="5947"/>
        <v>HC</v>
      </c>
      <c r="G4477" s="2" t="str">
        <f t="shared" si="5947"/>
        <v>Init</v>
      </c>
      <c r="H4477" s="2">
        <f t="shared" si="5877"/>
        <v>2047</v>
      </c>
      <c r="I4477" s="29"/>
      <c r="J4477" s="29"/>
      <c r="K4477" s="29"/>
    </row>
    <row r="4478" spans="4:11" hidden="1" outlineLevel="1">
      <c r="D4478" s="26" t="str">
        <f t="shared" ref="D4478" si="5948">E4478 &amp; "-" &amp; F4478 &amp; "-" &amp; G4478 &amp; "-" &amp; H4478</f>
        <v>C2-HC-Init-2048</v>
      </c>
      <c r="E4478" s="2" t="str">
        <f t="shared" ref="E4478:G4478" si="5949">E4477</f>
        <v>C2</v>
      </c>
      <c r="F4478" s="2" t="str">
        <f t="shared" si="5949"/>
        <v>HC</v>
      </c>
      <c r="G4478" s="2" t="str">
        <f t="shared" si="5949"/>
        <v>Init</v>
      </c>
      <c r="H4478" s="2">
        <f t="shared" si="5877"/>
        <v>2048</v>
      </c>
      <c r="I4478" s="29"/>
      <c r="J4478" s="29"/>
      <c r="K4478" s="29"/>
    </row>
    <row r="4479" spans="4:11" hidden="1" outlineLevel="1">
      <c r="D4479" s="26" t="str">
        <f t="shared" ref="D4479" si="5950">E4479 &amp; "-" &amp; F4479 &amp; "-" &amp; G4479 &amp; "-" &amp; H4479</f>
        <v>C2-HC-Init-2049</v>
      </c>
      <c r="E4479" s="2" t="str">
        <f t="shared" ref="E4479:G4479" si="5951">E4478</f>
        <v>C2</v>
      </c>
      <c r="F4479" s="2" t="str">
        <f t="shared" si="5951"/>
        <v>HC</v>
      </c>
      <c r="G4479" s="2" t="str">
        <f t="shared" si="5951"/>
        <v>Init</v>
      </c>
      <c r="H4479" s="2">
        <f t="shared" si="5877"/>
        <v>2049</v>
      </c>
      <c r="I4479" s="29"/>
      <c r="J4479" s="29"/>
      <c r="K4479" s="29"/>
    </row>
    <row r="4480" spans="4:11" hidden="1" outlineLevel="1">
      <c r="D4480" s="26" t="str">
        <f t="shared" ref="D4480" si="5952">E4480 &amp; "-" &amp; F4480 &amp; "-" &amp; G4480 &amp; "-" &amp; H4480</f>
        <v>C2-HC-Init-2050</v>
      </c>
      <c r="E4480" s="2" t="str">
        <f t="shared" ref="E4480:G4480" si="5953">E4479</f>
        <v>C2</v>
      </c>
      <c r="F4480" s="2" t="str">
        <f t="shared" si="5953"/>
        <v>HC</v>
      </c>
      <c r="G4480" s="2" t="str">
        <f t="shared" si="5953"/>
        <v>Init</v>
      </c>
      <c r="H4480" s="2">
        <f t="shared" si="5877"/>
        <v>2050</v>
      </c>
      <c r="I4480" s="29"/>
      <c r="J4480" s="29"/>
      <c r="K4480" s="29"/>
    </row>
    <row r="4481" spans="4:11" hidden="1" outlineLevel="1">
      <c r="D4481" s="26" t="str">
        <f>E4481 &amp; "-" &amp; F4481 &amp; "-" &amp; G4481 &amp; "-" &amp; H4481</f>
        <v>C2-HC-Réf-2010</v>
      </c>
      <c r="E4481" s="25" t="str">
        <f>E4480</f>
        <v>C2</v>
      </c>
      <c r="F4481" s="25" t="str">
        <f>F4480</f>
        <v>HC</v>
      </c>
      <c r="G4481" s="25" t="s">
        <v>29</v>
      </c>
      <c r="H4481" s="25">
        <v>2010</v>
      </c>
      <c r="I4481" s="29"/>
      <c r="J4481" s="29"/>
      <c r="K4481" s="29"/>
    </row>
    <row r="4482" spans="4:11" hidden="1" outlineLevel="1">
      <c r="D4482" s="26" t="str">
        <f>E4482 &amp; "-" &amp; F4482 &amp; "-" &amp; G4482 &amp; "-" &amp; H4482</f>
        <v>C2-HC-Réf-2011</v>
      </c>
      <c r="E4482" s="2" t="str">
        <f>E4481</f>
        <v>C2</v>
      </c>
      <c r="F4482" s="2" t="str">
        <f>F4481</f>
        <v>HC</v>
      </c>
      <c r="G4482" s="2" t="str">
        <f>G4481</f>
        <v>Réf</v>
      </c>
      <c r="H4482" s="2">
        <f>H4481+1</f>
        <v>2011</v>
      </c>
      <c r="I4482" s="29"/>
      <c r="J4482" s="29"/>
      <c r="K4482" s="29"/>
    </row>
    <row r="4483" spans="4:11" hidden="1" outlineLevel="1">
      <c r="D4483" s="26" t="str">
        <f t="shared" ref="D4483" si="5954">E4483 &amp; "-" &amp; F4483 &amp; "-" &amp; G4483 &amp; "-" &amp; H4483</f>
        <v>C2-HC-Réf-2012</v>
      </c>
      <c r="E4483" s="2" t="str">
        <f t="shared" ref="E4483:G4483" si="5955">E4482</f>
        <v>C2</v>
      </c>
      <c r="F4483" s="2" t="str">
        <f t="shared" si="5955"/>
        <v>HC</v>
      </c>
      <c r="G4483" s="2" t="str">
        <f t="shared" si="5955"/>
        <v>Réf</v>
      </c>
      <c r="H4483" s="2">
        <f t="shared" ref="H4483:H4521" si="5956">H4482+1</f>
        <v>2012</v>
      </c>
      <c r="I4483" s="29"/>
      <c r="J4483" s="29"/>
      <c r="K4483" s="29"/>
    </row>
    <row r="4484" spans="4:11" hidden="1" outlineLevel="1">
      <c r="D4484" s="26" t="str">
        <f t="shared" ref="D4484" si="5957">E4484 &amp; "-" &amp; F4484 &amp; "-" &amp; G4484 &amp; "-" &amp; H4484</f>
        <v>C2-HC-Réf-2013</v>
      </c>
      <c r="E4484" s="2" t="str">
        <f t="shared" ref="E4484:G4484" si="5958">E4483</f>
        <v>C2</v>
      </c>
      <c r="F4484" s="2" t="str">
        <f t="shared" si="5958"/>
        <v>HC</v>
      </c>
      <c r="G4484" s="2" t="str">
        <f t="shared" si="5958"/>
        <v>Réf</v>
      </c>
      <c r="H4484" s="2">
        <f t="shared" si="5956"/>
        <v>2013</v>
      </c>
      <c r="I4484" s="29"/>
      <c r="J4484" s="29"/>
      <c r="K4484" s="29"/>
    </row>
    <row r="4485" spans="4:11" hidden="1" outlineLevel="1">
      <c r="D4485" s="26" t="str">
        <f t="shared" ref="D4485" si="5959">E4485 &amp; "-" &amp; F4485 &amp; "-" &amp; G4485 &amp; "-" &amp; H4485</f>
        <v>C2-HC-Réf-2014</v>
      </c>
      <c r="E4485" s="2" t="str">
        <f t="shared" ref="E4485:G4485" si="5960">E4484</f>
        <v>C2</v>
      </c>
      <c r="F4485" s="2" t="str">
        <f t="shared" si="5960"/>
        <v>HC</v>
      </c>
      <c r="G4485" s="2" t="str">
        <f t="shared" si="5960"/>
        <v>Réf</v>
      </c>
      <c r="H4485" s="2">
        <f t="shared" si="5956"/>
        <v>2014</v>
      </c>
      <c r="I4485" s="29"/>
      <c r="J4485" s="29"/>
      <c r="K4485" s="29"/>
    </row>
    <row r="4486" spans="4:11" hidden="1" outlineLevel="1">
      <c r="D4486" s="26" t="str">
        <f t="shared" ref="D4486" si="5961">E4486 &amp; "-" &amp; F4486 &amp; "-" &amp; G4486 &amp; "-" &amp; H4486</f>
        <v>C2-HC-Réf-2015</v>
      </c>
      <c r="E4486" s="2" t="str">
        <f t="shared" ref="E4486:G4486" si="5962">E4485</f>
        <v>C2</v>
      </c>
      <c r="F4486" s="2" t="str">
        <f t="shared" si="5962"/>
        <v>HC</v>
      </c>
      <c r="G4486" s="2" t="str">
        <f t="shared" si="5962"/>
        <v>Réf</v>
      </c>
      <c r="H4486" s="2">
        <f t="shared" si="5956"/>
        <v>2015</v>
      </c>
      <c r="I4486" s="29"/>
      <c r="J4486" s="29"/>
      <c r="K4486" s="29"/>
    </row>
    <row r="4487" spans="4:11" hidden="1" outlineLevel="1">
      <c r="D4487" s="26" t="str">
        <f t="shared" ref="D4487" si="5963">E4487 &amp; "-" &amp; F4487 &amp; "-" &amp; G4487 &amp; "-" &amp; H4487</f>
        <v>C2-HC-Réf-2016</v>
      </c>
      <c r="E4487" s="2" t="str">
        <f t="shared" ref="E4487:G4487" si="5964">E4486</f>
        <v>C2</v>
      </c>
      <c r="F4487" s="2" t="str">
        <f t="shared" si="5964"/>
        <v>HC</v>
      </c>
      <c r="G4487" s="2" t="str">
        <f t="shared" si="5964"/>
        <v>Réf</v>
      </c>
      <c r="H4487" s="2">
        <f t="shared" si="5956"/>
        <v>2016</v>
      </c>
      <c r="I4487" s="29"/>
      <c r="J4487" s="29"/>
      <c r="K4487" s="29"/>
    </row>
    <row r="4488" spans="4:11" hidden="1" outlineLevel="1">
      <c r="D4488" s="26" t="str">
        <f t="shared" ref="D4488" si="5965">E4488 &amp; "-" &amp; F4488 &amp; "-" &amp; G4488 &amp; "-" &amp; H4488</f>
        <v>C2-HC-Réf-2017</v>
      </c>
      <c r="E4488" s="2" t="str">
        <f t="shared" ref="E4488:G4488" si="5966">E4487</f>
        <v>C2</v>
      </c>
      <c r="F4488" s="2" t="str">
        <f t="shared" si="5966"/>
        <v>HC</v>
      </c>
      <c r="G4488" s="2" t="str">
        <f t="shared" si="5966"/>
        <v>Réf</v>
      </c>
      <c r="H4488" s="2">
        <f t="shared" si="5956"/>
        <v>2017</v>
      </c>
      <c r="I4488" s="29"/>
      <c r="J4488" s="29"/>
      <c r="K4488" s="29"/>
    </row>
    <row r="4489" spans="4:11" hidden="1" outlineLevel="1">
      <c r="D4489" s="26" t="str">
        <f t="shared" ref="D4489" si="5967">E4489 &amp; "-" &amp; F4489 &amp; "-" &amp; G4489 &amp; "-" &amp; H4489</f>
        <v>C2-HC-Réf-2018</v>
      </c>
      <c r="E4489" s="2" t="str">
        <f t="shared" ref="E4489:G4489" si="5968">E4488</f>
        <v>C2</v>
      </c>
      <c r="F4489" s="2" t="str">
        <f t="shared" si="5968"/>
        <v>HC</v>
      </c>
      <c r="G4489" s="2" t="str">
        <f t="shared" si="5968"/>
        <v>Réf</v>
      </c>
      <c r="H4489" s="2">
        <f t="shared" si="5956"/>
        <v>2018</v>
      </c>
      <c r="I4489" s="29"/>
      <c r="J4489" s="29"/>
      <c r="K4489" s="29"/>
    </row>
    <row r="4490" spans="4:11" hidden="1" outlineLevel="1">
      <c r="D4490" s="26" t="str">
        <f t="shared" ref="D4490" si="5969">E4490 &amp; "-" &amp; F4490 &amp; "-" &amp; G4490 &amp; "-" &amp; H4490</f>
        <v>C2-HC-Réf-2019</v>
      </c>
      <c r="E4490" s="2" t="str">
        <f t="shared" ref="E4490:G4490" si="5970">E4489</f>
        <v>C2</v>
      </c>
      <c r="F4490" s="2" t="str">
        <f t="shared" si="5970"/>
        <v>HC</v>
      </c>
      <c r="G4490" s="2" t="str">
        <f t="shared" si="5970"/>
        <v>Réf</v>
      </c>
      <c r="H4490" s="2">
        <f t="shared" si="5956"/>
        <v>2019</v>
      </c>
      <c r="I4490" s="29"/>
      <c r="J4490" s="29"/>
      <c r="K4490" s="29"/>
    </row>
    <row r="4491" spans="4:11" hidden="1" outlineLevel="1">
      <c r="D4491" s="26" t="str">
        <f t="shared" ref="D4491" si="5971">E4491 &amp; "-" &amp; F4491 &amp; "-" &amp; G4491 &amp; "-" &amp; H4491</f>
        <v>C2-HC-Réf-2020</v>
      </c>
      <c r="E4491" s="2" t="str">
        <f t="shared" ref="E4491:G4491" si="5972">E4490</f>
        <v>C2</v>
      </c>
      <c r="F4491" s="2" t="str">
        <f t="shared" si="5972"/>
        <v>HC</v>
      </c>
      <c r="G4491" s="2" t="str">
        <f t="shared" si="5972"/>
        <v>Réf</v>
      </c>
      <c r="H4491" s="2">
        <f t="shared" si="5956"/>
        <v>2020</v>
      </c>
      <c r="I4491" s="29"/>
      <c r="J4491" s="29"/>
      <c r="K4491" s="29"/>
    </row>
    <row r="4492" spans="4:11" hidden="1" outlineLevel="1">
      <c r="D4492" s="26" t="str">
        <f t="shared" ref="D4492" si="5973">E4492 &amp; "-" &amp; F4492 &amp; "-" &amp; G4492 &amp; "-" &amp; H4492</f>
        <v>C2-HC-Réf-2021</v>
      </c>
      <c r="E4492" s="2" t="str">
        <f t="shared" ref="E4492:G4492" si="5974">E4491</f>
        <v>C2</v>
      </c>
      <c r="F4492" s="2" t="str">
        <f t="shared" si="5974"/>
        <v>HC</v>
      </c>
      <c r="G4492" s="2" t="str">
        <f t="shared" si="5974"/>
        <v>Réf</v>
      </c>
      <c r="H4492" s="2">
        <f t="shared" si="5956"/>
        <v>2021</v>
      </c>
      <c r="I4492" s="29"/>
      <c r="J4492" s="29"/>
      <c r="K4492" s="29"/>
    </row>
    <row r="4493" spans="4:11" hidden="1" outlineLevel="1">
      <c r="D4493" s="26" t="str">
        <f t="shared" ref="D4493" si="5975">E4493 &amp; "-" &amp; F4493 &amp; "-" &amp; G4493 &amp; "-" &amp; H4493</f>
        <v>C2-HC-Réf-2022</v>
      </c>
      <c r="E4493" s="2" t="str">
        <f t="shared" ref="E4493:G4493" si="5976">E4492</f>
        <v>C2</v>
      </c>
      <c r="F4493" s="2" t="str">
        <f t="shared" si="5976"/>
        <v>HC</v>
      </c>
      <c r="G4493" s="2" t="str">
        <f t="shared" si="5976"/>
        <v>Réf</v>
      </c>
      <c r="H4493" s="2">
        <f t="shared" si="5956"/>
        <v>2022</v>
      </c>
      <c r="I4493" s="29"/>
      <c r="J4493" s="29"/>
      <c r="K4493" s="29"/>
    </row>
    <row r="4494" spans="4:11" hidden="1" outlineLevel="1">
      <c r="D4494" s="26" t="str">
        <f t="shared" ref="D4494" si="5977">E4494 &amp; "-" &amp; F4494 &amp; "-" &amp; G4494 &amp; "-" &amp; H4494</f>
        <v>C2-HC-Réf-2023</v>
      </c>
      <c r="E4494" s="2" t="str">
        <f t="shared" ref="E4494:G4494" si="5978">E4493</f>
        <v>C2</v>
      </c>
      <c r="F4494" s="2" t="str">
        <f t="shared" si="5978"/>
        <v>HC</v>
      </c>
      <c r="G4494" s="2" t="str">
        <f t="shared" si="5978"/>
        <v>Réf</v>
      </c>
      <c r="H4494" s="2">
        <f t="shared" si="5956"/>
        <v>2023</v>
      </c>
      <c r="I4494" s="29"/>
      <c r="J4494" s="29"/>
      <c r="K4494" s="29"/>
    </row>
    <row r="4495" spans="4:11" hidden="1" outlineLevel="1">
      <c r="D4495" s="26" t="str">
        <f t="shared" ref="D4495" si="5979">E4495 &amp; "-" &amp; F4495 &amp; "-" &amp; G4495 &amp; "-" &amp; H4495</f>
        <v>C2-HC-Réf-2024</v>
      </c>
      <c r="E4495" s="2" t="str">
        <f t="shared" ref="E4495:G4495" si="5980">E4494</f>
        <v>C2</v>
      </c>
      <c r="F4495" s="2" t="str">
        <f t="shared" si="5980"/>
        <v>HC</v>
      </c>
      <c r="G4495" s="2" t="str">
        <f t="shared" si="5980"/>
        <v>Réf</v>
      </c>
      <c r="H4495" s="2">
        <f t="shared" si="5956"/>
        <v>2024</v>
      </c>
      <c r="I4495" s="29"/>
      <c r="J4495" s="29"/>
      <c r="K4495" s="29"/>
    </row>
    <row r="4496" spans="4:11" hidden="1" outlineLevel="1">
      <c r="D4496" s="26" t="str">
        <f t="shared" ref="D4496" si="5981">E4496 &amp; "-" &amp; F4496 &amp; "-" &amp; G4496 &amp; "-" &amp; H4496</f>
        <v>C2-HC-Réf-2025</v>
      </c>
      <c r="E4496" s="2" t="str">
        <f t="shared" ref="E4496:G4496" si="5982">E4495</f>
        <v>C2</v>
      </c>
      <c r="F4496" s="2" t="str">
        <f t="shared" si="5982"/>
        <v>HC</v>
      </c>
      <c r="G4496" s="2" t="str">
        <f t="shared" si="5982"/>
        <v>Réf</v>
      </c>
      <c r="H4496" s="2">
        <f t="shared" si="5956"/>
        <v>2025</v>
      </c>
      <c r="I4496" s="29"/>
      <c r="J4496" s="29"/>
      <c r="K4496" s="29"/>
    </row>
    <row r="4497" spans="4:11" hidden="1" outlineLevel="1">
      <c r="D4497" s="26" t="str">
        <f t="shared" ref="D4497" si="5983">E4497 &amp; "-" &amp; F4497 &amp; "-" &amp; G4497 &amp; "-" &amp; H4497</f>
        <v>C2-HC-Réf-2026</v>
      </c>
      <c r="E4497" s="2" t="str">
        <f t="shared" ref="E4497:G4497" si="5984">E4496</f>
        <v>C2</v>
      </c>
      <c r="F4497" s="2" t="str">
        <f t="shared" si="5984"/>
        <v>HC</v>
      </c>
      <c r="G4497" s="2" t="str">
        <f t="shared" si="5984"/>
        <v>Réf</v>
      </c>
      <c r="H4497" s="2">
        <f t="shared" si="5956"/>
        <v>2026</v>
      </c>
      <c r="I4497" s="29"/>
      <c r="J4497" s="29"/>
      <c r="K4497" s="29"/>
    </row>
    <row r="4498" spans="4:11" hidden="1" outlineLevel="1">
      <c r="D4498" s="26" t="str">
        <f t="shared" ref="D4498" si="5985">E4498 &amp; "-" &amp; F4498 &amp; "-" &amp; G4498 &amp; "-" &amp; H4498</f>
        <v>C2-HC-Réf-2027</v>
      </c>
      <c r="E4498" s="2" t="str">
        <f t="shared" ref="E4498:G4498" si="5986">E4497</f>
        <v>C2</v>
      </c>
      <c r="F4498" s="2" t="str">
        <f t="shared" si="5986"/>
        <v>HC</v>
      </c>
      <c r="G4498" s="2" t="str">
        <f t="shared" si="5986"/>
        <v>Réf</v>
      </c>
      <c r="H4498" s="2">
        <f t="shared" si="5956"/>
        <v>2027</v>
      </c>
      <c r="I4498" s="29"/>
      <c r="J4498" s="29"/>
      <c r="K4498" s="29"/>
    </row>
    <row r="4499" spans="4:11" hidden="1" outlineLevel="1">
      <c r="D4499" s="26" t="str">
        <f t="shared" ref="D4499" si="5987">E4499 &amp; "-" &amp; F4499 &amp; "-" &amp; G4499 &amp; "-" &amp; H4499</f>
        <v>C2-HC-Réf-2028</v>
      </c>
      <c r="E4499" s="2" t="str">
        <f t="shared" ref="E4499:G4499" si="5988">E4498</f>
        <v>C2</v>
      </c>
      <c r="F4499" s="2" t="str">
        <f t="shared" si="5988"/>
        <v>HC</v>
      </c>
      <c r="G4499" s="2" t="str">
        <f t="shared" si="5988"/>
        <v>Réf</v>
      </c>
      <c r="H4499" s="2">
        <f t="shared" si="5956"/>
        <v>2028</v>
      </c>
      <c r="I4499" s="29"/>
      <c r="J4499" s="29"/>
      <c r="K4499" s="29"/>
    </row>
    <row r="4500" spans="4:11" hidden="1" outlineLevel="1">
      <c r="D4500" s="26" t="str">
        <f t="shared" ref="D4500" si="5989">E4500 &amp; "-" &amp; F4500 &amp; "-" &amp; G4500 &amp; "-" &amp; H4500</f>
        <v>C2-HC-Réf-2029</v>
      </c>
      <c r="E4500" s="2" t="str">
        <f t="shared" ref="E4500:G4500" si="5990">E4499</f>
        <v>C2</v>
      </c>
      <c r="F4500" s="2" t="str">
        <f t="shared" si="5990"/>
        <v>HC</v>
      </c>
      <c r="G4500" s="2" t="str">
        <f t="shared" si="5990"/>
        <v>Réf</v>
      </c>
      <c r="H4500" s="2">
        <f t="shared" si="5956"/>
        <v>2029</v>
      </c>
      <c r="I4500" s="29"/>
      <c r="J4500" s="29"/>
      <c r="K4500" s="29"/>
    </row>
    <row r="4501" spans="4:11" hidden="1" outlineLevel="1">
      <c r="D4501" s="26" t="str">
        <f t="shared" ref="D4501" si="5991">E4501 &amp; "-" &amp; F4501 &amp; "-" &amp; G4501 &amp; "-" &amp; H4501</f>
        <v>C2-HC-Réf-2030</v>
      </c>
      <c r="E4501" s="2" t="str">
        <f t="shared" ref="E4501:G4501" si="5992">E4500</f>
        <v>C2</v>
      </c>
      <c r="F4501" s="2" t="str">
        <f t="shared" si="5992"/>
        <v>HC</v>
      </c>
      <c r="G4501" s="2" t="str">
        <f t="shared" si="5992"/>
        <v>Réf</v>
      </c>
      <c r="H4501" s="2">
        <f t="shared" si="5956"/>
        <v>2030</v>
      </c>
      <c r="I4501" s="29"/>
      <c r="J4501" s="29"/>
      <c r="K4501" s="29"/>
    </row>
    <row r="4502" spans="4:11" hidden="1" outlineLevel="1">
      <c r="D4502" s="26" t="str">
        <f t="shared" ref="D4502" si="5993">E4502 &amp; "-" &amp; F4502 &amp; "-" &amp; G4502 &amp; "-" &amp; H4502</f>
        <v>C2-HC-Réf-2031</v>
      </c>
      <c r="E4502" s="2" t="str">
        <f t="shared" ref="E4502:G4502" si="5994">E4501</f>
        <v>C2</v>
      </c>
      <c r="F4502" s="2" t="str">
        <f t="shared" si="5994"/>
        <v>HC</v>
      </c>
      <c r="G4502" s="2" t="str">
        <f t="shared" si="5994"/>
        <v>Réf</v>
      </c>
      <c r="H4502" s="2">
        <f t="shared" si="5956"/>
        <v>2031</v>
      </c>
      <c r="I4502" s="29"/>
      <c r="J4502" s="29"/>
      <c r="K4502" s="29"/>
    </row>
    <row r="4503" spans="4:11" hidden="1" outlineLevel="1">
      <c r="D4503" s="26" t="str">
        <f t="shared" ref="D4503" si="5995">E4503 &amp; "-" &amp; F4503 &amp; "-" &amp; G4503 &amp; "-" &amp; H4503</f>
        <v>C2-HC-Réf-2032</v>
      </c>
      <c r="E4503" s="2" t="str">
        <f t="shared" ref="E4503:G4503" si="5996">E4502</f>
        <v>C2</v>
      </c>
      <c r="F4503" s="2" t="str">
        <f t="shared" si="5996"/>
        <v>HC</v>
      </c>
      <c r="G4503" s="2" t="str">
        <f t="shared" si="5996"/>
        <v>Réf</v>
      </c>
      <c r="H4503" s="2">
        <f t="shared" si="5956"/>
        <v>2032</v>
      </c>
      <c r="I4503" s="29"/>
      <c r="J4503" s="29"/>
      <c r="K4503" s="29"/>
    </row>
    <row r="4504" spans="4:11" hidden="1" outlineLevel="1">
      <c r="D4504" s="26" t="str">
        <f t="shared" ref="D4504" si="5997">E4504 &amp; "-" &amp; F4504 &amp; "-" &amp; G4504 &amp; "-" &amp; H4504</f>
        <v>C2-HC-Réf-2033</v>
      </c>
      <c r="E4504" s="2" t="str">
        <f t="shared" ref="E4504:G4504" si="5998">E4503</f>
        <v>C2</v>
      </c>
      <c r="F4504" s="2" t="str">
        <f t="shared" si="5998"/>
        <v>HC</v>
      </c>
      <c r="G4504" s="2" t="str">
        <f t="shared" si="5998"/>
        <v>Réf</v>
      </c>
      <c r="H4504" s="2">
        <f t="shared" si="5956"/>
        <v>2033</v>
      </c>
      <c r="I4504" s="29"/>
      <c r="J4504" s="29"/>
      <c r="K4504" s="29"/>
    </row>
    <row r="4505" spans="4:11" hidden="1" outlineLevel="1">
      <c r="D4505" s="26" t="str">
        <f t="shared" ref="D4505" si="5999">E4505 &amp; "-" &amp; F4505 &amp; "-" &amp; G4505 &amp; "-" &amp; H4505</f>
        <v>C2-HC-Réf-2034</v>
      </c>
      <c r="E4505" s="2" t="str">
        <f t="shared" ref="E4505:G4505" si="6000">E4504</f>
        <v>C2</v>
      </c>
      <c r="F4505" s="2" t="str">
        <f t="shared" si="6000"/>
        <v>HC</v>
      </c>
      <c r="G4505" s="2" t="str">
        <f t="shared" si="6000"/>
        <v>Réf</v>
      </c>
      <c r="H4505" s="2">
        <f t="shared" si="5956"/>
        <v>2034</v>
      </c>
      <c r="I4505" s="29"/>
      <c r="J4505" s="29"/>
      <c r="K4505" s="29"/>
    </row>
    <row r="4506" spans="4:11" hidden="1" outlineLevel="1">
      <c r="D4506" s="26" t="str">
        <f t="shared" ref="D4506" si="6001">E4506 &amp; "-" &amp; F4506 &amp; "-" &amp; G4506 &amp; "-" &amp; H4506</f>
        <v>C2-HC-Réf-2035</v>
      </c>
      <c r="E4506" s="2" t="str">
        <f t="shared" ref="E4506:G4506" si="6002">E4505</f>
        <v>C2</v>
      </c>
      <c r="F4506" s="2" t="str">
        <f t="shared" si="6002"/>
        <v>HC</v>
      </c>
      <c r="G4506" s="2" t="str">
        <f t="shared" si="6002"/>
        <v>Réf</v>
      </c>
      <c r="H4506" s="2">
        <f t="shared" si="5956"/>
        <v>2035</v>
      </c>
      <c r="I4506" s="29"/>
      <c r="J4506" s="29"/>
      <c r="K4506" s="29"/>
    </row>
    <row r="4507" spans="4:11" hidden="1" outlineLevel="1">
      <c r="D4507" s="26" t="str">
        <f t="shared" ref="D4507" si="6003">E4507 &amp; "-" &amp; F4507 &amp; "-" &amp; G4507 &amp; "-" &amp; H4507</f>
        <v>C2-HC-Réf-2036</v>
      </c>
      <c r="E4507" s="2" t="str">
        <f t="shared" ref="E4507:G4507" si="6004">E4506</f>
        <v>C2</v>
      </c>
      <c r="F4507" s="2" t="str">
        <f t="shared" si="6004"/>
        <v>HC</v>
      </c>
      <c r="G4507" s="2" t="str">
        <f t="shared" si="6004"/>
        <v>Réf</v>
      </c>
      <c r="H4507" s="2">
        <f t="shared" si="5956"/>
        <v>2036</v>
      </c>
      <c r="I4507" s="29"/>
      <c r="J4507" s="29"/>
      <c r="K4507" s="29"/>
    </row>
    <row r="4508" spans="4:11" hidden="1" outlineLevel="1">
      <c r="D4508" s="26" t="str">
        <f t="shared" ref="D4508" si="6005">E4508 &amp; "-" &amp; F4508 &amp; "-" &amp; G4508 &amp; "-" &amp; H4508</f>
        <v>C2-HC-Réf-2037</v>
      </c>
      <c r="E4508" s="2" t="str">
        <f t="shared" ref="E4508:G4508" si="6006">E4507</f>
        <v>C2</v>
      </c>
      <c r="F4508" s="2" t="str">
        <f t="shared" si="6006"/>
        <v>HC</v>
      </c>
      <c r="G4508" s="2" t="str">
        <f t="shared" si="6006"/>
        <v>Réf</v>
      </c>
      <c r="H4508" s="2">
        <f t="shared" si="5956"/>
        <v>2037</v>
      </c>
      <c r="I4508" s="29"/>
      <c r="J4508" s="29"/>
      <c r="K4508" s="29"/>
    </row>
    <row r="4509" spans="4:11" hidden="1" outlineLevel="1">
      <c r="D4509" s="26" t="str">
        <f t="shared" ref="D4509" si="6007">E4509 &amp; "-" &amp; F4509 &amp; "-" &amp; G4509 &amp; "-" &amp; H4509</f>
        <v>C2-HC-Réf-2038</v>
      </c>
      <c r="E4509" s="2" t="str">
        <f t="shared" ref="E4509:G4509" si="6008">E4508</f>
        <v>C2</v>
      </c>
      <c r="F4509" s="2" t="str">
        <f t="shared" si="6008"/>
        <v>HC</v>
      </c>
      <c r="G4509" s="2" t="str">
        <f t="shared" si="6008"/>
        <v>Réf</v>
      </c>
      <c r="H4509" s="2">
        <f t="shared" si="5956"/>
        <v>2038</v>
      </c>
      <c r="I4509" s="29"/>
      <c r="J4509" s="29"/>
      <c r="K4509" s="29"/>
    </row>
    <row r="4510" spans="4:11" hidden="1" outlineLevel="1">
      <c r="D4510" s="26" t="str">
        <f t="shared" ref="D4510" si="6009">E4510 &amp; "-" &amp; F4510 &amp; "-" &amp; G4510 &amp; "-" &amp; H4510</f>
        <v>C2-HC-Réf-2039</v>
      </c>
      <c r="E4510" s="2" t="str">
        <f t="shared" ref="E4510:G4510" si="6010">E4509</f>
        <v>C2</v>
      </c>
      <c r="F4510" s="2" t="str">
        <f t="shared" si="6010"/>
        <v>HC</v>
      </c>
      <c r="G4510" s="2" t="str">
        <f t="shared" si="6010"/>
        <v>Réf</v>
      </c>
      <c r="H4510" s="2">
        <f t="shared" si="5956"/>
        <v>2039</v>
      </c>
      <c r="I4510" s="29"/>
      <c r="J4510" s="29"/>
      <c r="K4510" s="29"/>
    </row>
    <row r="4511" spans="4:11" hidden="1" outlineLevel="1">
      <c r="D4511" s="26" t="str">
        <f t="shared" ref="D4511" si="6011">E4511 &amp; "-" &amp; F4511 &amp; "-" &amp; G4511 &amp; "-" &amp; H4511</f>
        <v>C2-HC-Réf-2040</v>
      </c>
      <c r="E4511" s="2" t="str">
        <f t="shared" ref="E4511:G4511" si="6012">E4510</f>
        <v>C2</v>
      </c>
      <c r="F4511" s="2" t="str">
        <f t="shared" si="6012"/>
        <v>HC</v>
      </c>
      <c r="G4511" s="2" t="str">
        <f t="shared" si="6012"/>
        <v>Réf</v>
      </c>
      <c r="H4511" s="2">
        <f t="shared" si="5956"/>
        <v>2040</v>
      </c>
      <c r="I4511" s="29"/>
      <c r="J4511" s="29"/>
      <c r="K4511" s="29"/>
    </row>
    <row r="4512" spans="4:11" hidden="1" outlineLevel="1">
      <c r="D4512" s="26" t="str">
        <f t="shared" ref="D4512" si="6013">E4512 &amp; "-" &amp; F4512 &amp; "-" &amp; G4512 &amp; "-" &amp; H4512</f>
        <v>C2-HC-Réf-2041</v>
      </c>
      <c r="E4512" s="2" t="str">
        <f t="shared" ref="E4512:G4512" si="6014">E4511</f>
        <v>C2</v>
      </c>
      <c r="F4512" s="2" t="str">
        <f t="shared" si="6014"/>
        <v>HC</v>
      </c>
      <c r="G4512" s="2" t="str">
        <f t="shared" si="6014"/>
        <v>Réf</v>
      </c>
      <c r="H4512" s="2">
        <f t="shared" si="5956"/>
        <v>2041</v>
      </c>
      <c r="I4512" s="29"/>
      <c r="J4512" s="29"/>
      <c r="K4512" s="29"/>
    </row>
    <row r="4513" spans="4:11" hidden="1" outlineLevel="1">
      <c r="D4513" s="26" t="str">
        <f t="shared" ref="D4513" si="6015">E4513 &amp; "-" &amp; F4513 &amp; "-" &amp; G4513 &amp; "-" &amp; H4513</f>
        <v>C2-HC-Réf-2042</v>
      </c>
      <c r="E4513" s="2" t="str">
        <f t="shared" ref="E4513:G4513" si="6016">E4512</f>
        <v>C2</v>
      </c>
      <c r="F4513" s="2" t="str">
        <f t="shared" si="6016"/>
        <v>HC</v>
      </c>
      <c r="G4513" s="2" t="str">
        <f t="shared" si="6016"/>
        <v>Réf</v>
      </c>
      <c r="H4513" s="2">
        <f t="shared" si="5956"/>
        <v>2042</v>
      </c>
      <c r="I4513" s="29"/>
      <c r="J4513" s="29"/>
      <c r="K4513" s="29"/>
    </row>
    <row r="4514" spans="4:11" hidden="1" outlineLevel="1">
      <c r="D4514" s="26" t="str">
        <f t="shared" ref="D4514" si="6017">E4514 &amp; "-" &amp; F4514 &amp; "-" &amp; G4514 &amp; "-" &amp; H4514</f>
        <v>C2-HC-Réf-2043</v>
      </c>
      <c r="E4514" s="2" t="str">
        <f t="shared" ref="E4514:G4514" si="6018">E4513</f>
        <v>C2</v>
      </c>
      <c r="F4514" s="2" t="str">
        <f t="shared" si="6018"/>
        <v>HC</v>
      </c>
      <c r="G4514" s="2" t="str">
        <f t="shared" si="6018"/>
        <v>Réf</v>
      </c>
      <c r="H4514" s="2">
        <f t="shared" si="5956"/>
        <v>2043</v>
      </c>
      <c r="I4514" s="29"/>
      <c r="J4514" s="29"/>
      <c r="K4514" s="29"/>
    </row>
    <row r="4515" spans="4:11" hidden="1" outlineLevel="1">
      <c r="D4515" s="26" t="str">
        <f t="shared" ref="D4515" si="6019">E4515 &amp; "-" &amp; F4515 &amp; "-" &amp; G4515 &amp; "-" &amp; H4515</f>
        <v>C2-HC-Réf-2044</v>
      </c>
      <c r="E4515" s="2" t="str">
        <f t="shared" ref="E4515:G4515" si="6020">E4514</f>
        <v>C2</v>
      </c>
      <c r="F4515" s="2" t="str">
        <f t="shared" si="6020"/>
        <v>HC</v>
      </c>
      <c r="G4515" s="2" t="str">
        <f t="shared" si="6020"/>
        <v>Réf</v>
      </c>
      <c r="H4515" s="2">
        <f t="shared" si="5956"/>
        <v>2044</v>
      </c>
      <c r="I4515" s="29"/>
      <c r="J4515" s="29"/>
      <c r="K4515" s="29"/>
    </row>
    <row r="4516" spans="4:11" hidden="1" outlineLevel="1">
      <c r="D4516" s="26" t="str">
        <f t="shared" ref="D4516" si="6021">E4516 &amp; "-" &amp; F4516 &amp; "-" &amp; G4516 &amp; "-" &amp; H4516</f>
        <v>C2-HC-Réf-2045</v>
      </c>
      <c r="E4516" s="2" t="str">
        <f t="shared" ref="E4516:G4516" si="6022">E4515</f>
        <v>C2</v>
      </c>
      <c r="F4516" s="2" t="str">
        <f t="shared" si="6022"/>
        <v>HC</v>
      </c>
      <c r="G4516" s="2" t="str">
        <f t="shared" si="6022"/>
        <v>Réf</v>
      </c>
      <c r="H4516" s="2">
        <f t="shared" si="5956"/>
        <v>2045</v>
      </c>
      <c r="I4516" s="29"/>
      <c r="J4516" s="29"/>
      <c r="K4516" s="29"/>
    </row>
    <row r="4517" spans="4:11" hidden="1" outlineLevel="1">
      <c r="D4517" s="26" t="str">
        <f t="shared" ref="D4517" si="6023">E4517 &amp; "-" &amp; F4517 &amp; "-" &amp; G4517 &amp; "-" &amp; H4517</f>
        <v>C2-HC-Réf-2046</v>
      </c>
      <c r="E4517" s="2" t="str">
        <f t="shared" ref="E4517:G4517" si="6024">E4516</f>
        <v>C2</v>
      </c>
      <c r="F4517" s="2" t="str">
        <f t="shared" si="6024"/>
        <v>HC</v>
      </c>
      <c r="G4517" s="2" t="str">
        <f t="shared" si="6024"/>
        <v>Réf</v>
      </c>
      <c r="H4517" s="2">
        <f t="shared" si="5956"/>
        <v>2046</v>
      </c>
      <c r="I4517" s="29"/>
      <c r="J4517" s="29"/>
      <c r="K4517" s="29"/>
    </row>
    <row r="4518" spans="4:11" hidden="1" outlineLevel="1">
      <c r="D4518" s="26" t="str">
        <f t="shared" ref="D4518" si="6025">E4518 &amp; "-" &amp; F4518 &amp; "-" &amp; G4518 &amp; "-" &amp; H4518</f>
        <v>C2-HC-Réf-2047</v>
      </c>
      <c r="E4518" s="2" t="str">
        <f t="shared" ref="E4518:G4518" si="6026">E4517</f>
        <v>C2</v>
      </c>
      <c r="F4518" s="2" t="str">
        <f t="shared" si="6026"/>
        <v>HC</v>
      </c>
      <c r="G4518" s="2" t="str">
        <f t="shared" si="6026"/>
        <v>Réf</v>
      </c>
      <c r="H4518" s="2">
        <f t="shared" si="5956"/>
        <v>2047</v>
      </c>
      <c r="I4518" s="29"/>
      <c r="J4518" s="29"/>
      <c r="K4518" s="29"/>
    </row>
    <row r="4519" spans="4:11" hidden="1" outlineLevel="1">
      <c r="D4519" s="26" t="str">
        <f t="shared" ref="D4519" si="6027">E4519 &amp; "-" &amp; F4519 &amp; "-" &amp; G4519 &amp; "-" &amp; H4519</f>
        <v>C2-HC-Réf-2048</v>
      </c>
      <c r="E4519" s="2" t="str">
        <f t="shared" ref="E4519:G4519" si="6028">E4518</f>
        <v>C2</v>
      </c>
      <c r="F4519" s="2" t="str">
        <f t="shared" si="6028"/>
        <v>HC</v>
      </c>
      <c r="G4519" s="2" t="str">
        <f t="shared" si="6028"/>
        <v>Réf</v>
      </c>
      <c r="H4519" s="2">
        <f t="shared" si="5956"/>
        <v>2048</v>
      </c>
      <c r="I4519" s="29"/>
      <c r="J4519" s="29"/>
      <c r="K4519" s="29"/>
    </row>
    <row r="4520" spans="4:11" hidden="1" outlineLevel="1">
      <c r="D4520" s="26" t="str">
        <f t="shared" ref="D4520" si="6029">E4520 &amp; "-" &amp; F4520 &amp; "-" &amp; G4520 &amp; "-" &amp; H4520</f>
        <v>C2-HC-Réf-2049</v>
      </c>
      <c r="E4520" s="2" t="str">
        <f t="shared" ref="E4520:G4520" si="6030">E4519</f>
        <v>C2</v>
      </c>
      <c r="F4520" s="2" t="str">
        <f t="shared" si="6030"/>
        <v>HC</v>
      </c>
      <c r="G4520" s="2" t="str">
        <f t="shared" si="6030"/>
        <v>Réf</v>
      </c>
      <c r="H4520" s="2">
        <f t="shared" si="5956"/>
        <v>2049</v>
      </c>
      <c r="I4520" s="29"/>
      <c r="J4520" s="29"/>
      <c r="K4520" s="29"/>
    </row>
    <row r="4521" spans="4:11" hidden="1" outlineLevel="1">
      <c r="D4521" s="26" t="str">
        <f t="shared" ref="D4521" si="6031">E4521 &amp; "-" &amp; F4521 &amp; "-" &amp; G4521 &amp; "-" &amp; H4521</f>
        <v>C2-HC-Réf-2050</v>
      </c>
      <c r="E4521" s="2" t="str">
        <f t="shared" ref="E4521:G4521" si="6032">E4520</f>
        <v>C2</v>
      </c>
      <c r="F4521" s="2" t="str">
        <f t="shared" si="6032"/>
        <v>HC</v>
      </c>
      <c r="G4521" s="2" t="str">
        <f t="shared" si="6032"/>
        <v>Réf</v>
      </c>
      <c r="H4521" s="2">
        <f t="shared" si="5956"/>
        <v>2050</v>
      </c>
      <c r="I4521" s="29"/>
      <c r="J4521" s="29"/>
      <c r="K4521" s="29"/>
    </row>
    <row r="4522" spans="4:11" hidden="1" outlineLevel="1">
      <c r="D4522" s="26" t="str">
        <f>E4522 &amp; "-" &amp; F4522 &amp; "-" &amp; G4522 &amp; "-" &amp; H4522</f>
        <v>C2-HC-Prév-2010</v>
      </c>
      <c r="E4522" s="25" t="str">
        <f>E4521</f>
        <v>C2</v>
      </c>
      <c r="F4522" s="25" t="str">
        <f>F4521</f>
        <v>HC</v>
      </c>
      <c r="G4522" s="25" t="s">
        <v>30</v>
      </c>
      <c r="H4522" s="25">
        <v>2010</v>
      </c>
      <c r="I4522" s="29"/>
      <c r="J4522" s="29"/>
      <c r="K4522" s="29"/>
    </row>
    <row r="4523" spans="4:11" hidden="1" outlineLevel="1">
      <c r="D4523" s="26" t="str">
        <f>E4523 &amp; "-" &amp; F4523 &amp; "-" &amp; G4523 &amp; "-" &amp; H4523</f>
        <v>C2-HC-Prév-2011</v>
      </c>
      <c r="E4523" s="2" t="str">
        <f>E4522</f>
        <v>C2</v>
      </c>
      <c r="F4523" s="2" t="str">
        <f>F4522</f>
        <v>HC</v>
      </c>
      <c r="G4523" s="2" t="str">
        <f>G4522</f>
        <v>Prév</v>
      </c>
      <c r="H4523" s="2">
        <f>H4522+1</f>
        <v>2011</v>
      </c>
      <c r="I4523" s="29"/>
      <c r="J4523" s="29"/>
      <c r="K4523" s="29"/>
    </row>
    <row r="4524" spans="4:11" hidden="1" outlineLevel="1">
      <c r="D4524" s="26" t="str">
        <f t="shared" ref="D4524" si="6033">E4524 &amp; "-" &amp; F4524 &amp; "-" &amp; G4524 &amp; "-" &amp; H4524</f>
        <v>C2-HC-Prév-2012</v>
      </c>
      <c r="E4524" s="2" t="str">
        <f t="shared" ref="E4524:G4524" si="6034">E4523</f>
        <v>C2</v>
      </c>
      <c r="F4524" s="2" t="str">
        <f t="shared" si="6034"/>
        <v>HC</v>
      </c>
      <c r="G4524" s="2" t="str">
        <f t="shared" si="6034"/>
        <v>Prév</v>
      </c>
      <c r="H4524" s="2">
        <f t="shared" ref="H4524:H4562" si="6035">H4523+1</f>
        <v>2012</v>
      </c>
      <c r="I4524" s="29"/>
      <c r="J4524" s="29"/>
      <c r="K4524" s="29"/>
    </row>
    <row r="4525" spans="4:11" hidden="1" outlineLevel="1">
      <c r="D4525" s="26" t="str">
        <f t="shared" ref="D4525" si="6036">E4525 &amp; "-" &amp; F4525 &amp; "-" &amp; G4525 &amp; "-" &amp; H4525</f>
        <v>C2-HC-Prév-2013</v>
      </c>
      <c r="E4525" s="2" t="str">
        <f t="shared" ref="E4525:G4525" si="6037">E4524</f>
        <v>C2</v>
      </c>
      <c r="F4525" s="2" t="str">
        <f t="shared" si="6037"/>
        <v>HC</v>
      </c>
      <c r="G4525" s="2" t="str">
        <f t="shared" si="6037"/>
        <v>Prév</v>
      </c>
      <c r="H4525" s="2">
        <f t="shared" si="6035"/>
        <v>2013</v>
      </c>
      <c r="I4525" s="29"/>
      <c r="J4525" s="29"/>
      <c r="K4525" s="29"/>
    </row>
    <row r="4526" spans="4:11" hidden="1" outlineLevel="1">
      <c r="D4526" s="26" t="str">
        <f t="shared" ref="D4526" si="6038">E4526 &amp; "-" &amp; F4526 &amp; "-" &amp; G4526 &amp; "-" &amp; H4526</f>
        <v>C2-HC-Prév-2014</v>
      </c>
      <c r="E4526" s="2" t="str">
        <f t="shared" ref="E4526:G4526" si="6039">E4525</f>
        <v>C2</v>
      </c>
      <c r="F4526" s="2" t="str">
        <f t="shared" si="6039"/>
        <v>HC</v>
      </c>
      <c r="G4526" s="2" t="str">
        <f t="shared" si="6039"/>
        <v>Prév</v>
      </c>
      <c r="H4526" s="2">
        <f t="shared" si="6035"/>
        <v>2014</v>
      </c>
      <c r="I4526" s="29"/>
      <c r="J4526" s="29"/>
      <c r="K4526" s="29"/>
    </row>
    <row r="4527" spans="4:11" hidden="1" outlineLevel="1">
      <c r="D4527" s="26" t="str">
        <f t="shared" ref="D4527" si="6040">E4527 &amp; "-" &amp; F4527 &amp; "-" &amp; G4527 &amp; "-" &amp; H4527</f>
        <v>C2-HC-Prév-2015</v>
      </c>
      <c r="E4527" s="2" t="str">
        <f t="shared" ref="E4527:G4527" si="6041">E4526</f>
        <v>C2</v>
      </c>
      <c r="F4527" s="2" t="str">
        <f t="shared" si="6041"/>
        <v>HC</v>
      </c>
      <c r="G4527" s="2" t="str">
        <f t="shared" si="6041"/>
        <v>Prév</v>
      </c>
      <c r="H4527" s="2">
        <f t="shared" si="6035"/>
        <v>2015</v>
      </c>
      <c r="I4527" s="29"/>
      <c r="J4527" s="29"/>
      <c r="K4527" s="29"/>
    </row>
    <row r="4528" spans="4:11" hidden="1" outlineLevel="1">
      <c r="D4528" s="26" t="str">
        <f t="shared" ref="D4528" si="6042">E4528 &amp; "-" &amp; F4528 &amp; "-" &amp; G4528 &amp; "-" &amp; H4528</f>
        <v>C2-HC-Prév-2016</v>
      </c>
      <c r="E4528" s="2" t="str">
        <f t="shared" ref="E4528:G4528" si="6043">E4527</f>
        <v>C2</v>
      </c>
      <c r="F4528" s="2" t="str">
        <f t="shared" si="6043"/>
        <v>HC</v>
      </c>
      <c r="G4528" s="2" t="str">
        <f t="shared" si="6043"/>
        <v>Prév</v>
      </c>
      <c r="H4528" s="2">
        <f t="shared" si="6035"/>
        <v>2016</v>
      </c>
      <c r="I4528" s="29"/>
      <c r="J4528" s="29"/>
      <c r="K4528" s="29"/>
    </row>
    <row r="4529" spans="4:11" hidden="1" outlineLevel="1">
      <c r="D4529" s="26" t="str">
        <f t="shared" ref="D4529" si="6044">E4529 &amp; "-" &amp; F4529 &amp; "-" &amp; G4529 &amp; "-" &amp; H4529</f>
        <v>C2-HC-Prév-2017</v>
      </c>
      <c r="E4529" s="2" t="str">
        <f t="shared" ref="E4529:G4529" si="6045">E4528</f>
        <v>C2</v>
      </c>
      <c r="F4529" s="2" t="str">
        <f t="shared" si="6045"/>
        <v>HC</v>
      </c>
      <c r="G4529" s="2" t="str">
        <f t="shared" si="6045"/>
        <v>Prév</v>
      </c>
      <c r="H4529" s="2">
        <f t="shared" si="6035"/>
        <v>2017</v>
      </c>
      <c r="I4529" s="29"/>
      <c r="J4529" s="29"/>
      <c r="K4529" s="29"/>
    </row>
    <row r="4530" spans="4:11" hidden="1" outlineLevel="1">
      <c r="D4530" s="26" t="str">
        <f t="shared" ref="D4530" si="6046">E4530 &amp; "-" &amp; F4530 &amp; "-" &amp; G4530 &amp; "-" &amp; H4530</f>
        <v>C2-HC-Prév-2018</v>
      </c>
      <c r="E4530" s="2" t="str">
        <f t="shared" ref="E4530:G4530" si="6047">E4529</f>
        <v>C2</v>
      </c>
      <c r="F4530" s="2" t="str">
        <f t="shared" si="6047"/>
        <v>HC</v>
      </c>
      <c r="G4530" s="2" t="str">
        <f t="shared" si="6047"/>
        <v>Prév</v>
      </c>
      <c r="H4530" s="2">
        <f t="shared" si="6035"/>
        <v>2018</v>
      </c>
      <c r="I4530" s="29"/>
      <c r="J4530" s="29"/>
      <c r="K4530" s="29"/>
    </row>
    <row r="4531" spans="4:11" hidden="1" outlineLevel="1">
      <c r="D4531" s="26" t="str">
        <f t="shared" ref="D4531" si="6048">E4531 &amp; "-" &amp; F4531 &amp; "-" &amp; G4531 &amp; "-" &amp; H4531</f>
        <v>C2-HC-Prév-2019</v>
      </c>
      <c r="E4531" s="2" t="str">
        <f t="shared" ref="E4531:G4531" si="6049">E4530</f>
        <v>C2</v>
      </c>
      <c r="F4531" s="2" t="str">
        <f t="shared" si="6049"/>
        <v>HC</v>
      </c>
      <c r="G4531" s="2" t="str">
        <f t="shared" si="6049"/>
        <v>Prév</v>
      </c>
      <c r="H4531" s="2">
        <f t="shared" si="6035"/>
        <v>2019</v>
      </c>
      <c r="I4531" s="29"/>
      <c r="J4531" s="29"/>
      <c r="K4531" s="29"/>
    </row>
    <row r="4532" spans="4:11" hidden="1" outlineLevel="1">
      <c r="D4532" s="26" t="str">
        <f t="shared" ref="D4532" si="6050">E4532 &amp; "-" &amp; F4532 &amp; "-" &amp; G4532 &amp; "-" &amp; H4532</f>
        <v>C2-HC-Prév-2020</v>
      </c>
      <c r="E4532" s="2" t="str">
        <f t="shared" ref="E4532:G4532" si="6051">E4531</f>
        <v>C2</v>
      </c>
      <c r="F4532" s="2" t="str">
        <f t="shared" si="6051"/>
        <v>HC</v>
      </c>
      <c r="G4532" s="2" t="str">
        <f t="shared" si="6051"/>
        <v>Prév</v>
      </c>
      <c r="H4532" s="2">
        <f t="shared" si="6035"/>
        <v>2020</v>
      </c>
      <c r="I4532" s="29"/>
      <c r="J4532" s="29"/>
      <c r="K4532" s="29"/>
    </row>
    <row r="4533" spans="4:11" hidden="1" outlineLevel="1">
      <c r="D4533" s="26" t="str">
        <f t="shared" ref="D4533" si="6052">E4533 &amp; "-" &amp; F4533 &amp; "-" &amp; G4533 &amp; "-" &amp; H4533</f>
        <v>C2-HC-Prév-2021</v>
      </c>
      <c r="E4533" s="2" t="str">
        <f t="shared" ref="E4533:G4533" si="6053">E4532</f>
        <v>C2</v>
      </c>
      <c r="F4533" s="2" t="str">
        <f t="shared" si="6053"/>
        <v>HC</v>
      </c>
      <c r="G4533" s="2" t="str">
        <f t="shared" si="6053"/>
        <v>Prév</v>
      </c>
      <c r="H4533" s="2">
        <f t="shared" si="6035"/>
        <v>2021</v>
      </c>
      <c r="I4533" s="29"/>
      <c r="J4533" s="29"/>
      <c r="K4533" s="29"/>
    </row>
    <row r="4534" spans="4:11" hidden="1" outlineLevel="1">
      <c r="D4534" s="26" t="str">
        <f t="shared" ref="D4534" si="6054">E4534 &amp; "-" &amp; F4534 &amp; "-" &amp; G4534 &amp; "-" &amp; H4534</f>
        <v>C2-HC-Prév-2022</v>
      </c>
      <c r="E4534" s="2" t="str">
        <f t="shared" ref="E4534:G4534" si="6055">E4533</f>
        <v>C2</v>
      </c>
      <c r="F4534" s="2" t="str">
        <f t="shared" si="6055"/>
        <v>HC</v>
      </c>
      <c r="G4534" s="2" t="str">
        <f t="shared" si="6055"/>
        <v>Prév</v>
      </c>
      <c r="H4534" s="2">
        <f t="shared" si="6035"/>
        <v>2022</v>
      </c>
      <c r="I4534" s="29"/>
      <c r="J4534" s="29"/>
      <c r="K4534" s="29"/>
    </row>
    <row r="4535" spans="4:11" hidden="1" outlineLevel="1">
      <c r="D4535" s="26" t="str">
        <f t="shared" ref="D4535" si="6056">E4535 &amp; "-" &amp; F4535 &amp; "-" &amp; G4535 &amp; "-" &amp; H4535</f>
        <v>C2-HC-Prév-2023</v>
      </c>
      <c r="E4535" s="2" t="str">
        <f t="shared" ref="E4535:G4535" si="6057">E4534</f>
        <v>C2</v>
      </c>
      <c r="F4535" s="2" t="str">
        <f t="shared" si="6057"/>
        <v>HC</v>
      </c>
      <c r="G4535" s="2" t="str">
        <f t="shared" si="6057"/>
        <v>Prév</v>
      </c>
      <c r="H4535" s="2">
        <f t="shared" si="6035"/>
        <v>2023</v>
      </c>
      <c r="I4535" s="29"/>
      <c r="J4535" s="29"/>
      <c r="K4535" s="29"/>
    </row>
    <row r="4536" spans="4:11" hidden="1" outlineLevel="1">
      <c r="D4536" s="26" t="str">
        <f t="shared" ref="D4536" si="6058">E4536 &amp; "-" &amp; F4536 &amp; "-" &amp; G4536 &amp; "-" &amp; H4536</f>
        <v>C2-HC-Prév-2024</v>
      </c>
      <c r="E4536" s="2" t="str">
        <f t="shared" ref="E4536:G4536" si="6059">E4535</f>
        <v>C2</v>
      </c>
      <c r="F4536" s="2" t="str">
        <f t="shared" si="6059"/>
        <v>HC</v>
      </c>
      <c r="G4536" s="2" t="str">
        <f t="shared" si="6059"/>
        <v>Prév</v>
      </c>
      <c r="H4536" s="2">
        <f t="shared" si="6035"/>
        <v>2024</v>
      </c>
      <c r="I4536" s="29"/>
      <c r="J4536" s="29"/>
      <c r="K4536" s="29"/>
    </row>
    <row r="4537" spans="4:11" hidden="1" outlineLevel="1">
      <c r="D4537" s="26" t="str">
        <f t="shared" ref="D4537" si="6060">E4537 &amp; "-" &amp; F4537 &amp; "-" &amp; G4537 &amp; "-" &amp; H4537</f>
        <v>C2-HC-Prév-2025</v>
      </c>
      <c r="E4537" s="2" t="str">
        <f t="shared" ref="E4537:G4537" si="6061">E4536</f>
        <v>C2</v>
      </c>
      <c r="F4537" s="2" t="str">
        <f t="shared" si="6061"/>
        <v>HC</v>
      </c>
      <c r="G4537" s="2" t="str">
        <f t="shared" si="6061"/>
        <v>Prév</v>
      </c>
      <c r="H4537" s="2">
        <f t="shared" si="6035"/>
        <v>2025</v>
      </c>
      <c r="I4537" s="29"/>
      <c r="J4537" s="29"/>
      <c r="K4537" s="29"/>
    </row>
    <row r="4538" spans="4:11" hidden="1" outlineLevel="1">
      <c r="D4538" s="26" t="str">
        <f t="shared" ref="D4538" si="6062">E4538 &amp; "-" &amp; F4538 &amp; "-" &amp; G4538 &amp; "-" &amp; H4538</f>
        <v>C2-HC-Prév-2026</v>
      </c>
      <c r="E4538" s="2" t="str">
        <f t="shared" ref="E4538:G4538" si="6063">E4537</f>
        <v>C2</v>
      </c>
      <c r="F4538" s="2" t="str">
        <f t="shared" si="6063"/>
        <v>HC</v>
      </c>
      <c r="G4538" s="2" t="str">
        <f t="shared" si="6063"/>
        <v>Prév</v>
      </c>
      <c r="H4538" s="2">
        <f t="shared" si="6035"/>
        <v>2026</v>
      </c>
      <c r="I4538" s="29"/>
      <c r="J4538" s="29"/>
      <c r="K4538" s="29"/>
    </row>
    <row r="4539" spans="4:11" hidden="1" outlineLevel="1">
      <c r="D4539" s="26" t="str">
        <f t="shared" ref="D4539" si="6064">E4539 &amp; "-" &amp; F4539 &amp; "-" &amp; G4539 &amp; "-" &amp; H4539</f>
        <v>C2-HC-Prév-2027</v>
      </c>
      <c r="E4539" s="2" t="str">
        <f t="shared" ref="E4539:G4539" si="6065">E4538</f>
        <v>C2</v>
      </c>
      <c r="F4539" s="2" t="str">
        <f t="shared" si="6065"/>
        <v>HC</v>
      </c>
      <c r="G4539" s="2" t="str">
        <f t="shared" si="6065"/>
        <v>Prév</v>
      </c>
      <c r="H4539" s="2">
        <f t="shared" si="6035"/>
        <v>2027</v>
      </c>
      <c r="I4539" s="29"/>
      <c r="J4539" s="29"/>
      <c r="K4539" s="29"/>
    </row>
    <row r="4540" spans="4:11" hidden="1" outlineLevel="1">
      <c r="D4540" s="26" t="str">
        <f t="shared" ref="D4540" si="6066">E4540 &amp; "-" &amp; F4540 &amp; "-" &amp; G4540 &amp; "-" &amp; H4540</f>
        <v>C2-HC-Prév-2028</v>
      </c>
      <c r="E4540" s="2" t="str">
        <f t="shared" ref="E4540:G4540" si="6067">E4539</f>
        <v>C2</v>
      </c>
      <c r="F4540" s="2" t="str">
        <f t="shared" si="6067"/>
        <v>HC</v>
      </c>
      <c r="G4540" s="2" t="str">
        <f t="shared" si="6067"/>
        <v>Prév</v>
      </c>
      <c r="H4540" s="2">
        <f t="shared" si="6035"/>
        <v>2028</v>
      </c>
      <c r="I4540" s="29"/>
      <c r="J4540" s="29"/>
      <c r="K4540" s="29"/>
    </row>
    <row r="4541" spans="4:11" hidden="1" outlineLevel="1">
      <c r="D4541" s="26" t="str">
        <f t="shared" ref="D4541" si="6068">E4541 &amp; "-" &amp; F4541 &amp; "-" &amp; G4541 &amp; "-" &amp; H4541</f>
        <v>C2-HC-Prév-2029</v>
      </c>
      <c r="E4541" s="2" t="str">
        <f t="shared" ref="E4541:G4541" si="6069">E4540</f>
        <v>C2</v>
      </c>
      <c r="F4541" s="2" t="str">
        <f t="shared" si="6069"/>
        <v>HC</v>
      </c>
      <c r="G4541" s="2" t="str">
        <f t="shared" si="6069"/>
        <v>Prév</v>
      </c>
      <c r="H4541" s="2">
        <f t="shared" si="6035"/>
        <v>2029</v>
      </c>
      <c r="I4541" s="29"/>
      <c r="J4541" s="29"/>
      <c r="K4541" s="29"/>
    </row>
    <row r="4542" spans="4:11" hidden="1" outlineLevel="1">
      <c r="D4542" s="26" t="str">
        <f t="shared" ref="D4542" si="6070">E4542 &amp; "-" &amp; F4542 &amp; "-" &amp; G4542 &amp; "-" &amp; H4542</f>
        <v>C2-HC-Prév-2030</v>
      </c>
      <c r="E4542" s="2" t="str">
        <f t="shared" ref="E4542:G4542" si="6071">E4541</f>
        <v>C2</v>
      </c>
      <c r="F4542" s="2" t="str">
        <f t="shared" si="6071"/>
        <v>HC</v>
      </c>
      <c r="G4542" s="2" t="str">
        <f t="shared" si="6071"/>
        <v>Prév</v>
      </c>
      <c r="H4542" s="2">
        <f t="shared" si="6035"/>
        <v>2030</v>
      </c>
      <c r="I4542" s="29"/>
      <c r="J4542" s="29"/>
      <c r="K4542" s="29"/>
    </row>
    <row r="4543" spans="4:11" hidden="1" outlineLevel="1">
      <c r="D4543" s="26" t="str">
        <f t="shared" ref="D4543" si="6072">E4543 &amp; "-" &amp; F4543 &amp; "-" &amp; G4543 &amp; "-" &amp; H4543</f>
        <v>C2-HC-Prév-2031</v>
      </c>
      <c r="E4543" s="2" t="str">
        <f t="shared" ref="E4543:G4543" si="6073">E4542</f>
        <v>C2</v>
      </c>
      <c r="F4543" s="2" t="str">
        <f t="shared" si="6073"/>
        <v>HC</v>
      </c>
      <c r="G4543" s="2" t="str">
        <f t="shared" si="6073"/>
        <v>Prév</v>
      </c>
      <c r="H4543" s="2">
        <f t="shared" si="6035"/>
        <v>2031</v>
      </c>
      <c r="I4543" s="29"/>
      <c r="J4543" s="29"/>
      <c r="K4543" s="29"/>
    </row>
    <row r="4544" spans="4:11" hidden="1" outlineLevel="1">
      <c r="D4544" s="26" t="str">
        <f t="shared" ref="D4544" si="6074">E4544 &amp; "-" &amp; F4544 &amp; "-" &amp; G4544 &amp; "-" &amp; H4544</f>
        <v>C2-HC-Prév-2032</v>
      </c>
      <c r="E4544" s="2" t="str">
        <f t="shared" ref="E4544:G4544" si="6075">E4543</f>
        <v>C2</v>
      </c>
      <c r="F4544" s="2" t="str">
        <f t="shared" si="6075"/>
        <v>HC</v>
      </c>
      <c r="G4544" s="2" t="str">
        <f t="shared" si="6075"/>
        <v>Prév</v>
      </c>
      <c r="H4544" s="2">
        <f t="shared" si="6035"/>
        <v>2032</v>
      </c>
      <c r="I4544" s="29"/>
      <c r="J4544" s="29"/>
      <c r="K4544" s="29"/>
    </row>
    <row r="4545" spans="4:11" hidden="1" outlineLevel="1">
      <c r="D4545" s="26" t="str">
        <f t="shared" ref="D4545" si="6076">E4545 &amp; "-" &amp; F4545 &amp; "-" &amp; G4545 &amp; "-" &amp; H4545</f>
        <v>C2-HC-Prév-2033</v>
      </c>
      <c r="E4545" s="2" t="str">
        <f t="shared" ref="E4545:G4545" si="6077">E4544</f>
        <v>C2</v>
      </c>
      <c r="F4545" s="2" t="str">
        <f t="shared" si="6077"/>
        <v>HC</v>
      </c>
      <c r="G4545" s="2" t="str">
        <f t="shared" si="6077"/>
        <v>Prév</v>
      </c>
      <c r="H4545" s="2">
        <f t="shared" si="6035"/>
        <v>2033</v>
      </c>
      <c r="I4545" s="29"/>
      <c r="J4545" s="29"/>
      <c r="K4545" s="29"/>
    </row>
    <row r="4546" spans="4:11" hidden="1" outlineLevel="1">
      <c r="D4546" s="26" t="str">
        <f t="shared" ref="D4546" si="6078">E4546 &amp; "-" &amp; F4546 &amp; "-" &amp; G4546 &amp; "-" &amp; H4546</f>
        <v>C2-HC-Prév-2034</v>
      </c>
      <c r="E4546" s="2" t="str">
        <f t="shared" ref="E4546:G4546" si="6079">E4545</f>
        <v>C2</v>
      </c>
      <c r="F4546" s="2" t="str">
        <f t="shared" si="6079"/>
        <v>HC</v>
      </c>
      <c r="G4546" s="2" t="str">
        <f t="shared" si="6079"/>
        <v>Prév</v>
      </c>
      <c r="H4546" s="2">
        <f t="shared" si="6035"/>
        <v>2034</v>
      </c>
      <c r="I4546" s="29"/>
      <c r="J4546" s="29"/>
      <c r="K4546" s="29"/>
    </row>
    <row r="4547" spans="4:11" hidden="1" outlineLevel="1">
      <c r="D4547" s="26" t="str">
        <f t="shared" ref="D4547" si="6080">E4547 &amp; "-" &amp; F4547 &amp; "-" &amp; G4547 &amp; "-" &amp; H4547</f>
        <v>C2-HC-Prév-2035</v>
      </c>
      <c r="E4547" s="2" t="str">
        <f t="shared" ref="E4547:G4547" si="6081">E4546</f>
        <v>C2</v>
      </c>
      <c r="F4547" s="2" t="str">
        <f t="shared" si="6081"/>
        <v>HC</v>
      </c>
      <c r="G4547" s="2" t="str">
        <f t="shared" si="6081"/>
        <v>Prév</v>
      </c>
      <c r="H4547" s="2">
        <f t="shared" si="6035"/>
        <v>2035</v>
      </c>
      <c r="I4547" s="29"/>
      <c r="J4547" s="29"/>
      <c r="K4547" s="29"/>
    </row>
    <row r="4548" spans="4:11" hidden="1" outlineLevel="1">
      <c r="D4548" s="26" t="str">
        <f t="shared" ref="D4548" si="6082">E4548 &amp; "-" &amp; F4548 &amp; "-" &amp; G4548 &amp; "-" &amp; H4548</f>
        <v>C2-HC-Prév-2036</v>
      </c>
      <c r="E4548" s="2" t="str">
        <f t="shared" ref="E4548:G4548" si="6083">E4547</f>
        <v>C2</v>
      </c>
      <c r="F4548" s="2" t="str">
        <f t="shared" si="6083"/>
        <v>HC</v>
      </c>
      <c r="G4548" s="2" t="str">
        <f t="shared" si="6083"/>
        <v>Prév</v>
      </c>
      <c r="H4548" s="2">
        <f t="shared" si="6035"/>
        <v>2036</v>
      </c>
      <c r="I4548" s="29"/>
      <c r="J4548" s="29"/>
      <c r="K4548" s="29"/>
    </row>
    <row r="4549" spans="4:11" hidden="1" outlineLevel="1">
      <c r="D4549" s="26" t="str">
        <f t="shared" ref="D4549" si="6084">E4549 &amp; "-" &amp; F4549 &amp; "-" &amp; G4549 &amp; "-" &amp; H4549</f>
        <v>C2-HC-Prév-2037</v>
      </c>
      <c r="E4549" s="2" t="str">
        <f t="shared" ref="E4549:G4549" si="6085">E4548</f>
        <v>C2</v>
      </c>
      <c r="F4549" s="2" t="str">
        <f t="shared" si="6085"/>
        <v>HC</v>
      </c>
      <c r="G4549" s="2" t="str">
        <f t="shared" si="6085"/>
        <v>Prév</v>
      </c>
      <c r="H4549" s="2">
        <f t="shared" si="6035"/>
        <v>2037</v>
      </c>
      <c r="I4549" s="29"/>
      <c r="J4549" s="29"/>
      <c r="K4549" s="29"/>
    </row>
    <row r="4550" spans="4:11" hidden="1" outlineLevel="1">
      <c r="D4550" s="26" t="str">
        <f t="shared" ref="D4550" si="6086">E4550 &amp; "-" &amp; F4550 &amp; "-" &amp; G4550 &amp; "-" &amp; H4550</f>
        <v>C2-HC-Prév-2038</v>
      </c>
      <c r="E4550" s="2" t="str">
        <f t="shared" ref="E4550:G4550" si="6087">E4549</f>
        <v>C2</v>
      </c>
      <c r="F4550" s="2" t="str">
        <f t="shared" si="6087"/>
        <v>HC</v>
      </c>
      <c r="G4550" s="2" t="str">
        <f t="shared" si="6087"/>
        <v>Prév</v>
      </c>
      <c r="H4550" s="2">
        <f t="shared" si="6035"/>
        <v>2038</v>
      </c>
      <c r="I4550" s="29"/>
      <c r="J4550" s="29"/>
      <c r="K4550" s="29"/>
    </row>
    <row r="4551" spans="4:11" hidden="1" outlineLevel="1">
      <c r="D4551" s="26" t="str">
        <f t="shared" ref="D4551" si="6088">E4551 &amp; "-" &amp; F4551 &amp; "-" &amp; G4551 &amp; "-" &amp; H4551</f>
        <v>C2-HC-Prév-2039</v>
      </c>
      <c r="E4551" s="2" t="str">
        <f t="shared" ref="E4551:G4551" si="6089">E4550</f>
        <v>C2</v>
      </c>
      <c r="F4551" s="2" t="str">
        <f t="shared" si="6089"/>
        <v>HC</v>
      </c>
      <c r="G4551" s="2" t="str">
        <f t="shared" si="6089"/>
        <v>Prév</v>
      </c>
      <c r="H4551" s="2">
        <f t="shared" si="6035"/>
        <v>2039</v>
      </c>
      <c r="I4551" s="29"/>
      <c r="J4551" s="29"/>
      <c r="K4551" s="29"/>
    </row>
    <row r="4552" spans="4:11" hidden="1" outlineLevel="1">
      <c r="D4552" s="26" t="str">
        <f t="shared" ref="D4552" si="6090">E4552 &amp; "-" &amp; F4552 &amp; "-" &amp; G4552 &amp; "-" &amp; H4552</f>
        <v>C2-HC-Prév-2040</v>
      </c>
      <c r="E4552" s="2" t="str">
        <f t="shared" ref="E4552:G4552" si="6091">E4551</f>
        <v>C2</v>
      </c>
      <c r="F4552" s="2" t="str">
        <f t="shared" si="6091"/>
        <v>HC</v>
      </c>
      <c r="G4552" s="2" t="str">
        <f t="shared" si="6091"/>
        <v>Prév</v>
      </c>
      <c r="H4552" s="2">
        <f t="shared" si="6035"/>
        <v>2040</v>
      </c>
      <c r="I4552" s="29"/>
      <c r="J4552" s="29"/>
      <c r="K4552" s="29"/>
    </row>
    <row r="4553" spans="4:11" hidden="1" outlineLevel="1">
      <c r="D4553" s="26" t="str">
        <f t="shared" ref="D4553" si="6092">E4553 &amp; "-" &amp; F4553 &amp; "-" &amp; G4553 &amp; "-" &amp; H4553</f>
        <v>C2-HC-Prév-2041</v>
      </c>
      <c r="E4553" s="2" t="str">
        <f t="shared" ref="E4553:G4553" si="6093">E4552</f>
        <v>C2</v>
      </c>
      <c r="F4553" s="2" t="str">
        <f t="shared" si="6093"/>
        <v>HC</v>
      </c>
      <c r="G4553" s="2" t="str">
        <f t="shared" si="6093"/>
        <v>Prév</v>
      </c>
      <c r="H4553" s="2">
        <f t="shared" si="6035"/>
        <v>2041</v>
      </c>
      <c r="I4553" s="29"/>
      <c r="J4553" s="29"/>
      <c r="K4553" s="29"/>
    </row>
    <row r="4554" spans="4:11" hidden="1" outlineLevel="1">
      <c r="D4554" s="26" t="str">
        <f t="shared" ref="D4554" si="6094">E4554 &amp; "-" &amp; F4554 &amp; "-" &amp; G4554 &amp; "-" &amp; H4554</f>
        <v>C2-HC-Prév-2042</v>
      </c>
      <c r="E4554" s="2" t="str">
        <f t="shared" ref="E4554:G4554" si="6095">E4553</f>
        <v>C2</v>
      </c>
      <c r="F4554" s="2" t="str">
        <f t="shared" si="6095"/>
        <v>HC</v>
      </c>
      <c r="G4554" s="2" t="str">
        <f t="shared" si="6095"/>
        <v>Prév</v>
      </c>
      <c r="H4554" s="2">
        <f t="shared" si="6035"/>
        <v>2042</v>
      </c>
      <c r="I4554" s="29"/>
      <c r="J4554" s="29"/>
      <c r="K4554" s="29"/>
    </row>
    <row r="4555" spans="4:11" hidden="1" outlineLevel="1">
      <c r="D4555" s="26" t="str">
        <f t="shared" ref="D4555" si="6096">E4555 &amp; "-" &amp; F4555 &amp; "-" &amp; G4555 &amp; "-" &amp; H4555</f>
        <v>C2-HC-Prév-2043</v>
      </c>
      <c r="E4555" s="2" t="str">
        <f t="shared" ref="E4555:G4555" si="6097">E4554</f>
        <v>C2</v>
      </c>
      <c r="F4555" s="2" t="str">
        <f t="shared" si="6097"/>
        <v>HC</v>
      </c>
      <c r="G4555" s="2" t="str">
        <f t="shared" si="6097"/>
        <v>Prév</v>
      </c>
      <c r="H4555" s="2">
        <f t="shared" si="6035"/>
        <v>2043</v>
      </c>
      <c r="I4555" s="29"/>
      <c r="J4555" s="29"/>
      <c r="K4555" s="29"/>
    </row>
    <row r="4556" spans="4:11" hidden="1" outlineLevel="1">
      <c r="D4556" s="26" t="str">
        <f t="shared" ref="D4556" si="6098">E4556 &amp; "-" &amp; F4556 &amp; "-" &amp; G4556 &amp; "-" &amp; H4556</f>
        <v>C2-HC-Prév-2044</v>
      </c>
      <c r="E4556" s="2" t="str">
        <f t="shared" ref="E4556:G4556" si="6099">E4555</f>
        <v>C2</v>
      </c>
      <c r="F4556" s="2" t="str">
        <f t="shared" si="6099"/>
        <v>HC</v>
      </c>
      <c r="G4556" s="2" t="str">
        <f t="shared" si="6099"/>
        <v>Prév</v>
      </c>
      <c r="H4556" s="2">
        <f t="shared" si="6035"/>
        <v>2044</v>
      </c>
      <c r="I4556" s="29"/>
      <c r="J4556" s="29"/>
      <c r="K4556" s="29"/>
    </row>
    <row r="4557" spans="4:11" hidden="1" outlineLevel="1">
      <c r="D4557" s="26" t="str">
        <f t="shared" ref="D4557" si="6100">E4557 &amp; "-" &amp; F4557 &amp; "-" &amp; G4557 &amp; "-" &amp; H4557</f>
        <v>C2-HC-Prév-2045</v>
      </c>
      <c r="E4557" s="2" t="str">
        <f t="shared" ref="E4557:G4557" si="6101">E4556</f>
        <v>C2</v>
      </c>
      <c r="F4557" s="2" t="str">
        <f t="shared" si="6101"/>
        <v>HC</v>
      </c>
      <c r="G4557" s="2" t="str">
        <f t="shared" si="6101"/>
        <v>Prév</v>
      </c>
      <c r="H4557" s="2">
        <f t="shared" si="6035"/>
        <v>2045</v>
      </c>
      <c r="I4557" s="29"/>
      <c r="J4557" s="29"/>
      <c r="K4557" s="29"/>
    </row>
    <row r="4558" spans="4:11" hidden="1" outlineLevel="1">
      <c r="D4558" s="26" t="str">
        <f t="shared" ref="D4558" si="6102">E4558 &amp; "-" &amp; F4558 &amp; "-" &amp; G4558 &amp; "-" &amp; H4558</f>
        <v>C2-HC-Prév-2046</v>
      </c>
      <c r="E4558" s="2" t="str">
        <f t="shared" ref="E4558:G4558" si="6103">E4557</f>
        <v>C2</v>
      </c>
      <c r="F4558" s="2" t="str">
        <f t="shared" si="6103"/>
        <v>HC</v>
      </c>
      <c r="G4558" s="2" t="str">
        <f t="shared" si="6103"/>
        <v>Prév</v>
      </c>
      <c r="H4558" s="2">
        <f t="shared" si="6035"/>
        <v>2046</v>
      </c>
      <c r="I4558" s="29"/>
      <c r="J4558" s="29"/>
      <c r="K4558" s="29"/>
    </row>
    <row r="4559" spans="4:11" hidden="1" outlineLevel="1">
      <c r="D4559" s="26" t="str">
        <f t="shared" ref="D4559" si="6104">E4559 &amp; "-" &amp; F4559 &amp; "-" &amp; G4559 &amp; "-" &amp; H4559</f>
        <v>C2-HC-Prév-2047</v>
      </c>
      <c r="E4559" s="2" t="str">
        <f t="shared" ref="E4559:G4559" si="6105">E4558</f>
        <v>C2</v>
      </c>
      <c r="F4559" s="2" t="str">
        <f t="shared" si="6105"/>
        <v>HC</v>
      </c>
      <c r="G4559" s="2" t="str">
        <f t="shared" si="6105"/>
        <v>Prév</v>
      </c>
      <c r="H4559" s="2">
        <f t="shared" si="6035"/>
        <v>2047</v>
      </c>
      <c r="I4559" s="29"/>
      <c r="J4559" s="29"/>
      <c r="K4559" s="29"/>
    </row>
    <row r="4560" spans="4:11" hidden="1" outlineLevel="1">
      <c r="D4560" s="26" t="str">
        <f t="shared" ref="D4560" si="6106">E4560 &amp; "-" &amp; F4560 &amp; "-" &amp; G4560 &amp; "-" &amp; H4560</f>
        <v>C2-HC-Prév-2048</v>
      </c>
      <c r="E4560" s="2" t="str">
        <f t="shared" ref="E4560:G4560" si="6107">E4559</f>
        <v>C2</v>
      </c>
      <c r="F4560" s="2" t="str">
        <f t="shared" si="6107"/>
        <v>HC</v>
      </c>
      <c r="G4560" s="2" t="str">
        <f t="shared" si="6107"/>
        <v>Prév</v>
      </c>
      <c r="H4560" s="2">
        <f t="shared" si="6035"/>
        <v>2048</v>
      </c>
      <c r="I4560" s="29"/>
      <c r="J4560" s="29"/>
      <c r="K4560" s="29"/>
    </row>
    <row r="4561" spans="4:11" hidden="1" outlineLevel="1">
      <c r="D4561" s="26" t="str">
        <f t="shared" ref="D4561" si="6108">E4561 &amp; "-" &amp; F4561 &amp; "-" &amp; G4561 &amp; "-" &amp; H4561</f>
        <v>C2-HC-Prév-2049</v>
      </c>
      <c r="E4561" s="2" t="str">
        <f t="shared" ref="E4561:G4561" si="6109">E4560</f>
        <v>C2</v>
      </c>
      <c r="F4561" s="2" t="str">
        <f t="shared" si="6109"/>
        <v>HC</v>
      </c>
      <c r="G4561" s="2" t="str">
        <f t="shared" si="6109"/>
        <v>Prév</v>
      </c>
      <c r="H4561" s="2">
        <f t="shared" si="6035"/>
        <v>2049</v>
      </c>
      <c r="I4561" s="29"/>
      <c r="J4561" s="29"/>
      <c r="K4561" s="29"/>
    </row>
    <row r="4562" spans="4:11" hidden="1" outlineLevel="1">
      <c r="D4562" s="26" t="str">
        <f t="shared" ref="D4562" si="6110">E4562 &amp; "-" &amp; F4562 &amp; "-" &amp; G4562 &amp; "-" &amp; H4562</f>
        <v>C2-HC-Prév-2050</v>
      </c>
      <c r="E4562" s="2" t="str">
        <f t="shared" ref="E4562:G4562" si="6111">E4561</f>
        <v>C2</v>
      </c>
      <c r="F4562" s="2" t="str">
        <f t="shared" si="6111"/>
        <v>HC</v>
      </c>
      <c r="G4562" s="2" t="str">
        <f t="shared" si="6111"/>
        <v>Prév</v>
      </c>
      <c r="H4562" s="2">
        <f t="shared" si="6035"/>
        <v>2050</v>
      </c>
      <c r="I4562" s="29"/>
      <c r="J4562" s="29"/>
      <c r="K4562" s="29"/>
    </row>
    <row r="4563" spans="4:11" hidden="1" outlineLevel="1">
      <c r="D4563" s="26" t="str">
        <f>E4563 &amp; "-" &amp; F4563 &amp; "-" &amp; G4563 &amp; "-" &amp; H4563</f>
        <v>C2-HC-Expost-2010</v>
      </c>
      <c r="E4563" s="25" t="str">
        <f>E4562</f>
        <v>C2</v>
      </c>
      <c r="F4563" s="25" t="str">
        <f>F4562</f>
        <v>HC</v>
      </c>
      <c r="G4563" s="25" t="s">
        <v>31</v>
      </c>
      <c r="H4563" s="25">
        <v>2010</v>
      </c>
      <c r="I4563" s="29"/>
      <c r="J4563" s="29"/>
      <c r="K4563" s="29"/>
    </row>
    <row r="4564" spans="4:11" hidden="1" outlineLevel="1">
      <c r="D4564" s="26" t="str">
        <f>E4564 &amp; "-" &amp; F4564 &amp; "-" &amp; G4564 &amp; "-" &amp; H4564</f>
        <v>C2-HC-Expost-2011</v>
      </c>
      <c r="E4564" s="2" t="str">
        <f>E4563</f>
        <v>C2</v>
      </c>
      <c r="F4564" s="2" t="str">
        <f>F4563</f>
        <v>HC</v>
      </c>
      <c r="G4564" s="2" t="str">
        <f>G4563</f>
        <v>Expost</v>
      </c>
      <c r="H4564" s="2">
        <f>H4563+1</f>
        <v>2011</v>
      </c>
      <c r="I4564" s="29"/>
      <c r="J4564" s="29"/>
      <c r="K4564" s="29"/>
    </row>
    <row r="4565" spans="4:11" hidden="1" outlineLevel="1">
      <c r="D4565" s="26" t="str">
        <f t="shared" ref="D4565" si="6112">E4565 &amp; "-" &amp; F4565 &amp; "-" &amp; G4565 &amp; "-" &amp; H4565</f>
        <v>C2-HC-Expost-2012</v>
      </c>
      <c r="E4565" s="2" t="str">
        <f t="shared" ref="E4565:G4565" si="6113">E4564</f>
        <v>C2</v>
      </c>
      <c r="F4565" s="2" t="str">
        <f t="shared" si="6113"/>
        <v>HC</v>
      </c>
      <c r="G4565" s="2" t="str">
        <f t="shared" si="6113"/>
        <v>Expost</v>
      </c>
      <c r="H4565" s="2">
        <f t="shared" ref="H4565:H4603" si="6114">H4564+1</f>
        <v>2012</v>
      </c>
      <c r="I4565" s="29"/>
      <c r="J4565" s="29"/>
      <c r="K4565" s="29"/>
    </row>
    <row r="4566" spans="4:11" hidden="1" outlineLevel="1">
      <c r="D4566" s="26" t="str">
        <f t="shared" ref="D4566" si="6115">E4566 &amp; "-" &amp; F4566 &amp; "-" &amp; G4566 &amp; "-" &amp; H4566</f>
        <v>C2-HC-Expost-2013</v>
      </c>
      <c r="E4566" s="2" t="str">
        <f t="shared" ref="E4566:G4566" si="6116">E4565</f>
        <v>C2</v>
      </c>
      <c r="F4566" s="2" t="str">
        <f t="shared" si="6116"/>
        <v>HC</v>
      </c>
      <c r="G4566" s="2" t="str">
        <f t="shared" si="6116"/>
        <v>Expost</v>
      </c>
      <c r="H4566" s="2">
        <f t="shared" si="6114"/>
        <v>2013</v>
      </c>
      <c r="I4566" s="29"/>
      <c r="J4566" s="29"/>
      <c r="K4566" s="29"/>
    </row>
    <row r="4567" spans="4:11" hidden="1" outlineLevel="1">
      <c r="D4567" s="26" t="str">
        <f t="shared" ref="D4567" si="6117">E4567 &amp; "-" &amp; F4567 &amp; "-" &amp; G4567 &amp; "-" &amp; H4567</f>
        <v>C2-HC-Expost-2014</v>
      </c>
      <c r="E4567" s="2" t="str">
        <f t="shared" ref="E4567:G4567" si="6118">E4566</f>
        <v>C2</v>
      </c>
      <c r="F4567" s="2" t="str">
        <f t="shared" si="6118"/>
        <v>HC</v>
      </c>
      <c r="G4567" s="2" t="str">
        <f t="shared" si="6118"/>
        <v>Expost</v>
      </c>
      <c r="H4567" s="2">
        <f t="shared" si="6114"/>
        <v>2014</v>
      </c>
      <c r="I4567" s="29"/>
      <c r="J4567" s="29"/>
      <c r="K4567" s="29"/>
    </row>
    <row r="4568" spans="4:11" hidden="1" outlineLevel="1">
      <c r="D4568" s="26" t="str">
        <f t="shared" ref="D4568" si="6119">E4568 &amp; "-" &amp; F4568 &amp; "-" &amp; G4568 &amp; "-" &amp; H4568</f>
        <v>C2-HC-Expost-2015</v>
      </c>
      <c r="E4568" s="2" t="str">
        <f t="shared" ref="E4568:G4568" si="6120">E4567</f>
        <v>C2</v>
      </c>
      <c r="F4568" s="2" t="str">
        <f t="shared" si="6120"/>
        <v>HC</v>
      </c>
      <c r="G4568" s="2" t="str">
        <f t="shared" si="6120"/>
        <v>Expost</v>
      </c>
      <c r="H4568" s="2">
        <f t="shared" si="6114"/>
        <v>2015</v>
      </c>
      <c r="I4568" s="29"/>
      <c r="J4568" s="29"/>
      <c r="K4568" s="29"/>
    </row>
    <row r="4569" spans="4:11" hidden="1" outlineLevel="1">
      <c r="D4569" s="26" t="str">
        <f t="shared" ref="D4569" si="6121">E4569 &amp; "-" &amp; F4569 &amp; "-" &amp; G4569 &amp; "-" &amp; H4569</f>
        <v>C2-HC-Expost-2016</v>
      </c>
      <c r="E4569" s="2" t="str">
        <f t="shared" ref="E4569:G4569" si="6122">E4568</f>
        <v>C2</v>
      </c>
      <c r="F4569" s="2" t="str">
        <f t="shared" si="6122"/>
        <v>HC</v>
      </c>
      <c r="G4569" s="2" t="str">
        <f t="shared" si="6122"/>
        <v>Expost</v>
      </c>
      <c r="H4569" s="2">
        <f t="shared" si="6114"/>
        <v>2016</v>
      </c>
      <c r="I4569" s="29"/>
      <c r="J4569" s="29"/>
      <c r="K4569" s="29"/>
    </row>
    <row r="4570" spans="4:11" hidden="1" outlineLevel="1">
      <c r="D4570" s="26" t="str">
        <f t="shared" ref="D4570" si="6123">E4570 &amp; "-" &amp; F4570 &amp; "-" &amp; G4570 &amp; "-" &amp; H4570</f>
        <v>C2-HC-Expost-2017</v>
      </c>
      <c r="E4570" s="2" t="str">
        <f t="shared" ref="E4570:G4570" si="6124">E4569</f>
        <v>C2</v>
      </c>
      <c r="F4570" s="2" t="str">
        <f t="shared" si="6124"/>
        <v>HC</v>
      </c>
      <c r="G4570" s="2" t="str">
        <f t="shared" si="6124"/>
        <v>Expost</v>
      </c>
      <c r="H4570" s="2">
        <f t="shared" si="6114"/>
        <v>2017</v>
      </c>
      <c r="I4570" s="29"/>
      <c r="J4570" s="29"/>
      <c r="K4570" s="29"/>
    </row>
    <row r="4571" spans="4:11" hidden="1" outlineLevel="1">
      <c r="D4571" s="26" t="str">
        <f t="shared" ref="D4571" si="6125">E4571 &amp; "-" &amp; F4571 &amp; "-" &amp; G4571 &amp; "-" &amp; H4571</f>
        <v>C2-HC-Expost-2018</v>
      </c>
      <c r="E4571" s="2" t="str">
        <f t="shared" ref="E4571:G4571" si="6126">E4570</f>
        <v>C2</v>
      </c>
      <c r="F4571" s="2" t="str">
        <f t="shared" si="6126"/>
        <v>HC</v>
      </c>
      <c r="G4571" s="2" t="str">
        <f t="shared" si="6126"/>
        <v>Expost</v>
      </c>
      <c r="H4571" s="2">
        <f t="shared" si="6114"/>
        <v>2018</v>
      </c>
      <c r="I4571" s="29"/>
      <c r="J4571" s="29"/>
      <c r="K4571" s="29"/>
    </row>
    <row r="4572" spans="4:11" hidden="1" outlineLevel="1">
      <c r="D4572" s="26" t="str">
        <f t="shared" ref="D4572" si="6127">E4572 &amp; "-" &amp; F4572 &amp; "-" &amp; G4572 &amp; "-" &amp; H4572</f>
        <v>C2-HC-Expost-2019</v>
      </c>
      <c r="E4572" s="2" t="str">
        <f t="shared" ref="E4572:G4572" si="6128">E4571</f>
        <v>C2</v>
      </c>
      <c r="F4572" s="2" t="str">
        <f t="shared" si="6128"/>
        <v>HC</v>
      </c>
      <c r="G4572" s="2" t="str">
        <f t="shared" si="6128"/>
        <v>Expost</v>
      </c>
      <c r="H4572" s="2">
        <f t="shared" si="6114"/>
        <v>2019</v>
      </c>
      <c r="I4572" s="29"/>
      <c r="J4572" s="29"/>
      <c r="K4572" s="29"/>
    </row>
    <row r="4573" spans="4:11" hidden="1" outlineLevel="1">
      <c r="D4573" s="26" t="str">
        <f t="shared" ref="D4573" si="6129">E4573 &amp; "-" &amp; F4573 &amp; "-" &amp; G4573 &amp; "-" &amp; H4573</f>
        <v>C2-HC-Expost-2020</v>
      </c>
      <c r="E4573" s="2" t="str">
        <f t="shared" ref="E4573:G4573" si="6130">E4572</f>
        <v>C2</v>
      </c>
      <c r="F4573" s="2" t="str">
        <f t="shared" si="6130"/>
        <v>HC</v>
      </c>
      <c r="G4573" s="2" t="str">
        <f t="shared" si="6130"/>
        <v>Expost</v>
      </c>
      <c r="H4573" s="2">
        <f t="shared" si="6114"/>
        <v>2020</v>
      </c>
      <c r="I4573" s="29"/>
      <c r="J4573" s="29"/>
      <c r="K4573" s="29"/>
    </row>
    <row r="4574" spans="4:11" hidden="1" outlineLevel="1">
      <c r="D4574" s="26" t="str">
        <f t="shared" ref="D4574" si="6131">E4574 &amp; "-" &amp; F4574 &amp; "-" &amp; G4574 &amp; "-" &amp; H4574</f>
        <v>C2-HC-Expost-2021</v>
      </c>
      <c r="E4574" s="2" t="str">
        <f t="shared" ref="E4574:G4574" si="6132">E4573</f>
        <v>C2</v>
      </c>
      <c r="F4574" s="2" t="str">
        <f t="shared" si="6132"/>
        <v>HC</v>
      </c>
      <c r="G4574" s="2" t="str">
        <f t="shared" si="6132"/>
        <v>Expost</v>
      </c>
      <c r="H4574" s="2">
        <f t="shared" si="6114"/>
        <v>2021</v>
      </c>
      <c r="I4574" s="29"/>
      <c r="J4574" s="29"/>
      <c r="K4574" s="29"/>
    </row>
    <row r="4575" spans="4:11" hidden="1" outlineLevel="1">
      <c r="D4575" s="26" t="str">
        <f t="shared" ref="D4575" si="6133">E4575 &amp; "-" &amp; F4575 &amp; "-" &amp; G4575 &amp; "-" &amp; H4575</f>
        <v>C2-HC-Expost-2022</v>
      </c>
      <c r="E4575" s="2" t="str">
        <f t="shared" ref="E4575:G4575" si="6134">E4574</f>
        <v>C2</v>
      </c>
      <c r="F4575" s="2" t="str">
        <f t="shared" si="6134"/>
        <v>HC</v>
      </c>
      <c r="G4575" s="2" t="str">
        <f t="shared" si="6134"/>
        <v>Expost</v>
      </c>
      <c r="H4575" s="2">
        <f t="shared" si="6114"/>
        <v>2022</v>
      </c>
      <c r="I4575" s="29"/>
      <c r="J4575" s="29"/>
      <c r="K4575" s="29"/>
    </row>
    <row r="4576" spans="4:11" hidden="1" outlineLevel="1">
      <c r="D4576" s="26" t="str">
        <f t="shared" ref="D4576" si="6135">E4576 &amp; "-" &amp; F4576 &amp; "-" &amp; G4576 &amp; "-" &amp; H4576</f>
        <v>C2-HC-Expost-2023</v>
      </c>
      <c r="E4576" s="2" t="str">
        <f t="shared" ref="E4576:G4576" si="6136">E4575</f>
        <v>C2</v>
      </c>
      <c r="F4576" s="2" t="str">
        <f t="shared" si="6136"/>
        <v>HC</v>
      </c>
      <c r="G4576" s="2" t="str">
        <f t="shared" si="6136"/>
        <v>Expost</v>
      </c>
      <c r="H4576" s="2">
        <f t="shared" si="6114"/>
        <v>2023</v>
      </c>
      <c r="I4576" s="29"/>
      <c r="J4576" s="29"/>
      <c r="K4576" s="29"/>
    </row>
    <row r="4577" spans="4:11" hidden="1" outlineLevel="1">
      <c r="D4577" s="26" t="str">
        <f t="shared" ref="D4577" si="6137">E4577 &amp; "-" &amp; F4577 &amp; "-" &amp; G4577 &amp; "-" &amp; H4577</f>
        <v>C2-HC-Expost-2024</v>
      </c>
      <c r="E4577" s="2" t="str">
        <f t="shared" ref="E4577:G4577" si="6138">E4576</f>
        <v>C2</v>
      </c>
      <c r="F4577" s="2" t="str">
        <f t="shared" si="6138"/>
        <v>HC</v>
      </c>
      <c r="G4577" s="2" t="str">
        <f t="shared" si="6138"/>
        <v>Expost</v>
      </c>
      <c r="H4577" s="2">
        <f t="shared" si="6114"/>
        <v>2024</v>
      </c>
      <c r="I4577" s="29"/>
      <c r="J4577" s="29"/>
      <c r="K4577" s="29"/>
    </row>
    <row r="4578" spans="4:11" hidden="1" outlineLevel="1">
      <c r="D4578" s="26" t="str">
        <f t="shared" ref="D4578" si="6139">E4578 &amp; "-" &amp; F4578 &amp; "-" &amp; G4578 &amp; "-" &amp; H4578</f>
        <v>C2-HC-Expost-2025</v>
      </c>
      <c r="E4578" s="2" t="str">
        <f t="shared" ref="E4578:G4578" si="6140">E4577</f>
        <v>C2</v>
      </c>
      <c r="F4578" s="2" t="str">
        <f t="shared" si="6140"/>
        <v>HC</v>
      </c>
      <c r="G4578" s="2" t="str">
        <f t="shared" si="6140"/>
        <v>Expost</v>
      </c>
      <c r="H4578" s="2">
        <f t="shared" si="6114"/>
        <v>2025</v>
      </c>
      <c r="I4578" s="29"/>
      <c r="J4578" s="29"/>
      <c r="K4578" s="29"/>
    </row>
    <row r="4579" spans="4:11" hidden="1" outlineLevel="1">
      <c r="D4579" s="26" t="str">
        <f t="shared" ref="D4579" si="6141">E4579 &amp; "-" &amp; F4579 &amp; "-" &amp; G4579 &amp; "-" &amp; H4579</f>
        <v>C2-HC-Expost-2026</v>
      </c>
      <c r="E4579" s="2" t="str">
        <f t="shared" ref="E4579:G4579" si="6142">E4578</f>
        <v>C2</v>
      </c>
      <c r="F4579" s="2" t="str">
        <f t="shared" si="6142"/>
        <v>HC</v>
      </c>
      <c r="G4579" s="2" t="str">
        <f t="shared" si="6142"/>
        <v>Expost</v>
      </c>
      <c r="H4579" s="2">
        <f t="shared" si="6114"/>
        <v>2026</v>
      </c>
      <c r="I4579" s="29"/>
      <c r="J4579" s="29"/>
      <c r="K4579" s="29"/>
    </row>
    <row r="4580" spans="4:11" hidden="1" outlineLevel="1">
      <c r="D4580" s="26" t="str">
        <f t="shared" ref="D4580" si="6143">E4580 &amp; "-" &amp; F4580 &amp; "-" &amp; G4580 &amp; "-" &amp; H4580</f>
        <v>C2-HC-Expost-2027</v>
      </c>
      <c r="E4580" s="2" t="str">
        <f t="shared" ref="E4580:G4580" si="6144">E4579</f>
        <v>C2</v>
      </c>
      <c r="F4580" s="2" t="str">
        <f t="shared" si="6144"/>
        <v>HC</v>
      </c>
      <c r="G4580" s="2" t="str">
        <f t="shared" si="6144"/>
        <v>Expost</v>
      </c>
      <c r="H4580" s="2">
        <f t="shared" si="6114"/>
        <v>2027</v>
      </c>
      <c r="I4580" s="29"/>
      <c r="J4580" s="29"/>
      <c r="K4580" s="29"/>
    </row>
    <row r="4581" spans="4:11" hidden="1" outlineLevel="1">
      <c r="D4581" s="26" t="str">
        <f t="shared" ref="D4581" si="6145">E4581 &amp; "-" &amp; F4581 &amp; "-" &amp; G4581 &amp; "-" &amp; H4581</f>
        <v>C2-HC-Expost-2028</v>
      </c>
      <c r="E4581" s="2" t="str">
        <f t="shared" ref="E4581:G4581" si="6146">E4580</f>
        <v>C2</v>
      </c>
      <c r="F4581" s="2" t="str">
        <f t="shared" si="6146"/>
        <v>HC</v>
      </c>
      <c r="G4581" s="2" t="str">
        <f t="shared" si="6146"/>
        <v>Expost</v>
      </c>
      <c r="H4581" s="2">
        <f t="shared" si="6114"/>
        <v>2028</v>
      </c>
      <c r="I4581" s="29"/>
      <c r="J4581" s="29"/>
      <c r="K4581" s="29"/>
    </row>
    <row r="4582" spans="4:11" hidden="1" outlineLevel="1">
      <c r="D4582" s="26" t="str">
        <f t="shared" ref="D4582" si="6147">E4582 &amp; "-" &amp; F4582 &amp; "-" &amp; G4582 &amp; "-" &amp; H4582</f>
        <v>C2-HC-Expost-2029</v>
      </c>
      <c r="E4582" s="2" t="str">
        <f t="shared" ref="E4582:G4582" si="6148">E4581</f>
        <v>C2</v>
      </c>
      <c r="F4582" s="2" t="str">
        <f t="shared" si="6148"/>
        <v>HC</v>
      </c>
      <c r="G4582" s="2" t="str">
        <f t="shared" si="6148"/>
        <v>Expost</v>
      </c>
      <c r="H4582" s="2">
        <f t="shared" si="6114"/>
        <v>2029</v>
      </c>
      <c r="I4582" s="29"/>
      <c r="J4582" s="29"/>
      <c r="K4582" s="29"/>
    </row>
    <row r="4583" spans="4:11" hidden="1" outlineLevel="1">
      <c r="D4583" s="26" t="str">
        <f t="shared" ref="D4583" si="6149">E4583 &amp; "-" &amp; F4583 &amp; "-" &amp; G4583 &amp; "-" &amp; H4583</f>
        <v>C2-HC-Expost-2030</v>
      </c>
      <c r="E4583" s="2" t="str">
        <f t="shared" ref="E4583:G4583" si="6150">E4582</f>
        <v>C2</v>
      </c>
      <c r="F4583" s="2" t="str">
        <f t="shared" si="6150"/>
        <v>HC</v>
      </c>
      <c r="G4583" s="2" t="str">
        <f t="shared" si="6150"/>
        <v>Expost</v>
      </c>
      <c r="H4583" s="2">
        <f t="shared" si="6114"/>
        <v>2030</v>
      </c>
      <c r="I4583" s="29"/>
      <c r="J4583" s="29"/>
      <c r="K4583" s="29"/>
    </row>
    <row r="4584" spans="4:11" hidden="1" outlineLevel="1">
      <c r="D4584" s="26" t="str">
        <f t="shared" ref="D4584" si="6151">E4584 &amp; "-" &amp; F4584 &amp; "-" &amp; G4584 &amp; "-" &amp; H4584</f>
        <v>C2-HC-Expost-2031</v>
      </c>
      <c r="E4584" s="2" t="str">
        <f t="shared" ref="E4584:G4584" si="6152">E4583</f>
        <v>C2</v>
      </c>
      <c r="F4584" s="2" t="str">
        <f t="shared" si="6152"/>
        <v>HC</v>
      </c>
      <c r="G4584" s="2" t="str">
        <f t="shared" si="6152"/>
        <v>Expost</v>
      </c>
      <c r="H4584" s="2">
        <f t="shared" si="6114"/>
        <v>2031</v>
      </c>
      <c r="I4584" s="29"/>
      <c r="J4584" s="29"/>
      <c r="K4584" s="29"/>
    </row>
    <row r="4585" spans="4:11" hidden="1" outlineLevel="1">
      <c r="D4585" s="26" t="str">
        <f t="shared" ref="D4585" si="6153">E4585 &amp; "-" &amp; F4585 &amp; "-" &amp; G4585 &amp; "-" &amp; H4585</f>
        <v>C2-HC-Expost-2032</v>
      </c>
      <c r="E4585" s="2" t="str">
        <f t="shared" ref="E4585:G4585" si="6154">E4584</f>
        <v>C2</v>
      </c>
      <c r="F4585" s="2" t="str">
        <f t="shared" si="6154"/>
        <v>HC</v>
      </c>
      <c r="G4585" s="2" t="str">
        <f t="shared" si="6154"/>
        <v>Expost</v>
      </c>
      <c r="H4585" s="2">
        <f t="shared" si="6114"/>
        <v>2032</v>
      </c>
      <c r="I4585" s="29"/>
      <c r="J4585" s="29"/>
      <c r="K4585" s="29"/>
    </row>
    <row r="4586" spans="4:11" hidden="1" outlineLevel="1">
      <c r="D4586" s="26" t="str">
        <f t="shared" ref="D4586" si="6155">E4586 &amp; "-" &amp; F4586 &amp; "-" &amp; G4586 &amp; "-" &amp; H4586</f>
        <v>C2-HC-Expost-2033</v>
      </c>
      <c r="E4586" s="2" t="str">
        <f t="shared" ref="E4586:G4586" si="6156">E4585</f>
        <v>C2</v>
      </c>
      <c r="F4586" s="2" t="str">
        <f t="shared" si="6156"/>
        <v>HC</v>
      </c>
      <c r="G4586" s="2" t="str">
        <f t="shared" si="6156"/>
        <v>Expost</v>
      </c>
      <c r="H4586" s="2">
        <f t="shared" si="6114"/>
        <v>2033</v>
      </c>
      <c r="I4586" s="29"/>
      <c r="J4586" s="29"/>
      <c r="K4586" s="29"/>
    </row>
    <row r="4587" spans="4:11" hidden="1" outlineLevel="1">
      <c r="D4587" s="26" t="str">
        <f t="shared" ref="D4587" si="6157">E4587 &amp; "-" &amp; F4587 &amp; "-" &amp; G4587 &amp; "-" &amp; H4587</f>
        <v>C2-HC-Expost-2034</v>
      </c>
      <c r="E4587" s="2" t="str">
        <f t="shared" ref="E4587:G4587" si="6158">E4586</f>
        <v>C2</v>
      </c>
      <c r="F4587" s="2" t="str">
        <f t="shared" si="6158"/>
        <v>HC</v>
      </c>
      <c r="G4587" s="2" t="str">
        <f t="shared" si="6158"/>
        <v>Expost</v>
      </c>
      <c r="H4587" s="2">
        <f t="shared" si="6114"/>
        <v>2034</v>
      </c>
      <c r="I4587" s="29"/>
      <c r="J4587" s="29"/>
      <c r="K4587" s="29"/>
    </row>
    <row r="4588" spans="4:11" hidden="1" outlineLevel="1">
      <c r="D4588" s="26" t="str">
        <f t="shared" ref="D4588" si="6159">E4588 &amp; "-" &amp; F4588 &amp; "-" &amp; G4588 &amp; "-" &amp; H4588</f>
        <v>C2-HC-Expost-2035</v>
      </c>
      <c r="E4588" s="2" t="str">
        <f t="shared" ref="E4588:G4588" si="6160">E4587</f>
        <v>C2</v>
      </c>
      <c r="F4588" s="2" t="str">
        <f t="shared" si="6160"/>
        <v>HC</v>
      </c>
      <c r="G4588" s="2" t="str">
        <f t="shared" si="6160"/>
        <v>Expost</v>
      </c>
      <c r="H4588" s="2">
        <f t="shared" si="6114"/>
        <v>2035</v>
      </c>
      <c r="I4588" s="29"/>
      <c r="J4588" s="29"/>
      <c r="K4588" s="29"/>
    </row>
    <row r="4589" spans="4:11" hidden="1" outlineLevel="1">
      <c r="D4589" s="26" t="str">
        <f t="shared" ref="D4589" si="6161">E4589 &amp; "-" &amp; F4589 &amp; "-" &amp; G4589 &amp; "-" &amp; H4589</f>
        <v>C2-HC-Expost-2036</v>
      </c>
      <c r="E4589" s="2" t="str">
        <f t="shared" ref="E4589:G4589" si="6162">E4588</f>
        <v>C2</v>
      </c>
      <c r="F4589" s="2" t="str">
        <f t="shared" si="6162"/>
        <v>HC</v>
      </c>
      <c r="G4589" s="2" t="str">
        <f t="shared" si="6162"/>
        <v>Expost</v>
      </c>
      <c r="H4589" s="2">
        <f t="shared" si="6114"/>
        <v>2036</v>
      </c>
      <c r="I4589" s="29"/>
      <c r="J4589" s="29"/>
      <c r="K4589" s="29"/>
    </row>
    <row r="4590" spans="4:11" hidden="1" outlineLevel="1">
      <c r="D4590" s="26" t="str">
        <f t="shared" ref="D4590" si="6163">E4590 &amp; "-" &amp; F4590 &amp; "-" &amp; G4590 &amp; "-" &amp; H4590</f>
        <v>C2-HC-Expost-2037</v>
      </c>
      <c r="E4590" s="2" t="str">
        <f t="shared" ref="E4590:G4590" si="6164">E4589</f>
        <v>C2</v>
      </c>
      <c r="F4590" s="2" t="str">
        <f t="shared" si="6164"/>
        <v>HC</v>
      </c>
      <c r="G4590" s="2" t="str">
        <f t="shared" si="6164"/>
        <v>Expost</v>
      </c>
      <c r="H4590" s="2">
        <f t="shared" si="6114"/>
        <v>2037</v>
      </c>
      <c r="I4590" s="29"/>
      <c r="J4590" s="29"/>
      <c r="K4590" s="29"/>
    </row>
    <row r="4591" spans="4:11" hidden="1" outlineLevel="1">
      <c r="D4591" s="26" t="str">
        <f t="shared" ref="D4591" si="6165">E4591 &amp; "-" &amp; F4591 &amp; "-" &amp; G4591 &amp; "-" &amp; H4591</f>
        <v>C2-HC-Expost-2038</v>
      </c>
      <c r="E4591" s="2" t="str">
        <f t="shared" ref="E4591:G4591" si="6166">E4590</f>
        <v>C2</v>
      </c>
      <c r="F4591" s="2" t="str">
        <f t="shared" si="6166"/>
        <v>HC</v>
      </c>
      <c r="G4591" s="2" t="str">
        <f t="shared" si="6166"/>
        <v>Expost</v>
      </c>
      <c r="H4591" s="2">
        <f t="shared" si="6114"/>
        <v>2038</v>
      </c>
      <c r="I4591" s="29"/>
      <c r="J4591" s="29"/>
      <c r="K4591" s="29"/>
    </row>
    <row r="4592" spans="4:11" hidden="1" outlineLevel="1">
      <c r="D4592" s="26" t="str">
        <f t="shared" ref="D4592" si="6167">E4592 &amp; "-" &amp; F4592 &amp; "-" &amp; G4592 &amp; "-" &amp; H4592</f>
        <v>C2-HC-Expost-2039</v>
      </c>
      <c r="E4592" s="2" t="str">
        <f t="shared" ref="E4592:G4592" si="6168">E4591</f>
        <v>C2</v>
      </c>
      <c r="F4592" s="2" t="str">
        <f t="shared" si="6168"/>
        <v>HC</v>
      </c>
      <c r="G4592" s="2" t="str">
        <f t="shared" si="6168"/>
        <v>Expost</v>
      </c>
      <c r="H4592" s="2">
        <f t="shared" si="6114"/>
        <v>2039</v>
      </c>
      <c r="I4592" s="29"/>
      <c r="J4592" s="29"/>
      <c r="K4592" s="29"/>
    </row>
    <row r="4593" spans="4:11" hidden="1" outlineLevel="1">
      <c r="D4593" s="26" t="str">
        <f t="shared" ref="D4593" si="6169">E4593 &amp; "-" &amp; F4593 &amp; "-" &amp; G4593 &amp; "-" &amp; H4593</f>
        <v>C2-HC-Expost-2040</v>
      </c>
      <c r="E4593" s="2" t="str">
        <f t="shared" ref="E4593:G4593" si="6170">E4592</f>
        <v>C2</v>
      </c>
      <c r="F4593" s="2" t="str">
        <f t="shared" si="6170"/>
        <v>HC</v>
      </c>
      <c r="G4593" s="2" t="str">
        <f t="shared" si="6170"/>
        <v>Expost</v>
      </c>
      <c r="H4593" s="2">
        <f t="shared" si="6114"/>
        <v>2040</v>
      </c>
      <c r="I4593" s="29"/>
      <c r="J4593" s="29"/>
      <c r="K4593" s="29"/>
    </row>
    <row r="4594" spans="4:11" hidden="1" outlineLevel="1">
      <c r="D4594" s="26" t="str">
        <f t="shared" ref="D4594" si="6171">E4594 &amp; "-" &amp; F4594 &amp; "-" &amp; G4594 &amp; "-" &amp; H4594</f>
        <v>C2-HC-Expost-2041</v>
      </c>
      <c r="E4594" s="2" t="str">
        <f t="shared" ref="E4594:G4594" si="6172">E4593</f>
        <v>C2</v>
      </c>
      <c r="F4594" s="2" t="str">
        <f t="shared" si="6172"/>
        <v>HC</v>
      </c>
      <c r="G4594" s="2" t="str">
        <f t="shared" si="6172"/>
        <v>Expost</v>
      </c>
      <c r="H4594" s="2">
        <f t="shared" si="6114"/>
        <v>2041</v>
      </c>
      <c r="I4594" s="29"/>
      <c r="J4594" s="29"/>
      <c r="K4594" s="29"/>
    </row>
    <row r="4595" spans="4:11" hidden="1" outlineLevel="1">
      <c r="D4595" s="26" t="str">
        <f t="shared" ref="D4595" si="6173">E4595 &amp; "-" &amp; F4595 &amp; "-" &amp; G4595 &amp; "-" &amp; H4595</f>
        <v>C2-HC-Expost-2042</v>
      </c>
      <c r="E4595" s="2" t="str">
        <f t="shared" ref="E4595:G4595" si="6174">E4594</f>
        <v>C2</v>
      </c>
      <c r="F4595" s="2" t="str">
        <f t="shared" si="6174"/>
        <v>HC</v>
      </c>
      <c r="G4595" s="2" t="str">
        <f t="shared" si="6174"/>
        <v>Expost</v>
      </c>
      <c r="H4595" s="2">
        <f t="shared" si="6114"/>
        <v>2042</v>
      </c>
      <c r="I4595" s="29"/>
      <c r="J4595" s="29"/>
      <c r="K4595" s="29"/>
    </row>
    <row r="4596" spans="4:11" hidden="1" outlineLevel="1">
      <c r="D4596" s="26" t="str">
        <f t="shared" ref="D4596" si="6175">E4596 &amp; "-" &amp; F4596 &amp; "-" &amp; G4596 &amp; "-" &amp; H4596</f>
        <v>C2-HC-Expost-2043</v>
      </c>
      <c r="E4596" s="2" t="str">
        <f t="shared" ref="E4596:G4596" si="6176">E4595</f>
        <v>C2</v>
      </c>
      <c r="F4596" s="2" t="str">
        <f t="shared" si="6176"/>
        <v>HC</v>
      </c>
      <c r="G4596" s="2" t="str">
        <f t="shared" si="6176"/>
        <v>Expost</v>
      </c>
      <c r="H4596" s="2">
        <f t="shared" si="6114"/>
        <v>2043</v>
      </c>
      <c r="I4596" s="29"/>
      <c r="J4596" s="29"/>
      <c r="K4596" s="29"/>
    </row>
    <row r="4597" spans="4:11" hidden="1" outlineLevel="1">
      <c r="D4597" s="26" t="str">
        <f t="shared" ref="D4597" si="6177">E4597 &amp; "-" &amp; F4597 &amp; "-" &amp; G4597 &amp; "-" &amp; H4597</f>
        <v>C2-HC-Expost-2044</v>
      </c>
      <c r="E4597" s="2" t="str">
        <f t="shared" ref="E4597:G4597" si="6178">E4596</f>
        <v>C2</v>
      </c>
      <c r="F4597" s="2" t="str">
        <f t="shared" si="6178"/>
        <v>HC</v>
      </c>
      <c r="G4597" s="2" t="str">
        <f t="shared" si="6178"/>
        <v>Expost</v>
      </c>
      <c r="H4597" s="2">
        <f t="shared" si="6114"/>
        <v>2044</v>
      </c>
      <c r="I4597" s="29"/>
      <c r="J4597" s="29"/>
      <c r="K4597" s="29"/>
    </row>
    <row r="4598" spans="4:11" hidden="1" outlineLevel="1">
      <c r="D4598" s="26" t="str">
        <f t="shared" ref="D4598" si="6179">E4598 &amp; "-" &amp; F4598 &amp; "-" &amp; G4598 &amp; "-" &amp; H4598</f>
        <v>C2-HC-Expost-2045</v>
      </c>
      <c r="E4598" s="2" t="str">
        <f t="shared" ref="E4598:G4598" si="6180">E4597</f>
        <v>C2</v>
      </c>
      <c r="F4598" s="2" t="str">
        <f t="shared" si="6180"/>
        <v>HC</v>
      </c>
      <c r="G4598" s="2" t="str">
        <f t="shared" si="6180"/>
        <v>Expost</v>
      </c>
      <c r="H4598" s="2">
        <f t="shared" si="6114"/>
        <v>2045</v>
      </c>
      <c r="I4598" s="29"/>
      <c r="J4598" s="29"/>
      <c r="K4598" s="29"/>
    </row>
    <row r="4599" spans="4:11" hidden="1" outlineLevel="1">
      <c r="D4599" s="26" t="str">
        <f t="shared" ref="D4599" si="6181">E4599 &amp; "-" &amp; F4599 &amp; "-" &amp; G4599 &amp; "-" &amp; H4599</f>
        <v>C2-HC-Expost-2046</v>
      </c>
      <c r="E4599" s="2" t="str">
        <f t="shared" ref="E4599:G4599" si="6182">E4598</f>
        <v>C2</v>
      </c>
      <c r="F4599" s="2" t="str">
        <f t="shared" si="6182"/>
        <v>HC</v>
      </c>
      <c r="G4599" s="2" t="str">
        <f t="shared" si="6182"/>
        <v>Expost</v>
      </c>
      <c r="H4599" s="2">
        <f t="shared" si="6114"/>
        <v>2046</v>
      </c>
      <c r="I4599" s="29"/>
      <c r="J4599" s="29"/>
      <c r="K4599" s="29"/>
    </row>
    <row r="4600" spans="4:11" hidden="1" outlineLevel="1">
      <c r="D4600" s="26" t="str">
        <f t="shared" ref="D4600" si="6183">E4600 &amp; "-" &amp; F4600 &amp; "-" &amp; G4600 &amp; "-" &amp; H4600</f>
        <v>C2-HC-Expost-2047</v>
      </c>
      <c r="E4600" s="2" t="str">
        <f t="shared" ref="E4600:G4600" si="6184">E4599</f>
        <v>C2</v>
      </c>
      <c r="F4600" s="2" t="str">
        <f t="shared" si="6184"/>
        <v>HC</v>
      </c>
      <c r="G4600" s="2" t="str">
        <f t="shared" si="6184"/>
        <v>Expost</v>
      </c>
      <c r="H4600" s="2">
        <f t="shared" si="6114"/>
        <v>2047</v>
      </c>
      <c r="I4600" s="29"/>
      <c r="J4600" s="29"/>
      <c r="K4600" s="29"/>
    </row>
    <row r="4601" spans="4:11" hidden="1" outlineLevel="1">
      <c r="D4601" s="26" t="str">
        <f t="shared" ref="D4601" si="6185">E4601 &amp; "-" &amp; F4601 &amp; "-" &amp; G4601 &amp; "-" &amp; H4601</f>
        <v>C2-HC-Expost-2048</v>
      </c>
      <c r="E4601" s="2" t="str">
        <f t="shared" ref="E4601:G4601" si="6186">E4600</f>
        <v>C2</v>
      </c>
      <c r="F4601" s="2" t="str">
        <f t="shared" si="6186"/>
        <v>HC</v>
      </c>
      <c r="G4601" s="2" t="str">
        <f t="shared" si="6186"/>
        <v>Expost</v>
      </c>
      <c r="H4601" s="2">
        <f t="shared" si="6114"/>
        <v>2048</v>
      </c>
      <c r="I4601" s="29"/>
      <c r="J4601" s="29"/>
      <c r="K4601" s="29"/>
    </row>
    <row r="4602" spans="4:11" hidden="1" outlineLevel="1">
      <c r="D4602" s="26" t="str">
        <f t="shared" ref="D4602" si="6187">E4602 &amp; "-" &amp; F4602 &amp; "-" &amp; G4602 &amp; "-" &amp; H4602</f>
        <v>C2-HC-Expost-2049</v>
      </c>
      <c r="E4602" s="2" t="str">
        <f t="shared" ref="E4602:G4602" si="6188">E4601</f>
        <v>C2</v>
      </c>
      <c r="F4602" s="2" t="str">
        <f t="shared" si="6188"/>
        <v>HC</v>
      </c>
      <c r="G4602" s="2" t="str">
        <f t="shared" si="6188"/>
        <v>Expost</v>
      </c>
      <c r="H4602" s="2">
        <f t="shared" si="6114"/>
        <v>2049</v>
      </c>
      <c r="I4602" s="29"/>
      <c r="J4602" s="29"/>
      <c r="K4602" s="29"/>
    </row>
    <row r="4603" spans="4:11" hidden="1" outlineLevel="1">
      <c r="D4603" s="26" t="str">
        <f t="shared" ref="D4603" si="6189">E4603 &amp; "-" &amp; F4603 &amp; "-" &amp; G4603 &amp; "-" &amp; H4603</f>
        <v>C2-HC-Expost-2050</v>
      </c>
      <c r="E4603" s="2" t="str">
        <f t="shared" ref="E4603:G4603" si="6190">E4602</f>
        <v>C2</v>
      </c>
      <c r="F4603" s="2" t="str">
        <f t="shared" si="6190"/>
        <v>HC</v>
      </c>
      <c r="G4603" s="2" t="str">
        <f t="shared" si="6190"/>
        <v>Expost</v>
      </c>
      <c r="H4603" s="2">
        <f t="shared" si="6114"/>
        <v>2050</v>
      </c>
      <c r="I4603" s="29"/>
      <c r="J4603" s="29"/>
      <c r="K4603" s="29"/>
    </row>
    <row r="4604" spans="4:11" hidden="1" outlineLevel="1">
      <c r="D4604" s="26" t="str">
        <f>E4604 &amp; "-" &amp; F4604 &amp; "-" &amp; G4604 &amp; "-" &amp; H4604</f>
        <v>C2-CO-Init-2010</v>
      </c>
      <c r="E4604" s="25" t="str">
        <f>E4603</f>
        <v>C2</v>
      </c>
      <c r="F4604" s="25" t="s">
        <v>35</v>
      </c>
      <c r="G4604" s="25" t="s">
        <v>28</v>
      </c>
      <c r="H4604" s="25">
        <v>2010</v>
      </c>
      <c r="I4604" s="29"/>
      <c r="J4604" s="29"/>
      <c r="K4604" s="29"/>
    </row>
    <row r="4605" spans="4:11" hidden="1" outlineLevel="1">
      <c r="D4605" s="26" t="str">
        <f>E4605 &amp; "-" &amp; F4605 &amp; "-" &amp; G4605 &amp; "-" &amp; H4605</f>
        <v>C2-CO-Init-2011</v>
      </c>
      <c r="E4605" s="2" t="str">
        <f>E4604</f>
        <v>C2</v>
      </c>
      <c r="F4605" s="2" t="str">
        <f>F4604</f>
        <v>CO</v>
      </c>
      <c r="G4605" s="2" t="str">
        <f>G4604</f>
        <v>Init</v>
      </c>
      <c r="H4605" s="2">
        <f>H4604+1</f>
        <v>2011</v>
      </c>
      <c r="I4605" s="29"/>
      <c r="J4605" s="29"/>
      <c r="K4605" s="29"/>
    </row>
    <row r="4606" spans="4:11" hidden="1" outlineLevel="1">
      <c r="D4606" s="26" t="str">
        <f t="shared" ref="D4606" si="6191">E4606 &amp; "-" &amp; F4606 &amp; "-" &amp; G4606 &amp; "-" &amp; H4606</f>
        <v>C2-CO-Init-2012</v>
      </c>
      <c r="E4606" s="2" t="str">
        <f t="shared" ref="E4606:G4606" si="6192">E4605</f>
        <v>C2</v>
      </c>
      <c r="F4606" s="2" t="str">
        <f t="shared" si="6192"/>
        <v>CO</v>
      </c>
      <c r="G4606" s="2" t="str">
        <f t="shared" si="6192"/>
        <v>Init</v>
      </c>
      <c r="H4606" s="2">
        <f t="shared" ref="H4606:H4644" si="6193">H4605+1</f>
        <v>2012</v>
      </c>
      <c r="I4606" s="29"/>
      <c r="J4606" s="29"/>
      <c r="K4606" s="29"/>
    </row>
    <row r="4607" spans="4:11" hidden="1" outlineLevel="1">
      <c r="D4607" s="26" t="str">
        <f t="shared" ref="D4607" si="6194">E4607 &amp; "-" &amp; F4607 &amp; "-" &amp; G4607 &amp; "-" &amp; H4607</f>
        <v>C2-CO-Init-2013</v>
      </c>
      <c r="E4607" s="2" t="str">
        <f t="shared" ref="E4607:G4607" si="6195">E4606</f>
        <v>C2</v>
      </c>
      <c r="F4607" s="2" t="str">
        <f t="shared" si="6195"/>
        <v>CO</v>
      </c>
      <c r="G4607" s="2" t="str">
        <f t="shared" si="6195"/>
        <v>Init</v>
      </c>
      <c r="H4607" s="2">
        <f t="shared" si="6193"/>
        <v>2013</v>
      </c>
      <c r="I4607" s="29"/>
      <c r="J4607" s="29"/>
      <c r="K4607" s="29"/>
    </row>
    <row r="4608" spans="4:11" hidden="1" outlineLevel="1">
      <c r="D4608" s="26" t="str">
        <f t="shared" ref="D4608" si="6196">E4608 &amp; "-" &amp; F4608 &amp; "-" &amp; G4608 &amp; "-" &amp; H4608</f>
        <v>C2-CO-Init-2014</v>
      </c>
      <c r="E4608" s="2" t="str">
        <f t="shared" ref="E4608:G4608" si="6197">E4607</f>
        <v>C2</v>
      </c>
      <c r="F4608" s="2" t="str">
        <f t="shared" si="6197"/>
        <v>CO</v>
      </c>
      <c r="G4608" s="2" t="str">
        <f t="shared" si="6197"/>
        <v>Init</v>
      </c>
      <c r="H4608" s="2">
        <f t="shared" si="6193"/>
        <v>2014</v>
      </c>
      <c r="I4608" s="29"/>
      <c r="J4608" s="29"/>
      <c r="K4608" s="29"/>
    </row>
    <row r="4609" spans="4:11" hidden="1" outlineLevel="1">
      <c r="D4609" s="26" t="str">
        <f t="shared" ref="D4609" si="6198">E4609 &amp; "-" &amp; F4609 &amp; "-" &amp; G4609 &amp; "-" &amp; H4609</f>
        <v>C2-CO-Init-2015</v>
      </c>
      <c r="E4609" s="2" t="str">
        <f t="shared" ref="E4609:G4609" si="6199">E4608</f>
        <v>C2</v>
      </c>
      <c r="F4609" s="2" t="str">
        <f t="shared" si="6199"/>
        <v>CO</v>
      </c>
      <c r="G4609" s="2" t="str">
        <f t="shared" si="6199"/>
        <v>Init</v>
      </c>
      <c r="H4609" s="2">
        <f t="shared" si="6193"/>
        <v>2015</v>
      </c>
      <c r="I4609" s="29"/>
      <c r="J4609" s="29"/>
      <c r="K4609" s="29"/>
    </row>
    <row r="4610" spans="4:11" hidden="1" outlineLevel="1">
      <c r="D4610" s="26" t="str">
        <f t="shared" ref="D4610" si="6200">E4610 &amp; "-" &amp; F4610 &amp; "-" &amp; G4610 &amp; "-" &amp; H4610</f>
        <v>C2-CO-Init-2016</v>
      </c>
      <c r="E4610" s="2" t="str">
        <f t="shared" ref="E4610:G4610" si="6201">E4609</f>
        <v>C2</v>
      </c>
      <c r="F4610" s="2" t="str">
        <f t="shared" si="6201"/>
        <v>CO</v>
      </c>
      <c r="G4610" s="2" t="str">
        <f t="shared" si="6201"/>
        <v>Init</v>
      </c>
      <c r="H4610" s="2">
        <f t="shared" si="6193"/>
        <v>2016</v>
      </c>
      <c r="I4610" s="29"/>
      <c r="J4610" s="29"/>
      <c r="K4610" s="29"/>
    </row>
    <row r="4611" spans="4:11" hidden="1" outlineLevel="1">
      <c r="D4611" s="26" t="str">
        <f t="shared" ref="D4611" si="6202">E4611 &amp; "-" &amp; F4611 &amp; "-" &amp; G4611 &amp; "-" &amp; H4611</f>
        <v>C2-CO-Init-2017</v>
      </c>
      <c r="E4611" s="2" t="str">
        <f t="shared" ref="E4611:G4611" si="6203">E4610</f>
        <v>C2</v>
      </c>
      <c r="F4611" s="2" t="str">
        <f t="shared" si="6203"/>
        <v>CO</v>
      </c>
      <c r="G4611" s="2" t="str">
        <f t="shared" si="6203"/>
        <v>Init</v>
      </c>
      <c r="H4611" s="2">
        <f t="shared" si="6193"/>
        <v>2017</v>
      </c>
      <c r="I4611" s="29"/>
      <c r="J4611" s="29"/>
      <c r="K4611" s="29"/>
    </row>
    <row r="4612" spans="4:11" hidden="1" outlineLevel="1">
      <c r="D4612" s="26" t="str">
        <f t="shared" ref="D4612" si="6204">E4612 &amp; "-" &amp; F4612 &amp; "-" &amp; G4612 &amp; "-" &amp; H4612</f>
        <v>C2-CO-Init-2018</v>
      </c>
      <c r="E4612" s="2" t="str">
        <f t="shared" ref="E4612:G4612" si="6205">E4611</f>
        <v>C2</v>
      </c>
      <c r="F4612" s="2" t="str">
        <f t="shared" si="6205"/>
        <v>CO</v>
      </c>
      <c r="G4612" s="2" t="str">
        <f t="shared" si="6205"/>
        <v>Init</v>
      </c>
      <c r="H4612" s="2">
        <f t="shared" si="6193"/>
        <v>2018</v>
      </c>
      <c r="I4612" s="29"/>
      <c r="J4612" s="29"/>
      <c r="K4612" s="29"/>
    </row>
    <row r="4613" spans="4:11" hidden="1" outlineLevel="1">
      <c r="D4613" s="26" t="str">
        <f t="shared" ref="D4613" si="6206">E4613 &amp; "-" &amp; F4613 &amp; "-" &amp; G4613 &amp; "-" &amp; H4613</f>
        <v>C2-CO-Init-2019</v>
      </c>
      <c r="E4613" s="2" t="str">
        <f t="shared" ref="E4613:G4613" si="6207">E4612</f>
        <v>C2</v>
      </c>
      <c r="F4613" s="2" t="str">
        <f t="shared" si="6207"/>
        <v>CO</v>
      </c>
      <c r="G4613" s="2" t="str">
        <f t="shared" si="6207"/>
        <v>Init</v>
      </c>
      <c r="H4613" s="2">
        <f t="shared" si="6193"/>
        <v>2019</v>
      </c>
      <c r="I4613" s="29"/>
      <c r="J4613" s="29"/>
      <c r="K4613" s="29"/>
    </row>
    <row r="4614" spans="4:11" hidden="1" outlineLevel="1">
      <c r="D4614" s="26" t="str">
        <f t="shared" ref="D4614" si="6208">E4614 &amp; "-" &amp; F4614 &amp; "-" &amp; G4614 &amp; "-" &amp; H4614</f>
        <v>C2-CO-Init-2020</v>
      </c>
      <c r="E4614" s="2" t="str">
        <f t="shared" ref="E4614:G4614" si="6209">E4613</f>
        <v>C2</v>
      </c>
      <c r="F4614" s="2" t="str">
        <f t="shared" si="6209"/>
        <v>CO</v>
      </c>
      <c r="G4614" s="2" t="str">
        <f t="shared" si="6209"/>
        <v>Init</v>
      </c>
      <c r="H4614" s="2">
        <f t="shared" si="6193"/>
        <v>2020</v>
      </c>
      <c r="I4614" s="29"/>
      <c r="J4614" s="29"/>
      <c r="K4614" s="29"/>
    </row>
    <row r="4615" spans="4:11" hidden="1" outlineLevel="1">
      <c r="D4615" s="26" t="str">
        <f t="shared" ref="D4615" si="6210">E4615 &amp; "-" &amp; F4615 &amp; "-" &amp; G4615 &amp; "-" &amp; H4615</f>
        <v>C2-CO-Init-2021</v>
      </c>
      <c r="E4615" s="2" t="str">
        <f t="shared" ref="E4615:G4615" si="6211">E4614</f>
        <v>C2</v>
      </c>
      <c r="F4615" s="2" t="str">
        <f t="shared" si="6211"/>
        <v>CO</v>
      </c>
      <c r="G4615" s="2" t="str">
        <f t="shared" si="6211"/>
        <v>Init</v>
      </c>
      <c r="H4615" s="2">
        <f t="shared" si="6193"/>
        <v>2021</v>
      </c>
      <c r="I4615" s="29"/>
      <c r="J4615" s="29"/>
      <c r="K4615" s="29"/>
    </row>
    <row r="4616" spans="4:11" hidden="1" outlineLevel="1">
      <c r="D4616" s="26" t="str">
        <f t="shared" ref="D4616" si="6212">E4616 &amp; "-" &amp; F4616 &amp; "-" &amp; G4616 &amp; "-" &amp; H4616</f>
        <v>C2-CO-Init-2022</v>
      </c>
      <c r="E4616" s="2" t="str">
        <f t="shared" ref="E4616:G4616" si="6213">E4615</f>
        <v>C2</v>
      </c>
      <c r="F4616" s="2" t="str">
        <f t="shared" si="6213"/>
        <v>CO</v>
      </c>
      <c r="G4616" s="2" t="str">
        <f t="shared" si="6213"/>
        <v>Init</v>
      </c>
      <c r="H4616" s="2">
        <f t="shared" si="6193"/>
        <v>2022</v>
      </c>
      <c r="I4616" s="29"/>
      <c r="J4616" s="29"/>
      <c r="K4616" s="29"/>
    </row>
    <row r="4617" spans="4:11" hidden="1" outlineLevel="1">
      <c r="D4617" s="26" t="str">
        <f t="shared" ref="D4617" si="6214">E4617 &amp; "-" &amp; F4617 &amp; "-" &amp; G4617 &amp; "-" &amp; H4617</f>
        <v>C2-CO-Init-2023</v>
      </c>
      <c r="E4617" s="2" t="str">
        <f t="shared" ref="E4617:G4617" si="6215">E4616</f>
        <v>C2</v>
      </c>
      <c r="F4617" s="2" t="str">
        <f t="shared" si="6215"/>
        <v>CO</v>
      </c>
      <c r="G4617" s="2" t="str">
        <f t="shared" si="6215"/>
        <v>Init</v>
      </c>
      <c r="H4617" s="2">
        <f t="shared" si="6193"/>
        <v>2023</v>
      </c>
      <c r="I4617" s="29"/>
      <c r="J4617" s="29"/>
      <c r="K4617" s="29"/>
    </row>
    <row r="4618" spans="4:11" hidden="1" outlineLevel="1">
      <c r="D4618" s="26" t="str">
        <f t="shared" ref="D4618" si="6216">E4618 &amp; "-" &amp; F4618 &amp; "-" &amp; G4618 &amp; "-" &amp; H4618</f>
        <v>C2-CO-Init-2024</v>
      </c>
      <c r="E4618" s="2" t="str">
        <f t="shared" ref="E4618:G4618" si="6217">E4617</f>
        <v>C2</v>
      </c>
      <c r="F4618" s="2" t="str">
        <f t="shared" si="6217"/>
        <v>CO</v>
      </c>
      <c r="G4618" s="2" t="str">
        <f t="shared" si="6217"/>
        <v>Init</v>
      </c>
      <c r="H4618" s="2">
        <f t="shared" si="6193"/>
        <v>2024</v>
      </c>
      <c r="I4618" s="29"/>
      <c r="J4618" s="29"/>
      <c r="K4618" s="29"/>
    </row>
    <row r="4619" spans="4:11" hidden="1" outlineLevel="1">
      <c r="D4619" s="26" t="str">
        <f t="shared" ref="D4619" si="6218">E4619 &amp; "-" &amp; F4619 &amp; "-" &amp; G4619 &amp; "-" &amp; H4619</f>
        <v>C2-CO-Init-2025</v>
      </c>
      <c r="E4619" s="2" t="str">
        <f t="shared" ref="E4619:G4619" si="6219">E4618</f>
        <v>C2</v>
      </c>
      <c r="F4619" s="2" t="str">
        <f t="shared" si="6219"/>
        <v>CO</v>
      </c>
      <c r="G4619" s="2" t="str">
        <f t="shared" si="6219"/>
        <v>Init</v>
      </c>
      <c r="H4619" s="2">
        <f t="shared" si="6193"/>
        <v>2025</v>
      </c>
      <c r="I4619" s="29"/>
      <c r="J4619" s="29"/>
      <c r="K4619" s="29"/>
    </row>
    <row r="4620" spans="4:11" hidden="1" outlineLevel="1">
      <c r="D4620" s="26" t="str">
        <f t="shared" ref="D4620" si="6220">E4620 &amp; "-" &amp; F4620 &amp; "-" &amp; G4620 &amp; "-" &amp; H4620</f>
        <v>C2-CO-Init-2026</v>
      </c>
      <c r="E4620" s="2" t="str">
        <f t="shared" ref="E4620:G4620" si="6221">E4619</f>
        <v>C2</v>
      </c>
      <c r="F4620" s="2" t="str">
        <f t="shared" si="6221"/>
        <v>CO</v>
      </c>
      <c r="G4620" s="2" t="str">
        <f t="shared" si="6221"/>
        <v>Init</v>
      </c>
      <c r="H4620" s="2">
        <f t="shared" si="6193"/>
        <v>2026</v>
      </c>
      <c r="I4620" s="29"/>
      <c r="J4620" s="29"/>
      <c r="K4620" s="29"/>
    </row>
    <row r="4621" spans="4:11" hidden="1" outlineLevel="1">
      <c r="D4621" s="26" t="str">
        <f t="shared" ref="D4621" si="6222">E4621 &amp; "-" &amp; F4621 &amp; "-" &amp; G4621 &amp; "-" &amp; H4621</f>
        <v>C2-CO-Init-2027</v>
      </c>
      <c r="E4621" s="2" t="str">
        <f t="shared" ref="E4621:G4621" si="6223">E4620</f>
        <v>C2</v>
      </c>
      <c r="F4621" s="2" t="str">
        <f t="shared" si="6223"/>
        <v>CO</v>
      </c>
      <c r="G4621" s="2" t="str">
        <f t="shared" si="6223"/>
        <v>Init</v>
      </c>
      <c r="H4621" s="2">
        <f t="shared" si="6193"/>
        <v>2027</v>
      </c>
      <c r="I4621" s="29"/>
      <c r="J4621" s="29"/>
      <c r="K4621" s="29"/>
    </row>
    <row r="4622" spans="4:11" hidden="1" outlineLevel="1">
      <c r="D4622" s="26" t="str">
        <f t="shared" ref="D4622" si="6224">E4622 &amp; "-" &amp; F4622 &amp; "-" &amp; G4622 &amp; "-" &amp; H4622</f>
        <v>C2-CO-Init-2028</v>
      </c>
      <c r="E4622" s="2" t="str">
        <f t="shared" ref="E4622:G4622" si="6225">E4621</f>
        <v>C2</v>
      </c>
      <c r="F4622" s="2" t="str">
        <f t="shared" si="6225"/>
        <v>CO</v>
      </c>
      <c r="G4622" s="2" t="str">
        <f t="shared" si="6225"/>
        <v>Init</v>
      </c>
      <c r="H4622" s="2">
        <f t="shared" si="6193"/>
        <v>2028</v>
      </c>
      <c r="I4622" s="29"/>
      <c r="J4622" s="29"/>
      <c r="K4622" s="29"/>
    </row>
    <row r="4623" spans="4:11" hidden="1" outlineLevel="1">
      <c r="D4623" s="26" t="str">
        <f t="shared" ref="D4623" si="6226">E4623 &amp; "-" &amp; F4623 &amp; "-" &amp; G4623 &amp; "-" &amp; H4623</f>
        <v>C2-CO-Init-2029</v>
      </c>
      <c r="E4623" s="2" t="str">
        <f t="shared" ref="E4623:G4623" si="6227">E4622</f>
        <v>C2</v>
      </c>
      <c r="F4623" s="2" t="str">
        <f t="shared" si="6227"/>
        <v>CO</v>
      </c>
      <c r="G4623" s="2" t="str">
        <f t="shared" si="6227"/>
        <v>Init</v>
      </c>
      <c r="H4623" s="2">
        <f t="shared" si="6193"/>
        <v>2029</v>
      </c>
      <c r="I4623" s="29"/>
      <c r="J4623" s="29"/>
      <c r="K4623" s="29"/>
    </row>
    <row r="4624" spans="4:11" hidden="1" outlineLevel="1">
      <c r="D4624" s="26" t="str">
        <f t="shared" ref="D4624" si="6228">E4624 &amp; "-" &amp; F4624 &amp; "-" &amp; G4624 &amp; "-" &amp; H4624</f>
        <v>C2-CO-Init-2030</v>
      </c>
      <c r="E4624" s="2" t="str">
        <f t="shared" ref="E4624:G4624" si="6229">E4623</f>
        <v>C2</v>
      </c>
      <c r="F4624" s="2" t="str">
        <f t="shared" si="6229"/>
        <v>CO</v>
      </c>
      <c r="G4624" s="2" t="str">
        <f t="shared" si="6229"/>
        <v>Init</v>
      </c>
      <c r="H4624" s="2">
        <f t="shared" si="6193"/>
        <v>2030</v>
      </c>
      <c r="I4624" s="29"/>
      <c r="J4624" s="29"/>
      <c r="K4624" s="29"/>
    </row>
    <row r="4625" spans="4:11" hidden="1" outlineLevel="1">
      <c r="D4625" s="26" t="str">
        <f t="shared" ref="D4625" si="6230">E4625 &amp; "-" &amp; F4625 &amp; "-" &amp; G4625 &amp; "-" &amp; H4625</f>
        <v>C2-CO-Init-2031</v>
      </c>
      <c r="E4625" s="2" t="str">
        <f t="shared" ref="E4625:G4625" si="6231">E4624</f>
        <v>C2</v>
      </c>
      <c r="F4625" s="2" t="str">
        <f t="shared" si="6231"/>
        <v>CO</v>
      </c>
      <c r="G4625" s="2" t="str">
        <f t="shared" si="6231"/>
        <v>Init</v>
      </c>
      <c r="H4625" s="2">
        <f t="shared" si="6193"/>
        <v>2031</v>
      </c>
      <c r="I4625" s="29"/>
      <c r="J4625" s="29"/>
      <c r="K4625" s="29"/>
    </row>
    <row r="4626" spans="4:11" hidden="1" outlineLevel="1">
      <c r="D4626" s="26" t="str">
        <f t="shared" ref="D4626" si="6232">E4626 &amp; "-" &amp; F4626 &amp; "-" &amp; G4626 &amp; "-" &amp; H4626</f>
        <v>C2-CO-Init-2032</v>
      </c>
      <c r="E4626" s="2" t="str">
        <f t="shared" ref="E4626:G4626" si="6233">E4625</f>
        <v>C2</v>
      </c>
      <c r="F4626" s="2" t="str">
        <f t="shared" si="6233"/>
        <v>CO</v>
      </c>
      <c r="G4626" s="2" t="str">
        <f t="shared" si="6233"/>
        <v>Init</v>
      </c>
      <c r="H4626" s="2">
        <f t="shared" si="6193"/>
        <v>2032</v>
      </c>
      <c r="I4626" s="29"/>
      <c r="J4626" s="29"/>
      <c r="K4626" s="29"/>
    </row>
    <row r="4627" spans="4:11" hidden="1" outlineLevel="1">
      <c r="D4627" s="26" t="str">
        <f t="shared" ref="D4627" si="6234">E4627 &amp; "-" &amp; F4627 &amp; "-" &amp; G4627 &amp; "-" &amp; H4627</f>
        <v>C2-CO-Init-2033</v>
      </c>
      <c r="E4627" s="2" t="str">
        <f t="shared" ref="E4627:G4627" si="6235">E4626</f>
        <v>C2</v>
      </c>
      <c r="F4627" s="2" t="str">
        <f t="shared" si="6235"/>
        <v>CO</v>
      </c>
      <c r="G4627" s="2" t="str">
        <f t="shared" si="6235"/>
        <v>Init</v>
      </c>
      <c r="H4627" s="2">
        <f t="shared" si="6193"/>
        <v>2033</v>
      </c>
      <c r="I4627" s="29"/>
      <c r="J4627" s="29"/>
      <c r="K4627" s="29"/>
    </row>
    <row r="4628" spans="4:11" hidden="1" outlineLevel="1">
      <c r="D4628" s="26" t="str">
        <f t="shared" ref="D4628" si="6236">E4628 &amp; "-" &amp; F4628 &amp; "-" &amp; G4628 &amp; "-" &amp; H4628</f>
        <v>C2-CO-Init-2034</v>
      </c>
      <c r="E4628" s="2" t="str">
        <f t="shared" ref="E4628:G4628" si="6237">E4627</f>
        <v>C2</v>
      </c>
      <c r="F4628" s="2" t="str">
        <f t="shared" si="6237"/>
        <v>CO</v>
      </c>
      <c r="G4628" s="2" t="str">
        <f t="shared" si="6237"/>
        <v>Init</v>
      </c>
      <c r="H4628" s="2">
        <f t="shared" si="6193"/>
        <v>2034</v>
      </c>
      <c r="I4628" s="29"/>
      <c r="J4628" s="29"/>
      <c r="K4628" s="29"/>
    </row>
    <row r="4629" spans="4:11" hidden="1" outlineLevel="1">
      <c r="D4629" s="26" t="str">
        <f t="shared" ref="D4629" si="6238">E4629 &amp; "-" &amp; F4629 &amp; "-" &amp; G4629 &amp; "-" &amp; H4629</f>
        <v>C2-CO-Init-2035</v>
      </c>
      <c r="E4629" s="2" t="str">
        <f t="shared" ref="E4629:G4629" si="6239">E4628</f>
        <v>C2</v>
      </c>
      <c r="F4629" s="2" t="str">
        <f t="shared" si="6239"/>
        <v>CO</v>
      </c>
      <c r="G4629" s="2" t="str">
        <f t="shared" si="6239"/>
        <v>Init</v>
      </c>
      <c r="H4629" s="2">
        <f t="shared" si="6193"/>
        <v>2035</v>
      </c>
      <c r="I4629" s="29"/>
      <c r="J4629" s="29"/>
      <c r="K4629" s="29"/>
    </row>
    <row r="4630" spans="4:11" hidden="1" outlineLevel="1">
      <c r="D4630" s="26" t="str">
        <f t="shared" ref="D4630" si="6240">E4630 &amp; "-" &amp; F4630 &amp; "-" &amp; G4630 &amp; "-" &amp; H4630</f>
        <v>C2-CO-Init-2036</v>
      </c>
      <c r="E4630" s="2" t="str">
        <f t="shared" ref="E4630:G4630" si="6241">E4629</f>
        <v>C2</v>
      </c>
      <c r="F4630" s="2" t="str">
        <f t="shared" si="6241"/>
        <v>CO</v>
      </c>
      <c r="G4630" s="2" t="str">
        <f t="shared" si="6241"/>
        <v>Init</v>
      </c>
      <c r="H4630" s="2">
        <f t="shared" si="6193"/>
        <v>2036</v>
      </c>
      <c r="I4630" s="29"/>
      <c r="J4630" s="29"/>
      <c r="K4630" s="29"/>
    </row>
    <row r="4631" spans="4:11" hidden="1" outlineLevel="1">
      <c r="D4631" s="26" t="str">
        <f t="shared" ref="D4631" si="6242">E4631 &amp; "-" &amp; F4631 &amp; "-" &amp; G4631 &amp; "-" &amp; H4631</f>
        <v>C2-CO-Init-2037</v>
      </c>
      <c r="E4631" s="2" t="str">
        <f t="shared" ref="E4631:G4631" si="6243">E4630</f>
        <v>C2</v>
      </c>
      <c r="F4631" s="2" t="str">
        <f t="shared" si="6243"/>
        <v>CO</v>
      </c>
      <c r="G4631" s="2" t="str">
        <f t="shared" si="6243"/>
        <v>Init</v>
      </c>
      <c r="H4631" s="2">
        <f t="shared" si="6193"/>
        <v>2037</v>
      </c>
      <c r="I4631" s="29"/>
      <c r="J4631" s="29"/>
      <c r="K4631" s="29"/>
    </row>
    <row r="4632" spans="4:11" hidden="1" outlineLevel="1">
      <c r="D4632" s="26" t="str">
        <f t="shared" ref="D4632" si="6244">E4632 &amp; "-" &amp; F4632 &amp; "-" &amp; G4632 &amp; "-" &amp; H4632</f>
        <v>C2-CO-Init-2038</v>
      </c>
      <c r="E4632" s="2" t="str">
        <f t="shared" ref="E4632:G4632" si="6245">E4631</f>
        <v>C2</v>
      </c>
      <c r="F4632" s="2" t="str">
        <f t="shared" si="6245"/>
        <v>CO</v>
      </c>
      <c r="G4632" s="2" t="str">
        <f t="shared" si="6245"/>
        <v>Init</v>
      </c>
      <c r="H4632" s="2">
        <f t="shared" si="6193"/>
        <v>2038</v>
      </c>
      <c r="I4632" s="29"/>
      <c r="J4632" s="29"/>
      <c r="K4632" s="29"/>
    </row>
    <row r="4633" spans="4:11" hidden="1" outlineLevel="1">
      <c r="D4633" s="26" t="str">
        <f t="shared" ref="D4633" si="6246">E4633 &amp; "-" &amp; F4633 &amp; "-" &amp; G4633 &amp; "-" &amp; H4633</f>
        <v>C2-CO-Init-2039</v>
      </c>
      <c r="E4633" s="2" t="str">
        <f t="shared" ref="E4633:G4633" si="6247">E4632</f>
        <v>C2</v>
      </c>
      <c r="F4633" s="2" t="str">
        <f t="shared" si="6247"/>
        <v>CO</v>
      </c>
      <c r="G4633" s="2" t="str">
        <f t="shared" si="6247"/>
        <v>Init</v>
      </c>
      <c r="H4633" s="2">
        <f t="shared" si="6193"/>
        <v>2039</v>
      </c>
      <c r="I4633" s="29"/>
      <c r="J4633" s="29"/>
      <c r="K4633" s="29"/>
    </row>
    <row r="4634" spans="4:11" hidden="1" outlineLevel="1">
      <c r="D4634" s="26" t="str">
        <f t="shared" ref="D4634" si="6248">E4634 &amp; "-" &amp; F4634 &amp; "-" &amp; G4634 &amp; "-" &amp; H4634</f>
        <v>C2-CO-Init-2040</v>
      </c>
      <c r="E4634" s="2" t="str">
        <f t="shared" ref="E4634:G4634" si="6249">E4633</f>
        <v>C2</v>
      </c>
      <c r="F4634" s="2" t="str">
        <f t="shared" si="6249"/>
        <v>CO</v>
      </c>
      <c r="G4634" s="2" t="str">
        <f t="shared" si="6249"/>
        <v>Init</v>
      </c>
      <c r="H4634" s="2">
        <f t="shared" si="6193"/>
        <v>2040</v>
      </c>
      <c r="I4634" s="29"/>
      <c r="J4634" s="29"/>
      <c r="K4634" s="29"/>
    </row>
    <row r="4635" spans="4:11" hidden="1" outlineLevel="1">
      <c r="D4635" s="26" t="str">
        <f t="shared" ref="D4635" si="6250">E4635 &amp; "-" &amp; F4635 &amp; "-" &amp; G4635 &amp; "-" &amp; H4635</f>
        <v>C2-CO-Init-2041</v>
      </c>
      <c r="E4635" s="2" t="str">
        <f t="shared" ref="E4635:G4635" si="6251">E4634</f>
        <v>C2</v>
      </c>
      <c r="F4635" s="2" t="str">
        <f t="shared" si="6251"/>
        <v>CO</v>
      </c>
      <c r="G4635" s="2" t="str">
        <f t="shared" si="6251"/>
        <v>Init</v>
      </c>
      <c r="H4635" s="2">
        <f t="shared" si="6193"/>
        <v>2041</v>
      </c>
      <c r="I4635" s="29"/>
      <c r="J4635" s="29"/>
      <c r="K4635" s="29"/>
    </row>
    <row r="4636" spans="4:11" hidden="1" outlineLevel="1">
      <c r="D4636" s="26" t="str">
        <f t="shared" ref="D4636" si="6252">E4636 &amp; "-" &amp; F4636 &amp; "-" &amp; G4636 &amp; "-" &amp; H4636</f>
        <v>C2-CO-Init-2042</v>
      </c>
      <c r="E4636" s="2" t="str">
        <f t="shared" ref="E4636:G4636" si="6253">E4635</f>
        <v>C2</v>
      </c>
      <c r="F4636" s="2" t="str">
        <f t="shared" si="6253"/>
        <v>CO</v>
      </c>
      <c r="G4636" s="2" t="str">
        <f t="shared" si="6253"/>
        <v>Init</v>
      </c>
      <c r="H4636" s="2">
        <f t="shared" si="6193"/>
        <v>2042</v>
      </c>
      <c r="I4636" s="29"/>
      <c r="J4636" s="29"/>
      <c r="K4636" s="29"/>
    </row>
    <row r="4637" spans="4:11" hidden="1" outlineLevel="1">
      <c r="D4637" s="26" t="str">
        <f t="shared" ref="D4637" si="6254">E4637 &amp; "-" &amp; F4637 &amp; "-" &amp; G4637 &amp; "-" &amp; H4637</f>
        <v>C2-CO-Init-2043</v>
      </c>
      <c r="E4637" s="2" t="str">
        <f t="shared" ref="E4637:G4637" si="6255">E4636</f>
        <v>C2</v>
      </c>
      <c r="F4637" s="2" t="str">
        <f t="shared" si="6255"/>
        <v>CO</v>
      </c>
      <c r="G4637" s="2" t="str">
        <f t="shared" si="6255"/>
        <v>Init</v>
      </c>
      <c r="H4637" s="2">
        <f t="shared" si="6193"/>
        <v>2043</v>
      </c>
      <c r="I4637" s="29"/>
      <c r="J4637" s="29"/>
      <c r="K4637" s="29"/>
    </row>
    <row r="4638" spans="4:11" hidden="1" outlineLevel="1">
      <c r="D4638" s="26" t="str">
        <f t="shared" ref="D4638" si="6256">E4638 &amp; "-" &amp; F4638 &amp; "-" &amp; G4638 &amp; "-" &amp; H4638</f>
        <v>C2-CO-Init-2044</v>
      </c>
      <c r="E4638" s="2" t="str">
        <f t="shared" ref="E4638:G4638" si="6257">E4637</f>
        <v>C2</v>
      </c>
      <c r="F4638" s="2" t="str">
        <f t="shared" si="6257"/>
        <v>CO</v>
      </c>
      <c r="G4638" s="2" t="str">
        <f t="shared" si="6257"/>
        <v>Init</v>
      </c>
      <c r="H4638" s="2">
        <f t="shared" si="6193"/>
        <v>2044</v>
      </c>
      <c r="I4638" s="29"/>
      <c r="J4638" s="29"/>
      <c r="K4638" s="29"/>
    </row>
    <row r="4639" spans="4:11" hidden="1" outlineLevel="1">
      <c r="D4639" s="26" t="str">
        <f t="shared" ref="D4639" si="6258">E4639 &amp; "-" &amp; F4639 &amp; "-" &amp; G4639 &amp; "-" &amp; H4639</f>
        <v>C2-CO-Init-2045</v>
      </c>
      <c r="E4639" s="2" t="str">
        <f t="shared" ref="E4639:G4639" si="6259">E4638</f>
        <v>C2</v>
      </c>
      <c r="F4639" s="2" t="str">
        <f t="shared" si="6259"/>
        <v>CO</v>
      </c>
      <c r="G4639" s="2" t="str">
        <f t="shared" si="6259"/>
        <v>Init</v>
      </c>
      <c r="H4639" s="2">
        <f t="shared" si="6193"/>
        <v>2045</v>
      </c>
      <c r="I4639" s="29"/>
      <c r="J4639" s="29"/>
      <c r="K4639" s="29"/>
    </row>
    <row r="4640" spans="4:11" hidden="1" outlineLevel="1">
      <c r="D4640" s="26" t="str">
        <f t="shared" ref="D4640" si="6260">E4640 &amp; "-" &amp; F4640 &amp; "-" &amp; G4640 &amp; "-" &amp; H4640</f>
        <v>C2-CO-Init-2046</v>
      </c>
      <c r="E4640" s="2" t="str">
        <f t="shared" ref="E4640:G4640" si="6261">E4639</f>
        <v>C2</v>
      </c>
      <c r="F4640" s="2" t="str">
        <f t="shared" si="6261"/>
        <v>CO</v>
      </c>
      <c r="G4640" s="2" t="str">
        <f t="shared" si="6261"/>
        <v>Init</v>
      </c>
      <c r="H4640" s="2">
        <f t="shared" si="6193"/>
        <v>2046</v>
      </c>
      <c r="I4640" s="29"/>
      <c r="J4640" s="29"/>
      <c r="K4640" s="29"/>
    </row>
    <row r="4641" spans="4:11" hidden="1" outlineLevel="1">
      <c r="D4641" s="26" t="str">
        <f t="shared" ref="D4641" si="6262">E4641 &amp; "-" &amp; F4641 &amp; "-" &amp; G4641 &amp; "-" &amp; H4641</f>
        <v>C2-CO-Init-2047</v>
      </c>
      <c r="E4641" s="2" t="str">
        <f t="shared" ref="E4641:G4641" si="6263">E4640</f>
        <v>C2</v>
      </c>
      <c r="F4641" s="2" t="str">
        <f t="shared" si="6263"/>
        <v>CO</v>
      </c>
      <c r="G4641" s="2" t="str">
        <f t="shared" si="6263"/>
        <v>Init</v>
      </c>
      <c r="H4641" s="2">
        <f t="shared" si="6193"/>
        <v>2047</v>
      </c>
      <c r="I4641" s="29"/>
      <c r="J4641" s="29"/>
      <c r="K4641" s="29"/>
    </row>
    <row r="4642" spans="4:11" hidden="1" outlineLevel="1">
      <c r="D4642" s="26" t="str">
        <f t="shared" ref="D4642" si="6264">E4642 &amp; "-" &amp; F4642 &amp; "-" &amp; G4642 &amp; "-" &amp; H4642</f>
        <v>C2-CO-Init-2048</v>
      </c>
      <c r="E4642" s="2" t="str">
        <f t="shared" ref="E4642:G4642" si="6265">E4641</f>
        <v>C2</v>
      </c>
      <c r="F4642" s="2" t="str">
        <f t="shared" si="6265"/>
        <v>CO</v>
      </c>
      <c r="G4642" s="2" t="str">
        <f t="shared" si="6265"/>
        <v>Init</v>
      </c>
      <c r="H4642" s="2">
        <f t="shared" si="6193"/>
        <v>2048</v>
      </c>
      <c r="I4642" s="29"/>
      <c r="J4642" s="29"/>
      <c r="K4642" s="29"/>
    </row>
    <row r="4643" spans="4:11" hidden="1" outlineLevel="1">
      <c r="D4643" s="26" t="str">
        <f t="shared" ref="D4643" si="6266">E4643 &amp; "-" &amp; F4643 &amp; "-" &amp; G4643 &amp; "-" &amp; H4643</f>
        <v>C2-CO-Init-2049</v>
      </c>
      <c r="E4643" s="2" t="str">
        <f t="shared" ref="E4643:G4643" si="6267">E4642</f>
        <v>C2</v>
      </c>
      <c r="F4643" s="2" t="str">
        <f t="shared" si="6267"/>
        <v>CO</v>
      </c>
      <c r="G4643" s="2" t="str">
        <f t="shared" si="6267"/>
        <v>Init</v>
      </c>
      <c r="H4643" s="2">
        <f t="shared" si="6193"/>
        <v>2049</v>
      </c>
      <c r="I4643" s="29"/>
      <c r="J4643" s="29"/>
      <c r="K4643" s="29"/>
    </row>
    <row r="4644" spans="4:11" hidden="1" outlineLevel="1">
      <c r="D4644" s="26" t="str">
        <f t="shared" ref="D4644" si="6268">E4644 &amp; "-" &amp; F4644 &amp; "-" &amp; G4644 &amp; "-" &amp; H4644</f>
        <v>C2-CO-Init-2050</v>
      </c>
      <c r="E4644" s="2" t="str">
        <f t="shared" ref="E4644:G4644" si="6269">E4643</f>
        <v>C2</v>
      </c>
      <c r="F4644" s="2" t="str">
        <f t="shared" si="6269"/>
        <v>CO</v>
      </c>
      <c r="G4644" s="2" t="str">
        <f t="shared" si="6269"/>
        <v>Init</v>
      </c>
      <c r="H4644" s="2">
        <f t="shared" si="6193"/>
        <v>2050</v>
      </c>
      <c r="I4644" s="29"/>
      <c r="J4644" s="29"/>
      <c r="K4644" s="29"/>
    </row>
    <row r="4645" spans="4:11" hidden="1" outlineLevel="1">
      <c r="D4645" s="26" t="str">
        <f>E4645 &amp; "-" &amp; F4645 &amp; "-" &amp; G4645 &amp; "-" &amp; H4645</f>
        <v>C2-CO-Réf-2010</v>
      </c>
      <c r="E4645" s="25" t="str">
        <f>E4644</f>
        <v>C2</v>
      </c>
      <c r="F4645" s="25" t="str">
        <f>F4644</f>
        <v>CO</v>
      </c>
      <c r="G4645" s="25" t="s">
        <v>29</v>
      </c>
      <c r="H4645" s="25">
        <v>2010</v>
      </c>
      <c r="I4645" s="29"/>
      <c r="J4645" s="29"/>
      <c r="K4645" s="29"/>
    </row>
    <row r="4646" spans="4:11" hidden="1" outlineLevel="1">
      <c r="D4646" s="26" t="str">
        <f>E4646 &amp; "-" &amp; F4646 &amp; "-" &amp; G4646 &amp; "-" &amp; H4646</f>
        <v>C2-CO-Réf-2011</v>
      </c>
      <c r="E4646" s="2" t="str">
        <f>E4645</f>
        <v>C2</v>
      </c>
      <c r="F4646" s="2" t="str">
        <f>F4645</f>
        <v>CO</v>
      </c>
      <c r="G4646" s="2" t="str">
        <f>G4645</f>
        <v>Réf</v>
      </c>
      <c r="H4646" s="2">
        <f>H4645+1</f>
        <v>2011</v>
      </c>
      <c r="I4646" s="29"/>
      <c r="J4646" s="29"/>
      <c r="K4646" s="29"/>
    </row>
    <row r="4647" spans="4:11" hidden="1" outlineLevel="1">
      <c r="D4647" s="26" t="str">
        <f t="shared" ref="D4647" si="6270">E4647 &amp; "-" &amp; F4647 &amp; "-" &amp; G4647 &amp; "-" &amp; H4647</f>
        <v>C2-CO-Réf-2012</v>
      </c>
      <c r="E4647" s="2" t="str">
        <f t="shared" ref="E4647:G4647" si="6271">E4646</f>
        <v>C2</v>
      </c>
      <c r="F4647" s="2" t="str">
        <f t="shared" si="6271"/>
        <v>CO</v>
      </c>
      <c r="G4647" s="2" t="str">
        <f t="shared" si="6271"/>
        <v>Réf</v>
      </c>
      <c r="H4647" s="2">
        <f t="shared" ref="H4647:H4685" si="6272">H4646+1</f>
        <v>2012</v>
      </c>
      <c r="I4647" s="29"/>
      <c r="J4647" s="29"/>
      <c r="K4647" s="29"/>
    </row>
    <row r="4648" spans="4:11" hidden="1" outlineLevel="1">
      <c r="D4648" s="26" t="str">
        <f t="shared" ref="D4648" si="6273">E4648 &amp; "-" &amp; F4648 &amp; "-" &amp; G4648 &amp; "-" &amp; H4648</f>
        <v>C2-CO-Réf-2013</v>
      </c>
      <c r="E4648" s="2" t="str">
        <f t="shared" ref="E4648:G4648" si="6274">E4647</f>
        <v>C2</v>
      </c>
      <c r="F4648" s="2" t="str">
        <f t="shared" si="6274"/>
        <v>CO</v>
      </c>
      <c r="G4648" s="2" t="str">
        <f t="shared" si="6274"/>
        <v>Réf</v>
      </c>
      <c r="H4648" s="2">
        <f t="shared" si="6272"/>
        <v>2013</v>
      </c>
      <c r="I4648" s="29"/>
      <c r="J4648" s="29"/>
      <c r="K4648" s="29"/>
    </row>
    <row r="4649" spans="4:11" hidden="1" outlineLevel="1">
      <c r="D4649" s="26" t="str">
        <f t="shared" ref="D4649" si="6275">E4649 &amp; "-" &amp; F4649 &amp; "-" &amp; G4649 &amp; "-" &amp; H4649</f>
        <v>C2-CO-Réf-2014</v>
      </c>
      <c r="E4649" s="2" t="str">
        <f t="shared" ref="E4649:G4649" si="6276">E4648</f>
        <v>C2</v>
      </c>
      <c r="F4649" s="2" t="str">
        <f t="shared" si="6276"/>
        <v>CO</v>
      </c>
      <c r="G4649" s="2" t="str">
        <f t="shared" si="6276"/>
        <v>Réf</v>
      </c>
      <c r="H4649" s="2">
        <f t="shared" si="6272"/>
        <v>2014</v>
      </c>
      <c r="I4649" s="29"/>
      <c r="J4649" s="29"/>
      <c r="K4649" s="29"/>
    </row>
    <row r="4650" spans="4:11" hidden="1" outlineLevel="1">
      <c r="D4650" s="26" t="str">
        <f t="shared" ref="D4650" si="6277">E4650 &amp; "-" &amp; F4650 &amp; "-" &amp; G4650 &amp; "-" &amp; H4650</f>
        <v>C2-CO-Réf-2015</v>
      </c>
      <c r="E4650" s="2" t="str">
        <f t="shared" ref="E4650:G4650" si="6278">E4649</f>
        <v>C2</v>
      </c>
      <c r="F4650" s="2" t="str">
        <f t="shared" si="6278"/>
        <v>CO</v>
      </c>
      <c r="G4650" s="2" t="str">
        <f t="shared" si="6278"/>
        <v>Réf</v>
      </c>
      <c r="H4650" s="2">
        <f t="shared" si="6272"/>
        <v>2015</v>
      </c>
      <c r="I4650" s="29"/>
      <c r="J4650" s="29"/>
      <c r="K4650" s="29"/>
    </row>
    <row r="4651" spans="4:11" hidden="1" outlineLevel="1">
      <c r="D4651" s="26" t="str">
        <f t="shared" ref="D4651" si="6279">E4651 &amp; "-" &amp; F4651 &amp; "-" &amp; G4651 &amp; "-" &amp; H4651</f>
        <v>C2-CO-Réf-2016</v>
      </c>
      <c r="E4651" s="2" t="str">
        <f t="shared" ref="E4651:G4651" si="6280">E4650</f>
        <v>C2</v>
      </c>
      <c r="F4651" s="2" t="str">
        <f t="shared" si="6280"/>
        <v>CO</v>
      </c>
      <c r="G4651" s="2" t="str">
        <f t="shared" si="6280"/>
        <v>Réf</v>
      </c>
      <c r="H4651" s="2">
        <f t="shared" si="6272"/>
        <v>2016</v>
      </c>
      <c r="I4651" s="29"/>
      <c r="J4651" s="29"/>
      <c r="K4651" s="29"/>
    </row>
    <row r="4652" spans="4:11" hidden="1" outlineLevel="1">
      <c r="D4652" s="26" t="str">
        <f t="shared" ref="D4652" si="6281">E4652 &amp; "-" &amp; F4652 &amp; "-" &amp; G4652 &amp; "-" &amp; H4652</f>
        <v>C2-CO-Réf-2017</v>
      </c>
      <c r="E4652" s="2" t="str">
        <f t="shared" ref="E4652:G4652" si="6282">E4651</f>
        <v>C2</v>
      </c>
      <c r="F4652" s="2" t="str">
        <f t="shared" si="6282"/>
        <v>CO</v>
      </c>
      <c r="G4652" s="2" t="str">
        <f t="shared" si="6282"/>
        <v>Réf</v>
      </c>
      <c r="H4652" s="2">
        <f t="shared" si="6272"/>
        <v>2017</v>
      </c>
      <c r="I4652" s="29"/>
      <c r="J4652" s="29"/>
      <c r="K4652" s="29"/>
    </row>
    <row r="4653" spans="4:11" hidden="1" outlineLevel="1">
      <c r="D4653" s="26" t="str">
        <f t="shared" ref="D4653" si="6283">E4653 &amp; "-" &amp; F4653 &amp; "-" &amp; G4653 &amp; "-" &amp; H4653</f>
        <v>C2-CO-Réf-2018</v>
      </c>
      <c r="E4653" s="2" t="str">
        <f t="shared" ref="E4653:G4653" si="6284">E4652</f>
        <v>C2</v>
      </c>
      <c r="F4653" s="2" t="str">
        <f t="shared" si="6284"/>
        <v>CO</v>
      </c>
      <c r="G4653" s="2" t="str">
        <f t="shared" si="6284"/>
        <v>Réf</v>
      </c>
      <c r="H4653" s="2">
        <f t="shared" si="6272"/>
        <v>2018</v>
      </c>
      <c r="I4653" s="29"/>
      <c r="J4653" s="29"/>
      <c r="K4653" s="29"/>
    </row>
    <row r="4654" spans="4:11" hidden="1" outlineLevel="1">
      <c r="D4654" s="26" t="str">
        <f t="shared" ref="D4654" si="6285">E4654 &amp; "-" &amp; F4654 &amp; "-" &amp; G4654 &amp; "-" &amp; H4654</f>
        <v>C2-CO-Réf-2019</v>
      </c>
      <c r="E4654" s="2" t="str">
        <f t="shared" ref="E4654:G4654" si="6286">E4653</f>
        <v>C2</v>
      </c>
      <c r="F4654" s="2" t="str">
        <f t="shared" si="6286"/>
        <v>CO</v>
      </c>
      <c r="G4654" s="2" t="str">
        <f t="shared" si="6286"/>
        <v>Réf</v>
      </c>
      <c r="H4654" s="2">
        <f t="shared" si="6272"/>
        <v>2019</v>
      </c>
      <c r="I4654" s="29"/>
      <c r="J4654" s="29"/>
      <c r="K4654" s="29"/>
    </row>
    <row r="4655" spans="4:11" hidden="1" outlineLevel="1">
      <c r="D4655" s="26" t="str">
        <f t="shared" ref="D4655" si="6287">E4655 &amp; "-" &amp; F4655 &amp; "-" &amp; G4655 &amp; "-" &amp; H4655</f>
        <v>C2-CO-Réf-2020</v>
      </c>
      <c r="E4655" s="2" t="str">
        <f t="shared" ref="E4655:G4655" si="6288">E4654</f>
        <v>C2</v>
      </c>
      <c r="F4655" s="2" t="str">
        <f t="shared" si="6288"/>
        <v>CO</v>
      </c>
      <c r="G4655" s="2" t="str">
        <f t="shared" si="6288"/>
        <v>Réf</v>
      </c>
      <c r="H4655" s="2">
        <f t="shared" si="6272"/>
        <v>2020</v>
      </c>
      <c r="I4655" s="29"/>
      <c r="J4655" s="29"/>
      <c r="K4655" s="29"/>
    </row>
    <row r="4656" spans="4:11" hidden="1" outlineLevel="1">
      <c r="D4656" s="26" t="str">
        <f t="shared" ref="D4656" si="6289">E4656 &amp; "-" &amp; F4656 &amp; "-" &amp; G4656 &amp; "-" &amp; H4656</f>
        <v>C2-CO-Réf-2021</v>
      </c>
      <c r="E4656" s="2" t="str">
        <f t="shared" ref="E4656:G4656" si="6290">E4655</f>
        <v>C2</v>
      </c>
      <c r="F4656" s="2" t="str">
        <f t="shared" si="6290"/>
        <v>CO</v>
      </c>
      <c r="G4656" s="2" t="str">
        <f t="shared" si="6290"/>
        <v>Réf</v>
      </c>
      <c r="H4656" s="2">
        <f t="shared" si="6272"/>
        <v>2021</v>
      </c>
      <c r="I4656" s="29"/>
      <c r="J4656" s="29"/>
      <c r="K4656" s="29"/>
    </row>
    <row r="4657" spans="4:11" hidden="1" outlineLevel="1">
      <c r="D4657" s="26" t="str">
        <f t="shared" ref="D4657" si="6291">E4657 &amp; "-" &amp; F4657 &amp; "-" &amp; G4657 &amp; "-" &amp; H4657</f>
        <v>C2-CO-Réf-2022</v>
      </c>
      <c r="E4657" s="2" t="str">
        <f t="shared" ref="E4657:G4657" si="6292">E4656</f>
        <v>C2</v>
      </c>
      <c r="F4657" s="2" t="str">
        <f t="shared" si="6292"/>
        <v>CO</v>
      </c>
      <c r="G4657" s="2" t="str">
        <f t="shared" si="6292"/>
        <v>Réf</v>
      </c>
      <c r="H4657" s="2">
        <f t="shared" si="6272"/>
        <v>2022</v>
      </c>
      <c r="I4657" s="29"/>
      <c r="J4657" s="29"/>
      <c r="K4657" s="29"/>
    </row>
    <row r="4658" spans="4:11" hidden="1" outlineLevel="1">
      <c r="D4658" s="26" t="str">
        <f t="shared" ref="D4658" si="6293">E4658 &amp; "-" &amp; F4658 &amp; "-" &amp; G4658 &amp; "-" &amp; H4658</f>
        <v>C2-CO-Réf-2023</v>
      </c>
      <c r="E4658" s="2" t="str">
        <f t="shared" ref="E4658:G4658" si="6294">E4657</f>
        <v>C2</v>
      </c>
      <c r="F4658" s="2" t="str">
        <f t="shared" si="6294"/>
        <v>CO</v>
      </c>
      <c r="G4658" s="2" t="str">
        <f t="shared" si="6294"/>
        <v>Réf</v>
      </c>
      <c r="H4658" s="2">
        <f t="shared" si="6272"/>
        <v>2023</v>
      </c>
      <c r="I4658" s="29"/>
      <c r="J4658" s="29"/>
      <c r="K4658" s="29"/>
    </row>
    <row r="4659" spans="4:11" hidden="1" outlineLevel="1">
      <c r="D4659" s="26" t="str">
        <f t="shared" ref="D4659" si="6295">E4659 &amp; "-" &amp; F4659 &amp; "-" &amp; G4659 &amp; "-" &amp; H4659</f>
        <v>C2-CO-Réf-2024</v>
      </c>
      <c r="E4659" s="2" t="str">
        <f t="shared" ref="E4659:G4659" si="6296">E4658</f>
        <v>C2</v>
      </c>
      <c r="F4659" s="2" t="str">
        <f t="shared" si="6296"/>
        <v>CO</v>
      </c>
      <c r="G4659" s="2" t="str">
        <f t="shared" si="6296"/>
        <v>Réf</v>
      </c>
      <c r="H4659" s="2">
        <f t="shared" si="6272"/>
        <v>2024</v>
      </c>
      <c r="I4659" s="29"/>
      <c r="J4659" s="29"/>
      <c r="K4659" s="29"/>
    </row>
    <row r="4660" spans="4:11" hidden="1" outlineLevel="1">
      <c r="D4660" s="26" t="str">
        <f t="shared" ref="D4660" si="6297">E4660 &amp; "-" &amp; F4660 &amp; "-" &amp; G4660 &amp; "-" &amp; H4660</f>
        <v>C2-CO-Réf-2025</v>
      </c>
      <c r="E4660" s="2" t="str">
        <f t="shared" ref="E4660:G4660" si="6298">E4659</f>
        <v>C2</v>
      </c>
      <c r="F4660" s="2" t="str">
        <f t="shared" si="6298"/>
        <v>CO</v>
      </c>
      <c r="G4660" s="2" t="str">
        <f t="shared" si="6298"/>
        <v>Réf</v>
      </c>
      <c r="H4660" s="2">
        <f t="shared" si="6272"/>
        <v>2025</v>
      </c>
      <c r="I4660" s="29"/>
      <c r="J4660" s="29"/>
      <c r="K4660" s="29"/>
    </row>
    <row r="4661" spans="4:11" hidden="1" outlineLevel="1">
      <c r="D4661" s="26" t="str">
        <f t="shared" ref="D4661" si="6299">E4661 &amp; "-" &amp; F4661 &amp; "-" &amp; G4661 &amp; "-" &amp; H4661</f>
        <v>C2-CO-Réf-2026</v>
      </c>
      <c r="E4661" s="2" t="str">
        <f t="shared" ref="E4661:G4661" si="6300">E4660</f>
        <v>C2</v>
      </c>
      <c r="F4661" s="2" t="str">
        <f t="shared" si="6300"/>
        <v>CO</v>
      </c>
      <c r="G4661" s="2" t="str">
        <f t="shared" si="6300"/>
        <v>Réf</v>
      </c>
      <c r="H4661" s="2">
        <f t="shared" si="6272"/>
        <v>2026</v>
      </c>
      <c r="I4661" s="29"/>
      <c r="J4661" s="29"/>
      <c r="K4661" s="29"/>
    </row>
    <row r="4662" spans="4:11" hidden="1" outlineLevel="1">
      <c r="D4662" s="26" t="str">
        <f t="shared" ref="D4662" si="6301">E4662 &amp; "-" &amp; F4662 &amp; "-" &amp; G4662 &amp; "-" &amp; H4662</f>
        <v>C2-CO-Réf-2027</v>
      </c>
      <c r="E4662" s="2" t="str">
        <f t="shared" ref="E4662:G4662" si="6302">E4661</f>
        <v>C2</v>
      </c>
      <c r="F4662" s="2" t="str">
        <f t="shared" si="6302"/>
        <v>CO</v>
      </c>
      <c r="G4662" s="2" t="str">
        <f t="shared" si="6302"/>
        <v>Réf</v>
      </c>
      <c r="H4662" s="2">
        <f t="shared" si="6272"/>
        <v>2027</v>
      </c>
      <c r="I4662" s="29"/>
      <c r="J4662" s="29"/>
      <c r="K4662" s="29"/>
    </row>
    <row r="4663" spans="4:11" hidden="1" outlineLevel="1">
      <c r="D4663" s="26" t="str">
        <f t="shared" ref="D4663" si="6303">E4663 &amp; "-" &amp; F4663 &amp; "-" &amp; G4663 &amp; "-" &amp; H4663</f>
        <v>C2-CO-Réf-2028</v>
      </c>
      <c r="E4663" s="2" t="str">
        <f t="shared" ref="E4663:G4663" si="6304">E4662</f>
        <v>C2</v>
      </c>
      <c r="F4663" s="2" t="str">
        <f t="shared" si="6304"/>
        <v>CO</v>
      </c>
      <c r="G4663" s="2" t="str">
        <f t="shared" si="6304"/>
        <v>Réf</v>
      </c>
      <c r="H4663" s="2">
        <f t="shared" si="6272"/>
        <v>2028</v>
      </c>
      <c r="I4663" s="29"/>
      <c r="J4663" s="29"/>
      <c r="K4663" s="29"/>
    </row>
    <row r="4664" spans="4:11" hidden="1" outlineLevel="1">
      <c r="D4664" s="26" t="str">
        <f t="shared" ref="D4664" si="6305">E4664 &amp; "-" &amp; F4664 &amp; "-" &amp; G4664 &amp; "-" &amp; H4664</f>
        <v>C2-CO-Réf-2029</v>
      </c>
      <c r="E4664" s="2" t="str">
        <f t="shared" ref="E4664:G4664" si="6306">E4663</f>
        <v>C2</v>
      </c>
      <c r="F4664" s="2" t="str">
        <f t="shared" si="6306"/>
        <v>CO</v>
      </c>
      <c r="G4664" s="2" t="str">
        <f t="shared" si="6306"/>
        <v>Réf</v>
      </c>
      <c r="H4664" s="2">
        <f t="shared" si="6272"/>
        <v>2029</v>
      </c>
      <c r="I4664" s="29"/>
      <c r="J4664" s="29"/>
      <c r="K4664" s="29"/>
    </row>
    <row r="4665" spans="4:11" hidden="1" outlineLevel="1">
      <c r="D4665" s="26" t="str">
        <f t="shared" ref="D4665" si="6307">E4665 &amp; "-" &amp; F4665 &amp; "-" &amp; G4665 &amp; "-" &amp; H4665</f>
        <v>C2-CO-Réf-2030</v>
      </c>
      <c r="E4665" s="2" t="str">
        <f t="shared" ref="E4665:G4665" si="6308">E4664</f>
        <v>C2</v>
      </c>
      <c r="F4665" s="2" t="str">
        <f t="shared" si="6308"/>
        <v>CO</v>
      </c>
      <c r="G4665" s="2" t="str">
        <f t="shared" si="6308"/>
        <v>Réf</v>
      </c>
      <c r="H4665" s="2">
        <f t="shared" si="6272"/>
        <v>2030</v>
      </c>
      <c r="I4665" s="29"/>
      <c r="J4665" s="29"/>
      <c r="K4665" s="29"/>
    </row>
    <row r="4666" spans="4:11" hidden="1" outlineLevel="1">
      <c r="D4666" s="26" t="str">
        <f t="shared" ref="D4666" si="6309">E4666 &amp; "-" &amp; F4666 &amp; "-" &amp; G4666 &amp; "-" &amp; H4666</f>
        <v>C2-CO-Réf-2031</v>
      </c>
      <c r="E4666" s="2" t="str">
        <f t="shared" ref="E4666:G4666" si="6310">E4665</f>
        <v>C2</v>
      </c>
      <c r="F4666" s="2" t="str">
        <f t="shared" si="6310"/>
        <v>CO</v>
      </c>
      <c r="G4666" s="2" t="str">
        <f t="shared" si="6310"/>
        <v>Réf</v>
      </c>
      <c r="H4666" s="2">
        <f t="shared" si="6272"/>
        <v>2031</v>
      </c>
      <c r="I4666" s="29"/>
      <c r="J4666" s="29"/>
      <c r="K4666" s="29"/>
    </row>
    <row r="4667" spans="4:11" hidden="1" outlineLevel="1">
      <c r="D4667" s="26" t="str">
        <f t="shared" ref="D4667" si="6311">E4667 &amp; "-" &amp; F4667 &amp; "-" &amp; G4667 &amp; "-" &amp; H4667</f>
        <v>C2-CO-Réf-2032</v>
      </c>
      <c r="E4667" s="2" t="str">
        <f t="shared" ref="E4667:G4667" si="6312">E4666</f>
        <v>C2</v>
      </c>
      <c r="F4667" s="2" t="str">
        <f t="shared" si="6312"/>
        <v>CO</v>
      </c>
      <c r="G4667" s="2" t="str">
        <f t="shared" si="6312"/>
        <v>Réf</v>
      </c>
      <c r="H4667" s="2">
        <f t="shared" si="6272"/>
        <v>2032</v>
      </c>
      <c r="I4667" s="29"/>
      <c r="J4667" s="29"/>
      <c r="K4667" s="29"/>
    </row>
    <row r="4668" spans="4:11" hidden="1" outlineLevel="1">
      <c r="D4668" s="26" t="str">
        <f t="shared" ref="D4668" si="6313">E4668 &amp; "-" &amp; F4668 &amp; "-" &amp; G4668 &amp; "-" &amp; H4668</f>
        <v>C2-CO-Réf-2033</v>
      </c>
      <c r="E4668" s="2" t="str">
        <f t="shared" ref="E4668:G4668" si="6314">E4667</f>
        <v>C2</v>
      </c>
      <c r="F4668" s="2" t="str">
        <f t="shared" si="6314"/>
        <v>CO</v>
      </c>
      <c r="G4668" s="2" t="str">
        <f t="shared" si="6314"/>
        <v>Réf</v>
      </c>
      <c r="H4668" s="2">
        <f t="shared" si="6272"/>
        <v>2033</v>
      </c>
      <c r="I4668" s="29"/>
      <c r="J4668" s="29"/>
      <c r="K4668" s="29"/>
    </row>
    <row r="4669" spans="4:11" hidden="1" outlineLevel="1">
      <c r="D4669" s="26" t="str">
        <f t="shared" ref="D4669" si="6315">E4669 &amp; "-" &amp; F4669 &amp; "-" &amp; G4669 &amp; "-" &amp; H4669</f>
        <v>C2-CO-Réf-2034</v>
      </c>
      <c r="E4669" s="2" t="str">
        <f t="shared" ref="E4669:G4669" si="6316">E4668</f>
        <v>C2</v>
      </c>
      <c r="F4669" s="2" t="str">
        <f t="shared" si="6316"/>
        <v>CO</v>
      </c>
      <c r="G4669" s="2" t="str">
        <f t="shared" si="6316"/>
        <v>Réf</v>
      </c>
      <c r="H4669" s="2">
        <f t="shared" si="6272"/>
        <v>2034</v>
      </c>
      <c r="I4669" s="29"/>
      <c r="J4669" s="29"/>
      <c r="K4669" s="29"/>
    </row>
    <row r="4670" spans="4:11" hidden="1" outlineLevel="1">
      <c r="D4670" s="26" t="str">
        <f t="shared" ref="D4670" si="6317">E4670 &amp; "-" &amp; F4670 &amp; "-" &amp; G4670 &amp; "-" &amp; H4670</f>
        <v>C2-CO-Réf-2035</v>
      </c>
      <c r="E4670" s="2" t="str">
        <f t="shared" ref="E4670:G4670" si="6318">E4669</f>
        <v>C2</v>
      </c>
      <c r="F4670" s="2" t="str">
        <f t="shared" si="6318"/>
        <v>CO</v>
      </c>
      <c r="G4670" s="2" t="str">
        <f t="shared" si="6318"/>
        <v>Réf</v>
      </c>
      <c r="H4670" s="2">
        <f t="shared" si="6272"/>
        <v>2035</v>
      </c>
      <c r="I4670" s="29"/>
      <c r="J4670" s="29"/>
      <c r="K4670" s="29"/>
    </row>
    <row r="4671" spans="4:11" hidden="1" outlineLevel="1">
      <c r="D4671" s="26" t="str">
        <f t="shared" ref="D4671" si="6319">E4671 &amp; "-" &amp; F4671 &amp; "-" &amp; G4671 &amp; "-" &amp; H4671</f>
        <v>C2-CO-Réf-2036</v>
      </c>
      <c r="E4671" s="2" t="str">
        <f t="shared" ref="E4671:G4671" si="6320">E4670</f>
        <v>C2</v>
      </c>
      <c r="F4671" s="2" t="str">
        <f t="shared" si="6320"/>
        <v>CO</v>
      </c>
      <c r="G4671" s="2" t="str">
        <f t="shared" si="6320"/>
        <v>Réf</v>
      </c>
      <c r="H4671" s="2">
        <f t="shared" si="6272"/>
        <v>2036</v>
      </c>
      <c r="I4671" s="29"/>
      <c r="J4671" s="29"/>
      <c r="K4671" s="29"/>
    </row>
    <row r="4672" spans="4:11" hidden="1" outlineLevel="1">
      <c r="D4672" s="26" t="str">
        <f t="shared" ref="D4672" si="6321">E4672 &amp; "-" &amp; F4672 &amp; "-" &amp; G4672 &amp; "-" &amp; H4672</f>
        <v>C2-CO-Réf-2037</v>
      </c>
      <c r="E4672" s="2" t="str">
        <f t="shared" ref="E4672:G4672" si="6322">E4671</f>
        <v>C2</v>
      </c>
      <c r="F4672" s="2" t="str">
        <f t="shared" si="6322"/>
        <v>CO</v>
      </c>
      <c r="G4672" s="2" t="str">
        <f t="shared" si="6322"/>
        <v>Réf</v>
      </c>
      <c r="H4672" s="2">
        <f t="shared" si="6272"/>
        <v>2037</v>
      </c>
      <c r="I4672" s="29"/>
      <c r="J4672" s="29"/>
      <c r="K4672" s="29"/>
    </row>
    <row r="4673" spans="4:11" hidden="1" outlineLevel="1">
      <c r="D4673" s="26" t="str">
        <f t="shared" ref="D4673" si="6323">E4673 &amp; "-" &amp; F4673 &amp; "-" &amp; G4673 &amp; "-" &amp; H4673</f>
        <v>C2-CO-Réf-2038</v>
      </c>
      <c r="E4673" s="2" t="str">
        <f t="shared" ref="E4673:G4673" si="6324">E4672</f>
        <v>C2</v>
      </c>
      <c r="F4673" s="2" t="str">
        <f t="shared" si="6324"/>
        <v>CO</v>
      </c>
      <c r="G4673" s="2" t="str">
        <f t="shared" si="6324"/>
        <v>Réf</v>
      </c>
      <c r="H4673" s="2">
        <f t="shared" si="6272"/>
        <v>2038</v>
      </c>
      <c r="I4673" s="29"/>
      <c r="J4673" s="29"/>
      <c r="K4673" s="29"/>
    </row>
    <row r="4674" spans="4:11" hidden="1" outlineLevel="1">
      <c r="D4674" s="26" t="str">
        <f t="shared" ref="D4674" si="6325">E4674 &amp; "-" &amp; F4674 &amp; "-" &amp; G4674 &amp; "-" &amp; H4674</f>
        <v>C2-CO-Réf-2039</v>
      </c>
      <c r="E4674" s="2" t="str">
        <f t="shared" ref="E4674:G4674" si="6326">E4673</f>
        <v>C2</v>
      </c>
      <c r="F4674" s="2" t="str">
        <f t="shared" si="6326"/>
        <v>CO</v>
      </c>
      <c r="G4674" s="2" t="str">
        <f t="shared" si="6326"/>
        <v>Réf</v>
      </c>
      <c r="H4674" s="2">
        <f t="shared" si="6272"/>
        <v>2039</v>
      </c>
      <c r="I4674" s="29"/>
      <c r="J4674" s="29"/>
      <c r="K4674" s="29"/>
    </row>
    <row r="4675" spans="4:11" hidden="1" outlineLevel="1">
      <c r="D4675" s="26" t="str">
        <f t="shared" ref="D4675" si="6327">E4675 &amp; "-" &amp; F4675 &amp; "-" &amp; G4675 &amp; "-" &amp; H4675</f>
        <v>C2-CO-Réf-2040</v>
      </c>
      <c r="E4675" s="2" t="str">
        <f t="shared" ref="E4675:G4675" si="6328">E4674</f>
        <v>C2</v>
      </c>
      <c r="F4675" s="2" t="str">
        <f t="shared" si="6328"/>
        <v>CO</v>
      </c>
      <c r="G4675" s="2" t="str">
        <f t="shared" si="6328"/>
        <v>Réf</v>
      </c>
      <c r="H4675" s="2">
        <f t="shared" si="6272"/>
        <v>2040</v>
      </c>
      <c r="I4675" s="29"/>
      <c r="J4675" s="29"/>
      <c r="K4675" s="29"/>
    </row>
    <row r="4676" spans="4:11" hidden="1" outlineLevel="1">
      <c r="D4676" s="26" t="str">
        <f t="shared" ref="D4676" si="6329">E4676 &amp; "-" &amp; F4676 &amp; "-" &amp; G4676 &amp; "-" &amp; H4676</f>
        <v>C2-CO-Réf-2041</v>
      </c>
      <c r="E4676" s="2" t="str">
        <f t="shared" ref="E4676:G4676" si="6330">E4675</f>
        <v>C2</v>
      </c>
      <c r="F4676" s="2" t="str">
        <f t="shared" si="6330"/>
        <v>CO</v>
      </c>
      <c r="G4676" s="2" t="str">
        <f t="shared" si="6330"/>
        <v>Réf</v>
      </c>
      <c r="H4676" s="2">
        <f t="shared" si="6272"/>
        <v>2041</v>
      </c>
      <c r="I4676" s="29"/>
      <c r="J4676" s="29"/>
      <c r="K4676" s="29"/>
    </row>
    <row r="4677" spans="4:11" hidden="1" outlineLevel="1">
      <c r="D4677" s="26" t="str">
        <f t="shared" ref="D4677" si="6331">E4677 &amp; "-" &amp; F4677 &amp; "-" &amp; G4677 &amp; "-" &amp; H4677</f>
        <v>C2-CO-Réf-2042</v>
      </c>
      <c r="E4677" s="2" t="str">
        <f t="shared" ref="E4677:G4677" si="6332">E4676</f>
        <v>C2</v>
      </c>
      <c r="F4677" s="2" t="str">
        <f t="shared" si="6332"/>
        <v>CO</v>
      </c>
      <c r="G4677" s="2" t="str">
        <f t="shared" si="6332"/>
        <v>Réf</v>
      </c>
      <c r="H4677" s="2">
        <f t="shared" si="6272"/>
        <v>2042</v>
      </c>
      <c r="I4677" s="29"/>
      <c r="J4677" s="29"/>
      <c r="K4677" s="29"/>
    </row>
    <row r="4678" spans="4:11" hidden="1" outlineLevel="1">
      <c r="D4678" s="26" t="str">
        <f t="shared" ref="D4678" si="6333">E4678 &amp; "-" &amp; F4678 &amp; "-" &amp; G4678 &amp; "-" &amp; H4678</f>
        <v>C2-CO-Réf-2043</v>
      </c>
      <c r="E4678" s="2" t="str">
        <f t="shared" ref="E4678:G4678" si="6334">E4677</f>
        <v>C2</v>
      </c>
      <c r="F4678" s="2" t="str">
        <f t="shared" si="6334"/>
        <v>CO</v>
      </c>
      <c r="G4678" s="2" t="str">
        <f t="shared" si="6334"/>
        <v>Réf</v>
      </c>
      <c r="H4678" s="2">
        <f t="shared" si="6272"/>
        <v>2043</v>
      </c>
      <c r="I4678" s="29"/>
      <c r="J4678" s="29"/>
      <c r="K4678" s="29"/>
    </row>
    <row r="4679" spans="4:11" hidden="1" outlineLevel="1">
      <c r="D4679" s="26" t="str">
        <f t="shared" ref="D4679" si="6335">E4679 &amp; "-" &amp; F4679 &amp; "-" &amp; G4679 &amp; "-" &amp; H4679</f>
        <v>C2-CO-Réf-2044</v>
      </c>
      <c r="E4679" s="2" t="str">
        <f t="shared" ref="E4679:G4679" si="6336">E4678</f>
        <v>C2</v>
      </c>
      <c r="F4679" s="2" t="str">
        <f t="shared" si="6336"/>
        <v>CO</v>
      </c>
      <c r="G4679" s="2" t="str">
        <f t="shared" si="6336"/>
        <v>Réf</v>
      </c>
      <c r="H4679" s="2">
        <f t="shared" si="6272"/>
        <v>2044</v>
      </c>
      <c r="I4679" s="29"/>
      <c r="J4679" s="29"/>
      <c r="K4679" s="29"/>
    </row>
    <row r="4680" spans="4:11" hidden="1" outlineLevel="1">
      <c r="D4680" s="26" t="str">
        <f t="shared" ref="D4680" si="6337">E4680 &amp; "-" &amp; F4680 &amp; "-" &amp; G4680 &amp; "-" &amp; H4680</f>
        <v>C2-CO-Réf-2045</v>
      </c>
      <c r="E4680" s="2" t="str">
        <f t="shared" ref="E4680:G4680" si="6338">E4679</f>
        <v>C2</v>
      </c>
      <c r="F4680" s="2" t="str">
        <f t="shared" si="6338"/>
        <v>CO</v>
      </c>
      <c r="G4680" s="2" t="str">
        <f t="shared" si="6338"/>
        <v>Réf</v>
      </c>
      <c r="H4680" s="2">
        <f t="shared" si="6272"/>
        <v>2045</v>
      </c>
      <c r="I4680" s="29"/>
      <c r="J4680" s="29"/>
      <c r="K4680" s="29"/>
    </row>
    <row r="4681" spans="4:11" hidden="1" outlineLevel="1">
      <c r="D4681" s="26" t="str">
        <f t="shared" ref="D4681" si="6339">E4681 &amp; "-" &amp; F4681 &amp; "-" &amp; G4681 &amp; "-" &amp; H4681</f>
        <v>C2-CO-Réf-2046</v>
      </c>
      <c r="E4681" s="2" t="str">
        <f t="shared" ref="E4681:G4681" si="6340">E4680</f>
        <v>C2</v>
      </c>
      <c r="F4681" s="2" t="str">
        <f t="shared" si="6340"/>
        <v>CO</v>
      </c>
      <c r="G4681" s="2" t="str">
        <f t="shared" si="6340"/>
        <v>Réf</v>
      </c>
      <c r="H4681" s="2">
        <f t="shared" si="6272"/>
        <v>2046</v>
      </c>
      <c r="I4681" s="29"/>
      <c r="J4681" s="29"/>
      <c r="K4681" s="29"/>
    </row>
    <row r="4682" spans="4:11" hidden="1" outlineLevel="1">
      <c r="D4682" s="26" t="str">
        <f t="shared" ref="D4682" si="6341">E4682 &amp; "-" &amp; F4682 &amp; "-" &amp; G4682 &amp; "-" &amp; H4682</f>
        <v>C2-CO-Réf-2047</v>
      </c>
      <c r="E4682" s="2" t="str">
        <f t="shared" ref="E4682:G4682" si="6342">E4681</f>
        <v>C2</v>
      </c>
      <c r="F4682" s="2" t="str">
        <f t="shared" si="6342"/>
        <v>CO</v>
      </c>
      <c r="G4682" s="2" t="str">
        <f t="shared" si="6342"/>
        <v>Réf</v>
      </c>
      <c r="H4682" s="2">
        <f t="shared" si="6272"/>
        <v>2047</v>
      </c>
      <c r="I4682" s="29"/>
      <c r="J4682" s="29"/>
      <c r="K4682" s="29"/>
    </row>
    <row r="4683" spans="4:11" hidden="1" outlineLevel="1">
      <c r="D4683" s="26" t="str">
        <f t="shared" ref="D4683" si="6343">E4683 &amp; "-" &amp; F4683 &amp; "-" &amp; G4683 &amp; "-" &amp; H4683</f>
        <v>C2-CO-Réf-2048</v>
      </c>
      <c r="E4683" s="2" t="str">
        <f t="shared" ref="E4683:G4683" si="6344">E4682</f>
        <v>C2</v>
      </c>
      <c r="F4683" s="2" t="str">
        <f t="shared" si="6344"/>
        <v>CO</v>
      </c>
      <c r="G4683" s="2" t="str">
        <f t="shared" si="6344"/>
        <v>Réf</v>
      </c>
      <c r="H4683" s="2">
        <f t="shared" si="6272"/>
        <v>2048</v>
      </c>
      <c r="I4683" s="29"/>
      <c r="J4683" s="29"/>
      <c r="K4683" s="29"/>
    </row>
    <row r="4684" spans="4:11" hidden="1" outlineLevel="1">
      <c r="D4684" s="26" t="str">
        <f t="shared" ref="D4684" si="6345">E4684 &amp; "-" &amp; F4684 &amp; "-" &amp; G4684 &amp; "-" &amp; H4684</f>
        <v>C2-CO-Réf-2049</v>
      </c>
      <c r="E4684" s="2" t="str">
        <f t="shared" ref="E4684:G4684" si="6346">E4683</f>
        <v>C2</v>
      </c>
      <c r="F4684" s="2" t="str">
        <f t="shared" si="6346"/>
        <v>CO</v>
      </c>
      <c r="G4684" s="2" t="str">
        <f t="shared" si="6346"/>
        <v>Réf</v>
      </c>
      <c r="H4684" s="2">
        <f t="shared" si="6272"/>
        <v>2049</v>
      </c>
      <c r="I4684" s="29"/>
      <c r="J4684" s="29"/>
      <c r="K4684" s="29"/>
    </row>
    <row r="4685" spans="4:11" hidden="1" outlineLevel="1">
      <c r="D4685" s="26" t="str">
        <f t="shared" ref="D4685" si="6347">E4685 &amp; "-" &amp; F4685 &amp; "-" &amp; G4685 &amp; "-" &amp; H4685</f>
        <v>C2-CO-Réf-2050</v>
      </c>
      <c r="E4685" s="2" t="str">
        <f t="shared" ref="E4685:G4685" si="6348">E4684</f>
        <v>C2</v>
      </c>
      <c r="F4685" s="2" t="str">
        <f t="shared" si="6348"/>
        <v>CO</v>
      </c>
      <c r="G4685" s="2" t="str">
        <f t="shared" si="6348"/>
        <v>Réf</v>
      </c>
      <c r="H4685" s="2">
        <f t="shared" si="6272"/>
        <v>2050</v>
      </c>
      <c r="I4685" s="29"/>
      <c r="J4685" s="29"/>
      <c r="K4685" s="29"/>
    </row>
    <row r="4686" spans="4:11" hidden="1" outlineLevel="1">
      <c r="D4686" s="26" t="str">
        <f>E4686 &amp; "-" &amp; F4686 &amp; "-" &amp; G4686 &amp; "-" &amp; H4686</f>
        <v>C2-CO-Prév-2010</v>
      </c>
      <c r="E4686" s="25" t="str">
        <f>E4685</f>
        <v>C2</v>
      </c>
      <c r="F4686" s="25" t="str">
        <f>F4685</f>
        <v>CO</v>
      </c>
      <c r="G4686" s="25" t="s">
        <v>30</v>
      </c>
      <c r="H4686" s="25">
        <v>2010</v>
      </c>
      <c r="I4686" s="29"/>
      <c r="J4686" s="29"/>
      <c r="K4686" s="29"/>
    </row>
    <row r="4687" spans="4:11" hidden="1" outlineLevel="1">
      <c r="D4687" s="26" t="str">
        <f>E4687 &amp; "-" &amp; F4687 &amp; "-" &amp; G4687 &amp; "-" &amp; H4687</f>
        <v>C2-CO-Prév-2011</v>
      </c>
      <c r="E4687" s="2" t="str">
        <f>E4686</f>
        <v>C2</v>
      </c>
      <c r="F4687" s="2" t="str">
        <f>F4686</f>
        <v>CO</v>
      </c>
      <c r="G4687" s="2" t="str">
        <f>G4686</f>
        <v>Prév</v>
      </c>
      <c r="H4687" s="2">
        <f>H4686+1</f>
        <v>2011</v>
      </c>
      <c r="I4687" s="29"/>
      <c r="J4687" s="29"/>
      <c r="K4687" s="29"/>
    </row>
    <row r="4688" spans="4:11" hidden="1" outlineLevel="1">
      <c r="D4688" s="26" t="str">
        <f t="shared" ref="D4688" si="6349">E4688 &amp; "-" &amp; F4688 &amp; "-" &amp; G4688 &amp; "-" &amp; H4688</f>
        <v>C2-CO-Prév-2012</v>
      </c>
      <c r="E4688" s="2" t="str">
        <f t="shared" ref="E4688:G4688" si="6350">E4687</f>
        <v>C2</v>
      </c>
      <c r="F4688" s="2" t="str">
        <f t="shared" si="6350"/>
        <v>CO</v>
      </c>
      <c r="G4688" s="2" t="str">
        <f t="shared" si="6350"/>
        <v>Prév</v>
      </c>
      <c r="H4688" s="2">
        <f t="shared" ref="H4688:H4726" si="6351">H4687+1</f>
        <v>2012</v>
      </c>
      <c r="I4688" s="29"/>
      <c r="J4688" s="29"/>
      <c r="K4688" s="29"/>
    </row>
    <row r="4689" spans="4:11" hidden="1" outlineLevel="1">
      <c r="D4689" s="26" t="str">
        <f t="shared" ref="D4689" si="6352">E4689 &amp; "-" &amp; F4689 &amp; "-" &amp; G4689 &amp; "-" &amp; H4689</f>
        <v>C2-CO-Prév-2013</v>
      </c>
      <c r="E4689" s="2" t="str">
        <f t="shared" ref="E4689:G4689" si="6353">E4688</f>
        <v>C2</v>
      </c>
      <c r="F4689" s="2" t="str">
        <f t="shared" si="6353"/>
        <v>CO</v>
      </c>
      <c r="G4689" s="2" t="str">
        <f t="shared" si="6353"/>
        <v>Prév</v>
      </c>
      <c r="H4689" s="2">
        <f t="shared" si="6351"/>
        <v>2013</v>
      </c>
      <c r="I4689" s="29"/>
      <c r="J4689" s="29"/>
      <c r="K4689" s="29"/>
    </row>
    <row r="4690" spans="4:11" hidden="1" outlineLevel="1">
      <c r="D4690" s="26" t="str">
        <f t="shared" ref="D4690" si="6354">E4690 &amp; "-" &amp; F4690 &amp; "-" &amp; G4690 &amp; "-" &amp; H4690</f>
        <v>C2-CO-Prév-2014</v>
      </c>
      <c r="E4690" s="2" t="str">
        <f t="shared" ref="E4690:G4690" si="6355">E4689</f>
        <v>C2</v>
      </c>
      <c r="F4690" s="2" t="str">
        <f t="shared" si="6355"/>
        <v>CO</v>
      </c>
      <c r="G4690" s="2" t="str">
        <f t="shared" si="6355"/>
        <v>Prév</v>
      </c>
      <c r="H4690" s="2">
        <f t="shared" si="6351"/>
        <v>2014</v>
      </c>
      <c r="I4690" s="29"/>
      <c r="J4690" s="29"/>
      <c r="K4690" s="29"/>
    </row>
    <row r="4691" spans="4:11" hidden="1" outlineLevel="1">
      <c r="D4691" s="26" t="str">
        <f t="shared" ref="D4691" si="6356">E4691 &amp; "-" &amp; F4691 &amp; "-" &amp; G4691 &amp; "-" &amp; H4691</f>
        <v>C2-CO-Prév-2015</v>
      </c>
      <c r="E4691" s="2" t="str">
        <f t="shared" ref="E4691:G4691" si="6357">E4690</f>
        <v>C2</v>
      </c>
      <c r="F4691" s="2" t="str">
        <f t="shared" si="6357"/>
        <v>CO</v>
      </c>
      <c r="G4691" s="2" t="str">
        <f t="shared" si="6357"/>
        <v>Prév</v>
      </c>
      <c r="H4691" s="2">
        <f t="shared" si="6351"/>
        <v>2015</v>
      </c>
      <c r="I4691" s="29"/>
      <c r="J4691" s="29"/>
      <c r="K4691" s="29"/>
    </row>
    <row r="4692" spans="4:11" hidden="1" outlineLevel="1">
      <c r="D4692" s="26" t="str">
        <f t="shared" ref="D4692" si="6358">E4692 &amp; "-" &amp; F4692 &amp; "-" &amp; G4692 &amp; "-" &amp; H4692</f>
        <v>C2-CO-Prév-2016</v>
      </c>
      <c r="E4692" s="2" t="str">
        <f t="shared" ref="E4692:G4692" si="6359">E4691</f>
        <v>C2</v>
      </c>
      <c r="F4692" s="2" t="str">
        <f t="shared" si="6359"/>
        <v>CO</v>
      </c>
      <c r="G4692" s="2" t="str">
        <f t="shared" si="6359"/>
        <v>Prév</v>
      </c>
      <c r="H4692" s="2">
        <f t="shared" si="6351"/>
        <v>2016</v>
      </c>
      <c r="I4692" s="29"/>
      <c r="J4692" s="29"/>
      <c r="K4692" s="29"/>
    </row>
    <row r="4693" spans="4:11" hidden="1" outlineLevel="1">
      <c r="D4693" s="26" t="str">
        <f t="shared" ref="D4693" si="6360">E4693 &amp; "-" &amp; F4693 &amp; "-" &amp; G4693 &amp; "-" &amp; H4693</f>
        <v>C2-CO-Prév-2017</v>
      </c>
      <c r="E4693" s="2" t="str">
        <f t="shared" ref="E4693:G4693" si="6361">E4692</f>
        <v>C2</v>
      </c>
      <c r="F4693" s="2" t="str">
        <f t="shared" si="6361"/>
        <v>CO</v>
      </c>
      <c r="G4693" s="2" t="str">
        <f t="shared" si="6361"/>
        <v>Prév</v>
      </c>
      <c r="H4693" s="2">
        <f t="shared" si="6351"/>
        <v>2017</v>
      </c>
      <c r="I4693" s="29"/>
      <c r="J4693" s="29"/>
      <c r="K4693" s="29"/>
    </row>
    <row r="4694" spans="4:11" hidden="1" outlineLevel="1">
      <c r="D4694" s="26" t="str">
        <f t="shared" ref="D4694" si="6362">E4694 &amp; "-" &amp; F4694 &amp; "-" &amp; G4694 &amp; "-" &amp; H4694</f>
        <v>C2-CO-Prév-2018</v>
      </c>
      <c r="E4694" s="2" t="str">
        <f t="shared" ref="E4694:G4694" si="6363">E4693</f>
        <v>C2</v>
      </c>
      <c r="F4694" s="2" t="str">
        <f t="shared" si="6363"/>
        <v>CO</v>
      </c>
      <c r="G4694" s="2" t="str">
        <f t="shared" si="6363"/>
        <v>Prév</v>
      </c>
      <c r="H4694" s="2">
        <f t="shared" si="6351"/>
        <v>2018</v>
      </c>
      <c r="I4694" s="29"/>
      <c r="J4694" s="29"/>
      <c r="K4694" s="29"/>
    </row>
    <row r="4695" spans="4:11" hidden="1" outlineLevel="1">
      <c r="D4695" s="26" t="str">
        <f t="shared" ref="D4695" si="6364">E4695 &amp; "-" &amp; F4695 &amp; "-" &amp; G4695 &amp; "-" &amp; H4695</f>
        <v>C2-CO-Prév-2019</v>
      </c>
      <c r="E4695" s="2" t="str">
        <f t="shared" ref="E4695:G4695" si="6365">E4694</f>
        <v>C2</v>
      </c>
      <c r="F4695" s="2" t="str">
        <f t="shared" si="6365"/>
        <v>CO</v>
      </c>
      <c r="G4695" s="2" t="str">
        <f t="shared" si="6365"/>
        <v>Prév</v>
      </c>
      <c r="H4695" s="2">
        <f t="shared" si="6351"/>
        <v>2019</v>
      </c>
      <c r="I4695" s="29"/>
      <c r="J4695" s="29"/>
      <c r="K4695" s="29"/>
    </row>
    <row r="4696" spans="4:11" hidden="1" outlineLevel="1">
      <c r="D4696" s="26" t="str">
        <f t="shared" ref="D4696" si="6366">E4696 &amp; "-" &amp; F4696 &amp; "-" &amp; G4696 &amp; "-" &amp; H4696</f>
        <v>C2-CO-Prév-2020</v>
      </c>
      <c r="E4696" s="2" t="str">
        <f t="shared" ref="E4696:G4696" si="6367">E4695</f>
        <v>C2</v>
      </c>
      <c r="F4696" s="2" t="str">
        <f t="shared" si="6367"/>
        <v>CO</v>
      </c>
      <c r="G4696" s="2" t="str">
        <f t="shared" si="6367"/>
        <v>Prév</v>
      </c>
      <c r="H4696" s="2">
        <f t="shared" si="6351"/>
        <v>2020</v>
      </c>
      <c r="I4696" s="29"/>
      <c r="J4696" s="29"/>
      <c r="K4696" s="29"/>
    </row>
    <row r="4697" spans="4:11" hidden="1" outlineLevel="1">
      <c r="D4697" s="26" t="str">
        <f t="shared" ref="D4697" si="6368">E4697 &amp; "-" &amp; F4697 &amp; "-" &amp; G4697 &amp; "-" &amp; H4697</f>
        <v>C2-CO-Prév-2021</v>
      </c>
      <c r="E4697" s="2" t="str">
        <f t="shared" ref="E4697:G4697" si="6369">E4696</f>
        <v>C2</v>
      </c>
      <c r="F4697" s="2" t="str">
        <f t="shared" si="6369"/>
        <v>CO</v>
      </c>
      <c r="G4697" s="2" t="str">
        <f t="shared" si="6369"/>
        <v>Prév</v>
      </c>
      <c r="H4697" s="2">
        <f t="shared" si="6351"/>
        <v>2021</v>
      </c>
      <c r="I4697" s="29"/>
      <c r="J4697" s="29"/>
      <c r="K4697" s="29"/>
    </row>
    <row r="4698" spans="4:11" hidden="1" outlineLevel="1">
      <c r="D4698" s="26" t="str">
        <f t="shared" ref="D4698" si="6370">E4698 &amp; "-" &amp; F4698 &amp; "-" &amp; G4698 &amp; "-" &amp; H4698</f>
        <v>C2-CO-Prév-2022</v>
      </c>
      <c r="E4698" s="2" t="str">
        <f t="shared" ref="E4698:G4698" si="6371">E4697</f>
        <v>C2</v>
      </c>
      <c r="F4698" s="2" t="str">
        <f t="shared" si="6371"/>
        <v>CO</v>
      </c>
      <c r="G4698" s="2" t="str">
        <f t="shared" si="6371"/>
        <v>Prév</v>
      </c>
      <c r="H4698" s="2">
        <f t="shared" si="6351"/>
        <v>2022</v>
      </c>
      <c r="I4698" s="29"/>
      <c r="J4698" s="29"/>
      <c r="K4698" s="29"/>
    </row>
    <row r="4699" spans="4:11" hidden="1" outlineLevel="1">
      <c r="D4699" s="26" t="str">
        <f t="shared" ref="D4699" si="6372">E4699 &amp; "-" &amp; F4699 &amp; "-" &amp; G4699 &amp; "-" &amp; H4699</f>
        <v>C2-CO-Prév-2023</v>
      </c>
      <c r="E4699" s="2" t="str">
        <f t="shared" ref="E4699:G4699" si="6373">E4698</f>
        <v>C2</v>
      </c>
      <c r="F4699" s="2" t="str">
        <f t="shared" si="6373"/>
        <v>CO</v>
      </c>
      <c r="G4699" s="2" t="str">
        <f t="shared" si="6373"/>
        <v>Prév</v>
      </c>
      <c r="H4699" s="2">
        <f t="shared" si="6351"/>
        <v>2023</v>
      </c>
      <c r="I4699" s="29"/>
      <c r="J4699" s="29"/>
      <c r="K4699" s="29"/>
    </row>
    <row r="4700" spans="4:11" hidden="1" outlineLevel="1">
      <c r="D4700" s="26" t="str">
        <f t="shared" ref="D4700" si="6374">E4700 &amp; "-" &amp; F4700 &amp; "-" &amp; G4700 &amp; "-" &amp; H4700</f>
        <v>C2-CO-Prév-2024</v>
      </c>
      <c r="E4700" s="2" t="str">
        <f t="shared" ref="E4700:G4700" si="6375">E4699</f>
        <v>C2</v>
      </c>
      <c r="F4700" s="2" t="str">
        <f t="shared" si="6375"/>
        <v>CO</v>
      </c>
      <c r="G4700" s="2" t="str">
        <f t="shared" si="6375"/>
        <v>Prév</v>
      </c>
      <c r="H4700" s="2">
        <f t="shared" si="6351"/>
        <v>2024</v>
      </c>
      <c r="I4700" s="29"/>
      <c r="J4700" s="29"/>
      <c r="K4700" s="29"/>
    </row>
    <row r="4701" spans="4:11" hidden="1" outlineLevel="1">
      <c r="D4701" s="26" t="str">
        <f t="shared" ref="D4701" si="6376">E4701 &amp; "-" &amp; F4701 &amp; "-" &amp; G4701 &amp; "-" &amp; H4701</f>
        <v>C2-CO-Prév-2025</v>
      </c>
      <c r="E4701" s="2" t="str">
        <f t="shared" ref="E4701:G4701" si="6377">E4700</f>
        <v>C2</v>
      </c>
      <c r="F4701" s="2" t="str">
        <f t="shared" si="6377"/>
        <v>CO</v>
      </c>
      <c r="G4701" s="2" t="str">
        <f t="shared" si="6377"/>
        <v>Prév</v>
      </c>
      <c r="H4701" s="2">
        <f t="shared" si="6351"/>
        <v>2025</v>
      </c>
      <c r="I4701" s="29"/>
      <c r="J4701" s="29"/>
      <c r="K4701" s="29"/>
    </row>
    <row r="4702" spans="4:11" hidden="1" outlineLevel="1">
      <c r="D4702" s="26" t="str">
        <f t="shared" ref="D4702" si="6378">E4702 &amp; "-" &amp; F4702 &amp; "-" &amp; G4702 &amp; "-" &amp; H4702</f>
        <v>C2-CO-Prév-2026</v>
      </c>
      <c r="E4702" s="2" t="str">
        <f t="shared" ref="E4702:G4702" si="6379">E4701</f>
        <v>C2</v>
      </c>
      <c r="F4702" s="2" t="str">
        <f t="shared" si="6379"/>
        <v>CO</v>
      </c>
      <c r="G4702" s="2" t="str">
        <f t="shared" si="6379"/>
        <v>Prév</v>
      </c>
      <c r="H4702" s="2">
        <f t="shared" si="6351"/>
        <v>2026</v>
      </c>
      <c r="I4702" s="29"/>
      <c r="J4702" s="29"/>
      <c r="K4702" s="29"/>
    </row>
    <row r="4703" spans="4:11" hidden="1" outlineLevel="1">
      <c r="D4703" s="26" t="str">
        <f t="shared" ref="D4703" si="6380">E4703 &amp; "-" &amp; F4703 &amp; "-" &amp; G4703 &amp; "-" &amp; H4703</f>
        <v>C2-CO-Prév-2027</v>
      </c>
      <c r="E4703" s="2" t="str">
        <f t="shared" ref="E4703:G4703" si="6381">E4702</f>
        <v>C2</v>
      </c>
      <c r="F4703" s="2" t="str">
        <f t="shared" si="6381"/>
        <v>CO</v>
      </c>
      <c r="G4703" s="2" t="str">
        <f t="shared" si="6381"/>
        <v>Prév</v>
      </c>
      <c r="H4703" s="2">
        <f t="shared" si="6351"/>
        <v>2027</v>
      </c>
      <c r="I4703" s="29"/>
      <c r="J4703" s="29"/>
      <c r="K4703" s="29"/>
    </row>
    <row r="4704" spans="4:11" hidden="1" outlineLevel="1">
      <c r="D4704" s="26" t="str">
        <f t="shared" ref="D4704" si="6382">E4704 &amp; "-" &amp; F4704 &amp; "-" &amp; G4704 &amp; "-" &amp; H4704</f>
        <v>C2-CO-Prév-2028</v>
      </c>
      <c r="E4704" s="2" t="str">
        <f t="shared" ref="E4704:G4704" si="6383">E4703</f>
        <v>C2</v>
      </c>
      <c r="F4704" s="2" t="str">
        <f t="shared" si="6383"/>
        <v>CO</v>
      </c>
      <c r="G4704" s="2" t="str">
        <f t="shared" si="6383"/>
        <v>Prév</v>
      </c>
      <c r="H4704" s="2">
        <f t="shared" si="6351"/>
        <v>2028</v>
      </c>
      <c r="I4704" s="29"/>
      <c r="J4704" s="29"/>
      <c r="K4704" s="29"/>
    </row>
    <row r="4705" spans="4:11" hidden="1" outlineLevel="1">
      <c r="D4705" s="26" t="str">
        <f t="shared" ref="D4705" si="6384">E4705 &amp; "-" &amp; F4705 &amp; "-" &amp; G4705 &amp; "-" &amp; H4705</f>
        <v>C2-CO-Prév-2029</v>
      </c>
      <c r="E4705" s="2" t="str">
        <f t="shared" ref="E4705:G4705" si="6385">E4704</f>
        <v>C2</v>
      </c>
      <c r="F4705" s="2" t="str">
        <f t="shared" si="6385"/>
        <v>CO</v>
      </c>
      <c r="G4705" s="2" t="str">
        <f t="shared" si="6385"/>
        <v>Prév</v>
      </c>
      <c r="H4705" s="2">
        <f t="shared" si="6351"/>
        <v>2029</v>
      </c>
      <c r="I4705" s="29"/>
      <c r="J4705" s="29"/>
      <c r="K4705" s="29"/>
    </row>
    <row r="4706" spans="4:11" hidden="1" outlineLevel="1">
      <c r="D4706" s="26" t="str">
        <f t="shared" ref="D4706" si="6386">E4706 &amp; "-" &amp; F4706 &amp; "-" &amp; G4706 &amp; "-" &amp; H4706</f>
        <v>C2-CO-Prév-2030</v>
      </c>
      <c r="E4706" s="2" t="str">
        <f t="shared" ref="E4706:G4706" si="6387">E4705</f>
        <v>C2</v>
      </c>
      <c r="F4706" s="2" t="str">
        <f t="shared" si="6387"/>
        <v>CO</v>
      </c>
      <c r="G4706" s="2" t="str">
        <f t="shared" si="6387"/>
        <v>Prév</v>
      </c>
      <c r="H4706" s="2">
        <f t="shared" si="6351"/>
        <v>2030</v>
      </c>
      <c r="I4706" s="29"/>
      <c r="J4706" s="29"/>
      <c r="K4706" s="29"/>
    </row>
    <row r="4707" spans="4:11" hidden="1" outlineLevel="1">
      <c r="D4707" s="26" t="str">
        <f t="shared" ref="D4707" si="6388">E4707 &amp; "-" &amp; F4707 &amp; "-" &amp; G4707 &amp; "-" &amp; H4707</f>
        <v>C2-CO-Prév-2031</v>
      </c>
      <c r="E4707" s="2" t="str">
        <f t="shared" ref="E4707:G4707" si="6389">E4706</f>
        <v>C2</v>
      </c>
      <c r="F4707" s="2" t="str">
        <f t="shared" si="6389"/>
        <v>CO</v>
      </c>
      <c r="G4707" s="2" t="str">
        <f t="shared" si="6389"/>
        <v>Prév</v>
      </c>
      <c r="H4707" s="2">
        <f t="shared" si="6351"/>
        <v>2031</v>
      </c>
      <c r="I4707" s="29"/>
      <c r="J4707" s="29"/>
      <c r="K4707" s="29"/>
    </row>
    <row r="4708" spans="4:11" hidden="1" outlineLevel="1">
      <c r="D4708" s="26" t="str">
        <f t="shared" ref="D4708" si="6390">E4708 &amp; "-" &amp; F4708 &amp; "-" &amp; G4708 &amp; "-" &amp; H4708</f>
        <v>C2-CO-Prév-2032</v>
      </c>
      <c r="E4708" s="2" t="str">
        <f t="shared" ref="E4708:G4708" si="6391">E4707</f>
        <v>C2</v>
      </c>
      <c r="F4708" s="2" t="str">
        <f t="shared" si="6391"/>
        <v>CO</v>
      </c>
      <c r="G4708" s="2" t="str">
        <f t="shared" si="6391"/>
        <v>Prév</v>
      </c>
      <c r="H4708" s="2">
        <f t="shared" si="6351"/>
        <v>2032</v>
      </c>
      <c r="I4708" s="29"/>
      <c r="J4708" s="29"/>
      <c r="K4708" s="29"/>
    </row>
    <row r="4709" spans="4:11" hidden="1" outlineLevel="1">
      <c r="D4709" s="26" t="str">
        <f t="shared" ref="D4709" si="6392">E4709 &amp; "-" &amp; F4709 &amp; "-" &amp; G4709 &amp; "-" &amp; H4709</f>
        <v>C2-CO-Prév-2033</v>
      </c>
      <c r="E4709" s="2" t="str">
        <f t="shared" ref="E4709:G4709" si="6393">E4708</f>
        <v>C2</v>
      </c>
      <c r="F4709" s="2" t="str">
        <f t="shared" si="6393"/>
        <v>CO</v>
      </c>
      <c r="G4709" s="2" t="str">
        <f t="shared" si="6393"/>
        <v>Prév</v>
      </c>
      <c r="H4709" s="2">
        <f t="shared" si="6351"/>
        <v>2033</v>
      </c>
      <c r="I4709" s="29"/>
      <c r="J4709" s="29"/>
      <c r="K4709" s="29"/>
    </row>
    <row r="4710" spans="4:11" hidden="1" outlineLevel="1">
      <c r="D4710" s="26" t="str">
        <f t="shared" ref="D4710" si="6394">E4710 &amp; "-" &amp; F4710 &amp; "-" &amp; G4710 &amp; "-" &amp; H4710</f>
        <v>C2-CO-Prév-2034</v>
      </c>
      <c r="E4710" s="2" t="str">
        <f t="shared" ref="E4710:G4710" si="6395">E4709</f>
        <v>C2</v>
      </c>
      <c r="F4710" s="2" t="str">
        <f t="shared" si="6395"/>
        <v>CO</v>
      </c>
      <c r="G4710" s="2" t="str">
        <f t="shared" si="6395"/>
        <v>Prév</v>
      </c>
      <c r="H4710" s="2">
        <f t="shared" si="6351"/>
        <v>2034</v>
      </c>
      <c r="I4710" s="29"/>
      <c r="J4710" s="29"/>
      <c r="K4710" s="29"/>
    </row>
    <row r="4711" spans="4:11" hidden="1" outlineLevel="1">
      <c r="D4711" s="26" t="str">
        <f t="shared" ref="D4711" si="6396">E4711 &amp; "-" &amp; F4711 &amp; "-" &amp; G4711 &amp; "-" &amp; H4711</f>
        <v>C2-CO-Prév-2035</v>
      </c>
      <c r="E4711" s="2" t="str">
        <f t="shared" ref="E4711:G4711" si="6397">E4710</f>
        <v>C2</v>
      </c>
      <c r="F4711" s="2" t="str">
        <f t="shared" si="6397"/>
        <v>CO</v>
      </c>
      <c r="G4711" s="2" t="str">
        <f t="shared" si="6397"/>
        <v>Prév</v>
      </c>
      <c r="H4711" s="2">
        <f t="shared" si="6351"/>
        <v>2035</v>
      </c>
      <c r="I4711" s="29"/>
      <c r="J4711" s="29"/>
      <c r="K4711" s="29"/>
    </row>
    <row r="4712" spans="4:11" hidden="1" outlineLevel="1">
      <c r="D4712" s="26" t="str">
        <f t="shared" ref="D4712" si="6398">E4712 &amp; "-" &amp; F4712 &amp; "-" &amp; G4712 &amp; "-" &amp; H4712</f>
        <v>C2-CO-Prév-2036</v>
      </c>
      <c r="E4712" s="2" t="str">
        <f t="shared" ref="E4712:G4712" si="6399">E4711</f>
        <v>C2</v>
      </c>
      <c r="F4712" s="2" t="str">
        <f t="shared" si="6399"/>
        <v>CO</v>
      </c>
      <c r="G4712" s="2" t="str">
        <f t="shared" si="6399"/>
        <v>Prév</v>
      </c>
      <c r="H4712" s="2">
        <f t="shared" si="6351"/>
        <v>2036</v>
      </c>
      <c r="I4712" s="29"/>
      <c r="J4712" s="29"/>
      <c r="K4712" s="29"/>
    </row>
    <row r="4713" spans="4:11" hidden="1" outlineLevel="1">
      <c r="D4713" s="26" t="str">
        <f t="shared" ref="D4713" si="6400">E4713 &amp; "-" &amp; F4713 &amp; "-" &amp; G4713 &amp; "-" &amp; H4713</f>
        <v>C2-CO-Prév-2037</v>
      </c>
      <c r="E4713" s="2" t="str">
        <f t="shared" ref="E4713:G4713" si="6401">E4712</f>
        <v>C2</v>
      </c>
      <c r="F4713" s="2" t="str">
        <f t="shared" si="6401"/>
        <v>CO</v>
      </c>
      <c r="G4713" s="2" t="str">
        <f t="shared" si="6401"/>
        <v>Prév</v>
      </c>
      <c r="H4713" s="2">
        <f t="shared" si="6351"/>
        <v>2037</v>
      </c>
      <c r="I4713" s="29"/>
      <c r="J4713" s="29"/>
      <c r="K4713" s="29"/>
    </row>
    <row r="4714" spans="4:11" hidden="1" outlineLevel="1">
      <c r="D4714" s="26" t="str">
        <f t="shared" ref="D4714" si="6402">E4714 &amp; "-" &amp; F4714 &amp; "-" &amp; G4714 &amp; "-" &amp; H4714</f>
        <v>C2-CO-Prév-2038</v>
      </c>
      <c r="E4714" s="2" t="str">
        <f t="shared" ref="E4714:G4714" si="6403">E4713</f>
        <v>C2</v>
      </c>
      <c r="F4714" s="2" t="str">
        <f t="shared" si="6403"/>
        <v>CO</v>
      </c>
      <c r="G4714" s="2" t="str">
        <f t="shared" si="6403"/>
        <v>Prév</v>
      </c>
      <c r="H4714" s="2">
        <f t="shared" si="6351"/>
        <v>2038</v>
      </c>
      <c r="I4714" s="29"/>
      <c r="J4714" s="29"/>
      <c r="K4714" s="29"/>
    </row>
    <row r="4715" spans="4:11" hidden="1" outlineLevel="1">
      <c r="D4715" s="26" t="str">
        <f t="shared" ref="D4715" si="6404">E4715 &amp; "-" &amp; F4715 &amp; "-" &amp; G4715 &amp; "-" &amp; H4715</f>
        <v>C2-CO-Prév-2039</v>
      </c>
      <c r="E4715" s="2" t="str">
        <f t="shared" ref="E4715:G4715" si="6405">E4714</f>
        <v>C2</v>
      </c>
      <c r="F4715" s="2" t="str">
        <f t="shared" si="6405"/>
        <v>CO</v>
      </c>
      <c r="G4715" s="2" t="str">
        <f t="shared" si="6405"/>
        <v>Prév</v>
      </c>
      <c r="H4715" s="2">
        <f t="shared" si="6351"/>
        <v>2039</v>
      </c>
      <c r="I4715" s="29"/>
      <c r="J4715" s="29"/>
      <c r="K4715" s="29"/>
    </row>
    <row r="4716" spans="4:11" hidden="1" outlineLevel="1">
      <c r="D4716" s="26" t="str">
        <f t="shared" ref="D4716" si="6406">E4716 &amp; "-" &amp; F4716 &amp; "-" &amp; G4716 &amp; "-" &amp; H4716</f>
        <v>C2-CO-Prév-2040</v>
      </c>
      <c r="E4716" s="2" t="str">
        <f t="shared" ref="E4716:G4716" si="6407">E4715</f>
        <v>C2</v>
      </c>
      <c r="F4716" s="2" t="str">
        <f t="shared" si="6407"/>
        <v>CO</v>
      </c>
      <c r="G4716" s="2" t="str">
        <f t="shared" si="6407"/>
        <v>Prév</v>
      </c>
      <c r="H4716" s="2">
        <f t="shared" si="6351"/>
        <v>2040</v>
      </c>
      <c r="I4716" s="29"/>
      <c r="J4716" s="29"/>
      <c r="K4716" s="29"/>
    </row>
    <row r="4717" spans="4:11" hidden="1" outlineLevel="1">
      <c r="D4717" s="26" t="str">
        <f t="shared" ref="D4717" si="6408">E4717 &amp; "-" &amp; F4717 &amp; "-" &amp; G4717 &amp; "-" &amp; H4717</f>
        <v>C2-CO-Prév-2041</v>
      </c>
      <c r="E4717" s="2" t="str">
        <f t="shared" ref="E4717:G4717" si="6409">E4716</f>
        <v>C2</v>
      </c>
      <c r="F4717" s="2" t="str">
        <f t="shared" si="6409"/>
        <v>CO</v>
      </c>
      <c r="G4717" s="2" t="str">
        <f t="shared" si="6409"/>
        <v>Prév</v>
      </c>
      <c r="H4717" s="2">
        <f t="shared" si="6351"/>
        <v>2041</v>
      </c>
      <c r="I4717" s="29"/>
      <c r="J4717" s="29"/>
      <c r="K4717" s="29"/>
    </row>
    <row r="4718" spans="4:11" hidden="1" outlineLevel="1">
      <c r="D4718" s="26" t="str">
        <f t="shared" ref="D4718" si="6410">E4718 &amp; "-" &amp; F4718 &amp; "-" &amp; G4718 &amp; "-" &amp; H4718</f>
        <v>C2-CO-Prév-2042</v>
      </c>
      <c r="E4718" s="2" t="str">
        <f t="shared" ref="E4718:G4718" si="6411">E4717</f>
        <v>C2</v>
      </c>
      <c r="F4718" s="2" t="str">
        <f t="shared" si="6411"/>
        <v>CO</v>
      </c>
      <c r="G4718" s="2" t="str">
        <f t="shared" si="6411"/>
        <v>Prév</v>
      </c>
      <c r="H4718" s="2">
        <f t="shared" si="6351"/>
        <v>2042</v>
      </c>
      <c r="I4718" s="29"/>
      <c r="J4718" s="29"/>
      <c r="K4718" s="29"/>
    </row>
    <row r="4719" spans="4:11" hidden="1" outlineLevel="1">
      <c r="D4719" s="26" t="str">
        <f t="shared" ref="D4719" si="6412">E4719 &amp; "-" &amp; F4719 &amp; "-" &amp; G4719 &amp; "-" &amp; H4719</f>
        <v>C2-CO-Prév-2043</v>
      </c>
      <c r="E4719" s="2" t="str">
        <f t="shared" ref="E4719:G4719" si="6413">E4718</f>
        <v>C2</v>
      </c>
      <c r="F4719" s="2" t="str">
        <f t="shared" si="6413"/>
        <v>CO</v>
      </c>
      <c r="G4719" s="2" t="str">
        <f t="shared" si="6413"/>
        <v>Prév</v>
      </c>
      <c r="H4719" s="2">
        <f t="shared" si="6351"/>
        <v>2043</v>
      </c>
      <c r="I4719" s="29"/>
      <c r="J4719" s="29"/>
      <c r="K4719" s="29"/>
    </row>
    <row r="4720" spans="4:11" hidden="1" outlineLevel="1">
      <c r="D4720" s="26" t="str">
        <f t="shared" ref="D4720" si="6414">E4720 &amp; "-" &amp; F4720 &amp; "-" &amp; G4720 &amp; "-" &amp; H4720</f>
        <v>C2-CO-Prév-2044</v>
      </c>
      <c r="E4720" s="2" t="str">
        <f t="shared" ref="E4720:G4720" si="6415">E4719</f>
        <v>C2</v>
      </c>
      <c r="F4720" s="2" t="str">
        <f t="shared" si="6415"/>
        <v>CO</v>
      </c>
      <c r="G4720" s="2" t="str">
        <f t="shared" si="6415"/>
        <v>Prév</v>
      </c>
      <c r="H4720" s="2">
        <f t="shared" si="6351"/>
        <v>2044</v>
      </c>
      <c r="I4720" s="29"/>
      <c r="J4720" s="29"/>
      <c r="K4720" s="29"/>
    </row>
    <row r="4721" spans="4:11" hidden="1" outlineLevel="1">
      <c r="D4721" s="26" t="str">
        <f t="shared" ref="D4721" si="6416">E4721 &amp; "-" &amp; F4721 &amp; "-" &amp; G4721 &amp; "-" &amp; H4721</f>
        <v>C2-CO-Prév-2045</v>
      </c>
      <c r="E4721" s="2" t="str">
        <f t="shared" ref="E4721:G4721" si="6417">E4720</f>
        <v>C2</v>
      </c>
      <c r="F4721" s="2" t="str">
        <f t="shared" si="6417"/>
        <v>CO</v>
      </c>
      <c r="G4721" s="2" t="str">
        <f t="shared" si="6417"/>
        <v>Prév</v>
      </c>
      <c r="H4721" s="2">
        <f t="shared" si="6351"/>
        <v>2045</v>
      </c>
      <c r="I4721" s="29"/>
      <c r="J4721" s="29"/>
      <c r="K4721" s="29"/>
    </row>
    <row r="4722" spans="4:11" hidden="1" outlineLevel="1">
      <c r="D4722" s="26" t="str">
        <f t="shared" ref="D4722" si="6418">E4722 &amp; "-" &amp; F4722 &amp; "-" &amp; G4722 &amp; "-" &amp; H4722</f>
        <v>C2-CO-Prév-2046</v>
      </c>
      <c r="E4722" s="2" t="str">
        <f t="shared" ref="E4722:G4722" si="6419">E4721</f>
        <v>C2</v>
      </c>
      <c r="F4722" s="2" t="str">
        <f t="shared" si="6419"/>
        <v>CO</v>
      </c>
      <c r="G4722" s="2" t="str">
        <f t="shared" si="6419"/>
        <v>Prév</v>
      </c>
      <c r="H4722" s="2">
        <f t="shared" si="6351"/>
        <v>2046</v>
      </c>
      <c r="I4722" s="29"/>
      <c r="J4722" s="29"/>
      <c r="K4722" s="29"/>
    </row>
    <row r="4723" spans="4:11" hidden="1" outlineLevel="1">
      <c r="D4723" s="26" t="str">
        <f t="shared" ref="D4723" si="6420">E4723 &amp; "-" &amp; F4723 &amp; "-" &amp; G4723 &amp; "-" &amp; H4723</f>
        <v>C2-CO-Prév-2047</v>
      </c>
      <c r="E4723" s="2" t="str">
        <f t="shared" ref="E4723:G4723" si="6421">E4722</f>
        <v>C2</v>
      </c>
      <c r="F4723" s="2" t="str">
        <f t="shared" si="6421"/>
        <v>CO</v>
      </c>
      <c r="G4723" s="2" t="str">
        <f t="shared" si="6421"/>
        <v>Prév</v>
      </c>
      <c r="H4723" s="2">
        <f t="shared" si="6351"/>
        <v>2047</v>
      </c>
      <c r="I4723" s="29"/>
      <c r="J4723" s="29"/>
      <c r="K4723" s="29"/>
    </row>
    <row r="4724" spans="4:11" hidden="1" outlineLevel="1">
      <c r="D4724" s="26" t="str">
        <f t="shared" ref="D4724" si="6422">E4724 &amp; "-" &amp; F4724 &amp; "-" &amp; G4724 &amp; "-" &amp; H4724</f>
        <v>C2-CO-Prév-2048</v>
      </c>
      <c r="E4724" s="2" t="str">
        <f t="shared" ref="E4724:G4724" si="6423">E4723</f>
        <v>C2</v>
      </c>
      <c r="F4724" s="2" t="str">
        <f t="shared" si="6423"/>
        <v>CO</v>
      </c>
      <c r="G4724" s="2" t="str">
        <f t="shared" si="6423"/>
        <v>Prév</v>
      </c>
      <c r="H4724" s="2">
        <f t="shared" si="6351"/>
        <v>2048</v>
      </c>
      <c r="I4724" s="29"/>
      <c r="J4724" s="29"/>
      <c r="K4724" s="29"/>
    </row>
    <row r="4725" spans="4:11" hidden="1" outlineLevel="1">
      <c r="D4725" s="26" t="str">
        <f t="shared" ref="D4725" si="6424">E4725 &amp; "-" &amp; F4725 &amp; "-" &amp; G4725 &amp; "-" &amp; H4725</f>
        <v>C2-CO-Prév-2049</v>
      </c>
      <c r="E4725" s="2" t="str">
        <f t="shared" ref="E4725:G4725" si="6425">E4724</f>
        <v>C2</v>
      </c>
      <c r="F4725" s="2" t="str">
        <f t="shared" si="6425"/>
        <v>CO</v>
      </c>
      <c r="G4725" s="2" t="str">
        <f t="shared" si="6425"/>
        <v>Prév</v>
      </c>
      <c r="H4725" s="2">
        <f t="shared" si="6351"/>
        <v>2049</v>
      </c>
      <c r="I4725" s="29"/>
      <c r="J4725" s="29"/>
      <c r="K4725" s="29"/>
    </row>
    <row r="4726" spans="4:11" hidden="1" outlineLevel="1">
      <c r="D4726" s="26" t="str">
        <f t="shared" ref="D4726" si="6426">E4726 &amp; "-" &amp; F4726 &amp; "-" &amp; G4726 &amp; "-" &amp; H4726</f>
        <v>C2-CO-Prév-2050</v>
      </c>
      <c r="E4726" s="2" t="str">
        <f t="shared" ref="E4726:G4726" si="6427">E4725</f>
        <v>C2</v>
      </c>
      <c r="F4726" s="2" t="str">
        <f t="shared" si="6427"/>
        <v>CO</v>
      </c>
      <c r="G4726" s="2" t="str">
        <f t="shared" si="6427"/>
        <v>Prév</v>
      </c>
      <c r="H4726" s="2">
        <f t="shared" si="6351"/>
        <v>2050</v>
      </c>
      <c r="I4726" s="29"/>
      <c r="J4726" s="29"/>
      <c r="K4726" s="29"/>
    </row>
    <row r="4727" spans="4:11" hidden="1" outlineLevel="1">
      <c r="D4727" s="26" t="str">
        <f>E4727 &amp; "-" &amp; F4727 &amp; "-" &amp; G4727 &amp; "-" &amp; H4727</f>
        <v>C2-CO-Expost-2010</v>
      </c>
      <c r="E4727" s="25" t="str">
        <f>E4726</f>
        <v>C2</v>
      </c>
      <c r="F4727" s="25" t="str">
        <f>F4726</f>
        <v>CO</v>
      </c>
      <c r="G4727" s="25" t="s">
        <v>31</v>
      </c>
      <c r="H4727" s="25">
        <v>2010</v>
      </c>
      <c r="I4727" s="29"/>
      <c r="J4727" s="29"/>
      <c r="K4727" s="29"/>
    </row>
    <row r="4728" spans="4:11" hidden="1" outlineLevel="1">
      <c r="D4728" s="26" t="str">
        <f>E4728 &amp; "-" &amp; F4728 &amp; "-" &amp; G4728 &amp; "-" &amp; H4728</f>
        <v>C2-CO-Expost-2011</v>
      </c>
      <c r="E4728" s="2" t="str">
        <f>E4727</f>
        <v>C2</v>
      </c>
      <c r="F4728" s="2" t="str">
        <f>F4727</f>
        <v>CO</v>
      </c>
      <c r="G4728" s="2" t="str">
        <f>G4727</f>
        <v>Expost</v>
      </c>
      <c r="H4728" s="2">
        <f>H4727+1</f>
        <v>2011</v>
      </c>
      <c r="I4728" s="29"/>
      <c r="J4728" s="29"/>
      <c r="K4728" s="29"/>
    </row>
    <row r="4729" spans="4:11" hidden="1" outlineLevel="1">
      <c r="D4729" s="26" t="str">
        <f t="shared" ref="D4729" si="6428">E4729 &amp; "-" &amp; F4729 &amp; "-" &amp; G4729 &amp; "-" &amp; H4729</f>
        <v>C2-CO-Expost-2012</v>
      </c>
      <c r="E4729" s="2" t="str">
        <f t="shared" ref="E4729:G4729" si="6429">E4728</f>
        <v>C2</v>
      </c>
      <c r="F4729" s="2" t="str">
        <f t="shared" si="6429"/>
        <v>CO</v>
      </c>
      <c r="G4729" s="2" t="str">
        <f t="shared" si="6429"/>
        <v>Expost</v>
      </c>
      <c r="H4729" s="2">
        <f t="shared" ref="H4729:H4767" si="6430">H4728+1</f>
        <v>2012</v>
      </c>
      <c r="I4729" s="29"/>
      <c r="J4729" s="29"/>
      <c r="K4729" s="29"/>
    </row>
    <row r="4730" spans="4:11" hidden="1" outlineLevel="1">
      <c r="D4730" s="26" t="str">
        <f t="shared" ref="D4730" si="6431">E4730 &amp; "-" &amp; F4730 &amp; "-" &amp; G4730 &amp; "-" &amp; H4730</f>
        <v>C2-CO-Expost-2013</v>
      </c>
      <c r="E4730" s="2" t="str">
        <f t="shared" ref="E4730:G4730" si="6432">E4729</f>
        <v>C2</v>
      </c>
      <c r="F4730" s="2" t="str">
        <f t="shared" si="6432"/>
        <v>CO</v>
      </c>
      <c r="G4730" s="2" t="str">
        <f t="shared" si="6432"/>
        <v>Expost</v>
      </c>
      <c r="H4730" s="2">
        <f t="shared" si="6430"/>
        <v>2013</v>
      </c>
      <c r="I4730" s="29"/>
      <c r="J4730" s="29"/>
      <c r="K4730" s="29"/>
    </row>
    <row r="4731" spans="4:11" hidden="1" outlineLevel="1">
      <c r="D4731" s="26" t="str">
        <f t="shared" ref="D4731" si="6433">E4731 &amp; "-" &amp; F4731 &amp; "-" &amp; G4731 &amp; "-" &amp; H4731</f>
        <v>C2-CO-Expost-2014</v>
      </c>
      <c r="E4731" s="2" t="str">
        <f t="shared" ref="E4731:G4731" si="6434">E4730</f>
        <v>C2</v>
      </c>
      <c r="F4731" s="2" t="str">
        <f t="shared" si="6434"/>
        <v>CO</v>
      </c>
      <c r="G4731" s="2" t="str">
        <f t="shared" si="6434"/>
        <v>Expost</v>
      </c>
      <c r="H4731" s="2">
        <f t="shared" si="6430"/>
        <v>2014</v>
      </c>
      <c r="I4731" s="29"/>
      <c r="J4731" s="29"/>
      <c r="K4731" s="29"/>
    </row>
    <row r="4732" spans="4:11" hidden="1" outlineLevel="1">
      <c r="D4732" s="26" t="str">
        <f t="shared" ref="D4732" si="6435">E4732 &amp; "-" &amp; F4732 &amp; "-" &amp; G4732 &amp; "-" &amp; H4732</f>
        <v>C2-CO-Expost-2015</v>
      </c>
      <c r="E4732" s="2" t="str">
        <f t="shared" ref="E4732:G4732" si="6436">E4731</f>
        <v>C2</v>
      </c>
      <c r="F4732" s="2" t="str">
        <f t="shared" si="6436"/>
        <v>CO</v>
      </c>
      <c r="G4732" s="2" t="str">
        <f t="shared" si="6436"/>
        <v>Expost</v>
      </c>
      <c r="H4732" s="2">
        <f t="shared" si="6430"/>
        <v>2015</v>
      </c>
      <c r="I4732" s="29"/>
      <c r="J4732" s="29"/>
      <c r="K4732" s="29"/>
    </row>
    <row r="4733" spans="4:11" hidden="1" outlineLevel="1">
      <c r="D4733" s="26" t="str">
        <f t="shared" ref="D4733" si="6437">E4733 &amp; "-" &amp; F4733 &amp; "-" &amp; G4733 &amp; "-" &amp; H4733</f>
        <v>C2-CO-Expost-2016</v>
      </c>
      <c r="E4733" s="2" t="str">
        <f t="shared" ref="E4733:G4733" si="6438">E4732</f>
        <v>C2</v>
      </c>
      <c r="F4733" s="2" t="str">
        <f t="shared" si="6438"/>
        <v>CO</v>
      </c>
      <c r="G4733" s="2" t="str">
        <f t="shared" si="6438"/>
        <v>Expost</v>
      </c>
      <c r="H4733" s="2">
        <f t="shared" si="6430"/>
        <v>2016</v>
      </c>
      <c r="I4733" s="29"/>
      <c r="J4733" s="29"/>
      <c r="K4733" s="29"/>
    </row>
    <row r="4734" spans="4:11" hidden="1" outlineLevel="1">
      <c r="D4734" s="26" t="str">
        <f t="shared" ref="D4734" si="6439">E4734 &amp; "-" &amp; F4734 &amp; "-" &amp; G4734 &amp; "-" &amp; H4734</f>
        <v>C2-CO-Expost-2017</v>
      </c>
      <c r="E4734" s="2" t="str">
        <f t="shared" ref="E4734:G4734" si="6440">E4733</f>
        <v>C2</v>
      </c>
      <c r="F4734" s="2" t="str">
        <f t="shared" si="6440"/>
        <v>CO</v>
      </c>
      <c r="G4734" s="2" t="str">
        <f t="shared" si="6440"/>
        <v>Expost</v>
      </c>
      <c r="H4734" s="2">
        <f t="shared" si="6430"/>
        <v>2017</v>
      </c>
      <c r="I4734" s="29"/>
      <c r="J4734" s="29"/>
      <c r="K4734" s="29"/>
    </row>
    <row r="4735" spans="4:11" hidden="1" outlineLevel="1">
      <c r="D4735" s="26" t="str">
        <f t="shared" ref="D4735" si="6441">E4735 &amp; "-" &amp; F4735 &amp; "-" &amp; G4735 &amp; "-" &amp; H4735</f>
        <v>C2-CO-Expost-2018</v>
      </c>
      <c r="E4735" s="2" t="str">
        <f t="shared" ref="E4735:G4735" si="6442">E4734</f>
        <v>C2</v>
      </c>
      <c r="F4735" s="2" t="str">
        <f t="shared" si="6442"/>
        <v>CO</v>
      </c>
      <c r="G4735" s="2" t="str">
        <f t="shared" si="6442"/>
        <v>Expost</v>
      </c>
      <c r="H4735" s="2">
        <f t="shared" si="6430"/>
        <v>2018</v>
      </c>
      <c r="I4735" s="29"/>
      <c r="J4735" s="29"/>
      <c r="K4735" s="29"/>
    </row>
    <row r="4736" spans="4:11" hidden="1" outlineLevel="1">
      <c r="D4736" s="26" t="str">
        <f t="shared" ref="D4736" si="6443">E4736 &amp; "-" &amp; F4736 &amp; "-" &amp; G4736 &amp; "-" &amp; H4736</f>
        <v>C2-CO-Expost-2019</v>
      </c>
      <c r="E4736" s="2" t="str">
        <f t="shared" ref="E4736:G4736" si="6444">E4735</f>
        <v>C2</v>
      </c>
      <c r="F4736" s="2" t="str">
        <f t="shared" si="6444"/>
        <v>CO</v>
      </c>
      <c r="G4736" s="2" t="str">
        <f t="shared" si="6444"/>
        <v>Expost</v>
      </c>
      <c r="H4736" s="2">
        <f t="shared" si="6430"/>
        <v>2019</v>
      </c>
      <c r="I4736" s="29"/>
      <c r="J4736" s="29"/>
      <c r="K4736" s="29"/>
    </row>
    <row r="4737" spans="4:11" hidden="1" outlineLevel="1">
      <c r="D4737" s="26" t="str">
        <f t="shared" ref="D4737" si="6445">E4737 &amp; "-" &amp; F4737 &amp; "-" &amp; G4737 &amp; "-" &amp; H4737</f>
        <v>C2-CO-Expost-2020</v>
      </c>
      <c r="E4737" s="2" t="str">
        <f t="shared" ref="E4737:G4737" si="6446">E4736</f>
        <v>C2</v>
      </c>
      <c r="F4737" s="2" t="str">
        <f t="shared" si="6446"/>
        <v>CO</v>
      </c>
      <c r="G4737" s="2" t="str">
        <f t="shared" si="6446"/>
        <v>Expost</v>
      </c>
      <c r="H4737" s="2">
        <f t="shared" si="6430"/>
        <v>2020</v>
      </c>
      <c r="I4737" s="29"/>
      <c r="J4737" s="29"/>
      <c r="K4737" s="29"/>
    </row>
    <row r="4738" spans="4:11" hidden="1" outlineLevel="1">
      <c r="D4738" s="26" t="str">
        <f t="shared" ref="D4738" si="6447">E4738 &amp; "-" &amp; F4738 &amp; "-" &amp; G4738 &amp; "-" &amp; H4738</f>
        <v>C2-CO-Expost-2021</v>
      </c>
      <c r="E4738" s="2" t="str">
        <f t="shared" ref="E4738:G4738" si="6448">E4737</f>
        <v>C2</v>
      </c>
      <c r="F4738" s="2" t="str">
        <f t="shared" si="6448"/>
        <v>CO</v>
      </c>
      <c r="G4738" s="2" t="str">
        <f t="shared" si="6448"/>
        <v>Expost</v>
      </c>
      <c r="H4738" s="2">
        <f t="shared" si="6430"/>
        <v>2021</v>
      </c>
      <c r="I4738" s="29"/>
      <c r="J4738" s="29"/>
      <c r="K4738" s="29"/>
    </row>
    <row r="4739" spans="4:11" hidden="1" outlineLevel="1">
      <c r="D4739" s="26" t="str">
        <f t="shared" ref="D4739" si="6449">E4739 &amp; "-" &amp; F4739 &amp; "-" &amp; G4739 &amp; "-" &amp; H4739</f>
        <v>C2-CO-Expost-2022</v>
      </c>
      <c r="E4739" s="2" t="str">
        <f t="shared" ref="E4739:G4739" si="6450">E4738</f>
        <v>C2</v>
      </c>
      <c r="F4739" s="2" t="str">
        <f t="shared" si="6450"/>
        <v>CO</v>
      </c>
      <c r="G4739" s="2" t="str">
        <f t="shared" si="6450"/>
        <v>Expost</v>
      </c>
      <c r="H4739" s="2">
        <f t="shared" si="6430"/>
        <v>2022</v>
      </c>
      <c r="I4739" s="29"/>
      <c r="J4739" s="29"/>
      <c r="K4739" s="29"/>
    </row>
    <row r="4740" spans="4:11" hidden="1" outlineLevel="1">
      <c r="D4740" s="26" t="str">
        <f t="shared" ref="D4740" si="6451">E4740 &amp; "-" &amp; F4740 &amp; "-" &amp; G4740 &amp; "-" &amp; H4740</f>
        <v>C2-CO-Expost-2023</v>
      </c>
      <c r="E4740" s="2" t="str">
        <f t="shared" ref="E4740:G4740" si="6452">E4739</f>
        <v>C2</v>
      </c>
      <c r="F4740" s="2" t="str">
        <f t="shared" si="6452"/>
        <v>CO</v>
      </c>
      <c r="G4740" s="2" t="str">
        <f t="shared" si="6452"/>
        <v>Expost</v>
      </c>
      <c r="H4740" s="2">
        <f t="shared" si="6430"/>
        <v>2023</v>
      </c>
      <c r="I4740" s="29"/>
      <c r="J4740" s="29"/>
      <c r="K4740" s="29"/>
    </row>
    <row r="4741" spans="4:11" hidden="1" outlineLevel="1">
      <c r="D4741" s="26" t="str">
        <f t="shared" ref="D4741" si="6453">E4741 &amp; "-" &amp; F4741 &amp; "-" &amp; G4741 &amp; "-" &amp; H4741</f>
        <v>C2-CO-Expost-2024</v>
      </c>
      <c r="E4741" s="2" t="str">
        <f t="shared" ref="E4741:G4741" si="6454">E4740</f>
        <v>C2</v>
      </c>
      <c r="F4741" s="2" t="str">
        <f t="shared" si="6454"/>
        <v>CO</v>
      </c>
      <c r="G4741" s="2" t="str">
        <f t="shared" si="6454"/>
        <v>Expost</v>
      </c>
      <c r="H4741" s="2">
        <f t="shared" si="6430"/>
        <v>2024</v>
      </c>
      <c r="I4741" s="29"/>
      <c r="J4741" s="29"/>
      <c r="K4741" s="29"/>
    </row>
    <row r="4742" spans="4:11" hidden="1" outlineLevel="1">
      <c r="D4742" s="26" t="str">
        <f t="shared" ref="D4742" si="6455">E4742 &amp; "-" &amp; F4742 &amp; "-" &amp; G4742 &amp; "-" &amp; H4742</f>
        <v>C2-CO-Expost-2025</v>
      </c>
      <c r="E4742" s="2" t="str">
        <f t="shared" ref="E4742:G4742" si="6456">E4741</f>
        <v>C2</v>
      </c>
      <c r="F4742" s="2" t="str">
        <f t="shared" si="6456"/>
        <v>CO</v>
      </c>
      <c r="G4742" s="2" t="str">
        <f t="shared" si="6456"/>
        <v>Expost</v>
      </c>
      <c r="H4742" s="2">
        <f t="shared" si="6430"/>
        <v>2025</v>
      </c>
      <c r="I4742" s="29"/>
      <c r="J4742" s="29"/>
      <c r="K4742" s="29"/>
    </row>
    <row r="4743" spans="4:11" hidden="1" outlineLevel="1">
      <c r="D4743" s="26" t="str">
        <f t="shared" ref="D4743" si="6457">E4743 &amp; "-" &amp; F4743 &amp; "-" &amp; G4743 &amp; "-" &amp; H4743</f>
        <v>C2-CO-Expost-2026</v>
      </c>
      <c r="E4743" s="2" t="str">
        <f t="shared" ref="E4743:G4743" si="6458">E4742</f>
        <v>C2</v>
      </c>
      <c r="F4743" s="2" t="str">
        <f t="shared" si="6458"/>
        <v>CO</v>
      </c>
      <c r="G4743" s="2" t="str">
        <f t="shared" si="6458"/>
        <v>Expost</v>
      </c>
      <c r="H4743" s="2">
        <f t="shared" si="6430"/>
        <v>2026</v>
      </c>
      <c r="I4743" s="29"/>
      <c r="J4743" s="29"/>
      <c r="K4743" s="29"/>
    </row>
    <row r="4744" spans="4:11" hidden="1" outlineLevel="1">
      <c r="D4744" s="26" t="str">
        <f t="shared" ref="D4744" si="6459">E4744 &amp; "-" &amp; F4744 &amp; "-" &amp; G4744 &amp; "-" &amp; H4744</f>
        <v>C2-CO-Expost-2027</v>
      </c>
      <c r="E4744" s="2" t="str">
        <f t="shared" ref="E4744:G4744" si="6460">E4743</f>
        <v>C2</v>
      </c>
      <c r="F4744" s="2" t="str">
        <f t="shared" si="6460"/>
        <v>CO</v>
      </c>
      <c r="G4744" s="2" t="str">
        <f t="shared" si="6460"/>
        <v>Expost</v>
      </c>
      <c r="H4744" s="2">
        <f t="shared" si="6430"/>
        <v>2027</v>
      </c>
      <c r="I4744" s="29"/>
      <c r="J4744" s="29"/>
      <c r="K4744" s="29"/>
    </row>
    <row r="4745" spans="4:11" hidden="1" outlineLevel="1">
      <c r="D4745" s="26" t="str">
        <f t="shared" ref="D4745" si="6461">E4745 &amp; "-" &amp; F4745 &amp; "-" &amp; G4745 &amp; "-" &amp; H4745</f>
        <v>C2-CO-Expost-2028</v>
      </c>
      <c r="E4745" s="2" t="str">
        <f t="shared" ref="E4745:G4745" si="6462">E4744</f>
        <v>C2</v>
      </c>
      <c r="F4745" s="2" t="str">
        <f t="shared" si="6462"/>
        <v>CO</v>
      </c>
      <c r="G4745" s="2" t="str">
        <f t="shared" si="6462"/>
        <v>Expost</v>
      </c>
      <c r="H4745" s="2">
        <f t="shared" si="6430"/>
        <v>2028</v>
      </c>
      <c r="I4745" s="29"/>
      <c r="J4745" s="29"/>
      <c r="K4745" s="29"/>
    </row>
    <row r="4746" spans="4:11" hidden="1" outlineLevel="1">
      <c r="D4746" s="26" t="str">
        <f t="shared" ref="D4746" si="6463">E4746 &amp; "-" &amp; F4746 &amp; "-" &amp; G4746 &amp; "-" &amp; H4746</f>
        <v>C2-CO-Expost-2029</v>
      </c>
      <c r="E4746" s="2" t="str">
        <f t="shared" ref="E4746:G4746" si="6464">E4745</f>
        <v>C2</v>
      </c>
      <c r="F4746" s="2" t="str">
        <f t="shared" si="6464"/>
        <v>CO</v>
      </c>
      <c r="G4746" s="2" t="str">
        <f t="shared" si="6464"/>
        <v>Expost</v>
      </c>
      <c r="H4746" s="2">
        <f t="shared" si="6430"/>
        <v>2029</v>
      </c>
      <c r="I4746" s="29"/>
      <c r="J4746" s="29"/>
      <c r="K4746" s="29"/>
    </row>
    <row r="4747" spans="4:11" hidden="1" outlineLevel="1">
      <c r="D4747" s="26" t="str">
        <f t="shared" ref="D4747" si="6465">E4747 &amp; "-" &amp; F4747 &amp; "-" &amp; G4747 &amp; "-" &amp; H4747</f>
        <v>C2-CO-Expost-2030</v>
      </c>
      <c r="E4747" s="2" t="str">
        <f t="shared" ref="E4747:G4747" si="6466">E4746</f>
        <v>C2</v>
      </c>
      <c r="F4747" s="2" t="str">
        <f t="shared" si="6466"/>
        <v>CO</v>
      </c>
      <c r="G4747" s="2" t="str">
        <f t="shared" si="6466"/>
        <v>Expost</v>
      </c>
      <c r="H4747" s="2">
        <f t="shared" si="6430"/>
        <v>2030</v>
      </c>
      <c r="I4747" s="29"/>
      <c r="J4747" s="29"/>
      <c r="K4747" s="29"/>
    </row>
    <row r="4748" spans="4:11" hidden="1" outlineLevel="1">
      <c r="D4748" s="26" t="str">
        <f t="shared" ref="D4748" si="6467">E4748 &amp; "-" &amp; F4748 &amp; "-" &amp; G4748 &amp; "-" &amp; H4748</f>
        <v>C2-CO-Expost-2031</v>
      </c>
      <c r="E4748" s="2" t="str">
        <f t="shared" ref="E4748:G4748" si="6468">E4747</f>
        <v>C2</v>
      </c>
      <c r="F4748" s="2" t="str">
        <f t="shared" si="6468"/>
        <v>CO</v>
      </c>
      <c r="G4748" s="2" t="str">
        <f t="shared" si="6468"/>
        <v>Expost</v>
      </c>
      <c r="H4748" s="2">
        <f t="shared" si="6430"/>
        <v>2031</v>
      </c>
      <c r="I4748" s="29"/>
      <c r="J4748" s="29"/>
      <c r="K4748" s="29"/>
    </row>
    <row r="4749" spans="4:11" hidden="1" outlineLevel="1">
      <c r="D4749" s="26" t="str">
        <f t="shared" ref="D4749" si="6469">E4749 &amp; "-" &amp; F4749 &amp; "-" &amp; G4749 &amp; "-" &amp; H4749</f>
        <v>C2-CO-Expost-2032</v>
      </c>
      <c r="E4749" s="2" t="str">
        <f t="shared" ref="E4749:G4749" si="6470">E4748</f>
        <v>C2</v>
      </c>
      <c r="F4749" s="2" t="str">
        <f t="shared" si="6470"/>
        <v>CO</v>
      </c>
      <c r="G4749" s="2" t="str">
        <f t="shared" si="6470"/>
        <v>Expost</v>
      </c>
      <c r="H4749" s="2">
        <f t="shared" si="6430"/>
        <v>2032</v>
      </c>
      <c r="I4749" s="29"/>
      <c r="J4749" s="29"/>
      <c r="K4749" s="29"/>
    </row>
    <row r="4750" spans="4:11" hidden="1" outlineLevel="1">
      <c r="D4750" s="26" t="str">
        <f t="shared" ref="D4750" si="6471">E4750 &amp; "-" &amp; F4750 &amp; "-" &amp; G4750 &amp; "-" &amp; H4750</f>
        <v>C2-CO-Expost-2033</v>
      </c>
      <c r="E4750" s="2" t="str">
        <f t="shared" ref="E4750:G4750" si="6472">E4749</f>
        <v>C2</v>
      </c>
      <c r="F4750" s="2" t="str">
        <f t="shared" si="6472"/>
        <v>CO</v>
      </c>
      <c r="G4750" s="2" t="str">
        <f t="shared" si="6472"/>
        <v>Expost</v>
      </c>
      <c r="H4750" s="2">
        <f t="shared" si="6430"/>
        <v>2033</v>
      </c>
      <c r="I4750" s="29"/>
      <c r="J4750" s="29"/>
      <c r="K4750" s="29"/>
    </row>
    <row r="4751" spans="4:11" hidden="1" outlineLevel="1">
      <c r="D4751" s="26" t="str">
        <f t="shared" ref="D4751" si="6473">E4751 &amp; "-" &amp; F4751 &amp; "-" &amp; G4751 &amp; "-" &amp; H4751</f>
        <v>C2-CO-Expost-2034</v>
      </c>
      <c r="E4751" s="2" t="str">
        <f t="shared" ref="E4751:G4751" si="6474">E4750</f>
        <v>C2</v>
      </c>
      <c r="F4751" s="2" t="str">
        <f t="shared" si="6474"/>
        <v>CO</v>
      </c>
      <c r="G4751" s="2" t="str">
        <f t="shared" si="6474"/>
        <v>Expost</v>
      </c>
      <c r="H4751" s="2">
        <f t="shared" si="6430"/>
        <v>2034</v>
      </c>
      <c r="I4751" s="29"/>
      <c r="J4751" s="29"/>
      <c r="K4751" s="29"/>
    </row>
    <row r="4752" spans="4:11" hidden="1" outlineLevel="1">
      <c r="D4752" s="26" t="str">
        <f t="shared" ref="D4752" si="6475">E4752 &amp; "-" &amp; F4752 &amp; "-" &amp; G4752 &amp; "-" &amp; H4752</f>
        <v>C2-CO-Expost-2035</v>
      </c>
      <c r="E4752" s="2" t="str">
        <f t="shared" ref="E4752:G4752" si="6476">E4751</f>
        <v>C2</v>
      </c>
      <c r="F4752" s="2" t="str">
        <f t="shared" si="6476"/>
        <v>CO</v>
      </c>
      <c r="G4752" s="2" t="str">
        <f t="shared" si="6476"/>
        <v>Expost</v>
      </c>
      <c r="H4752" s="2">
        <f t="shared" si="6430"/>
        <v>2035</v>
      </c>
      <c r="I4752" s="29"/>
      <c r="J4752" s="29"/>
      <c r="K4752" s="29"/>
    </row>
    <row r="4753" spans="4:11" hidden="1" outlineLevel="1">
      <c r="D4753" s="26" t="str">
        <f t="shared" ref="D4753" si="6477">E4753 &amp; "-" &amp; F4753 &amp; "-" &amp; G4753 &amp; "-" &amp; H4753</f>
        <v>C2-CO-Expost-2036</v>
      </c>
      <c r="E4753" s="2" t="str">
        <f t="shared" ref="E4753:G4753" si="6478">E4752</f>
        <v>C2</v>
      </c>
      <c r="F4753" s="2" t="str">
        <f t="shared" si="6478"/>
        <v>CO</v>
      </c>
      <c r="G4753" s="2" t="str">
        <f t="shared" si="6478"/>
        <v>Expost</v>
      </c>
      <c r="H4753" s="2">
        <f t="shared" si="6430"/>
        <v>2036</v>
      </c>
      <c r="I4753" s="29"/>
      <c r="J4753" s="29"/>
      <c r="K4753" s="29"/>
    </row>
    <row r="4754" spans="4:11" hidden="1" outlineLevel="1">
      <c r="D4754" s="26" t="str">
        <f t="shared" ref="D4754" si="6479">E4754 &amp; "-" &amp; F4754 &amp; "-" &amp; G4754 &amp; "-" &amp; H4754</f>
        <v>C2-CO-Expost-2037</v>
      </c>
      <c r="E4754" s="2" t="str">
        <f t="shared" ref="E4754:G4754" si="6480">E4753</f>
        <v>C2</v>
      </c>
      <c r="F4754" s="2" t="str">
        <f t="shared" si="6480"/>
        <v>CO</v>
      </c>
      <c r="G4754" s="2" t="str">
        <f t="shared" si="6480"/>
        <v>Expost</v>
      </c>
      <c r="H4754" s="2">
        <f t="shared" si="6430"/>
        <v>2037</v>
      </c>
      <c r="I4754" s="29"/>
      <c r="J4754" s="29"/>
      <c r="K4754" s="29"/>
    </row>
    <row r="4755" spans="4:11" hidden="1" outlineLevel="1">
      <c r="D4755" s="26" t="str">
        <f t="shared" ref="D4755" si="6481">E4755 &amp; "-" &amp; F4755 &amp; "-" &amp; G4755 &amp; "-" &amp; H4755</f>
        <v>C2-CO-Expost-2038</v>
      </c>
      <c r="E4755" s="2" t="str">
        <f t="shared" ref="E4755:G4755" si="6482">E4754</f>
        <v>C2</v>
      </c>
      <c r="F4755" s="2" t="str">
        <f t="shared" si="6482"/>
        <v>CO</v>
      </c>
      <c r="G4755" s="2" t="str">
        <f t="shared" si="6482"/>
        <v>Expost</v>
      </c>
      <c r="H4755" s="2">
        <f t="shared" si="6430"/>
        <v>2038</v>
      </c>
      <c r="I4755" s="29"/>
      <c r="J4755" s="29"/>
      <c r="K4755" s="29"/>
    </row>
    <row r="4756" spans="4:11" hidden="1" outlineLevel="1">
      <c r="D4756" s="26" t="str">
        <f t="shared" ref="D4756" si="6483">E4756 &amp; "-" &amp; F4756 &amp; "-" &amp; G4756 &amp; "-" &amp; H4756</f>
        <v>C2-CO-Expost-2039</v>
      </c>
      <c r="E4756" s="2" t="str">
        <f t="shared" ref="E4756:G4756" si="6484">E4755</f>
        <v>C2</v>
      </c>
      <c r="F4756" s="2" t="str">
        <f t="shared" si="6484"/>
        <v>CO</v>
      </c>
      <c r="G4756" s="2" t="str">
        <f t="shared" si="6484"/>
        <v>Expost</v>
      </c>
      <c r="H4756" s="2">
        <f t="shared" si="6430"/>
        <v>2039</v>
      </c>
      <c r="I4756" s="29"/>
      <c r="J4756" s="29"/>
      <c r="K4756" s="29"/>
    </row>
    <row r="4757" spans="4:11" hidden="1" outlineLevel="1">
      <c r="D4757" s="26" t="str">
        <f t="shared" ref="D4757" si="6485">E4757 &amp; "-" &amp; F4757 &amp; "-" &amp; G4757 &amp; "-" &amp; H4757</f>
        <v>C2-CO-Expost-2040</v>
      </c>
      <c r="E4757" s="2" t="str">
        <f t="shared" ref="E4757:G4757" si="6486">E4756</f>
        <v>C2</v>
      </c>
      <c r="F4757" s="2" t="str">
        <f t="shared" si="6486"/>
        <v>CO</v>
      </c>
      <c r="G4757" s="2" t="str">
        <f t="shared" si="6486"/>
        <v>Expost</v>
      </c>
      <c r="H4757" s="2">
        <f t="shared" si="6430"/>
        <v>2040</v>
      </c>
      <c r="I4757" s="29"/>
      <c r="J4757" s="29"/>
      <c r="K4757" s="29"/>
    </row>
    <row r="4758" spans="4:11" hidden="1" outlineLevel="1">
      <c r="D4758" s="26" t="str">
        <f t="shared" ref="D4758" si="6487">E4758 &amp; "-" &amp; F4758 &amp; "-" &amp; G4758 &amp; "-" &amp; H4758</f>
        <v>C2-CO-Expost-2041</v>
      </c>
      <c r="E4758" s="2" t="str">
        <f t="shared" ref="E4758:G4758" si="6488">E4757</f>
        <v>C2</v>
      </c>
      <c r="F4758" s="2" t="str">
        <f t="shared" si="6488"/>
        <v>CO</v>
      </c>
      <c r="G4758" s="2" t="str">
        <f t="shared" si="6488"/>
        <v>Expost</v>
      </c>
      <c r="H4758" s="2">
        <f t="shared" si="6430"/>
        <v>2041</v>
      </c>
      <c r="I4758" s="29"/>
      <c r="J4758" s="29"/>
      <c r="K4758" s="29"/>
    </row>
    <row r="4759" spans="4:11" hidden="1" outlineLevel="1">
      <c r="D4759" s="26" t="str">
        <f t="shared" ref="D4759" si="6489">E4759 &amp; "-" &amp; F4759 &amp; "-" &amp; G4759 &amp; "-" &amp; H4759</f>
        <v>C2-CO-Expost-2042</v>
      </c>
      <c r="E4759" s="2" t="str">
        <f t="shared" ref="E4759:G4759" si="6490">E4758</f>
        <v>C2</v>
      </c>
      <c r="F4759" s="2" t="str">
        <f t="shared" si="6490"/>
        <v>CO</v>
      </c>
      <c r="G4759" s="2" t="str">
        <f t="shared" si="6490"/>
        <v>Expost</v>
      </c>
      <c r="H4759" s="2">
        <f t="shared" si="6430"/>
        <v>2042</v>
      </c>
      <c r="I4759" s="29"/>
      <c r="J4759" s="29"/>
      <c r="K4759" s="29"/>
    </row>
    <row r="4760" spans="4:11" hidden="1" outlineLevel="1">
      <c r="D4760" s="26" t="str">
        <f t="shared" ref="D4760" si="6491">E4760 &amp; "-" &amp; F4760 &amp; "-" &amp; G4760 &amp; "-" &amp; H4760</f>
        <v>C2-CO-Expost-2043</v>
      </c>
      <c r="E4760" s="2" t="str">
        <f t="shared" ref="E4760:G4760" si="6492">E4759</f>
        <v>C2</v>
      </c>
      <c r="F4760" s="2" t="str">
        <f t="shared" si="6492"/>
        <v>CO</v>
      </c>
      <c r="G4760" s="2" t="str">
        <f t="shared" si="6492"/>
        <v>Expost</v>
      </c>
      <c r="H4760" s="2">
        <f t="shared" si="6430"/>
        <v>2043</v>
      </c>
      <c r="I4760" s="29"/>
      <c r="J4760" s="29"/>
      <c r="K4760" s="29"/>
    </row>
    <row r="4761" spans="4:11" hidden="1" outlineLevel="1">
      <c r="D4761" s="26" t="str">
        <f t="shared" ref="D4761" si="6493">E4761 &amp; "-" &amp; F4761 &amp; "-" &amp; G4761 &amp; "-" &amp; H4761</f>
        <v>C2-CO-Expost-2044</v>
      </c>
      <c r="E4761" s="2" t="str">
        <f t="shared" ref="E4761:G4761" si="6494">E4760</f>
        <v>C2</v>
      </c>
      <c r="F4761" s="2" t="str">
        <f t="shared" si="6494"/>
        <v>CO</v>
      </c>
      <c r="G4761" s="2" t="str">
        <f t="shared" si="6494"/>
        <v>Expost</v>
      </c>
      <c r="H4761" s="2">
        <f t="shared" si="6430"/>
        <v>2044</v>
      </c>
      <c r="I4761" s="29"/>
      <c r="J4761" s="29"/>
      <c r="K4761" s="29"/>
    </row>
    <row r="4762" spans="4:11" hidden="1" outlineLevel="1">
      <c r="D4762" s="26" t="str">
        <f t="shared" ref="D4762" si="6495">E4762 &amp; "-" &amp; F4762 &amp; "-" &amp; G4762 &amp; "-" &amp; H4762</f>
        <v>C2-CO-Expost-2045</v>
      </c>
      <c r="E4762" s="2" t="str">
        <f t="shared" ref="E4762:G4762" si="6496">E4761</f>
        <v>C2</v>
      </c>
      <c r="F4762" s="2" t="str">
        <f t="shared" si="6496"/>
        <v>CO</v>
      </c>
      <c r="G4762" s="2" t="str">
        <f t="shared" si="6496"/>
        <v>Expost</v>
      </c>
      <c r="H4762" s="2">
        <f t="shared" si="6430"/>
        <v>2045</v>
      </c>
      <c r="I4762" s="29"/>
      <c r="J4762" s="29"/>
      <c r="K4762" s="29"/>
    </row>
    <row r="4763" spans="4:11" hidden="1" outlineLevel="1">
      <c r="D4763" s="26" t="str">
        <f t="shared" ref="D4763" si="6497">E4763 &amp; "-" &amp; F4763 &amp; "-" &amp; G4763 &amp; "-" &amp; H4763</f>
        <v>C2-CO-Expost-2046</v>
      </c>
      <c r="E4763" s="2" t="str">
        <f t="shared" ref="E4763:G4763" si="6498">E4762</f>
        <v>C2</v>
      </c>
      <c r="F4763" s="2" t="str">
        <f t="shared" si="6498"/>
        <v>CO</v>
      </c>
      <c r="G4763" s="2" t="str">
        <f t="shared" si="6498"/>
        <v>Expost</v>
      </c>
      <c r="H4763" s="2">
        <f t="shared" si="6430"/>
        <v>2046</v>
      </c>
      <c r="I4763" s="29"/>
      <c r="J4763" s="29"/>
      <c r="K4763" s="29"/>
    </row>
    <row r="4764" spans="4:11" hidden="1" outlineLevel="1">
      <c r="D4764" s="26" t="str">
        <f t="shared" ref="D4764" si="6499">E4764 &amp; "-" &amp; F4764 &amp; "-" &amp; G4764 &amp; "-" &amp; H4764</f>
        <v>C2-CO-Expost-2047</v>
      </c>
      <c r="E4764" s="2" t="str">
        <f t="shared" ref="E4764:G4764" si="6500">E4763</f>
        <v>C2</v>
      </c>
      <c r="F4764" s="2" t="str">
        <f t="shared" si="6500"/>
        <v>CO</v>
      </c>
      <c r="G4764" s="2" t="str">
        <f t="shared" si="6500"/>
        <v>Expost</v>
      </c>
      <c r="H4764" s="2">
        <f t="shared" si="6430"/>
        <v>2047</v>
      </c>
      <c r="I4764" s="29"/>
      <c r="J4764" s="29"/>
      <c r="K4764" s="29"/>
    </row>
    <row r="4765" spans="4:11" hidden="1" outlineLevel="1">
      <c r="D4765" s="26" t="str">
        <f t="shared" ref="D4765" si="6501">E4765 &amp; "-" &amp; F4765 &amp; "-" &amp; G4765 &amp; "-" &amp; H4765</f>
        <v>C2-CO-Expost-2048</v>
      </c>
      <c r="E4765" s="2" t="str">
        <f t="shared" ref="E4765:G4765" si="6502">E4764</f>
        <v>C2</v>
      </c>
      <c r="F4765" s="2" t="str">
        <f t="shared" si="6502"/>
        <v>CO</v>
      </c>
      <c r="G4765" s="2" t="str">
        <f t="shared" si="6502"/>
        <v>Expost</v>
      </c>
      <c r="H4765" s="2">
        <f t="shared" si="6430"/>
        <v>2048</v>
      </c>
      <c r="I4765" s="29"/>
      <c r="J4765" s="29"/>
      <c r="K4765" s="29"/>
    </row>
    <row r="4766" spans="4:11" hidden="1" outlineLevel="1">
      <c r="D4766" s="26" t="str">
        <f t="shared" ref="D4766" si="6503">E4766 &amp; "-" &amp; F4766 &amp; "-" &amp; G4766 &amp; "-" &amp; H4766</f>
        <v>C2-CO-Expost-2049</v>
      </c>
      <c r="E4766" s="2" t="str">
        <f t="shared" ref="E4766:G4766" si="6504">E4765</f>
        <v>C2</v>
      </c>
      <c r="F4766" s="2" t="str">
        <f t="shared" si="6504"/>
        <v>CO</v>
      </c>
      <c r="G4766" s="2" t="str">
        <f t="shared" si="6504"/>
        <v>Expost</v>
      </c>
      <c r="H4766" s="2">
        <f t="shared" si="6430"/>
        <v>2049</v>
      </c>
      <c r="I4766" s="29"/>
      <c r="J4766" s="29"/>
      <c r="K4766" s="29"/>
    </row>
    <row r="4767" spans="4:11" hidden="1" outlineLevel="1">
      <c r="D4767" s="26" t="str">
        <f t="shared" ref="D4767" si="6505">E4767 &amp; "-" &amp; F4767 &amp; "-" &amp; G4767 &amp; "-" &amp; H4767</f>
        <v>C2-CO-Expost-2050</v>
      </c>
      <c r="E4767" s="2" t="str">
        <f t="shared" ref="E4767:G4767" si="6506">E4766</f>
        <v>C2</v>
      </c>
      <c r="F4767" s="2" t="str">
        <f t="shared" si="6506"/>
        <v>CO</v>
      </c>
      <c r="G4767" s="2" t="str">
        <f t="shared" si="6506"/>
        <v>Expost</v>
      </c>
      <c r="H4767" s="2">
        <f t="shared" si="6430"/>
        <v>2050</v>
      </c>
      <c r="I4767" s="29"/>
      <c r="J4767" s="29"/>
      <c r="K4767" s="29"/>
    </row>
    <row r="4768" spans="4:11" hidden="1" outlineLevel="1">
      <c r="D4768" s="26" t="str">
        <f>E4768 &amp; "-" &amp; F4768 &amp; "-" &amp; G4768 &amp; "-" &amp; H4768</f>
        <v>C2-Nrj-Init-2010</v>
      </c>
      <c r="E4768" s="25" t="str">
        <f>E4767</f>
        <v>C2</v>
      </c>
      <c r="F4768" s="25" t="s">
        <v>36</v>
      </c>
      <c r="G4768" s="25" t="s">
        <v>28</v>
      </c>
      <c r="H4768" s="25">
        <v>2010</v>
      </c>
      <c r="I4768" s="30"/>
      <c r="J4768" s="30"/>
      <c r="K4768" s="30"/>
    </row>
    <row r="4769" spans="4:11" hidden="1" outlineLevel="1">
      <c r="D4769" s="26" t="str">
        <f>E4769 &amp; "-" &amp; F4769 &amp; "-" &amp; G4769 &amp; "-" &amp; H4769</f>
        <v>C2-Nrj-Init-2011</v>
      </c>
      <c r="E4769" s="2" t="str">
        <f>E4768</f>
        <v>C2</v>
      </c>
      <c r="F4769" s="2" t="str">
        <f>F4768</f>
        <v>Nrj</v>
      </c>
      <c r="G4769" s="2" t="str">
        <f>G4768</f>
        <v>Init</v>
      </c>
      <c r="H4769" s="2">
        <f>H4768+1</f>
        <v>2011</v>
      </c>
      <c r="I4769" s="30"/>
      <c r="J4769" s="30"/>
      <c r="K4769" s="30"/>
    </row>
    <row r="4770" spans="4:11" hidden="1" outlineLevel="1">
      <c r="D4770" s="26" t="str">
        <f t="shared" ref="D4770" si="6507">E4770 &amp; "-" &amp; F4770 &amp; "-" &amp; G4770 &amp; "-" &amp; H4770</f>
        <v>C2-Nrj-Init-2012</v>
      </c>
      <c r="E4770" s="2" t="str">
        <f t="shared" ref="E4770:G4770" si="6508">E4769</f>
        <v>C2</v>
      </c>
      <c r="F4770" s="2" t="str">
        <f t="shared" si="6508"/>
        <v>Nrj</v>
      </c>
      <c r="G4770" s="2" t="str">
        <f t="shared" si="6508"/>
        <v>Init</v>
      </c>
      <c r="H4770" s="2">
        <f t="shared" ref="H4770:H4808" si="6509">H4769+1</f>
        <v>2012</v>
      </c>
      <c r="I4770" s="30"/>
      <c r="J4770" s="30"/>
      <c r="K4770" s="30"/>
    </row>
    <row r="4771" spans="4:11" hidden="1" outlineLevel="1">
      <c r="D4771" s="26" t="str">
        <f t="shared" ref="D4771" si="6510">E4771 &amp; "-" &amp; F4771 &amp; "-" &amp; G4771 &amp; "-" &amp; H4771</f>
        <v>C2-Nrj-Init-2013</v>
      </c>
      <c r="E4771" s="2" t="str">
        <f t="shared" ref="E4771:G4771" si="6511">E4770</f>
        <v>C2</v>
      </c>
      <c r="F4771" s="2" t="str">
        <f t="shared" si="6511"/>
        <v>Nrj</v>
      </c>
      <c r="G4771" s="2" t="str">
        <f t="shared" si="6511"/>
        <v>Init</v>
      </c>
      <c r="H4771" s="2">
        <f t="shared" si="6509"/>
        <v>2013</v>
      </c>
      <c r="I4771" s="30"/>
      <c r="J4771" s="30"/>
      <c r="K4771" s="30"/>
    </row>
    <row r="4772" spans="4:11" hidden="1" outlineLevel="1">
      <c r="D4772" s="26" t="str">
        <f t="shared" ref="D4772" si="6512">E4772 &amp; "-" &amp; F4772 &amp; "-" &amp; G4772 &amp; "-" &amp; H4772</f>
        <v>C2-Nrj-Init-2014</v>
      </c>
      <c r="E4772" s="2" t="str">
        <f t="shared" ref="E4772:G4772" si="6513">E4771</f>
        <v>C2</v>
      </c>
      <c r="F4772" s="2" t="str">
        <f t="shared" si="6513"/>
        <v>Nrj</v>
      </c>
      <c r="G4772" s="2" t="str">
        <f t="shared" si="6513"/>
        <v>Init</v>
      </c>
      <c r="H4772" s="2">
        <f t="shared" si="6509"/>
        <v>2014</v>
      </c>
      <c r="I4772" s="30"/>
      <c r="J4772" s="30"/>
      <c r="K4772" s="30"/>
    </row>
    <row r="4773" spans="4:11" hidden="1" outlineLevel="1">
      <c r="D4773" s="26" t="str">
        <f t="shared" ref="D4773" si="6514">E4773 &amp; "-" &amp; F4773 &amp; "-" &amp; G4773 &amp; "-" &amp; H4773</f>
        <v>C2-Nrj-Init-2015</v>
      </c>
      <c r="E4773" s="2" t="str">
        <f t="shared" ref="E4773:G4773" si="6515">E4772</f>
        <v>C2</v>
      </c>
      <c r="F4773" s="2" t="str">
        <f t="shared" si="6515"/>
        <v>Nrj</v>
      </c>
      <c r="G4773" s="2" t="str">
        <f t="shared" si="6515"/>
        <v>Init</v>
      </c>
      <c r="H4773" s="2">
        <f t="shared" si="6509"/>
        <v>2015</v>
      </c>
      <c r="I4773" s="30"/>
      <c r="J4773" s="30"/>
      <c r="K4773" s="30"/>
    </row>
    <row r="4774" spans="4:11" hidden="1" outlineLevel="1">
      <c r="D4774" s="26" t="str">
        <f t="shared" ref="D4774" si="6516">E4774 &amp; "-" &amp; F4774 &amp; "-" &amp; G4774 &amp; "-" &amp; H4774</f>
        <v>C2-Nrj-Init-2016</v>
      </c>
      <c r="E4774" s="2" t="str">
        <f t="shared" ref="E4774:G4774" si="6517">E4773</f>
        <v>C2</v>
      </c>
      <c r="F4774" s="2" t="str">
        <f t="shared" si="6517"/>
        <v>Nrj</v>
      </c>
      <c r="G4774" s="2" t="str">
        <f t="shared" si="6517"/>
        <v>Init</v>
      </c>
      <c r="H4774" s="2">
        <f t="shared" si="6509"/>
        <v>2016</v>
      </c>
      <c r="I4774" s="30"/>
      <c r="J4774" s="30"/>
      <c r="K4774" s="30"/>
    </row>
    <row r="4775" spans="4:11" hidden="1" outlineLevel="1">
      <c r="D4775" s="26" t="str">
        <f t="shared" ref="D4775" si="6518">E4775 &amp; "-" &amp; F4775 &amp; "-" &amp; G4775 &amp; "-" &amp; H4775</f>
        <v>C2-Nrj-Init-2017</v>
      </c>
      <c r="E4775" s="2" t="str">
        <f t="shared" ref="E4775:G4775" si="6519">E4774</f>
        <v>C2</v>
      </c>
      <c r="F4775" s="2" t="str">
        <f t="shared" si="6519"/>
        <v>Nrj</v>
      </c>
      <c r="G4775" s="2" t="str">
        <f t="shared" si="6519"/>
        <v>Init</v>
      </c>
      <c r="H4775" s="2">
        <f t="shared" si="6509"/>
        <v>2017</v>
      </c>
      <c r="I4775" s="30"/>
      <c r="J4775" s="30"/>
      <c r="K4775" s="30"/>
    </row>
    <row r="4776" spans="4:11" hidden="1" outlineLevel="1">
      <c r="D4776" s="26" t="str">
        <f t="shared" ref="D4776" si="6520">E4776 &amp; "-" &amp; F4776 &amp; "-" &amp; G4776 &amp; "-" &amp; H4776</f>
        <v>C2-Nrj-Init-2018</v>
      </c>
      <c r="E4776" s="2" t="str">
        <f t="shared" ref="E4776:G4776" si="6521">E4775</f>
        <v>C2</v>
      </c>
      <c r="F4776" s="2" t="str">
        <f t="shared" si="6521"/>
        <v>Nrj</v>
      </c>
      <c r="G4776" s="2" t="str">
        <f t="shared" si="6521"/>
        <v>Init</v>
      </c>
      <c r="H4776" s="2">
        <f t="shared" si="6509"/>
        <v>2018</v>
      </c>
      <c r="I4776" s="30"/>
      <c r="J4776" s="30"/>
      <c r="K4776" s="30"/>
    </row>
    <row r="4777" spans="4:11" hidden="1" outlineLevel="1">
      <c r="D4777" s="26" t="str">
        <f t="shared" ref="D4777" si="6522">E4777 &amp; "-" &amp; F4777 &amp; "-" &amp; G4777 &amp; "-" &amp; H4777</f>
        <v>C2-Nrj-Init-2019</v>
      </c>
      <c r="E4777" s="2" t="str">
        <f t="shared" ref="E4777:G4777" si="6523">E4776</f>
        <v>C2</v>
      </c>
      <c r="F4777" s="2" t="str">
        <f t="shared" si="6523"/>
        <v>Nrj</v>
      </c>
      <c r="G4777" s="2" t="str">
        <f t="shared" si="6523"/>
        <v>Init</v>
      </c>
      <c r="H4777" s="2">
        <f t="shared" si="6509"/>
        <v>2019</v>
      </c>
      <c r="I4777" s="30"/>
      <c r="J4777" s="30"/>
      <c r="K4777" s="30"/>
    </row>
    <row r="4778" spans="4:11" hidden="1" outlineLevel="1">
      <c r="D4778" s="26" t="str">
        <f t="shared" ref="D4778" si="6524">E4778 &amp; "-" &amp; F4778 &amp; "-" &amp; G4778 &amp; "-" &amp; H4778</f>
        <v>C2-Nrj-Init-2020</v>
      </c>
      <c r="E4778" s="2" t="str">
        <f t="shared" ref="E4778:G4778" si="6525">E4777</f>
        <v>C2</v>
      </c>
      <c r="F4778" s="2" t="str">
        <f t="shared" si="6525"/>
        <v>Nrj</v>
      </c>
      <c r="G4778" s="2" t="str">
        <f t="shared" si="6525"/>
        <v>Init</v>
      </c>
      <c r="H4778" s="2">
        <f t="shared" si="6509"/>
        <v>2020</v>
      </c>
      <c r="I4778" s="30"/>
      <c r="J4778" s="30"/>
      <c r="K4778" s="30"/>
    </row>
    <row r="4779" spans="4:11" hidden="1" outlineLevel="1">
      <c r="D4779" s="26" t="str">
        <f t="shared" ref="D4779" si="6526">E4779 &amp; "-" &amp; F4779 &amp; "-" &amp; G4779 &amp; "-" &amp; H4779</f>
        <v>C2-Nrj-Init-2021</v>
      </c>
      <c r="E4779" s="2" t="str">
        <f t="shared" ref="E4779:G4779" si="6527">E4778</f>
        <v>C2</v>
      </c>
      <c r="F4779" s="2" t="str">
        <f t="shared" si="6527"/>
        <v>Nrj</v>
      </c>
      <c r="G4779" s="2" t="str">
        <f t="shared" si="6527"/>
        <v>Init</v>
      </c>
      <c r="H4779" s="2">
        <f t="shared" si="6509"/>
        <v>2021</v>
      </c>
      <c r="I4779" s="30"/>
      <c r="J4779" s="30"/>
      <c r="K4779" s="30"/>
    </row>
    <row r="4780" spans="4:11" hidden="1" outlineLevel="1">
      <c r="D4780" s="26" t="str">
        <f t="shared" ref="D4780" si="6528">E4780 &amp; "-" &amp; F4780 &amp; "-" &amp; G4780 &amp; "-" &amp; H4780</f>
        <v>C2-Nrj-Init-2022</v>
      </c>
      <c r="E4780" s="2" t="str">
        <f t="shared" ref="E4780:G4780" si="6529">E4779</f>
        <v>C2</v>
      </c>
      <c r="F4780" s="2" t="str">
        <f t="shared" si="6529"/>
        <v>Nrj</v>
      </c>
      <c r="G4780" s="2" t="str">
        <f t="shared" si="6529"/>
        <v>Init</v>
      </c>
      <c r="H4780" s="2">
        <f t="shared" si="6509"/>
        <v>2022</v>
      </c>
      <c r="I4780" s="30"/>
      <c r="J4780" s="30"/>
      <c r="K4780" s="30"/>
    </row>
    <row r="4781" spans="4:11" hidden="1" outlineLevel="1">
      <c r="D4781" s="26" t="str">
        <f t="shared" ref="D4781" si="6530">E4781 &amp; "-" &amp; F4781 &amp; "-" &amp; G4781 &amp; "-" &amp; H4781</f>
        <v>C2-Nrj-Init-2023</v>
      </c>
      <c r="E4781" s="2" t="str">
        <f t="shared" ref="E4781:G4781" si="6531">E4780</f>
        <v>C2</v>
      </c>
      <c r="F4781" s="2" t="str">
        <f t="shared" si="6531"/>
        <v>Nrj</v>
      </c>
      <c r="G4781" s="2" t="str">
        <f t="shared" si="6531"/>
        <v>Init</v>
      </c>
      <c r="H4781" s="2">
        <f t="shared" si="6509"/>
        <v>2023</v>
      </c>
      <c r="I4781" s="30"/>
      <c r="J4781" s="30"/>
      <c r="K4781" s="30"/>
    </row>
    <row r="4782" spans="4:11" hidden="1" outlineLevel="1">
      <c r="D4782" s="26" t="str">
        <f t="shared" ref="D4782" si="6532">E4782 &amp; "-" &amp; F4782 &amp; "-" &amp; G4782 &amp; "-" &amp; H4782</f>
        <v>C2-Nrj-Init-2024</v>
      </c>
      <c r="E4782" s="2" t="str">
        <f t="shared" ref="E4782:G4782" si="6533">E4781</f>
        <v>C2</v>
      </c>
      <c r="F4782" s="2" t="str">
        <f t="shared" si="6533"/>
        <v>Nrj</v>
      </c>
      <c r="G4782" s="2" t="str">
        <f t="shared" si="6533"/>
        <v>Init</v>
      </c>
      <c r="H4782" s="2">
        <f t="shared" si="6509"/>
        <v>2024</v>
      </c>
      <c r="I4782" s="30"/>
      <c r="J4782" s="30"/>
      <c r="K4782" s="30"/>
    </row>
    <row r="4783" spans="4:11" hidden="1" outlineLevel="1">
      <c r="D4783" s="26" t="str">
        <f t="shared" ref="D4783" si="6534">E4783 &amp; "-" &amp; F4783 &amp; "-" &amp; G4783 &amp; "-" &amp; H4783</f>
        <v>C2-Nrj-Init-2025</v>
      </c>
      <c r="E4783" s="2" t="str">
        <f t="shared" ref="E4783:G4783" si="6535">E4782</f>
        <v>C2</v>
      </c>
      <c r="F4783" s="2" t="str">
        <f t="shared" si="6535"/>
        <v>Nrj</v>
      </c>
      <c r="G4783" s="2" t="str">
        <f t="shared" si="6535"/>
        <v>Init</v>
      </c>
      <c r="H4783" s="2">
        <f t="shared" si="6509"/>
        <v>2025</v>
      </c>
      <c r="I4783" s="30"/>
      <c r="J4783" s="30"/>
      <c r="K4783" s="30"/>
    </row>
    <row r="4784" spans="4:11" hidden="1" outlineLevel="1">
      <c r="D4784" s="26" t="str">
        <f t="shared" ref="D4784" si="6536">E4784 &amp; "-" &amp; F4784 &amp; "-" &amp; G4784 &amp; "-" &amp; H4784</f>
        <v>C2-Nrj-Init-2026</v>
      </c>
      <c r="E4784" s="2" t="str">
        <f t="shared" ref="E4784:G4784" si="6537">E4783</f>
        <v>C2</v>
      </c>
      <c r="F4784" s="2" t="str">
        <f t="shared" si="6537"/>
        <v>Nrj</v>
      </c>
      <c r="G4784" s="2" t="str">
        <f t="shared" si="6537"/>
        <v>Init</v>
      </c>
      <c r="H4784" s="2">
        <f t="shared" si="6509"/>
        <v>2026</v>
      </c>
      <c r="I4784" s="30"/>
      <c r="J4784" s="30"/>
      <c r="K4784" s="30"/>
    </row>
    <row r="4785" spans="4:11" hidden="1" outlineLevel="1">
      <c r="D4785" s="26" t="str">
        <f t="shared" ref="D4785" si="6538">E4785 &amp; "-" &amp; F4785 &amp; "-" &amp; G4785 &amp; "-" &amp; H4785</f>
        <v>C2-Nrj-Init-2027</v>
      </c>
      <c r="E4785" s="2" t="str">
        <f t="shared" ref="E4785:G4785" si="6539">E4784</f>
        <v>C2</v>
      </c>
      <c r="F4785" s="2" t="str">
        <f t="shared" si="6539"/>
        <v>Nrj</v>
      </c>
      <c r="G4785" s="2" t="str">
        <f t="shared" si="6539"/>
        <v>Init</v>
      </c>
      <c r="H4785" s="2">
        <f t="shared" si="6509"/>
        <v>2027</v>
      </c>
      <c r="I4785" s="30"/>
      <c r="J4785" s="30"/>
      <c r="K4785" s="30"/>
    </row>
    <row r="4786" spans="4:11" hidden="1" outlineLevel="1">
      <c r="D4786" s="26" t="str">
        <f t="shared" ref="D4786" si="6540">E4786 &amp; "-" &amp; F4786 &amp; "-" &amp; G4786 &amp; "-" &amp; H4786</f>
        <v>C2-Nrj-Init-2028</v>
      </c>
      <c r="E4786" s="2" t="str">
        <f t="shared" ref="E4786:G4786" si="6541">E4785</f>
        <v>C2</v>
      </c>
      <c r="F4786" s="2" t="str">
        <f t="shared" si="6541"/>
        <v>Nrj</v>
      </c>
      <c r="G4786" s="2" t="str">
        <f t="shared" si="6541"/>
        <v>Init</v>
      </c>
      <c r="H4786" s="2">
        <f t="shared" si="6509"/>
        <v>2028</v>
      </c>
      <c r="I4786" s="30"/>
      <c r="J4786" s="30"/>
      <c r="K4786" s="30"/>
    </row>
    <row r="4787" spans="4:11" hidden="1" outlineLevel="1">
      <c r="D4787" s="26" t="str">
        <f t="shared" ref="D4787" si="6542">E4787 &amp; "-" &amp; F4787 &amp; "-" &amp; G4787 &amp; "-" &amp; H4787</f>
        <v>C2-Nrj-Init-2029</v>
      </c>
      <c r="E4787" s="2" t="str">
        <f t="shared" ref="E4787:G4787" si="6543">E4786</f>
        <v>C2</v>
      </c>
      <c r="F4787" s="2" t="str">
        <f t="shared" si="6543"/>
        <v>Nrj</v>
      </c>
      <c r="G4787" s="2" t="str">
        <f t="shared" si="6543"/>
        <v>Init</v>
      </c>
      <c r="H4787" s="2">
        <f t="shared" si="6509"/>
        <v>2029</v>
      </c>
      <c r="I4787" s="30"/>
      <c r="J4787" s="30"/>
      <c r="K4787" s="30"/>
    </row>
    <row r="4788" spans="4:11" hidden="1" outlineLevel="1">
      <c r="D4788" s="26" t="str">
        <f t="shared" ref="D4788" si="6544">E4788 &amp; "-" &amp; F4788 &amp; "-" &amp; G4788 &amp; "-" &amp; H4788</f>
        <v>C2-Nrj-Init-2030</v>
      </c>
      <c r="E4788" s="2" t="str">
        <f t="shared" ref="E4788:G4788" si="6545">E4787</f>
        <v>C2</v>
      </c>
      <c r="F4788" s="2" t="str">
        <f t="shared" si="6545"/>
        <v>Nrj</v>
      </c>
      <c r="G4788" s="2" t="str">
        <f t="shared" si="6545"/>
        <v>Init</v>
      </c>
      <c r="H4788" s="2">
        <f t="shared" si="6509"/>
        <v>2030</v>
      </c>
      <c r="I4788" s="30"/>
      <c r="J4788" s="30"/>
      <c r="K4788" s="30"/>
    </row>
    <row r="4789" spans="4:11" hidden="1" outlineLevel="1">
      <c r="D4789" s="26" t="str">
        <f t="shared" ref="D4789" si="6546">E4789 &amp; "-" &amp; F4789 &amp; "-" &amp; G4789 &amp; "-" &amp; H4789</f>
        <v>C2-Nrj-Init-2031</v>
      </c>
      <c r="E4789" s="2" t="str">
        <f t="shared" ref="E4789:G4789" si="6547">E4788</f>
        <v>C2</v>
      </c>
      <c r="F4789" s="2" t="str">
        <f t="shared" si="6547"/>
        <v>Nrj</v>
      </c>
      <c r="G4789" s="2" t="str">
        <f t="shared" si="6547"/>
        <v>Init</v>
      </c>
      <c r="H4789" s="2">
        <f t="shared" si="6509"/>
        <v>2031</v>
      </c>
      <c r="I4789" s="30"/>
      <c r="J4789" s="30"/>
      <c r="K4789" s="30"/>
    </row>
    <row r="4790" spans="4:11" hidden="1" outlineLevel="1">
      <c r="D4790" s="26" t="str">
        <f t="shared" ref="D4790" si="6548">E4790 &amp; "-" &amp; F4790 &amp; "-" &amp; G4790 &amp; "-" &amp; H4790</f>
        <v>C2-Nrj-Init-2032</v>
      </c>
      <c r="E4790" s="2" t="str">
        <f t="shared" ref="E4790:G4790" si="6549">E4789</f>
        <v>C2</v>
      </c>
      <c r="F4790" s="2" t="str">
        <f t="shared" si="6549"/>
        <v>Nrj</v>
      </c>
      <c r="G4790" s="2" t="str">
        <f t="shared" si="6549"/>
        <v>Init</v>
      </c>
      <c r="H4790" s="2">
        <f t="shared" si="6509"/>
        <v>2032</v>
      </c>
      <c r="I4790" s="30"/>
      <c r="J4790" s="30"/>
      <c r="K4790" s="30"/>
    </row>
    <row r="4791" spans="4:11" hidden="1" outlineLevel="1">
      <c r="D4791" s="26" t="str">
        <f t="shared" ref="D4791" si="6550">E4791 &amp; "-" &amp; F4791 &amp; "-" &amp; G4791 &amp; "-" &amp; H4791</f>
        <v>C2-Nrj-Init-2033</v>
      </c>
      <c r="E4791" s="2" t="str">
        <f t="shared" ref="E4791:G4791" si="6551">E4790</f>
        <v>C2</v>
      </c>
      <c r="F4791" s="2" t="str">
        <f t="shared" si="6551"/>
        <v>Nrj</v>
      </c>
      <c r="G4791" s="2" t="str">
        <f t="shared" si="6551"/>
        <v>Init</v>
      </c>
      <c r="H4791" s="2">
        <f t="shared" si="6509"/>
        <v>2033</v>
      </c>
      <c r="I4791" s="30"/>
      <c r="J4791" s="30"/>
      <c r="K4791" s="30"/>
    </row>
    <row r="4792" spans="4:11" hidden="1" outlineLevel="1">
      <c r="D4792" s="26" t="str">
        <f t="shared" ref="D4792" si="6552">E4792 &amp; "-" &amp; F4792 &amp; "-" &amp; G4792 &amp; "-" &amp; H4792</f>
        <v>C2-Nrj-Init-2034</v>
      </c>
      <c r="E4792" s="2" t="str">
        <f t="shared" ref="E4792:G4792" si="6553">E4791</f>
        <v>C2</v>
      </c>
      <c r="F4792" s="2" t="str">
        <f t="shared" si="6553"/>
        <v>Nrj</v>
      </c>
      <c r="G4792" s="2" t="str">
        <f t="shared" si="6553"/>
        <v>Init</v>
      </c>
      <c r="H4792" s="2">
        <f t="shared" si="6509"/>
        <v>2034</v>
      </c>
      <c r="I4792" s="30"/>
      <c r="J4792" s="30"/>
      <c r="K4792" s="30"/>
    </row>
    <row r="4793" spans="4:11" hidden="1" outlineLevel="1">
      <c r="D4793" s="26" t="str">
        <f t="shared" ref="D4793" si="6554">E4793 &amp; "-" &amp; F4793 &amp; "-" &amp; G4793 &amp; "-" &amp; H4793</f>
        <v>C2-Nrj-Init-2035</v>
      </c>
      <c r="E4793" s="2" t="str">
        <f t="shared" ref="E4793:G4793" si="6555">E4792</f>
        <v>C2</v>
      </c>
      <c r="F4793" s="2" t="str">
        <f t="shared" si="6555"/>
        <v>Nrj</v>
      </c>
      <c r="G4793" s="2" t="str">
        <f t="shared" si="6555"/>
        <v>Init</v>
      </c>
      <c r="H4793" s="2">
        <f t="shared" si="6509"/>
        <v>2035</v>
      </c>
      <c r="I4793" s="30"/>
      <c r="J4793" s="30"/>
      <c r="K4793" s="30"/>
    </row>
    <row r="4794" spans="4:11" hidden="1" outlineLevel="1">
      <c r="D4794" s="26" t="str">
        <f t="shared" ref="D4794" si="6556">E4794 &amp; "-" &amp; F4794 &amp; "-" &amp; G4794 &amp; "-" &amp; H4794</f>
        <v>C2-Nrj-Init-2036</v>
      </c>
      <c r="E4794" s="2" t="str">
        <f t="shared" ref="E4794:G4794" si="6557">E4793</f>
        <v>C2</v>
      </c>
      <c r="F4794" s="2" t="str">
        <f t="shared" si="6557"/>
        <v>Nrj</v>
      </c>
      <c r="G4794" s="2" t="str">
        <f t="shared" si="6557"/>
        <v>Init</v>
      </c>
      <c r="H4794" s="2">
        <f t="shared" si="6509"/>
        <v>2036</v>
      </c>
      <c r="I4794" s="30"/>
      <c r="J4794" s="30"/>
      <c r="K4794" s="30"/>
    </row>
    <row r="4795" spans="4:11" hidden="1" outlineLevel="1">
      <c r="D4795" s="26" t="str">
        <f t="shared" ref="D4795" si="6558">E4795 &amp; "-" &amp; F4795 &amp; "-" &amp; G4795 &amp; "-" &amp; H4795</f>
        <v>C2-Nrj-Init-2037</v>
      </c>
      <c r="E4795" s="2" t="str">
        <f t="shared" ref="E4795:G4795" si="6559">E4794</f>
        <v>C2</v>
      </c>
      <c r="F4795" s="2" t="str">
        <f t="shared" si="6559"/>
        <v>Nrj</v>
      </c>
      <c r="G4795" s="2" t="str">
        <f t="shared" si="6559"/>
        <v>Init</v>
      </c>
      <c r="H4795" s="2">
        <f t="shared" si="6509"/>
        <v>2037</v>
      </c>
      <c r="I4795" s="30"/>
      <c r="J4795" s="30"/>
      <c r="K4795" s="30"/>
    </row>
    <row r="4796" spans="4:11" hidden="1" outlineLevel="1">
      <c r="D4796" s="26" t="str">
        <f t="shared" ref="D4796" si="6560">E4796 &amp; "-" &amp; F4796 &amp; "-" &amp; G4796 &amp; "-" &amp; H4796</f>
        <v>C2-Nrj-Init-2038</v>
      </c>
      <c r="E4796" s="2" t="str">
        <f t="shared" ref="E4796:G4796" si="6561">E4795</f>
        <v>C2</v>
      </c>
      <c r="F4796" s="2" t="str">
        <f t="shared" si="6561"/>
        <v>Nrj</v>
      </c>
      <c r="G4796" s="2" t="str">
        <f t="shared" si="6561"/>
        <v>Init</v>
      </c>
      <c r="H4796" s="2">
        <f t="shared" si="6509"/>
        <v>2038</v>
      </c>
      <c r="I4796" s="30"/>
      <c r="J4796" s="30"/>
      <c r="K4796" s="30"/>
    </row>
    <row r="4797" spans="4:11" hidden="1" outlineLevel="1">
      <c r="D4797" s="26" t="str">
        <f t="shared" ref="D4797" si="6562">E4797 &amp; "-" &amp; F4797 &amp; "-" &amp; G4797 &amp; "-" &amp; H4797</f>
        <v>C2-Nrj-Init-2039</v>
      </c>
      <c r="E4797" s="2" t="str">
        <f t="shared" ref="E4797:G4797" si="6563">E4796</f>
        <v>C2</v>
      </c>
      <c r="F4797" s="2" t="str">
        <f t="shared" si="6563"/>
        <v>Nrj</v>
      </c>
      <c r="G4797" s="2" t="str">
        <f t="shared" si="6563"/>
        <v>Init</v>
      </c>
      <c r="H4797" s="2">
        <f t="shared" si="6509"/>
        <v>2039</v>
      </c>
      <c r="I4797" s="30"/>
      <c r="J4797" s="30"/>
      <c r="K4797" s="30"/>
    </row>
    <row r="4798" spans="4:11" hidden="1" outlineLevel="1">
      <c r="D4798" s="26" t="str">
        <f t="shared" ref="D4798" si="6564">E4798 &amp; "-" &amp; F4798 &amp; "-" &amp; G4798 &amp; "-" &amp; H4798</f>
        <v>C2-Nrj-Init-2040</v>
      </c>
      <c r="E4798" s="2" t="str">
        <f t="shared" ref="E4798:G4798" si="6565">E4797</f>
        <v>C2</v>
      </c>
      <c r="F4798" s="2" t="str">
        <f t="shared" si="6565"/>
        <v>Nrj</v>
      </c>
      <c r="G4798" s="2" t="str">
        <f t="shared" si="6565"/>
        <v>Init</v>
      </c>
      <c r="H4798" s="2">
        <f t="shared" si="6509"/>
        <v>2040</v>
      </c>
      <c r="I4798" s="30"/>
      <c r="J4798" s="30"/>
      <c r="K4798" s="30"/>
    </row>
    <row r="4799" spans="4:11" hidden="1" outlineLevel="1">
      <c r="D4799" s="26" t="str">
        <f t="shared" ref="D4799" si="6566">E4799 &amp; "-" &amp; F4799 &amp; "-" &amp; G4799 &amp; "-" &amp; H4799</f>
        <v>C2-Nrj-Init-2041</v>
      </c>
      <c r="E4799" s="2" t="str">
        <f t="shared" ref="E4799:G4799" si="6567">E4798</f>
        <v>C2</v>
      </c>
      <c r="F4799" s="2" t="str">
        <f t="shared" si="6567"/>
        <v>Nrj</v>
      </c>
      <c r="G4799" s="2" t="str">
        <f t="shared" si="6567"/>
        <v>Init</v>
      </c>
      <c r="H4799" s="2">
        <f t="shared" si="6509"/>
        <v>2041</v>
      </c>
      <c r="I4799" s="30"/>
      <c r="J4799" s="30"/>
      <c r="K4799" s="30"/>
    </row>
    <row r="4800" spans="4:11" hidden="1" outlineLevel="1">
      <c r="D4800" s="26" t="str">
        <f t="shared" ref="D4800" si="6568">E4800 &amp; "-" &amp; F4800 &amp; "-" &amp; G4800 &amp; "-" &amp; H4800</f>
        <v>C2-Nrj-Init-2042</v>
      </c>
      <c r="E4800" s="2" t="str">
        <f t="shared" ref="E4800:G4800" si="6569">E4799</f>
        <v>C2</v>
      </c>
      <c r="F4800" s="2" t="str">
        <f t="shared" si="6569"/>
        <v>Nrj</v>
      </c>
      <c r="G4800" s="2" t="str">
        <f t="shared" si="6569"/>
        <v>Init</v>
      </c>
      <c r="H4800" s="2">
        <f t="shared" si="6509"/>
        <v>2042</v>
      </c>
      <c r="I4800" s="30"/>
      <c r="J4800" s="30"/>
      <c r="K4800" s="30"/>
    </row>
    <row r="4801" spans="4:11" hidden="1" outlineLevel="1">
      <c r="D4801" s="26" t="str">
        <f t="shared" ref="D4801" si="6570">E4801 &amp; "-" &amp; F4801 &amp; "-" &amp; G4801 &amp; "-" &amp; H4801</f>
        <v>C2-Nrj-Init-2043</v>
      </c>
      <c r="E4801" s="2" t="str">
        <f t="shared" ref="E4801:G4801" si="6571">E4800</f>
        <v>C2</v>
      </c>
      <c r="F4801" s="2" t="str">
        <f t="shared" si="6571"/>
        <v>Nrj</v>
      </c>
      <c r="G4801" s="2" t="str">
        <f t="shared" si="6571"/>
        <v>Init</v>
      </c>
      <c r="H4801" s="2">
        <f t="shared" si="6509"/>
        <v>2043</v>
      </c>
      <c r="I4801" s="30"/>
      <c r="J4801" s="30"/>
      <c r="K4801" s="30"/>
    </row>
    <row r="4802" spans="4:11" hidden="1" outlineLevel="1">
      <c r="D4802" s="26" t="str">
        <f t="shared" ref="D4802" si="6572">E4802 &amp; "-" &amp; F4802 &amp; "-" &amp; G4802 &amp; "-" &amp; H4802</f>
        <v>C2-Nrj-Init-2044</v>
      </c>
      <c r="E4802" s="2" t="str">
        <f t="shared" ref="E4802:G4802" si="6573">E4801</f>
        <v>C2</v>
      </c>
      <c r="F4802" s="2" t="str">
        <f t="shared" si="6573"/>
        <v>Nrj</v>
      </c>
      <c r="G4802" s="2" t="str">
        <f t="shared" si="6573"/>
        <v>Init</v>
      </c>
      <c r="H4802" s="2">
        <f t="shared" si="6509"/>
        <v>2044</v>
      </c>
      <c r="I4802" s="30"/>
      <c r="J4802" s="30"/>
      <c r="K4802" s="30"/>
    </row>
    <row r="4803" spans="4:11" hidden="1" outlineLevel="1">
      <c r="D4803" s="26" t="str">
        <f t="shared" ref="D4803" si="6574">E4803 &amp; "-" &amp; F4803 &amp; "-" &amp; G4803 &amp; "-" &amp; H4803</f>
        <v>C2-Nrj-Init-2045</v>
      </c>
      <c r="E4803" s="2" t="str">
        <f t="shared" ref="E4803:G4803" si="6575">E4802</f>
        <v>C2</v>
      </c>
      <c r="F4803" s="2" t="str">
        <f t="shared" si="6575"/>
        <v>Nrj</v>
      </c>
      <c r="G4803" s="2" t="str">
        <f t="shared" si="6575"/>
        <v>Init</v>
      </c>
      <c r="H4803" s="2">
        <f t="shared" si="6509"/>
        <v>2045</v>
      </c>
      <c r="I4803" s="30"/>
      <c r="J4803" s="30"/>
      <c r="K4803" s="30"/>
    </row>
    <row r="4804" spans="4:11" hidden="1" outlineLevel="1">
      <c r="D4804" s="26" t="str">
        <f t="shared" ref="D4804" si="6576">E4804 &amp; "-" &amp; F4804 &amp; "-" &amp; G4804 &amp; "-" &amp; H4804</f>
        <v>C2-Nrj-Init-2046</v>
      </c>
      <c r="E4804" s="2" t="str">
        <f t="shared" ref="E4804:G4804" si="6577">E4803</f>
        <v>C2</v>
      </c>
      <c r="F4804" s="2" t="str">
        <f t="shared" si="6577"/>
        <v>Nrj</v>
      </c>
      <c r="G4804" s="2" t="str">
        <f t="shared" si="6577"/>
        <v>Init</v>
      </c>
      <c r="H4804" s="2">
        <f t="shared" si="6509"/>
        <v>2046</v>
      </c>
      <c r="I4804" s="30"/>
      <c r="J4804" s="30"/>
      <c r="K4804" s="30"/>
    </row>
    <row r="4805" spans="4:11" hidden="1" outlineLevel="1">
      <c r="D4805" s="26" t="str">
        <f t="shared" ref="D4805" si="6578">E4805 &amp; "-" &amp; F4805 &amp; "-" &amp; G4805 &amp; "-" &amp; H4805</f>
        <v>C2-Nrj-Init-2047</v>
      </c>
      <c r="E4805" s="2" t="str">
        <f t="shared" ref="E4805:G4805" si="6579">E4804</f>
        <v>C2</v>
      </c>
      <c r="F4805" s="2" t="str">
        <f t="shared" si="6579"/>
        <v>Nrj</v>
      </c>
      <c r="G4805" s="2" t="str">
        <f t="shared" si="6579"/>
        <v>Init</v>
      </c>
      <c r="H4805" s="2">
        <f t="shared" si="6509"/>
        <v>2047</v>
      </c>
      <c r="I4805" s="30"/>
      <c r="J4805" s="30"/>
      <c r="K4805" s="30"/>
    </row>
    <row r="4806" spans="4:11" hidden="1" outlineLevel="1">
      <c r="D4806" s="26" t="str">
        <f t="shared" ref="D4806" si="6580">E4806 &amp; "-" &amp; F4806 &amp; "-" &amp; G4806 &amp; "-" &amp; H4806</f>
        <v>C2-Nrj-Init-2048</v>
      </c>
      <c r="E4806" s="2" t="str">
        <f t="shared" ref="E4806:G4806" si="6581">E4805</f>
        <v>C2</v>
      </c>
      <c r="F4806" s="2" t="str">
        <f t="shared" si="6581"/>
        <v>Nrj</v>
      </c>
      <c r="G4806" s="2" t="str">
        <f t="shared" si="6581"/>
        <v>Init</v>
      </c>
      <c r="H4806" s="2">
        <f t="shared" si="6509"/>
        <v>2048</v>
      </c>
      <c r="I4806" s="30"/>
      <c r="J4806" s="30"/>
      <c r="K4806" s="30"/>
    </row>
    <row r="4807" spans="4:11" hidden="1" outlineLevel="1">
      <c r="D4807" s="26" t="str">
        <f t="shared" ref="D4807" si="6582">E4807 &amp; "-" &amp; F4807 &amp; "-" &amp; G4807 &amp; "-" &amp; H4807</f>
        <v>C2-Nrj-Init-2049</v>
      </c>
      <c r="E4807" s="2" t="str">
        <f t="shared" ref="E4807:G4807" si="6583">E4806</f>
        <v>C2</v>
      </c>
      <c r="F4807" s="2" t="str">
        <f t="shared" si="6583"/>
        <v>Nrj</v>
      </c>
      <c r="G4807" s="2" t="str">
        <f t="shared" si="6583"/>
        <v>Init</v>
      </c>
      <c r="H4807" s="2">
        <f t="shared" si="6509"/>
        <v>2049</v>
      </c>
      <c r="I4807" s="30"/>
      <c r="J4807" s="30"/>
      <c r="K4807" s="30"/>
    </row>
    <row r="4808" spans="4:11" hidden="1" outlineLevel="1">
      <c r="D4808" s="26" t="str">
        <f t="shared" ref="D4808" si="6584">E4808 &amp; "-" &amp; F4808 &amp; "-" &amp; G4808 &amp; "-" &amp; H4808</f>
        <v>C2-Nrj-Init-2050</v>
      </c>
      <c r="E4808" s="2" t="str">
        <f t="shared" ref="E4808:G4808" si="6585">E4807</f>
        <v>C2</v>
      </c>
      <c r="F4808" s="2" t="str">
        <f t="shared" si="6585"/>
        <v>Nrj</v>
      </c>
      <c r="G4808" s="2" t="str">
        <f t="shared" si="6585"/>
        <v>Init</v>
      </c>
      <c r="H4808" s="2">
        <f t="shared" si="6509"/>
        <v>2050</v>
      </c>
      <c r="I4808" s="30"/>
      <c r="J4808" s="30"/>
      <c r="K4808" s="30"/>
    </row>
    <row r="4809" spans="4:11" hidden="1" outlineLevel="1">
      <c r="D4809" s="26" t="str">
        <f>E4809 &amp; "-" &amp; F4809 &amp; "-" &amp; G4809 &amp; "-" &amp; H4809</f>
        <v>C2-Nrj-Réf-2010</v>
      </c>
      <c r="E4809" s="25" t="str">
        <f>E4808</f>
        <v>C2</v>
      </c>
      <c r="F4809" s="25" t="str">
        <f>F4808</f>
        <v>Nrj</v>
      </c>
      <c r="G4809" s="25" t="s">
        <v>29</v>
      </c>
      <c r="H4809" s="25">
        <v>2010</v>
      </c>
      <c r="I4809" s="30"/>
      <c r="J4809" s="30"/>
      <c r="K4809" s="30"/>
    </row>
    <row r="4810" spans="4:11" hidden="1" outlineLevel="1">
      <c r="D4810" s="26" t="str">
        <f>E4810 &amp; "-" &amp; F4810 &amp; "-" &amp; G4810 &amp; "-" &amp; H4810</f>
        <v>C2-Nrj-Réf-2011</v>
      </c>
      <c r="E4810" s="2" t="str">
        <f>E4809</f>
        <v>C2</v>
      </c>
      <c r="F4810" s="2" t="str">
        <f>F4809</f>
        <v>Nrj</v>
      </c>
      <c r="G4810" s="2" t="str">
        <f>G4809</f>
        <v>Réf</v>
      </c>
      <c r="H4810" s="2">
        <f>H4809+1</f>
        <v>2011</v>
      </c>
      <c r="I4810" s="30"/>
      <c r="J4810" s="30"/>
      <c r="K4810" s="30"/>
    </row>
    <row r="4811" spans="4:11" hidden="1" outlineLevel="1">
      <c r="D4811" s="26" t="str">
        <f t="shared" ref="D4811" si="6586">E4811 &amp; "-" &amp; F4811 &amp; "-" &amp; G4811 &amp; "-" &amp; H4811</f>
        <v>C2-Nrj-Réf-2012</v>
      </c>
      <c r="E4811" s="2" t="str">
        <f t="shared" ref="E4811:G4811" si="6587">E4810</f>
        <v>C2</v>
      </c>
      <c r="F4811" s="2" t="str">
        <f t="shared" si="6587"/>
        <v>Nrj</v>
      </c>
      <c r="G4811" s="2" t="str">
        <f t="shared" si="6587"/>
        <v>Réf</v>
      </c>
      <c r="H4811" s="2">
        <f t="shared" ref="H4811:H4849" si="6588">H4810+1</f>
        <v>2012</v>
      </c>
      <c r="I4811" s="30"/>
      <c r="J4811" s="30"/>
      <c r="K4811" s="30"/>
    </row>
    <row r="4812" spans="4:11" hidden="1" outlineLevel="1">
      <c r="D4812" s="26" t="str">
        <f t="shared" ref="D4812" si="6589">E4812 &amp; "-" &amp; F4812 &amp; "-" &amp; G4812 &amp; "-" &amp; H4812</f>
        <v>C2-Nrj-Réf-2013</v>
      </c>
      <c r="E4812" s="2" t="str">
        <f t="shared" ref="E4812:G4812" si="6590">E4811</f>
        <v>C2</v>
      </c>
      <c r="F4812" s="2" t="str">
        <f t="shared" si="6590"/>
        <v>Nrj</v>
      </c>
      <c r="G4812" s="2" t="str">
        <f t="shared" si="6590"/>
        <v>Réf</v>
      </c>
      <c r="H4812" s="2">
        <f t="shared" si="6588"/>
        <v>2013</v>
      </c>
      <c r="I4812" s="30"/>
      <c r="J4812" s="30"/>
      <c r="K4812" s="30"/>
    </row>
    <row r="4813" spans="4:11" hidden="1" outlineLevel="1">
      <c r="D4813" s="26" t="str">
        <f t="shared" ref="D4813" si="6591">E4813 &amp; "-" &amp; F4813 &amp; "-" &amp; G4813 &amp; "-" &amp; H4813</f>
        <v>C2-Nrj-Réf-2014</v>
      </c>
      <c r="E4813" s="2" t="str">
        <f t="shared" ref="E4813:G4813" si="6592">E4812</f>
        <v>C2</v>
      </c>
      <c r="F4813" s="2" t="str">
        <f t="shared" si="6592"/>
        <v>Nrj</v>
      </c>
      <c r="G4813" s="2" t="str">
        <f t="shared" si="6592"/>
        <v>Réf</v>
      </c>
      <c r="H4813" s="2">
        <f t="shared" si="6588"/>
        <v>2014</v>
      </c>
      <c r="I4813" s="30"/>
      <c r="J4813" s="30"/>
      <c r="K4813" s="30"/>
    </row>
    <row r="4814" spans="4:11" hidden="1" outlineLevel="1">
      <c r="D4814" s="26" t="str">
        <f t="shared" ref="D4814" si="6593">E4814 &amp; "-" &amp; F4814 &amp; "-" &amp; G4814 &amp; "-" &amp; H4814</f>
        <v>C2-Nrj-Réf-2015</v>
      </c>
      <c r="E4814" s="2" t="str">
        <f t="shared" ref="E4814:G4814" si="6594">E4813</f>
        <v>C2</v>
      </c>
      <c r="F4814" s="2" t="str">
        <f t="shared" si="6594"/>
        <v>Nrj</v>
      </c>
      <c r="G4814" s="2" t="str">
        <f t="shared" si="6594"/>
        <v>Réf</v>
      </c>
      <c r="H4814" s="2">
        <f t="shared" si="6588"/>
        <v>2015</v>
      </c>
      <c r="I4814" s="30"/>
      <c r="J4814" s="30"/>
      <c r="K4814" s="30"/>
    </row>
    <row r="4815" spans="4:11" hidden="1" outlineLevel="1">
      <c r="D4815" s="26" t="str">
        <f t="shared" ref="D4815" si="6595">E4815 &amp; "-" &amp; F4815 &amp; "-" &amp; G4815 &amp; "-" &amp; H4815</f>
        <v>C2-Nrj-Réf-2016</v>
      </c>
      <c r="E4815" s="2" t="str">
        <f t="shared" ref="E4815:G4815" si="6596">E4814</f>
        <v>C2</v>
      </c>
      <c r="F4815" s="2" t="str">
        <f t="shared" si="6596"/>
        <v>Nrj</v>
      </c>
      <c r="G4815" s="2" t="str">
        <f t="shared" si="6596"/>
        <v>Réf</v>
      </c>
      <c r="H4815" s="2">
        <f t="shared" si="6588"/>
        <v>2016</v>
      </c>
      <c r="I4815" s="30"/>
      <c r="J4815" s="30"/>
      <c r="K4815" s="30"/>
    </row>
    <row r="4816" spans="4:11" hidden="1" outlineLevel="1">
      <c r="D4816" s="26" t="str">
        <f t="shared" ref="D4816" si="6597">E4816 &amp; "-" &amp; F4816 &amp; "-" &amp; G4816 &amp; "-" &amp; H4816</f>
        <v>C2-Nrj-Réf-2017</v>
      </c>
      <c r="E4816" s="2" t="str">
        <f t="shared" ref="E4816:G4816" si="6598">E4815</f>
        <v>C2</v>
      </c>
      <c r="F4816" s="2" t="str">
        <f t="shared" si="6598"/>
        <v>Nrj</v>
      </c>
      <c r="G4816" s="2" t="str">
        <f t="shared" si="6598"/>
        <v>Réf</v>
      </c>
      <c r="H4816" s="2">
        <f t="shared" si="6588"/>
        <v>2017</v>
      </c>
      <c r="I4816" s="30"/>
      <c r="J4816" s="30"/>
      <c r="K4816" s="30"/>
    </row>
    <row r="4817" spans="4:11" hidden="1" outlineLevel="1">
      <c r="D4817" s="26" t="str">
        <f t="shared" ref="D4817" si="6599">E4817 &amp; "-" &amp; F4817 &amp; "-" &amp; G4817 &amp; "-" &amp; H4817</f>
        <v>C2-Nrj-Réf-2018</v>
      </c>
      <c r="E4817" s="2" t="str">
        <f t="shared" ref="E4817:G4817" si="6600">E4816</f>
        <v>C2</v>
      </c>
      <c r="F4817" s="2" t="str">
        <f t="shared" si="6600"/>
        <v>Nrj</v>
      </c>
      <c r="G4817" s="2" t="str">
        <f t="shared" si="6600"/>
        <v>Réf</v>
      </c>
      <c r="H4817" s="2">
        <f t="shared" si="6588"/>
        <v>2018</v>
      </c>
      <c r="I4817" s="30"/>
      <c r="J4817" s="30"/>
      <c r="K4817" s="30"/>
    </row>
    <row r="4818" spans="4:11" hidden="1" outlineLevel="1">
      <c r="D4818" s="26" t="str">
        <f t="shared" ref="D4818" si="6601">E4818 &amp; "-" &amp; F4818 &amp; "-" &amp; G4818 &amp; "-" &amp; H4818</f>
        <v>C2-Nrj-Réf-2019</v>
      </c>
      <c r="E4818" s="2" t="str">
        <f t="shared" ref="E4818:G4818" si="6602">E4817</f>
        <v>C2</v>
      </c>
      <c r="F4818" s="2" t="str">
        <f t="shared" si="6602"/>
        <v>Nrj</v>
      </c>
      <c r="G4818" s="2" t="str">
        <f t="shared" si="6602"/>
        <v>Réf</v>
      </c>
      <c r="H4818" s="2">
        <f t="shared" si="6588"/>
        <v>2019</v>
      </c>
      <c r="I4818" s="30"/>
      <c r="J4818" s="30"/>
      <c r="K4818" s="30"/>
    </row>
    <row r="4819" spans="4:11" hidden="1" outlineLevel="1">
      <c r="D4819" s="26" t="str">
        <f t="shared" ref="D4819" si="6603">E4819 &amp; "-" &amp; F4819 &amp; "-" &amp; G4819 &amp; "-" &amp; H4819</f>
        <v>C2-Nrj-Réf-2020</v>
      </c>
      <c r="E4819" s="2" t="str">
        <f t="shared" ref="E4819:G4819" si="6604">E4818</f>
        <v>C2</v>
      </c>
      <c r="F4819" s="2" t="str">
        <f t="shared" si="6604"/>
        <v>Nrj</v>
      </c>
      <c r="G4819" s="2" t="str">
        <f t="shared" si="6604"/>
        <v>Réf</v>
      </c>
      <c r="H4819" s="2">
        <f t="shared" si="6588"/>
        <v>2020</v>
      </c>
      <c r="I4819" s="30"/>
      <c r="J4819" s="30"/>
      <c r="K4819" s="30"/>
    </row>
    <row r="4820" spans="4:11" hidden="1" outlineLevel="1">
      <c r="D4820" s="26" t="str">
        <f t="shared" ref="D4820" si="6605">E4820 &amp; "-" &amp; F4820 &amp; "-" &amp; G4820 &amp; "-" &amp; H4820</f>
        <v>C2-Nrj-Réf-2021</v>
      </c>
      <c r="E4820" s="2" t="str">
        <f t="shared" ref="E4820:G4820" si="6606">E4819</f>
        <v>C2</v>
      </c>
      <c r="F4820" s="2" t="str">
        <f t="shared" si="6606"/>
        <v>Nrj</v>
      </c>
      <c r="G4820" s="2" t="str">
        <f t="shared" si="6606"/>
        <v>Réf</v>
      </c>
      <c r="H4820" s="2">
        <f t="shared" si="6588"/>
        <v>2021</v>
      </c>
      <c r="I4820" s="30"/>
      <c r="J4820" s="30"/>
      <c r="K4820" s="30"/>
    </row>
    <row r="4821" spans="4:11" hidden="1" outlineLevel="1">
      <c r="D4821" s="26" t="str">
        <f t="shared" ref="D4821" si="6607">E4821 &amp; "-" &amp; F4821 &amp; "-" &amp; G4821 &amp; "-" &amp; H4821</f>
        <v>C2-Nrj-Réf-2022</v>
      </c>
      <c r="E4821" s="2" t="str">
        <f t="shared" ref="E4821:G4821" si="6608">E4820</f>
        <v>C2</v>
      </c>
      <c r="F4821" s="2" t="str">
        <f t="shared" si="6608"/>
        <v>Nrj</v>
      </c>
      <c r="G4821" s="2" t="str">
        <f t="shared" si="6608"/>
        <v>Réf</v>
      </c>
      <c r="H4821" s="2">
        <f t="shared" si="6588"/>
        <v>2022</v>
      </c>
      <c r="I4821" s="30"/>
      <c r="J4821" s="30"/>
      <c r="K4821" s="30"/>
    </row>
    <row r="4822" spans="4:11" hidden="1" outlineLevel="1">
      <c r="D4822" s="26" t="str">
        <f t="shared" ref="D4822" si="6609">E4822 &amp; "-" &amp; F4822 &amp; "-" &amp; G4822 &amp; "-" &amp; H4822</f>
        <v>C2-Nrj-Réf-2023</v>
      </c>
      <c r="E4822" s="2" t="str">
        <f t="shared" ref="E4822:G4822" si="6610">E4821</f>
        <v>C2</v>
      </c>
      <c r="F4822" s="2" t="str">
        <f t="shared" si="6610"/>
        <v>Nrj</v>
      </c>
      <c r="G4822" s="2" t="str">
        <f t="shared" si="6610"/>
        <v>Réf</v>
      </c>
      <c r="H4822" s="2">
        <f t="shared" si="6588"/>
        <v>2023</v>
      </c>
      <c r="I4822" s="30"/>
      <c r="J4822" s="30"/>
      <c r="K4822" s="30"/>
    </row>
    <row r="4823" spans="4:11" hidden="1" outlineLevel="1">
      <c r="D4823" s="26" t="str">
        <f t="shared" ref="D4823" si="6611">E4823 &amp; "-" &amp; F4823 &amp; "-" &amp; G4823 &amp; "-" &amp; H4823</f>
        <v>C2-Nrj-Réf-2024</v>
      </c>
      <c r="E4823" s="2" t="str">
        <f t="shared" ref="E4823:G4823" si="6612">E4822</f>
        <v>C2</v>
      </c>
      <c r="F4823" s="2" t="str">
        <f t="shared" si="6612"/>
        <v>Nrj</v>
      </c>
      <c r="G4823" s="2" t="str">
        <f t="shared" si="6612"/>
        <v>Réf</v>
      </c>
      <c r="H4823" s="2">
        <f t="shared" si="6588"/>
        <v>2024</v>
      </c>
      <c r="I4823" s="30"/>
      <c r="J4823" s="30"/>
      <c r="K4823" s="30"/>
    </row>
    <row r="4824" spans="4:11" hidden="1" outlineLevel="1">
      <c r="D4824" s="26" t="str">
        <f t="shared" ref="D4824" si="6613">E4824 &amp; "-" &amp; F4824 &amp; "-" &amp; G4824 &amp; "-" &amp; H4824</f>
        <v>C2-Nrj-Réf-2025</v>
      </c>
      <c r="E4824" s="2" t="str">
        <f t="shared" ref="E4824:G4824" si="6614">E4823</f>
        <v>C2</v>
      </c>
      <c r="F4824" s="2" t="str">
        <f t="shared" si="6614"/>
        <v>Nrj</v>
      </c>
      <c r="G4824" s="2" t="str">
        <f t="shared" si="6614"/>
        <v>Réf</v>
      </c>
      <c r="H4824" s="2">
        <f t="shared" si="6588"/>
        <v>2025</v>
      </c>
      <c r="I4824" s="30"/>
      <c r="J4824" s="30"/>
      <c r="K4824" s="30"/>
    </row>
    <row r="4825" spans="4:11" hidden="1" outlineLevel="1">
      <c r="D4825" s="26" t="str">
        <f t="shared" ref="D4825" si="6615">E4825 &amp; "-" &amp; F4825 &amp; "-" &amp; G4825 &amp; "-" &amp; H4825</f>
        <v>C2-Nrj-Réf-2026</v>
      </c>
      <c r="E4825" s="2" t="str">
        <f t="shared" ref="E4825:G4825" si="6616">E4824</f>
        <v>C2</v>
      </c>
      <c r="F4825" s="2" t="str">
        <f t="shared" si="6616"/>
        <v>Nrj</v>
      </c>
      <c r="G4825" s="2" t="str">
        <f t="shared" si="6616"/>
        <v>Réf</v>
      </c>
      <c r="H4825" s="2">
        <f t="shared" si="6588"/>
        <v>2026</v>
      </c>
      <c r="I4825" s="30"/>
      <c r="J4825" s="30"/>
      <c r="K4825" s="30"/>
    </row>
    <row r="4826" spans="4:11" hidden="1" outlineLevel="1">
      <c r="D4826" s="26" t="str">
        <f t="shared" ref="D4826" si="6617">E4826 &amp; "-" &amp; F4826 &amp; "-" &amp; G4826 &amp; "-" &amp; H4826</f>
        <v>C2-Nrj-Réf-2027</v>
      </c>
      <c r="E4826" s="2" t="str">
        <f t="shared" ref="E4826:G4826" si="6618">E4825</f>
        <v>C2</v>
      </c>
      <c r="F4826" s="2" t="str">
        <f t="shared" si="6618"/>
        <v>Nrj</v>
      </c>
      <c r="G4826" s="2" t="str">
        <f t="shared" si="6618"/>
        <v>Réf</v>
      </c>
      <c r="H4826" s="2">
        <f t="shared" si="6588"/>
        <v>2027</v>
      </c>
      <c r="I4826" s="30"/>
      <c r="J4826" s="30"/>
      <c r="K4826" s="30"/>
    </row>
    <row r="4827" spans="4:11" hidden="1" outlineLevel="1">
      <c r="D4827" s="26" t="str">
        <f t="shared" ref="D4827" si="6619">E4827 &amp; "-" &amp; F4827 &amp; "-" &amp; G4827 &amp; "-" &amp; H4827</f>
        <v>C2-Nrj-Réf-2028</v>
      </c>
      <c r="E4827" s="2" t="str">
        <f t="shared" ref="E4827:G4827" si="6620">E4826</f>
        <v>C2</v>
      </c>
      <c r="F4827" s="2" t="str">
        <f t="shared" si="6620"/>
        <v>Nrj</v>
      </c>
      <c r="G4827" s="2" t="str">
        <f t="shared" si="6620"/>
        <v>Réf</v>
      </c>
      <c r="H4827" s="2">
        <f t="shared" si="6588"/>
        <v>2028</v>
      </c>
      <c r="I4827" s="30"/>
      <c r="J4827" s="30"/>
      <c r="K4827" s="30"/>
    </row>
    <row r="4828" spans="4:11" hidden="1" outlineLevel="1">
      <c r="D4828" s="26" t="str">
        <f t="shared" ref="D4828" si="6621">E4828 &amp; "-" &amp; F4828 &amp; "-" &amp; G4828 &amp; "-" &amp; H4828</f>
        <v>C2-Nrj-Réf-2029</v>
      </c>
      <c r="E4828" s="2" t="str">
        <f t="shared" ref="E4828:G4828" si="6622">E4827</f>
        <v>C2</v>
      </c>
      <c r="F4828" s="2" t="str">
        <f t="shared" si="6622"/>
        <v>Nrj</v>
      </c>
      <c r="G4828" s="2" t="str">
        <f t="shared" si="6622"/>
        <v>Réf</v>
      </c>
      <c r="H4828" s="2">
        <f t="shared" si="6588"/>
        <v>2029</v>
      </c>
      <c r="I4828" s="30"/>
      <c r="J4828" s="30"/>
      <c r="K4828" s="30"/>
    </row>
    <row r="4829" spans="4:11" hidden="1" outlineLevel="1">
      <c r="D4829" s="26" t="str">
        <f t="shared" ref="D4829" si="6623">E4829 &amp; "-" &amp; F4829 &amp; "-" &amp; G4829 &amp; "-" &amp; H4829</f>
        <v>C2-Nrj-Réf-2030</v>
      </c>
      <c r="E4829" s="2" t="str">
        <f t="shared" ref="E4829:G4829" si="6624">E4828</f>
        <v>C2</v>
      </c>
      <c r="F4829" s="2" t="str">
        <f t="shared" si="6624"/>
        <v>Nrj</v>
      </c>
      <c r="G4829" s="2" t="str">
        <f t="shared" si="6624"/>
        <v>Réf</v>
      </c>
      <c r="H4829" s="2">
        <f t="shared" si="6588"/>
        <v>2030</v>
      </c>
      <c r="I4829" s="30"/>
      <c r="J4829" s="30"/>
      <c r="K4829" s="30"/>
    </row>
    <row r="4830" spans="4:11" hidden="1" outlineLevel="1">
      <c r="D4830" s="26" t="str">
        <f t="shared" ref="D4830" si="6625">E4830 &amp; "-" &amp; F4830 &amp; "-" &amp; G4830 &amp; "-" &amp; H4830</f>
        <v>C2-Nrj-Réf-2031</v>
      </c>
      <c r="E4830" s="2" t="str">
        <f t="shared" ref="E4830:G4830" si="6626">E4829</f>
        <v>C2</v>
      </c>
      <c r="F4830" s="2" t="str">
        <f t="shared" si="6626"/>
        <v>Nrj</v>
      </c>
      <c r="G4830" s="2" t="str">
        <f t="shared" si="6626"/>
        <v>Réf</v>
      </c>
      <c r="H4830" s="2">
        <f t="shared" si="6588"/>
        <v>2031</v>
      </c>
      <c r="I4830" s="30"/>
      <c r="J4830" s="30"/>
      <c r="K4830" s="30"/>
    </row>
    <row r="4831" spans="4:11" hidden="1" outlineLevel="1">
      <c r="D4831" s="26" t="str">
        <f t="shared" ref="D4831" si="6627">E4831 &amp; "-" &amp; F4831 &amp; "-" &amp; G4831 &amp; "-" &amp; H4831</f>
        <v>C2-Nrj-Réf-2032</v>
      </c>
      <c r="E4831" s="2" t="str">
        <f t="shared" ref="E4831:G4831" si="6628">E4830</f>
        <v>C2</v>
      </c>
      <c r="F4831" s="2" t="str">
        <f t="shared" si="6628"/>
        <v>Nrj</v>
      </c>
      <c r="G4831" s="2" t="str">
        <f t="shared" si="6628"/>
        <v>Réf</v>
      </c>
      <c r="H4831" s="2">
        <f t="shared" si="6588"/>
        <v>2032</v>
      </c>
      <c r="I4831" s="30"/>
      <c r="J4831" s="30"/>
      <c r="K4831" s="30"/>
    </row>
    <row r="4832" spans="4:11" hidden="1" outlineLevel="1">
      <c r="D4832" s="26" t="str">
        <f t="shared" ref="D4832" si="6629">E4832 &amp; "-" &amp; F4832 &amp; "-" &amp; G4832 &amp; "-" &amp; H4832</f>
        <v>C2-Nrj-Réf-2033</v>
      </c>
      <c r="E4832" s="2" t="str">
        <f t="shared" ref="E4832:G4832" si="6630">E4831</f>
        <v>C2</v>
      </c>
      <c r="F4832" s="2" t="str">
        <f t="shared" si="6630"/>
        <v>Nrj</v>
      </c>
      <c r="G4832" s="2" t="str">
        <f t="shared" si="6630"/>
        <v>Réf</v>
      </c>
      <c r="H4832" s="2">
        <f t="shared" si="6588"/>
        <v>2033</v>
      </c>
      <c r="I4832" s="30"/>
      <c r="J4832" s="30"/>
      <c r="K4832" s="30"/>
    </row>
    <row r="4833" spans="4:11" hidden="1" outlineLevel="1">
      <c r="D4833" s="26" t="str">
        <f t="shared" ref="D4833" si="6631">E4833 &amp; "-" &amp; F4833 &amp; "-" &amp; G4833 &amp; "-" &amp; H4833</f>
        <v>C2-Nrj-Réf-2034</v>
      </c>
      <c r="E4833" s="2" t="str">
        <f t="shared" ref="E4833:G4833" si="6632">E4832</f>
        <v>C2</v>
      </c>
      <c r="F4833" s="2" t="str">
        <f t="shared" si="6632"/>
        <v>Nrj</v>
      </c>
      <c r="G4833" s="2" t="str">
        <f t="shared" si="6632"/>
        <v>Réf</v>
      </c>
      <c r="H4833" s="2">
        <f t="shared" si="6588"/>
        <v>2034</v>
      </c>
      <c r="I4833" s="30"/>
      <c r="J4833" s="30"/>
      <c r="K4833" s="30"/>
    </row>
    <row r="4834" spans="4:11" hidden="1" outlineLevel="1">
      <c r="D4834" s="26" t="str">
        <f t="shared" ref="D4834" si="6633">E4834 &amp; "-" &amp; F4834 &amp; "-" &amp; G4834 &amp; "-" &amp; H4834</f>
        <v>C2-Nrj-Réf-2035</v>
      </c>
      <c r="E4834" s="2" t="str">
        <f t="shared" ref="E4834:G4834" si="6634">E4833</f>
        <v>C2</v>
      </c>
      <c r="F4834" s="2" t="str">
        <f t="shared" si="6634"/>
        <v>Nrj</v>
      </c>
      <c r="G4834" s="2" t="str">
        <f t="shared" si="6634"/>
        <v>Réf</v>
      </c>
      <c r="H4834" s="2">
        <f t="shared" si="6588"/>
        <v>2035</v>
      </c>
      <c r="I4834" s="30"/>
      <c r="J4834" s="30"/>
      <c r="K4834" s="30"/>
    </row>
    <row r="4835" spans="4:11" hidden="1" outlineLevel="1">
      <c r="D4835" s="26" t="str">
        <f t="shared" ref="D4835" si="6635">E4835 &amp; "-" &amp; F4835 &amp; "-" &amp; G4835 &amp; "-" &amp; H4835</f>
        <v>C2-Nrj-Réf-2036</v>
      </c>
      <c r="E4835" s="2" t="str">
        <f t="shared" ref="E4835:G4835" si="6636">E4834</f>
        <v>C2</v>
      </c>
      <c r="F4835" s="2" t="str">
        <f t="shared" si="6636"/>
        <v>Nrj</v>
      </c>
      <c r="G4835" s="2" t="str">
        <f t="shared" si="6636"/>
        <v>Réf</v>
      </c>
      <c r="H4835" s="2">
        <f t="shared" si="6588"/>
        <v>2036</v>
      </c>
      <c r="I4835" s="30"/>
      <c r="J4835" s="30"/>
      <c r="K4835" s="30"/>
    </row>
    <row r="4836" spans="4:11" hidden="1" outlineLevel="1">
      <c r="D4836" s="26" t="str">
        <f t="shared" ref="D4836" si="6637">E4836 &amp; "-" &amp; F4836 &amp; "-" &amp; G4836 &amp; "-" &amp; H4836</f>
        <v>C2-Nrj-Réf-2037</v>
      </c>
      <c r="E4836" s="2" t="str">
        <f t="shared" ref="E4836:G4836" si="6638">E4835</f>
        <v>C2</v>
      </c>
      <c r="F4836" s="2" t="str">
        <f t="shared" si="6638"/>
        <v>Nrj</v>
      </c>
      <c r="G4836" s="2" t="str">
        <f t="shared" si="6638"/>
        <v>Réf</v>
      </c>
      <c r="H4836" s="2">
        <f t="shared" si="6588"/>
        <v>2037</v>
      </c>
      <c r="I4836" s="30"/>
      <c r="J4836" s="30"/>
      <c r="K4836" s="30"/>
    </row>
    <row r="4837" spans="4:11" hidden="1" outlineLevel="1">
      <c r="D4837" s="26" t="str">
        <f t="shared" ref="D4837" si="6639">E4837 &amp; "-" &amp; F4837 &amp; "-" &amp; G4837 &amp; "-" &amp; H4837</f>
        <v>C2-Nrj-Réf-2038</v>
      </c>
      <c r="E4837" s="2" t="str">
        <f t="shared" ref="E4837:G4837" si="6640">E4836</f>
        <v>C2</v>
      </c>
      <c r="F4837" s="2" t="str">
        <f t="shared" si="6640"/>
        <v>Nrj</v>
      </c>
      <c r="G4837" s="2" t="str">
        <f t="shared" si="6640"/>
        <v>Réf</v>
      </c>
      <c r="H4837" s="2">
        <f t="shared" si="6588"/>
        <v>2038</v>
      </c>
      <c r="I4837" s="30"/>
      <c r="J4837" s="30"/>
      <c r="K4837" s="30"/>
    </row>
    <row r="4838" spans="4:11" hidden="1" outlineLevel="1">
      <c r="D4838" s="26" t="str">
        <f t="shared" ref="D4838" si="6641">E4838 &amp; "-" &amp; F4838 &amp; "-" &amp; G4838 &amp; "-" &amp; H4838</f>
        <v>C2-Nrj-Réf-2039</v>
      </c>
      <c r="E4838" s="2" t="str">
        <f t="shared" ref="E4838:G4838" si="6642">E4837</f>
        <v>C2</v>
      </c>
      <c r="F4838" s="2" t="str">
        <f t="shared" si="6642"/>
        <v>Nrj</v>
      </c>
      <c r="G4838" s="2" t="str">
        <f t="shared" si="6642"/>
        <v>Réf</v>
      </c>
      <c r="H4838" s="2">
        <f t="shared" si="6588"/>
        <v>2039</v>
      </c>
      <c r="I4838" s="30"/>
      <c r="J4838" s="30"/>
      <c r="K4838" s="30"/>
    </row>
    <row r="4839" spans="4:11" hidden="1" outlineLevel="1">
      <c r="D4839" s="26" t="str">
        <f t="shared" ref="D4839" si="6643">E4839 &amp; "-" &amp; F4839 &amp; "-" &amp; G4839 &amp; "-" &amp; H4839</f>
        <v>C2-Nrj-Réf-2040</v>
      </c>
      <c r="E4839" s="2" t="str">
        <f t="shared" ref="E4839:G4839" si="6644">E4838</f>
        <v>C2</v>
      </c>
      <c r="F4839" s="2" t="str">
        <f t="shared" si="6644"/>
        <v>Nrj</v>
      </c>
      <c r="G4839" s="2" t="str">
        <f t="shared" si="6644"/>
        <v>Réf</v>
      </c>
      <c r="H4839" s="2">
        <f t="shared" si="6588"/>
        <v>2040</v>
      </c>
      <c r="I4839" s="30"/>
      <c r="J4839" s="30"/>
      <c r="K4839" s="30"/>
    </row>
    <row r="4840" spans="4:11" hidden="1" outlineLevel="1">
      <c r="D4840" s="26" t="str">
        <f t="shared" ref="D4840" si="6645">E4840 &amp; "-" &amp; F4840 &amp; "-" &amp; G4840 &amp; "-" &amp; H4840</f>
        <v>C2-Nrj-Réf-2041</v>
      </c>
      <c r="E4840" s="2" t="str">
        <f t="shared" ref="E4840:G4840" si="6646">E4839</f>
        <v>C2</v>
      </c>
      <c r="F4840" s="2" t="str">
        <f t="shared" si="6646"/>
        <v>Nrj</v>
      </c>
      <c r="G4840" s="2" t="str">
        <f t="shared" si="6646"/>
        <v>Réf</v>
      </c>
      <c r="H4840" s="2">
        <f t="shared" si="6588"/>
        <v>2041</v>
      </c>
      <c r="I4840" s="30"/>
      <c r="J4840" s="30"/>
      <c r="K4840" s="30"/>
    </row>
    <row r="4841" spans="4:11" hidden="1" outlineLevel="1">
      <c r="D4841" s="26" t="str">
        <f t="shared" ref="D4841" si="6647">E4841 &amp; "-" &amp; F4841 &amp; "-" &amp; G4841 &amp; "-" &amp; H4841</f>
        <v>C2-Nrj-Réf-2042</v>
      </c>
      <c r="E4841" s="2" t="str">
        <f t="shared" ref="E4841:G4841" si="6648">E4840</f>
        <v>C2</v>
      </c>
      <c r="F4841" s="2" t="str">
        <f t="shared" si="6648"/>
        <v>Nrj</v>
      </c>
      <c r="G4841" s="2" t="str">
        <f t="shared" si="6648"/>
        <v>Réf</v>
      </c>
      <c r="H4841" s="2">
        <f t="shared" si="6588"/>
        <v>2042</v>
      </c>
      <c r="I4841" s="30"/>
      <c r="J4841" s="30"/>
      <c r="K4841" s="30"/>
    </row>
    <row r="4842" spans="4:11" hidden="1" outlineLevel="1">
      <c r="D4842" s="26" t="str">
        <f t="shared" ref="D4842" si="6649">E4842 &amp; "-" &amp; F4842 &amp; "-" &amp; G4842 &amp; "-" &amp; H4842</f>
        <v>C2-Nrj-Réf-2043</v>
      </c>
      <c r="E4842" s="2" t="str">
        <f t="shared" ref="E4842:G4842" si="6650">E4841</f>
        <v>C2</v>
      </c>
      <c r="F4842" s="2" t="str">
        <f t="shared" si="6650"/>
        <v>Nrj</v>
      </c>
      <c r="G4842" s="2" t="str">
        <f t="shared" si="6650"/>
        <v>Réf</v>
      </c>
      <c r="H4842" s="2">
        <f t="shared" si="6588"/>
        <v>2043</v>
      </c>
      <c r="I4842" s="30"/>
      <c r="J4842" s="30"/>
      <c r="K4842" s="30"/>
    </row>
    <row r="4843" spans="4:11" hidden="1" outlineLevel="1">
      <c r="D4843" s="26" t="str">
        <f t="shared" ref="D4843" si="6651">E4843 &amp; "-" &amp; F4843 &amp; "-" &amp; G4843 &amp; "-" &amp; H4843</f>
        <v>C2-Nrj-Réf-2044</v>
      </c>
      <c r="E4843" s="2" t="str">
        <f t="shared" ref="E4843:G4843" si="6652">E4842</f>
        <v>C2</v>
      </c>
      <c r="F4843" s="2" t="str">
        <f t="shared" si="6652"/>
        <v>Nrj</v>
      </c>
      <c r="G4843" s="2" t="str">
        <f t="shared" si="6652"/>
        <v>Réf</v>
      </c>
      <c r="H4843" s="2">
        <f t="shared" si="6588"/>
        <v>2044</v>
      </c>
      <c r="I4843" s="30"/>
      <c r="J4843" s="30"/>
      <c r="K4843" s="30"/>
    </row>
    <row r="4844" spans="4:11" hidden="1" outlineLevel="1">
      <c r="D4844" s="26" t="str">
        <f t="shared" ref="D4844" si="6653">E4844 &amp; "-" &amp; F4844 &amp; "-" &amp; G4844 &amp; "-" &amp; H4844</f>
        <v>C2-Nrj-Réf-2045</v>
      </c>
      <c r="E4844" s="2" t="str">
        <f t="shared" ref="E4844:G4844" si="6654">E4843</f>
        <v>C2</v>
      </c>
      <c r="F4844" s="2" t="str">
        <f t="shared" si="6654"/>
        <v>Nrj</v>
      </c>
      <c r="G4844" s="2" t="str">
        <f t="shared" si="6654"/>
        <v>Réf</v>
      </c>
      <c r="H4844" s="2">
        <f t="shared" si="6588"/>
        <v>2045</v>
      </c>
      <c r="I4844" s="30"/>
      <c r="J4844" s="30"/>
      <c r="K4844" s="30"/>
    </row>
    <row r="4845" spans="4:11" hidden="1" outlineLevel="1">
      <c r="D4845" s="26" t="str">
        <f t="shared" ref="D4845" si="6655">E4845 &amp; "-" &amp; F4845 &amp; "-" &amp; G4845 &amp; "-" &amp; H4845</f>
        <v>C2-Nrj-Réf-2046</v>
      </c>
      <c r="E4845" s="2" t="str">
        <f t="shared" ref="E4845:G4845" si="6656">E4844</f>
        <v>C2</v>
      </c>
      <c r="F4845" s="2" t="str">
        <f t="shared" si="6656"/>
        <v>Nrj</v>
      </c>
      <c r="G4845" s="2" t="str">
        <f t="shared" si="6656"/>
        <v>Réf</v>
      </c>
      <c r="H4845" s="2">
        <f t="shared" si="6588"/>
        <v>2046</v>
      </c>
      <c r="I4845" s="30"/>
      <c r="J4845" s="30"/>
      <c r="K4845" s="30"/>
    </row>
    <row r="4846" spans="4:11" hidden="1" outlineLevel="1">
      <c r="D4846" s="26" t="str">
        <f t="shared" ref="D4846" si="6657">E4846 &amp; "-" &amp; F4846 &amp; "-" &amp; G4846 &amp; "-" &amp; H4846</f>
        <v>C2-Nrj-Réf-2047</v>
      </c>
      <c r="E4846" s="2" t="str">
        <f t="shared" ref="E4846:G4846" si="6658">E4845</f>
        <v>C2</v>
      </c>
      <c r="F4846" s="2" t="str">
        <f t="shared" si="6658"/>
        <v>Nrj</v>
      </c>
      <c r="G4846" s="2" t="str">
        <f t="shared" si="6658"/>
        <v>Réf</v>
      </c>
      <c r="H4846" s="2">
        <f t="shared" si="6588"/>
        <v>2047</v>
      </c>
      <c r="I4846" s="30"/>
      <c r="J4846" s="30"/>
      <c r="K4846" s="30"/>
    </row>
    <row r="4847" spans="4:11" hidden="1" outlineLevel="1">
      <c r="D4847" s="26" t="str">
        <f t="shared" ref="D4847" si="6659">E4847 &amp; "-" &amp; F4847 &amp; "-" &amp; G4847 &amp; "-" &amp; H4847</f>
        <v>C2-Nrj-Réf-2048</v>
      </c>
      <c r="E4847" s="2" t="str">
        <f t="shared" ref="E4847:G4847" si="6660">E4846</f>
        <v>C2</v>
      </c>
      <c r="F4847" s="2" t="str">
        <f t="shared" si="6660"/>
        <v>Nrj</v>
      </c>
      <c r="G4847" s="2" t="str">
        <f t="shared" si="6660"/>
        <v>Réf</v>
      </c>
      <c r="H4847" s="2">
        <f t="shared" si="6588"/>
        <v>2048</v>
      </c>
      <c r="I4847" s="30"/>
      <c r="J4847" s="30"/>
      <c r="K4847" s="30"/>
    </row>
    <row r="4848" spans="4:11" hidden="1" outlineLevel="1">
      <c r="D4848" s="26" t="str">
        <f t="shared" ref="D4848" si="6661">E4848 &amp; "-" &amp; F4848 &amp; "-" &amp; G4848 &amp; "-" &amp; H4848</f>
        <v>C2-Nrj-Réf-2049</v>
      </c>
      <c r="E4848" s="2" t="str">
        <f t="shared" ref="E4848:G4848" si="6662">E4847</f>
        <v>C2</v>
      </c>
      <c r="F4848" s="2" t="str">
        <f t="shared" si="6662"/>
        <v>Nrj</v>
      </c>
      <c r="G4848" s="2" t="str">
        <f t="shared" si="6662"/>
        <v>Réf</v>
      </c>
      <c r="H4848" s="2">
        <f t="shared" si="6588"/>
        <v>2049</v>
      </c>
      <c r="I4848" s="30"/>
      <c r="J4848" s="30"/>
      <c r="K4848" s="30"/>
    </row>
    <row r="4849" spans="4:11" hidden="1" outlineLevel="1">
      <c r="D4849" s="26" t="str">
        <f t="shared" ref="D4849" si="6663">E4849 &amp; "-" &amp; F4849 &amp; "-" &amp; G4849 &amp; "-" &amp; H4849</f>
        <v>C2-Nrj-Réf-2050</v>
      </c>
      <c r="E4849" s="2" t="str">
        <f t="shared" ref="E4849:G4849" si="6664">E4848</f>
        <v>C2</v>
      </c>
      <c r="F4849" s="2" t="str">
        <f t="shared" si="6664"/>
        <v>Nrj</v>
      </c>
      <c r="G4849" s="2" t="str">
        <f t="shared" si="6664"/>
        <v>Réf</v>
      </c>
      <c r="H4849" s="2">
        <f t="shared" si="6588"/>
        <v>2050</v>
      </c>
      <c r="I4849" s="30"/>
      <c r="J4849" s="30"/>
      <c r="K4849" s="30"/>
    </row>
    <row r="4850" spans="4:11" hidden="1" outlineLevel="1">
      <c r="D4850" s="26" t="str">
        <f>E4850 &amp; "-" &amp; F4850 &amp; "-" &amp; G4850 &amp; "-" &amp; H4850</f>
        <v>C2-Nrj-Prév-2010</v>
      </c>
      <c r="E4850" s="25" t="str">
        <f>E4849</f>
        <v>C2</v>
      </c>
      <c r="F4850" s="25" t="str">
        <f>F4849</f>
        <v>Nrj</v>
      </c>
      <c r="G4850" s="25" t="s">
        <v>30</v>
      </c>
      <c r="H4850" s="25">
        <v>2010</v>
      </c>
      <c r="I4850" s="30"/>
      <c r="J4850" s="30"/>
      <c r="K4850" s="30"/>
    </row>
    <row r="4851" spans="4:11" hidden="1" outlineLevel="1">
      <c r="D4851" s="26" t="str">
        <f>E4851 &amp; "-" &amp; F4851 &amp; "-" &amp; G4851 &amp; "-" &amp; H4851</f>
        <v>C2-Nrj-Prév-2011</v>
      </c>
      <c r="E4851" s="2" t="str">
        <f>E4850</f>
        <v>C2</v>
      </c>
      <c r="F4851" s="2" t="str">
        <f>F4850</f>
        <v>Nrj</v>
      </c>
      <c r="G4851" s="2" t="str">
        <f>G4850</f>
        <v>Prév</v>
      </c>
      <c r="H4851" s="2">
        <f>H4850+1</f>
        <v>2011</v>
      </c>
      <c r="I4851" s="30"/>
      <c r="J4851" s="30"/>
      <c r="K4851" s="30"/>
    </row>
    <row r="4852" spans="4:11" hidden="1" outlineLevel="1">
      <c r="D4852" s="26" t="str">
        <f t="shared" ref="D4852" si="6665">E4852 &amp; "-" &amp; F4852 &amp; "-" &amp; G4852 &amp; "-" &amp; H4852</f>
        <v>C2-Nrj-Prév-2012</v>
      </c>
      <c r="E4852" s="2" t="str">
        <f t="shared" ref="E4852:G4852" si="6666">E4851</f>
        <v>C2</v>
      </c>
      <c r="F4852" s="2" t="str">
        <f t="shared" si="6666"/>
        <v>Nrj</v>
      </c>
      <c r="G4852" s="2" t="str">
        <f t="shared" si="6666"/>
        <v>Prév</v>
      </c>
      <c r="H4852" s="2">
        <f t="shared" ref="H4852:H4890" si="6667">H4851+1</f>
        <v>2012</v>
      </c>
      <c r="I4852" s="30"/>
      <c r="J4852" s="30"/>
      <c r="K4852" s="30"/>
    </row>
    <row r="4853" spans="4:11" hidden="1" outlineLevel="1">
      <c r="D4853" s="26" t="str">
        <f t="shared" ref="D4853" si="6668">E4853 &amp; "-" &amp; F4853 &amp; "-" &amp; G4853 &amp; "-" &amp; H4853</f>
        <v>C2-Nrj-Prév-2013</v>
      </c>
      <c r="E4853" s="2" t="str">
        <f t="shared" ref="E4853:G4853" si="6669">E4852</f>
        <v>C2</v>
      </c>
      <c r="F4853" s="2" t="str">
        <f t="shared" si="6669"/>
        <v>Nrj</v>
      </c>
      <c r="G4853" s="2" t="str">
        <f t="shared" si="6669"/>
        <v>Prév</v>
      </c>
      <c r="H4853" s="2">
        <f t="shared" si="6667"/>
        <v>2013</v>
      </c>
      <c r="I4853" s="30"/>
      <c r="J4853" s="30"/>
      <c r="K4853" s="30"/>
    </row>
    <row r="4854" spans="4:11" hidden="1" outlineLevel="1">
      <c r="D4854" s="26" t="str">
        <f t="shared" ref="D4854" si="6670">E4854 &amp; "-" &amp; F4854 &amp; "-" &amp; G4854 &amp; "-" &amp; H4854</f>
        <v>C2-Nrj-Prév-2014</v>
      </c>
      <c r="E4854" s="2" t="str">
        <f t="shared" ref="E4854:G4854" si="6671">E4853</f>
        <v>C2</v>
      </c>
      <c r="F4854" s="2" t="str">
        <f t="shared" si="6671"/>
        <v>Nrj</v>
      </c>
      <c r="G4854" s="2" t="str">
        <f t="shared" si="6671"/>
        <v>Prév</v>
      </c>
      <c r="H4854" s="2">
        <f t="shared" si="6667"/>
        <v>2014</v>
      </c>
      <c r="I4854" s="30"/>
      <c r="J4854" s="30"/>
      <c r="K4854" s="30"/>
    </row>
    <row r="4855" spans="4:11" hidden="1" outlineLevel="1">
      <c r="D4855" s="26" t="str">
        <f t="shared" ref="D4855" si="6672">E4855 &amp; "-" &amp; F4855 &amp; "-" &amp; G4855 &amp; "-" &amp; H4855</f>
        <v>C2-Nrj-Prév-2015</v>
      </c>
      <c r="E4855" s="2" t="str">
        <f t="shared" ref="E4855:G4855" si="6673">E4854</f>
        <v>C2</v>
      </c>
      <c r="F4855" s="2" t="str">
        <f t="shared" si="6673"/>
        <v>Nrj</v>
      </c>
      <c r="G4855" s="2" t="str">
        <f t="shared" si="6673"/>
        <v>Prév</v>
      </c>
      <c r="H4855" s="2">
        <f t="shared" si="6667"/>
        <v>2015</v>
      </c>
      <c r="I4855" s="30"/>
      <c r="J4855" s="30"/>
      <c r="K4855" s="30"/>
    </row>
    <row r="4856" spans="4:11" hidden="1" outlineLevel="1">
      <c r="D4856" s="26" t="str">
        <f t="shared" ref="D4856" si="6674">E4856 &amp; "-" &amp; F4856 &amp; "-" &amp; G4856 &amp; "-" &amp; H4856</f>
        <v>C2-Nrj-Prév-2016</v>
      </c>
      <c r="E4856" s="2" t="str">
        <f t="shared" ref="E4856:G4856" si="6675">E4855</f>
        <v>C2</v>
      </c>
      <c r="F4856" s="2" t="str">
        <f t="shared" si="6675"/>
        <v>Nrj</v>
      </c>
      <c r="G4856" s="2" t="str">
        <f t="shared" si="6675"/>
        <v>Prév</v>
      </c>
      <c r="H4856" s="2">
        <f t="shared" si="6667"/>
        <v>2016</v>
      </c>
      <c r="I4856" s="30"/>
      <c r="J4856" s="30"/>
      <c r="K4856" s="30"/>
    </row>
    <row r="4857" spans="4:11" hidden="1" outlineLevel="1">
      <c r="D4857" s="26" t="str">
        <f t="shared" ref="D4857" si="6676">E4857 &amp; "-" &amp; F4857 &amp; "-" &amp; G4857 &amp; "-" &amp; H4857</f>
        <v>C2-Nrj-Prév-2017</v>
      </c>
      <c r="E4857" s="2" t="str">
        <f t="shared" ref="E4857:G4857" si="6677">E4856</f>
        <v>C2</v>
      </c>
      <c r="F4857" s="2" t="str">
        <f t="shared" si="6677"/>
        <v>Nrj</v>
      </c>
      <c r="G4857" s="2" t="str">
        <f t="shared" si="6677"/>
        <v>Prév</v>
      </c>
      <c r="H4857" s="2">
        <f t="shared" si="6667"/>
        <v>2017</v>
      </c>
      <c r="I4857" s="30"/>
      <c r="J4857" s="30"/>
      <c r="K4857" s="30"/>
    </row>
    <row r="4858" spans="4:11" hidden="1" outlineLevel="1">
      <c r="D4858" s="26" t="str">
        <f t="shared" ref="D4858" si="6678">E4858 &amp; "-" &amp; F4858 &amp; "-" &amp; G4858 &amp; "-" &amp; H4858</f>
        <v>C2-Nrj-Prév-2018</v>
      </c>
      <c r="E4858" s="2" t="str">
        <f t="shared" ref="E4858:G4858" si="6679">E4857</f>
        <v>C2</v>
      </c>
      <c r="F4858" s="2" t="str">
        <f t="shared" si="6679"/>
        <v>Nrj</v>
      </c>
      <c r="G4858" s="2" t="str">
        <f t="shared" si="6679"/>
        <v>Prév</v>
      </c>
      <c r="H4858" s="2">
        <f t="shared" si="6667"/>
        <v>2018</v>
      </c>
      <c r="I4858" s="30"/>
      <c r="J4858" s="30"/>
      <c r="K4858" s="30"/>
    </row>
    <row r="4859" spans="4:11" hidden="1" outlineLevel="1">
      <c r="D4859" s="26" t="str">
        <f t="shared" ref="D4859" si="6680">E4859 &amp; "-" &amp; F4859 &amp; "-" &amp; G4859 &amp; "-" &amp; H4859</f>
        <v>C2-Nrj-Prév-2019</v>
      </c>
      <c r="E4859" s="2" t="str">
        <f t="shared" ref="E4859:G4859" si="6681">E4858</f>
        <v>C2</v>
      </c>
      <c r="F4859" s="2" t="str">
        <f t="shared" si="6681"/>
        <v>Nrj</v>
      </c>
      <c r="G4859" s="2" t="str">
        <f t="shared" si="6681"/>
        <v>Prév</v>
      </c>
      <c r="H4859" s="2">
        <f t="shared" si="6667"/>
        <v>2019</v>
      </c>
      <c r="I4859" s="30"/>
      <c r="J4859" s="30"/>
      <c r="K4859" s="30"/>
    </row>
    <row r="4860" spans="4:11" hidden="1" outlineLevel="1">
      <c r="D4860" s="26" t="str">
        <f t="shared" ref="D4860" si="6682">E4860 &amp; "-" &amp; F4860 &amp; "-" &amp; G4860 &amp; "-" &amp; H4860</f>
        <v>C2-Nrj-Prév-2020</v>
      </c>
      <c r="E4860" s="2" t="str">
        <f t="shared" ref="E4860:G4860" si="6683">E4859</f>
        <v>C2</v>
      </c>
      <c r="F4860" s="2" t="str">
        <f t="shared" si="6683"/>
        <v>Nrj</v>
      </c>
      <c r="G4860" s="2" t="str">
        <f t="shared" si="6683"/>
        <v>Prév</v>
      </c>
      <c r="H4860" s="2">
        <f t="shared" si="6667"/>
        <v>2020</v>
      </c>
      <c r="I4860" s="30"/>
      <c r="J4860" s="30"/>
      <c r="K4860" s="30"/>
    </row>
    <row r="4861" spans="4:11" hidden="1" outlineLevel="1">
      <c r="D4861" s="26" t="str">
        <f t="shared" ref="D4861" si="6684">E4861 &amp; "-" &amp; F4861 &amp; "-" &amp; G4861 &amp; "-" &amp; H4861</f>
        <v>C2-Nrj-Prév-2021</v>
      </c>
      <c r="E4861" s="2" t="str">
        <f t="shared" ref="E4861:G4861" si="6685">E4860</f>
        <v>C2</v>
      </c>
      <c r="F4861" s="2" t="str">
        <f t="shared" si="6685"/>
        <v>Nrj</v>
      </c>
      <c r="G4861" s="2" t="str">
        <f t="shared" si="6685"/>
        <v>Prév</v>
      </c>
      <c r="H4861" s="2">
        <f t="shared" si="6667"/>
        <v>2021</v>
      </c>
      <c r="I4861" s="30"/>
      <c r="J4861" s="30"/>
      <c r="K4861" s="30"/>
    </row>
    <row r="4862" spans="4:11" hidden="1" outlineLevel="1">
      <c r="D4862" s="26" t="str">
        <f t="shared" ref="D4862" si="6686">E4862 &amp; "-" &amp; F4862 &amp; "-" &amp; G4862 &amp; "-" &amp; H4862</f>
        <v>C2-Nrj-Prév-2022</v>
      </c>
      <c r="E4862" s="2" t="str">
        <f t="shared" ref="E4862:G4862" si="6687">E4861</f>
        <v>C2</v>
      </c>
      <c r="F4862" s="2" t="str">
        <f t="shared" si="6687"/>
        <v>Nrj</v>
      </c>
      <c r="G4862" s="2" t="str">
        <f t="shared" si="6687"/>
        <v>Prév</v>
      </c>
      <c r="H4862" s="2">
        <f t="shared" si="6667"/>
        <v>2022</v>
      </c>
      <c r="I4862" s="30"/>
      <c r="J4862" s="30"/>
      <c r="K4862" s="30"/>
    </row>
    <row r="4863" spans="4:11" hidden="1" outlineLevel="1">
      <c r="D4863" s="26" t="str">
        <f t="shared" ref="D4863" si="6688">E4863 &amp; "-" &amp; F4863 &amp; "-" &amp; G4863 &amp; "-" &amp; H4863</f>
        <v>C2-Nrj-Prév-2023</v>
      </c>
      <c r="E4863" s="2" t="str">
        <f t="shared" ref="E4863:G4863" si="6689">E4862</f>
        <v>C2</v>
      </c>
      <c r="F4863" s="2" t="str">
        <f t="shared" si="6689"/>
        <v>Nrj</v>
      </c>
      <c r="G4863" s="2" t="str">
        <f t="shared" si="6689"/>
        <v>Prév</v>
      </c>
      <c r="H4863" s="2">
        <f t="shared" si="6667"/>
        <v>2023</v>
      </c>
      <c r="I4863" s="30"/>
      <c r="J4863" s="30"/>
      <c r="K4863" s="30"/>
    </row>
    <row r="4864" spans="4:11" hidden="1" outlineLevel="1">
      <c r="D4864" s="26" t="str">
        <f t="shared" ref="D4864" si="6690">E4864 &amp; "-" &amp; F4864 &amp; "-" &amp; G4864 &amp; "-" &amp; H4864</f>
        <v>C2-Nrj-Prév-2024</v>
      </c>
      <c r="E4864" s="2" t="str">
        <f t="shared" ref="E4864:G4864" si="6691">E4863</f>
        <v>C2</v>
      </c>
      <c r="F4864" s="2" t="str">
        <f t="shared" si="6691"/>
        <v>Nrj</v>
      </c>
      <c r="G4864" s="2" t="str">
        <f t="shared" si="6691"/>
        <v>Prév</v>
      </c>
      <c r="H4864" s="2">
        <f t="shared" si="6667"/>
        <v>2024</v>
      </c>
      <c r="I4864" s="30"/>
      <c r="J4864" s="30"/>
      <c r="K4864" s="30"/>
    </row>
    <row r="4865" spans="4:11" hidden="1" outlineLevel="1">
      <c r="D4865" s="26" t="str">
        <f t="shared" ref="D4865" si="6692">E4865 &amp; "-" &amp; F4865 &amp; "-" &amp; G4865 &amp; "-" &amp; H4865</f>
        <v>C2-Nrj-Prév-2025</v>
      </c>
      <c r="E4865" s="2" t="str">
        <f t="shared" ref="E4865:G4865" si="6693">E4864</f>
        <v>C2</v>
      </c>
      <c r="F4865" s="2" t="str">
        <f t="shared" si="6693"/>
        <v>Nrj</v>
      </c>
      <c r="G4865" s="2" t="str">
        <f t="shared" si="6693"/>
        <v>Prév</v>
      </c>
      <c r="H4865" s="2">
        <f t="shared" si="6667"/>
        <v>2025</v>
      </c>
      <c r="I4865" s="30"/>
      <c r="J4865" s="30"/>
      <c r="K4865" s="30"/>
    </row>
    <row r="4866" spans="4:11" hidden="1" outlineLevel="1">
      <c r="D4866" s="26" t="str">
        <f t="shared" ref="D4866" si="6694">E4866 &amp; "-" &amp; F4866 &amp; "-" &amp; G4866 &amp; "-" &amp; H4866</f>
        <v>C2-Nrj-Prév-2026</v>
      </c>
      <c r="E4866" s="2" t="str">
        <f t="shared" ref="E4866:G4866" si="6695">E4865</f>
        <v>C2</v>
      </c>
      <c r="F4866" s="2" t="str">
        <f t="shared" si="6695"/>
        <v>Nrj</v>
      </c>
      <c r="G4866" s="2" t="str">
        <f t="shared" si="6695"/>
        <v>Prév</v>
      </c>
      <c r="H4866" s="2">
        <f t="shared" si="6667"/>
        <v>2026</v>
      </c>
      <c r="I4866" s="30"/>
      <c r="J4866" s="30"/>
      <c r="K4866" s="30"/>
    </row>
    <row r="4867" spans="4:11" hidden="1" outlineLevel="1">
      <c r="D4867" s="26" t="str">
        <f t="shared" ref="D4867" si="6696">E4867 &amp; "-" &amp; F4867 &amp; "-" &amp; G4867 &amp; "-" &amp; H4867</f>
        <v>C2-Nrj-Prév-2027</v>
      </c>
      <c r="E4867" s="2" t="str">
        <f t="shared" ref="E4867:G4867" si="6697">E4866</f>
        <v>C2</v>
      </c>
      <c r="F4867" s="2" t="str">
        <f t="shared" si="6697"/>
        <v>Nrj</v>
      </c>
      <c r="G4867" s="2" t="str">
        <f t="shared" si="6697"/>
        <v>Prév</v>
      </c>
      <c r="H4867" s="2">
        <f t="shared" si="6667"/>
        <v>2027</v>
      </c>
      <c r="I4867" s="30"/>
      <c r="J4867" s="30"/>
      <c r="K4867" s="30"/>
    </row>
    <row r="4868" spans="4:11" hidden="1" outlineLevel="1">
      <c r="D4868" s="26" t="str">
        <f t="shared" ref="D4868" si="6698">E4868 &amp; "-" &amp; F4868 &amp; "-" &amp; G4868 &amp; "-" &amp; H4868</f>
        <v>C2-Nrj-Prév-2028</v>
      </c>
      <c r="E4868" s="2" t="str">
        <f t="shared" ref="E4868:G4868" si="6699">E4867</f>
        <v>C2</v>
      </c>
      <c r="F4868" s="2" t="str">
        <f t="shared" si="6699"/>
        <v>Nrj</v>
      </c>
      <c r="G4868" s="2" t="str">
        <f t="shared" si="6699"/>
        <v>Prév</v>
      </c>
      <c r="H4868" s="2">
        <f t="shared" si="6667"/>
        <v>2028</v>
      </c>
      <c r="I4868" s="30"/>
      <c r="J4868" s="30"/>
      <c r="K4868" s="30"/>
    </row>
    <row r="4869" spans="4:11" hidden="1" outlineLevel="1">
      <c r="D4869" s="26" t="str">
        <f t="shared" ref="D4869:D4890" si="6700">E4869 &amp; "-" &amp; F4869 &amp; "-" &amp; G4869 &amp; "-" &amp; H4869</f>
        <v>C2-Nrj-Prév-2029</v>
      </c>
      <c r="E4869" s="2" t="str">
        <f t="shared" ref="E4869:G4869" si="6701">E4868</f>
        <v>C2</v>
      </c>
      <c r="F4869" s="2" t="str">
        <f t="shared" si="6701"/>
        <v>Nrj</v>
      </c>
      <c r="G4869" s="2" t="str">
        <f t="shared" si="6701"/>
        <v>Prév</v>
      </c>
      <c r="H4869" s="2">
        <f t="shared" si="6667"/>
        <v>2029</v>
      </c>
      <c r="I4869" s="30"/>
      <c r="J4869" s="30"/>
      <c r="K4869" s="30"/>
    </row>
    <row r="4870" spans="4:11" hidden="1" outlineLevel="1">
      <c r="D4870" s="26" t="str">
        <f t="shared" si="6700"/>
        <v>C2-Nrj-Prév-2030</v>
      </c>
      <c r="E4870" s="2" t="str">
        <f t="shared" ref="E4870:G4870" si="6702">E4869</f>
        <v>C2</v>
      </c>
      <c r="F4870" s="2" t="str">
        <f t="shared" si="6702"/>
        <v>Nrj</v>
      </c>
      <c r="G4870" s="2" t="str">
        <f t="shared" si="6702"/>
        <v>Prév</v>
      </c>
      <c r="H4870" s="2">
        <f t="shared" si="6667"/>
        <v>2030</v>
      </c>
      <c r="I4870" s="30"/>
      <c r="J4870" s="30"/>
      <c r="K4870" s="30"/>
    </row>
    <row r="4871" spans="4:11" hidden="1" outlineLevel="1">
      <c r="D4871" s="26" t="str">
        <f t="shared" si="6700"/>
        <v>C2-Nrj-Prév-2031</v>
      </c>
      <c r="E4871" s="2" t="str">
        <f t="shared" ref="E4871:G4871" si="6703">E4870</f>
        <v>C2</v>
      </c>
      <c r="F4871" s="2" t="str">
        <f t="shared" si="6703"/>
        <v>Nrj</v>
      </c>
      <c r="G4871" s="2" t="str">
        <f t="shared" si="6703"/>
        <v>Prév</v>
      </c>
      <c r="H4871" s="2">
        <f t="shared" si="6667"/>
        <v>2031</v>
      </c>
      <c r="I4871" s="30"/>
      <c r="J4871" s="30"/>
      <c r="K4871" s="30"/>
    </row>
    <row r="4872" spans="4:11" hidden="1" outlineLevel="1">
      <c r="D4872" s="26" t="str">
        <f t="shared" si="6700"/>
        <v>C2-Nrj-Prév-2032</v>
      </c>
      <c r="E4872" s="2" t="str">
        <f t="shared" ref="E4872:G4872" si="6704">E4871</f>
        <v>C2</v>
      </c>
      <c r="F4872" s="2" t="str">
        <f t="shared" si="6704"/>
        <v>Nrj</v>
      </c>
      <c r="G4872" s="2" t="str">
        <f t="shared" si="6704"/>
        <v>Prév</v>
      </c>
      <c r="H4872" s="2">
        <f t="shared" si="6667"/>
        <v>2032</v>
      </c>
      <c r="I4872" s="30"/>
      <c r="J4872" s="30"/>
      <c r="K4872" s="30"/>
    </row>
    <row r="4873" spans="4:11" hidden="1" outlineLevel="1">
      <c r="D4873" s="26" t="str">
        <f t="shared" si="6700"/>
        <v>C2-Nrj-Prév-2033</v>
      </c>
      <c r="E4873" s="2" t="str">
        <f t="shared" ref="E4873:G4873" si="6705">E4872</f>
        <v>C2</v>
      </c>
      <c r="F4873" s="2" t="str">
        <f t="shared" si="6705"/>
        <v>Nrj</v>
      </c>
      <c r="G4873" s="2" t="str">
        <f t="shared" si="6705"/>
        <v>Prév</v>
      </c>
      <c r="H4873" s="2">
        <f t="shared" si="6667"/>
        <v>2033</v>
      </c>
      <c r="I4873" s="30"/>
      <c r="J4873" s="30"/>
      <c r="K4873" s="30"/>
    </row>
    <row r="4874" spans="4:11" hidden="1" outlineLevel="1">
      <c r="D4874" s="26" t="str">
        <f t="shared" si="6700"/>
        <v>C2-Nrj-Prév-2034</v>
      </c>
      <c r="E4874" s="2" t="str">
        <f t="shared" ref="E4874:G4874" si="6706">E4873</f>
        <v>C2</v>
      </c>
      <c r="F4874" s="2" t="str">
        <f t="shared" si="6706"/>
        <v>Nrj</v>
      </c>
      <c r="G4874" s="2" t="str">
        <f t="shared" si="6706"/>
        <v>Prév</v>
      </c>
      <c r="H4874" s="2">
        <f t="shared" si="6667"/>
        <v>2034</v>
      </c>
      <c r="I4874" s="30"/>
      <c r="J4874" s="30"/>
      <c r="K4874" s="30"/>
    </row>
    <row r="4875" spans="4:11" hidden="1" outlineLevel="1">
      <c r="D4875" s="26" t="str">
        <f t="shared" si="6700"/>
        <v>C2-Nrj-Prév-2035</v>
      </c>
      <c r="E4875" s="2" t="str">
        <f t="shared" ref="E4875:G4875" si="6707">E4874</f>
        <v>C2</v>
      </c>
      <c r="F4875" s="2" t="str">
        <f t="shared" si="6707"/>
        <v>Nrj</v>
      </c>
      <c r="G4875" s="2" t="str">
        <f t="shared" si="6707"/>
        <v>Prév</v>
      </c>
      <c r="H4875" s="2">
        <f t="shared" si="6667"/>
        <v>2035</v>
      </c>
      <c r="I4875" s="30"/>
      <c r="J4875" s="30"/>
      <c r="K4875" s="30"/>
    </row>
    <row r="4876" spans="4:11" hidden="1" outlineLevel="1">
      <c r="D4876" s="26" t="str">
        <f t="shared" si="6700"/>
        <v>C2-Nrj-Prév-2036</v>
      </c>
      <c r="E4876" s="2" t="str">
        <f t="shared" ref="E4876:G4876" si="6708">E4875</f>
        <v>C2</v>
      </c>
      <c r="F4876" s="2" t="str">
        <f t="shared" si="6708"/>
        <v>Nrj</v>
      </c>
      <c r="G4876" s="2" t="str">
        <f t="shared" si="6708"/>
        <v>Prév</v>
      </c>
      <c r="H4876" s="2">
        <f t="shared" si="6667"/>
        <v>2036</v>
      </c>
      <c r="I4876" s="30"/>
      <c r="J4876" s="30"/>
      <c r="K4876" s="30"/>
    </row>
    <row r="4877" spans="4:11" hidden="1" outlineLevel="1">
      <c r="D4877" s="26" t="str">
        <f t="shared" si="6700"/>
        <v>C2-Nrj-Prév-2037</v>
      </c>
      <c r="E4877" s="2" t="str">
        <f t="shared" ref="E4877:G4877" si="6709">E4876</f>
        <v>C2</v>
      </c>
      <c r="F4877" s="2" t="str">
        <f t="shared" si="6709"/>
        <v>Nrj</v>
      </c>
      <c r="G4877" s="2" t="str">
        <f t="shared" si="6709"/>
        <v>Prév</v>
      </c>
      <c r="H4877" s="2">
        <f t="shared" si="6667"/>
        <v>2037</v>
      </c>
      <c r="I4877" s="30"/>
      <c r="J4877" s="30"/>
      <c r="K4877" s="30"/>
    </row>
    <row r="4878" spans="4:11" hidden="1" outlineLevel="1">
      <c r="D4878" s="26" t="str">
        <f t="shared" si="6700"/>
        <v>C2-Nrj-Prév-2038</v>
      </c>
      <c r="E4878" s="2" t="str">
        <f t="shared" ref="E4878:G4878" si="6710">E4877</f>
        <v>C2</v>
      </c>
      <c r="F4878" s="2" t="str">
        <f t="shared" si="6710"/>
        <v>Nrj</v>
      </c>
      <c r="G4878" s="2" t="str">
        <f t="shared" si="6710"/>
        <v>Prév</v>
      </c>
      <c r="H4878" s="2">
        <f t="shared" si="6667"/>
        <v>2038</v>
      </c>
      <c r="I4878" s="30"/>
      <c r="J4878" s="30"/>
      <c r="K4878" s="30"/>
    </row>
    <row r="4879" spans="4:11" hidden="1" outlineLevel="1">
      <c r="D4879" s="26" t="str">
        <f t="shared" si="6700"/>
        <v>C2-Nrj-Prév-2039</v>
      </c>
      <c r="E4879" s="2" t="str">
        <f t="shared" ref="E4879:G4879" si="6711">E4878</f>
        <v>C2</v>
      </c>
      <c r="F4879" s="2" t="str">
        <f t="shared" si="6711"/>
        <v>Nrj</v>
      </c>
      <c r="G4879" s="2" t="str">
        <f t="shared" si="6711"/>
        <v>Prév</v>
      </c>
      <c r="H4879" s="2">
        <f t="shared" si="6667"/>
        <v>2039</v>
      </c>
      <c r="I4879" s="30"/>
      <c r="J4879" s="30"/>
      <c r="K4879" s="30"/>
    </row>
    <row r="4880" spans="4:11" hidden="1" outlineLevel="1">
      <c r="D4880" s="26" t="str">
        <f t="shared" si="6700"/>
        <v>C2-Nrj-Prév-2040</v>
      </c>
      <c r="E4880" s="2" t="str">
        <f t="shared" ref="E4880:G4880" si="6712">E4879</f>
        <v>C2</v>
      </c>
      <c r="F4880" s="2" t="str">
        <f t="shared" si="6712"/>
        <v>Nrj</v>
      </c>
      <c r="G4880" s="2" t="str">
        <f t="shared" si="6712"/>
        <v>Prév</v>
      </c>
      <c r="H4880" s="2">
        <f t="shared" si="6667"/>
        <v>2040</v>
      </c>
      <c r="I4880" s="30"/>
      <c r="J4880" s="30"/>
      <c r="K4880" s="30"/>
    </row>
    <row r="4881" spans="4:11" hidden="1" outlineLevel="1">
      <c r="D4881" s="26" t="str">
        <f t="shared" si="6700"/>
        <v>C2-Nrj-Prév-2041</v>
      </c>
      <c r="E4881" s="2" t="str">
        <f t="shared" ref="E4881:G4881" si="6713">E4880</f>
        <v>C2</v>
      </c>
      <c r="F4881" s="2" t="str">
        <f t="shared" si="6713"/>
        <v>Nrj</v>
      </c>
      <c r="G4881" s="2" t="str">
        <f t="shared" si="6713"/>
        <v>Prév</v>
      </c>
      <c r="H4881" s="2">
        <f t="shared" si="6667"/>
        <v>2041</v>
      </c>
      <c r="I4881" s="30"/>
      <c r="J4881" s="30"/>
      <c r="K4881" s="30"/>
    </row>
    <row r="4882" spans="4:11" hidden="1" outlineLevel="1">
      <c r="D4882" s="26" t="str">
        <f t="shared" si="6700"/>
        <v>C2-Nrj-Prév-2042</v>
      </c>
      <c r="E4882" s="2" t="str">
        <f t="shared" ref="E4882:G4882" si="6714">E4881</f>
        <v>C2</v>
      </c>
      <c r="F4882" s="2" t="str">
        <f t="shared" si="6714"/>
        <v>Nrj</v>
      </c>
      <c r="G4882" s="2" t="str">
        <f t="shared" si="6714"/>
        <v>Prév</v>
      </c>
      <c r="H4882" s="2">
        <f t="shared" si="6667"/>
        <v>2042</v>
      </c>
      <c r="I4882" s="30"/>
      <c r="J4882" s="30"/>
      <c r="K4882" s="30"/>
    </row>
    <row r="4883" spans="4:11" hidden="1" outlineLevel="1">
      <c r="D4883" s="26" t="str">
        <f t="shared" si="6700"/>
        <v>C2-Nrj-Prév-2043</v>
      </c>
      <c r="E4883" s="2" t="str">
        <f t="shared" ref="E4883:G4883" si="6715">E4882</f>
        <v>C2</v>
      </c>
      <c r="F4883" s="2" t="str">
        <f t="shared" si="6715"/>
        <v>Nrj</v>
      </c>
      <c r="G4883" s="2" t="str">
        <f t="shared" si="6715"/>
        <v>Prév</v>
      </c>
      <c r="H4883" s="2">
        <f t="shared" si="6667"/>
        <v>2043</v>
      </c>
      <c r="I4883" s="30"/>
      <c r="J4883" s="30"/>
      <c r="K4883" s="30"/>
    </row>
    <row r="4884" spans="4:11" hidden="1" outlineLevel="1">
      <c r="D4884" s="26" t="str">
        <f t="shared" si="6700"/>
        <v>C2-Nrj-Prév-2044</v>
      </c>
      <c r="E4884" s="2" t="str">
        <f t="shared" ref="E4884:G4884" si="6716">E4883</f>
        <v>C2</v>
      </c>
      <c r="F4884" s="2" t="str">
        <f t="shared" si="6716"/>
        <v>Nrj</v>
      </c>
      <c r="G4884" s="2" t="str">
        <f t="shared" si="6716"/>
        <v>Prév</v>
      </c>
      <c r="H4884" s="2">
        <f t="shared" si="6667"/>
        <v>2044</v>
      </c>
      <c r="I4884" s="30"/>
      <c r="J4884" s="30"/>
      <c r="K4884" s="30"/>
    </row>
    <row r="4885" spans="4:11" hidden="1" outlineLevel="1">
      <c r="D4885" s="26" t="str">
        <f t="shared" si="6700"/>
        <v>C2-Nrj-Prév-2045</v>
      </c>
      <c r="E4885" s="2" t="str">
        <f t="shared" ref="E4885:G4885" si="6717">E4884</f>
        <v>C2</v>
      </c>
      <c r="F4885" s="2" t="str">
        <f t="shared" si="6717"/>
        <v>Nrj</v>
      </c>
      <c r="G4885" s="2" t="str">
        <f t="shared" si="6717"/>
        <v>Prév</v>
      </c>
      <c r="H4885" s="2">
        <f t="shared" si="6667"/>
        <v>2045</v>
      </c>
      <c r="I4885" s="30"/>
      <c r="J4885" s="30"/>
      <c r="K4885" s="30"/>
    </row>
    <row r="4886" spans="4:11" hidden="1" outlineLevel="1">
      <c r="D4886" s="26" t="str">
        <f t="shared" si="6700"/>
        <v>C2-Nrj-Prév-2046</v>
      </c>
      <c r="E4886" s="2" t="str">
        <f t="shared" ref="E4886:G4886" si="6718">E4885</f>
        <v>C2</v>
      </c>
      <c r="F4886" s="2" t="str">
        <f t="shared" si="6718"/>
        <v>Nrj</v>
      </c>
      <c r="G4886" s="2" t="str">
        <f t="shared" si="6718"/>
        <v>Prév</v>
      </c>
      <c r="H4886" s="2">
        <f t="shared" si="6667"/>
        <v>2046</v>
      </c>
      <c r="I4886" s="30"/>
      <c r="J4886" s="30"/>
      <c r="K4886" s="30"/>
    </row>
    <row r="4887" spans="4:11" hidden="1" outlineLevel="1">
      <c r="D4887" s="26" t="str">
        <f t="shared" si="6700"/>
        <v>C2-Nrj-Prév-2047</v>
      </c>
      <c r="E4887" s="2" t="str">
        <f t="shared" ref="E4887:G4887" si="6719">E4886</f>
        <v>C2</v>
      </c>
      <c r="F4887" s="2" t="str">
        <f t="shared" si="6719"/>
        <v>Nrj</v>
      </c>
      <c r="G4887" s="2" t="str">
        <f t="shared" si="6719"/>
        <v>Prév</v>
      </c>
      <c r="H4887" s="2">
        <f t="shared" si="6667"/>
        <v>2047</v>
      </c>
      <c r="I4887" s="30"/>
      <c r="J4887" s="30"/>
      <c r="K4887" s="30"/>
    </row>
    <row r="4888" spans="4:11" hidden="1" outlineLevel="1">
      <c r="D4888" s="26" t="str">
        <f t="shared" si="6700"/>
        <v>C2-Nrj-Prév-2048</v>
      </c>
      <c r="E4888" s="2" t="str">
        <f t="shared" ref="E4888:G4888" si="6720">E4887</f>
        <v>C2</v>
      </c>
      <c r="F4888" s="2" t="str">
        <f t="shared" si="6720"/>
        <v>Nrj</v>
      </c>
      <c r="G4888" s="2" t="str">
        <f t="shared" si="6720"/>
        <v>Prév</v>
      </c>
      <c r="H4888" s="2">
        <f t="shared" si="6667"/>
        <v>2048</v>
      </c>
      <c r="I4888" s="30"/>
      <c r="J4888" s="30"/>
      <c r="K4888" s="30"/>
    </row>
    <row r="4889" spans="4:11" hidden="1" outlineLevel="1">
      <c r="D4889" s="26" t="str">
        <f t="shared" si="6700"/>
        <v>C2-Nrj-Prév-2049</v>
      </c>
      <c r="E4889" s="2" t="str">
        <f t="shared" ref="E4889:G4889" si="6721">E4888</f>
        <v>C2</v>
      </c>
      <c r="F4889" s="2" t="str">
        <f t="shared" si="6721"/>
        <v>Nrj</v>
      </c>
      <c r="G4889" s="2" t="str">
        <f t="shared" si="6721"/>
        <v>Prév</v>
      </c>
      <c r="H4889" s="2">
        <f t="shared" si="6667"/>
        <v>2049</v>
      </c>
      <c r="I4889" s="30"/>
      <c r="J4889" s="30"/>
      <c r="K4889" s="30"/>
    </row>
    <row r="4890" spans="4:11" hidden="1" outlineLevel="1">
      <c r="D4890" s="26" t="str">
        <f t="shared" si="6700"/>
        <v>C2-Nrj-Prév-2050</v>
      </c>
      <c r="E4890" s="2" t="str">
        <f t="shared" ref="E4890:G4890" si="6722">E4889</f>
        <v>C2</v>
      </c>
      <c r="F4890" s="2" t="str">
        <f t="shared" si="6722"/>
        <v>Nrj</v>
      </c>
      <c r="G4890" s="2" t="str">
        <f t="shared" si="6722"/>
        <v>Prév</v>
      </c>
      <c r="H4890" s="2">
        <f t="shared" si="6667"/>
        <v>2050</v>
      </c>
      <c r="I4890" s="30"/>
      <c r="J4890" s="30"/>
      <c r="K4890" s="30"/>
    </row>
    <row r="4891" spans="4:11" hidden="1" outlineLevel="1">
      <c r="D4891" s="26" t="str">
        <f>E4891 &amp; "-" &amp; F4891 &amp; "-" &amp; G4891 &amp; "-" &amp; H4891</f>
        <v>C2-Nrj-Expost-2010</v>
      </c>
      <c r="E4891" s="25" t="str">
        <f>E4890</f>
        <v>C2</v>
      </c>
      <c r="F4891" s="25" t="str">
        <f>F4890</f>
        <v>Nrj</v>
      </c>
      <c r="G4891" s="25" t="s">
        <v>31</v>
      </c>
      <c r="H4891" s="25">
        <v>2010</v>
      </c>
      <c r="I4891" s="30"/>
      <c r="J4891" s="30"/>
      <c r="K4891" s="30"/>
    </row>
    <row r="4892" spans="4:11" hidden="1" outlineLevel="1">
      <c r="D4892" s="26" t="str">
        <f>E4892 &amp; "-" &amp; F4892 &amp; "-" &amp; G4892 &amp; "-" &amp; H4892</f>
        <v>C2-Nrj-Expost-2011</v>
      </c>
      <c r="E4892" s="2" t="str">
        <f>E4891</f>
        <v>C2</v>
      </c>
      <c r="F4892" s="2" t="str">
        <f>F4891</f>
        <v>Nrj</v>
      </c>
      <c r="G4892" s="2" t="str">
        <f>G4891</f>
        <v>Expost</v>
      </c>
      <c r="H4892" s="2">
        <f>H4891+1</f>
        <v>2011</v>
      </c>
      <c r="I4892" s="30"/>
      <c r="J4892" s="30"/>
      <c r="K4892" s="30"/>
    </row>
    <row r="4893" spans="4:11" hidden="1" outlineLevel="1">
      <c r="D4893" s="26" t="str">
        <f t="shared" ref="D4893:D4931" si="6723">E4893 &amp; "-" &amp; F4893 &amp; "-" &amp; G4893 &amp; "-" &amp; H4893</f>
        <v>C2-Nrj-Expost-2012</v>
      </c>
      <c r="E4893" s="2" t="str">
        <f t="shared" ref="E4893:G4893" si="6724">E4892</f>
        <v>C2</v>
      </c>
      <c r="F4893" s="2" t="str">
        <f t="shared" si="6724"/>
        <v>Nrj</v>
      </c>
      <c r="G4893" s="2" t="str">
        <f t="shared" si="6724"/>
        <v>Expost</v>
      </c>
      <c r="H4893" s="2">
        <f t="shared" ref="H4893:H4931" si="6725">H4892+1</f>
        <v>2012</v>
      </c>
      <c r="I4893" s="30"/>
      <c r="J4893" s="30"/>
      <c r="K4893" s="30"/>
    </row>
    <row r="4894" spans="4:11" hidden="1" outlineLevel="1">
      <c r="D4894" s="26" t="str">
        <f t="shared" si="6723"/>
        <v>C2-Nrj-Expost-2013</v>
      </c>
      <c r="E4894" s="2" t="str">
        <f t="shared" ref="E4894:G4894" si="6726">E4893</f>
        <v>C2</v>
      </c>
      <c r="F4894" s="2" t="str">
        <f t="shared" si="6726"/>
        <v>Nrj</v>
      </c>
      <c r="G4894" s="2" t="str">
        <f t="shared" si="6726"/>
        <v>Expost</v>
      </c>
      <c r="H4894" s="2">
        <f t="shared" si="6725"/>
        <v>2013</v>
      </c>
      <c r="I4894" s="30"/>
      <c r="J4894" s="30"/>
      <c r="K4894" s="30"/>
    </row>
    <row r="4895" spans="4:11" hidden="1" outlineLevel="1">
      <c r="D4895" s="26" t="str">
        <f t="shared" si="6723"/>
        <v>C2-Nrj-Expost-2014</v>
      </c>
      <c r="E4895" s="2" t="str">
        <f t="shared" ref="E4895:G4895" si="6727">E4894</f>
        <v>C2</v>
      </c>
      <c r="F4895" s="2" t="str">
        <f t="shared" si="6727"/>
        <v>Nrj</v>
      </c>
      <c r="G4895" s="2" t="str">
        <f t="shared" si="6727"/>
        <v>Expost</v>
      </c>
      <c r="H4895" s="2">
        <f t="shared" si="6725"/>
        <v>2014</v>
      </c>
      <c r="I4895" s="30"/>
      <c r="J4895" s="30"/>
      <c r="K4895" s="30"/>
    </row>
    <row r="4896" spans="4:11" hidden="1" outlineLevel="1">
      <c r="D4896" s="26" t="str">
        <f t="shared" si="6723"/>
        <v>C2-Nrj-Expost-2015</v>
      </c>
      <c r="E4896" s="2" t="str">
        <f t="shared" ref="E4896:G4896" si="6728">E4895</f>
        <v>C2</v>
      </c>
      <c r="F4896" s="2" t="str">
        <f t="shared" si="6728"/>
        <v>Nrj</v>
      </c>
      <c r="G4896" s="2" t="str">
        <f t="shared" si="6728"/>
        <v>Expost</v>
      </c>
      <c r="H4896" s="2">
        <f t="shared" si="6725"/>
        <v>2015</v>
      </c>
      <c r="I4896" s="30"/>
      <c r="J4896" s="30"/>
      <c r="K4896" s="30"/>
    </row>
    <row r="4897" spans="4:11" hidden="1" outlineLevel="1">
      <c r="D4897" s="26" t="str">
        <f t="shared" si="6723"/>
        <v>C2-Nrj-Expost-2016</v>
      </c>
      <c r="E4897" s="2" t="str">
        <f t="shared" ref="E4897:G4897" si="6729">E4896</f>
        <v>C2</v>
      </c>
      <c r="F4897" s="2" t="str">
        <f t="shared" si="6729"/>
        <v>Nrj</v>
      </c>
      <c r="G4897" s="2" t="str">
        <f t="shared" si="6729"/>
        <v>Expost</v>
      </c>
      <c r="H4897" s="2">
        <f t="shared" si="6725"/>
        <v>2016</v>
      </c>
      <c r="I4897" s="30"/>
      <c r="J4897" s="30"/>
      <c r="K4897" s="30"/>
    </row>
    <row r="4898" spans="4:11" hidden="1" outlineLevel="1">
      <c r="D4898" s="26" t="str">
        <f t="shared" si="6723"/>
        <v>C2-Nrj-Expost-2017</v>
      </c>
      <c r="E4898" s="2" t="str">
        <f t="shared" ref="E4898:G4898" si="6730">E4897</f>
        <v>C2</v>
      </c>
      <c r="F4898" s="2" t="str">
        <f t="shared" si="6730"/>
        <v>Nrj</v>
      </c>
      <c r="G4898" s="2" t="str">
        <f t="shared" si="6730"/>
        <v>Expost</v>
      </c>
      <c r="H4898" s="2">
        <f t="shared" si="6725"/>
        <v>2017</v>
      </c>
      <c r="I4898" s="30"/>
      <c r="J4898" s="30"/>
      <c r="K4898" s="30"/>
    </row>
    <row r="4899" spans="4:11" hidden="1" outlineLevel="1">
      <c r="D4899" s="26" t="str">
        <f t="shared" si="6723"/>
        <v>C2-Nrj-Expost-2018</v>
      </c>
      <c r="E4899" s="2" t="str">
        <f t="shared" ref="E4899:G4899" si="6731">E4898</f>
        <v>C2</v>
      </c>
      <c r="F4899" s="2" t="str">
        <f t="shared" si="6731"/>
        <v>Nrj</v>
      </c>
      <c r="G4899" s="2" t="str">
        <f t="shared" si="6731"/>
        <v>Expost</v>
      </c>
      <c r="H4899" s="2">
        <f t="shared" si="6725"/>
        <v>2018</v>
      </c>
      <c r="I4899" s="30"/>
      <c r="J4899" s="30"/>
      <c r="K4899" s="30"/>
    </row>
    <row r="4900" spans="4:11" hidden="1" outlineLevel="1">
      <c r="D4900" s="26" t="str">
        <f t="shared" si="6723"/>
        <v>C2-Nrj-Expost-2019</v>
      </c>
      <c r="E4900" s="2" t="str">
        <f t="shared" ref="E4900:G4900" si="6732">E4899</f>
        <v>C2</v>
      </c>
      <c r="F4900" s="2" t="str">
        <f t="shared" si="6732"/>
        <v>Nrj</v>
      </c>
      <c r="G4900" s="2" t="str">
        <f t="shared" si="6732"/>
        <v>Expost</v>
      </c>
      <c r="H4900" s="2">
        <f t="shared" si="6725"/>
        <v>2019</v>
      </c>
      <c r="I4900" s="30"/>
      <c r="J4900" s="30"/>
      <c r="K4900" s="30"/>
    </row>
    <row r="4901" spans="4:11" hidden="1" outlineLevel="1">
      <c r="D4901" s="26" t="str">
        <f t="shared" si="6723"/>
        <v>C2-Nrj-Expost-2020</v>
      </c>
      <c r="E4901" s="2" t="str">
        <f t="shared" ref="E4901:G4901" si="6733">E4900</f>
        <v>C2</v>
      </c>
      <c r="F4901" s="2" t="str">
        <f t="shared" si="6733"/>
        <v>Nrj</v>
      </c>
      <c r="G4901" s="2" t="str">
        <f t="shared" si="6733"/>
        <v>Expost</v>
      </c>
      <c r="H4901" s="2">
        <f t="shared" si="6725"/>
        <v>2020</v>
      </c>
      <c r="I4901" s="30"/>
      <c r="J4901" s="30"/>
      <c r="K4901" s="30"/>
    </row>
    <row r="4902" spans="4:11" hidden="1" outlineLevel="1">
      <c r="D4902" s="26" t="str">
        <f t="shared" si="6723"/>
        <v>C2-Nrj-Expost-2021</v>
      </c>
      <c r="E4902" s="2" t="str">
        <f t="shared" ref="E4902:G4902" si="6734">E4901</f>
        <v>C2</v>
      </c>
      <c r="F4902" s="2" t="str">
        <f t="shared" si="6734"/>
        <v>Nrj</v>
      </c>
      <c r="G4902" s="2" t="str">
        <f t="shared" si="6734"/>
        <v>Expost</v>
      </c>
      <c r="H4902" s="2">
        <f t="shared" si="6725"/>
        <v>2021</v>
      </c>
      <c r="I4902" s="30"/>
      <c r="J4902" s="30"/>
      <c r="K4902" s="30"/>
    </row>
    <row r="4903" spans="4:11" hidden="1" outlineLevel="1">
      <c r="D4903" s="26" t="str">
        <f t="shared" si="6723"/>
        <v>C2-Nrj-Expost-2022</v>
      </c>
      <c r="E4903" s="2" t="str">
        <f t="shared" ref="E4903:G4903" si="6735">E4902</f>
        <v>C2</v>
      </c>
      <c r="F4903" s="2" t="str">
        <f t="shared" si="6735"/>
        <v>Nrj</v>
      </c>
      <c r="G4903" s="2" t="str">
        <f t="shared" si="6735"/>
        <v>Expost</v>
      </c>
      <c r="H4903" s="2">
        <f t="shared" si="6725"/>
        <v>2022</v>
      </c>
      <c r="I4903" s="30"/>
      <c r="J4903" s="30"/>
      <c r="K4903" s="30"/>
    </row>
    <row r="4904" spans="4:11" hidden="1" outlineLevel="1">
      <c r="D4904" s="26" t="str">
        <f t="shared" si="6723"/>
        <v>C2-Nrj-Expost-2023</v>
      </c>
      <c r="E4904" s="2" t="str">
        <f t="shared" ref="E4904:G4904" si="6736">E4903</f>
        <v>C2</v>
      </c>
      <c r="F4904" s="2" t="str">
        <f t="shared" si="6736"/>
        <v>Nrj</v>
      </c>
      <c r="G4904" s="2" t="str">
        <f t="shared" si="6736"/>
        <v>Expost</v>
      </c>
      <c r="H4904" s="2">
        <f t="shared" si="6725"/>
        <v>2023</v>
      </c>
      <c r="I4904" s="30"/>
      <c r="J4904" s="30"/>
      <c r="K4904" s="30"/>
    </row>
    <row r="4905" spans="4:11" hidden="1" outlineLevel="1">
      <c r="D4905" s="26" t="str">
        <f t="shared" si="6723"/>
        <v>C2-Nrj-Expost-2024</v>
      </c>
      <c r="E4905" s="2" t="str">
        <f t="shared" ref="E4905:G4905" si="6737">E4904</f>
        <v>C2</v>
      </c>
      <c r="F4905" s="2" t="str">
        <f t="shared" si="6737"/>
        <v>Nrj</v>
      </c>
      <c r="G4905" s="2" t="str">
        <f t="shared" si="6737"/>
        <v>Expost</v>
      </c>
      <c r="H4905" s="2">
        <f t="shared" si="6725"/>
        <v>2024</v>
      </c>
      <c r="I4905" s="30"/>
      <c r="J4905" s="30"/>
      <c r="K4905" s="30"/>
    </row>
    <row r="4906" spans="4:11" hidden="1" outlineLevel="1">
      <c r="D4906" s="26" t="str">
        <f t="shared" si="6723"/>
        <v>C2-Nrj-Expost-2025</v>
      </c>
      <c r="E4906" s="2" t="str">
        <f t="shared" ref="E4906:G4906" si="6738">E4905</f>
        <v>C2</v>
      </c>
      <c r="F4906" s="2" t="str">
        <f t="shared" si="6738"/>
        <v>Nrj</v>
      </c>
      <c r="G4906" s="2" t="str">
        <f t="shared" si="6738"/>
        <v>Expost</v>
      </c>
      <c r="H4906" s="2">
        <f t="shared" si="6725"/>
        <v>2025</v>
      </c>
      <c r="I4906" s="30"/>
      <c r="J4906" s="30"/>
      <c r="K4906" s="30"/>
    </row>
    <row r="4907" spans="4:11" hidden="1" outlineLevel="1">
      <c r="D4907" s="26" t="str">
        <f t="shared" si="6723"/>
        <v>C2-Nrj-Expost-2026</v>
      </c>
      <c r="E4907" s="2" t="str">
        <f t="shared" ref="E4907:G4907" si="6739">E4906</f>
        <v>C2</v>
      </c>
      <c r="F4907" s="2" t="str">
        <f t="shared" si="6739"/>
        <v>Nrj</v>
      </c>
      <c r="G4907" s="2" t="str">
        <f t="shared" si="6739"/>
        <v>Expost</v>
      </c>
      <c r="H4907" s="2">
        <f t="shared" si="6725"/>
        <v>2026</v>
      </c>
      <c r="I4907" s="30"/>
      <c r="J4907" s="30"/>
      <c r="K4907" s="30"/>
    </row>
    <row r="4908" spans="4:11" hidden="1" outlineLevel="1">
      <c r="D4908" s="26" t="str">
        <f t="shared" si="6723"/>
        <v>C2-Nrj-Expost-2027</v>
      </c>
      <c r="E4908" s="2" t="str">
        <f t="shared" ref="E4908:G4908" si="6740">E4907</f>
        <v>C2</v>
      </c>
      <c r="F4908" s="2" t="str">
        <f t="shared" si="6740"/>
        <v>Nrj</v>
      </c>
      <c r="G4908" s="2" t="str">
        <f t="shared" si="6740"/>
        <v>Expost</v>
      </c>
      <c r="H4908" s="2">
        <f t="shared" si="6725"/>
        <v>2027</v>
      </c>
      <c r="I4908" s="30"/>
      <c r="J4908" s="30"/>
      <c r="K4908" s="30"/>
    </row>
    <row r="4909" spans="4:11" hidden="1" outlineLevel="1">
      <c r="D4909" s="26" t="str">
        <f t="shared" si="6723"/>
        <v>C2-Nrj-Expost-2028</v>
      </c>
      <c r="E4909" s="2" t="str">
        <f t="shared" ref="E4909:G4909" si="6741">E4908</f>
        <v>C2</v>
      </c>
      <c r="F4909" s="2" t="str">
        <f t="shared" si="6741"/>
        <v>Nrj</v>
      </c>
      <c r="G4909" s="2" t="str">
        <f t="shared" si="6741"/>
        <v>Expost</v>
      </c>
      <c r="H4909" s="2">
        <f t="shared" si="6725"/>
        <v>2028</v>
      </c>
      <c r="I4909" s="30"/>
      <c r="J4909" s="30"/>
      <c r="K4909" s="30"/>
    </row>
    <row r="4910" spans="4:11" hidden="1" outlineLevel="1">
      <c r="D4910" s="26" t="str">
        <f t="shared" si="6723"/>
        <v>C2-Nrj-Expost-2029</v>
      </c>
      <c r="E4910" s="2" t="str">
        <f t="shared" ref="E4910:G4910" si="6742">E4909</f>
        <v>C2</v>
      </c>
      <c r="F4910" s="2" t="str">
        <f t="shared" si="6742"/>
        <v>Nrj</v>
      </c>
      <c r="G4910" s="2" t="str">
        <f t="shared" si="6742"/>
        <v>Expost</v>
      </c>
      <c r="H4910" s="2">
        <f t="shared" si="6725"/>
        <v>2029</v>
      </c>
      <c r="I4910" s="30"/>
      <c r="J4910" s="30"/>
      <c r="K4910" s="30"/>
    </row>
    <row r="4911" spans="4:11" hidden="1" outlineLevel="1">
      <c r="D4911" s="26" t="str">
        <f t="shared" si="6723"/>
        <v>C2-Nrj-Expost-2030</v>
      </c>
      <c r="E4911" s="2" t="str">
        <f t="shared" ref="E4911:G4911" si="6743">E4910</f>
        <v>C2</v>
      </c>
      <c r="F4911" s="2" t="str">
        <f t="shared" si="6743"/>
        <v>Nrj</v>
      </c>
      <c r="G4911" s="2" t="str">
        <f t="shared" si="6743"/>
        <v>Expost</v>
      </c>
      <c r="H4911" s="2">
        <f t="shared" si="6725"/>
        <v>2030</v>
      </c>
      <c r="I4911" s="30"/>
      <c r="J4911" s="30"/>
      <c r="K4911" s="30"/>
    </row>
    <row r="4912" spans="4:11" hidden="1" outlineLevel="1">
      <c r="D4912" s="26" t="str">
        <f t="shared" si="6723"/>
        <v>C2-Nrj-Expost-2031</v>
      </c>
      <c r="E4912" s="2" t="str">
        <f t="shared" ref="E4912:G4912" si="6744">E4911</f>
        <v>C2</v>
      </c>
      <c r="F4912" s="2" t="str">
        <f t="shared" si="6744"/>
        <v>Nrj</v>
      </c>
      <c r="G4912" s="2" t="str">
        <f t="shared" si="6744"/>
        <v>Expost</v>
      </c>
      <c r="H4912" s="2">
        <f t="shared" si="6725"/>
        <v>2031</v>
      </c>
      <c r="I4912" s="30"/>
      <c r="J4912" s="30"/>
      <c r="K4912" s="30"/>
    </row>
    <row r="4913" spans="4:11" hidden="1" outlineLevel="1">
      <c r="D4913" s="26" t="str">
        <f t="shared" si="6723"/>
        <v>C2-Nrj-Expost-2032</v>
      </c>
      <c r="E4913" s="2" t="str">
        <f t="shared" ref="E4913:G4913" si="6745">E4912</f>
        <v>C2</v>
      </c>
      <c r="F4913" s="2" t="str">
        <f t="shared" si="6745"/>
        <v>Nrj</v>
      </c>
      <c r="G4913" s="2" t="str">
        <f t="shared" si="6745"/>
        <v>Expost</v>
      </c>
      <c r="H4913" s="2">
        <f t="shared" si="6725"/>
        <v>2032</v>
      </c>
      <c r="I4913" s="30"/>
      <c r="J4913" s="30"/>
      <c r="K4913" s="30"/>
    </row>
    <row r="4914" spans="4:11" hidden="1" outlineLevel="1">
      <c r="D4914" s="26" t="str">
        <f t="shared" si="6723"/>
        <v>C2-Nrj-Expost-2033</v>
      </c>
      <c r="E4914" s="2" t="str">
        <f t="shared" ref="E4914:G4914" si="6746">E4913</f>
        <v>C2</v>
      </c>
      <c r="F4914" s="2" t="str">
        <f t="shared" si="6746"/>
        <v>Nrj</v>
      </c>
      <c r="G4914" s="2" t="str">
        <f t="shared" si="6746"/>
        <v>Expost</v>
      </c>
      <c r="H4914" s="2">
        <f t="shared" si="6725"/>
        <v>2033</v>
      </c>
      <c r="I4914" s="30"/>
      <c r="J4914" s="30"/>
      <c r="K4914" s="30"/>
    </row>
    <row r="4915" spans="4:11" hidden="1" outlineLevel="1">
      <c r="D4915" s="26" t="str">
        <f t="shared" si="6723"/>
        <v>C2-Nrj-Expost-2034</v>
      </c>
      <c r="E4915" s="2" t="str">
        <f t="shared" ref="E4915:G4915" si="6747">E4914</f>
        <v>C2</v>
      </c>
      <c r="F4915" s="2" t="str">
        <f t="shared" si="6747"/>
        <v>Nrj</v>
      </c>
      <c r="G4915" s="2" t="str">
        <f t="shared" si="6747"/>
        <v>Expost</v>
      </c>
      <c r="H4915" s="2">
        <f t="shared" si="6725"/>
        <v>2034</v>
      </c>
      <c r="I4915" s="30"/>
      <c r="J4915" s="30"/>
      <c r="K4915" s="30"/>
    </row>
    <row r="4916" spans="4:11" hidden="1" outlineLevel="1">
      <c r="D4916" s="26" t="str">
        <f t="shared" si="6723"/>
        <v>C2-Nrj-Expost-2035</v>
      </c>
      <c r="E4916" s="2" t="str">
        <f t="shared" ref="E4916:G4916" si="6748">E4915</f>
        <v>C2</v>
      </c>
      <c r="F4916" s="2" t="str">
        <f t="shared" si="6748"/>
        <v>Nrj</v>
      </c>
      <c r="G4916" s="2" t="str">
        <f t="shared" si="6748"/>
        <v>Expost</v>
      </c>
      <c r="H4916" s="2">
        <f t="shared" si="6725"/>
        <v>2035</v>
      </c>
      <c r="I4916" s="30"/>
      <c r="J4916" s="30"/>
      <c r="K4916" s="30"/>
    </row>
    <row r="4917" spans="4:11" hidden="1" outlineLevel="1">
      <c r="D4917" s="26" t="str">
        <f t="shared" si="6723"/>
        <v>C2-Nrj-Expost-2036</v>
      </c>
      <c r="E4917" s="2" t="str">
        <f t="shared" ref="E4917:G4917" si="6749">E4916</f>
        <v>C2</v>
      </c>
      <c r="F4917" s="2" t="str">
        <f t="shared" si="6749"/>
        <v>Nrj</v>
      </c>
      <c r="G4917" s="2" t="str">
        <f t="shared" si="6749"/>
        <v>Expost</v>
      </c>
      <c r="H4917" s="2">
        <f t="shared" si="6725"/>
        <v>2036</v>
      </c>
      <c r="I4917" s="30"/>
      <c r="J4917" s="30"/>
      <c r="K4917" s="30"/>
    </row>
    <row r="4918" spans="4:11" hidden="1" outlineLevel="1">
      <c r="D4918" s="26" t="str">
        <f t="shared" si="6723"/>
        <v>C2-Nrj-Expost-2037</v>
      </c>
      <c r="E4918" s="2" t="str">
        <f t="shared" ref="E4918:G4918" si="6750">E4917</f>
        <v>C2</v>
      </c>
      <c r="F4918" s="2" t="str">
        <f t="shared" si="6750"/>
        <v>Nrj</v>
      </c>
      <c r="G4918" s="2" t="str">
        <f t="shared" si="6750"/>
        <v>Expost</v>
      </c>
      <c r="H4918" s="2">
        <f t="shared" si="6725"/>
        <v>2037</v>
      </c>
      <c r="I4918" s="30"/>
      <c r="J4918" s="30"/>
      <c r="K4918" s="30"/>
    </row>
    <row r="4919" spans="4:11" hidden="1" outlineLevel="1">
      <c r="D4919" s="26" t="str">
        <f t="shared" si="6723"/>
        <v>C2-Nrj-Expost-2038</v>
      </c>
      <c r="E4919" s="2" t="str">
        <f t="shared" ref="E4919:G4919" si="6751">E4918</f>
        <v>C2</v>
      </c>
      <c r="F4919" s="2" t="str">
        <f t="shared" si="6751"/>
        <v>Nrj</v>
      </c>
      <c r="G4919" s="2" t="str">
        <f t="shared" si="6751"/>
        <v>Expost</v>
      </c>
      <c r="H4919" s="2">
        <f t="shared" si="6725"/>
        <v>2038</v>
      </c>
      <c r="I4919" s="30"/>
      <c r="J4919" s="30"/>
      <c r="K4919" s="30"/>
    </row>
    <row r="4920" spans="4:11" hidden="1" outlineLevel="1">
      <c r="D4920" s="26" t="str">
        <f t="shared" si="6723"/>
        <v>C2-Nrj-Expost-2039</v>
      </c>
      <c r="E4920" s="2" t="str">
        <f t="shared" ref="E4920:G4920" si="6752">E4919</f>
        <v>C2</v>
      </c>
      <c r="F4920" s="2" t="str">
        <f t="shared" si="6752"/>
        <v>Nrj</v>
      </c>
      <c r="G4920" s="2" t="str">
        <f t="shared" si="6752"/>
        <v>Expost</v>
      </c>
      <c r="H4920" s="2">
        <f t="shared" si="6725"/>
        <v>2039</v>
      </c>
      <c r="I4920" s="30"/>
      <c r="J4920" s="30"/>
      <c r="K4920" s="30"/>
    </row>
    <row r="4921" spans="4:11" hidden="1" outlineLevel="1">
      <c r="D4921" s="26" t="str">
        <f t="shared" si="6723"/>
        <v>C2-Nrj-Expost-2040</v>
      </c>
      <c r="E4921" s="2" t="str">
        <f t="shared" ref="E4921:G4921" si="6753">E4920</f>
        <v>C2</v>
      </c>
      <c r="F4921" s="2" t="str">
        <f t="shared" si="6753"/>
        <v>Nrj</v>
      </c>
      <c r="G4921" s="2" t="str">
        <f t="shared" si="6753"/>
        <v>Expost</v>
      </c>
      <c r="H4921" s="2">
        <f t="shared" si="6725"/>
        <v>2040</v>
      </c>
      <c r="I4921" s="30"/>
      <c r="J4921" s="30"/>
      <c r="K4921" s="30"/>
    </row>
    <row r="4922" spans="4:11" hidden="1" outlineLevel="1">
      <c r="D4922" s="26" t="str">
        <f t="shared" si="6723"/>
        <v>C2-Nrj-Expost-2041</v>
      </c>
      <c r="E4922" s="2" t="str">
        <f t="shared" ref="E4922:G4922" si="6754">E4921</f>
        <v>C2</v>
      </c>
      <c r="F4922" s="2" t="str">
        <f t="shared" si="6754"/>
        <v>Nrj</v>
      </c>
      <c r="G4922" s="2" t="str">
        <f t="shared" si="6754"/>
        <v>Expost</v>
      </c>
      <c r="H4922" s="2">
        <f t="shared" si="6725"/>
        <v>2041</v>
      </c>
      <c r="I4922" s="30"/>
      <c r="J4922" s="30"/>
      <c r="K4922" s="30"/>
    </row>
    <row r="4923" spans="4:11" hidden="1" outlineLevel="1">
      <c r="D4923" s="26" t="str">
        <f t="shared" si="6723"/>
        <v>C2-Nrj-Expost-2042</v>
      </c>
      <c r="E4923" s="2" t="str">
        <f t="shared" ref="E4923:G4923" si="6755">E4922</f>
        <v>C2</v>
      </c>
      <c r="F4923" s="2" t="str">
        <f t="shared" si="6755"/>
        <v>Nrj</v>
      </c>
      <c r="G4923" s="2" t="str">
        <f t="shared" si="6755"/>
        <v>Expost</v>
      </c>
      <c r="H4923" s="2">
        <f t="shared" si="6725"/>
        <v>2042</v>
      </c>
      <c r="I4923" s="30"/>
      <c r="J4923" s="30"/>
      <c r="K4923" s="30"/>
    </row>
    <row r="4924" spans="4:11" hidden="1" outlineLevel="1">
      <c r="D4924" s="26" t="str">
        <f t="shared" si="6723"/>
        <v>C2-Nrj-Expost-2043</v>
      </c>
      <c r="E4924" s="2" t="str">
        <f t="shared" ref="E4924:G4924" si="6756">E4923</f>
        <v>C2</v>
      </c>
      <c r="F4924" s="2" t="str">
        <f t="shared" si="6756"/>
        <v>Nrj</v>
      </c>
      <c r="G4924" s="2" t="str">
        <f t="shared" si="6756"/>
        <v>Expost</v>
      </c>
      <c r="H4924" s="2">
        <f t="shared" si="6725"/>
        <v>2043</v>
      </c>
      <c r="I4924" s="30"/>
      <c r="J4924" s="30"/>
      <c r="K4924" s="30"/>
    </row>
    <row r="4925" spans="4:11" hidden="1" outlineLevel="1">
      <c r="D4925" s="26" t="str">
        <f t="shared" si="6723"/>
        <v>C2-Nrj-Expost-2044</v>
      </c>
      <c r="E4925" s="2" t="str">
        <f t="shared" ref="E4925:G4925" si="6757">E4924</f>
        <v>C2</v>
      </c>
      <c r="F4925" s="2" t="str">
        <f t="shared" si="6757"/>
        <v>Nrj</v>
      </c>
      <c r="G4925" s="2" t="str">
        <f t="shared" si="6757"/>
        <v>Expost</v>
      </c>
      <c r="H4925" s="2">
        <f t="shared" si="6725"/>
        <v>2044</v>
      </c>
      <c r="I4925" s="30"/>
      <c r="J4925" s="30"/>
      <c r="K4925" s="30"/>
    </row>
    <row r="4926" spans="4:11" hidden="1" outlineLevel="1">
      <c r="D4926" s="26" t="str">
        <f t="shared" si="6723"/>
        <v>C2-Nrj-Expost-2045</v>
      </c>
      <c r="E4926" s="2" t="str">
        <f t="shared" ref="E4926:G4926" si="6758">E4925</f>
        <v>C2</v>
      </c>
      <c r="F4926" s="2" t="str">
        <f t="shared" si="6758"/>
        <v>Nrj</v>
      </c>
      <c r="G4926" s="2" t="str">
        <f t="shared" si="6758"/>
        <v>Expost</v>
      </c>
      <c r="H4926" s="2">
        <f t="shared" si="6725"/>
        <v>2045</v>
      </c>
      <c r="I4926" s="30"/>
      <c r="J4926" s="30"/>
      <c r="K4926" s="30"/>
    </row>
    <row r="4927" spans="4:11" hidden="1" outlineLevel="1">
      <c r="D4927" s="26" t="str">
        <f t="shared" si="6723"/>
        <v>C2-Nrj-Expost-2046</v>
      </c>
      <c r="E4927" s="2" t="str">
        <f t="shared" ref="E4927:G4927" si="6759">E4926</f>
        <v>C2</v>
      </c>
      <c r="F4927" s="2" t="str">
        <f t="shared" si="6759"/>
        <v>Nrj</v>
      </c>
      <c r="G4927" s="2" t="str">
        <f t="shared" si="6759"/>
        <v>Expost</v>
      </c>
      <c r="H4927" s="2">
        <f t="shared" si="6725"/>
        <v>2046</v>
      </c>
      <c r="I4927" s="30"/>
      <c r="J4927" s="30"/>
      <c r="K4927" s="30"/>
    </row>
    <row r="4928" spans="4:11" hidden="1" outlineLevel="1">
      <c r="D4928" s="26" t="str">
        <f t="shared" si="6723"/>
        <v>C2-Nrj-Expost-2047</v>
      </c>
      <c r="E4928" s="2" t="str">
        <f t="shared" ref="E4928:G4928" si="6760">E4927</f>
        <v>C2</v>
      </c>
      <c r="F4928" s="2" t="str">
        <f t="shared" si="6760"/>
        <v>Nrj</v>
      </c>
      <c r="G4928" s="2" t="str">
        <f t="shared" si="6760"/>
        <v>Expost</v>
      </c>
      <c r="H4928" s="2">
        <f t="shared" si="6725"/>
        <v>2047</v>
      </c>
      <c r="I4928" s="30"/>
      <c r="J4928" s="30"/>
      <c r="K4928" s="30"/>
    </row>
    <row r="4929" spans="3:11" hidden="1" outlineLevel="1">
      <c r="D4929" s="26" t="str">
        <f t="shared" si="6723"/>
        <v>C2-Nrj-Expost-2048</v>
      </c>
      <c r="E4929" s="2" t="str">
        <f t="shared" ref="E4929:G4929" si="6761">E4928</f>
        <v>C2</v>
      </c>
      <c r="F4929" s="2" t="str">
        <f t="shared" si="6761"/>
        <v>Nrj</v>
      </c>
      <c r="G4929" s="2" t="str">
        <f t="shared" si="6761"/>
        <v>Expost</v>
      </c>
      <c r="H4929" s="2">
        <f t="shared" si="6725"/>
        <v>2048</v>
      </c>
      <c r="I4929" s="30"/>
      <c r="J4929" s="30"/>
      <c r="K4929" s="30"/>
    </row>
    <row r="4930" spans="3:11" hidden="1" outlineLevel="1">
      <c r="D4930" s="26" t="str">
        <f t="shared" si="6723"/>
        <v>C2-Nrj-Expost-2049</v>
      </c>
      <c r="E4930" s="2" t="str">
        <f t="shared" ref="E4930:G4930" si="6762">E4929</f>
        <v>C2</v>
      </c>
      <c r="F4930" s="2" t="str">
        <f t="shared" si="6762"/>
        <v>Nrj</v>
      </c>
      <c r="G4930" s="2" t="str">
        <f t="shared" si="6762"/>
        <v>Expost</v>
      </c>
      <c r="H4930" s="2">
        <f t="shared" si="6725"/>
        <v>2049</v>
      </c>
      <c r="I4930" s="30"/>
      <c r="J4930" s="30"/>
      <c r="K4930" s="30"/>
    </row>
    <row r="4931" spans="3:11" hidden="1" outlineLevel="1">
      <c r="D4931" s="26" t="str">
        <f t="shared" si="6723"/>
        <v>C2-Nrj-Expost-2050</v>
      </c>
      <c r="E4931" s="2" t="str">
        <f t="shared" ref="E4931:G4931" si="6763">E4930</f>
        <v>C2</v>
      </c>
      <c r="F4931" s="2" t="str">
        <f t="shared" si="6763"/>
        <v>Nrj</v>
      </c>
      <c r="G4931" s="2" t="str">
        <f t="shared" si="6763"/>
        <v>Expost</v>
      </c>
      <c r="H4931" s="2">
        <f t="shared" si="6725"/>
        <v>2050</v>
      </c>
      <c r="I4931" s="30"/>
      <c r="J4931" s="30"/>
      <c r="K4931" s="30"/>
    </row>
    <row r="4932" spans="3:11" collapsed="1">
      <c r="C4932" s="34"/>
      <c r="D4932" s="26" t="str">
        <f>E4932 &amp; "-" &amp; F4932 &amp; "-" &amp; G4932 &amp; "-" &amp; H4932</f>
        <v>C3-GES-Init-2010</v>
      </c>
      <c r="E4932" s="25" t="s">
        <v>41</v>
      </c>
      <c r="F4932" s="25" t="s">
        <v>27</v>
      </c>
      <c r="G4932" s="25" t="s">
        <v>28</v>
      </c>
      <c r="H4932" s="25">
        <v>2010</v>
      </c>
      <c r="I4932" s="18"/>
      <c r="J4932" s="18"/>
      <c r="K4932" s="18"/>
    </row>
    <row r="4933" spans="3:11" hidden="1" outlineLevel="1">
      <c r="D4933" s="26" t="str">
        <f>E4933 &amp; "-" &amp; F4933 &amp; "-" &amp; G4933 &amp; "-" &amp; H4933</f>
        <v>C3-GES-Init-2011</v>
      </c>
      <c r="E4933" s="2" t="str">
        <f>E4932</f>
        <v>C3</v>
      </c>
      <c r="F4933" s="2" t="str">
        <f>F4932</f>
        <v>GES</v>
      </c>
      <c r="G4933" s="2" t="str">
        <f>G4932</f>
        <v>Init</v>
      </c>
      <c r="H4933" s="2">
        <f>H4932+1</f>
        <v>2011</v>
      </c>
      <c r="I4933" s="18"/>
      <c r="J4933" s="18"/>
      <c r="K4933" s="18"/>
    </row>
    <row r="4934" spans="3:11" hidden="1" outlineLevel="1">
      <c r="D4934" s="26" t="str">
        <f t="shared" ref="D4934" si="6764">E4934 &amp; "-" &amp; F4934 &amp; "-" &amp; G4934 &amp; "-" &amp; H4934</f>
        <v>C3-GES-Init-2012</v>
      </c>
      <c r="E4934" s="2" t="str">
        <f t="shared" ref="E4934:G4934" si="6765">E4933</f>
        <v>C3</v>
      </c>
      <c r="F4934" s="2" t="str">
        <f t="shared" si="6765"/>
        <v>GES</v>
      </c>
      <c r="G4934" s="2" t="str">
        <f t="shared" si="6765"/>
        <v>Init</v>
      </c>
      <c r="H4934" s="2">
        <f t="shared" ref="H4934:H4972" si="6766">H4933+1</f>
        <v>2012</v>
      </c>
      <c r="I4934" s="18"/>
      <c r="J4934" s="18"/>
      <c r="K4934" s="18"/>
    </row>
    <row r="4935" spans="3:11" hidden="1" outlineLevel="1">
      <c r="D4935" s="26" t="str">
        <f t="shared" ref="D4935" si="6767">E4935 &amp; "-" &amp; F4935 &amp; "-" &amp; G4935 &amp; "-" &amp; H4935</f>
        <v>C3-GES-Init-2013</v>
      </c>
      <c r="E4935" s="2" t="str">
        <f t="shared" ref="E4935:G4935" si="6768">E4934</f>
        <v>C3</v>
      </c>
      <c r="F4935" s="2" t="str">
        <f t="shared" si="6768"/>
        <v>GES</v>
      </c>
      <c r="G4935" s="2" t="str">
        <f t="shared" si="6768"/>
        <v>Init</v>
      </c>
      <c r="H4935" s="2">
        <f t="shared" si="6766"/>
        <v>2013</v>
      </c>
      <c r="I4935" s="18"/>
      <c r="J4935" s="18"/>
      <c r="K4935" s="18"/>
    </row>
    <row r="4936" spans="3:11" hidden="1" outlineLevel="1">
      <c r="D4936" s="26" t="str">
        <f t="shared" ref="D4936" si="6769">E4936 &amp; "-" &amp; F4936 &amp; "-" &amp; G4936 &amp; "-" &amp; H4936</f>
        <v>C3-GES-Init-2014</v>
      </c>
      <c r="E4936" s="2" t="str">
        <f t="shared" ref="E4936:G4936" si="6770">E4935</f>
        <v>C3</v>
      </c>
      <c r="F4936" s="2" t="str">
        <f t="shared" si="6770"/>
        <v>GES</v>
      </c>
      <c r="G4936" s="2" t="str">
        <f t="shared" si="6770"/>
        <v>Init</v>
      </c>
      <c r="H4936" s="2">
        <f t="shared" si="6766"/>
        <v>2014</v>
      </c>
      <c r="I4936" s="18"/>
      <c r="J4936" s="18"/>
      <c r="K4936" s="18"/>
    </row>
    <row r="4937" spans="3:11" hidden="1" outlineLevel="1">
      <c r="D4937" s="26" t="str">
        <f t="shared" ref="D4937" si="6771">E4937 &amp; "-" &amp; F4937 &amp; "-" &amp; G4937 &amp; "-" &amp; H4937</f>
        <v>C3-GES-Init-2015</v>
      </c>
      <c r="E4937" s="2" t="str">
        <f t="shared" ref="E4937:G4937" si="6772">E4936</f>
        <v>C3</v>
      </c>
      <c r="F4937" s="2" t="str">
        <f t="shared" si="6772"/>
        <v>GES</v>
      </c>
      <c r="G4937" s="2" t="str">
        <f t="shared" si="6772"/>
        <v>Init</v>
      </c>
      <c r="H4937" s="2">
        <f t="shared" si="6766"/>
        <v>2015</v>
      </c>
      <c r="I4937" s="18"/>
      <c r="J4937" s="18"/>
      <c r="K4937" s="18"/>
    </row>
    <row r="4938" spans="3:11" hidden="1" outlineLevel="1">
      <c r="D4938" s="26" t="str">
        <f t="shared" ref="D4938" si="6773">E4938 &amp; "-" &amp; F4938 &amp; "-" &amp; G4938 &amp; "-" &amp; H4938</f>
        <v>C3-GES-Init-2016</v>
      </c>
      <c r="E4938" s="2" t="str">
        <f t="shared" ref="E4938:G4938" si="6774">E4937</f>
        <v>C3</v>
      </c>
      <c r="F4938" s="2" t="str">
        <f t="shared" si="6774"/>
        <v>GES</v>
      </c>
      <c r="G4938" s="2" t="str">
        <f t="shared" si="6774"/>
        <v>Init</v>
      </c>
      <c r="H4938" s="2">
        <f t="shared" si="6766"/>
        <v>2016</v>
      </c>
      <c r="I4938" s="18"/>
      <c r="J4938" s="18"/>
      <c r="K4938" s="18"/>
    </row>
    <row r="4939" spans="3:11" hidden="1" outlineLevel="1">
      <c r="D4939" s="26" t="str">
        <f t="shared" ref="D4939" si="6775">E4939 &amp; "-" &amp; F4939 &amp; "-" &amp; G4939 &amp; "-" &amp; H4939</f>
        <v>C3-GES-Init-2017</v>
      </c>
      <c r="E4939" s="2" t="str">
        <f t="shared" ref="E4939:G4939" si="6776">E4938</f>
        <v>C3</v>
      </c>
      <c r="F4939" s="2" t="str">
        <f t="shared" si="6776"/>
        <v>GES</v>
      </c>
      <c r="G4939" s="2" t="str">
        <f t="shared" si="6776"/>
        <v>Init</v>
      </c>
      <c r="H4939" s="2">
        <f t="shared" si="6766"/>
        <v>2017</v>
      </c>
      <c r="I4939" s="18"/>
      <c r="J4939" s="18"/>
      <c r="K4939" s="18"/>
    </row>
    <row r="4940" spans="3:11" hidden="1" outlineLevel="1">
      <c r="D4940" s="26" t="str">
        <f t="shared" ref="D4940" si="6777">E4940 &amp; "-" &amp; F4940 &amp; "-" &amp; G4940 &amp; "-" &amp; H4940</f>
        <v>C3-GES-Init-2018</v>
      </c>
      <c r="E4940" s="2" t="str">
        <f t="shared" ref="E4940:G4940" si="6778">E4939</f>
        <v>C3</v>
      </c>
      <c r="F4940" s="2" t="str">
        <f t="shared" si="6778"/>
        <v>GES</v>
      </c>
      <c r="G4940" s="2" t="str">
        <f t="shared" si="6778"/>
        <v>Init</v>
      </c>
      <c r="H4940" s="2">
        <f t="shared" si="6766"/>
        <v>2018</v>
      </c>
      <c r="I4940" s="18"/>
      <c r="J4940" s="18"/>
      <c r="K4940" s="18"/>
    </row>
    <row r="4941" spans="3:11" hidden="1" outlineLevel="1">
      <c r="D4941" s="26" t="str">
        <f t="shared" ref="D4941" si="6779">E4941 &amp; "-" &amp; F4941 &amp; "-" &amp; G4941 &amp; "-" &amp; H4941</f>
        <v>C3-GES-Init-2019</v>
      </c>
      <c r="E4941" s="2" t="str">
        <f t="shared" ref="E4941:G4941" si="6780">E4940</f>
        <v>C3</v>
      </c>
      <c r="F4941" s="2" t="str">
        <f t="shared" si="6780"/>
        <v>GES</v>
      </c>
      <c r="G4941" s="2" t="str">
        <f t="shared" si="6780"/>
        <v>Init</v>
      </c>
      <c r="H4941" s="2">
        <f t="shared" si="6766"/>
        <v>2019</v>
      </c>
      <c r="I4941" s="18"/>
      <c r="J4941" s="18"/>
      <c r="K4941" s="18"/>
    </row>
    <row r="4942" spans="3:11" hidden="1" outlineLevel="1">
      <c r="D4942" s="26" t="str">
        <f t="shared" ref="D4942" si="6781">E4942 &amp; "-" &amp; F4942 &amp; "-" &amp; G4942 &amp; "-" &amp; H4942</f>
        <v>C3-GES-Init-2020</v>
      </c>
      <c r="E4942" s="2" t="str">
        <f t="shared" ref="E4942:G4942" si="6782">E4941</f>
        <v>C3</v>
      </c>
      <c r="F4942" s="2" t="str">
        <f t="shared" si="6782"/>
        <v>GES</v>
      </c>
      <c r="G4942" s="2" t="str">
        <f t="shared" si="6782"/>
        <v>Init</v>
      </c>
      <c r="H4942" s="2">
        <f t="shared" si="6766"/>
        <v>2020</v>
      </c>
      <c r="I4942" s="18"/>
      <c r="J4942" s="18"/>
      <c r="K4942" s="18"/>
    </row>
    <row r="4943" spans="3:11" hidden="1" outlineLevel="1">
      <c r="D4943" s="26" t="str">
        <f t="shared" ref="D4943" si="6783">E4943 &amp; "-" &amp; F4943 &amp; "-" &amp; G4943 &amp; "-" &amp; H4943</f>
        <v>C3-GES-Init-2021</v>
      </c>
      <c r="E4943" s="2" t="str">
        <f t="shared" ref="E4943:G4943" si="6784">E4942</f>
        <v>C3</v>
      </c>
      <c r="F4943" s="2" t="str">
        <f t="shared" si="6784"/>
        <v>GES</v>
      </c>
      <c r="G4943" s="2" t="str">
        <f t="shared" si="6784"/>
        <v>Init</v>
      </c>
      <c r="H4943" s="2">
        <f t="shared" si="6766"/>
        <v>2021</v>
      </c>
      <c r="I4943" s="18"/>
      <c r="J4943" s="18"/>
      <c r="K4943" s="18"/>
    </row>
    <row r="4944" spans="3:11" hidden="1" outlineLevel="1">
      <c r="D4944" s="26" t="str">
        <f t="shared" ref="D4944" si="6785">E4944 &amp; "-" &amp; F4944 &amp; "-" &amp; G4944 &amp; "-" &amp; H4944</f>
        <v>C3-GES-Init-2022</v>
      </c>
      <c r="E4944" s="2" t="str">
        <f t="shared" ref="E4944:G4944" si="6786">E4943</f>
        <v>C3</v>
      </c>
      <c r="F4944" s="2" t="str">
        <f t="shared" si="6786"/>
        <v>GES</v>
      </c>
      <c r="G4944" s="2" t="str">
        <f t="shared" si="6786"/>
        <v>Init</v>
      </c>
      <c r="H4944" s="2">
        <f t="shared" si="6766"/>
        <v>2022</v>
      </c>
      <c r="I4944" s="18"/>
      <c r="J4944" s="18"/>
      <c r="K4944" s="18"/>
    </row>
    <row r="4945" spans="4:11" hidden="1" outlineLevel="1">
      <c r="D4945" s="26" t="str">
        <f t="shared" ref="D4945" si="6787">E4945 &amp; "-" &amp; F4945 &amp; "-" &amp; G4945 &amp; "-" &amp; H4945</f>
        <v>C3-GES-Init-2023</v>
      </c>
      <c r="E4945" s="2" t="str">
        <f t="shared" ref="E4945:G4945" si="6788">E4944</f>
        <v>C3</v>
      </c>
      <c r="F4945" s="2" t="str">
        <f t="shared" si="6788"/>
        <v>GES</v>
      </c>
      <c r="G4945" s="2" t="str">
        <f t="shared" si="6788"/>
        <v>Init</v>
      </c>
      <c r="H4945" s="2">
        <f t="shared" si="6766"/>
        <v>2023</v>
      </c>
      <c r="I4945" s="18"/>
      <c r="J4945" s="18"/>
      <c r="K4945" s="18"/>
    </row>
    <row r="4946" spans="4:11" hidden="1" outlineLevel="1">
      <c r="D4946" s="26" t="str">
        <f t="shared" ref="D4946" si="6789">E4946 &amp; "-" &amp; F4946 &amp; "-" &amp; G4946 &amp; "-" &amp; H4946</f>
        <v>C3-GES-Init-2024</v>
      </c>
      <c r="E4946" s="2" t="str">
        <f t="shared" ref="E4946:G4946" si="6790">E4945</f>
        <v>C3</v>
      </c>
      <c r="F4946" s="2" t="str">
        <f t="shared" si="6790"/>
        <v>GES</v>
      </c>
      <c r="G4946" s="2" t="str">
        <f t="shared" si="6790"/>
        <v>Init</v>
      </c>
      <c r="H4946" s="2">
        <f t="shared" si="6766"/>
        <v>2024</v>
      </c>
      <c r="I4946" s="18"/>
      <c r="J4946" s="18"/>
      <c r="K4946" s="18"/>
    </row>
    <row r="4947" spans="4:11" hidden="1" outlineLevel="1">
      <c r="D4947" s="26" t="str">
        <f t="shared" ref="D4947" si="6791">E4947 &amp; "-" &amp; F4947 &amp; "-" &amp; G4947 &amp; "-" &amp; H4947</f>
        <v>C3-GES-Init-2025</v>
      </c>
      <c r="E4947" s="2" t="str">
        <f t="shared" ref="E4947:G4947" si="6792">E4946</f>
        <v>C3</v>
      </c>
      <c r="F4947" s="2" t="str">
        <f t="shared" si="6792"/>
        <v>GES</v>
      </c>
      <c r="G4947" s="2" t="str">
        <f t="shared" si="6792"/>
        <v>Init</v>
      </c>
      <c r="H4947" s="2">
        <f t="shared" si="6766"/>
        <v>2025</v>
      </c>
      <c r="I4947" s="18"/>
      <c r="J4947" s="18"/>
      <c r="K4947" s="18"/>
    </row>
    <row r="4948" spans="4:11" hidden="1" outlineLevel="1">
      <c r="D4948" s="26" t="str">
        <f t="shared" ref="D4948" si="6793">E4948 &amp; "-" &amp; F4948 &amp; "-" &amp; G4948 &amp; "-" &amp; H4948</f>
        <v>C3-GES-Init-2026</v>
      </c>
      <c r="E4948" s="2" t="str">
        <f t="shared" ref="E4948:G4948" si="6794">E4947</f>
        <v>C3</v>
      </c>
      <c r="F4948" s="2" t="str">
        <f t="shared" si="6794"/>
        <v>GES</v>
      </c>
      <c r="G4948" s="2" t="str">
        <f t="shared" si="6794"/>
        <v>Init</v>
      </c>
      <c r="H4948" s="2">
        <f t="shared" si="6766"/>
        <v>2026</v>
      </c>
      <c r="I4948" s="18"/>
      <c r="J4948" s="18"/>
      <c r="K4948" s="18"/>
    </row>
    <row r="4949" spans="4:11" hidden="1" outlineLevel="1">
      <c r="D4949" s="26" t="str">
        <f t="shared" ref="D4949" si="6795">E4949 &amp; "-" &amp; F4949 &amp; "-" &amp; G4949 &amp; "-" &amp; H4949</f>
        <v>C3-GES-Init-2027</v>
      </c>
      <c r="E4949" s="2" t="str">
        <f t="shared" ref="E4949:G4949" si="6796">E4948</f>
        <v>C3</v>
      </c>
      <c r="F4949" s="2" t="str">
        <f t="shared" si="6796"/>
        <v>GES</v>
      </c>
      <c r="G4949" s="2" t="str">
        <f t="shared" si="6796"/>
        <v>Init</v>
      </c>
      <c r="H4949" s="2">
        <f t="shared" si="6766"/>
        <v>2027</v>
      </c>
      <c r="I4949" s="18"/>
      <c r="J4949" s="18"/>
      <c r="K4949" s="18"/>
    </row>
    <row r="4950" spans="4:11" hidden="1" outlineLevel="1">
      <c r="D4950" s="26" t="str">
        <f t="shared" ref="D4950" si="6797">E4950 &amp; "-" &amp; F4950 &amp; "-" &amp; G4950 &amp; "-" &amp; H4950</f>
        <v>C3-GES-Init-2028</v>
      </c>
      <c r="E4950" s="2" t="str">
        <f t="shared" ref="E4950:G4950" si="6798">E4949</f>
        <v>C3</v>
      </c>
      <c r="F4950" s="2" t="str">
        <f t="shared" si="6798"/>
        <v>GES</v>
      </c>
      <c r="G4950" s="2" t="str">
        <f t="shared" si="6798"/>
        <v>Init</v>
      </c>
      <c r="H4950" s="2">
        <f t="shared" si="6766"/>
        <v>2028</v>
      </c>
      <c r="I4950" s="18"/>
      <c r="J4950" s="18"/>
      <c r="K4950" s="18"/>
    </row>
    <row r="4951" spans="4:11" hidden="1" outlineLevel="1">
      <c r="D4951" s="26" t="str">
        <f t="shared" ref="D4951" si="6799">E4951 &amp; "-" &amp; F4951 &amp; "-" &amp; G4951 &amp; "-" &amp; H4951</f>
        <v>C3-GES-Init-2029</v>
      </c>
      <c r="E4951" s="2" t="str">
        <f t="shared" ref="E4951:G4951" si="6800">E4950</f>
        <v>C3</v>
      </c>
      <c r="F4951" s="2" t="str">
        <f t="shared" si="6800"/>
        <v>GES</v>
      </c>
      <c r="G4951" s="2" t="str">
        <f t="shared" si="6800"/>
        <v>Init</v>
      </c>
      <c r="H4951" s="2">
        <f t="shared" si="6766"/>
        <v>2029</v>
      </c>
      <c r="I4951" s="18"/>
      <c r="J4951" s="18"/>
      <c r="K4951" s="18"/>
    </row>
    <row r="4952" spans="4:11" hidden="1" outlineLevel="1">
      <c r="D4952" s="26" t="str">
        <f t="shared" ref="D4952" si="6801">E4952 &amp; "-" &amp; F4952 &amp; "-" &amp; G4952 &amp; "-" &amp; H4952</f>
        <v>C3-GES-Init-2030</v>
      </c>
      <c r="E4952" s="2" t="str">
        <f t="shared" ref="E4952:G4952" si="6802">E4951</f>
        <v>C3</v>
      </c>
      <c r="F4952" s="2" t="str">
        <f t="shared" si="6802"/>
        <v>GES</v>
      </c>
      <c r="G4952" s="2" t="str">
        <f t="shared" si="6802"/>
        <v>Init</v>
      </c>
      <c r="H4952" s="2">
        <f t="shared" si="6766"/>
        <v>2030</v>
      </c>
      <c r="I4952" s="18"/>
      <c r="J4952" s="18"/>
      <c r="K4952" s="18"/>
    </row>
    <row r="4953" spans="4:11" hidden="1" outlineLevel="1">
      <c r="D4953" s="26" t="str">
        <f t="shared" ref="D4953" si="6803">E4953 &amp; "-" &amp; F4953 &amp; "-" &amp; G4953 &amp; "-" &amp; H4953</f>
        <v>C3-GES-Init-2031</v>
      </c>
      <c r="E4953" s="2" t="str">
        <f t="shared" ref="E4953:G4953" si="6804">E4952</f>
        <v>C3</v>
      </c>
      <c r="F4953" s="2" t="str">
        <f t="shared" si="6804"/>
        <v>GES</v>
      </c>
      <c r="G4953" s="2" t="str">
        <f t="shared" si="6804"/>
        <v>Init</v>
      </c>
      <c r="H4953" s="2">
        <f t="shared" si="6766"/>
        <v>2031</v>
      </c>
      <c r="I4953" s="18"/>
      <c r="J4953" s="18"/>
      <c r="K4953" s="18"/>
    </row>
    <row r="4954" spans="4:11" hidden="1" outlineLevel="1">
      <c r="D4954" s="26" t="str">
        <f t="shared" ref="D4954" si="6805">E4954 &amp; "-" &amp; F4954 &amp; "-" &amp; G4954 &amp; "-" &amp; H4954</f>
        <v>C3-GES-Init-2032</v>
      </c>
      <c r="E4954" s="2" t="str">
        <f t="shared" ref="E4954:G4954" si="6806">E4953</f>
        <v>C3</v>
      </c>
      <c r="F4954" s="2" t="str">
        <f t="shared" si="6806"/>
        <v>GES</v>
      </c>
      <c r="G4954" s="2" t="str">
        <f t="shared" si="6806"/>
        <v>Init</v>
      </c>
      <c r="H4954" s="2">
        <f t="shared" si="6766"/>
        <v>2032</v>
      </c>
      <c r="I4954" s="18"/>
      <c r="J4954" s="18"/>
      <c r="K4954" s="18"/>
    </row>
    <row r="4955" spans="4:11" hidden="1" outlineLevel="1">
      <c r="D4955" s="26" t="str">
        <f t="shared" ref="D4955" si="6807">E4955 &amp; "-" &amp; F4955 &amp; "-" &amp; G4955 &amp; "-" &amp; H4955</f>
        <v>C3-GES-Init-2033</v>
      </c>
      <c r="E4955" s="2" t="str">
        <f t="shared" ref="E4955:G4955" si="6808">E4954</f>
        <v>C3</v>
      </c>
      <c r="F4955" s="2" t="str">
        <f t="shared" si="6808"/>
        <v>GES</v>
      </c>
      <c r="G4955" s="2" t="str">
        <f t="shared" si="6808"/>
        <v>Init</v>
      </c>
      <c r="H4955" s="2">
        <f t="shared" si="6766"/>
        <v>2033</v>
      </c>
      <c r="I4955" s="18"/>
      <c r="J4955" s="18"/>
      <c r="K4955" s="18"/>
    </row>
    <row r="4956" spans="4:11" hidden="1" outlineLevel="1">
      <c r="D4956" s="26" t="str">
        <f t="shared" ref="D4956" si="6809">E4956 &amp; "-" &amp; F4956 &amp; "-" &amp; G4956 &amp; "-" &amp; H4956</f>
        <v>C3-GES-Init-2034</v>
      </c>
      <c r="E4956" s="2" t="str">
        <f t="shared" ref="E4956:G4956" si="6810">E4955</f>
        <v>C3</v>
      </c>
      <c r="F4956" s="2" t="str">
        <f t="shared" si="6810"/>
        <v>GES</v>
      </c>
      <c r="G4956" s="2" t="str">
        <f t="shared" si="6810"/>
        <v>Init</v>
      </c>
      <c r="H4956" s="2">
        <f t="shared" si="6766"/>
        <v>2034</v>
      </c>
      <c r="I4956" s="18"/>
      <c r="J4956" s="18"/>
      <c r="K4956" s="18"/>
    </row>
    <row r="4957" spans="4:11" hidden="1" outlineLevel="1">
      <c r="D4957" s="26" t="str">
        <f t="shared" ref="D4957" si="6811">E4957 &amp; "-" &amp; F4957 &amp; "-" &amp; G4957 &amp; "-" &amp; H4957</f>
        <v>C3-GES-Init-2035</v>
      </c>
      <c r="E4957" s="2" t="str">
        <f t="shared" ref="E4957:G4957" si="6812">E4956</f>
        <v>C3</v>
      </c>
      <c r="F4957" s="2" t="str">
        <f t="shared" si="6812"/>
        <v>GES</v>
      </c>
      <c r="G4957" s="2" t="str">
        <f t="shared" si="6812"/>
        <v>Init</v>
      </c>
      <c r="H4957" s="2">
        <f t="shared" si="6766"/>
        <v>2035</v>
      </c>
      <c r="I4957" s="18"/>
      <c r="J4957" s="18"/>
      <c r="K4957" s="18"/>
    </row>
    <row r="4958" spans="4:11" hidden="1" outlineLevel="1">
      <c r="D4958" s="26" t="str">
        <f t="shared" ref="D4958" si="6813">E4958 &amp; "-" &amp; F4958 &amp; "-" &amp; G4958 &amp; "-" &amp; H4958</f>
        <v>C3-GES-Init-2036</v>
      </c>
      <c r="E4958" s="2" t="str">
        <f t="shared" ref="E4958:G4958" si="6814">E4957</f>
        <v>C3</v>
      </c>
      <c r="F4958" s="2" t="str">
        <f t="shared" si="6814"/>
        <v>GES</v>
      </c>
      <c r="G4958" s="2" t="str">
        <f t="shared" si="6814"/>
        <v>Init</v>
      </c>
      <c r="H4958" s="2">
        <f t="shared" si="6766"/>
        <v>2036</v>
      </c>
      <c r="I4958" s="18"/>
      <c r="J4958" s="18"/>
      <c r="K4958" s="18"/>
    </row>
    <row r="4959" spans="4:11" hidden="1" outlineLevel="1">
      <c r="D4959" s="26" t="str">
        <f t="shared" ref="D4959" si="6815">E4959 &amp; "-" &amp; F4959 &amp; "-" &amp; G4959 &amp; "-" &amp; H4959</f>
        <v>C3-GES-Init-2037</v>
      </c>
      <c r="E4959" s="2" t="str">
        <f t="shared" ref="E4959:G4959" si="6816">E4958</f>
        <v>C3</v>
      </c>
      <c r="F4959" s="2" t="str">
        <f t="shared" si="6816"/>
        <v>GES</v>
      </c>
      <c r="G4959" s="2" t="str">
        <f t="shared" si="6816"/>
        <v>Init</v>
      </c>
      <c r="H4959" s="2">
        <f t="shared" si="6766"/>
        <v>2037</v>
      </c>
      <c r="I4959" s="18"/>
      <c r="J4959" s="18"/>
      <c r="K4959" s="18"/>
    </row>
    <row r="4960" spans="4:11" hidden="1" outlineLevel="1">
      <c r="D4960" s="26" t="str">
        <f t="shared" ref="D4960" si="6817">E4960 &amp; "-" &amp; F4960 &amp; "-" &amp; G4960 &amp; "-" &amp; H4960</f>
        <v>C3-GES-Init-2038</v>
      </c>
      <c r="E4960" s="2" t="str">
        <f t="shared" ref="E4960:G4960" si="6818">E4959</f>
        <v>C3</v>
      </c>
      <c r="F4960" s="2" t="str">
        <f t="shared" si="6818"/>
        <v>GES</v>
      </c>
      <c r="G4960" s="2" t="str">
        <f t="shared" si="6818"/>
        <v>Init</v>
      </c>
      <c r="H4960" s="2">
        <f t="shared" si="6766"/>
        <v>2038</v>
      </c>
      <c r="I4960" s="18"/>
      <c r="J4960" s="18"/>
      <c r="K4960" s="18"/>
    </row>
    <row r="4961" spans="4:11" hidden="1" outlineLevel="1">
      <c r="D4961" s="26" t="str">
        <f t="shared" ref="D4961" si="6819">E4961 &amp; "-" &amp; F4961 &amp; "-" &amp; G4961 &amp; "-" &amp; H4961</f>
        <v>C3-GES-Init-2039</v>
      </c>
      <c r="E4961" s="2" t="str">
        <f t="shared" ref="E4961:G4961" si="6820">E4960</f>
        <v>C3</v>
      </c>
      <c r="F4961" s="2" t="str">
        <f t="shared" si="6820"/>
        <v>GES</v>
      </c>
      <c r="G4961" s="2" t="str">
        <f t="shared" si="6820"/>
        <v>Init</v>
      </c>
      <c r="H4961" s="2">
        <f t="shared" si="6766"/>
        <v>2039</v>
      </c>
      <c r="I4961" s="18"/>
      <c r="J4961" s="18"/>
      <c r="K4961" s="18"/>
    </row>
    <row r="4962" spans="4:11" hidden="1" outlineLevel="1">
      <c r="D4962" s="26" t="str">
        <f t="shared" ref="D4962" si="6821">E4962 &amp; "-" &amp; F4962 &amp; "-" &amp; G4962 &amp; "-" &amp; H4962</f>
        <v>C3-GES-Init-2040</v>
      </c>
      <c r="E4962" s="2" t="str">
        <f t="shared" ref="E4962:G4962" si="6822">E4961</f>
        <v>C3</v>
      </c>
      <c r="F4962" s="2" t="str">
        <f t="shared" si="6822"/>
        <v>GES</v>
      </c>
      <c r="G4962" s="2" t="str">
        <f t="shared" si="6822"/>
        <v>Init</v>
      </c>
      <c r="H4962" s="2">
        <f t="shared" si="6766"/>
        <v>2040</v>
      </c>
      <c r="I4962" s="18"/>
      <c r="J4962" s="18"/>
      <c r="K4962" s="18"/>
    </row>
    <row r="4963" spans="4:11" hidden="1" outlineLevel="1">
      <c r="D4963" s="26" t="str">
        <f t="shared" ref="D4963" si="6823">E4963 &amp; "-" &amp; F4963 &amp; "-" &amp; G4963 &amp; "-" &amp; H4963</f>
        <v>C3-GES-Init-2041</v>
      </c>
      <c r="E4963" s="2" t="str">
        <f t="shared" ref="E4963:G4963" si="6824">E4962</f>
        <v>C3</v>
      </c>
      <c r="F4963" s="2" t="str">
        <f t="shared" si="6824"/>
        <v>GES</v>
      </c>
      <c r="G4963" s="2" t="str">
        <f t="shared" si="6824"/>
        <v>Init</v>
      </c>
      <c r="H4963" s="2">
        <f t="shared" si="6766"/>
        <v>2041</v>
      </c>
      <c r="I4963" s="18"/>
      <c r="J4963" s="18"/>
      <c r="K4963" s="18"/>
    </row>
    <row r="4964" spans="4:11" hidden="1" outlineLevel="1">
      <c r="D4964" s="26" t="str">
        <f t="shared" ref="D4964" si="6825">E4964 &amp; "-" &amp; F4964 &amp; "-" &amp; G4964 &amp; "-" &amp; H4964</f>
        <v>C3-GES-Init-2042</v>
      </c>
      <c r="E4964" s="2" t="str">
        <f t="shared" ref="E4964:G4964" si="6826">E4963</f>
        <v>C3</v>
      </c>
      <c r="F4964" s="2" t="str">
        <f t="shared" si="6826"/>
        <v>GES</v>
      </c>
      <c r="G4964" s="2" t="str">
        <f t="shared" si="6826"/>
        <v>Init</v>
      </c>
      <c r="H4964" s="2">
        <f t="shared" si="6766"/>
        <v>2042</v>
      </c>
      <c r="I4964" s="18"/>
      <c r="J4964" s="18"/>
      <c r="K4964" s="18"/>
    </row>
    <row r="4965" spans="4:11" hidden="1" outlineLevel="1">
      <c r="D4965" s="26" t="str">
        <f t="shared" ref="D4965" si="6827">E4965 &amp; "-" &amp; F4965 &amp; "-" &amp; G4965 &amp; "-" &amp; H4965</f>
        <v>C3-GES-Init-2043</v>
      </c>
      <c r="E4965" s="2" t="str">
        <f t="shared" ref="E4965:G4965" si="6828">E4964</f>
        <v>C3</v>
      </c>
      <c r="F4965" s="2" t="str">
        <f t="shared" si="6828"/>
        <v>GES</v>
      </c>
      <c r="G4965" s="2" t="str">
        <f t="shared" si="6828"/>
        <v>Init</v>
      </c>
      <c r="H4965" s="2">
        <f t="shared" si="6766"/>
        <v>2043</v>
      </c>
      <c r="I4965" s="18"/>
      <c r="J4965" s="18"/>
      <c r="K4965" s="18"/>
    </row>
    <row r="4966" spans="4:11" hidden="1" outlineLevel="1">
      <c r="D4966" s="26" t="str">
        <f t="shared" ref="D4966" si="6829">E4966 &amp; "-" &amp; F4966 &amp; "-" &amp; G4966 &amp; "-" &amp; H4966</f>
        <v>C3-GES-Init-2044</v>
      </c>
      <c r="E4966" s="2" t="str">
        <f t="shared" ref="E4966:G4966" si="6830">E4965</f>
        <v>C3</v>
      </c>
      <c r="F4966" s="2" t="str">
        <f t="shared" si="6830"/>
        <v>GES</v>
      </c>
      <c r="G4966" s="2" t="str">
        <f t="shared" si="6830"/>
        <v>Init</v>
      </c>
      <c r="H4966" s="2">
        <f t="shared" si="6766"/>
        <v>2044</v>
      </c>
      <c r="I4966" s="18"/>
      <c r="J4966" s="18"/>
      <c r="K4966" s="18"/>
    </row>
    <row r="4967" spans="4:11" hidden="1" outlineLevel="1">
      <c r="D4967" s="26" t="str">
        <f t="shared" ref="D4967" si="6831">E4967 &amp; "-" &amp; F4967 &amp; "-" &amp; G4967 &amp; "-" &amp; H4967</f>
        <v>C3-GES-Init-2045</v>
      </c>
      <c r="E4967" s="2" t="str">
        <f t="shared" ref="E4967:G4967" si="6832">E4966</f>
        <v>C3</v>
      </c>
      <c r="F4967" s="2" t="str">
        <f t="shared" si="6832"/>
        <v>GES</v>
      </c>
      <c r="G4967" s="2" t="str">
        <f t="shared" si="6832"/>
        <v>Init</v>
      </c>
      <c r="H4967" s="2">
        <f t="shared" si="6766"/>
        <v>2045</v>
      </c>
      <c r="I4967" s="18"/>
      <c r="J4967" s="18"/>
      <c r="K4967" s="18"/>
    </row>
    <row r="4968" spans="4:11" hidden="1" outlineLevel="1">
      <c r="D4968" s="26" t="str">
        <f t="shared" ref="D4968" si="6833">E4968 &amp; "-" &amp; F4968 &amp; "-" &amp; G4968 &amp; "-" &amp; H4968</f>
        <v>C3-GES-Init-2046</v>
      </c>
      <c r="E4968" s="2" t="str">
        <f t="shared" ref="E4968:G4968" si="6834">E4967</f>
        <v>C3</v>
      </c>
      <c r="F4968" s="2" t="str">
        <f t="shared" si="6834"/>
        <v>GES</v>
      </c>
      <c r="G4968" s="2" t="str">
        <f t="shared" si="6834"/>
        <v>Init</v>
      </c>
      <c r="H4968" s="2">
        <f t="shared" si="6766"/>
        <v>2046</v>
      </c>
      <c r="I4968" s="18"/>
      <c r="J4968" s="18"/>
      <c r="K4968" s="18"/>
    </row>
    <row r="4969" spans="4:11" hidden="1" outlineLevel="1">
      <c r="D4969" s="26" t="str">
        <f t="shared" ref="D4969" si="6835">E4969 &amp; "-" &amp; F4969 &amp; "-" &amp; G4969 &amp; "-" &amp; H4969</f>
        <v>C3-GES-Init-2047</v>
      </c>
      <c r="E4969" s="2" t="str">
        <f t="shared" ref="E4969:G4969" si="6836">E4968</f>
        <v>C3</v>
      </c>
      <c r="F4969" s="2" t="str">
        <f t="shared" si="6836"/>
        <v>GES</v>
      </c>
      <c r="G4969" s="2" t="str">
        <f t="shared" si="6836"/>
        <v>Init</v>
      </c>
      <c r="H4969" s="2">
        <f t="shared" si="6766"/>
        <v>2047</v>
      </c>
      <c r="I4969" s="18"/>
      <c r="J4969" s="18"/>
      <c r="K4969" s="18"/>
    </row>
    <row r="4970" spans="4:11" hidden="1" outlineLevel="1">
      <c r="D4970" s="26" t="str">
        <f t="shared" ref="D4970" si="6837">E4970 &amp; "-" &amp; F4970 &amp; "-" &amp; G4970 &amp; "-" &amp; H4970</f>
        <v>C3-GES-Init-2048</v>
      </c>
      <c r="E4970" s="2" t="str">
        <f t="shared" ref="E4970:G4970" si="6838">E4969</f>
        <v>C3</v>
      </c>
      <c r="F4970" s="2" t="str">
        <f t="shared" si="6838"/>
        <v>GES</v>
      </c>
      <c r="G4970" s="2" t="str">
        <f t="shared" si="6838"/>
        <v>Init</v>
      </c>
      <c r="H4970" s="2">
        <f t="shared" si="6766"/>
        <v>2048</v>
      </c>
      <c r="I4970" s="18"/>
      <c r="J4970" s="18"/>
      <c r="K4970" s="18"/>
    </row>
    <row r="4971" spans="4:11" hidden="1" outlineLevel="1">
      <c r="D4971" s="26" t="str">
        <f t="shared" ref="D4971" si="6839">E4971 &amp; "-" &amp; F4971 &amp; "-" &amp; G4971 &amp; "-" &amp; H4971</f>
        <v>C3-GES-Init-2049</v>
      </c>
      <c r="E4971" s="2" t="str">
        <f t="shared" ref="E4971:G4971" si="6840">E4970</f>
        <v>C3</v>
      </c>
      <c r="F4971" s="2" t="str">
        <f t="shared" si="6840"/>
        <v>GES</v>
      </c>
      <c r="G4971" s="2" t="str">
        <f t="shared" si="6840"/>
        <v>Init</v>
      </c>
      <c r="H4971" s="2">
        <f t="shared" si="6766"/>
        <v>2049</v>
      </c>
      <c r="I4971" s="18"/>
      <c r="J4971" s="18"/>
      <c r="K4971" s="18"/>
    </row>
    <row r="4972" spans="4:11" hidden="1" outlineLevel="1">
      <c r="D4972" s="26" t="str">
        <f t="shared" ref="D4972" si="6841">E4972 &amp; "-" &amp; F4972 &amp; "-" &amp; G4972 &amp; "-" &amp; H4972</f>
        <v>C3-GES-Init-2050</v>
      </c>
      <c r="E4972" s="2" t="str">
        <f t="shared" ref="E4972:G4972" si="6842">E4971</f>
        <v>C3</v>
      </c>
      <c r="F4972" s="2" t="str">
        <f t="shared" si="6842"/>
        <v>GES</v>
      </c>
      <c r="G4972" s="2" t="str">
        <f t="shared" si="6842"/>
        <v>Init</v>
      </c>
      <c r="H4972" s="2">
        <f t="shared" si="6766"/>
        <v>2050</v>
      </c>
      <c r="I4972" s="18"/>
      <c r="J4972" s="18"/>
      <c r="K4972" s="18"/>
    </row>
    <row r="4973" spans="4:11" hidden="1" outlineLevel="1">
      <c r="D4973" s="26" t="str">
        <f>E4973 &amp; "-" &amp; F4973 &amp; "-" &amp; G4973 &amp; "-" &amp; H4973</f>
        <v>C3-GES-Réf-2010</v>
      </c>
      <c r="E4973" s="25" t="str">
        <f>E4972</f>
        <v>C3</v>
      </c>
      <c r="F4973" s="25" t="str">
        <f>F4972</f>
        <v>GES</v>
      </c>
      <c r="G4973" s="25" t="s">
        <v>29</v>
      </c>
      <c r="H4973" s="25">
        <v>2010</v>
      </c>
      <c r="I4973" s="18"/>
      <c r="J4973" s="18"/>
      <c r="K4973" s="18"/>
    </row>
    <row r="4974" spans="4:11" hidden="1" outlineLevel="1">
      <c r="D4974" s="26" t="str">
        <f>E4974 &amp; "-" &amp; F4974 &amp; "-" &amp; G4974 &amp; "-" &amp; H4974</f>
        <v>C3-GES-Réf-2011</v>
      </c>
      <c r="E4974" s="2" t="str">
        <f>E4973</f>
        <v>C3</v>
      </c>
      <c r="F4974" s="2" t="str">
        <f>F4973</f>
        <v>GES</v>
      </c>
      <c r="G4974" s="2" t="str">
        <f>G4973</f>
        <v>Réf</v>
      </c>
      <c r="H4974" s="2">
        <f>H4973+1</f>
        <v>2011</v>
      </c>
      <c r="I4974" s="18"/>
      <c r="J4974" s="18"/>
      <c r="K4974" s="18"/>
    </row>
    <row r="4975" spans="4:11" hidden="1" outlineLevel="1">
      <c r="D4975" s="26" t="str">
        <f t="shared" ref="D4975" si="6843">E4975 &amp; "-" &amp; F4975 &amp; "-" &amp; G4975 &amp; "-" &amp; H4975</f>
        <v>C3-GES-Réf-2012</v>
      </c>
      <c r="E4975" s="2" t="str">
        <f t="shared" ref="E4975:G4975" si="6844">E4974</f>
        <v>C3</v>
      </c>
      <c r="F4975" s="2" t="str">
        <f t="shared" si="6844"/>
        <v>GES</v>
      </c>
      <c r="G4975" s="2" t="str">
        <f t="shared" si="6844"/>
        <v>Réf</v>
      </c>
      <c r="H4975" s="2">
        <f t="shared" ref="H4975:H5013" si="6845">H4974+1</f>
        <v>2012</v>
      </c>
      <c r="I4975" s="18"/>
      <c r="J4975" s="18"/>
      <c r="K4975" s="18"/>
    </row>
    <row r="4976" spans="4:11" hidden="1" outlineLevel="1">
      <c r="D4976" s="26" t="str">
        <f t="shared" ref="D4976" si="6846">E4976 &amp; "-" &amp; F4976 &amp; "-" &amp; G4976 &amp; "-" &amp; H4976</f>
        <v>C3-GES-Réf-2013</v>
      </c>
      <c r="E4976" s="2" t="str">
        <f t="shared" ref="E4976:G4976" si="6847">E4975</f>
        <v>C3</v>
      </c>
      <c r="F4976" s="2" t="str">
        <f t="shared" si="6847"/>
        <v>GES</v>
      </c>
      <c r="G4976" s="2" t="str">
        <f t="shared" si="6847"/>
        <v>Réf</v>
      </c>
      <c r="H4976" s="2">
        <f t="shared" si="6845"/>
        <v>2013</v>
      </c>
      <c r="I4976" s="18"/>
      <c r="J4976" s="18"/>
      <c r="K4976" s="18"/>
    </row>
    <row r="4977" spans="4:11" hidden="1" outlineLevel="1">
      <c r="D4977" s="26" t="str">
        <f t="shared" ref="D4977" si="6848">E4977 &amp; "-" &amp; F4977 &amp; "-" &amp; G4977 &amp; "-" &amp; H4977</f>
        <v>C3-GES-Réf-2014</v>
      </c>
      <c r="E4977" s="2" t="str">
        <f t="shared" ref="E4977:G4977" si="6849">E4976</f>
        <v>C3</v>
      </c>
      <c r="F4977" s="2" t="str">
        <f t="shared" si="6849"/>
        <v>GES</v>
      </c>
      <c r="G4977" s="2" t="str">
        <f t="shared" si="6849"/>
        <v>Réf</v>
      </c>
      <c r="H4977" s="2">
        <f t="shared" si="6845"/>
        <v>2014</v>
      </c>
      <c r="I4977" s="18"/>
      <c r="J4977" s="18"/>
      <c r="K4977" s="18"/>
    </row>
    <row r="4978" spans="4:11" hidden="1" outlineLevel="1">
      <c r="D4978" s="26" t="str">
        <f t="shared" ref="D4978" si="6850">E4978 &amp; "-" &amp; F4978 &amp; "-" &amp; G4978 &amp; "-" &amp; H4978</f>
        <v>C3-GES-Réf-2015</v>
      </c>
      <c r="E4978" s="2" t="str">
        <f t="shared" ref="E4978:G4978" si="6851">E4977</f>
        <v>C3</v>
      </c>
      <c r="F4978" s="2" t="str">
        <f t="shared" si="6851"/>
        <v>GES</v>
      </c>
      <c r="G4978" s="2" t="str">
        <f t="shared" si="6851"/>
        <v>Réf</v>
      </c>
      <c r="H4978" s="2">
        <f t="shared" si="6845"/>
        <v>2015</v>
      </c>
      <c r="I4978" s="18"/>
      <c r="J4978" s="18"/>
      <c r="K4978" s="18"/>
    </row>
    <row r="4979" spans="4:11" hidden="1" outlineLevel="1">
      <c r="D4979" s="26" t="str">
        <f t="shared" ref="D4979" si="6852">E4979 &amp; "-" &amp; F4979 &amp; "-" &amp; G4979 &amp; "-" &amp; H4979</f>
        <v>C3-GES-Réf-2016</v>
      </c>
      <c r="E4979" s="2" t="str">
        <f t="shared" ref="E4979:G4979" si="6853">E4978</f>
        <v>C3</v>
      </c>
      <c r="F4979" s="2" t="str">
        <f t="shared" si="6853"/>
        <v>GES</v>
      </c>
      <c r="G4979" s="2" t="str">
        <f t="shared" si="6853"/>
        <v>Réf</v>
      </c>
      <c r="H4979" s="2">
        <f t="shared" si="6845"/>
        <v>2016</v>
      </c>
      <c r="I4979" s="18"/>
      <c r="J4979" s="18"/>
      <c r="K4979" s="18"/>
    </row>
    <row r="4980" spans="4:11" hidden="1" outlineLevel="1">
      <c r="D4980" s="26" t="str">
        <f t="shared" ref="D4980" si="6854">E4980 &amp; "-" &amp; F4980 &amp; "-" &amp; G4980 &amp; "-" &amp; H4980</f>
        <v>C3-GES-Réf-2017</v>
      </c>
      <c r="E4980" s="2" t="str">
        <f t="shared" ref="E4980:G4980" si="6855">E4979</f>
        <v>C3</v>
      </c>
      <c r="F4980" s="2" t="str">
        <f t="shared" si="6855"/>
        <v>GES</v>
      </c>
      <c r="G4980" s="2" t="str">
        <f t="shared" si="6855"/>
        <v>Réf</v>
      </c>
      <c r="H4980" s="2">
        <f t="shared" si="6845"/>
        <v>2017</v>
      </c>
      <c r="I4980" s="18"/>
      <c r="J4980" s="18"/>
      <c r="K4980" s="18"/>
    </row>
    <row r="4981" spans="4:11" hidden="1" outlineLevel="1">
      <c r="D4981" s="26" t="str">
        <f t="shared" ref="D4981" si="6856">E4981 &amp; "-" &amp; F4981 &amp; "-" &amp; G4981 &amp; "-" &amp; H4981</f>
        <v>C3-GES-Réf-2018</v>
      </c>
      <c r="E4981" s="2" t="str">
        <f t="shared" ref="E4981:G4981" si="6857">E4980</f>
        <v>C3</v>
      </c>
      <c r="F4981" s="2" t="str">
        <f t="shared" si="6857"/>
        <v>GES</v>
      </c>
      <c r="G4981" s="2" t="str">
        <f t="shared" si="6857"/>
        <v>Réf</v>
      </c>
      <c r="H4981" s="2">
        <f t="shared" si="6845"/>
        <v>2018</v>
      </c>
      <c r="I4981" s="18"/>
      <c r="J4981" s="18"/>
      <c r="K4981" s="18"/>
    </row>
    <row r="4982" spans="4:11" hidden="1" outlineLevel="1">
      <c r="D4982" s="26" t="str">
        <f t="shared" ref="D4982" si="6858">E4982 &amp; "-" &amp; F4982 &amp; "-" &amp; G4982 &amp; "-" &amp; H4982</f>
        <v>C3-GES-Réf-2019</v>
      </c>
      <c r="E4982" s="2" t="str">
        <f t="shared" ref="E4982:G4982" si="6859">E4981</f>
        <v>C3</v>
      </c>
      <c r="F4982" s="2" t="str">
        <f t="shared" si="6859"/>
        <v>GES</v>
      </c>
      <c r="G4982" s="2" t="str">
        <f t="shared" si="6859"/>
        <v>Réf</v>
      </c>
      <c r="H4982" s="2">
        <f t="shared" si="6845"/>
        <v>2019</v>
      </c>
      <c r="I4982" s="18"/>
      <c r="J4982" s="18"/>
      <c r="K4982" s="18"/>
    </row>
    <row r="4983" spans="4:11" hidden="1" outlineLevel="1">
      <c r="D4983" s="26" t="str">
        <f t="shared" ref="D4983" si="6860">E4983 &amp; "-" &amp; F4983 &amp; "-" &amp; G4983 &amp; "-" &amp; H4983</f>
        <v>C3-GES-Réf-2020</v>
      </c>
      <c r="E4983" s="2" t="str">
        <f t="shared" ref="E4983:G4983" si="6861">E4982</f>
        <v>C3</v>
      </c>
      <c r="F4983" s="2" t="str">
        <f t="shared" si="6861"/>
        <v>GES</v>
      </c>
      <c r="G4983" s="2" t="str">
        <f t="shared" si="6861"/>
        <v>Réf</v>
      </c>
      <c r="H4983" s="2">
        <f t="shared" si="6845"/>
        <v>2020</v>
      </c>
      <c r="I4983" s="18"/>
      <c r="J4983" s="18"/>
      <c r="K4983" s="18"/>
    </row>
    <row r="4984" spans="4:11" hidden="1" outlineLevel="1">
      <c r="D4984" s="26" t="str">
        <f t="shared" ref="D4984" si="6862">E4984 &amp; "-" &amp; F4984 &amp; "-" &amp; G4984 &amp; "-" &amp; H4984</f>
        <v>C3-GES-Réf-2021</v>
      </c>
      <c r="E4984" s="2" t="str">
        <f t="shared" ref="E4984:G4984" si="6863">E4983</f>
        <v>C3</v>
      </c>
      <c r="F4984" s="2" t="str">
        <f t="shared" si="6863"/>
        <v>GES</v>
      </c>
      <c r="G4984" s="2" t="str">
        <f t="shared" si="6863"/>
        <v>Réf</v>
      </c>
      <c r="H4984" s="2">
        <f t="shared" si="6845"/>
        <v>2021</v>
      </c>
      <c r="I4984" s="18"/>
      <c r="J4984" s="18"/>
      <c r="K4984" s="18"/>
    </row>
    <row r="4985" spans="4:11" hidden="1" outlineLevel="1">
      <c r="D4985" s="26" t="str">
        <f t="shared" ref="D4985" si="6864">E4985 &amp; "-" &amp; F4985 &amp; "-" &amp; G4985 &amp; "-" &amp; H4985</f>
        <v>C3-GES-Réf-2022</v>
      </c>
      <c r="E4985" s="2" t="str">
        <f t="shared" ref="E4985:G4985" si="6865">E4984</f>
        <v>C3</v>
      </c>
      <c r="F4985" s="2" t="str">
        <f t="shared" si="6865"/>
        <v>GES</v>
      </c>
      <c r="G4985" s="2" t="str">
        <f t="shared" si="6865"/>
        <v>Réf</v>
      </c>
      <c r="H4985" s="2">
        <f t="shared" si="6845"/>
        <v>2022</v>
      </c>
      <c r="I4985" s="18"/>
      <c r="J4985" s="18"/>
      <c r="K4985" s="18"/>
    </row>
    <row r="4986" spans="4:11" hidden="1" outlineLevel="1">
      <c r="D4986" s="26" t="str">
        <f t="shared" ref="D4986" si="6866">E4986 &amp; "-" &amp; F4986 &amp; "-" &amp; G4986 &amp; "-" &amp; H4986</f>
        <v>C3-GES-Réf-2023</v>
      </c>
      <c r="E4986" s="2" t="str">
        <f t="shared" ref="E4986:G4986" si="6867">E4985</f>
        <v>C3</v>
      </c>
      <c r="F4986" s="2" t="str">
        <f t="shared" si="6867"/>
        <v>GES</v>
      </c>
      <c r="G4986" s="2" t="str">
        <f t="shared" si="6867"/>
        <v>Réf</v>
      </c>
      <c r="H4986" s="2">
        <f t="shared" si="6845"/>
        <v>2023</v>
      </c>
      <c r="I4986" s="18"/>
      <c r="J4986" s="18"/>
      <c r="K4986" s="18"/>
    </row>
    <row r="4987" spans="4:11" hidden="1" outlineLevel="1">
      <c r="D4987" s="26" t="str">
        <f t="shared" ref="D4987" si="6868">E4987 &amp; "-" &amp; F4987 &amp; "-" &amp; G4987 &amp; "-" &amp; H4987</f>
        <v>C3-GES-Réf-2024</v>
      </c>
      <c r="E4987" s="2" t="str">
        <f t="shared" ref="E4987:G4987" si="6869">E4986</f>
        <v>C3</v>
      </c>
      <c r="F4987" s="2" t="str">
        <f t="shared" si="6869"/>
        <v>GES</v>
      </c>
      <c r="G4987" s="2" t="str">
        <f t="shared" si="6869"/>
        <v>Réf</v>
      </c>
      <c r="H4987" s="2">
        <f t="shared" si="6845"/>
        <v>2024</v>
      </c>
      <c r="I4987" s="18"/>
      <c r="J4987" s="18"/>
      <c r="K4987" s="18"/>
    </row>
    <row r="4988" spans="4:11" hidden="1" outlineLevel="1">
      <c r="D4988" s="26" t="str">
        <f t="shared" ref="D4988" si="6870">E4988 &amp; "-" &amp; F4988 &amp; "-" &amp; G4988 &amp; "-" &amp; H4988</f>
        <v>C3-GES-Réf-2025</v>
      </c>
      <c r="E4988" s="2" t="str">
        <f t="shared" ref="E4988:G4988" si="6871">E4987</f>
        <v>C3</v>
      </c>
      <c r="F4988" s="2" t="str">
        <f t="shared" si="6871"/>
        <v>GES</v>
      </c>
      <c r="G4988" s="2" t="str">
        <f t="shared" si="6871"/>
        <v>Réf</v>
      </c>
      <c r="H4988" s="2">
        <f t="shared" si="6845"/>
        <v>2025</v>
      </c>
      <c r="I4988" s="18"/>
      <c r="J4988" s="18"/>
      <c r="K4988" s="18"/>
    </row>
    <row r="4989" spans="4:11" hidden="1" outlineLevel="1">
      <c r="D4989" s="26" t="str">
        <f t="shared" ref="D4989" si="6872">E4989 &amp; "-" &amp; F4989 &amp; "-" &amp; G4989 &amp; "-" &amp; H4989</f>
        <v>C3-GES-Réf-2026</v>
      </c>
      <c r="E4989" s="2" t="str">
        <f t="shared" ref="E4989:G4989" si="6873">E4988</f>
        <v>C3</v>
      </c>
      <c r="F4989" s="2" t="str">
        <f t="shared" si="6873"/>
        <v>GES</v>
      </c>
      <c r="G4989" s="2" t="str">
        <f t="shared" si="6873"/>
        <v>Réf</v>
      </c>
      <c r="H4989" s="2">
        <f t="shared" si="6845"/>
        <v>2026</v>
      </c>
      <c r="I4989" s="18"/>
      <c r="J4989" s="18"/>
      <c r="K4989" s="18"/>
    </row>
    <row r="4990" spans="4:11" hidden="1" outlineLevel="1">
      <c r="D4990" s="26" t="str">
        <f t="shared" ref="D4990" si="6874">E4990 &amp; "-" &amp; F4990 &amp; "-" &amp; G4990 &amp; "-" &amp; H4990</f>
        <v>C3-GES-Réf-2027</v>
      </c>
      <c r="E4990" s="2" t="str">
        <f t="shared" ref="E4990:G4990" si="6875">E4989</f>
        <v>C3</v>
      </c>
      <c r="F4990" s="2" t="str">
        <f t="shared" si="6875"/>
        <v>GES</v>
      </c>
      <c r="G4990" s="2" t="str">
        <f t="shared" si="6875"/>
        <v>Réf</v>
      </c>
      <c r="H4990" s="2">
        <f t="shared" si="6845"/>
        <v>2027</v>
      </c>
      <c r="I4990" s="18"/>
      <c r="J4990" s="18"/>
      <c r="K4990" s="18"/>
    </row>
    <row r="4991" spans="4:11" hidden="1" outlineLevel="1">
      <c r="D4991" s="26" t="str">
        <f t="shared" ref="D4991" si="6876">E4991 &amp; "-" &amp; F4991 &amp; "-" &amp; G4991 &amp; "-" &amp; H4991</f>
        <v>C3-GES-Réf-2028</v>
      </c>
      <c r="E4991" s="2" t="str">
        <f t="shared" ref="E4991:G4991" si="6877">E4990</f>
        <v>C3</v>
      </c>
      <c r="F4991" s="2" t="str">
        <f t="shared" si="6877"/>
        <v>GES</v>
      </c>
      <c r="G4991" s="2" t="str">
        <f t="shared" si="6877"/>
        <v>Réf</v>
      </c>
      <c r="H4991" s="2">
        <f t="shared" si="6845"/>
        <v>2028</v>
      </c>
      <c r="I4991" s="18"/>
      <c r="J4991" s="18"/>
      <c r="K4991" s="18"/>
    </row>
    <row r="4992" spans="4:11" hidden="1" outlineLevel="1">
      <c r="D4992" s="26" t="str">
        <f t="shared" ref="D4992" si="6878">E4992 &amp; "-" &amp; F4992 &amp; "-" &amp; G4992 &amp; "-" &amp; H4992</f>
        <v>C3-GES-Réf-2029</v>
      </c>
      <c r="E4992" s="2" t="str">
        <f t="shared" ref="E4992:G4992" si="6879">E4991</f>
        <v>C3</v>
      </c>
      <c r="F4992" s="2" t="str">
        <f t="shared" si="6879"/>
        <v>GES</v>
      </c>
      <c r="G4992" s="2" t="str">
        <f t="shared" si="6879"/>
        <v>Réf</v>
      </c>
      <c r="H4992" s="2">
        <f t="shared" si="6845"/>
        <v>2029</v>
      </c>
      <c r="I4992" s="18"/>
      <c r="J4992" s="18"/>
      <c r="K4992" s="18"/>
    </row>
    <row r="4993" spans="4:11" hidden="1" outlineLevel="1">
      <c r="D4993" s="26" t="str">
        <f t="shared" ref="D4993" si="6880">E4993 &amp; "-" &amp; F4993 &amp; "-" &amp; G4993 &amp; "-" &amp; H4993</f>
        <v>C3-GES-Réf-2030</v>
      </c>
      <c r="E4993" s="2" t="str">
        <f t="shared" ref="E4993:G4993" si="6881">E4992</f>
        <v>C3</v>
      </c>
      <c r="F4993" s="2" t="str">
        <f t="shared" si="6881"/>
        <v>GES</v>
      </c>
      <c r="G4993" s="2" t="str">
        <f t="shared" si="6881"/>
        <v>Réf</v>
      </c>
      <c r="H4993" s="2">
        <f t="shared" si="6845"/>
        <v>2030</v>
      </c>
      <c r="I4993" s="18"/>
      <c r="J4993" s="18"/>
      <c r="K4993" s="18"/>
    </row>
    <row r="4994" spans="4:11" hidden="1" outlineLevel="1">
      <c r="D4994" s="26" t="str">
        <f t="shared" ref="D4994" si="6882">E4994 &amp; "-" &amp; F4994 &amp; "-" &amp; G4994 &amp; "-" &amp; H4994</f>
        <v>C3-GES-Réf-2031</v>
      </c>
      <c r="E4994" s="2" t="str">
        <f t="shared" ref="E4994:G4994" si="6883">E4993</f>
        <v>C3</v>
      </c>
      <c r="F4994" s="2" t="str">
        <f t="shared" si="6883"/>
        <v>GES</v>
      </c>
      <c r="G4994" s="2" t="str">
        <f t="shared" si="6883"/>
        <v>Réf</v>
      </c>
      <c r="H4994" s="2">
        <f t="shared" si="6845"/>
        <v>2031</v>
      </c>
      <c r="I4994" s="18"/>
      <c r="J4994" s="18"/>
      <c r="K4994" s="18"/>
    </row>
    <row r="4995" spans="4:11" hidden="1" outlineLevel="1">
      <c r="D4995" s="26" t="str">
        <f t="shared" ref="D4995" si="6884">E4995 &amp; "-" &amp; F4995 &amp; "-" &amp; G4995 &amp; "-" &amp; H4995</f>
        <v>C3-GES-Réf-2032</v>
      </c>
      <c r="E4995" s="2" t="str">
        <f t="shared" ref="E4995:G4995" si="6885">E4994</f>
        <v>C3</v>
      </c>
      <c r="F4995" s="2" t="str">
        <f t="shared" si="6885"/>
        <v>GES</v>
      </c>
      <c r="G4995" s="2" t="str">
        <f t="shared" si="6885"/>
        <v>Réf</v>
      </c>
      <c r="H4995" s="2">
        <f t="shared" si="6845"/>
        <v>2032</v>
      </c>
      <c r="I4995" s="18"/>
      <c r="J4995" s="18"/>
      <c r="K4995" s="18"/>
    </row>
    <row r="4996" spans="4:11" hidden="1" outlineLevel="1">
      <c r="D4996" s="26" t="str">
        <f t="shared" ref="D4996" si="6886">E4996 &amp; "-" &amp; F4996 &amp; "-" &amp; G4996 &amp; "-" &amp; H4996</f>
        <v>C3-GES-Réf-2033</v>
      </c>
      <c r="E4996" s="2" t="str">
        <f t="shared" ref="E4996:G4996" si="6887">E4995</f>
        <v>C3</v>
      </c>
      <c r="F4996" s="2" t="str">
        <f t="shared" si="6887"/>
        <v>GES</v>
      </c>
      <c r="G4996" s="2" t="str">
        <f t="shared" si="6887"/>
        <v>Réf</v>
      </c>
      <c r="H4996" s="2">
        <f t="shared" si="6845"/>
        <v>2033</v>
      </c>
      <c r="I4996" s="18"/>
      <c r="J4996" s="18"/>
      <c r="K4996" s="18"/>
    </row>
    <row r="4997" spans="4:11" hidden="1" outlineLevel="1">
      <c r="D4997" s="26" t="str">
        <f t="shared" ref="D4997" si="6888">E4997 &amp; "-" &amp; F4997 &amp; "-" &amp; G4997 &amp; "-" &amp; H4997</f>
        <v>C3-GES-Réf-2034</v>
      </c>
      <c r="E4997" s="2" t="str">
        <f t="shared" ref="E4997:G4997" si="6889">E4996</f>
        <v>C3</v>
      </c>
      <c r="F4997" s="2" t="str">
        <f t="shared" si="6889"/>
        <v>GES</v>
      </c>
      <c r="G4997" s="2" t="str">
        <f t="shared" si="6889"/>
        <v>Réf</v>
      </c>
      <c r="H4997" s="2">
        <f t="shared" si="6845"/>
        <v>2034</v>
      </c>
      <c r="I4997" s="18"/>
      <c r="J4997" s="18"/>
      <c r="K4997" s="18"/>
    </row>
    <row r="4998" spans="4:11" hidden="1" outlineLevel="1">
      <c r="D4998" s="26" t="str">
        <f t="shared" ref="D4998" si="6890">E4998 &amp; "-" &amp; F4998 &amp; "-" &amp; G4998 &amp; "-" &amp; H4998</f>
        <v>C3-GES-Réf-2035</v>
      </c>
      <c r="E4998" s="2" t="str">
        <f t="shared" ref="E4998:G4998" si="6891">E4997</f>
        <v>C3</v>
      </c>
      <c r="F4998" s="2" t="str">
        <f t="shared" si="6891"/>
        <v>GES</v>
      </c>
      <c r="G4998" s="2" t="str">
        <f t="shared" si="6891"/>
        <v>Réf</v>
      </c>
      <c r="H4998" s="2">
        <f t="shared" si="6845"/>
        <v>2035</v>
      </c>
      <c r="I4998" s="18"/>
      <c r="J4998" s="18"/>
      <c r="K4998" s="18"/>
    </row>
    <row r="4999" spans="4:11" hidden="1" outlineLevel="1">
      <c r="D4999" s="26" t="str">
        <f t="shared" ref="D4999" si="6892">E4999 &amp; "-" &amp; F4999 &amp; "-" &amp; G4999 &amp; "-" &amp; H4999</f>
        <v>C3-GES-Réf-2036</v>
      </c>
      <c r="E4999" s="2" t="str">
        <f t="shared" ref="E4999:G4999" si="6893">E4998</f>
        <v>C3</v>
      </c>
      <c r="F4999" s="2" t="str">
        <f t="shared" si="6893"/>
        <v>GES</v>
      </c>
      <c r="G4999" s="2" t="str">
        <f t="shared" si="6893"/>
        <v>Réf</v>
      </c>
      <c r="H4999" s="2">
        <f t="shared" si="6845"/>
        <v>2036</v>
      </c>
      <c r="I4999" s="18"/>
      <c r="J4999" s="18"/>
      <c r="K4999" s="18"/>
    </row>
    <row r="5000" spans="4:11" hidden="1" outlineLevel="1">
      <c r="D5000" s="26" t="str">
        <f t="shared" ref="D5000" si="6894">E5000 &amp; "-" &amp; F5000 &amp; "-" &amp; G5000 &amp; "-" &amp; H5000</f>
        <v>C3-GES-Réf-2037</v>
      </c>
      <c r="E5000" s="2" t="str">
        <f t="shared" ref="E5000:G5000" si="6895">E4999</f>
        <v>C3</v>
      </c>
      <c r="F5000" s="2" t="str">
        <f t="shared" si="6895"/>
        <v>GES</v>
      </c>
      <c r="G5000" s="2" t="str">
        <f t="shared" si="6895"/>
        <v>Réf</v>
      </c>
      <c r="H5000" s="2">
        <f t="shared" si="6845"/>
        <v>2037</v>
      </c>
      <c r="I5000" s="18"/>
      <c r="J5000" s="18"/>
      <c r="K5000" s="18"/>
    </row>
    <row r="5001" spans="4:11" hidden="1" outlineLevel="1">
      <c r="D5001" s="26" t="str">
        <f t="shared" ref="D5001" si="6896">E5001 &amp; "-" &amp; F5001 &amp; "-" &amp; G5001 &amp; "-" &amp; H5001</f>
        <v>C3-GES-Réf-2038</v>
      </c>
      <c r="E5001" s="2" t="str">
        <f t="shared" ref="E5001:G5001" si="6897">E5000</f>
        <v>C3</v>
      </c>
      <c r="F5001" s="2" t="str">
        <f t="shared" si="6897"/>
        <v>GES</v>
      </c>
      <c r="G5001" s="2" t="str">
        <f t="shared" si="6897"/>
        <v>Réf</v>
      </c>
      <c r="H5001" s="2">
        <f t="shared" si="6845"/>
        <v>2038</v>
      </c>
      <c r="I5001" s="18"/>
      <c r="J5001" s="18"/>
      <c r="K5001" s="18"/>
    </row>
    <row r="5002" spans="4:11" hidden="1" outlineLevel="1">
      <c r="D5002" s="26" t="str">
        <f t="shared" ref="D5002" si="6898">E5002 &amp; "-" &amp; F5002 &amp; "-" &amp; G5002 &amp; "-" &amp; H5002</f>
        <v>C3-GES-Réf-2039</v>
      </c>
      <c r="E5002" s="2" t="str">
        <f t="shared" ref="E5002:G5002" si="6899">E5001</f>
        <v>C3</v>
      </c>
      <c r="F5002" s="2" t="str">
        <f t="shared" si="6899"/>
        <v>GES</v>
      </c>
      <c r="G5002" s="2" t="str">
        <f t="shared" si="6899"/>
        <v>Réf</v>
      </c>
      <c r="H5002" s="2">
        <f t="shared" si="6845"/>
        <v>2039</v>
      </c>
      <c r="I5002" s="18"/>
      <c r="J5002" s="18"/>
      <c r="K5002" s="18"/>
    </row>
    <row r="5003" spans="4:11" hidden="1" outlineLevel="1">
      <c r="D5003" s="26" t="str">
        <f t="shared" ref="D5003" si="6900">E5003 &amp; "-" &amp; F5003 &amp; "-" &amp; G5003 &amp; "-" &amp; H5003</f>
        <v>C3-GES-Réf-2040</v>
      </c>
      <c r="E5003" s="2" t="str">
        <f t="shared" ref="E5003:G5003" si="6901">E5002</f>
        <v>C3</v>
      </c>
      <c r="F5003" s="2" t="str">
        <f t="shared" si="6901"/>
        <v>GES</v>
      </c>
      <c r="G5003" s="2" t="str">
        <f t="shared" si="6901"/>
        <v>Réf</v>
      </c>
      <c r="H5003" s="2">
        <f t="shared" si="6845"/>
        <v>2040</v>
      </c>
      <c r="I5003" s="18"/>
      <c r="J5003" s="18"/>
      <c r="K5003" s="18"/>
    </row>
    <row r="5004" spans="4:11" hidden="1" outlineLevel="1">
      <c r="D5004" s="26" t="str">
        <f t="shared" ref="D5004" si="6902">E5004 &amp; "-" &amp; F5004 &amp; "-" &amp; G5004 &amp; "-" &amp; H5004</f>
        <v>C3-GES-Réf-2041</v>
      </c>
      <c r="E5004" s="2" t="str">
        <f t="shared" ref="E5004:G5004" si="6903">E5003</f>
        <v>C3</v>
      </c>
      <c r="F5004" s="2" t="str">
        <f t="shared" si="6903"/>
        <v>GES</v>
      </c>
      <c r="G5004" s="2" t="str">
        <f t="shared" si="6903"/>
        <v>Réf</v>
      </c>
      <c r="H5004" s="2">
        <f t="shared" si="6845"/>
        <v>2041</v>
      </c>
      <c r="I5004" s="18"/>
      <c r="J5004" s="18"/>
      <c r="K5004" s="18"/>
    </row>
    <row r="5005" spans="4:11" hidden="1" outlineLevel="1">
      <c r="D5005" s="26" t="str">
        <f t="shared" ref="D5005" si="6904">E5005 &amp; "-" &amp; F5005 &amp; "-" &amp; G5005 &amp; "-" &amp; H5005</f>
        <v>C3-GES-Réf-2042</v>
      </c>
      <c r="E5005" s="2" t="str">
        <f t="shared" ref="E5005:G5005" si="6905">E5004</f>
        <v>C3</v>
      </c>
      <c r="F5005" s="2" t="str">
        <f t="shared" si="6905"/>
        <v>GES</v>
      </c>
      <c r="G5005" s="2" t="str">
        <f t="shared" si="6905"/>
        <v>Réf</v>
      </c>
      <c r="H5005" s="2">
        <f t="shared" si="6845"/>
        <v>2042</v>
      </c>
      <c r="I5005" s="18"/>
      <c r="J5005" s="18"/>
      <c r="K5005" s="18"/>
    </row>
    <row r="5006" spans="4:11" hidden="1" outlineLevel="1">
      <c r="D5006" s="26" t="str">
        <f t="shared" ref="D5006" si="6906">E5006 &amp; "-" &amp; F5006 &amp; "-" &amp; G5006 &amp; "-" &amp; H5006</f>
        <v>C3-GES-Réf-2043</v>
      </c>
      <c r="E5006" s="2" t="str">
        <f t="shared" ref="E5006:G5006" si="6907">E5005</f>
        <v>C3</v>
      </c>
      <c r="F5006" s="2" t="str">
        <f t="shared" si="6907"/>
        <v>GES</v>
      </c>
      <c r="G5006" s="2" t="str">
        <f t="shared" si="6907"/>
        <v>Réf</v>
      </c>
      <c r="H5006" s="2">
        <f t="shared" si="6845"/>
        <v>2043</v>
      </c>
      <c r="I5006" s="18"/>
      <c r="J5006" s="18"/>
      <c r="K5006" s="18"/>
    </row>
    <row r="5007" spans="4:11" hidden="1" outlineLevel="1">
      <c r="D5007" s="26" t="str">
        <f t="shared" ref="D5007" si="6908">E5007 &amp; "-" &amp; F5007 &amp; "-" &amp; G5007 &amp; "-" &amp; H5007</f>
        <v>C3-GES-Réf-2044</v>
      </c>
      <c r="E5007" s="2" t="str">
        <f t="shared" ref="E5007:G5007" si="6909">E5006</f>
        <v>C3</v>
      </c>
      <c r="F5007" s="2" t="str">
        <f t="shared" si="6909"/>
        <v>GES</v>
      </c>
      <c r="G5007" s="2" t="str">
        <f t="shared" si="6909"/>
        <v>Réf</v>
      </c>
      <c r="H5007" s="2">
        <f t="shared" si="6845"/>
        <v>2044</v>
      </c>
      <c r="I5007" s="18"/>
      <c r="J5007" s="18"/>
      <c r="K5007" s="18"/>
    </row>
    <row r="5008" spans="4:11" hidden="1" outlineLevel="1">
      <c r="D5008" s="26" t="str">
        <f t="shared" ref="D5008" si="6910">E5008 &amp; "-" &amp; F5008 &amp; "-" &amp; G5008 &amp; "-" &amp; H5008</f>
        <v>C3-GES-Réf-2045</v>
      </c>
      <c r="E5008" s="2" t="str">
        <f t="shared" ref="E5008:G5008" si="6911">E5007</f>
        <v>C3</v>
      </c>
      <c r="F5008" s="2" t="str">
        <f t="shared" si="6911"/>
        <v>GES</v>
      </c>
      <c r="G5008" s="2" t="str">
        <f t="shared" si="6911"/>
        <v>Réf</v>
      </c>
      <c r="H5008" s="2">
        <f t="shared" si="6845"/>
        <v>2045</v>
      </c>
      <c r="I5008" s="18"/>
      <c r="J5008" s="18"/>
      <c r="K5008" s="18"/>
    </row>
    <row r="5009" spans="4:11" hidden="1" outlineLevel="1">
      <c r="D5009" s="26" t="str">
        <f t="shared" ref="D5009" si="6912">E5009 &amp; "-" &amp; F5009 &amp; "-" &amp; G5009 &amp; "-" &amp; H5009</f>
        <v>C3-GES-Réf-2046</v>
      </c>
      <c r="E5009" s="2" t="str">
        <f t="shared" ref="E5009:G5009" si="6913">E5008</f>
        <v>C3</v>
      </c>
      <c r="F5009" s="2" t="str">
        <f t="shared" si="6913"/>
        <v>GES</v>
      </c>
      <c r="G5009" s="2" t="str">
        <f t="shared" si="6913"/>
        <v>Réf</v>
      </c>
      <c r="H5009" s="2">
        <f t="shared" si="6845"/>
        <v>2046</v>
      </c>
      <c r="I5009" s="18"/>
      <c r="J5009" s="18"/>
      <c r="K5009" s="18"/>
    </row>
    <row r="5010" spans="4:11" hidden="1" outlineLevel="1">
      <c r="D5010" s="26" t="str">
        <f t="shared" ref="D5010" si="6914">E5010 &amp; "-" &amp; F5010 &amp; "-" &amp; G5010 &amp; "-" &amp; H5010</f>
        <v>C3-GES-Réf-2047</v>
      </c>
      <c r="E5010" s="2" t="str">
        <f t="shared" ref="E5010:G5010" si="6915">E5009</f>
        <v>C3</v>
      </c>
      <c r="F5010" s="2" t="str">
        <f t="shared" si="6915"/>
        <v>GES</v>
      </c>
      <c r="G5010" s="2" t="str">
        <f t="shared" si="6915"/>
        <v>Réf</v>
      </c>
      <c r="H5010" s="2">
        <f t="shared" si="6845"/>
        <v>2047</v>
      </c>
      <c r="I5010" s="18"/>
      <c r="J5010" s="18"/>
      <c r="K5010" s="18"/>
    </row>
    <row r="5011" spans="4:11" hidden="1" outlineLevel="1">
      <c r="D5011" s="26" t="str">
        <f t="shared" ref="D5011" si="6916">E5011 &amp; "-" &amp; F5011 &amp; "-" &amp; G5011 &amp; "-" &amp; H5011</f>
        <v>C3-GES-Réf-2048</v>
      </c>
      <c r="E5011" s="2" t="str">
        <f t="shared" ref="E5011:G5011" si="6917">E5010</f>
        <v>C3</v>
      </c>
      <c r="F5011" s="2" t="str">
        <f t="shared" si="6917"/>
        <v>GES</v>
      </c>
      <c r="G5011" s="2" t="str">
        <f t="shared" si="6917"/>
        <v>Réf</v>
      </c>
      <c r="H5011" s="2">
        <f t="shared" si="6845"/>
        <v>2048</v>
      </c>
      <c r="I5011" s="18"/>
      <c r="J5011" s="18"/>
      <c r="K5011" s="18"/>
    </row>
    <row r="5012" spans="4:11" hidden="1" outlineLevel="1">
      <c r="D5012" s="26" t="str">
        <f t="shared" ref="D5012" si="6918">E5012 &amp; "-" &amp; F5012 &amp; "-" &amp; G5012 &amp; "-" &amp; H5012</f>
        <v>C3-GES-Réf-2049</v>
      </c>
      <c r="E5012" s="2" t="str">
        <f t="shared" ref="E5012:G5012" si="6919">E5011</f>
        <v>C3</v>
      </c>
      <c r="F5012" s="2" t="str">
        <f t="shared" si="6919"/>
        <v>GES</v>
      </c>
      <c r="G5012" s="2" t="str">
        <f t="shared" si="6919"/>
        <v>Réf</v>
      </c>
      <c r="H5012" s="2">
        <f t="shared" si="6845"/>
        <v>2049</v>
      </c>
      <c r="I5012" s="18"/>
      <c r="J5012" s="18"/>
      <c r="K5012" s="18"/>
    </row>
    <row r="5013" spans="4:11" hidden="1" outlineLevel="1">
      <c r="D5013" s="26" t="str">
        <f t="shared" ref="D5013" si="6920">E5013 &amp; "-" &amp; F5013 &amp; "-" &amp; G5013 &amp; "-" &amp; H5013</f>
        <v>C3-GES-Réf-2050</v>
      </c>
      <c r="E5013" s="2" t="str">
        <f t="shared" ref="E5013:G5013" si="6921">E5012</f>
        <v>C3</v>
      </c>
      <c r="F5013" s="2" t="str">
        <f t="shared" si="6921"/>
        <v>GES</v>
      </c>
      <c r="G5013" s="2" t="str">
        <f t="shared" si="6921"/>
        <v>Réf</v>
      </c>
      <c r="H5013" s="2">
        <f t="shared" si="6845"/>
        <v>2050</v>
      </c>
      <c r="I5013" s="18"/>
      <c r="J5013" s="18"/>
      <c r="K5013" s="18"/>
    </row>
    <row r="5014" spans="4:11" hidden="1" outlineLevel="1">
      <c r="D5014" s="26" t="str">
        <f>E5014 &amp; "-" &amp; F5014 &amp; "-" &amp; G5014 &amp; "-" &amp; H5014</f>
        <v>C3-GES-Prév-2010</v>
      </c>
      <c r="E5014" s="25" t="str">
        <f>E5013</f>
        <v>C3</v>
      </c>
      <c r="F5014" s="25" t="str">
        <f>F5013</f>
        <v>GES</v>
      </c>
      <c r="G5014" s="25" t="s">
        <v>30</v>
      </c>
      <c r="H5014" s="25">
        <v>2010</v>
      </c>
      <c r="I5014" s="18"/>
      <c r="J5014" s="18"/>
      <c r="K5014" s="18"/>
    </row>
    <row r="5015" spans="4:11" hidden="1" outlineLevel="1">
      <c r="D5015" s="26" t="str">
        <f>E5015 &amp; "-" &amp; F5015 &amp; "-" &amp; G5015 &amp; "-" &amp; H5015</f>
        <v>C3-GES-Prév-2011</v>
      </c>
      <c r="E5015" s="2" t="str">
        <f>E5014</f>
        <v>C3</v>
      </c>
      <c r="F5015" s="2" t="str">
        <f>F5014</f>
        <v>GES</v>
      </c>
      <c r="G5015" s="2" t="str">
        <f>G5014</f>
        <v>Prév</v>
      </c>
      <c r="H5015" s="2">
        <f>H5014+1</f>
        <v>2011</v>
      </c>
      <c r="I5015" s="18"/>
      <c r="J5015" s="18"/>
      <c r="K5015" s="18"/>
    </row>
    <row r="5016" spans="4:11" hidden="1" outlineLevel="1">
      <c r="D5016" s="26" t="str">
        <f t="shared" ref="D5016" si="6922">E5016 &amp; "-" &amp; F5016 &amp; "-" &amp; G5016 &amp; "-" &amp; H5016</f>
        <v>C3-GES-Prév-2012</v>
      </c>
      <c r="E5016" s="2" t="str">
        <f t="shared" ref="E5016:G5016" si="6923">E5015</f>
        <v>C3</v>
      </c>
      <c r="F5016" s="2" t="str">
        <f t="shared" si="6923"/>
        <v>GES</v>
      </c>
      <c r="G5016" s="2" t="str">
        <f t="shared" si="6923"/>
        <v>Prév</v>
      </c>
      <c r="H5016" s="2">
        <f t="shared" ref="H5016:H5054" si="6924">H5015+1</f>
        <v>2012</v>
      </c>
      <c r="I5016" s="18"/>
      <c r="J5016" s="18"/>
      <c r="K5016" s="18"/>
    </row>
    <row r="5017" spans="4:11" hidden="1" outlineLevel="1">
      <c r="D5017" s="26" t="str">
        <f t="shared" ref="D5017" si="6925">E5017 &amp; "-" &amp; F5017 &amp; "-" &amp; G5017 &amp; "-" &amp; H5017</f>
        <v>C3-GES-Prév-2013</v>
      </c>
      <c r="E5017" s="2" t="str">
        <f t="shared" ref="E5017:G5017" si="6926">E5016</f>
        <v>C3</v>
      </c>
      <c r="F5017" s="2" t="str">
        <f t="shared" si="6926"/>
        <v>GES</v>
      </c>
      <c r="G5017" s="2" t="str">
        <f t="shared" si="6926"/>
        <v>Prév</v>
      </c>
      <c r="H5017" s="2">
        <f t="shared" si="6924"/>
        <v>2013</v>
      </c>
      <c r="I5017" s="18"/>
      <c r="J5017" s="18"/>
      <c r="K5017" s="18"/>
    </row>
    <row r="5018" spans="4:11" hidden="1" outlineLevel="1">
      <c r="D5018" s="26" t="str">
        <f t="shared" ref="D5018" si="6927">E5018 &amp; "-" &amp; F5018 &amp; "-" &amp; G5018 &amp; "-" &amp; H5018</f>
        <v>C3-GES-Prév-2014</v>
      </c>
      <c r="E5018" s="2" t="str">
        <f t="shared" ref="E5018:G5018" si="6928">E5017</f>
        <v>C3</v>
      </c>
      <c r="F5018" s="2" t="str">
        <f t="shared" si="6928"/>
        <v>GES</v>
      </c>
      <c r="G5018" s="2" t="str">
        <f t="shared" si="6928"/>
        <v>Prév</v>
      </c>
      <c r="H5018" s="2">
        <f t="shared" si="6924"/>
        <v>2014</v>
      </c>
      <c r="I5018" s="18"/>
      <c r="J5018" s="18"/>
      <c r="K5018" s="18"/>
    </row>
    <row r="5019" spans="4:11" hidden="1" outlineLevel="1">
      <c r="D5019" s="26" t="str">
        <f t="shared" ref="D5019" si="6929">E5019 &amp; "-" &amp; F5019 &amp; "-" &amp; G5019 &amp; "-" &amp; H5019</f>
        <v>C3-GES-Prév-2015</v>
      </c>
      <c r="E5019" s="2" t="str">
        <f t="shared" ref="E5019:G5019" si="6930">E5018</f>
        <v>C3</v>
      </c>
      <c r="F5019" s="2" t="str">
        <f t="shared" si="6930"/>
        <v>GES</v>
      </c>
      <c r="G5019" s="2" t="str">
        <f t="shared" si="6930"/>
        <v>Prév</v>
      </c>
      <c r="H5019" s="2">
        <f t="shared" si="6924"/>
        <v>2015</v>
      </c>
      <c r="I5019" s="18"/>
      <c r="J5019" s="18"/>
      <c r="K5019" s="18"/>
    </row>
    <row r="5020" spans="4:11" hidden="1" outlineLevel="1">
      <c r="D5020" s="26" t="str">
        <f t="shared" ref="D5020" si="6931">E5020 &amp; "-" &amp; F5020 &amp; "-" &amp; G5020 &amp; "-" &amp; H5020</f>
        <v>C3-GES-Prév-2016</v>
      </c>
      <c r="E5020" s="2" t="str">
        <f t="shared" ref="E5020:G5020" si="6932">E5019</f>
        <v>C3</v>
      </c>
      <c r="F5020" s="2" t="str">
        <f t="shared" si="6932"/>
        <v>GES</v>
      </c>
      <c r="G5020" s="2" t="str">
        <f t="shared" si="6932"/>
        <v>Prév</v>
      </c>
      <c r="H5020" s="2">
        <f t="shared" si="6924"/>
        <v>2016</v>
      </c>
      <c r="I5020" s="18"/>
      <c r="J5020" s="18"/>
      <c r="K5020" s="18"/>
    </row>
    <row r="5021" spans="4:11" hidden="1" outlineLevel="1">
      <c r="D5021" s="26" t="str">
        <f t="shared" ref="D5021" si="6933">E5021 &amp; "-" &amp; F5021 &amp; "-" &amp; G5021 &amp; "-" &amp; H5021</f>
        <v>C3-GES-Prév-2017</v>
      </c>
      <c r="E5021" s="2" t="str">
        <f t="shared" ref="E5021:G5021" si="6934">E5020</f>
        <v>C3</v>
      </c>
      <c r="F5021" s="2" t="str">
        <f t="shared" si="6934"/>
        <v>GES</v>
      </c>
      <c r="G5021" s="2" t="str">
        <f t="shared" si="6934"/>
        <v>Prév</v>
      </c>
      <c r="H5021" s="2">
        <f t="shared" si="6924"/>
        <v>2017</v>
      </c>
      <c r="I5021" s="18"/>
      <c r="J5021" s="18"/>
      <c r="K5021" s="18"/>
    </row>
    <row r="5022" spans="4:11" hidden="1" outlineLevel="1">
      <c r="D5022" s="26" t="str">
        <f t="shared" ref="D5022" si="6935">E5022 &amp; "-" &amp; F5022 &amp; "-" &amp; G5022 &amp; "-" &amp; H5022</f>
        <v>C3-GES-Prév-2018</v>
      </c>
      <c r="E5022" s="2" t="str">
        <f t="shared" ref="E5022:G5022" si="6936">E5021</f>
        <v>C3</v>
      </c>
      <c r="F5022" s="2" t="str">
        <f t="shared" si="6936"/>
        <v>GES</v>
      </c>
      <c r="G5022" s="2" t="str">
        <f t="shared" si="6936"/>
        <v>Prév</v>
      </c>
      <c r="H5022" s="2">
        <f t="shared" si="6924"/>
        <v>2018</v>
      </c>
      <c r="I5022" s="18"/>
      <c r="J5022" s="18"/>
      <c r="K5022" s="18"/>
    </row>
    <row r="5023" spans="4:11" hidden="1" outlineLevel="1">
      <c r="D5023" s="26" t="str">
        <f t="shared" ref="D5023" si="6937">E5023 &amp; "-" &amp; F5023 &amp; "-" &amp; G5023 &amp; "-" &amp; H5023</f>
        <v>C3-GES-Prév-2019</v>
      </c>
      <c r="E5023" s="2" t="str">
        <f t="shared" ref="E5023:G5023" si="6938">E5022</f>
        <v>C3</v>
      </c>
      <c r="F5023" s="2" t="str">
        <f t="shared" si="6938"/>
        <v>GES</v>
      </c>
      <c r="G5023" s="2" t="str">
        <f t="shared" si="6938"/>
        <v>Prév</v>
      </c>
      <c r="H5023" s="2">
        <f t="shared" si="6924"/>
        <v>2019</v>
      </c>
      <c r="I5023" s="18"/>
      <c r="J5023" s="18"/>
      <c r="K5023" s="18"/>
    </row>
    <row r="5024" spans="4:11" hidden="1" outlineLevel="1">
      <c r="D5024" s="26" t="str">
        <f t="shared" ref="D5024" si="6939">E5024 &amp; "-" &amp; F5024 &amp; "-" &amp; G5024 &amp; "-" &amp; H5024</f>
        <v>C3-GES-Prév-2020</v>
      </c>
      <c r="E5024" s="2" t="str">
        <f t="shared" ref="E5024:G5024" si="6940">E5023</f>
        <v>C3</v>
      </c>
      <c r="F5024" s="2" t="str">
        <f t="shared" si="6940"/>
        <v>GES</v>
      </c>
      <c r="G5024" s="2" t="str">
        <f t="shared" si="6940"/>
        <v>Prév</v>
      </c>
      <c r="H5024" s="2">
        <f t="shared" si="6924"/>
        <v>2020</v>
      </c>
      <c r="I5024" s="18"/>
      <c r="J5024" s="18"/>
      <c r="K5024" s="18"/>
    </row>
    <row r="5025" spans="4:11" hidden="1" outlineLevel="1">
      <c r="D5025" s="26" t="str">
        <f t="shared" ref="D5025" si="6941">E5025 &amp; "-" &amp; F5025 &amp; "-" &amp; G5025 &amp; "-" &amp; H5025</f>
        <v>C3-GES-Prév-2021</v>
      </c>
      <c r="E5025" s="2" t="str">
        <f t="shared" ref="E5025:G5025" si="6942">E5024</f>
        <v>C3</v>
      </c>
      <c r="F5025" s="2" t="str">
        <f t="shared" si="6942"/>
        <v>GES</v>
      </c>
      <c r="G5025" s="2" t="str">
        <f t="shared" si="6942"/>
        <v>Prév</v>
      </c>
      <c r="H5025" s="2">
        <f t="shared" si="6924"/>
        <v>2021</v>
      </c>
      <c r="I5025" s="18"/>
      <c r="J5025" s="18"/>
      <c r="K5025" s="18"/>
    </row>
    <row r="5026" spans="4:11" hidden="1" outlineLevel="1">
      <c r="D5026" s="26" t="str">
        <f t="shared" ref="D5026" si="6943">E5026 &amp; "-" &amp; F5026 &amp; "-" &amp; G5026 &amp; "-" &amp; H5026</f>
        <v>C3-GES-Prév-2022</v>
      </c>
      <c r="E5026" s="2" t="str">
        <f t="shared" ref="E5026:G5026" si="6944">E5025</f>
        <v>C3</v>
      </c>
      <c r="F5026" s="2" t="str">
        <f t="shared" si="6944"/>
        <v>GES</v>
      </c>
      <c r="G5026" s="2" t="str">
        <f t="shared" si="6944"/>
        <v>Prév</v>
      </c>
      <c r="H5026" s="2">
        <f t="shared" si="6924"/>
        <v>2022</v>
      </c>
      <c r="I5026" s="18"/>
      <c r="J5026" s="18"/>
      <c r="K5026" s="18"/>
    </row>
    <row r="5027" spans="4:11" hidden="1" outlineLevel="1">
      <c r="D5027" s="26" t="str">
        <f t="shared" ref="D5027" si="6945">E5027 &amp; "-" &amp; F5027 &amp; "-" &amp; G5027 &amp; "-" &amp; H5027</f>
        <v>C3-GES-Prév-2023</v>
      </c>
      <c r="E5027" s="2" t="str">
        <f t="shared" ref="E5027:G5027" si="6946">E5026</f>
        <v>C3</v>
      </c>
      <c r="F5027" s="2" t="str">
        <f t="shared" si="6946"/>
        <v>GES</v>
      </c>
      <c r="G5027" s="2" t="str">
        <f t="shared" si="6946"/>
        <v>Prév</v>
      </c>
      <c r="H5027" s="2">
        <f t="shared" si="6924"/>
        <v>2023</v>
      </c>
      <c r="I5027" s="18"/>
      <c r="J5027" s="18"/>
      <c r="K5027" s="18"/>
    </row>
    <row r="5028" spans="4:11" hidden="1" outlineLevel="1">
      <c r="D5028" s="26" t="str">
        <f t="shared" ref="D5028" si="6947">E5028 &amp; "-" &amp; F5028 &amp; "-" &amp; G5028 &amp; "-" &amp; H5028</f>
        <v>C3-GES-Prév-2024</v>
      </c>
      <c r="E5028" s="2" t="str">
        <f t="shared" ref="E5028:G5028" si="6948">E5027</f>
        <v>C3</v>
      </c>
      <c r="F5028" s="2" t="str">
        <f t="shared" si="6948"/>
        <v>GES</v>
      </c>
      <c r="G5028" s="2" t="str">
        <f t="shared" si="6948"/>
        <v>Prév</v>
      </c>
      <c r="H5028" s="2">
        <f t="shared" si="6924"/>
        <v>2024</v>
      </c>
      <c r="I5028" s="18"/>
      <c r="J5028" s="18"/>
      <c r="K5028" s="18"/>
    </row>
    <row r="5029" spans="4:11" hidden="1" outlineLevel="1">
      <c r="D5029" s="26" t="str">
        <f t="shared" ref="D5029" si="6949">E5029 &amp; "-" &amp; F5029 &amp; "-" &amp; G5029 &amp; "-" &amp; H5029</f>
        <v>C3-GES-Prév-2025</v>
      </c>
      <c r="E5029" s="2" t="str">
        <f t="shared" ref="E5029:G5029" si="6950">E5028</f>
        <v>C3</v>
      </c>
      <c r="F5029" s="2" t="str">
        <f t="shared" si="6950"/>
        <v>GES</v>
      </c>
      <c r="G5029" s="2" t="str">
        <f t="shared" si="6950"/>
        <v>Prév</v>
      </c>
      <c r="H5029" s="2">
        <f t="shared" si="6924"/>
        <v>2025</v>
      </c>
      <c r="I5029" s="18"/>
      <c r="J5029" s="18"/>
      <c r="K5029" s="18"/>
    </row>
    <row r="5030" spans="4:11" hidden="1" outlineLevel="1">
      <c r="D5030" s="26" t="str">
        <f t="shared" ref="D5030" si="6951">E5030 &amp; "-" &amp; F5030 &amp; "-" &amp; G5030 &amp; "-" &amp; H5030</f>
        <v>C3-GES-Prév-2026</v>
      </c>
      <c r="E5030" s="2" t="str">
        <f t="shared" ref="E5030:G5030" si="6952">E5029</f>
        <v>C3</v>
      </c>
      <c r="F5030" s="2" t="str">
        <f t="shared" si="6952"/>
        <v>GES</v>
      </c>
      <c r="G5030" s="2" t="str">
        <f t="shared" si="6952"/>
        <v>Prév</v>
      </c>
      <c r="H5030" s="2">
        <f t="shared" si="6924"/>
        <v>2026</v>
      </c>
      <c r="I5030" s="18"/>
      <c r="J5030" s="18"/>
      <c r="K5030" s="18"/>
    </row>
    <row r="5031" spans="4:11" hidden="1" outlineLevel="1">
      <c r="D5031" s="26" t="str">
        <f t="shared" ref="D5031" si="6953">E5031 &amp; "-" &amp; F5031 &amp; "-" &amp; G5031 &amp; "-" &amp; H5031</f>
        <v>C3-GES-Prév-2027</v>
      </c>
      <c r="E5031" s="2" t="str">
        <f t="shared" ref="E5031:G5031" si="6954">E5030</f>
        <v>C3</v>
      </c>
      <c r="F5031" s="2" t="str">
        <f t="shared" si="6954"/>
        <v>GES</v>
      </c>
      <c r="G5031" s="2" t="str">
        <f t="shared" si="6954"/>
        <v>Prév</v>
      </c>
      <c r="H5031" s="2">
        <f t="shared" si="6924"/>
        <v>2027</v>
      </c>
      <c r="I5031" s="18"/>
      <c r="J5031" s="18"/>
      <c r="K5031" s="18"/>
    </row>
    <row r="5032" spans="4:11" hidden="1" outlineLevel="1">
      <c r="D5032" s="26" t="str">
        <f t="shared" ref="D5032" si="6955">E5032 &amp; "-" &amp; F5032 &amp; "-" &amp; G5032 &amp; "-" &amp; H5032</f>
        <v>C3-GES-Prév-2028</v>
      </c>
      <c r="E5032" s="2" t="str">
        <f t="shared" ref="E5032:G5032" si="6956">E5031</f>
        <v>C3</v>
      </c>
      <c r="F5032" s="2" t="str">
        <f t="shared" si="6956"/>
        <v>GES</v>
      </c>
      <c r="G5032" s="2" t="str">
        <f t="shared" si="6956"/>
        <v>Prév</v>
      </c>
      <c r="H5032" s="2">
        <f t="shared" si="6924"/>
        <v>2028</v>
      </c>
      <c r="I5032" s="18"/>
      <c r="J5032" s="18"/>
      <c r="K5032" s="18"/>
    </row>
    <row r="5033" spans="4:11" hidden="1" outlineLevel="1">
      <c r="D5033" s="26" t="str">
        <f t="shared" ref="D5033" si="6957">E5033 &amp; "-" &amp; F5033 &amp; "-" &amp; G5033 &amp; "-" &amp; H5033</f>
        <v>C3-GES-Prév-2029</v>
      </c>
      <c r="E5033" s="2" t="str">
        <f t="shared" ref="E5033:G5033" si="6958">E5032</f>
        <v>C3</v>
      </c>
      <c r="F5033" s="2" t="str">
        <f t="shared" si="6958"/>
        <v>GES</v>
      </c>
      <c r="G5033" s="2" t="str">
        <f t="shared" si="6958"/>
        <v>Prév</v>
      </c>
      <c r="H5033" s="2">
        <f t="shared" si="6924"/>
        <v>2029</v>
      </c>
      <c r="I5033" s="18"/>
      <c r="J5033" s="18"/>
      <c r="K5033" s="18"/>
    </row>
    <row r="5034" spans="4:11" hidden="1" outlineLevel="1">
      <c r="D5034" s="26" t="str">
        <f t="shared" ref="D5034" si="6959">E5034 &amp; "-" &amp; F5034 &amp; "-" &amp; G5034 &amp; "-" &amp; H5034</f>
        <v>C3-GES-Prév-2030</v>
      </c>
      <c r="E5034" s="2" t="str">
        <f t="shared" ref="E5034:G5034" si="6960">E5033</f>
        <v>C3</v>
      </c>
      <c r="F5034" s="2" t="str">
        <f t="shared" si="6960"/>
        <v>GES</v>
      </c>
      <c r="G5034" s="2" t="str">
        <f t="shared" si="6960"/>
        <v>Prév</v>
      </c>
      <c r="H5034" s="2">
        <f t="shared" si="6924"/>
        <v>2030</v>
      </c>
      <c r="I5034" s="18"/>
      <c r="J5034" s="18"/>
      <c r="K5034" s="18"/>
    </row>
    <row r="5035" spans="4:11" hidden="1" outlineLevel="1">
      <c r="D5035" s="26" t="str">
        <f t="shared" ref="D5035" si="6961">E5035 &amp; "-" &amp; F5035 &amp; "-" &amp; G5035 &amp; "-" &amp; H5035</f>
        <v>C3-GES-Prév-2031</v>
      </c>
      <c r="E5035" s="2" t="str">
        <f t="shared" ref="E5035:G5035" si="6962">E5034</f>
        <v>C3</v>
      </c>
      <c r="F5035" s="2" t="str">
        <f t="shared" si="6962"/>
        <v>GES</v>
      </c>
      <c r="G5035" s="2" t="str">
        <f t="shared" si="6962"/>
        <v>Prév</v>
      </c>
      <c r="H5035" s="2">
        <f t="shared" si="6924"/>
        <v>2031</v>
      </c>
      <c r="I5035" s="18"/>
      <c r="J5035" s="18"/>
      <c r="K5035" s="18"/>
    </row>
    <row r="5036" spans="4:11" hidden="1" outlineLevel="1">
      <c r="D5036" s="26" t="str">
        <f t="shared" ref="D5036" si="6963">E5036 &amp; "-" &amp; F5036 &amp; "-" &amp; G5036 &amp; "-" &amp; H5036</f>
        <v>C3-GES-Prév-2032</v>
      </c>
      <c r="E5036" s="2" t="str">
        <f t="shared" ref="E5036:G5036" si="6964">E5035</f>
        <v>C3</v>
      </c>
      <c r="F5036" s="2" t="str">
        <f t="shared" si="6964"/>
        <v>GES</v>
      </c>
      <c r="G5036" s="2" t="str">
        <f t="shared" si="6964"/>
        <v>Prév</v>
      </c>
      <c r="H5036" s="2">
        <f t="shared" si="6924"/>
        <v>2032</v>
      </c>
      <c r="I5036" s="18"/>
      <c r="J5036" s="18"/>
      <c r="K5036" s="18"/>
    </row>
    <row r="5037" spans="4:11" hidden="1" outlineLevel="1">
      <c r="D5037" s="26" t="str">
        <f t="shared" ref="D5037" si="6965">E5037 &amp; "-" &amp; F5037 &amp; "-" &amp; G5037 &amp; "-" &amp; H5037</f>
        <v>C3-GES-Prév-2033</v>
      </c>
      <c r="E5037" s="2" t="str">
        <f t="shared" ref="E5037:G5037" si="6966">E5036</f>
        <v>C3</v>
      </c>
      <c r="F5037" s="2" t="str">
        <f t="shared" si="6966"/>
        <v>GES</v>
      </c>
      <c r="G5037" s="2" t="str">
        <f t="shared" si="6966"/>
        <v>Prév</v>
      </c>
      <c r="H5037" s="2">
        <f t="shared" si="6924"/>
        <v>2033</v>
      </c>
      <c r="I5037" s="18"/>
      <c r="J5037" s="18"/>
      <c r="K5037" s="18"/>
    </row>
    <row r="5038" spans="4:11" hidden="1" outlineLevel="1">
      <c r="D5038" s="26" t="str">
        <f t="shared" ref="D5038" si="6967">E5038 &amp; "-" &amp; F5038 &amp; "-" &amp; G5038 &amp; "-" &amp; H5038</f>
        <v>C3-GES-Prév-2034</v>
      </c>
      <c r="E5038" s="2" t="str">
        <f t="shared" ref="E5038:G5038" si="6968">E5037</f>
        <v>C3</v>
      </c>
      <c r="F5038" s="2" t="str">
        <f t="shared" si="6968"/>
        <v>GES</v>
      </c>
      <c r="G5038" s="2" t="str">
        <f t="shared" si="6968"/>
        <v>Prév</v>
      </c>
      <c r="H5038" s="2">
        <f t="shared" si="6924"/>
        <v>2034</v>
      </c>
      <c r="I5038" s="18"/>
      <c r="J5038" s="18"/>
      <c r="K5038" s="18"/>
    </row>
    <row r="5039" spans="4:11" hidden="1" outlineLevel="1">
      <c r="D5039" s="26" t="str">
        <f t="shared" ref="D5039" si="6969">E5039 &amp; "-" &amp; F5039 &amp; "-" &amp; G5039 &amp; "-" &amp; H5039</f>
        <v>C3-GES-Prév-2035</v>
      </c>
      <c r="E5039" s="2" t="str">
        <f t="shared" ref="E5039:G5039" si="6970">E5038</f>
        <v>C3</v>
      </c>
      <c r="F5039" s="2" t="str">
        <f t="shared" si="6970"/>
        <v>GES</v>
      </c>
      <c r="G5039" s="2" t="str">
        <f t="shared" si="6970"/>
        <v>Prév</v>
      </c>
      <c r="H5039" s="2">
        <f t="shared" si="6924"/>
        <v>2035</v>
      </c>
      <c r="I5039" s="18"/>
      <c r="J5039" s="18"/>
      <c r="K5039" s="18"/>
    </row>
    <row r="5040" spans="4:11" hidden="1" outlineLevel="1">
      <c r="D5040" s="26" t="str">
        <f t="shared" ref="D5040" si="6971">E5040 &amp; "-" &amp; F5040 &amp; "-" &amp; G5040 &amp; "-" &amp; H5040</f>
        <v>C3-GES-Prév-2036</v>
      </c>
      <c r="E5040" s="2" t="str">
        <f t="shared" ref="E5040:G5040" si="6972">E5039</f>
        <v>C3</v>
      </c>
      <c r="F5040" s="2" t="str">
        <f t="shared" si="6972"/>
        <v>GES</v>
      </c>
      <c r="G5040" s="2" t="str">
        <f t="shared" si="6972"/>
        <v>Prév</v>
      </c>
      <c r="H5040" s="2">
        <f t="shared" si="6924"/>
        <v>2036</v>
      </c>
      <c r="I5040" s="18"/>
      <c r="J5040" s="18"/>
      <c r="K5040" s="18"/>
    </row>
    <row r="5041" spans="4:11" hidden="1" outlineLevel="1">
      <c r="D5041" s="26" t="str">
        <f t="shared" ref="D5041" si="6973">E5041 &amp; "-" &amp; F5041 &amp; "-" &amp; G5041 &amp; "-" &amp; H5041</f>
        <v>C3-GES-Prév-2037</v>
      </c>
      <c r="E5041" s="2" t="str">
        <f t="shared" ref="E5041:G5041" si="6974">E5040</f>
        <v>C3</v>
      </c>
      <c r="F5041" s="2" t="str">
        <f t="shared" si="6974"/>
        <v>GES</v>
      </c>
      <c r="G5041" s="2" t="str">
        <f t="shared" si="6974"/>
        <v>Prév</v>
      </c>
      <c r="H5041" s="2">
        <f t="shared" si="6924"/>
        <v>2037</v>
      </c>
      <c r="I5041" s="18"/>
      <c r="J5041" s="18"/>
      <c r="K5041" s="18"/>
    </row>
    <row r="5042" spans="4:11" hidden="1" outlineLevel="1">
      <c r="D5042" s="26" t="str">
        <f t="shared" ref="D5042" si="6975">E5042 &amp; "-" &amp; F5042 &amp; "-" &amp; G5042 &amp; "-" &amp; H5042</f>
        <v>C3-GES-Prév-2038</v>
      </c>
      <c r="E5042" s="2" t="str">
        <f t="shared" ref="E5042:G5042" si="6976">E5041</f>
        <v>C3</v>
      </c>
      <c r="F5042" s="2" t="str">
        <f t="shared" si="6976"/>
        <v>GES</v>
      </c>
      <c r="G5042" s="2" t="str">
        <f t="shared" si="6976"/>
        <v>Prév</v>
      </c>
      <c r="H5042" s="2">
        <f t="shared" si="6924"/>
        <v>2038</v>
      </c>
      <c r="I5042" s="18"/>
      <c r="J5042" s="18"/>
      <c r="K5042" s="18"/>
    </row>
    <row r="5043" spans="4:11" hidden="1" outlineLevel="1">
      <c r="D5043" s="26" t="str">
        <f t="shared" ref="D5043" si="6977">E5043 &amp; "-" &amp; F5043 &amp; "-" &amp; G5043 &amp; "-" &amp; H5043</f>
        <v>C3-GES-Prév-2039</v>
      </c>
      <c r="E5043" s="2" t="str">
        <f t="shared" ref="E5043:G5043" si="6978">E5042</f>
        <v>C3</v>
      </c>
      <c r="F5043" s="2" t="str">
        <f t="shared" si="6978"/>
        <v>GES</v>
      </c>
      <c r="G5043" s="2" t="str">
        <f t="shared" si="6978"/>
        <v>Prév</v>
      </c>
      <c r="H5043" s="2">
        <f t="shared" si="6924"/>
        <v>2039</v>
      </c>
      <c r="I5043" s="18"/>
      <c r="J5043" s="18"/>
      <c r="K5043" s="18"/>
    </row>
    <row r="5044" spans="4:11" hidden="1" outlineLevel="1">
      <c r="D5044" s="26" t="str">
        <f t="shared" ref="D5044" si="6979">E5044 &amp; "-" &amp; F5044 &amp; "-" &amp; G5044 &amp; "-" &amp; H5044</f>
        <v>C3-GES-Prév-2040</v>
      </c>
      <c r="E5044" s="2" t="str">
        <f t="shared" ref="E5044:G5044" si="6980">E5043</f>
        <v>C3</v>
      </c>
      <c r="F5044" s="2" t="str">
        <f t="shared" si="6980"/>
        <v>GES</v>
      </c>
      <c r="G5044" s="2" t="str">
        <f t="shared" si="6980"/>
        <v>Prév</v>
      </c>
      <c r="H5044" s="2">
        <f t="shared" si="6924"/>
        <v>2040</v>
      </c>
      <c r="I5044" s="18"/>
      <c r="J5044" s="18"/>
      <c r="K5044" s="18"/>
    </row>
    <row r="5045" spans="4:11" hidden="1" outlineLevel="1">
      <c r="D5045" s="26" t="str">
        <f t="shared" ref="D5045" si="6981">E5045 &amp; "-" &amp; F5045 &amp; "-" &amp; G5045 &amp; "-" &amp; H5045</f>
        <v>C3-GES-Prév-2041</v>
      </c>
      <c r="E5045" s="2" t="str">
        <f t="shared" ref="E5045:G5045" si="6982">E5044</f>
        <v>C3</v>
      </c>
      <c r="F5045" s="2" t="str">
        <f t="shared" si="6982"/>
        <v>GES</v>
      </c>
      <c r="G5045" s="2" t="str">
        <f t="shared" si="6982"/>
        <v>Prév</v>
      </c>
      <c r="H5045" s="2">
        <f t="shared" si="6924"/>
        <v>2041</v>
      </c>
      <c r="I5045" s="18"/>
      <c r="J5045" s="18"/>
      <c r="K5045" s="18"/>
    </row>
    <row r="5046" spans="4:11" hidden="1" outlineLevel="1">
      <c r="D5046" s="26" t="str">
        <f t="shared" ref="D5046" si="6983">E5046 &amp; "-" &amp; F5046 &amp; "-" &amp; G5046 &amp; "-" &amp; H5046</f>
        <v>C3-GES-Prév-2042</v>
      </c>
      <c r="E5046" s="2" t="str">
        <f t="shared" ref="E5046:G5046" si="6984">E5045</f>
        <v>C3</v>
      </c>
      <c r="F5046" s="2" t="str">
        <f t="shared" si="6984"/>
        <v>GES</v>
      </c>
      <c r="G5046" s="2" t="str">
        <f t="shared" si="6984"/>
        <v>Prév</v>
      </c>
      <c r="H5046" s="2">
        <f t="shared" si="6924"/>
        <v>2042</v>
      </c>
      <c r="I5046" s="18"/>
      <c r="J5046" s="18"/>
      <c r="K5046" s="18"/>
    </row>
    <row r="5047" spans="4:11" hidden="1" outlineLevel="1">
      <c r="D5047" s="26" t="str">
        <f t="shared" ref="D5047" si="6985">E5047 &amp; "-" &amp; F5047 &amp; "-" &amp; G5047 &amp; "-" &amp; H5047</f>
        <v>C3-GES-Prév-2043</v>
      </c>
      <c r="E5047" s="2" t="str">
        <f t="shared" ref="E5047:G5047" si="6986">E5046</f>
        <v>C3</v>
      </c>
      <c r="F5047" s="2" t="str">
        <f t="shared" si="6986"/>
        <v>GES</v>
      </c>
      <c r="G5047" s="2" t="str">
        <f t="shared" si="6986"/>
        <v>Prév</v>
      </c>
      <c r="H5047" s="2">
        <f t="shared" si="6924"/>
        <v>2043</v>
      </c>
      <c r="I5047" s="18"/>
      <c r="J5047" s="18"/>
      <c r="K5047" s="18"/>
    </row>
    <row r="5048" spans="4:11" hidden="1" outlineLevel="1">
      <c r="D5048" s="26" t="str">
        <f t="shared" ref="D5048" si="6987">E5048 &amp; "-" &amp; F5048 &amp; "-" &amp; G5048 &amp; "-" &amp; H5048</f>
        <v>C3-GES-Prév-2044</v>
      </c>
      <c r="E5048" s="2" t="str">
        <f t="shared" ref="E5048:G5048" si="6988">E5047</f>
        <v>C3</v>
      </c>
      <c r="F5048" s="2" t="str">
        <f t="shared" si="6988"/>
        <v>GES</v>
      </c>
      <c r="G5048" s="2" t="str">
        <f t="shared" si="6988"/>
        <v>Prév</v>
      </c>
      <c r="H5048" s="2">
        <f t="shared" si="6924"/>
        <v>2044</v>
      </c>
      <c r="I5048" s="18"/>
      <c r="J5048" s="18"/>
      <c r="K5048" s="18"/>
    </row>
    <row r="5049" spans="4:11" hidden="1" outlineLevel="1">
      <c r="D5049" s="26" t="str">
        <f t="shared" ref="D5049" si="6989">E5049 &amp; "-" &amp; F5049 &amp; "-" &amp; G5049 &amp; "-" &amp; H5049</f>
        <v>C3-GES-Prév-2045</v>
      </c>
      <c r="E5049" s="2" t="str">
        <f t="shared" ref="E5049:G5049" si="6990">E5048</f>
        <v>C3</v>
      </c>
      <c r="F5049" s="2" t="str">
        <f t="shared" si="6990"/>
        <v>GES</v>
      </c>
      <c r="G5049" s="2" t="str">
        <f t="shared" si="6990"/>
        <v>Prév</v>
      </c>
      <c r="H5049" s="2">
        <f t="shared" si="6924"/>
        <v>2045</v>
      </c>
      <c r="I5049" s="18"/>
      <c r="J5049" s="18"/>
      <c r="K5049" s="18"/>
    </row>
    <row r="5050" spans="4:11" hidden="1" outlineLevel="1">
      <c r="D5050" s="26" t="str">
        <f t="shared" ref="D5050" si="6991">E5050 &amp; "-" &amp; F5050 &amp; "-" &amp; G5050 &amp; "-" &amp; H5050</f>
        <v>C3-GES-Prév-2046</v>
      </c>
      <c r="E5050" s="2" t="str">
        <f t="shared" ref="E5050:G5050" si="6992">E5049</f>
        <v>C3</v>
      </c>
      <c r="F5050" s="2" t="str">
        <f t="shared" si="6992"/>
        <v>GES</v>
      </c>
      <c r="G5050" s="2" t="str">
        <f t="shared" si="6992"/>
        <v>Prév</v>
      </c>
      <c r="H5050" s="2">
        <f t="shared" si="6924"/>
        <v>2046</v>
      </c>
      <c r="I5050" s="18"/>
      <c r="J5050" s="18"/>
      <c r="K5050" s="18"/>
    </row>
    <row r="5051" spans="4:11" hidden="1" outlineLevel="1">
      <c r="D5051" s="26" t="str">
        <f t="shared" ref="D5051" si="6993">E5051 &amp; "-" &amp; F5051 &amp; "-" &amp; G5051 &amp; "-" &amp; H5051</f>
        <v>C3-GES-Prév-2047</v>
      </c>
      <c r="E5051" s="2" t="str">
        <f t="shared" ref="E5051:G5051" si="6994">E5050</f>
        <v>C3</v>
      </c>
      <c r="F5051" s="2" t="str">
        <f t="shared" si="6994"/>
        <v>GES</v>
      </c>
      <c r="G5051" s="2" t="str">
        <f t="shared" si="6994"/>
        <v>Prév</v>
      </c>
      <c r="H5051" s="2">
        <f t="shared" si="6924"/>
        <v>2047</v>
      </c>
      <c r="I5051" s="18"/>
      <c r="J5051" s="18"/>
      <c r="K5051" s="18"/>
    </row>
    <row r="5052" spans="4:11" hidden="1" outlineLevel="1">
      <c r="D5052" s="26" t="str">
        <f t="shared" ref="D5052" si="6995">E5052 &amp; "-" &amp; F5052 &amp; "-" &amp; G5052 &amp; "-" &amp; H5052</f>
        <v>C3-GES-Prév-2048</v>
      </c>
      <c r="E5052" s="2" t="str">
        <f t="shared" ref="E5052:G5052" si="6996">E5051</f>
        <v>C3</v>
      </c>
      <c r="F5052" s="2" t="str">
        <f t="shared" si="6996"/>
        <v>GES</v>
      </c>
      <c r="G5052" s="2" t="str">
        <f t="shared" si="6996"/>
        <v>Prév</v>
      </c>
      <c r="H5052" s="2">
        <f t="shared" si="6924"/>
        <v>2048</v>
      </c>
      <c r="I5052" s="18"/>
      <c r="J5052" s="18"/>
      <c r="K5052" s="18"/>
    </row>
    <row r="5053" spans="4:11" hidden="1" outlineLevel="1">
      <c r="D5053" s="26" t="str">
        <f t="shared" ref="D5053" si="6997">E5053 &amp; "-" &amp; F5053 &amp; "-" &amp; G5053 &amp; "-" &amp; H5053</f>
        <v>C3-GES-Prév-2049</v>
      </c>
      <c r="E5053" s="2" t="str">
        <f t="shared" ref="E5053:G5053" si="6998">E5052</f>
        <v>C3</v>
      </c>
      <c r="F5053" s="2" t="str">
        <f t="shared" si="6998"/>
        <v>GES</v>
      </c>
      <c r="G5053" s="2" t="str">
        <f t="shared" si="6998"/>
        <v>Prév</v>
      </c>
      <c r="H5053" s="2">
        <f t="shared" si="6924"/>
        <v>2049</v>
      </c>
      <c r="I5053" s="18"/>
      <c r="J5053" s="18"/>
      <c r="K5053" s="18"/>
    </row>
    <row r="5054" spans="4:11" hidden="1" outlineLevel="1">
      <c r="D5054" s="26" t="str">
        <f t="shared" ref="D5054" si="6999">E5054 &amp; "-" &amp; F5054 &amp; "-" &amp; G5054 &amp; "-" &amp; H5054</f>
        <v>C3-GES-Prév-2050</v>
      </c>
      <c r="E5054" s="2" t="str">
        <f t="shared" ref="E5054:G5054" si="7000">E5053</f>
        <v>C3</v>
      </c>
      <c r="F5054" s="2" t="str">
        <f t="shared" si="7000"/>
        <v>GES</v>
      </c>
      <c r="G5054" s="2" t="str">
        <f t="shared" si="7000"/>
        <v>Prév</v>
      </c>
      <c r="H5054" s="2">
        <f t="shared" si="6924"/>
        <v>2050</v>
      </c>
      <c r="I5054" s="18"/>
      <c r="J5054" s="18"/>
      <c r="K5054" s="18"/>
    </row>
    <row r="5055" spans="4:11" hidden="1" outlineLevel="1">
      <c r="D5055" s="26" t="str">
        <f>E5055 &amp; "-" &amp; F5055 &amp; "-" &amp; G5055 &amp; "-" &amp; H5055</f>
        <v>C3-GES-Expost-2010</v>
      </c>
      <c r="E5055" s="25" t="str">
        <f>E5054</f>
        <v>C3</v>
      </c>
      <c r="F5055" s="25" t="str">
        <f>F5054</f>
        <v>GES</v>
      </c>
      <c r="G5055" s="25" t="s">
        <v>31</v>
      </c>
      <c r="H5055" s="25">
        <v>2010</v>
      </c>
      <c r="I5055" s="18"/>
      <c r="J5055" s="18"/>
      <c r="K5055" s="18"/>
    </row>
    <row r="5056" spans="4:11" hidden="1" outlineLevel="1">
      <c r="D5056" s="26" t="str">
        <f>E5056 &amp; "-" &amp; F5056 &amp; "-" &amp; G5056 &amp; "-" &amp; H5056</f>
        <v>C3-GES-Expost-2011</v>
      </c>
      <c r="E5056" s="2" t="str">
        <f>E5055</f>
        <v>C3</v>
      </c>
      <c r="F5056" s="2" t="str">
        <f>F5055</f>
        <v>GES</v>
      </c>
      <c r="G5056" s="2" t="str">
        <f>G5055</f>
        <v>Expost</v>
      </c>
      <c r="H5056" s="2">
        <f>H5055+1</f>
        <v>2011</v>
      </c>
      <c r="I5056" s="18"/>
      <c r="J5056" s="18"/>
      <c r="K5056" s="18"/>
    </row>
    <row r="5057" spans="4:11" hidden="1" outlineLevel="1">
      <c r="D5057" s="26" t="str">
        <f t="shared" ref="D5057" si="7001">E5057 &amp; "-" &amp; F5057 &amp; "-" &amp; G5057 &amp; "-" &amp; H5057</f>
        <v>C3-GES-Expost-2012</v>
      </c>
      <c r="E5057" s="2" t="str">
        <f t="shared" ref="E5057:G5057" si="7002">E5056</f>
        <v>C3</v>
      </c>
      <c r="F5057" s="2" t="str">
        <f t="shared" si="7002"/>
        <v>GES</v>
      </c>
      <c r="G5057" s="2" t="str">
        <f t="shared" si="7002"/>
        <v>Expost</v>
      </c>
      <c r="H5057" s="2">
        <f t="shared" ref="H5057:H5095" si="7003">H5056+1</f>
        <v>2012</v>
      </c>
      <c r="I5057" s="18"/>
      <c r="J5057" s="18"/>
      <c r="K5057" s="18"/>
    </row>
    <row r="5058" spans="4:11" hidden="1" outlineLevel="1">
      <c r="D5058" s="26" t="str">
        <f t="shared" ref="D5058" si="7004">E5058 &amp; "-" &amp; F5058 &amp; "-" &amp; G5058 &amp; "-" &amp; H5058</f>
        <v>C3-GES-Expost-2013</v>
      </c>
      <c r="E5058" s="2" t="str">
        <f t="shared" ref="E5058:G5058" si="7005">E5057</f>
        <v>C3</v>
      </c>
      <c r="F5058" s="2" t="str">
        <f t="shared" si="7005"/>
        <v>GES</v>
      </c>
      <c r="G5058" s="2" t="str">
        <f t="shared" si="7005"/>
        <v>Expost</v>
      </c>
      <c r="H5058" s="2">
        <f t="shared" si="7003"/>
        <v>2013</v>
      </c>
      <c r="I5058" s="18"/>
      <c r="J5058" s="18"/>
      <c r="K5058" s="18"/>
    </row>
    <row r="5059" spans="4:11" hidden="1" outlineLevel="1">
      <c r="D5059" s="26" t="str">
        <f t="shared" ref="D5059" si="7006">E5059 &amp; "-" &amp; F5059 &amp; "-" &amp; G5059 &amp; "-" &amp; H5059</f>
        <v>C3-GES-Expost-2014</v>
      </c>
      <c r="E5059" s="2" t="str">
        <f t="shared" ref="E5059:G5059" si="7007">E5058</f>
        <v>C3</v>
      </c>
      <c r="F5059" s="2" t="str">
        <f t="shared" si="7007"/>
        <v>GES</v>
      </c>
      <c r="G5059" s="2" t="str">
        <f t="shared" si="7007"/>
        <v>Expost</v>
      </c>
      <c r="H5059" s="2">
        <f t="shared" si="7003"/>
        <v>2014</v>
      </c>
      <c r="I5059" s="18"/>
      <c r="J5059" s="18"/>
      <c r="K5059" s="18"/>
    </row>
    <row r="5060" spans="4:11" hidden="1" outlineLevel="1">
      <c r="D5060" s="26" t="str">
        <f t="shared" ref="D5060" si="7008">E5060 &amp; "-" &amp; F5060 &amp; "-" &amp; G5060 &amp; "-" &amp; H5060</f>
        <v>C3-GES-Expost-2015</v>
      </c>
      <c r="E5060" s="2" t="str">
        <f t="shared" ref="E5060:G5060" si="7009">E5059</f>
        <v>C3</v>
      </c>
      <c r="F5060" s="2" t="str">
        <f t="shared" si="7009"/>
        <v>GES</v>
      </c>
      <c r="G5060" s="2" t="str">
        <f t="shared" si="7009"/>
        <v>Expost</v>
      </c>
      <c r="H5060" s="2">
        <f t="shared" si="7003"/>
        <v>2015</v>
      </c>
      <c r="I5060" s="18"/>
      <c r="J5060" s="18"/>
      <c r="K5060" s="18"/>
    </row>
    <row r="5061" spans="4:11" hidden="1" outlineLevel="1">
      <c r="D5061" s="26" t="str">
        <f t="shared" ref="D5061" si="7010">E5061 &amp; "-" &amp; F5061 &amp; "-" &amp; G5061 &amp; "-" &amp; H5061</f>
        <v>C3-GES-Expost-2016</v>
      </c>
      <c r="E5061" s="2" t="str">
        <f t="shared" ref="E5061:G5061" si="7011">E5060</f>
        <v>C3</v>
      </c>
      <c r="F5061" s="2" t="str">
        <f t="shared" si="7011"/>
        <v>GES</v>
      </c>
      <c r="G5061" s="2" t="str">
        <f t="shared" si="7011"/>
        <v>Expost</v>
      </c>
      <c r="H5061" s="2">
        <f t="shared" si="7003"/>
        <v>2016</v>
      </c>
      <c r="I5061" s="18"/>
      <c r="J5061" s="18"/>
      <c r="K5061" s="18"/>
    </row>
    <row r="5062" spans="4:11" hidden="1" outlineLevel="1">
      <c r="D5062" s="26" t="str">
        <f t="shared" ref="D5062" si="7012">E5062 &amp; "-" &amp; F5062 &amp; "-" &amp; G5062 &amp; "-" &amp; H5062</f>
        <v>C3-GES-Expost-2017</v>
      </c>
      <c r="E5062" s="2" t="str">
        <f t="shared" ref="E5062:G5062" si="7013">E5061</f>
        <v>C3</v>
      </c>
      <c r="F5062" s="2" t="str">
        <f t="shared" si="7013"/>
        <v>GES</v>
      </c>
      <c r="G5062" s="2" t="str">
        <f t="shared" si="7013"/>
        <v>Expost</v>
      </c>
      <c r="H5062" s="2">
        <f t="shared" si="7003"/>
        <v>2017</v>
      </c>
      <c r="I5062" s="18"/>
      <c r="J5062" s="18"/>
      <c r="K5062" s="18"/>
    </row>
    <row r="5063" spans="4:11" hidden="1" outlineLevel="1">
      <c r="D5063" s="26" t="str">
        <f t="shared" ref="D5063" si="7014">E5063 &amp; "-" &amp; F5063 &amp; "-" &amp; G5063 &amp; "-" &amp; H5063</f>
        <v>C3-GES-Expost-2018</v>
      </c>
      <c r="E5063" s="2" t="str">
        <f t="shared" ref="E5063:G5063" si="7015">E5062</f>
        <v>C3</v>
      </c>
      <c r="F5063" s="2" t="str">
        <f t="shared" si="7015"/>
        <v>GES</v>
      </c>
      <c r="G5063" s="2" t="str">
        <f t="shared" si="7015"/>
        <v>Expost</v>
      </c>
      <c r="H5063" s="2">
        <f t="shared" si="7003"/>
        <v>2018</v>
      </c>
      <c r="I5063" s="18"/>
      <c r="J5063" s="18"/>
      <c r="K5063" s="18"/>
    </row>
    <row r="5064" spans="4:11" hidden="1" outlineLevel="1">
      <c r="D5064" s="26" t="str">
        <f t="shared" ref="D5064" si="7016">E5064 &amp; "-" &amp; F5064 &amp; "-" &amp; G5064 &amp; "-" &amp; H5064</f>
        <v>C3-GES-Expost-2019</v>
      </c>
      <c r="E5064" s="2" t="str">
        <f t="shared" ref="E5064:G5064" si="7017">E5063</f>
        <v>C3</v>
      </c>
      <c r="F5064" s="2" t="str">
        <f t="shared" si="7017"/>
        <v>GES</v>
      </c>
      <c r="G5064" s="2" t="str">
        <f t="shared" si="7017"/>
        <v>Expost</v>
      </c>
      <c r="H5064" s="2">
        <f t="shared" si="7003"/>
        <v>2019</v>
      </c>
      <c r="I5064" s="18"/>
      <c r="J5064" s="18"/>
      <c r="K5064" s="18"/>
    </row>
    <row r="5065" spans="4:11" hidden="1" outlineLevel="1">
      <c r="D5065" s="26" t="str">
        <f t="shared" ref="D5065" si="7018">E5065 &amp; "-" &amp; F5065 &amp; "-" &amp; G5065 &amp; "-" &amp; H5065</f>
        <v>C3-GES-Expost-2020</v>
      </c>
      <c r="E5065" s="2" t="str">
        <f t="shared" ref="E5065:G5065" si="7019">E5064</f>
        <v>C3</v>
      </c>
      <c r="F5065" s="2" t="str">
        <f t="shared" si="7019"/>
        <v>GES</v>
      </c>
      <c r="G5065" s="2" t="str">
        <f t="shared" si="7019"/>
        <v>Expost</v>
      </c>
      <c r="H5065" s="2">
        <f t="shared" si="7003"/>
        <v>2020</v>
      </c>
      <c r="I5065" s="18"/>
      <c r="J5065" s="18"/>
      <c r="K5065" s="18"/>
    </row>
    <row r="5066" spans="4:11" hidden="1" outlineLevel="1">
      <c r="D5066" s="26" t="str">
        <f t="shared" ref="D5066" si="7020">E5066 &amp; "-" &amp; F5066 &amp; "-" &amp; G5066 &amp; "-" &amp; H5066</f>
        <v>C3-GES-Expost-2021</v>
      </c>
      <c r="E5066" s="2" t="str">
        <f t="shared" ref="E5066:G5066" si="7021">E5065</f>
        <v>C3</v>
      </c>
      <c r="F5066" s="2" t="str">
        <f t="shared" si="7021"/>
        <v>GES</v>
      </c>
      <c r="G5066" s="2" t="str">
        <f t="shared" si="7021"/>
        <v>Expost</v>
      </c>
      <c r="H5066" s="2">
        <f t="shared" si="7003"/>
        <v>2021</v>
      </c>
      <c r="I5066" s="18"/>
      <c r="J5066" s="18"/>
      <c r="K5066" s="18"/>
    </row>
    <row r="5067" spans="4:11" hidden="1" outlineLevel="1">
      <c r="D5067" s="26" t="str">
        <f t="shared" ref="D5067" si="7022">E5067 &amp; "-" &amp; F5067 &amp; "-" &amp; G5067 &amp; "-" &amp; H5067</f>
        <v>C3-GES-Expost-2022</v>
      </c>
      <c r="E5067" s="2" t="str">
        <f t="shared" ref="E5067:G5067" si="7023">E5066</f>
        <v>C3</v>
      </c>
      <c r="F5067" s="2" t="str">
        <f t="shared" si="7023"/>
        <v>GES</v>
      </c>
      <c r="G5067" s="2" t="str">
        <f t="shared" si="7023"/>
        <v>Expost</v>
      </c>
      <c r="H5067" s="2">
        <f t="shared" si="7003"/>
        <v>2022</v>
      </c>
      <c r="I5067" s="18"/>
      <c r="J5067" s="18"/>
      <c r="K5067" s="18"/>
    </row>
    <row r="5068" spans="4:11" hidden="1" outlineLevel="1">
      <c r="D5068" s="26" t="str">
        <f t="shared" ref="D5068" si="7024">E5068 &amp; "-" &amp; F5068 &amp; "-" &amp; G5068 &amp; "-" &amp; H5068</f>
        <v>C3-GES-Expost-2023</v>
      </c>
      <c r="E5068" s="2" t="str">
        <f t="shared" ref="E5068:G5068" si="7025">E5067</f>
        <v>C3</v>
      </c>
      <c r="F5068" s="2" t="str">
        <f t="shared" si="7025"/>
        <v>GES</v>
      </c>
      <c r="G5068" s="2" t="str">
        <f t="shared" si="7025"/>
        <v>Expost</v>
      </c>
      <c r="H5068" s="2">
        <f t="shared" si="7003"/>
        <v>2023</v>
      </c>
      <c r="I5068" s="18"/>
      <c r="J5068" s="18"/>
      <c r="K5068" s="18"/>
    </row>
    <row r="5069" spans="4:11" hidden="1" outlineLevel="1">
      <c r="D5069" s="26" t="str">
        <f t="shared" ref="D5069" si="7026">E5069 &amp; "-" &amp; F5069 &amp; "-" &amp; G5069 &amp; "-" &amp; H5069</f>
        <v>C3-GES-Expost-2024</v>
      </c>
      <c r="E5069" s="2" t="str">
        <f t="shared" ref="E5069:G5069" si="7027">E5068</f>
        <v>C3</v>
      </c>
      <c r="F5069" s="2" t="str">
        <f t="shared" si="7027"/>
        <v>GES</v>
      </c>
      <c r="G5069" s="2" t="str">
        <f t="shared" si="7027"/>
        <v>Expost</v>
      </c>
      <c r="H5069" s="2">
        <f t="shared" si="7003"/>
        <v>2024</v>
      </c>
      <c r="I5069" s="18"/>
      <c r="J5069" s="18"/>
      <c r="K5069" s="18"/>
    </row>
    <row r="5070" spans="4:11" hidden="1" outlineLevel="1">
      <c r="D5070" s="26" t="str">
        <f t="shared" ref="D5070" si="7028">E5070 &amp; "-" &amp; F5070 &amp; "-" &amp; G5070 &amp; "-" &amp; H5070</f>
        <v>C3-GES-Expost-2025</v>
      </c>
      <c r="E5070" s="2" t="str">
        <f t="shared" ref="E5070:G5070" si="7029">E5069</f>
        <v>C3</v>
      </c>
      <c r="F5070" s="2" t="str">
        <f t="shared" si="7029"/>
        <v>GES</v>
      </c>
      <c r="G5070" s="2" t="str">
        <f t="shared" si="7029"/>
        <v>Expost</v>
      </c>
      <c r="H5070" s="2">
        <f t="shared" si="7003"/>
        <v>2025</v>
      </c>
      <c r="I5070" s="18"/>
      <c r="J5070" s="18"/>
      <c r="K5070" s="18"/>
    </row>
    <row r="5071" spans="4:11" hidden="1" outlineLevel="1">
      <c r="D5071" s="26" t="str">
        <f t="shared" ref="D5071" si="7030">E5071 &amp; "-" &amp; F5071 &amp; "-" &amp; G5071 &amp; "-" &amp; H5071</f>
        <v>C3-GES-Expost-2026</v>
      </c>
      <c r="E5071" s="2" t="str">
        <f t="shared" ref="E5071:G5071" si="7031">E5070</f>
        <v>C3</v>
      </c>
      <c r="F5071" s="2" t="str">
        <f t="shared" si="7031"/>
        <v>GES</v>
      </c>
      <c r="G5071" s="2" t="str">
        <f t="shared" si="7031"/>
        <v>Expost</v>
      </c>
      <c r="H5071" s="2">
        <f t="shared" si="7003"/>
        <v>2026</v>
      </c>
      <c r="I5071" s="18"/>
      <c r="J5071" s="18"/>
      <c r="K5071" s="18"/>
    </row>
    <row r="5072" spans="4:11" hidden="1" outlineLevel="1">
      <c r="D5072" s="26" t="str">
        <f t="shared" ref="D5072" si="7032">E5072 &amp; "-" &amp; F5072 &amp; "-" &amp; G5072 &amp; "-" &amp; H5072</f>
        <v>C3-GES-Expost-2027</v>
      </c>
      <c r="E5072" s="2" t="str">
        <f t="shared" ref="E5072:G5072" si="7033">E5071</f>
        <v>C3</v>
      </c>
      <c r="F5072" s="2" t="str">
        <f t="shared" si="7033"/>
        <v>GES</v>
      </c>
      <c r="G5072" s="2" t="str">
        <f t="shared" si="7033"/>
        <v>Expost</v>
      </c>
      <c r="H5072" s="2">
        <f t="shared" si="7003"/>
        <v>2027</v>
      </c>
      <c r="I5072" s="18"/>
      <c r="J5072" s="18"/>
      <c r="K5072" s="18"/>
    </row>
    <row r="5073" spans="4:11" hidden="1" outlineLevel="1">
      <c r="D5073" s="26" t="str">
        <f t="shared" ref="D5073" si="7034">E5073 &amp; "-" &amp; F5073 &amp; "-" &amp; G5073 &amp; "-" &amp; H5073</f>
        <v>C3-GES-Expost-2028</v>
      </c>
      <c r="E5073" s="2" t="str">
        <f t="shared" ref="E5073:G5073" si="7035">E5072</f>
        <v>C3</v>
      </c>
      <c r="F5073" s="2" t="str">
        <f t="shared" si="7035"/>
        <v>GES</v>
      </c>
      <c r="G5073" s="2" t="str">
        <f t="shared" si="7035"/>
        <v>Expost</v>
      </c>
      <c r="H5073" s="2">
        <f t="shared" si="7003"/>
        <v>2028</v>
      </c>
      <c r="I5073" s="18"/>
      <c r="J5073" s="18"/>
      <c r="K5073" s="18"/>
    </row>
    <row r="5074" spans="4:11" hidden="1" outlineLevel="1">
      <c r="D5074" s="26" t="str">
        <f t="shared" ref="D5074" si="7036">E5074 &amp; "-" &amp; F5074 &amp; "-" &amp; G5074 &amp; "-" &amp; H5074</f>
        <v>C3-GES-Expost-2029</v>
      </c>
      <c r="E5074" s="2" t="str">
        <f t="shared" ref="E5074:G5074" si="7037">E5073</f>
        <v>C3</v>
      </c>
      <c r="F5074" s="2" t="str">
        <f t="shared" si="7037"/>
        <v>GES</v>
      </c>
      <c r="G5074" s="2" t="str">
        <f t="shared" si="7037"/>
        <v>Expost</v>
      </c>
      <c r="H5074" s="2">
        <f t="shared" si="7003"/>
        <v>2029</v>
      </c>
      <c r="I5074" s="18"/>
      <c r="J5074" s="18"/>
      <c r="K5074" s="18"/>
    </row>
    <row r="5075" spans="4:11" hidden="1" outlineLevel="1">
      <c r="D5075" s="26" t="str">
        <f t="shared" ref="D5075" si="7038">E5075 &amp; "-" &amp; F5075 &amp; "-" &amp; G5075 &amp; "-" &amp; H5075</f>
        <v>C3-GES-Expost-2030</v>
      </c>
      <c r="E5075" s="2" t="str">
        <f t="shared" ref="E5075:G5075" si="7039">E5074</f>
        <v>C3</v>
      </c>
      <c r="F5075" s="2" t="str">
        <f t="shared" si="7039"/>
        <v>GES</v>
      </c>
      <c r="G5075" s="2" t="str">
        <f t="shared" si="7039"/>
        <v>Expost</v>
      </c>
      <c r="H5075" s="2">
        <f t="shared" si="7003"/>
        <v>2030</v>
      </c>
      <c r="I5075" s="18"/>
      <c r="J5075" s="18"/>
      <c r="K5075" s="18"/>
    </row>
    <row r="5076" spans="4:11" hidden="1" outlineLevel="1">
      <c r="D5076" s="26" t="str">
        <f t="shared" ref="D5076" si="7040">E5076 &amp; "-" &amp; F5076 &amp; "-" &amp; G5076 &amp; "-" &amp; H5076</f>
        <v>C3-GES-Expost-2031</v>
      </c>
      <c r="E5076" s="2" t="str">
        <f t="shared" ref="E5076:G5076" si="7041">E5075</f>
        <v>C3</v>
      </c>
      <c r="F5076" s="2" t="str">
        <f t="shared" si="7041"/>
        <v>GES</v>
      </c>
      <c r="G5076" s="2" t="str">
        <f t="shared" si="7041"/>
        <v>Expost</v>
      </c>
      <c r="H5076" s="2">
        <f t="shared" si="7003"/>
        <v>2031</v>
      </c>
      <c r="I5076" s="18"/>
      <c r="J5076" s="18"/>
      <c r="K5076" s="18"/>
    </row>
    <row r="5077" spans="4:11" hidden="1" outlineLevel="1">
      <c r="D5077" s="26" t="str">
        <f t="shared" ref="D5077" si="7042">E5077 &amp; "-" &amp; F5077 &amp; "-" &amp; G5077 &amp; "-" &amp; H5077</f>
        <v>C3-GES-Expost-2032</v>
      </c>
      <c r="E5077" s="2" t="str">
        <f t="shared" ref="E5077:G5077" si="7043">E5076</f>
        <v>C3</v>
      </c>
      <c r="F5077" s="2" t="str">
        <f t="shared" si="7043"/>
        <v>GES</v>
      </c>
      <c r="G5077" s="2" t="str">
        <f t="shared" si="7043"/>
        <v>Expost</v>
      </c>
      <c r="H5077" s="2">
        <f t="shared" si="7003"/>
        <v>2032</v>
      </c>
      <c r="I5077" s="18"/>
      <c r="J5077" s="18"/>
      <c r="K5077" s="18"/>
    </row>
    <row r="5078" spans="4:11" hidden="1" outlineLevel="1">
      <c r="D5078" s="26" t="str">
        <f t="shared" ref="D5078" si="7044">E5078 &amp; "-" &amp; F5078 &amp; "-" &amp; G5078 &amp; "-" &amp; H5078</f>
        <v>C3-GES-Expost-2033</v>
      </c>
      <c r="E5078" s="2" t="str">
        <f t="shared" ref="E5078:G5078" si="7045">E5077</f>
        <v>C3</v>
      </c>
      <c r="F5078" s="2" t="str">
        <f t="shared" si="7045"/>
        <v>GES</v>
      </c>
      <c r="G5078" s="2" t="str">
        <f t="shared" si="7045"/>
        <v>Expost</v>
      </c>
      <c r="H5078" s="2">
        <f t="shared" si="7003"/>
        <v>2033</v>
      </c>
      <c r="I5078" s="18"/>
      <c r="J5078" s="18"/>
      <c r="K5078" s="18"/>
    </row>
    <row r="5079" spans="4:11" hidden="1" outlineLevel="1">
      <c r="D5079" s="26" t="str">
        <f t="shared" ref="D5079" si="7046">E5079 &amp; "-" &amp; F5079 &amp; "-" &amp; G5079 &amp; "-" &amp; H5079</f>
        <v>C3-GES-Expost-2034</v>
      </c>
      <c r="E5079" s="2" t="str">
        <f t="shared" ref="E5079:G5079" si="7047">E5078</f>
        <v>C3</v>
      </c>
      <c r="F5079" s="2" t="str">
        <f t="shared" si="7047"/>
        <v>GES</v>
      </c>
      <c r="G5079" s="2" t="str">
        <f t="shared" si="7047"/>
        <v>Expost</v>
      </c>
      <c r="H5079" s="2">
        <f t="shared" si="7003"/>
        <v>2034</v>
      </c>
      <c r="I5079" s="18"/>
      <c r="J5079" s="18"/>
      <c r="K5079" s="18"/>
    </row>
    <row r="5080" spans="4:11" hidden="1" outlineLevel="1">
      <c r="D5080" s="26" t="str">
        <f t="shared" ref="D5080" si="7048">E5080 &amp; "-" &amp; F5080 &amp; "-" &amp; G5080 &amp; "-" &amp; H5080</f>
        <v>C3-GES-Expost-2035</v>
      </c>
      <c r="E5080" s="2" t="str">
        <f t="shared" ref="E5080:G5080" si="7049">E5079</f>
        <v>C3</v>
      </c>
      <c r="F5080" s="2" t="str">
        <f t="shared" si="7049"/>
        <v>GES</v>
      </c>
      <c r="G5080" s="2" t="str">
        <f t="shared" si="7049"/>
        <v>Expost</v>
      </c>
      <c r="H5080" s="2">
        <f t="shared" si="7003"/>
        <v>2035</v>
      </c>
      <c r="I5080" s="18"/>
      <c r="J5080" s="18"/>
      <c r="K5080" s="18"/>
    </row>
    <row r="5081" spans="4:11" hidden="1" outlineLevel="1">
      <c r="D5081" s="26" t="str">
        <f t="shared" ref="D5081" si="7050">E5081 &amp; "-" &amp; F5081 &amp; "-" &amp; G5081 &amp; "-" &amp; H5081</f>
        <v>C3-GES-Expost-2036</v>
      </c>
      <c r="E5081" s="2" t="str">
        <f t="shared" ref="E5081:G5081" si="7051">E5080</f>
        <v>C3</v>
      </c>
      <c r="F5081" s="2" t="str">
        <f t="shared" si="7051"/>
        <v>GES</v>
      </c>
      <c r="G5081" s="2" t="str">
        <f t="shared" si="7051"/>
        <v>Expost</v>
      </c>
      <c r="H5081" s="2">
        <f t="shared" si="7003"/>
        <v>2036</v>
      </c>
      <c r="I5081" s="18"/>
      <c r="J5081" s="18"/>
      <c r="K5081" s="18"/>
    </row>
    <row r="5082" spans="4:11" hidden="1" outlineLevel="1">
      <c r="D5082" s="26" t="str">
        <f t="shared" ref="D5082" si="7052">E5082 &amp; "-" &amp; F5082 &amp; "-" &amp; G5082 &amp; "-" &amp; H5082</f>
        <v>C3-GES-Expost-2037</v>
      </c>
      <c r="E5082" s="2" t="str">
        <f t="shared" ref="E5082:G5082" si="7053">E5081</f>
        <v>C3</v>
      </c>
      <c r="F5082" s="2" t="str">
        <f t="shared" si="7053"/>
        <v>GES</v>
      </c>
      <c r="G5082" s="2" t="str">
        <f t="shared" si="7053"/>
        <v>Expost</v>
      </c>
      <c r="H5082" s="2">
        <f t="shared" si="7003"/>
        <v>2037</v>
      </c>
      <c r="I5082" s="18"/>
      <c r="J5082" s="18"/>
      <c r="K5082" s="18"/>
    </row>
    <row r="5083" spans="4:11" hidden="1" outlineLevel="1">
      <c r="D5083" s="26" t="str">
        <f t="shared" ref="D5083" si="7054">E5083 &amp; "-" &amp; F5083 &amp; "-" &amp; G5083 &amp; "-" &amp; H5083</f>
        <v>C3-GES-Expost-2038</v>
      </c>
      <c r="E5083" s="2" t="str">
        <f t="shared" ref="E5083:G5083" si="7055">E5082</f>
        <v>C3</v>
      </c>
      <c r="F5083" s="2" t="str">
        <f t="shared" si="7055"/>
        <v>GES</v>
      </c>
      <c r="G5083" s="2" t="str">
        <f t="shared" si="7055"/>
        <v>Expost</v>
      </c>
      <c r="H5083" s="2">
        <f t="shared" si="7003"/>
        <v>2038</v>
      </c>
      <c r="I5083" s="18"/>
      <c r="J5083" s="18"/>
      <c r="K5083" s="18"/>
    </row>
    <row r="5084" spans="4:11" hidden="1" outlineLevel="1">
      <c r="D5084" s="26" t="str">
        <f t="shared" ref="D5084" si="7056">E5084 &amp; "-" &amp; F5084 &amp; "-" &amp; G5084 &amp; "-" &amp; H5084</f>
        <v>C3-GES-Expost-2039</v>
      </c>
      <c r="E5084" s="2" t="str">
        <f t="shared" ref="E5084:G5084" si="7057">E5083</f>
        <v>C3</v>
      </c>
      <c r="F5084" s="2" t="str">
        <f t="shared" si="7057"/>
        <v>GES</v>
      </c>
      <c r="G5084" s="2" t="str">
        <f t="shared" si="7057"/>
        <v>Expost</v>
      </c>
      <c r="H5084" s="2">
        <f t="shared" si="7003"/>
        <v>2039</v>
      </c>
      <c r="I5084" s="18"/>
      <c r="J5084" s="18"/>
      <c r="K5084" s="18"/>
    </row>
    <row r="5085" spans="4:11" hidden="1" outlineLevel="1">
      <c r="D5085" s="26" t="str">
        <f t="shared" ref="D5085" si="7058">E5085 &amp; "-" &amp; F5085 &amp; "-" &amp; G5085 &amp; "-" &amp; H5085</f>
        <v>C3-GES-Expost-2040</v>
      </c>
      <c r="E5085" s="2" t="str">
        <f t="shared" ref="E5085:G5085" si="7059">E5084</f>
        <v>C3</v>
      </c>
      <c r="F5085" s="2" t="str">
        <f t="shared" si="7059"/>
        <v>GES</v>
      </c>
      <c r="G5085" s="2" t="str">
        <f t="shared" si="7059"/>
        <v>Expost</v>
      </c>
      <c r="H5085" s="2">
        <f t="shared" si="7003"/>
        <v>2040</v>
      </c>
      <c r="I5085" s="18"/>
      <c r="J5085" s="18"/>
      <c r="K5085" s="18"/>
    </row>
    <row r="5086" spans="4:11" hidden="1" outlineLevel="1">
      <c r="D5086" s="26" t="str">
        <f t="shared" ref="D5086" si="7060">E5086 &amp; "-" &amp; F5086 &amp; "-" &amp; G5086 &amp; "-" &amp; H5086</f>
        <v>C3-GES-Expost-2041</v>
      </c>
      <c r="E5086" s="2" t="str">
        <f t="shared" ref="E5086:G5086" si="7061">E5085</f>
        <v>C3</v>
      </c>
      <c r="F5086" s="2" t="str">
        <f t="shared" si="7061"/>
        <v>GES</v>
      </c>
      <c r="G5086" s="2" t="str">
        <f t="shared" si="7061"/>
        <v>Expost</v>
      </c>
      <c r="H5086" s="2">
        <f t="shared" si="7003"/>
        <v>2041</v>
      </c>
      <c r="I5086" s="18"/>
      <c r="J5086" s="18"/>
      <c r="K5086" s="18"/>
    </row>
    <row r="5087" spans="4:11" hidden="1" outlineLevel="1">
      <c r="D5087" s="26" t="str">
        <f t="shared" ref="D5087" si="7062">E5087 &amp; "-" &amp; F5087 &amp; "-" &amp; G5087 &amp; "-" &amp; H5087</f>
        <v>C3-GES-Expost-2042</v>
      </c>
      <c r="E5087" s="2" t="str">
        <f t="shared" ref="E5087:G5087" si="7063">E5086</f>
        <v>C3</v>
      </c>
      <c r="F5087" s="2" t="str">
        <f t="shared" si="7063"/>
        <v>GES</v>
      </c>
      <c r="G5087" s="2" t="str">
        <f t="shared" si="7063"/>
        <v>Expost</v>
      </c>
      <c r="H5087" s="2">
        <f t="shared" si="7003"/>
        <v>2042</v>
      </c>
      <c r="I5087" s="18"/>
      <c r="J5087" s="18"/>
      <c r="K5087" s="18"/>
    </row>
    <row r="5088" spans="4:11" hidden="1" outlineLevel="1">
      <c r="D5088" s="26" t="str">
        <f t="shared" ref="D5088" si="7064">E5088 &amp; "-" &amp; F5088 &amp; "-" &amp; G5088 &amp; "-" &amp; H5088</f>
        <v>C3-GES-Expost-2043</v>
      </c>
      <c r="E5088" s="2" t="str">
        <f t="shared" ref="E5088:G5088" si="7065">E5087</f>
        <v>C3</v>
      </c>
      <c r="F5088" s="2" t="str">
        <f t="shared" si="7065"/>
        <v>GES</v>
      </c>
      <c r="G5088" s="2" t="str">
        <f t="shared" si="7065"/>
        <v>Expost</v>
      </c>
      <c r="H5088" s="2">
        <f t="shared" si="7003"/>
        <v>2043</v>
      </c>
      <c r="I5088" s="18"/>
      <c r="J5088" s="18"/>
      <c r="K5088" s="18"/>
    </row>
    <row r="5089" spans="4:11" hidden="1" outlineLevel="1">
      <c r="D5089" s="26" t="str">
        <f t="shared" ref="D5089" si="7066">E5089 &amp; "-" &amp; F5089 &amp; "-" &amp; G5089 &amp; "-" &amp; H5089</f>
        <v>C3-GES-Expost-2044</v>
      </c>
      <c r="E5089" s="2" t="str">
        <f t="shared" ref="E5089:G5089" si="7067">E5088</f>
        <v>C3</v>
      </c>
      <c r="F5089" s="2" t="str">
        <f t="shared" si="7067"/>
        <v>GES</v>
      </c>
      <c r="G5089" s="2" t="str">
        <f t="shared" si="7067"/>
        <v>Expost</v>
      </c>
      <c r="H5089" s="2">
        <f t="shared" si="7003"/>
        <v>2044</v>
      </c>
      <c r="I5089" s="18"/>
      <c r="J5089" s="18"/>
      <c r="K5089" s="18"/>
    </row>
    <row r="5090" spans="4:11" hidden="1" outlineLevel="1">
      <c r="D5090" s="26" t="str">
        <f t="shared" ref="D5090" si="7068">E5090 &amp; "-" &amp; F5090 &amp; "-" &amp; G5090 &amp; "-" &amp; H5090</f>
        <v>C3-GES-Expost-2045</v>
      </c>
      <c r="E5090" s="2" t="str">
        <f t="shared" ref="E5090:G5090" si="7069">E5089</f>
        <v>C3</v>
      </c>
      <c r="F5090" s="2" t="str">
        <f t="shared" si="7069"/>
        <v>GES</v>
      </c>
      <c r="G5090" s="2" t="str">
        <f t="shared" si="7069"/>
        <v>Expost</v>
      </c>
      <c r="H5090" s="2">
        <f t="shared" si="7003"/>
        <v>2045</v>
      </c>
      <c r="I5090" s="18"/>
      <c r="J5090" s="18"/>
      <c r="K5090" s="18"/>
    </row>
    <row r="5091" spans="4:11" hidden="1" outlineLevel="1">
      <c r="D5091" s="26" t="str">
        <f t="shared" ref="D5091" si="7070">E5091 &amp; "-" &amp; F5091 &amp; "-" &amp; G5091 &amp; "-" &amp; H5091</f>
        <v>C3-GES-Expost-2046</v>
      </c>
      <c r="E5091" s="2" t="str">
        <f t="shared" ref="E5091:G5091" si="7071">E5090</f>
        <v>C3</v>
      </c>
      <c r="F5091" s="2" t="str">
        <f t="shared" si="7071"/>
        <v>GES</v>
      </c>
      <c r="G5091" s="2" t="str">
        <f t="shared" si="7071"/>
        <v>Expost</v>
      </c>
      <c r="H5091" s="2">
        <f t="shared" si="7003"/>
        <v>2046</v>
      </c>
      <c r="I5091" s="18"/>
      <c r="J5091" s="18"/>
      <c r="K5091" s="18"/>
    </row>
    <row r="5092" spans="4:11" hidden="1" outlineLevel="1">
      <c r="D5092" s="26" t="str">
        <f t="shared" ref="D5092" si="7072">E5092 &amp; "-" &amp; F5092 &amp; "-" &amp; G5092 &amp; "-" &amp; H5092</f>
        <v>C3-GES-Expost-2047</v>
      </c>
      <c r="E5092" s="2" t="str">
        <f t="shared" ref="E5092:G5092" si="7073">E5091</f>
        <v>C3</v>
      </c>
      <c r="F5092" s="2" t="str">
        <f t="shared" si="7073"/>
        <v>GES</v>
      </c>
      <c r="G5092" s="2" t="str">
        <f t="shared" si="7073"/>
        <v>Expost</v>
      </c>
      <c r="H5092" s="2">
        <f t="shared" si="7003"/>
        <v>2047</v>
      </c>
      <c r="I5092" s="18"/>
      <c r="J5092" s="18"/>
      <c r="K5092" s="18"/>
    </row>
    <row r="5093" spans="4:11" hidden="1" outlineLevel="1">
      <c r="D5093" s="26" t="str">
        <f t="shared" ref="D5093" si="7074">E5093 &amp; "-" &amp; F5093 &amp; "-" &amp; G5093 &amp; "-" &amp; H5093</f>
        <v>C3-GES-Expost-2048</v>
      </c>
      <c r="E5093" s="2" t="str">
        <f t="shared" ref="E5093:G5093" si="7075">E5092</f>
        <v>C3</v>
      </c>
      <c r="F5093" s="2" t="str">
        <f t="shared" si="7075"/>
        <v>GES</v>
      </c>
      <c r="G5093" s="2" t="str">
        <f t="shared" si="7075"/>
        <v>Expost</v>
      </c>
      <c r="H5093" s="2">
        <f t="shared" si="7003"/>
        <v>2048</v>
      </c>
      <c r="I5093" s="18"/>
      <c r="J5093" s="18"/>
      <c r="K5093" s="18"/>
    </row>
    <row r="5094" spans="4:11" hidden="1" outlineLevel="1">
      <c r="D5094" s="26" t="str">
        <f t="shared" ref="D5094" si="7076">E5094 &amp; "-" &amp; F5094 &amp; "-" &amp; G5094 &amp; "-" &amp; H5094</f>
        <v>C3-GES-Expost-2049</v>
      </c>
      <c r="E5094" s="2" t="str">
        <f t="shared" ref="E5094:G5094" si="7077">E5093</f>
        <v>C3</v>
      </c>
      <c r="F5094" s="2" t="str">
        <f t="shared" si="7077"/>
        <v>GES</v>
      </c>
      <c r="G5094" s="2" t="str">
        <f t="shared" si="7077"/>
        <v>Expost</v>
      </c>
      <c r="H5094" s="2">
        <f t="shared" si="7003"/>
        <v>2049</v>
      </c>
      <c r="I5094" s="18"/>
      <c r="J5094" s="18"/>
      <c r="K5094" s="18"/>
    </row>
    <row r="5095" spans="4:11" hidden="1" outlineLevel="1">
      <c r="D5095" s="26" t="str">
        <f t="shared" ref="D5095" si="7078">E5095 &amp; "-" &amp; F5095 &amp; "-" &amp; G5095 &amp; "-" &amp; H5095</f>
        <v>C3-GES-Expost-2050</v>
      </c>
      <c r="E5095" s="2" t="str">
        <f t="shared" ref="E5095:G5095" si="7079">E5094</f>
        <v>C3</v>
      </c>
      <c r="F5095" s="2" t="str">
        <f t="shared" si="7079"/>
        <v>GES</v>
      </c>
      <c r="G5095" s="2" t="str">
        <f t="shared" si="7079"/>
        <v>Expost</v>
      </c>
      <c r="H5095" s="2">
        <f t="shared" si="7003"/>
        <v>2050</v>
      </c>
      <c r="I5095" s="18"/>
      <c r="J5095" s="18"/>
      <c r="K5095" s="18"/>
    </row>
    <row r="5096" spans="4:11" hidden="1" outlineLevel="1">
      <c r="D5096" s="26" t="str">
        <f>E5096 &amp; "-" &amp; F5096 &amp; "-" &amp; G5096 &amp; "-" &amp; H5096</f>
        <v>C3-PM-Init-2010</v>
      </c>
      <c r="E5096" s="25" t="str">
        <f>E5095</f>
        <v>C3</v>
      </c>
      <c r="F5096" s="25" t="s">
        <v>32</v>
      </c>
      <c r="G5096" s="25" t="s">
        <v>28</v>
      </c>
      <c r="H5096" s="25">
        <v>2010</v>
      </c>
      <c r="I5096" s="29"/>
      <c r="J5096" s="29"/>
      <c r="K5096" s="29"/>
    </row>
    <row r="5097" spans="4:11" hidden="1" outlineLevel="1">
      <c r="D5097" s="26" t="str">
        <f>E5097 &amp; "-" &amp; F5097 &amp; "-" &amp; G5097 &amp; "-" &amp; H5097</f>
        <v>C3-PM-Init-2011</v>
      </c>
      <c r="E5097" s="2" t="str">
        <f>E5096</f>
        <v>C3</v>
      </c>
      <c r="F5097" s="2" t="str">
        <f>F5096</f>
        <v>PM</v>
      </c>
      <c r="G5097" s="2" t="str">
        <f>G5096</f>
        <v>Init</v>
      </c>
      <c r="H5097" s="2">
        <f>H5096+1</f>
        <v>2011</v>
      </c>
      <c r="I5097" s="29"/>
      <c r="J5097" s="29"/>
      <c r="K5097" s="29"/>
    </row>
    <row r="5098" spans="4:11" hidden="1" outlineLevel="1">
      <c r="D5098" s="26" t="str">
        <f t="shared" ref="D5098" si="7080">E5098 &amp; "-" &amp; F5098 &amp; "-" &amp; G5098 &amp; "-" &amp; H5098</f>
        <v>C3-PM-Init-2012</v>
      </c>
      <c r="E5098" s="2" t="str">
        <f t="shared" ref="E5098:G5098" si="7081">E5097</f>
        <v>C3</v>
      </c>
      <c r="F5098" s="2" t="str">
        <f t="shared" si="7081"/>
        <v>PM</v>
      </c>
      <c r="G5098" s="2" t="str">
        <f t="shared" si="7081"/>
        <v>Init</v>
      </c>
      <c r="H5098" s="2">
        <f t="shared" ref="H5098:H5136" si="7082">H5097+1</f>
        <v>2012</v>
      </c>
      <c r="I5098" s="29"/>
      <c r="J5098" s="29"/>
      <c r="K5098" s="29"/>
    </row>
    <row r="5099" spans="4:11" hidden="1" outlineLevel="1">
      <c r="D5099" s="26" t="str">
        <f t="shared" ref="D5099" si="7083">E5099 &amp; "-" &amp; F5099 &amp; "-" &amp; G5099 &amp; "-" &amp; H5099</f>
        <v>C3-PM-Init-2013</v>
      </c>
      <c r="E5099" s="2" t="str">
        <f t="shared" ref="E5099:G5099" si="7084">E5098</f>
        <v>C3</v>
      </c>
      <c r="F5099" s="2" t="str">
        <f t="shared" si="7084"/>
        <v>PM</v>
      </c>
      <c r="G5099" s="2" t="str">
        <f t="shared" si="7084"/>
        <v>Init</v>
      </c>
      <c r="H5099" s="2">
        <f t="shared" si="7082"/>
        <v>2013</v>
      </c>
      <c r="I5099" s="29"/>
      <c r="J5099" s="29"/>
      <c r="K5099" s="29"/>
    </row>
    <row r="5100" spans="4:11" hidden="1" outlineLevel="1">
      <c r="D5100" s="26" t="str">
        <f t="shared" ref="D5100" si="7085">E5100 &amp; "-" &amp; F5100 &amp; "-" &amp; G5100 &amp; "-" &amp; H5100</f>
        <v>C3-PM-Init-2014</v>
      </c>
      <c r="E5100" s="2" t="str">
        <f t="shared" ref="E5100:G5100" si="7086">E5099</f>
        <v>C3</v>
      </c>
      <c r="F5100" s="2" t="str">
        <f t="shared" si="7086"/>
        <v>PM</v>
      </c>
      <c r="G5100" s="2" t="str">
        <f t="shared" si="7086"/>
        <v>Init</v>
      </c>
      <c r="H5100" s="2">
        <f t="shared" si="7082"/>
        <v>2014</v>
      </c>
      <c r="I5100" s="29"/>
      <c r="J5100" s="29"/>
      <c r="K5100" s="29"/>
    </row>
    <row r="5101" spans="4:11" hidden="1" outlineLevel="1">
      <c r="D5101" s="26" t="str">
        <f t="shared" ref="D5101" si="7087">E5101 &amp; "-" &amp; F5101 &amp; "-" &amp; G5101 &amp; "-" &amp; H5101</f>
        <v>C3-PM-Init-2015</v>
      </c>
      <c r="E5101" s="2" t="str">
        <f t="shared" ref="E5101:G5101" si="7088">E5100</f>
        <v>C3</v>
      </c>
      <c r="F5101" s="2" t="str">
        <f t="shared" si="7088"/>
        <v>PM</v>
      </c>
      <c r="G5101" s="2" t="str">
        <f t="shared" si="7088"/>
        <v>Init</v>
      </c>
      <c r="H5101" s="2">
        <f t="shared" si="7082"/>
        <v>2015</v>
      </c>
      <c r="I5101" s="29"/>
      <c r="J5101" s="29"/>
      <c r="K5101" s="29"/>
    </row>
    <row r="5102" spans="4:11" hidden="1" outlineLevel="1">
      <c r="D5102" s="26" t="str">
        <f t="shared" ref="D5102" si="7089">E5102 &amp; "-" &amp; F5102 &amp; "-" &amp; G5102 &amp; "-" &amp; H5102</f>
        <v>C3-PM-Init-2016</v>
      </c>
      <c r="E5102" s="2" t="str">
        <f t="shared" ref="E5102:G5102" si="7090">E5101</f>
        <v>C3</v>
      </c>
      <c r="F5102" s="2" t="str">
        <f t="shared" si="7090"/>
        <v>PM</v>
      </c>
      <c r="G5102" s="2" t="str">
        <f t="shared" si="7090"/>
        <v>Init</v>
      </c>
      <c r="H5102" s="2">
        <f t="shared" si="7082"/>
        <v>2016</v>
      </c>
      <c r="I5102" s="29"/>
      <c r="J5102" s="29"/>
      <c r="K5102" s="29"/>
    </row>
    <row r="5103" spans="4:11" hidden="1" outlineLevel="1">
      <c r="D5103" s="26" t="str">
        <f t="shared" ref="D5103" si="7091">E5103 &amp; "-" &amp; F5103 &amp; "-" &amp; G5103 &amp; "-" &amp; H5103</f>
        <v>C3-PM-Init-2017</v>
      </c>
      <c r="E5103" s="2" t="str">
        <f t="shared" ref="E5103:G5103" si="7092">E5102</f>
        <v>C3</v>
      </c>
      <c r="F5103" s="2" t="str">
        <f t="shared" si="7092"/>
        <v>PM</v>
      </c>
      <c r="G5103" s="2" t="str">
        <f t="shared" si="7092"/>
        <v>Init</v>
      </c>
      <c r="H5103" s="2">
        <f t="shared" si="7082"/>
        <v>2017</v>
      </c>
      <c r="I5103" s="29"/>
      <c r="J5103" s="29"/>
      <c r="K5103" s="29"/>
    </row>
    <row r="5104" spans="4:11" hidden="1" outlineLevel="1">
      <c r="D5104" s="26" t="str">
        <f t="shared" ref="D5104" si="7093">E5104 &amp; "-" &amp; F5104 &amp; "-" &amp; G5104 &amp; "-" &amp; H5104</f>
        <v>C3-PM-Init-2018</v>
      </c>
      <c r="E5104" s="2" t="str">
        <f t="shared" ref="E5104:G5104" si="7094">E5103</f>
        <v>C3</v>
      </c>
      <c r="F5104" s="2" t="str">
        <f t="shared" si="7094"/>
        <v>PM</v>
      </c>
      <c r="G5104" s="2" t="str">
        <f t="shared" si="7094"/>
        <v>Init</v>
      </c>
      <c r="H5104" s="2">
        <f t="shared" si="7082"/>
        <v>2018</v>
      </c>
      <c r="I5104" s="29"/>
      <c r="J5104" s="29"/>
      <c r="K5104" s="29"/>
    </row>
    <row r="5105" spans="4:11" hidden="1" outlineLevel="1">
      <c r="D5105" s="26" t="str">
        <f t="shared" ref="D5105" si="7095">E5105 &amp; "-" &amp; F5105 &amp; "-" &amp; G5105 &amp; "-" &amp; H5105</f>
        <v>C3-PM-Init-2019</v>
      </c>
      <c r="E5105" s="2" t="str">
        <f t="shared" ref="E5105:G5105" si="7096">E5104</f>
        <v>C3</v>
      </c>
      <c r="F5105" s="2" t="str">
        <f t="shared" si="7096"/>
        <v>PM</v>
      </c>
      <c r="G5105" s="2" t="str">
        <f t="shared" si="7096"/>
        <v>Init</v>
      </c>
      <c r="H5105" s="2">
        <f t="shared" si="7082"/>
        <v>2019</v>
      </c>
      <c r="I5105" s="29"/>
      <c r="J5105" s="29"/>
      <c r="K5105" s="29"/>
    </row>
    <row r="5106" spans="4:11" hidden="1" outlineLevel="1">
      <c r="D5106" s="26" t="str">
        <f t="shared" ref="D5106" si="7097">E5106 &amp; "-" &amp; F5106 &amp; "-" &amp; G5106 &amp; "-" &amp; H5106</f>
        <v>C3-PM-Init-2020</v>
      </c>
      <c r="E5106" s="2" t="str">
        <f t="shared" ref="E5106:G5106" si="7098">E5105</f>
        <v>C3</v>
      </c>
      <c r="F5106" s="2" t="str">
        <f t="shared" si="7098"/>
        <v>PM</v>
      </c>
      <c r="G5106" s="2" t="str">
        <f t="shared" si="7098"/>
        <v>Init</v>
      </c>
      <c r="H5106" s="2">
        <f t="shared" si="7082"/>
        <v>2020</v>
      </c>
      <c r="I5106" s="29"/>
      <c r="J5106" s="29"/>
      <c r="K5106" s="29"/>
    </row>
    <row r="5107" spans="4:11" hidden="1" outlineLevel="1">
      <c r="D5107" s="26" t="str">
        <f t="shared" ref="D5107" si="7099">E5107 &amp; "-" &amp; F5107 &amp; "-" &amp; G5107 &amp; "-" &amp; H5107</f>
        <v>C3-PM-Init-2021</v>
      </c>
      <c r="E5107" s="2" t="str">
        <f t="shared" ref="E5107:G5107" si="7100">E5106</f>
        <v>C3</v>
      </c>
      <c r="F5107" s="2" t="str">
        <f t="shared" si="7100"/>
        <v>PM</v>
      </c>
      <c r="G5107" s="2" t="str">
        <f t="shared" si="7100"/>
        <v>Init</v>
      </c>
      <c r="H5107" s="2">
        <f t="shared" si="7082"/>
        <v>2021</v>
      </c>
      <c r="I5107" s="29"/>
      <c r="J5107" s="29"/>
      <c r="K5107" s="29"/>
    </row>
    <row r="5108" spans="4:11" hidden="1" outlineLevel="1">
      <c r="D5108" s="26" t="str">
        <f t="shared" ref="D5108" si="7101">E5108 &amp; "-" &amp; F5108 &amp; "-" &amp; G5108 &amp; "-" &amp; H5108</f>
        <v>C3-PM-Init-2022</v>
      </c>
      <c r="E5108" s="2" t="str">
        <f t="shared" ref="E5108:G5108" si="7102">E5107</f>
        <v>C3</v>
      </c>
      <c r="F5108" s="2" t="str">
        <f t="shared" si="7102"/>
        <v>PM</v>
      </c>
      <c r="G5108" s="2" t="str">
        <f t="shared" si="7102"/>
        <v>Init</v>
      </c>
      <c r="H5108" s="2">
        <f t="shared" si="7082"/>
        <v>2022</v>
      </c>
      <c r="I5108" s="29"/>
      <c r="J5108" s="29"/>
      <c r="K5108" s="29"/>
    </row>
    <row r="5109" spans="4:11" hidden="1" outlineLevel="1">
      <c r="D5109" s="26" t="str">
        <f t="shared" ref="D5109" si="7103">E5109 &amp; "-" &amp; F5109 &amp; "-" &amp; G5109 &amp; "-" &amp; H5109</f>
        <v>C3-PM-Init-2023</v>
      </c>
      <c r="E5109" s="2" t="str">
        <f t="shared" ref="E5109:G5109" si="7104">E5108</f>
        <v>C3</v>
      </c>
      <c r="F5109" s="2" t="str">
        <f t="shared" si="7104"/>
        <v>PM</v>
      </c>
      <c r="G5109" s="2" t="str">
        <f t="shared" si="7104"/>
        <v>Init</v>
      </c>
      <c r="H5109" s="2">
        <f t="shared" si="7082"/>
        <v>2023</v>
      </c>
      <c r="I5109" s="29"/>
      <c r="J5109" s="29"/>
      <c r="K5109" s="29"/>
    </row>
    <row r="5110" spans="4:11" hidden="1" outlineLevel="1">
      <c r="D5110" s="26" t="str">
        <f t="shared" ref="D5110" si="7105">E5110 &amp; "-" &amp; F5110 &amp; "-" &amp; G5110 &amp; "-" &amp; H5110</f>
        <v>C3-PM-Init-2024</v>
      </c>
      <c r="E5110" s="2" t="str">
        <f t="shared" ref="E5110:G5110" si="7106">E5109</f>
        <v>C3</v>
      </c>
      <c r="F5110" s="2" t="str">
        <f t="shared" si="7106"/>
        <v>PM</v>
      </c>
      <c r="G5110" s="2" t="str">
        <f t="shared" si="7106"/>
        <v>Init</v>
      </c>
      <c r="H5110" s="2">
        <f t="shared" si="7082"/>
        <v>2024</v>
      </c>
      <c r="I5110" s="29"/>
      <c r="J5110" s="29"/>
      <c r="K5110" s="29"/>
    </row>
    <row r="5111" spans="4:11" hidden="1" outlineLevel="1">
      <c r="D5111" s="26" t="str">
        <f t="shared" ref="D5111" si="7107">E5111 &amp; "-" &amp; F5111 &amp; "-" &amp; G5111 &amp; "-" &amp; H5111</f>
        <v>C3-PM-Init-2025</v>
      </c>
      <c r="E5111" s="2" t="str">
        <f t="shared" ref="E5111:G5111" si="7108">E5110</f>
        <v>C3</v>
      </c>
      <c r="F5111" s="2" t="str">
        <f t="shared" si="7108"/>
        <v>PM</v>
      </c>
      <c r="G5111" s="2" t="str">
        <f t="shared" si="7108"/>
        <v>Init</v>
      </c>
      <c r="H5111" s="2">
        <f t="shared" si="7082"/>
        <v>2025</v>
      </c>
      <c r="I5111" s="29"/>
      <c r="J5111" s="29"/>
      <c r="K5111" s="29"/>
    </row>
    <row r="5112" spans="4:11" hidden="1" outlineLevel="1">
      <c r="D5112" s="26" t="str">
        <f t="shared" ref="D5112" si="7109">E5112 &amp; "-" &amp; F5112 &amp; "-" &amp; G5112 &amp; "-" &amp; H5112</f>
        <v>C3-PM-Init-2026</v>
      </c>
      <c r="E5112" s="2" t="str">
        <f t="shared" ref="E5112:G5112" si="7110">E5111</f>
        <v>C3</v>
      </c>
      <c r="F5112" s="2" t="str">
        <f t="shared" si="7110"/>
        <v>PM</v>
      </c>
      <c r="G5112" s="2" t="str">
        <f t="shared" si="7110"/>
        <v>Init</v>
      </c>
      <c r="H5112" s="2">
        <f t="shared" si="7082"/>
        <v>2026</v>
      </c>
      <c r="I5112" s="29"/>
      <c r="J5112" s="29"/>
      <c r="K5112" s="29"/>
    </row>
    <row r="5113" spans="4:11" hidden="1" outlineLevel="1">
      <c r="D5113" s="26" t="str">
        <f t="shared" ref="D5113" si="7111">E5113 &amp; "-" &amp; F5113 &amp; "-" &amp; G5113 &amp; "-" &amp; H5113</f>
        <v>C3-PM-Init-2027</v>
      </c>
      <c r="E5113" s="2" t="str">
        <f t="shared" ref="E5113:G5113" si="7112">E5112</f>
        <v>C3</v>
      </c>
      <c r="F5113" s="2" t="str">
        <f t="shared" si="7112"/>
        <v>PM</v>
      </c>
      <c r="G5113" s="2" t="str">
        <f t="shared" si="7112"/>
        <v>Init</v>
      </c>
      <c r="H5113" s="2">
        <f t="shared" si="7082"/>
        <v>2027</v>
      </c>
      <c r="I5113" s="29"/>
      <c r="J5113" s="29"/>
      <c r="K5113" s="29"/>
    </row>
    <row r="5114" spans="4:11" hidden="1" outlineLevel="1">
      <c r="D5114" s="26" t="str">
        <f t="shared" ref="D5114" si="7113">E5114 &amp; "-" &amp; F5114 &amp; "-" &amp; G5114 &amp; "-" &amp; H5114</f>
        <v>C3-PM-Init-2028</v>
      </c>
      <c r="E5114" s="2" t="str">
        <f t="shared" ref="E5114:G5114" si="7114">E5113</f>
        <v>C3</v>
      </c>
      <c r="F5114" s="2" t="str">
        <f t="shared" si="7114"/>
        <v>PM</v>
      </c>
      <c r="G5114" s="2" t="str">
        <f t="shared" si="7114"/>
        <v>Init</v>
      </c>
      <c r="H5114" s="2">
        <f t="shared" si="7082"/>
        <v>2028</v>
      </c>
      <c r="I5114" s="29"/>
      <c r="J5114" s="29"/>
      <c r="K5114" s="29"/>
    </row>
    <row r="5115" spans="4:11" hidden="1" outlineLevel="1">
      <c r="D5115" s="26" t="str">
        <f t="shared" ref="D5115" si="7115">E5115 &amp; "-" &amp; F5115 &amp; "-" &amp; G5115 &amp; "-" &amp; H5115</f>
        <v>C3-PM-Init-2029</v>
      </c>
      <c r="E5115" s="2" t="str">
        <f t="shared" ref="E5115:G5115" si="7116">E5114</f>
        <v>C3</v>
      </c>
      <c r="F5115" s="2" t="str">
        <f t="shared" si="7116"/>
        <v>PM</v>
      </c>
      <c r="G5115" s="2" t="str">
        <f t="shared" si="7116"/>
        <v>Init</v>
      </c>
      <c r="H5115" s="2">
        <f t="shared" si="7082"/>
        <v>2029</v>
      </c>
      <c r="I5115" s="29"/>
      <c r="J5115" s="29"/>
      <c r="K5115" s="29"/>
    </row>
    <row r="5116" spans="4:11" hidden="1" outlineLevel="1">
      <c r="D5116" s="26" t="str">
        <f t="shared" ref="D5116" si="7117">E5116 &amp; "-" &amp; F5116 &amp; "-" &amp; G5116 &amp; "-" &amp; H5116</f>
        <v>C3-PM-Init-2030</v>
      </c>
      <c r="E5116" s="2" t="str">
        <f t="shared" ref="E5116:G5116" si="7118">E5115</f>
        <v>C3</v>
      </c>
      <c r="F5116" s="2" t="str">
        <f t="shared" si="7118"/>
        <v>PM</v>
      </c>
      <c r="G5116" s="2" t="str">
        <f t="shared" si="7118"/>
        <v>Init</v>
      </c>
      <c r="H5116" s="2">
        <f t="shared" si="7082"/>
        <v>2030</v>
      </c>
      <c r="I5116" s="29"/>
      <c r="J5116" s="29"/>
      <c r="K5116" s="29"/>
    </row>
    <row r="5117" spans="4:11" hidden="1" outlineLevel="1">
      <c r="D5117" s="26" t="str">
        <f t="shared" ref="D5117" si="7119">E5117 &amp; "-" &amp; F5117 &amp; "-" &amp; G5117 &amp; "-" &amp; H5117</f>
        <v>C3-PM-Init-2031</v>
      </c>
      <c r="E5117" s="2" t="str">
        <f t="shared" ref="E5117:G5117" si="7120">E5116</f>
        <v>C3</v>
      </c>
      <c r="F5117" s="2" t="str">
        <f t="shared" si="7120"/>
        <v>PM</v>
      </c>
      <c r="G5117" s="2" t="str">
        <f t="shared" si="7120"/>
        <v>Init</v>
      </c>
      <c r="H5117" s="2">
        <f t="shared" si="7082"/>
        <v>2031</v>
      </c>
      <c r="I5117" s="29"/>
      <c r="J5117" s="29"/>
      <c r="K5117" s="29"/>
    </row>
    <row r="5118" spans="4:11" hidden="1" outlineLevel="1">
      <c r="D5118" s="26" t="str">
        <f t="shared" ref="D5118" si="7121">E5118 &amp; "-" &amp; F5118 &amp; "-" &amp; G5118 &amp; "-" &amp; H5118</f>
        <v>C3-PM-Init-2032</v>
      </c>
      <c r="E5118" s="2" t="str">
        <f t="shared" ref="E5118:G5118" si="7122">E5117</f>
        <v>C3</v>
      </c>
      <c r="F5118" s="2" t="str">
        <f t="shared" si="7122"/>
        <v>PM</v>
      </c>
      <c r="G5118" s="2" t="str">
        <f t="shared" si="7122"/>
        <v>Init</v>
      </c>
      <c r="H5118" s="2">
        <f t="shared" si="7082"/>
        <v>2032</v>
      </c>
      <c r="I5118" s="29"/>
      <c r="J5118" s="29"/>
      <c r="K5118" s="29"/>
    </row>
    <row r="5119" spans="4:11" hidden="1" outlineLevel="1">
      <c r="D5119" s="26" t="str">
        <f t="shared" ref="D5119" si="7123">E5119 &amp; "-" &amp; F5119 &amp; "-" &amp; G5119 &amp; "-" &amp; H5119</f>
        <v>C3-PM-Init-2033</v>
      </c>
      <c r="E5119" s="2" t="str">
        <f t="shared" ref="E5119:G5119" si="7124">E5118</f>
        <v>C3</v>
      </c>
      <c r="F5119" s="2" t="str">
        <f t="shared" si="7124"/>
        <v>PM</v>
      </c>
      <c r="G5119" s="2" t="str">
        <f t="shared" si="7124"/>
        <v>Init</v>
      </c>
      <c r="H5119" s="2">
        <f t="shared" si="7082"/>
        <v>2033</v>
      </c>
      <c r="I5119" s="29"/>
      <c r="J5119" s="29"/>
      <c r="K5119" s="29"/>
    </row>
    <row r="5120" spans="4:11" hidden="1" outlineLevel="1">
      <c r="D5120" s="26" t="str">
        <f t="shared" ref="D5120" si="7125">E5120 &amp; "-" &amp; F5120 &amp; "-" &amp; G5120 &amp; "-" &amp; H5120</f>
        <v>C3-PM-Init-2034</v>
      </c>
      <c r="E5120" s="2" t="str">
        <f t="shared" ref="E5120:G5120" si="7126">E5119</f>
        <v>C3</v>
      </c>
      <c r="F5120" s="2" t="str">
        <f t="shared" si="7126"/>
        <v>PM</v>
      </c>
      <c r="G5120" s="2" t="str">
        <f t="shared" si="7126"/>
        <v>Init</v>
      </c>
      <c r="H5120" s="2">
        <f t="shared" si="7082"/>
        <v>2034</v>
      </c>
      <c r="I5120" s="29"/>
      <c r="J5120" s="29"/>
      <c r="K5120" s="29"/>
    </row>
    <row r="5121" spans="4:11" hidden="1" outlineLevel="1">
      <c r="D5121" s="26" t="str">
        <f t="shared" ref="D5121" si="7127">E5121 &amp; "-" &amp; F5121 &amp; "-" &amp; G5121 &amp; "-" &amp; H5121</f>
        <v>C3-PM-Init-2035</v>
      </c>
      <c r="E5121" s="2" t="str">
        <f t="shared" ref="E5121:G5121" si="7128">E5120</f>
        <v>C3</v>
      </c>
      <c r="F5121" s="2" t="str">
        <f t="shared" si="7128"/>
        <v>PM</v>
      </c>
      <c r="G5121" s="2" t="str">
        <f t="shared" si="7128"/>
        <v>Init</v>
      </c>
      <c r="H5121" s="2">
        <f t="shared" si="7082"/>
        <v>2035</v>
      </c>
      <c r="I5121" s="29"/>
      <c r="J5121" s="29"/>
      <c r="K5121" s="29"/>
    </row>
    <row r="5122" spans="4:11" hidden="1" outlineLevel="1">
      <c r="D5122" s="26" t="str">
        <f t="shared" ref="D5122" si="7129">E5122 &amp; "-" &amp; F5122 &amp; "-" &amp; G5122 &amp; "-" &amp; H5122</f>
        <v>C3-PM-Init-2036</v>
      </c>
      <c r="E5122" s="2" t="str">
        <f t="shared" ref="E5122:G5122" si="7130">E5121</f>
        <v>C3</v>
      </c>
      <c r="F5122" s="2" t="str">
        <f t="shared" si="7130"/>
        <v>PM</v>
      </c>
      <c r="G5122" s="2" t="str">
        <f t="shared" si="7130"/>
        <v>Init</v>
      </c>
      <c r="H5122" s="2">
        <f t="shared" si="7082"/>
        <v>2036</v>
      </c>
      <c r="I5122" s="29"/>
      <c r="J5122" s="29"/>
      <c r="K5122" s="29"/>
    </row>
    <row r="5123" spans="4:11" hidden="1" outlineLevel="1">
      <c r="D5123" s="26" t="str">
        <f t="shared" ref="D5123" si="7131">E5123 &amp; "-" &amp; F5123 &amp; "-" &amp; G5123 &amp; "-" &amp; H5123</f>
        <v>C3-PM-Init-2037</v>
      </c>
      <c r="E5123" s="2" t="str">
        <f t="shared" ref="E5123:G5123" si="7132">E5122</f>
        <v>C3</v>
      </c>
      <c r="F5123" s="2" t="str">
        <f t="shared" si="7132"/>
        <v>PM</v>
      </c>
      <c r="G5123" s="2" t="str">
        <f t="shared" si="7132"/>
        <v>Init</v>
      </c>
      <c r="H5123" s="2">
        <f t="shared" si="7082"/>
        <v>2037</v>
      </c>
      <c r="I5123" s="29"/>
      <c r="J5123" s="29"/>
      <c r="K5123" s="29"/>
    </row>
    <row r="5124" spans="4:11" hidden="1" outlineLevel="1">
      <c r="D5124" s="26" t="str">
        <f t="shared" ref="D5124" si="7133">E5124 &amp; "-" &amp; F5124 &amp; "-" &amp; G5124 &amp; "-" &amp; H5124</f>
        <v>C3-PM-Init-2038</v>
      </c>
      <c r="E5124" s="2" t="str">
        <f t="shared" ref="E5124:G5124" si="7134">E5123</f>
        <v>C3</v>
      </c>
      <c r="F5124" s="2" t="str">
        <f t="shared" si="7134"/>
        <v>PM</v>
      </c>
      <c r="G5124" s="2" t="str">
        <f t="shared" si="7134"/>
        <v>Init</v>
      </c>
      <c r="H5124" s="2">
        <f t="shared" si="7082"/>
        <v>2038</v>
      </c>
      <c r="I5124" s="29"/>
      <c r="J5124" s="29"/>
      <c r="K5124" s="29"/>
    </row>
    <row r="5125" spans="4:11" hidden="1" outlineLevel="1">
      <c r="D5125" s="26" t="str">
        <f t="shared" ref="D5125" si="7135">E5125 &amp; "-" &amp; F5125 &amp; "-" &amp; G5125 &amp; "-" &amp; H5125</f>
        <v>C3-PM-Init-2039</v>
      </c>
      <c r="E5125" s="2" t="str">
        <f t="shared" ref="E5125:G5125" si="7136">E5124</f>
        <v>C3</v>
      </c>
      <c r="F5125" s="2" t="str">
        <f t="shared" si="7136"/>
        <v>PM</v>
      </c>
      <c r="G5125" s="2" t="str">
        <f t="shared" si="7136"/>
        <v>Init</v>
      </c>
      <c r="H5125" s="2">
        <f t="shared" si="7082"/>
        <v>2039</v>
      </c>
      <c r="I5125" s="29"/>
      <c r="J5125" s="29"/>
      <c r="K5125" s="29"/>
    </row>
    <row r="5126" spans="4:11" hidden="1" outlineLevel="1">
      <c r="D5126" s="26" t="str">
        <f t="shared" ref="D5126" si="7137">E5126 &amp; "-" &amp; F5126 &amp; "-" &amp; G5126 &amp; "-" &amp; H5126</f>
        <v>C3-PM-Init-2040</v>
      </c>
      <c r="E5126" s="2" t="str">
        <f t="shared" ref="E5126:G5126" si="7138">E5125</f>
        <v>C3</v>
      </c>
      <c r="F5126" s="2" t="str">
        <f t="shared" si="7138"/>
        <v>PM</v>
      </c>
      <c r="G5126" s="2" t="str">
        <f t="shared" si="7138"/>
        <v>Init</v>
      </c>
      <c r="H5126" s="2">
        <f t="shared" si="7082"/>
        <v>2040</v>
      </c>
      <c r="I5126" s="29"/>
      <c r="J5126" s="29"/>
      <c r="K5126" s="29"/>
    </row>
    <row r="5127" spans="4:11" hidden="1" outlineLevel="1">
      <c r="D5127" s="26" t="str">
        <f t="shared" ref="D5127" si="7139">E5127 &amp; "-" &amp; F5127 &amp; "-" &amp; G5127 &amp; "-" &amp; H5127</f>
        <v>C3-PM-Init-2041</v>
      </c>
      <c r="E5127" s="2" t="str">
        <f t="shared" ref="E5127:G5127" si="7140">E5126</f>
        <v>C3</v>
      </c>
      <c r="F5127" s="2" t="str">
        <f t="shared" si="7140"/>
        <v>PM</v>
      </c>
      <c r="G5127" s="2" t="str">
        <f t="shared" si="7140"/>
        <v>Init</v>
      </c>
      <c r="H5127" s="2">
        <f t="shared" si="7082"/>
        <v>2041</v>
      </c>
      <c r="I5127" s="29"/>
      <c r="J5127" s="29"/>
      <c r="K5127" s="29"/>
    </row>
    <row r="5128" spans="4:11" hidden="1" outlineLevel="1">
      <c r="D5128" s="26" t="str">
        <f t="shared" ref="D5128" si="7141">E5128 &amp; "-" &amp; F5128 &amp; "-" &amp; G5128 &amp; "-" &amp; H5128</f>
        <v>C3-PM-Init-2042</v>
      </c>
      <c r="E5128" s="2" t="str">
        <f t="shared" ref="E5128:G5128" si="7142">E5127</f>
        <v>C3</v>
      </c>
      <c r="F5128" s="2" t="str">
        <f t="shared" si="7142"/>
        <v>PM</v>
      </c>
      <c r="G5128" s="2" t="str">
        <f t="shared" si="7142"/>
        <v>Init</v>
      </c>
      <c r="H5128" s="2">
        <f t="shared" si="7082"/>
        <v>2042</v>
      </c>
      <c r="I5128" s="29"/>
      <c r="J5128" s="29"/>
      <c r="K5128" s="29"/>
    </row>
    <row r="5129" spans="4:11" hidden="1" outlineLevel="1">
      <c r="D5129" s="26" t="str">
        <f t="shared" ref="D5129" si="7143">E5129 &amp; "-" &amp; F5129 &amp; "-" &amp; G5129 &amp; "-" &amp; H5129</f>
        <v>C3-PM-Init-2043</v>
      </c>
      <c r="E5129" s="2" t="str">
        <f t="shared" ref="E5129:G5129" si="7144">E5128</f>
        <v>C3</v>
      </c>
      <c r="F5129" s="2" t="str">
        <f t="shared" si="7144"/>
        <v>PM</v>
      </c>
      <c r="G5129" s="2" t="str">
        <f t="shared" si="7144"/>
        <v>Init</v>
      </c>
      <c r="H5129" s="2">
        <f t="shared" si="7082"/>
        <v>2043</v>
      </c>
      <c r="I5129" s="29"/>
      <c r="J5129" s="29"/>
      <c r="K5129" s="29"/>
    </row>
    <row r="5130" spans="4:11" hidden="1" outlineLevel="1">
      <c r="D5130" s="26" t="str">
        <f t="shared" ref="D5130" si="7145">E5130 &amp; "-" &amp; F5130 &amp; "-" &amp; G5130 &amp; "-" &amp; H5130</f>
        <v>C3-PM-Init-2044</v>
      </c>
      <c r="E5130" s="2" t="str">
        <f t="shared" ref="E5130:G5130" si="7146">E5129</f>
        <v>C3</v>
      </c>
      <c r="F5130" s="2" t="str">
        <f t="shared" si="7146"/>
        <v>PM</v>
      </c>
      <c r="G5130" s="2" t="str">
        <f t="shared" si="7146"/>
        <v>Init</v>
      </c>
      <c r="H5130" s="2">
        <f t="shared" si="7082"/>
        <v>2044</v>
      </c>
      <c r="I5130" s="29"/>
      <c r="J5130" s="29"/>
      <c r="K5130" s="29"/>
    </row>
    <row r="5131" spans="4:11" hidden="1" outlineLevel="1">
      <c r="D5131" s="26" t="str">
        <f t="shared" ref="D5131" si="7147">E5131 &amp; "-" &amp; F5131 &amp; "-" &amp; G5131 &amp; "-" &amp; H5131</f>
        <v>C3-PM-Init-2045</v>
      </c>
      <c r="E5131" s="2" t="str">
        <f t="shared" ref="E5131:G5131" si="7148">E5130</f>
        <v>C3</v>
      </c>
      <c r="F5131" s="2" t="str">
        <f t="shared" si="7148"/>
        <v>PM</v>
      </c>
      <c r="G5131" s="2" t="str">
        <f t="shared" si="7148"/>
        <v>Init</v>
      </c>
      <c r="H5131" s="2">
        <f t="shared" si="7082"/>
        <v>2045</v>
      </c>
      <c r="I5131" s="29"/>
      <c r="J5131" s="29"/>
      <c r="K5131" s="29"/>
    </row>
    <row r="5132" spans="4:11" hidden="1" outlineLevel="1">
      <c r="D5132" s="26" t="str">
        <f t="shared" ref="D5132" si="7149">E5132 &amp; "-" &amp; F5132 &amp; "-" &amp; G5132 &amp; "-" &amp; H5132</f>
        <v>C3-PM-Init-2046</v>
      </c>
      <c r="E5132" s="2" t="str">
        <f t="shared" ref="E5132:G5132" si="7150">E5131</f>
        <v>C3</v>
      </c>
      <c r="F5132" s="2" t="str">
        <f t="shared" si="7150"/>
        <v>PM</v>
      </c>
      <c r="G5132" s="2" t="str">
        <f t="shared" si="7150"/>
        <v>Init</v>
      </c>
      <c r="H5132" s="2">
        <f t="shared" si="7082"/>
        <v>2046</v>
      </c>
      <c r="I5132" s="29"/>
      <c r="J5132" s="29"/>
      <c r="K5132" s="29"/>
    </row>
    <row r="5133" spans="4:11" hidden="1" outlineLevel="1">
      <c r="D5133" s="26" t="str">
        <f t="shared" ref="D5133" si="7151">E5133 &amp; "-" &amp; F5133 &amp; "-" &amp; G5133 &amp; "-" &amp; H5133</f>
        <v>C3-PM-Init-2047</v>
      </c>
      <c r="E5133" s="2" t="str">
        <f t="shared" ref="E5133:G5133" si="7152">E5132</f>
        <v>C3</v>
      </c>
      <c r="F5133" s="2" t="str">
        <f t="shared" si="7152"/>
        <v>PM</v>
      </c>
      <c r="G5133" s="2" t="str">
        <f t="shared" si="7152"/>
        <v>Init</v>
      </c>
      <c r="H5133" s="2">
        <f t="shared" si="7082"/>
        <v>2047</v>
      </c>
      <c r="I5133" s="29"/>
      <c r="J5133" s="29"/>
      <c r="K5133" s="29"/>
    </row>
    <row r="5134" spans="4:11" hidden="1" outlineLevel="1">
      <c r="D5134" s="26" t="str">
        <f t="shared" ref="D5134" si="7153">E5134 &amp; "-" &amp; F5134 &amp; "-" &amp; G5134 &amp; "-" &amp; H5134</f>
        <v>C3-PM-Init-2048</v>
      </c>
      <c r="E5134" s="2" t="str">
        <f t="shared" ref="E5134:G5134" si="7154">E5133</f>
        <v>C3</v>
      </c>
      <c r="F5134" s="2" t="str">
        <f t="shared" si="7154"/>
        <v>PM</v>
      </c>
      <c r="G5134" s="2" t="str">
        <f t="shared" si="7154"/>
        <v>Init</v>
      </c>
      <c r="H5134" s="2">
        <f t="shared" si="7082"/>
        <v>2048</v>
      </c>
      <c r="I5134" s="29"/>
      <c r="J5134" s="29"/>
      <c r="K5134" s="29"/>
    </row>
    <row r="5135" spans="4:11" hidden="1" outlineLevel="1">
      <c r="D5135" s="26" t="str">
        <f t="shared" ref="D5135" si="7155">E5135 &amp; "-" &amp; F5135 &amp; "-" &amp; G5135 &amp; "-" &amp; H5135</f>
        <v>C3-PM-Init-2049</v>
      </c>
      <c r="E5135" s="2" t="str">
        <f t="shared" ref="E5135:G5135" si="7156">E5134</f>
        <v>C3</v>
      </c>
      <c r="F5135" s="2" t="str">
        <f t="shared" si="7156"/>
        <v>PM</v>
      </c>
      <c r="G5135" s="2" t="str">
        <f t="shared" si="7156"/>
        <v>Init</v>
      </c>
      <c r="H5135" s="2">
        <f t="shared" si="7082"/>
        <v>2049</v>
      </c>
      <c r="I5135" s="29"/>
      <c r="J5135" s="29"/>
      <c r="K5135" s="29"/>
    </row>
    <row r="5136" spans="4:11" hidden="1" outlineLevel="1">
      <c r="D5136" s="26" t="str">
        <f t="shared" ref="D5136" si="7157">E5136 &amp; "-" &amp; F5136 &amp; "-" &amp; G5136 &amp; "-" &amp; H5136</f>
        <v>C3-PM-Init-2050</v>
      </c>
      <c r="E5136" s="2" t="str">
        <f t="shared" ref="E5136:G5136" si="7158">E5135</f>
        <v>C3</v>
      </c>
      <c r="F5136" s="2" t="str">
        <f t="shared" si="7158"/>
        <v>PM</v>
      </c>
      <c r="G5136" s="2" t="str">
        <f t="shared" si="7158"/>
        <v>Init</v>
      </c>
      <c r="H5136" s="2">
        <f t="shared" si="7082"/>
        <v>2050</v>
      </c>
      <c r="I5136" s="29"/>
      <c r="J5136" s="29"/>
      <c r="K5136" s="29"/>
    </row>
    <row r="5137" spans="4:11" hidden="1" outlineLevel="1">
      <c r="D5137" s="26" t="str">
        <f>E5137 &amp; "-" &amp; F5137 &amp; "-" &amp; G5137 &amp; "-" &amp; H5137</f>
        <v>C3-PM-Réf-2010</v>
      </c>
      <c r="E5137" s="25" t="str">
        <f>E5136</f>
        <v>C3</v>
      </c>
      <c r="F5137" s="25" t="str">
        <f>F5136</f>
        <v>PM</v>
      </c>
      <c r="G5137" s="25" t="s">
        <v>29</v>
      </c>
      <c r="H5137" s="25">
        <v>2010</v>
      </c>
      <c r="I5137" s="29"/>
      <c r="J5137" s="29"/>
      <c r="K5137" s="29"/>
    </row>
    <row r="5138" spans="4:11" hidden="1" outlineLevel="1">
      <c r="D5138" s="26" t="str">
        <f>E5138 &amp; "-" &amp; F5138 &amp; "-" &amp; G5138 &amp; "-" &amp; H5138</f>
        <v>C3-PM-Réf-2011</v>
      </c>
      <c r="E5138" s="2" t="str">
        <f>E5137</f>
        <v>C3</v>
      </c>
      <c r="F5138" s="2" t="str">
        <f>F5137</f>
        <v>PM</v>
      </c>
      <c r="G5138" s="2" t="str">
        <f>G5137</f>
        <v>Réf</v>
      </c>
      <c r="H5138" s="2">
        <f>H5137+1</f>
        <v>2011</v>
      </c>
      <c r="I5138" s="29"/>
      <c r="J5138" s="29"/>
      <c r="K5138" s="29"/>
    </row>
    <row r="5139" spans="4:11" hidden="1" outlineLevel="1">
      <c r="D5139" s="26" t="str">
        <f t="shared" ref="D5139" si="7159">E5139 &amp; "-" &amp; F5139 &amp; "-" &amp; G5139 &amp; "-" &amp; H5139</f>
        <v>C3-PM-Réf-2012</v>
      </c>
      <c r="E5139" s="2" t="str">
        <f t="shared" ref="E5139:G5139" si="7160">E5138</f>
        <v>C3</v>
      </c>
      <c r="F5139" s="2" t="str">
        <f t="shared" si="7160"/>
        <v>PM</v>
      </c>
      <c r="G5139" s="2" t="str">
        <f t="shared" si="7160"/>
        <v>Réf</v>
      </c>
      <c r="H5139" s="2">
        <f t="shared" ref="H5139:H5177" si="7161">H5138+1</f>
        <v>2012</v>
      </c>
      <c r="I5139" s="29"/>
      <c r="J5139" s="29"/>
      <c r="K5139" s="29"/>
    </row>
    <row r="5140" spans="4:11" hidden="1" outlineLevel="1">
      <c r="D5140" s="26" t="str">
        <f t="shared" ref="D5140" si="7162">E5140 &amp; "-" &amp; F5140 &amp; "-" &amp; G5140 &amp; "-" &amp; H5140</f>
        <v>C3-PM-Réf-2013</v>
      </c>
      <c r="E5140" s="2" t="str">
        <f t="shared" ref="E5140:G5140" si="7163">E5139</f>
        <v>C3</v>
      </c>
      <c r="F5140" s="2" t="str">
        <f t="shared" si="7163"/>
        <v>PM</v>
      </c>
      <c r="G5140" s="2" t="str">
        <f t="shared" si="7163"/>
        <v>Réf</v>
      </c>
      <c r="H5140" s="2">
        <f t="shared" si="7161"/>
        <v>2013</v>
      </c>
      <c r="I5140" s="29"/>
      <c r="J5140" s="29"/>
      <c r="K5140" s="29"/>
    </row>
    <row r="5141" spans="4:11" hidden="1" outlineLevel="1">
      <c r="D5141" s="26" t="str">
        <f t="shared" ref="D5141" si="7164">E5141 &amp; "-" &amp; F5141 &amp; "-" &amp; G5141 &amp; "-" &amp; H5141</f>
        <v>C3-PM-Réf-2014</v>
      </c>
      <c r="E5141" s="2" t="str">
        <f t="shared" ref="E5141:G5141" si="7165">E5140</f>
        <v>C3</v>
      </c>
      <c r="F5141" s="2" t="str">
        <f t="shared" si="7165"/>
        <v>PM</v>
      </c>
      <c r="G5141" s="2" t="str">
        <f t="shared" si="7165"/>
        <v>Réf</v>
      </c>
      <c r="H5141" s="2">
        <f t="shared" si="7161"/>
        <v>2014</v>
      </c>
      <c r="I5141" s="29"/>
      <c r="J5141" s="29"/>
      <c r="K5141" s="29"/>
    </row>
    <row r="5142" spans="4:11" hidden="1" outlineLevel="1">
      <c r="D5142" s="26" t="str">
        <f t="shared" ref="D5142" si="7166">E5142 &amp; "-" &amp; F5142 &amp; "-" &amp; G5142 &amp; "-" &amp; H5142</f>
        <v>C3-PM-Réf-2015</v>
      </c>
      <c r="E5142" s="2" t="str">
        <f t="shared" ref="E5142:G5142" si="7167">E5141</f>
        <v>C3</v>
      </c>
      <c r="F5142" s="2" t="str">
        <f t="shared" si="7167"/>
        <v>PM</v>
      </c>
      <c r="G5142" s="2" t="str">
        <f t="shared" si="7167"/>
        <v>Réf</v>
      </c>
      <c r="H5142" s="2">
        <f t="shared" si="7161"/>
        <v>2015</v>
      </c>
      <c r="I5142" s="29"/>
      <c r="J5142" s="29"/>
      <c r="K5142" s="29"/>
    </row>
    <row r="5143" spans="4:11" hidden="1" outlineLevel="1">
      <c r="D5143" s="26" t="str">
        <f t="shared" ref="D5143" si="7168">E5143 &amp; "-" &amp; F5143 &amp; "-" &amp; G5143 &amp; "-" &amp; H5143</f>
        <v>C3-PM-Réf-2016</v>
      </c>
      <c r="E5143" s="2" t="str">
        <f t="shared" ref="E5143:G5143" si="7169">E5142</f>
        <v>C3</v>
      </c>
      <c r="F5143" s="2" t="str">
        <f t="shared" si="7169"/>
        <v>PM</v>
      </c>
      <c r="G5143" s="2" t="str">
        <f t="shared" si="7169"/>
        <v>Réf</v>
      </c>
      <c r="H5143" s="2">
        <f t="shared" si="7161"/>
        <v>2016</v>
      </c>
      <c r="I5143" s="29"/>
      <c r="J5143" s="29"/>
      <c r="K5143" s="29"/>
    </row>
    <row r="5144" spans="4:11" hidden="1" outlineLevel="1">
      <c r="D5144" s="26" t="str">
        <f t="shared" ref="D5144" si="7170">E5144 &amp; "-" &amp; F5144 &amp; "-" &amp; G5144 &amp; "-" &amp; H5144</f>
        <v>C3-PM-Réf-2017</v>
      </c>
      <c r="E5144" s="2" t="str">
        <f t="shared" ref="E5144:G5144" si="7171">E5143</f>
        <v>C3</v>
      </c>
      <c r="F5144" s="2" t="str">
        <f t="shared" si="7171"/>
        <v>PM</v>
      </c>
      <c r="G5144" s="2" t="str">
        <f t="shared" si="7171"/>
        <v>Réf</v>
      </c>
      <c r="H5144" s="2">
        <f t="shared" si="7161"/>
        <v>2017</v>
      </c>
      <c r="I5144" s="29"/>
      <c r="J5144" s="29"/>
      <c r="K5144" s="29"/>
    </row>
    <row r="5145" spans="4:11" hidden="1" outlineLevel="1">
      <c r="D5145" s="26" t="str">
        <f t="shared" ref="D5145" si="7172">E5145 &amp; "-" &amp; F5145 &amp; "-" &amp; G5145 &amp; "-" &amp; H5145</f>
        <v>C3-PM-Réf-2018</v>
      </c>
      <c r="E5145" s="2" t="str">
        <f t="shared" ref="E5145:G5145" si="7173">E5144</f>
        <v>C3</v>
      </c>
      <c r="F5145" s="2" t="str">
        <f t="shared" si="7173"/>
        <v>PM</v>
      </c>
      <c r="G5145" s="2" t="str">
        <f t="shared" si="7173"/>
        <v>Réf</v>
      </c>
      <c r="H5145" s="2">
        <f t="shared" si="7161"/>
        <v>2018</v>
      </c>
      <c r="I5145" s="29"/>
      <c r="J5145" s="29"/>
      <c r="K5145" s="29"/>
    </row>
    <row r="5146" spans="4:11" hidden="1" outlineLevel="1">
      <c r="D5146" s="26" t="str">
        <f t="shared" ref="D5146" si="7174">E5146 &amp; "-" &amp; F5146 &amp; "-" &amp; G5146 &amp; "-" &amp; H5146</f>
        <v>C3-PM-Réf-2019</v>
      </c>
      <c r="E5146" s="2" t="str">
        <f t="shared" ref="E5146:G5146" si="7175">E5145</f>
        <v>C3</v>
      </c>
      <c r="F5146" s="2" t="str">
        <f t="shared" si="7175"/>
        <v>PM</v>
      </c>
      <c r="G5146" s="2" t="str">
        <f t="shared" si="7175"/>
        <v>Réf</v>
      </c>
      <c r="H5146" s="2">
        <f t="shared" si="7161"/>
        <v>2019</v>
      </c>
      <c r="I5146" s="29"/>
      <c r="J5146" s="29"/>
      <c r="K5146" s="29"/>
    </row>
    <row r="5147" spans="4:11" hidden="1" outlineLevel="1">
      <c r="D5147" s="26" t="str">
        <f t="shared" ref="D5147" si="7176">E5147 &amp; "-" &amp; F5147 &amp; "-" &amp; G5147 &amp; "-" &amp; H5147</f>
        <v>C3-PM-Réf-2020</v>
      </c>
      <c r="E5147" s="2" t="str">
        <f t="shared" ref="E5147:G5147" si="7177">E5146</f>
        <v>C3</v>
      </c>
      <c r="F5147" s="2" t="str">
        <f t="shared" si="7177"/>
        <v>PM</v>
      </c>
      <c r="G5147" s="2" t="str">
        <f t="shared" si="7177"/>
        <v>Réf</v>
      </c>
      <c r="H5147" s="2">
        <f t="shared" si="7161"/>
        <v>2020</v>
      </c>
      <c r="I5147" s="29"/>
      <c r="J5147" s="29"/>
      <c r="K5147" s="29"/>
    </row>
    <row r="5148" spans="4:11" hidden="1" outlineLevel="1">
      <c r="D5148" s="26" t="str">
        <f t="shared" ref="D5148" si="7178">E5148 &amp; "-" &amp; F5148 &amp; "-" &amp; G5148 &amp; "-" &amp; H5148</f>
        <v>C3-PM-Réf-2021</v>
      </c>
      <c r="E5148" s="2" t="str">
        <f t="shared" ref="E5148:G5148" si="7179">E5147</f>
        <v>C3</v>
      </c>
      <c r="F5148" s="2" t="str">
        <f t="shared" si="7179"/>
        <v>PM</v>
      </c>
      <c r="G5148" s="2" t="str">
        <f t="shared" si="7179"/>
        <v>Réf</v>
      </c>
      <c r="H5148" s="2">
        <f t="shared" si="7161"/>
        <v>2021</v>
      </c>
      <c r="I5148" s="29"/>
      <c r="J5148" s="29"/>
      <c r="K5148" s="29"/>
    </row>
    <row r="5149" spans="4:11" hidden="1" outlineLevel="1">
      <c r="D5149" s="26" t="str">
        <f t="shared" ref="D5149" si="7180">E5149 &amp; "-" &amp; F5149 &amp; "-" &amp; G5149 &amp; "-" &amp; H5149</f>
        <v>C3-PM-Réf-2022</v>
      </c>
      <c r="E5149" s="2" t="str">
        <f t="shared" ref="E5149:G5149" si="7181">E5148</f>
        <v>C3</v>
      </c>
      <c r="F5149" s="2" t="str">
        <f t="shared" si="7181"/>
        <v>PM</v>
      </c>
      <c r="G5149" s="2" t="str">
        <f t="shared" si="7181"/>
        <v>Réf</v>
      </c>
      <c r="H5149" s="2">
        <f t="shared" si="7161"/>
        <v>2022</v>
      </c>
      <c r="I5149" s="29"/>
      <c r="J5149" s="29"/>
      <c r="K5149" s="29"/>
    </row>
    <row r="5150" spans="4:11" hidden="1" outlineLevel="1">
      <c r="D5150" s="26" t="str">
        <f t="shared" ref="D5150" si="7182">E5150 &amp; "-" &amp; F5150 &amp; "-" &amp; G5150 &amp; "-" &amp; H5150</f>
        <v>C3-PM-Réf-2023</v>
      </c>
      <c r="E5150" s="2" t="str">
        <f t="shared" ref="E5150:G5150" si="7183">E5149</f>
        <v>C3</v>
      </c>
      <c r="F5150" s="2" t="str">
        <f t="shared" si="7183"/>
        <v>PM</v>
      </c>
      <c r="G5150" s="2" t="str">
        <f t="shared" si="7183"/>
        <v>Réf</v>
      </c>
      <c r="H5150" s="2">
        <f t="shared" si="7161"/>
        <v>2023</v>
      </c>
      <c r="I5150" s="29"/>
      <c r="J5150" s="29"/>
      <c r="K5150" s="29"/>
    </row>
    <row r="5151" spans="4:11" hidden="1" outlineLevel="1">
      <c r="D5151" s="26" t="str">
        <f t="shared" ref="D5151" si="7184">E5151 &amp; "-" &amp; F5151 &amp; "-" &amp; G5151 &amp; "-" &amp; H5151</f>
        <v>C3-PM-Réf-2024</v>
      </c>
      <c r="E5151" s="2" t="str">
        <f t="shared" ref="E5151:G5151" si="7185">E5150</f>
        <v>C3</v>
      </c>
      <c r="F5151" s="2" t="str">
        <f t="shared" si="7185"/>
        <v>PM</v>
      </c>
      <c r="G5151" s="2" t="str">
        <f t="shared" si="7185"/>
        <v>Réf</v>
      </c>
      <c r="H5151" s="2">
        <f t="shared" si="7161"/>
        <v>2024</v>
      </c>
      <c r="I5151" s="29"/>
      <c r="J5151" s="29"/>
      <c r="K5151" s="29"/>
    </row>
    <row r="5152" spans="4:11" hidden="1" outlineLevel="1">
      <c r="D5152" s="26" t="str">
        <f t="shared" ref="D5152" si="7186">E5152 &amp; "-" &amp; F5152 &amp; "-" &amp; G5152 &amp; "-" &amp; H5152</f>
        <v>C3-PM-Réf-2025</v>
      </c>
      <c r="E5152" s="2" t="str">
        <f t="shared" ref="E5152:G5152" si="7187">E5151</f>
        <v>C3</v>
      </c>
      <c r="F5152" s="2" t="str">
        <f t="shared" si="7187"/>
        <v>PM</v>
      </c>
      <c r="G5152" s="2" t="str">
        <f t="shared" si="7187"/>
        <v>Réf</v>
      </c>
      <c r="H5152" s="2">
        <f t="shared" si="7161"/>
        <v>2025</v>
      </c>
      <c r="I5152" s="29"/>
      <c r="J5152" s="29"/>
      <c r="K5152" s="29"/>
    </row>
    <row r="5153" spans="4:11" hidden="1" outlineLevel="1">
      <c r="D5153" s="26" t="str">
        <f t="shared" ref="D5153" si="7188">E5153 &amp; "-" &amp; F5153 &amp; "-" &amp; G5153 &amp; "-" &amp; H5153</f>
        <v>C3-PM-Réf-2026</v>
      </c>
      <c r="E5153" s="2" t="str">
        <f t="shared" ref="E5153:G5153" si="7189">E5152</f>
        <v>C3</v>
      </c>
      <c r="F5153" s="2" t="str">
        <f t="shared" si="7189"/>
        <v>PM</v>
      </c>
      <c r="G5153" s="2" t="str">
        <f t="shared" si="7189"/>
        <v>Réf</v>
      </c>
      <c r="H5153" s="2">
        <f t="shared" si="7161"/>
        <v>2026</v>
      </c>
      <c r="I5153" s="29"/>
      <c r="J5153" s="29"/>
      <c r="K5153" s="29"/>
    </row>
    <row r="5154" spans="4:11" hidden="1" outlineLevel="1">
      <c r="D5154" s="26" t="str">
        <f t="shared" ref="D5154" si="7190">E5154 &amp; "-" &amp; F5154 &amp; "-" &amp; G5154 &amp; "-" &amp; H5154</f>
        <v>C3-PM-Réf-2027</v>
      </c>
      <c r="E5154" s="2" t="str">
        <f t="shared" ref="E5154:G5154" si="7191">E5153</f>
        <v>C3</v>
      </c>
      <c r="F5154" s="2" t="str">
        <f t="shared" si="7191"/>
        <v>PM</v>
      </c>
      <c r="G5154" s="2" t="str">
        <f t="shared" si="7191"/>
        <v>Réf</v>
      </c>
      <c r="H5154" s="2">
        <f t="shared" si="7161"/>
        <v>2027</v>
      </c>
      <c r="I5154" s="29"/>
      <c r="J5154" s="29"/>
      <c r="K5154" s="29"/>
    </row>
    <row r="5155" spans="4:11" hidden="1" outlineLevel="1">
      <c r="D5155" s="26" t="str">
        <f t="shared" ref="D5155" si="7192">E5155 &amp; "-" &amp; F5155 &amp; "-" &amp; G5155 &amp; "-" &amp; H5155</f>
        <v>C3-PM-Réf-2028</v>
      </c>
      <c r="E5155" s="2" t="str">
        <f t="shared" ref="E5155:G5155" si="7193">E5154</f>
        <v>C3</v>
      </c>
      <c r="F5155" s="2" t="str">
        <f t="shared" si="7193"/>
        <v>PM</v>
      </c>
      <c r="G5155" s="2" t="str">
        <f t="shared" si="7193"/>
        <v>Réf</v>
      </c>
      <c r="H5155" s="2">
        <f t="shared" si="7161"/>
        <v>2028</v>
      </c>
      <c r="I5155" s="29"/>
      <c r="J5155" s="29"/>
      <c r="K5155" s="29"/>
    </row>
    <row r="5156" spans="4:11" hidden="1" outlineLevel="1">
      <c r="D5156" s="26" t="str">
        <f t="shared" ref="D5156" si="7194">E5156 &amp; "-" &amp; F5156 &amp; "-" &amp; G5156 &amp; "-" &amp; H5156</f>
        <v>C3-PM-Réf-2029</v>
      </c>
      <c r="E5156" s="2" t="str">
        <f t="shared" ref="E5156:G5156" si="7195">E5155</f>
        <v>C3</v>
      </c>
      <c r="F5156" s="2" t="str">
        <f t="shared" si="7195"/>
        <v>PM</v>
      </c>
      <c r="G5156" s="2" t="str">
        <f t="shared" si="7195"/>
        <v>Réf</v>
      </c>
      <c r="H5156" s="2">
        <f t="shared" si="7161"/>
        <v>2029</v>
      </c>
      <c r="I5156" s="29"/>
      <c r="J5156" s="29"/>
      <c r="K5156" s="29"/>
    </row>
    <row r="5157" spans="4:11" hidden="1" outlineLevel="1">
      <c r="D5157" s="26" t="str">
        <f t="shared" ref="D5157" si="7196">E5157 &amp; "-" &amp; F5157 &amp; "-" &amp; G5157 &amp; "-" &amp; H5157</f>
        <v>C3-PM-Réf-2030</v>
      </c>
      <c r="E5157" s="2" t="str">
        <f t="shared" ref="E5157:G5157" si="7197">E5156</f>
        <v>C3</v>
      </c>
      <c r="F5157" s="2" t="str">
        <f t="shared" si="7197"/>
        <v>PM</v>
      </c>
      <c r="G5157" s="2" t="str">
        <f t="shared" si="7197"/>
        <v>Réf</v>
      </c>
      <c r="H5157" s="2">
        <f t="shared" si="7161"/>
        <v>2030</v>
      </c>
      <c r="I5157" s="29"/>
      <c r="J5157" s="29"/>
      <c r="K5157" s="29"/>
    </row>
    <row r="5158" spans="4:11" hidden="1" outlineLevel="1">
      <c r="D5158" s="26" t="str">
        <f t="shared" ref="D5158" si="7198">E5158 &amp; "-" &amp; F5158 &amp; "-" &amp; G5158 &amp; "-" &amp; H5158</f>
        <v>C3-PM-Réf-2031</v>
      </c>
      <c r="E5158" s="2" t="str">
        <f t="shared" ref="E5158:G5158" si="7199">E5157</f>
        <v>C3</v>
      </c>
      <c r="F5158" s="2" t="str">
        <f t="shared" si="7199"/>
        <v>PM</v>
      </c>
      <c r="G5158" s="2" t="str">
        <f t="shared" si="7199"/>
        <v>Réf</v>
      </c>
      <c r="H5158" s="2">
        <f t="shared" si="7161"/>
        <v>2031</v>
      </c>
      <c r="I5158" s="29"/>
      <c r="J5158" s="29"/>
      <c r="K5158" s="29"/>
    </row>
    <row r="5159" spans="4:11" hidden="1" outlineLevel="1">
      <c r="D5159" s="26" t="str">
        <f t="shared" ref="D5159" si="7200">E5159 &amp; "-" &amp; F5159 &amp; "-" &amp; G5159 &amp; "-" &amp; H5159</f>
        <v>C3-PM-Réf-2032</v>
      </c>
      <c r="E5159" s="2" t="str">
        <f t="shared" ref="E5159:G5159" si="7201">E5158</f>
        <v>C3</v>
      </c>
      <c r="F5159" s="2" t="str">
        <f t="shared" si="7201"/>
        <v>PM</v>
      </c>
      <c r="G5159" s="2" t="str">
        <f t="shared" si="7201"/>
        <v>Réf</v>
      </c>
      <c r="H5159" s="2">
        <f t="shared" si="7161"/>
        <v>2032</v>
      </c>
      <c r="I5159" s="29"/>
      <c r="J5159" s="29"/>
      <c r="K5159" s="29"/>
    </row>
    <row r="5160" spans="4:11" hidden="1" outlineLevel="1">
      <c r="D5160" s="26" t="str">
        <f t="shared" ref="D5160" si="7202">E5160 &amp; "-" &amp; F5160 &amp; "-" &amp; G5160 &amp; "-" &amp; H5160</f>
        <v>C3-PM-Réf-2033</v>
      </c>
      <c r="E5160" s="2" t="str">
        <f t="shared" ref="E5160:G5160" si="7203">E5159</f>
        <v>C3</v>
      </c>
      <c r="F5160" s="2" t="str">
        <f t="shared" si="7203"/>
        <v>PM</v>
      </c>
      <c r="G5160" s="2" t="str">
        <f t="shared" si="7203"/>
        <v>Réf</v>
      </c>
      <c r="H5160" s="2">
        <f t="shared" si="7161"/>
        <v>2033</v>
      </c>
      <c r="I5160" s="29"/>
      <c r="J5160" s="29"/>
      <c r="K5160" s="29"/>
    </row>
    <row r="5161" spans="4:11" hidden="1" outlineLevel="1">
      <c r="D5161" s="26" t="str">
        <f t="shared" ref="D5161" si="7204">E5161 &amp; "-" &amp; F5161 &amp; "-" &amp; G5161 &amp; "-" &amp; H5161</f>
        <v>C3-PM-Réf-2034</v>
      </c>
      <c r="E5161" s="2" t="str">
        <f t="shared" ref="E5161:G5161" si="7205">E5160</f>
        <v>C3</v>
      </c>
      <c r="F5161" s="2" t="str">
        <f t="shared" si="7205"/>
        <v>PM</v>
      </c>
      <c r="G5161" s="2" t="str">
        <f t="shared" si="7205"/>
        <v>Réf</v>
      </c>
      <c r="H5161" s="2">
        <f t="shared" si="7161"/>
        <v>2034</v>
      </c>
      <c r="I5161" s="29"/>
      <c r="J5161" s="29"/>
      <c r="K5161" s="29"/>
    </row>
    <row r="5162" spans="4:11" hidden="1" outlineLevel="1">
      <c r="D5162" s="26" t="str">
        <f t="shared" ref="D5162" si="7206">E5162 &amp; "-" &amp; F5162 &amp; "-" &amp; G5162 &amp; "-" &amp; H5162</f>
        <v>C3-PM-Réf-2035</v>
      </c>
      <c r="E5162" s="2" t="str">
        <f t="shared" ref="E5162:G5162" si="7207">E5161</f>
        <v>C3</v>
      </c>
      <c r="F5162" s="2" t="str">
        <f t="shared" si="7207"/>
        <v>PM</v>
      </c>
      <c r="G5162" s="2" t="str">
        <f t="shared" si="7207"/>
        <v>Réf</v>
      </c>
      <c r="H5162" s="2">
        <f t="shared" si="7161"/>
        <v>2035</v>
      </c>
      <c r="I5162" s="29"/>
      <c r="J5162" s="29"/>
      <c r="K5162" s="29"/>
    </row>
    <row r="5163" spans="4:11" hidden="1" outlineLevel="1">
      <c r="D5163" s="26" t="str">
        <f t="shared" ref="D5163" si="7208">E5163 &amp; "-" &amp; F5163 &amp; "-" &amp; G5163 &amp; "-" &amp; H5163</f>
        <v>C3-PM-Réf-2036</v>
      </c>
      <c r="E5163" s="2" t="str">
        <f t="shared" ref="E5163:G5163" si="7209">E5162</f>
        <v>C3</v>
      </c>
      <c r="F5163" s="2" t="str">
        <f t="shared" si="7209"/>
        <v>PM</v>
      </c>
      <c r="G5163" s="2" t="str">
        <f t="shared" si="7209"/>
        <v>Réf</v>
      </c>
      <c r="H5163" s="2">
        <f t="shared" si="7161"/>
        <v>2036</v>
      </c>
      <c r="I5163" s="29"/>
      <c r="J5163" s="29"/>
      <c r="K5163" s="29"/>
    </row>
    <row r="5164" spans="4:11" hidden="1" outlineLevel="1">
      <c r="D5164" s="26" t="str">
        <f t="shared" ref="D5164" si="7210">E5164 &amp; "-" &amp; F5164 &amp; "-" &amp; G5164 &amp; "-" &amp; H5164</f>
        <v>C3-PM-Réf-2037</v>
      </c>
      <c r="E5164" s="2" t="str">
        <f t="shared" ref="E5164:G5164" si="7211">E5163</f>
        <v>C3</v>
      </c>
      <c r="F5164" s="2" t="str">
        <f t="shared" si="7211"/>
        <v>PM</v>
      </c>
      <c r="G5164" s="2" t="str">
        <f t="shared" si="7211"/>
        <v>Réf</v>
      </c>
      <c r="H5164" s="2">
        <f t="shared" si="7161"/>
        <v>2037</v>
      </c>
      <c r="I5164" s="29"/>
      <c r="J5164" s="29"/>
      <c r="K5164" s="29"/>
    </row>
    <row r="5165" spans="4:11" hidden="1" outlineLevel="1">
      <c r="D5165" s="26" t="str">
        <f t="shared" ref="D5165" si="7212">E5165 &amp; "-" &amp; F5165 &amp; "-" &amp; G5165 &amp; "-" &amp; H5165</f>
        <v>C3-PM-Réf-2038</v>
      </c>
      <c r="E5165" s="2" t="str">
        <f t="shared" ref="E5165:G5165" si="7213">E5164</f>
        <v>C3</v>
      </c>
      <c r="F5165" s="2" t="str">
        <f t="shared" si="7213"/>
        <v>PM</v>
      </c>
      <c r="G5165" s="2" t="str">
        <f t="shared" si="7213"/>
        <v>Réf</v>
      </c>
      <c r="H5165" s="2">
        <f t="shared" si="7161"/>
        <v>2038</v>
      </c>
      <c r="I5165" s="29"/>
      <c r="J5165" s="29"/>
      <c r="K5165" s="29"/>
    </row>
    <row r="5166" spans="4:11" hidden="1" outlineLevel="1">
      <c r="D5166" s="26" t="str">
        <f t="shared" ref="D5166" si="7214">E5166 &amp; "-" &amp; F5166 &amp; "-" &amp; G5166 &amp; "-" &amp; H5166</f>
        <v>C3-PM-Réf-2039</v>
      </c>
      <c r="E5166" s="2" t="str">
        <f t="shared" ref="E5166:G5166" si="7215">E5165</f>
        <v>C3</v>
      </c>
      <c r="F5166" s="2" t="str">
        <f t="shared" si="7215"/>
        <v>PM</v>
      </c>
      <c r="G5166" s="2" t="str">
        <f t="shared" si="7215"/>
        <v>Réf</v>
      </c>
      <c r="H5166" s="2">
        <f t="shared" si="7161"/>
        <v>2039</v>
      </c>
      <c r="I5166" s="29"/>
      <c r="J5166" s="29"/>
      <c r="K5166" s="29"/>
    </row>
    <row r="5167" spans="4:11" hidden="1" outlineLevel="1">
      <c r="D5167" s="26" t="str">
        <f t="shared" ref="D5167" si="7216">E5167 &amp; "-" &amp; F5167 &amp; "-" &amp; G5167 &amp; "-" &amp; H5167</f>
        <v>C3-PM-Réf-2040</v>
      </c>
      <c r="E5167" s="2" t="str">
        <f t="shared" ref="E5167:G5167" si="7217">E5166</f>
        <v>C3</v>
      </c>
      <c r="F5167" s="2" t="str">
        <f t="shared" si="7217"/>
        <v>PM</v>
      </c>
      <c r="G5167" s="2" t="str">
        <f t="shared" si="7217"/>
        <v>Réf</v>
      </c>
      <c r="H5167" s="2">
        <f t="shared" si="7161"/>
        <v>2040</v>
      </c>
      <c r="I5167" s="29"/>
      <c r="J5167" s="29"/>
      <c r="K5167" s="29"/>
    </row>
    <row r="5168" spans="4:11" hidden="1" outlineLevel="1">
      <c r="D5168" s="26" t="str">
        <f t="shared" ref="D5168" si="7218">E5168 &amp; "-" &amp; F5168 &amp; "-" &amp; G5168 &amp; "-" &amp; H5168</f>
        <v>C3-PM-Réf-2041</v>
      </c>
      <c r="E5168" s="2" t="str">
        <f t="shared" ref="E5168:G5168" si="7219">E5167</f>
        <v>C3</v>
      </c>
      <c r="F5168" s="2" t="str">
        <f t="shared" si="7219"/>
        <v>PM</v>
      </c>
      <c r="G5168" s="2" t="str">
        <f t="shared" si="7219"/>
        <v>Réf</v>
      </c>
      <c r="H5168" s="2">
        <f t="shared" si="7161"/>
        <v>2041</v>
      </c>
      <c r="I5168" s="29"/>
      <c r="J5168" s="29"/>
      <c r="K5168" s="29"/>
    </row>
    <row r="5169" spans="4:11" hidden="1" outlineLevel="1">
      <c r="D5169" s="26" t="str">
        <f t="shared" ref="D5169" si="7220">E5169 &amp; "-" &amp; F5169 &amp; "-" &amp; G5169 &amp; "-" &amp; H5169</f>
        <v>C3-PM-Réf-2042</v>
      </c>
      <c r="E5169" s="2" t="str">
        <f t="shared" ref="E5169:G5169" si="7221">E5168</f>
        <v>C3</v>
      </c>
      <c r="F5169" s="2" t="str">
        <f t="shared" si="7221"/>
        <v>PM</v>
      </c>
      <c r="G5169" s="2" t="str">
        <f t="shared" si="7221"/>
        <v>Réf</v>
      </c>
      <c r="H5169" s="2">
        <f t="shared" si="7161"/>
        <v>2042</v>
      </c>
      <c r="I5169" s="29"/>
      <c r="J5169" s="29"/>
      <c r="K5169" s="29"/>
    </row>
    <row r="5170" spans="4:11" hidden="1" outlineLevel="1">
      <c r="D5170" s="26" t="str">
        <f t="shared" ref="D5170" si="7222">E5170 &amp; "-" &amp; F5170 &amp; "-" &amp; G5170 &amp; "-" &amp; H5170</f>
        <v>C3-PM-Réf-2043</v>
      </c>
      <c r="E5170" s="2" t="str">
        <f t="shared" ref="E5170:G5170" si="7223">E5169</f>
        <v>C3</v>
      </c>
      <c r="F5170" s="2" t="str">
        <f t="shared" si="7223"/>
        <v>PM</v>
      </c>
      <c r="G5170" s="2" t="str">
        <f t="shared" si="7223"/>
        <v>Réf</v>
      </c>
      <c r="H5170" s="2">
        <f t="shared" si="7161"/>
        <v>2043</v>
      </c>
      <c r="I5170" s="29"/>
      <c r="J5170" s="29"/>
      <c r="K5170" s="29"/>
    </row>
    <row r="5171" spans="4:11" hidden="1" outlineLevel="1">
      <c r="D5171" s="26" t="str">
        <f t="shared" ref="D5171" si="7224">E5171 &amp; "-" &amp; F5171 &amp; "-" &amp; G5171 &amp; "-" &amp; H5171</f>
        <v>C3-PM-Réf-2044</v>
      </c>
      <c r="E5171" s="2" t="str">
        <f t="shared" ref="E5171:G5171" si="7225">E5170</f>
        <v>C3</v>
      </c>
      <c r="F5171" s="2" t="str">
        <f t="shared" si="7225"/>
        <v>PM</v>
      </c>
      <c r="G5171" s="2" t="str">
        <f t="shared" si="7225"/>
        <v>Réf</v>
      </c>
      <c r="H5171" s="2">
        <f t="shared" si="7161"/>
        <v>2044</v>
      </c>
      <c r="I5171" s="29"/>
      <c r="J5171" s="29"/>
      <c r="K5171" s="29"/>
    </row>
    <row r="5172" spans="4:11" hidden="1" outlineLevel="1">
      <c r="D5172" s="26" t="str">
        <f t="shared" ref="D5172" si="7226">E5172 &amp; "-" &amp; F5172 &amp; "-" &amp; G5172 &amp; "-" &amp; H5172</f>
        <v>C3-PM-Réf-2045</v>
      </c>
      <c r="E5172" s="2" t="str">
        <f t="shared" ref="E5172:G5172" si="7227">E5171</f>
        <v>C3</v>
      </c>
      <c r="F5172" s="2" t="str">
        <f t="shared" si="7227"/>
        <v>PM</v>
      </c>
      <c r="G5172" s="2" t="str">
        <f t="shared" si="7227"/>
        <v>Réf</v>
      </c>
      <c r="H5172" s="2">
        <f t="shared" si="7161"/>
        <v>2045</v>
      </c>
      <c r="I5172" s="29"/>
      <c r="J5172" s="29"/>
      <c r="K5172" s="29"/>
    </row>
    <row r="5173" spans="4:11" hidden="1" outlineLevel="1">
      <c r="D5173" s="26" t="str">
        <f t="shared" ref="D5173" si="7228">E5173 &amp; "-" &amp; F5173 &amp; "-" &amp; G5173 &amp; "-" &amp; H5173</f>
        <v>C3-PM-Réf-2046</v>
      </c>
      <c r="E5173" s="2" t="str">
        <f t="shared" ref="E5173:G5173" si="7229">E5172</f>
        <v>C3</v>
      </c>
      <c r="F5173" s="2" t="str">
        <f t="shared" si="7229"/>
        <v>PM</v>
      </c>
      <c r="G5173" s="2" t="str">
        <f t="shared" si="7229"/>
        <v>Réf</v>
      </c>
      <c r="H5173" s="2">
        <f t="shared" si="7161"/>
        <v>2046</v>
      </c>
      <c r="I5173" s="29"/>
      <c r="J5173" s="29"/>
      <c r="K5173" s="29"/>
    </row>
    <row r="5174" spans="4:11" hidden="1" outlineLevel="1">
      <c r="D5174" s="26" t="str">
        <f t="shared" ref="D5174" si="7230">E5174 &amp; "-" &amp; F5174 &amp; "-" &amp; G5174 &amp; "-" &amp; H5174</f>
        <v>C3-PM-Réf-2047</v>
      </c>
      <c r="E5174" s="2" t="str">
        <f t="shared" ref="E5174:G5174" si="7231">E5173</f>
        <v>C3</v>
      </c>
      <c r="F5174" s="2" t="str">
        <f t="shared" si="7231"/>
        <v>PM</v>
      </c>
      <c r="G5174" s="2" t="str">
        <f t="shared" si="7231"/>
        <v>Réf</v>
      </c>
      <c r="H5174" s="2">
        <f t="shared" si="7161"/>
        <v>2047</v>
      </c>
      <c r="I5174" s="29"/>
      <c r="J5174" s="29"/>
      <c r="K5174" s="29"/>
    </row>
    <row r="5175" spans="4:11" hidden="1" outlineLevel="1">
      <c r="D5175" s="26" t="str">
        <f t="shared" ref="D5175" si="7232">E5175 &amp; "-" &amp; F5175 &amp; "-" &amp; G5175 &amp; "-" &amp; H5175</f>
        <v>C3-PM-Réf-2048</v>
      </c>
      <c r="E5175" s="2" t="str">
        <f t="shared" ref="E5175:G5175" si="7233">E5174</f>
        <v>C3</v>
      </c>
      <c r="F5175" s="2" t="str">
        <f t="shared" si="7233"/>
        <v>PM</v>
      </c>
      <c r="G5175" s="2" t="str">
        <f t="shared" si="7233"/>
        <v>Réf</v>
      </c>
      <c r="H5175" s="2">
        <f t="shared" si="7161"/>
        <v>2048</v>
      </c>
      <c r="I5175" s="29"/>
      <c r="J5175" s="29"/>
      <c r="K5175" s="29"/>
    </row>
    <row r="5176" spans="4:11" hidden="1" outlineLevel="1">
      <c r="D5176" s="26" t="str">
        <f t="shared" ref="D5176" si="7234">E5176 &amp; "-" &amp; F5176 &amp; "-" &amp; G5176 &amp; "-" &amp; H5176</f>
        <v>C3-PM-Réf-2049</v>
      </c>
      <c r="E5176" s="2" t="str">
        <f t="shared" ref="E5176:G5176" si="7235">E5175</f>
        <v>C3</v>
      </c>
      <c r="F5176" s="2" t="str">
        <f t="shared" si="7235"/>
        <v>PM</v>
      </c>
      <c r="G5176" s="2" t="str">
        <f t="shared" si="7235"/>
        <v>Réf</v>
      </c>
      <c r="H5176" s="2">
        <f t="shared" si="7161"/>
        <v>2049</v>
      </c>
      <c r="I5176" s="29"/>
      <c r="J5176" s="29"/>
      <c r="K5176" s="29"/>
    </row>
    <row r="5177" spans="4:11" hidden="1" outlineLevel="1">
      <c r="D5177" s="26" t="str">
        <f t="shared" ref="D5177" si="7236">E5177 &amp; "-" &amp; F5177 &amp; "-" &amp; G5177 &amp; "-" &amp; H5177</f>
        <v>C3-PM-Réf-2050</v>
      </c>
      <c r="E5177" s="2" t="str">
        <f t="shared" ref="E5177:G5177" si="7237">E5176</f>
        <v>C3</v>
      </c>
      <c r="F5177" s="2" t="str">
        <f t="shared" si="7237"/>
        <v>PM</v>
      </c>
      <c r="G5177" s="2" t="str">
        <f t="shared" si="7237"/>
        <v>Réf</v>
      </c>
      <c r="H5177" s="2">
        <f t="shared" si="7161"/>
        <v>2050</v>
      </c>
      <c r="I5177" s="29"/>
      <c r="J5177" s="29"/>
      <c r="K5177" s="29"/>
    </row>
    <row r="5178" spans="4:11" hidden="1" outlineLevel="1">
      <c r="D5178" s="26" t="str">
        <f>E5178 &amp; "-" &amp; F5178 &amp; "-" &amp; G5178 &amp; "-" &amp; H5178</f>
        <v>C3-PM-Prév-2010</v>
      </c>
      <c r="E5178" s="25" t="str">
        <f>E5177</f>
        <v>C3</v>
      </c>
      <c r="F5178" s="25" t="str">
        <f>F5177</f>
        <v>PM</v>
      </c>
      <c r="G5178" s="25" t="s">
        <v>30</v>
      </c>
      <c r="H5178" s="25">
        <v>2010</v>
      </c>
      <c r="I5178" s="29"/>
      <c r="J5178" s="29"/>
      <c r="K5178" s="29"/>
    </row>
    <row r="5179" spans="4:11" hidden="1" outlineLevel="1">
      <c r="D5179" s="26" t="str">
        <f>E5179 &amp; "-" &amp; F5179 &amp; "-" &amp; G5179 &amp; "-" &amp; H5179</f>
        <v>C3-PM-Prév-2011</v>
      </c>
      <c r="E5179" s="2" t="str">
        <f>E5178</f>
        <v>C3</v>
      </c>
      <c r="F5179" s="2" t="str">
        <f>F5178</f>
        <v>PM</v>
      </c>
      <c r="G5179" s="2" t="str">
        <f>G5178</f>
        <v>Prév</v>
      </c>
      <c r="H5179" s="2">
        <f>H5178+1</f>
        <v>2011</v>
      </c>
      <c r="I5179" s="29"/>
      <c r="J5179" s="29"/>
      <c r="K5179" s="29"/>
    </row>
    <row r="5180" spans="4:11" hidden="1" outlineLevel="1">
      <c r="D5180" s="26" t="str">
        <f t="shared" ref="D5180" si="7238">E5180 &amp; "-" &amp; F5180 &amp; "-" &amp; G5180 &amp; "-" &amp; H5180</f>
        <v>C3-PM-Prév-2012</v>
      </c>
      <c r="E5180" s="2" t="str">
        <f t="shared" ref="E5180:G5180" si="7239">E5179</f>
        <v>C3</v>
      </c>
      <c r="F5180" s="2" t="str">
        <f t="shared" si="7239"/>
        <v>PM</v>
      </c>
      <c r="G5180" s="2" t="str">
        <f t="shared" si="7239"/>
        <v>Prév</v>
      </c>
      <c r="H5180" s="2">
        <f t="shared" ref="H5180:H5218" si="7240">H5179+1</f>
        <v>2012</v>
      </c>
      <c r="I5180" s="29"/>
      <c r="J5180" s="29"/>
      <c r="K5180" s="29"/>
    </row>
    <row r="5181" spans="4:11" hidden="1" outlineLevel="1">
      <c r="D5181" s="26" t="str">
        <f t="shared" ref="D5181" si="7241">E5181 &amp; "-" &amp; F5181 &amp; "-" &amp; G5181 &amp; "-" &amp; H5181</f>
        <v>C3-PM-Prév-2013</v>
      </c>
      <c r="E5181" s="2" t="str">
        <f t="shared" ref="E5181:G5181" si="7242">E5180</f>
        <v>C3</v>
      </c>
      <c r="F5181" s="2" t="str">
        <f t="shared" si="7242"/>
        <v>PM</v>
      </c>
      <c r="G5181" s="2" t="str">
        <f t="shared" si="7242"/>
        <v>Prév</v>
      </c>
      <c r="H5181" s="2">
        <f t="shared" si="7240"/>
        <v>2013</v>
      </c>
      <c r="I5181" s="29"/>
      <c r="J5181" s="29"/>
      <c r="K5181" s="29"/>
    </row>
    <row r="5182" spans="4:11" hidden="1" outlineLevel="1">
      <c r="D5182" s="26" t="str">
        <f t="shared" ref="D5182" si="7243">E5182 &amp; "-" &amp; F5182 &amp; "-" &amp; G5182 &amp; "-" &amp; H5182</f>
        <v>C3-PM-Prév-2014</v>
      </c>
      <c r="E5182" s="2" t="str">
        <f t="shared" ref="E5182:G5182" si="7244">E5181</f>
        <v>C3</v>
      </c>
      <c r="F5182" s="2" t="str">
        <f t="shared" si="7244"/>
        <v>PM</v>
      </c>
      <c r="G5182" s="2" t="str">
        <f t="shared" si="7244"/>
        <v>Prév</v>
      </c>
      <c r="H5182" s="2">
        <f t="shared" si="7240"/>
        <v>2014</v>
      </c>
      <c r="I5182" s="29"/>
      <c r="J5182" s="29"/>
      <c r="K5182" s="29"/>
    </row>
    <row r="5183" spans="4:11" hidden="1" outlineLevel="1">
      <c r="D5183" s="26" t="str">
        <f t="shared" ref="D5183" si="7245">E5183 &amp; "-" &amp; F5183 &amp; "-" &amp; G5183 &amp; "-" &amp; H5183</f>
        <v>C3-PM-Prév-2015</v>
      </c>
      <c r="E5183" s="2" t="str">
        <f t="shared" ref="E5183:G5183" si="7246">E5182</f>
        <v>C3</v>
      </c>
      <c r="F5183" s="2" t="str">
        <f t="shared" si="7246"/>
        <v>PM</v>
      </c>
      <c r="G5183" s="2" t="str">
        <f t="shared" si="7246"/>
        <v>Prév</v>
      </c>
      <c r="H5183" s="2">
        <f t="shared" si="7240"/>
        <v>2015</v>
      </c>
      <c r="I5183" s="29"/>
      <c r="J5183" s="29"/>
      <c r="K5183" s="29"/>
    </row>
    <row r="5184" spans="4:11" hidden="1" outlineLevel="1">
      <c r="D5184" s="26" t="str">
        <f t="shared" ref="D5184" si="7247">E5184 &amp; "-" &amp; F5184 &amp; "-" &amp; G5184 &amp; "-" &amp; H5184</f>
        <v>C3-PM-Prév-2016</v>
      </c>
      <c r="E5184" s="2" t="str">
        <f t="shared" ref="E5184:G5184" si="7248">E5183</f>
        <v>C3</v>
      </c>
      <c r="F5184" s="2" t="str">
        <f t="shared" si="7248"/>
        <v>PM</v>
      </c>
      <c r="G5184" s="2" t="str">
        <f t="shared" si="7248"/>
        <v>Prév</v>
      </c>
      <c r="H5184" s="2">
        <f t="shared" si="7240"/>
        <v>2016</v>
      </c>
      <c r="I5184" s="29"/>
      <c r="J5184" s="29"/>
      <c r="K5184" s="29"/>
    </row>
    <row r="5185" spans="4:11" hidden="1" outlineLevel="1">
      <c r="D5185" s="26" t="str">
        <f t="shared" ref="D5185" si="7249">E5185 &amp; "-" &amp; F5185 &amp; "-" &amp; G5185 &amp; "-" &amp; H5185</f>
        <v>C3-PM-Prév-2017</v>
      </c>
      <c r="E5185" s="2" t="str">
        <f t="shared" ref="E5185:G5185" si="7250">E5184</f>
        <v>C3</v>
      </c>
      <c r="F5185" s="2" t="str">
        <f t="shared" si="7250"/>
        <v>PM</v>
      </c>
      <c r="G5185" s="2" t="str">
        <f t="shared" si="7250"/>
        <v>Prév</v>
      </c>
      <c r="H5185" s="2">
        <f t="shared" si="7240"/>
        <v>2017</v>
      </c>
      <c r="I5185" s="29"/>
      <c r="J5185" s="29"/>
      <c r="K5185" s="29"/>
    </row>
    <row r="5186" spans="4:11" hidden="1" outlineLevel="1">
      <c r="D5186" s="26" t="str">
        <f t="shared" ref="D5186" si="7251">E5186 &amp; "-" &amp; F5186 &amp; "-" &amp; G5186 &amp; "-" &amp; H5186</f>
        <v>C3-PM-Prév-2018</v>
      </c>
      <c r="E5186" s="2" t="str">
        <f t="shared" ref="E5186:G5186" si="7252">E5185</f>
        <v>C3</v>
      </c>
      <c r="F5186" s="2" t="str">
        <f t="shared" si="7252"/>
        <v>PM</v>
      </c>
      <c r="G5186" s="2" t="str">
        <f t="shared" si="7252"/>
        <v>Prév</v>
      </c>
      <c r="H5186" s="2">
        <f t="shared" si="7240"/>
        <v>2018</v>
      </c>
      <c r="I5186" s="29"/>
      <c r="J5186" s="29"/>
      <c r="K5186" s="29"/>
    </row>
    <row r="5187" spans="4:11" hidden="1" outlineLevel="1">
      <c r="D5187" s="26" t="str">
        <f t="shared" ref="D5187" si="7253">E5187 &amp; "-" &amp; F5187 &amp; "-" &amp; G5187 &amp; "-" &amp; H5187</f>
        <v>C3-PM-Prév-2019</v>
      </c>
      <c r="E5187" s="2" t="str">
        <f t="shared" ref="E5187:G5187" si="7254">E5186</f>
        <v>C3</v>
      </c>
      <c r="F5187" s="2" t="str">
        <f t="shared" si="7254"/>
        <v>PM</v>
      </c>
      <c r="G5187" s="2" t="str">
        <f t="shared" si="7254"/>
        <v>Prév</v>
      </c>
      <c r="H5187" s="2">
        <f t="shared" si="7240"/>
        <v>2019</v>
      </c>
      <c r="I5187" s="29"/>
      <c r="J5187" s="29"/>
      <c r="K5187" s="29"/>
    </row>
    <row r="5188" spans="4:11" hidden="1" outlineLevel="1">
      <c r="D5188" s="26" t="str">
        <f t="shared" ref="D5188" si="7255">E5188 &amp; "-" &amp; F5188 &amp; "-" &amp; G5188 &amp; "-" &amp; H5188</f>
        <v>C3-PM-Prév-2020</v>
      </c>
      <c r="E5188" s="2" t="str">
        <f t="shared" ref="E5188:G5188" si="7256">E5187</f>
        <v>C3</v>
      </c>
      <c r="F5188" s="2" t="str">
        <f t="shared" si="7256"/>
        <v>PM</v>
      </c>
      <c r="G5188" s="2" t="str">
        <f t="shared" si="7256"/>
        <v>Prév</v>
      </c>
      <c r="H5188" s="2">
        <f t="shared" si="7240"/>
        <v>2020</v>
      </c>
      <c r="I5188" s="29"/>
      <c r="J5188" s="29"/>
      <c r="K5188" s="29"/>
    </row>
    <row r="5189" spans="4:11" hidden="1" outlineLevel="1">
      <c r="D5189" s="26" t="str">
        <f t="shared" ref="D5189" si="7257">E5189 &amp; "-" &amp; F5189 &amp; "-" &amp; G5189 &amp; "-" &amp; H5189</f>
        <v>C3-PM-Prév-2021</v>
      </c>
      <c r="E5189" s="2" t="str">
        <f t="shared" ref="E5189:G5189" si="7258">E5188</f>
        <v>C3</v>
      </c>
      <c r="F5189" s="2" t="str">
        <f t="shared" si="7258"/>
        <v>PM</v>
      </c>
      <c r="G5189" s="2" t="str">
        <f t="shared" si="7258"/>
        <v>Prév</v>
      </c>
      <c r="H5189" s="2">
        <f t="shared" si="7240"/>
        <v>2021</v>
      </c>
      <c r="I5189" s="29"/>
      <c r="J5189" s="29"/>
      <c r="K5189" s="29"/>
    </row>
    <row r="5190" spans="4:11" hidden="1" outlineLevel="1">
      <c r="D5190" s="26" t="str">
        <f t="shared" ref="D5190" si="7259">E5190 &amp; "-" &amp; F5190 &amp; "-" &amp; G5190 &amp; "-" &amp; H5190</f>
        <v>C3-PM-Prév-2022</v>
      </c>
      <c r="E5190" s="2" t="str">
        <f t="shared" ref="E5190:G5190" si="7260">E5189</f>
        <v>C3</v>
      </c>
      <c r="F5190" s="2" t="str">
        <f t="shared" si="7260"/>
        <v>PM</v>
      </c>
      <c r="G5190" s="2" t="str">
        <f t="shared" si="7260"/>
        <v>Prév</v>
      </c>
      <c r="H5190" s="2">
        <f t="shared" si="7240"/>
        <v>2022</v>
      </c>
      <c r="I5190" s="29"/>
      <c r="J5190" s="29"/>
      <c r="K5190" s="29"/>
    </row>
    <row r="5191" spans="4:11" hidden="1" outlineLevel="1">
      <c r="D5191" s="26" t="str">
        <f t="shared" ref="D5191" si="7261">E5191 &amp; "-" &amp; F5191 &amp; "-" &amp; G5191 &amp; "-" &amp; H5191</f>
        <v>C3-PM-Prév-2023</v>
      </c>
      <c r="E5191" s="2" t="str">
        <f t="shared" ref="E5191:G5191" si="7262">E5190</f>
        <v>C3</v>
      </c>
      <c r="F5191" s="2" t="str">
        <f t="shared" si="7262"/>
        <v>PM</v>
      </c>
      <c r="G5191" s="2" t="str">
        <f t="shared" si="7262"/>
        <v>Prév</v>
      </c>
      <c r="H5191" s="2">
        <f t="shared" si="7240"/>
        <v>2023</v>
      </c>
      <c r="I5191" s="29"/>
      <c r="J5191" s="29"/>
      <c r="K5191" s="29"/>
    </row>
    <row r="5192" spans="4:11" hidden="1" outlineLevel="1">
      <c r="D5192" s="26" t="str">
        <f t="shared" ref="D5192" si="7263">E5192 &amp; "-" &amp; F5192 &amp; "-" &amp; G5192 &amp; "-" &amp; H5192</f>
        <v>C3-PM-Prév-2024</v>
      </c>
      <c r="E5192" s="2" t="str">
        <f t="shared" ref="E5192:G5192" si="7264">E5191</f>
        <v>C3</v>
      </c>
      <c r="F5192" s="2" t="str">
        <f t="shared" si="7264"/>
        <v>PM</v>
      </c>
      <c r="G5192" s="2" t="str">
        <f t="shared" si="7264"/>
        <v>Prév</v>
      </c>
      <c r="H5192" s="2">
        <f t="shared" si="7240"/>
        <v>2024</v>
      </c>
      <c r="I5192" s="29"/>
      <c r="J5192" s="29"/>
      <c r="K5192" s="29"/>
    </row>
    <row r="5193" spans="4:11" hidden="1" outlineLevel="1">
      <c r="D5193" s="26" t="str">
        <f t="shared" ref="D5193" si="7265">E5193 &amp; "-" &amp; F5193 &amp; "-" &amp; G5193 &amp; "-" &amp; H5193</f>
        <v>C3-PM-Prév-2025</v>
      </c>
      <c r="E5193" s="2" t="str">
        <f t="shared" ref="E5193:G5193" si="7266">E5192</f>
        <v>C3</v>
      </c>
      <c r="F5193" s="2" t="str">
        <f t="shared" si="7266"/>
        <v>PM</v>
      </c>
      <c r="G5193" s="2" t="str">
        <f t="shared" si="7266"/>
        <v>Prév</v>
      </c>
      <c r="H5193" s="2">
        <f t="shared" si="7240"/>
        <v>2025</v>
      </c>
      <c r="I5193" s="29"/>
      <c r="J5193" s="29"/>
      <c r="K5193" s="29"/>
    </row>
    <row r="5194" spans="4:11" hidden="1" outlineLevel="1">
      <c r="D5194" s="26" t="str">
        <f t="shared" ref="D5194" si="7267">E5194 &amp; "-" &amp; F5194 &amp; "-" &amp; G5194 &amp; "-" &amp; H5194</f>
        <v>C3-PM-Prév-2026</v>
      </c>
      <c r="E5194" s="2" t="str">
        <f t="shared" ref="E5194:G5194" si="7268">E5193</f>
        <v>C3</v>
      </c>
      <c r="F5194" s="2" t="str">
        <f t="shared" si="7268"/>
        <v>PM</v>
      </c>
      <c r="G5194" s="2" t="str">
        <f t="shared" si="7268"/>
        <v>Prév</v>
      </c>
      <c r="H5194" s="2">
        <f t="shared" si="7240"/>
        <v>2026</v>
      </c>
      <c r="I5194" s="29"/>
      <c r="J5194" s="29"/>
      <c r="K5194" s="29"/>
    </row>
    <row r="5195" spans="4:11" hidden="1" outlineLevel="1">
      <c r="D5195" s="26" t="str">
        <f t="shared" ref="D5195" si="7269">E5195 &amp; "-" &amp; F5195 &amp; "-" &amp; G5195 &amp; "-" &amp; H5195</f>
        <v>C3-PM-Prév-2027</v>
      </c>
      <c r="E5195" s="2" t="str">
        <f t="shared" ref="E5195:G5195" si="7270">E5194</f>
        <v>C3</v>
      </c>
      <c r="F5195" s="2" t="str">
        <f t="shared" si="7270"/>
        <v>PM</v>
      </c>
      <c r="G5195" s="2" t="str">
        <f t="shared" si="7270"/>
        <v>Prév</v>
      </c>
      <c r="H5195" s="2">
        <f t="shared" si="7240"/>
        <v>2027</v>
      </c>
      <c r="I5195" s="29"/>
      <c r="J5195" s="29"/>
      <c r="K5195" s="29"/>
    </row>
    <row r="5196" spans="4:11" hidden="1" outlineLevel="1">
      <c r="D5196" s="26" t="str">
        <f t="shared" ref="D5196" si="7271">E5196 &amp; "-" &amp; F5196 &amp; "-" &amp; G5196 &amp; "-" &amp; H5196</f>
        <v>C3-PM-Prév-2028</v>
      </c>
      <c r="E5196" s="2" t="str">
        <f t="shared" ref="E5196:G5196" si="7272">E5195</f>
        <v>C3</v>
      </c>
      <c r="F5196" s="2" t="str">
        <f t="shared" si="7272"/>
        <v>PM</v>
      </c>
      <c r="G5196" s="2" t="str">
        <f t="shared" si="7272"/>
        <v>Prév</v>
      </c>
      <c r="H5196" s="2">
        <f t="shared" si="7240"/>
        <v>2028</v>
      </c>
      <c r="I5196" s="29"/>
      <c r="J5196" s="29"/>
      <c r="K5196" s="29"/>
    </row>
    <row r="5197" spans="4:11" hidden="1" outlineLevel="1">
      <c r="D5197" s="26" t="str">
        <f t="shared" ref="D5197" si="7273">E5197 &amp; "-" &amp; F5197 &amp; "-" &amp; G5197 &amp; "-" &amp; H5197</f>
        <v>C3-PM-Prév-2029</v>
      </c>
      <c r="E5197" s="2" t="str">
        <f t="shared" ref="E5197:G5197" si="7274">E5196</f>
        <v>C3</v>
      </c>
      <c r="F5197" s="2" t="str">
        <f t="shared" si="7274"/>
        <v>PM</v>
      </c>
      <c r="G5197" s="2" t="str">
        <f t="shared" si="7274"/>
        <v>Prév</v>
      </c>
      <c r="H5197" s="2">
        <f t="shared" si="7240"/>
        <v>2029</v>
      </c>
      <c r="I5197" s="29"/>
      <c r="J5197" s="29"/>
      <c r="K5197" s="29"/>
    </row>
    <row r="5198" spans="4:11" hidden="1" outlineLevel="1">
      <c r="D5198" s="26" t="str">
        <f t="shared" ref="D5198" si="7275">E5198 &amp; "-" &amp; F5198 &amp; "-" &amp; G5198 &amp; "-" &amp; H5198</f>
        <v>C3-PM-Prév-2030</v>
      </c>
      <c r="E5198" s="2" t="str">
        <f t="shared" ref="E5198:G5198" si="7276">E5197</f>
        <v>C3</v>
      </c>
      <c r="F5198" s="2" t="str">
        <f t="shared" si="7276"/>
        <v>PM</v>
      </c>
      <c r="G5198" s="2" t="str">
        <f t="shared" si="7276"/>
        <v>Prév</v>
      </c>
      <c r="H5198" s="2">
        <f t="shared" si="7240"/>
        <v>2030</v>
      </c>
      <c r="I5198" s="29"/>
      <c r="J5198" s="29"/>
      <c r="K5198" s="29"/>
    </row>
    <row r="5199" spans="4:11" hidden="1" outlineLevel="1">
      <c r="D5199" s="26" t="str">
        <f t="shared" ref="D5199" si="7277">E5199 &amp; "-" &amp; F5199 &amp; "-" &amp; G5199 &amp; "-" &amp; H5199</f>
        <v>C3-PM-Prév-2031</v>
      </c>
      <c r="E5199" s="2" t="str">
        <f t="shared" ref="E5199:G5199" si="7278">E5198</f>
        <v>C3</v>
      </c>
      <c r="F5199" s="2" t="str">
        <f t="shared" si="7278"/>
        <v>PM</v>
      </c>
      <c r="G5199" s="2" t="str">
        <f t="shared" si="7278"/>
        <v>Prév</v>
      </c>
      <c r="H5199" s="2">
        <f t="shared" si="7240"/>
        <v>2031</v>
      </c>
      <c r="I5199" s="29"/>
      <c r="J5199" s="29"/>
      <c r="K5199" s="29"/>
    </row>
    <row r="5200" spans="4:11" hidden="1" outlineLevel="1">
      <c r="D5200" s="26" t="str">
        <f t="shared" ref="D5200" si="7279">E5200 &amp; "-" &amp; F5200 &amp; "-" &amp; G5200 &amp; "-" &amp; H5200</f>
        <v>C3-PM-Prév-2032</v>
      </c>
      <c r="E5200" s="2" t="str">
        <f t="shared" ref="E5200:G5200" si="7280">E5199</f>
        <v>C3</v>
      </c>
      <c r="F5200" s="2" t="str">
        <f t="shared" si="7280"/>
        <v>PM</v>
      </c>
      <c r="G5200" s="2" t="str">
        <f t="shared" si="7280"/>
        <v>Prév</v>
      </c>
      <c r="H5200" s="2">
        <f t="shared" si="7240"/>
        <v>2032</v>
      </c>
      <c r="I5200" s="29"/>
      <c r="J5200" s="29"/>
      <c r="K5200" s="29"/>
    </row>
    <row r="5201" spans="4:11" hidden="1" outlineLevel="1">
      <c r="D5201" s="26" t="str">
        <f t="shared" ref="D5201" si="7281">E5201 &amp; "-" &amp; F5201 &amp; "-" &amp; G5201 &amp; "-" &amp; H5201</f>
        <v>C3-PM-Prév-2033</v>
      </c>
      <c r="E5201" s="2" t="str">
        <f t="shared" ref="E5201:G5201" si="7282">E5200</f>
        <v>C3</v>
      </c>
      <c r="F5201" s="2" t="str">
        <f t="shared" si="7282"/>
        <v>PM</v>
      </c>
      <c r="G5201" s="2" t="str">
        <f t="shared" si="7282"/>
        <v>Prév</v>
      </c>
      <c r="H5201" s="2">
        <f t="shared" si="7240"/>
        <v>2033</v>
      </c>
      <c r="I5201" s="29"/>
      <c r="J5201" s="29"/>
      <c r="K5201" s="29"/>
    </row>
    <row r="5202" spans="4:11" hidden="1" outlineLevel="1">
      <c r="D5202" s="26" t="str">
        <f t="shared" ref="D5202" si="7283">E5202 &amp; "-" &amp; F5202 &amp; "-" &amp; G5202 &amp; "-" &amp; H5202</f>
        <v>C3-PM-Prév-2034</v>
      </c>
      <c r="E5202" s="2" t="str">
        <f t="shared" ref="E5202:G5202" si="7284">E5201</f>
        <v>C3</v>
      </c>
      <c r="F5202" s="2" t="str">
        <f t="shared" si="7284"/>
        <v>PM</v>
      </c>
      <c r="G5202" s="2" t="str">
        <f t="shared" si="7284"/>
        <v>Prév</v>
      </c>
      <c r="H5202" s="2">
        <f t="shared" si="7240"/>
        <v>2034</v>
      </c>
      <c r="I5202" s="29"/>
      <c r="J5202" s="29"/>
      <c r="K5202" s="29"/>
    </row>
    <row r="5203" spans="4:11" hidden="1" outlineLevel="1">
      <c r="D5203" s="26" t="str">
        <f t="shared" ref="D5203" si="7285">E5203 &amp; "-" &amp; F5203 &amp; "-" &amp; G5203 &amp; "-" &amp; H5203</f>
        <v>C3-PM-Prév-2035</v>
      </c>
      <c r="E5203" s="2" t="str">
        <f t="shared" ref="E5203:G5203" si="7286">E5202</f>
        <v>C3</v>
      </c>
      <c r="F5203" s="2" t="str">
        <f t="shared" si="7286"/>
        <v>PM</v>
      </c>
      <c r="G5203" s="2" t="str">
        <f t="shared" si="7286"/>
        <v>Prév</v>
      </c>
      <c r="H5203" s="2">
        <f t="shared" si="7240"/>
        <v>2035</v>
      </c>
      <c r="I5203" s="29"/>
      <c r="J5203" s="29"/>
      <c r="K5203" s="29"/>
    </row>
    <row r="5204" spans="4:11" hidden="1" outlineLevel="1">
      <c r="D5204" s="26" t="str">
        <f t="shared" ref="D5204" si="7287">E5204 &amp; "-" &amp; F5204 &amp; "-" &amp; G5204 &amp; "-" &amp; H5204</f>
        <v>C3-PM-Prév-2036</v>
      </c>
      <c r="E5204" s="2" t="str">
        <f t="shared" ref="E5204:G5204" si="7288">E5203</f>
        <v>C3</v>
      </c>
      <c r="F5204" s="2" t="str">
        <f t="shared" si="7288"/>
        <v>PM</v>
      </c>
      <c r="G5204" s="2" t="str">
        <f t="shared" si="7288"/>
        <v>Prév</v>
      </c>
      <c r="H5204" s="2">
        <f t="shared" si="7240"/>
        <v>2036</v>
      </c>
      <c r="I5204" s="29"/>
      <c r="J5204" s="29"/>
      <c r="K5204" s="29"/>
    </row>
    <row r="5205" spans="4:11" hidden="1" outlineLevel="1">
      <c r="D5205" s="26" t="str">
        <f t="shared" ref="D5205" si="7289">E5205 &amp; "-" &amp; F5205 &amp; "-" &amp; G5205 &amp; "-" &amp; H5205</f>
        <v>C3-PM-Prév-2037</v>
      </c>
      <c r="E5205" s="2" t="str">
        <f t="shared" ref="E5205:G5205" si="7290">E5204</f>
        <v>C3</v>
      </c>
      <c r="F5205" s="2" t="str">
        <f t="shared" si="7290"/>
        <v>PM</v>
      </c>
      <c r="G5205" s="2" t="str">
        <f t="shared" si="7290"/>
        <v>Prév</v>
      </c>
      <c r="H5205" s="2">
        <f t="shared" si="7240"/>
        <v>2037</v>
      </c>
      <c r="I5205" s="29"/>
      <c r="J5205" s="29"/>
      <c r="K5205" s="29"/>
    </row>
    <row r="5206" spans="4:11" hidden="1" outlineLevel="1">
      <c r="D5206" s="26" t="str">
        <f t="shared" ref="D5206" si="7291">E5206 &amp; "-" &amp; F5206 &amp; "-" &amp; G5206 &amp; "-" &amp; H5206</f>
        <v>C3-PM-Prév-2038</v>
      </c>
      <c r="E5206" s="2" t="str">
        <f t="shared" ref="E5206:G5206" si="7292">E5205</f>
        <v>C3</v>
      </c>
      <c r="F5206" s="2" t="str">
        <f t="shared" si="7292"/>
        <v>PM</v>
      </c>
      <c r="G5206" s="2" t="str">
        <f t="shared" si="7292"/>
        <v>Prév</v>
      </c>
      <c r="H5206" s="2">
        <f t="shared" si="7240"/>
        <v>2038</v>
      </c>
      <c r="I5206" s="29"/>
      <c r="J5206" s="29"/>
      <c r="K5206" s="29"/>
    </row>
    <row r="5207" spans="4:11" hidden="1" outlineLevel="1">
      <c r="D5207" s="26" t="str">
        <f t="shared" ref="D5207" si="7293">E5207 &amp; "-" &amp; F5207 &amp; "-" &amp; G5207 &amp; "-" &amp; H5207</f>
        <v>C3-PM-Prév-2039</v>
      </c>
      <c r="E5207" s="2" t="str">
        <f t="shared" ref="E5207:G5207" si="7294">E5206</f>
        <v>C3</v>
      </c>
      <c r="F5207" s="2" t="str">
        <f t="shared" si="7294"/>
        <v>PM</v>
      </c>
      <c r="G5207" s="2" t="str">
        <f t="shared" si="7294"/>
        <v>Prév</v>
      </c>
      <c r="H5207" s="2">
        <f t="shared" si="7240"/>
        <v>2039</v>
      </c>
      <c r="I5207" s="29"/>
      <c r="J5207" s="29"/>
      <c r="K5207" s="29"/>
    </row>
    <row r="5208" spans="4:11" hidden="1" outlineLevel="1">
      <c r="D5208" s="26" t="str">
        <f t="shared" ref="D5208" si="7295">E5208 &amp; "-" &amp; F5208 &amp; "-" &amp; G5208 &amp; "-" &amp; H5208</f>
        <v>C3-PM-Prév-2040</v>
      </c>
      <c r="E5208" s="2" t="str">
        <f t="shared" ref="E5208:G5208" si="7296">E5207</f>
        <v>C3</v>
      </c>
      <c r="F5208" s="2" t="str">
        <f t="shared" si="7296"/>
        <v>PM</v>
      </c>
      <c r="G5208" s="2" t="str">
        <f t="shared" si="7296"/>
        <v>Prév</v>
      </c>
      <c r="H5208" s="2">
        <f t="shared" si="7240"/>
        <v>2040</v>
      </c>
      <c r="I5208" s="29"/>
      <c r="J5208" s="29"/>
      <c r="K5208" s="29"/>
    </row>
    <row r="5209" spans="4:11" hidden="1" outlineLevel="1">
      <c r="D5209" s="26" t="str">
        <f t="shared" ref="D5209" si="7297">E5209 &amp; "-" &amp; F5209 &amp; "-" &amp; G5209 &amp; "-" &amp; H5209</f>
        <v>C3-PM-Prév-2041</v>
      </c>
      <c r="E5209" s="2" t="str">
        <f t="shared" ref="E5209:G5209" si="7298">E5208</f>
        <v>C3</v>
      </c>
      <c r="F5209" s="2" t="str">
        <f t="shared" si="7298"/>
        <v>PM</v>
      </c>
      <c r="G5209" s="2" t="str">
        <f t="shared" si="7298"/>
        <v>Prév</v>
      </c>
      <c r="H5209" s="2">
        <f t="shared" si="7240"/>
        <v>2041</v>
      </c>
      <c r="I5209" s="29"/>
      <c r="J5209" s="29"/>
      <c r="K5209" s="29"/>
    </row>
    <row r="5210" spans="4:11" hidden="1" outlineLevel="1">
      <c r="D5210" s="26" t="str">
        <f t="shared" ref="D5210" si="7299">E5210 &amp; "-" &amp; F5210 &amp; "-" &amp; G5210 &amp; "-" &amp; H5210</f>
        <v>C3-PM-Prév-2042</v>
      </c>
      <c r="E5210" s="2" t="str">
        <f t="shared" ref="E5210:G5210" si="7300">E5209</f>
        <v>C3</v>
      </c>
      <c r="F5210" s="2" t="str">
        <f t="shared" si="7300"/>
        <v>PM</v>
      </c>
      <c r="G5210" s="2" t="str">
        <f t="shared" si="7300"/>
        <v>Prév</v>
      </c>
      <c r="H5210" s="2">
        <f t="shared" si="7240"/>
        <v>2042</v>
      </c>
      <c r="I5210" s="29"/>
      <c r="J5210" s="29"/>
      <c r="K5210" s="29"/>
    </row>
    <row r="5211" spans="4:11" hidden="1" outlineLevel="1">
      <c r="D5211" s="26" t="str">
        <f t="shared" ref="D5211" si="7301">E5211 &amp; "-" &amp; F5211 &amp; "-" &amp; G5211 &amp; "-" &amp; H5211</f>
        <v>C3-PM-Prév-2043</v>
      </c>
      <c r="E5211" s="2" t="str">
        <f t="shared" ref="E5211:G5211" si="7302">E5210</f>
        <v>C3</v>
      </c>
      <c r="F5211" s="2" t="str">
        <f t="shared" si="7302"/>
        <v>PM</v>
      </c>
      <c r="G5211" s="2" t="str">
        <f t="shared" si="7302"/>
        <v>Prév</v>
      </c>
      <c r="H5211" s="2">
        <f t="shared" si="7240"/>
        <v>2043</v>
      </c>
      <c r="I5211" s="29"/>
      <c r="J5211" s="29"/>
      <c r="K5211" s="29"/>
    </row>
    <row r="5212" spans="4:11" hidden="1" outlineLevel="1">
      <c r="D5212" s="26" t="str">
        <f t="shared" ref="D5212" si="7303">E5212 &amp; "-" &amp; F5212 &amp; "-" &amp; G5212 &amp; "-" &amp; H5212</f>
        <v>C3-PM-Prév-2044</v>
      </c>
      <c r="E5212" s="2" t="str">
        <f t="shared" ref="E5212:G5212" si="7304">E5211</f>
        <v>C3</v>
      </c>
      <c r="F5212" s="2" t="str">
        <f t="shared" si="7304"/>
        <v>PM</v>
      </c>
      <c r="G5212" s="2" t="str">
        <f t="shared" si="7304"/>
        <v>Prév</v>
      </c>
      <c r="H5212" s="2">
        <f t="shared" si="7240"/>
        <v>2044</v>
      </c>
      <c r="I5212" s="29"/>
      <c r="J5212" s="29"/>
      <c r="K5212" s="29"/>
    </row>
    <row r="5213" spans="4:11" hidden="1" outlineLevel="1">
      <c r="D5213" s="26" t="str">
        <f t="shared" ref="D5213" si="7305">E5213 &amp; "-" &amp; F5213 &amp; "-" &amp; G5213 &amp; "-" &amp; H5213</f>
        <v>C3-PM-Prév-2045</v>
      </c>
      <c r="E5213" s="2" t="str">
        <f t="shared" ref="E5213:G5213" si="7306">E5212</f>
        <v>C3</v>
      </c>
      <c r="F5213" s="2" t="str">
        <f t="shared" si="7306"/>
        <v>PM</v>
      </c>
      <c r="G5213" s="2" t="str">
        <f t="shared" si="7306"/>
        <v>Prév</v>
      </c>
      <c r="H5213" s="2">
        <f t="shared" si="7240"/>
        <v>2045</v>
      </c>
      <c r="I5213" s="29"/>
      <c r="J5213" s="29"/>
      <c r="K5213" s="29"/>
    </row>
    <row r="5214" spans="4:11" hidden="1" outlineLevel="1">
      <c r="D5214" s="26" t="str">
        <f t="shared" ref="D5214" si="7307">E5214 &amp; "-" &amp; F5214 &amp; "-" &amp; G5214 &amp; "-" &amp; H5214</f>
        <v>C3-PM-Prév-2046</v>
      </c>
      <c r="E5214" s="2" t="str">
        <f t="shared" ref="E5214:G5214" si="7308">E5213</f>
        <v>C3</v>
      </c>
      <c r="F5214" s="2" t="str">
        <f t="shared" si="7308"/>
        <v>PM</v>
      </c>
      <c r="G5214" s="2" t="str">
        <f t="shared" si="7308"/>
        <v>Prév</v>
      </c>
      <c r="H5214" s="2">
        <f t="shared" si="7240"/>
        <v>2046</v>
      </c>
      <c r="I5214" s="29"/>
      <c r="J5214" s="29"/>
      <c r="K5214" s="29"/>
    </row>
    <row r="5215" spans="4:11" hidden="1" outlineLevel="1">
      <c r="D5215" s="26" t="str">
        <f t="shared" ref="D5215" si="7309">E5215 &amp; "-" &amp; F5215 &amp; "-" &amp; G5215 &amp; "-" &amp; H5215</f>
        <v>C3-PM-Prév-2047</v>
      </c>
      <c r="E5215" s="2" t="str">
        <f t="shared" ref="E5215:G5215" si="7310">E5214</f>
        <v>C3</v>
      </c>
      <c r="F5215" s="2" t="str">
        <f t="shared" si="7310"/>
        <v>PM</v>
      </c>
      <c r="G5215" s="2" t="str">
        <f t="shared" si="7310"/>
        <v>Prév</v>
      </c>
      <c r="H5215" s="2">
        <f t="shared" si="7240"/>
        <v>2047</v>
      </c>
      <c r="I5215" s="29"/>
      <c r="J5215" s="29"/>
      <c r="K5215" s="29"/>
    </row>
    <row r="5216" spans="4:11" hidden="1" outlineLevel="1">
      <c r="D5216" s="26" t="str">
        <f t="shared" ref="D5216" si="7311">E5216 &amp; "-" &amp; F5216 &amp; "-" &amp; G5216 &amp; "-" &amp; H5216</f>
        <v>C3-PM-Prév-2048</v>
      </c>
      <c r="E5216" s="2" t="str">
        <f t="shared" ref="E5216:G5216" si="7312">E5215</f>
        <v>C3</v>
      </c>
      <c r="F5216" s="2" t="str">
        <f t="shared" si="7312"/>
        <v>PM</v>
      </c>
      <c r="G5216" s="2" t="str">
        <f t="shared" si="7312"/>
        <v>Prév</v>
      </c>
      <c r="H5216" s="2">
        <f t="shared" si="7240"/>
        <v>2048</v>
      </c>
      <c r="I5216" s="29"/>
      <c r="J5216" s="29"/>
      <c r="K5216" s="29"/>
    </row>
    <row r="5217" spans="4:11" hidden="1" outlineLevel="1">
      <c r="D5217" s="26" t="str">
        <f t="shared" ref="D5217" si="7313">E5217 &amp; "-" &amp; F5217 &amp; "-" &amp; G5217 &amp; "-" &amp; H5217</f>
        <v>C3-PM-Prév-2049</v>
      </c>
      <c r="E5217" s="2" t="str">
        <f t="shared" ref="E5217:G5217" si="7314">E5216</f>
        <v>C3</v>
      </c>
      <c r="F5217" s="2" t="str">
        <f t="shared" si="7314"/>
        <v>PM</v>
      </c>
      <c r="G5217" s="2" t="str">
        <f t="shared" si="7314"/>
        <v>Prév</v>
      </c>
      <c r="H5217" s="2">
        <f t="shared" si="7240"/>
        <v>2049</v>
      </c>
      <c r="I5217" s="29"/>
      <c r="J5217" s="29"/>
      <c r="K5217" s="29"/>
    </row>
    <row r="5218" spans="4:11" hidden="1" outlineLevel="1">
      <c r="D5218" s="26" t="str">
        <f t="shared" ref="D5218" si="7315">E5218 &amp; "-" &amp; F5218 &amp; "-" &amp; G5218 &amp; "-" &amp; H5218</f>
        <v>C3-PM-Prév-2050</v>
      </c>
      <c r="E5218" s="2" t="str">
        <f t="shared" ref="E5218:G5218" si="7316">E5217</f>
        <v>C3</v>
      </c>
      <c r="F5218" s="2" t="str">
        <f t="shared" si="7316"/>
        <v>PM</v>
      </c>
      <c r="G5218" s="2" t="str">
        <f t="shared" si="7316"/>
        <v>Prév</v>
      </c>
      <c r="H5218" s="2">
        <f t="shared" si="7240"/>
        <v>2050</v>
      </c>
      <c r="I5218" s="29"/>
      <c r="J5218" s="29"/>
      <c r="K5218" s="29"/>
    </row>
    <row r="5219" spans="4:11" hidden="1" outlineLevel="1">
      <c r="D5219" s="26" t="str">
        <f>E5219 &amp; "-" &amp; F5219 &amp; "-" &amp; G5219 &amp; "-" &amp; H5219</f>
        <v>C3-PM-Expost-2010</v>
      </c>
      <c r="E5219" s="25" t="str">
        <f>E5218</f>
        <v>C3</v>
      </c>
      <c r="F5219" s="25" t="str">
        <f>F5218</f>
        <v>PM</v>
      </c>
      <c r="G5219" s="25" t="s">
        <v>31</v>
      </c>
      <c r="H5219" s="25">
        <v>2010</v>
      </c>
      <c r="I5219" s="29"/>
      <c r="J5219" s="29"/>
      <c r="K5219" s="29"/>
    </row>
    <row r="5220" spans="4:11" hidden="1" outlineLevel="1">
      <c r="D5220" s="26" t="str">
        <f>E5220 &amp; "-" &amp; F5220 &amp; "-" &amp; G5220 &amp; "-" &amp; H5220</f>
        <v>C3-PM-Expost-2011</v>
      </c>
      <c r="E5220" s="2" t="str">
        <f>E5219</f>
        <v>C3</v>
      </c>
      <c r="F5220" s="2" t="str">
        <f>F5219</f>
        <v>PM</v>
      </c>
      <c r="G5220" s="2" t="str">
        <f>G5219</f>
        <v>Expost</v>
      </c>
      <c r="H5220" s="2">
        <f>H5219+1</f>
        <v>2011</v>
      </c>
      <c r="I5220" s="29"/>
      <c r="J5220" s="29"/>
      <c r="K5220" s="29"/>
    </row>
    <row r="5221" spans="4:11" hidden="1" outlineLevel="1">
      <c r="D5221" s="26" t="str">
        <f t="shared" ref="D5221" si="7317">E5221 &amp; "-" &amp; F5221 &amp; "-" &amp; G5221 &amp; "-" &amp; H5221</f>
        <v>C3-PM-Expost-2012</v>
      </c>
      <c r="E5221" s="2" t="str">
        <f t="shared" ref="E5221:G5221" si="7318">E5220</f>
        <v>C3</v>
      </c>
      <c r="F5221" s="2" t="str">
        <f t="shared" si="7318"/>
        <v>PM</v>
      </c>
      <c r="G5221" s="2" t="str">
        <f t="shared" si="7318"/>
        <v>Expost</v>
      </c>
      <c r="H5221" s="2">
        <f t="shared" ref="H5221:H5259" si="7319">H5220+1</f>
        <v>2012</v>
      </c>
      <c r="I5221" s="29"/>
      <c r="J5221" s="29"/>
      <c r="K5221" s="29"/>
    </row>
    <row r="5222" spans="4:11" hidden="1" outlineLevel="1">
      <c r="D5222" s="26" t="str">
        <f t="shared" ref="D5222" si="7320">E5222 &amp; "-" &amp; F5222 &amp; "-" &amp; G5222 &amp; "-" &amp; H5222</f>
        <v>C3-PM-Expost-2013</v>
      </c>
      <c r="E5222" s="2" t="str">
        <f t="shared" ref="E5222:G5222" si="7321">E5221</f>
        <v>C3</v>
      </c>
      <c r="F5222" s="2" t="str">
        <f t="shared" si="7321"/>
        <v>PM</v>
      </c>
      <c r="G5222" s="2" t="str">
        <f t="shared" si="7321"/>
        <v>Expost</v>
      </c>
      <c r="H5222" s="2">
        <f t="shared" si="7319"/>
        <v>2013</v>
      </c>
      <c r="I5222" s="29"/>
      <c r="J5222" s="29"/>
      <c r="K5222" s="29"/>
    </row>
    <row r="5223" spans="4:11" hidden="1" outlineLevel="1">
      <c r="D5223" s="26" t="str">
        <f t="shared" ref="D5223" si="7322">E5223 &amp; "-" &amp; F5223 &amp; "-" &amp; G5223 &amp; "-" &amp; H5223</f>
        <v>C3-PM-Expost-2014</v>
      </c>
      <c r="E5223" s="2" t="str">
        <f t="shared" ref="E5223:G5223" si="7323">E5222</f>
        <v>C3</v>
      </c>
      <c r="F5223" s="2" t="str">
        <f t="shared" si="7323"/>
        <v>PM</v>
      </c>
      <c r="G5223" s="2" t="str">
        <f t="shared" si="7323"/>
        <v>Expost</v>
      </c>
      <c r="H5223" s="2">
        <f t="shared" si="7319"/>
        <v>2014</v>
      </c>
      <c r="I5223" s="29"/>
      <c r="J5223" s="29"/>
      <c r="K5223" s="29"/>
    </row>
    <row r="5224" spans="4:11" hidden="1" outlineLevel="1">
      <c r="D5224" s="26" t="str">
        <f t="shared" ref="D5224" si="7324">E5224 &amp; "-" &amp; F5224 &amp; "-" &amp; G5224 &amp; "-" &amp; H5224</f>
        <v>C3-PM-Expost-2015</v>
      </c>
      <c r="E5224" s="2" t="str">
        <f t="shared" ref="E5224:G5224" si="7325">E5223</f>
        <v>C3</v>
      </c>
      <c r="F5224" s="2" t="str">
        <f t="shared" si="7325"/>
        <v>PM</v>
      </c>
      <c r="G5224" s="2" t="str">
        <f t="shared" si="7325"/>
        <v>Expost</v>
      </c>
      <c r="H5224" s="2">
        <f t="shared" si="7319"/>
        <v>2015</v>
      </c>
      <c r="I5224" s="29"/>
      <c r="J5224" s="29"/>
      <c r="K5224" s="29"/>
    </row>
    <row r="5225" spans="4:11" hidden="1" outlineLevel="1">
      <c r="D5225" s="26" t="str">
        <f t="shared" ref="D5225" si="7326">E5225 &amp; "-" &amp; F5225 &amp; "-" &amp; G5225 &amp; "-" &amp; H5225</f>
        <v>C3-PM-Expost-2016</v>
      </c>
      <c r="E5225" s="2" t="str">
        <f t="shared" ref="E5225:G5225" si="7327">E5224</f>
        <v>C3</v>
      </c>
      <c r="F5225" s="2" t="str">
        <f t="shared" si="7327"/>
        <v>PM</v>
      </c>
      <c r="G5225" s="2" t="str">
        <f t="shared" si="7327"/>
        <v>Expost</v>
      </c>
      <c r="H5225" s="2">
        <f t="shared" si="7319"/>
        <v>2016</v>
      </c>
      <c r="I5225" s="29"/>
      <c r="J5225" s="29"/>
      <c r="K5225" s="29"/>
    </row>
    <row r="5226" spans="4:11" hidden="1" outlineLevel="1">
      <c r="D5226" s="26" t="str">
        <f t="shared" ref="D5226" si="7328">E5226 &amp; "-" &amp; F5226 &amp; "-" &amp; G5226 &amp; "-" &amp; H5226</f>
        <v>C3-PM-Expost-2017</v>
      </c>
      <c r="E5226" s="2" t="str">
        <f t="shared" ref="E5226:G5226" si="7329">E5225</f>
        <v>C3</v>
      </c>
      <c r="F5226" s="2" t="str">
        <f t="shared" si="7329"/>
        <v>PM</v>
      </c>
      <c r="G5226" s="2" t="str">
        <f t="shared" si="7329"/>
        <v>Expost</v>
      </c>
      <c r="H5226" s="2">
        <f t="shared" si="7319"/>
        <v>2017</v>
      </c>
      <c r="I5226" s="29"/>
      <c r="J5226" s="29"/>
      <c r="K5226" s="29"/>
    </row>
    <row r="5227" spans="4:11" hidden="1" outlineLevel="1">
      <c r="D5227" s="26" t="str">
        <f t="shared" ref="D5227" si="7330">E5227 &amp; "-" &amp; F5227 &amp; "-" &amp; G5227 &amp; "-" &amp; H5227</f>
        <v>C3-PM-Expost-2018</v>
      </c>
      <c r="E5227" s="2" t="str">
        <f t="shared" ref="E5227:G5227" si="7331">E5226</f>
        <v>C3</v>
      </c>
      <c r="F5227" s="2" t="str">
        <f t="shared" si="7331"/>
        <v>PM</v>
      </c>
      <c r="G5227" s="2" t="str">
        <f t="shared" si="7331"/>
        <v>Expost</v>
      </c>
      <c r="H5227" s="2">
        <f t="shared" si="7319"/>
        <v>2018</v>
      </c>
      <c r="I5227" s="29"/>
      <c r="J5227" s="29"/>
      <c r="K5227" s="29"/>
    </row>
    <row r="5228" spans="4:11" hidden="1" outlineLevel="1">
      <c r="D5228" s="26" t="str">
        <f t="shared" ref="D5228" si="7332">E5228 &amp; "-" &amp; F5228 &amp; "-" &amp; G5228 &amp; "-" &amp; H5228</f>
        <v>C3-PM-Expost-2019</v>
      </c>
      <c r="E5228" s="2" t="str">
        <f t="shared" ref="E5228:G5228" si="7333">E5227</f>
        <v>C3</v>
      </c>
      <c r="F5228" s="2" t="str">
        <f t="shared" si="7333"/>
        <v>PM</v>
      </c>
      <c r="G5228" s="2" t="str">
        <f t="shared" si="7333"/>
        <v>Expost</v>
      </c>
      <c r="H5228" s="2">
        <f t="shared" si="7319"/>
        <v>2019</v>
      </c>
      <c r="I5228" s="29"/>
      <c r="J5228" s="29"/>
      <c r="K5228" s="29"/>
    </row>
    <row r="5229" spans="4:11" hidden="1" outlineLevel="1">
      <c r="D5229" s="26" t="str">
        <f t="shared" ref="D5229" si="7334">E5229 &amp; "-" &amp; F5229 &amp; "-" &amp; G5229 &amp; "-" &amp; H5229</f>
        <v>C3-PM-Expost-2020</v>
      </c>
      <c r="E5229" s="2" t="str">
        <f t="shared" ref="E5229:G5229" si="7335">E5228</f>
        <v>C3</v>
      </c>
      <c r="F5229" s="2" t="str">
        <f t="shared" si="7335"/>
        <v>PM</v>
      </c>
      <c r="G5229" s="2" t="str">
        <f t="shared" si="7335"/>
        <v>Expost</v>
      </c>
      <c r="H5229" s="2">
        <f t="shared" si="7319"/>
        <v>2020</v>
      </c>
      <c r="I5229" s="29"/>
      <c r="J5229" s="29"/>
      <c r="K5229" s="29"/>
    </row>
    <row r="5230" spans="4:11" hidden="1" outlineLevel="1">
      <c r="D5230" s="26" t="str">
        <f t="shared" ref="D5230" si="7336">E5230 &amp; "-" &amp; F5230 &amp; "-" &amp; G5230 &amp; "-" &amp; H5230</f>
        <v>C3-PM-Expost-2021</v>
      </c>
      <c r="E5230" s="2" t="str">
        <f t="shared" ref="E5230:G5230" si="7337">E5229</f>
        <v>C3</v>
      </c>
      <c r="F5230" s="2" t="str">
        <f t="shared" si="7337"/>
        <v>PM</v>
      </c>
      <c r="G5230" s="2" t="str">
        <f t="shared" si="7337"/>
        <v>Expost</v>
      </c>
      <c r="H5230" s="2">
        <f t="shared" si="7319"/>
        <v>2021</v>
      </c>
      <c r="I5230" s="29"/>
      <c r="J5230" s="29"/>
      <c r="K5230" s="29"/>
    </row>
    <row r="5231" spans="4:11" hidden="1" outlineLevel="1">
      <c r="D5231" s="26" t="str">
        <f t="shared" ref="D5231" si="7338">E5231 &amp; "-" &amp; F5231 &amp; "-" &amp; G5231 &amp; "-" &amp; H5231</f>
        <v>C3-PM-Expost-2022</v>
      </c>
      <c r="E5231" s="2" t="str">
        <f t="shared" ref="E5231:G5231" si="7339">E5230</f>
        <v>C3</v>
      </c>
      <c r="F5231" s="2" t="str">
        <f t="shared" si="7339"/>
        <v>PM</v>
      </c>
      <c r="G5231" s="2" t="str">
        <f t="shared" si="7339"/>
        <v>Expost</v>
      </c>
      <c r="H5231" s="2">
        <f t="shared" si="7319"/>
        <v>2022</v>
      </c>
      <c r="I5231" s="29"/>
      <c r="J5231" s="29"/>
      <c r="K5231" s="29"/>
    </row>
    <row r="5232" spans="4:11" hidden="1" outlineLevel="1">
      <c r="D5232" s="26" t="str">
        <f t="shared" ref="D5232" si="7340">E5232 &amp; "-" &amp; F5232 &amp; "-" &amp; G5232 &amp; "-" &amp; H5232</f>
        <v>C3-PM-Expost-2023</v>
      </c>
      <c r="E5232" s="2" t="str">
        <f t="shared" ref="E5232:G5232" si="7341">E5231</f>
        <v>C3</v>
      </c>
      <c r="F5232" s="2" t="str">
        <f t="shared" si="7341"/>
        <v>PM</v>
      </c>
      <c r="G5232" s="2" t="str">
        <f t="shared" si="7341"/>
        <v>Expost</v>
      </c>
      <c r="H5232" s="2">
        <f t="shared" si="7319"/>
        <v>2023</v>
      </c>
      <c r="I5232" s="29"/>
      <c r="J5232" s="29"/>
      <c r="K5232" s="29"/>
    </row>
    <row r="5233" spans="4:11" hidden="1" outlineLevel="1">
      <c r="D5233" s="26" t="str">
        <f t="shared" ref="D5233" si="7342">E5233 &amp; "-" &amp; F5233 &amp; "-" &amp; G5233 &amp; "-" &amp; H5233</f>
        <v>C3-PM-Expost-2024</v>
      </c>
      <c r="E5233" s="2" t="str">
        <f t="shared" ref="E5233:G5233" si="7343">E5232</f>
        <v>C3</v>
      </c>
      <c r="F5233" s="2" t="str">
        <f t="shared" si="7343"/>
        <v>PM</v>
      </c>
      <c r="G5233" s="2" t="str">
        <f t="shared" si="7343"/>
        <v>Expost</v>
      </c>
      <c r="H5233" s="2">
        <f t="shared" si="7319"/>
        <v>2024</v>
      </c>
      <c r="I5233" s="29"/>
      <c r="J5233" s="29"/>
      <c r="K5233" s="29"/>
    </row>
    <row r="5234" spans="4:11" hidden="1" outlineLevel="1">
      <c r="D5234" s="26" t="str">
        <f t="shared" ref="D5234" si="7344">E5234 &amp; "-" &amp; F5234 &amp; "-" &amp; G5234 &amp; "-" &amp; H5234</f>
        <v>C3-PM-Expost-2025</v>
      </c>
      <c r="E5234" s="2" t="str">
        <f t="shared" ref="E5234:G5234" si="7345">E5233</f>
        <v>C3</v>
      </c>
      <c r="F5234" s="2" t="str">
        <f t="shared" si="7345"/>
        <v>PM</v>
      </c>
      <c r="G5234" s="2" t="str">
        <f t="shared" si="7345"/>
        <v>Expost</v>
      </c>
      <c r="H5234" s="2">
        <f t="shared" si="7319"/>
        <v>2025</v>
      </c>
      <c r="I5234" s="29"/>
      <c r="J5234" s="29"/>
      <c r="K5234" s="29"/>
    </row>
    <row r="5235" spans="4:11" hidden="1" outlineLevel="1">
      <c r="D5235" s="26" t="str">
        <f t="shared" ref="D5235" si="7346">E5235 &amp; "-" &amp; F5235 &amp; "-" &amp; G5235 &amp; "-" &amp; H5235</f>
        <v>C3-PM-Expost-2026</v>
      </c>
      <c r="E5235" s="2" t="str">
        <f t="shared" ref="E5235:G5235" si="7347">E5234</f>
        <v>C3</v>
      </c>
      <c r="F5235" s="2" t="str">
        <f t="shared" si="7347"/>
        <v>PM</v>
      </c>
      <c r="G5235" s="2" t="str">
        <f t="shared" si="7347"/>
        <v>Expost</v>
      </c>
      <c r="H5235" s="2">
        <f t="shared" si="7319"/>
        <v>2026</v>
      </c>
      <c r="I5235" s="29"/>
      <c r="J5235" s="29"/>
      <c r="K5235" s="29"/>
    </row>
    <row r="5236" spans="4:11" hidden="1" outlineLevel="1">
      <c r="D5236" s="26" t="str">
        <f t="shared" ref="D5236" si="7348">E5236 &amp; "-" &amp; F5236 &amp; "-" &amp; G5236 &amp; "-" &amp; H5236</f>
        <v>C3-PM-Expost-2027</v>
      </c>
      <c r="E5236" s="2" t="str">
        <f t="shared" ref="E5236:G5236" si="7349">E5235</f>
        <v>C3</v>
      </c>
      <c r="F5236" s="2" t="str">
        <f t="shared" si="7349"/>
        <v>PM</v>
      </c>
      <c r="G5236" s="2" t="str">
        <f t="shared" si="7349"/>
        <v>Expost</v>
      </c>
      <c r="H5236" s="2">
        <f t="shared" si="7319"/>
        <v>2027</v>
      </c>
      <c r="I5236" s="29"/>
      <c r="J5236" s="29"/>
      <c r="K5236" s="29"/>
    </row>
    <row r="5237" spans="4:11" hidden="1" outlineLevel="1">
      <c r="D5237" s="26" t="str">
        <f t="shared" ref="D5237" si="7350">E5237 &amp; "-" &amp; F5237 &amp; "-" &amp; G5237 &amp; "-" &amp; H5237</f>
        <v>C3-PM-Expost-2028</v>
      </c>
      <c r="E5237" s="2" t="str">
        <f t="shared" ref="E5237:G5237" si="7351">E5236</f>
        <v>C3</v>
      </c>
      <c r="F5237" s="2" t="str">
        <f t="shared" si="7351"/>
        <v>PM</v>
      </c>
      <c r="G5237" s="2" t="str">
        <f t="shared" si="7351"/>
        <v>Expost</v>
      </c>
      <c r="H5237" s="2">
        <f t="shared" si="7319"/>
        <v>2028</v>
      </c>
      <c r="I5237" s="29"/>
      <c r="J5237" s="29"/>
      <c r="K5237" s="29"/>
    </row>
    <row r="5238" spans="4:11" hidden="1" outlineLevel="1">
      <c r="D5238" s="26" t="str">
        <f t="shared" ref="D5238" si="7352">E5238 &amp; "-" &amp; F5238 &amp; "-" &amp; G5238 &amp; "-" &amp; H5238</f>
        <v>C3-PM-Expost-2029</v>
      </c>
      <c r="E5238" s="2" t="str">
        <f t="shared" ref="E5238:G5238" si="7353">E5237</f>
        <v>C3</v>
      </c>
      <c r="F5238" s="2" t="str">
        <f t="shared" si="7353"/>
        <v>PM</v>
      </c>
      <c r="G5238" s="2" t="str">
        <f t="shared" si="7353"/>
        <v>Expost</v>
      </c>
      <c r="H5238" s="2">
        <f t="shared" si="7319"/>
        <v>2029</v>
      </c>
      <c r="I5238" s="29"/>
      <c r="J5238" s="29"/>
      <c r="K5238" s="29"/>
    </row>
    <row r="5239" spans="4:11" hidden="1" outlineLevel="1">
      <c r="D5239" s="26" t="str">
        <f t="shared" ref="D5239" si="7354">E5239 &amp; "-" &amp; F5239 &amp; "-" &amp; G5239 &amp; "-" &amp; H5239</f>
        <v>C3-PM-Expost-2030</v>
      </c>
      <c r="E5239" s="2" t="str">
        <f t="shared" ref="E5239:G5239" si="7355">E5238</f>
        <v>C3</v>
      </c>
      <c r="F5239" s="2" t="str">
        <f t="shared" si="7355"/>
        <v>PM</v>
      </c>
      <c r="G5239" s="2" t="str">
        <f t="shared" si="7355"/>
        <v>Expost</v>
      </c>
      <c r="H5239" s="2">
        <f t="shared" si="7319"/>
        <v>2030</v>
      </c>
      <c r="I5239" s="29"/>
      <c r="J5239" s="29"/>
      <c r="K5239" s="29"/>
    </row>
    <row r="5240" spans="4:11" hidden="1" outlineLevel="1">
      <c r="D5240" s="26" t="str">
        <f t="shared" ref="D5240" si="7356">E5240 &amp; "-" &amp; F5240 &amp; "-" &amp; G5240 &amp; "-" &amp; H5240</f>
        <v>C3-PM-Expost-2031</v>
      </c>
      <c r="E5240" s="2" t="str">
        <f t="shared" ref="E5240:G5240" si="7357">E5239</f>
        <v>C3</v>
      </c>
      <c r="F5240" s="2" t="str">
        <f t="shared" si="7357"/>
        <v>PM</v>
      </c>
      <c r="G5240" s="2" t="str">
        <f t="shared" si="7357"/>
        <v>Expost</v>
      </c>
      <c r="H5240" s="2">
        <f t="shared" si="7319"/>
        <v>2031</v>
      </c>
      <c r="I5240" s="29"/>
      <c r="J5240" s="29"/>
      <c r="K5240" s="29"/>
    </row>
    <row r="5241" spans="4:11" hidden="1" outlineLevel="1">
      <c r="D5241" s="26" t="str">
        <f t="shared" ref="D5241" si="7358">E5241 &amp; "-" &amp; F5241 &amp; "-" &amp; G5241 &amp; "-" &amp; H5241</f>
        <v>C3-PM-Expost-2032</v>
      </c>
      <c r="E5241" s="2" t="str">
        <f t="shared" ref="E5241:G5241" si="7359">E5240</f>
        <v>C3</v>
      </c>
      <c r="F5241" s="2" t="str">
        <f t="shared" si="7359"/>
        <v>PM</v>
      </c>
      <c r="G5241" s="2" t="str">
        <f t="shared" si="7359"/>
        <v>Expost</v>
      </c>
      <c r="H5241" s="2">
        <f t="shared" si="7319"/>
        <v>2032</v>
      </c>
      <c r="I5241" s="29"/>
      <c r="J5241" s="29"/>
      <c r="K5241" s="29"/>
    </row>
    <row r="5242" spans="4:11" hidden="1" outlineLevel="1">
      <c r="D5242" s="26" t="str">
        <f t="shared" ref="D5242" si="7360">E5242 &amp; "-" &amp; F5242 &amp; "-" &amp; G5242 &amp; "-" &amp; H5242</f>
        <v>C3-PM-Expost-2033</v>
      </c>
      <c r="E5242" s="2" t="str">
        <f t="shared" ref="E5242:G5242" si="7361">E5241</f>
        <v>C3</v>
      </c>
      <c r="F5242" s="2" t="str">
        <f t="shared" si="7361"/>
        <v>PM</v>
      </c>
      <c r="G5242" s="2" t="str">
        <f t="shared" si="7361"/>
        <v>Expost</v>
      </c>
      <c r="H5242" s="2">
        <f t="shared" si="7319"/>
        <v>2033</v>
      </c>
      <c r="I5242" s="29"/>
      <c r="J5242" s="29"/>
      <c r="K5242" s="29"/>
    </row>
    <row r="5243" spans="4:11" hidden="1" outlineLevel="1">
      <c r="D5243" s="26" t="str">
        <f t="shared" ref="D5243" si="7362">E5243 &amp; "-" &amp; F5243 &amp; "-" &amp; G5243 &amp; "-" &amp; H5243</f>
        <v>C3-PM-Expost-2034</v>
      </c>
      <c r="E5243" s="2" t="str">
        <f t="shared" ref="E5243:G5243" si="7363">E5242</f>
        <v>C3</v>
      </c>
      <c r="F5243" s="2" t="str">
        <f t="shared" si="7363"/>
        <v>PM</v>
      </c>
      <c r="G5243" s="2" t="str">
        <f t="shared" si="7363"/>
        <v>Expost</v>
      </c>
      <c r="H5243" s="2">
        <f t="shared" si="7319"/>
        <v>2034</v>
      </c>
      <c r="I5243" s="29"/>
      <c r="J5243" s="29"/>
      <c r="K5243" s="29"/>
    </row>
    <row r="5244" spans="4:11" hidden="1" outlineLevel="1">
      <c r="D5244" s="26" t="str">
        <f t="shared" ref="D5244" si="7364">E5244 &amp; "-" &amp; F5244 &amp; "-" &amp; G5244 &amp; "-" &amp; H5244</f>
        <v>C3-PM-Expost-2035</v>
      </c>
      <c r="E5244" s="2" t="str">
        <f t="shared" ref="E5244:G5244" si="7365">E5243</f>
        <v>C3</v>
      </c>
      <c r="F5244" s="2" t="str">
        <f t="shared" si="7365"/>
        <v>PM</v>
      </c>
      <c r="G5244" s="2" t="str">
        <f t="shared" si="7365"/>
        <v>Expost</v>
      </c>
      <c r="H5244" s="2">
        <f t="shared" si="7319"/>
        <v>2035</v>
      </c>
      <c r="I5244" s="29"/>
      <c r="J5244" s="29"/>
      <c r="K5244" s="29"/>
    </row>
    <row r="5245" spans="4:11" hidden="1" outlineLevel="1">
      <c r="D5245" s="26" t="str">
        <f t="shared" ref="D5245" si="7366">E5245 &amp; "-" &amp; F5245 &amp; "-" &amp; G5245 &amp; "-" &amp; H5245</f>
        <v>C3-PM-Expost-2036</v>
      </c>
      <c r="E5245" s="2" t="str">
        <f t="shared" ref="E5245:G5245" si="7367">E5244</f>
        <v>C3</v>
      </c>
      <c r="F5245" s="2" t="str">
        <f t="shared" si="7367"/>
        <v>PM</v>
      </c>
      <c r="G5245" s="2" t="str">
        <f t="shared" si="7367"/>
        <v>Expost</v>
      </c>
      <c r="H5245" s="2">
        <f t="shared" si="7319"/>
        <v>2036</v>
      </c>
      <c r="I5245" s="29"/>
      <c r="J5245" s="29"/>
      <c r="K5245" s="29"/>
    </row>
    <row r="5246" spans="4:11" hidden="1" outlineLevel="1">
      <c r="D5246" s="26" t="str">
        <f t="shared" ref="D5246" si="7368">E5246 &amp; "-" &amp; F5246 &amp; "-" &amp; G5246 &amp; "-" &amp; H5246</f>
        <v>C3-PM-Expost-2037</v>
      </c>
      <c r="E5246" s="2" t="str">
        <f t="shared" ref="E5246:G5246" si="7369">E5245</f>
        <v>C3</v>
      </c>
      <c r="F5246" s="2" t="str">
        <f t="shared" si="7369"/>
        <v>PM</v>
      </c>
      <c r="G5246" s="2" t="str">
        <f t="shared" si="7369"/>
        <v>Expost</v>
      </c>
      <c r="H5246" s="2">
        <f t="shared" si="7319"/>
        <v>2037</v>
      </c>
      <c r="I5246" s="29"/>
      <c r="J5246" s="29"/>
      <c r="K5246" s="29"/>
    </row>
    <row r="5247" spans="4:11" hidden="1" outlineLevel="1">
      <c r="D5247" s="26" t="str">
        <f t="shared" ref="D5247" si="7370">E5247 &amp; "-" &amp; F5247 &amp; "-" &amp; G5247 &amp; "-" &amp; H5247</f>
        <v>C3-PM-Expost-2038</v>
      </c>
      <c r="E5247" s="2" t="str">
        <f t="shared" ref="E5247:G5247" si="7371">E5246</f>
        <v>C3</v>
      </c>
      <c r="F5247" s="2" t="str">
        <f t="shared" si="7371"/>
        <v>PM</v>
      </c>
      <c r="G5247" s="2" t="str">
        <f t="shared" si="7371"/>
        <v>Expost</v>
      </c>
      <c r="H5247" s="2">
        <f t="shared" si="7319"/>
        <v>2038</v>
      </c>
      <c r="I5247" s="29"/>
      <c r="J5247" s="29"/>
      <c r="K5247" s="29"/>
    </row>
    <row r="5248" spans="4:11" hidden="1" outlineLevel="1">
      <c r="D5248" s="26" t="str">
        <f t="shared" ref="D5248" si="7372">E5248 &amp; "-" &amp; F5248 &amp; "-" &amp; G5248 &amp; "-" &amp; H5248</f>
        <v>C3-PM-Expost-2039</v>
      </c>
      <c r="E5248" s="2" t="str">
        <f t="shared" ref="E5248:G5248" si="7373">E5247</f>
        <v>C3</v>
      </c>
      <c r="F5248" s="2" t="str">
        <f t="shared" si="7373"/>
        <v>PM</v>
      </c>
      <c r="G5248" s="2" t="str">
        <f t="shared" si="7373"/>
        <v>Expost</v>
      </c>
      <c r="H5248" s="2">
        <f t="shared" si="7319"/>
        <v>2039</v>
      </c>
      <c r="I5248" s="29"/>
      <c r="J5248" s="29"/>
      <c r="K5248" s="29"/>
    </row>
    <row r="5249" spans="4:11" hidden="1" outlineLevel="1">
      <c r="D5249" s="26" t="str">
        <f t="shared" ref="D5249" si="7374">E5249 &amp; "-" &amp; F5249 &amp; "-" &amp; G5249 &amp; "-" &amp; H5249</f>
        <v>C3-PM-Expost-2040</v>
      </c>
      <c r="E5249" s="2" t="str">
        <f t="shared" ref="E5249:G5249" si="7375">E5248</f>
        <v>C3</v>
      </c>
      <c r="F5249" s="2" t="str">
        <f t="shared" si="7375"/>
        <v>PM</v>
      </c>
      <c r="G5249" s="2" t="str">
        <f t="shared" si="7375"/>
        <v>Expost</v>
      </c>
      <c r="H5249" s="2">
        <f t="shared" si="7319"/>
        <v>2040</v>
      </c>
      <c r="I5249" s="29"/>
      <c r="J5249" s="29"/>
      <c r="K5249" s="29"/>
    </row>
    <row r="5250" spans="4:11" hidden="1" outlineLevel="1">
      <c r="D5250" s="26" t="str">
        <f t="shared" ref="D5250" si="7376">E5250 &amp; "-" &amp; F5250 &amp; "-" &amp; G5250 &amp; "-" &amp; H5250</f>
        <v>C3-PM-Expost-2041</v>
      </c>
      <c r="E5250" s="2" t="str">
        <f t="shared" ref="E5250:G5250" si="7377">E5249</f>
        <v>C3</v>
      </c>
      <c r="F5250" s="2" t="str">
        <f t="shared" si="7377"/>
        <v>PM</v>
      </c>
      <c r="G5250" s="2" t="str">
        <f t="shared" si="7377"/>
        <v>Expost</v>
      </c>
      <c r="H5250" s="2">
        <f t="shared" si="7319"/>
        <v>2041</v>
      </c>
      <c r="I5250" s="29"/>
      <c r="J5250" s="29"/>
      <c r="K5250" s="29"/>
    </row>
    <row r="5251" spans="4:11" hidden="1" outlineLevel="1">
      <c r="D5251" s="26" t="str">
        <f t="shared" ref="D5251" si="7378">E5251 &amp; "-" &amp; F5251 &amp; "-" &amp; G5251 &amp; "-" &amp; H5251</f>
        <v>C3-PM-Expost-2042</v>
      </c>
      <c r="E5251" s="2" t="str">
        <f t="shared" ref="E5251:G5251" si="7379">E5250</f>
        <v>C3</v>
      </c>
      <c r="F5251" s="2" t="str">
        <f t="shared" si="7379"/>
        <v>PM</v>
      </c>
      <c r="G5251" s="2" t="str">
        <f t="shared" si="7379"/>
        <v>Expost</v>
      </c>
      <c r="H5251" s="2">
        <f t="shared" si="7319"/>
        <v>2042</v>
      </c>
      <c r="I5251" s="29"/>
      <c r="J5251" s="29"/>
      <c r="K5251" s="29"/>
    </row>
    <row r="5252" spans="4:11" hidden="1" outlineLevel="1">
      <c r="D5252" s="26" t="str">
        <f t="shared" ref="D5252" si="7380">E5252 &amp; "-" &amp; F5252 &amp; "-" &amp; G5252 &amp; "-" &amp; H5252</f>
        <v>C3-PM-Expost-2043</v>
      </c>
      <c r="E5252" s="2" t="str">
        <f t="shared" ref="E5252:G5252" si="7381">E5251</f>
        <v>C3</v>
      </c>
      <c r="F5252" s="2" t="str">
        <f t="shared" si="7381"/>
        <v>PM</v>
      </c>
      <c r="G5252" s="2" t="str">
        <f t="shared" si="7381"/>
        <v>Expost</v>
      </c>
      <c r="H5252" s="2">
        <f t="shared" si="7319"/>
        <v>2043</v>
      </c>
      <c r="I5252" s="29"/>
      <c r="J5252" s="29"/>
      <c r="K5252" s="29"/>
    </row>
    <row r="5253" spans="4:11" hidden="1" outlineLevel="1">
      <c r="D5253" s="26" t="str">
        <f t="shared" ref="D5253" si="7382">E5253 &amp; "-" &amp; F5253 &amp; "-" &amp; G5253 &amp; "-" &amp; H5253</f>
        <v>C3-PM-Expost-2044</v>
      </c>
      <c r="E5253" s="2" t="str">
        <f t="shared" ref="E5253:G5253" si="7383">E5252</f>
        <v>C3</v>
      </c>
      <c r="F5253" s="2" t="str">
        <f t="shared" si="7383"/>
        <v>PM</v>
      </c>
      <c r="G5253" s="2" t="str">
        <f t="shared" si="7383"/>
        <v>Expost</v>
      </c>
      <c r="H5253" s="2">
        <f t="shared" si="7319"/>
        <v>2044</v>
      </c>
      <c r="I5253" s="29"/>
      <c r="J5253" s="29"/>
      <c r="K5253" s="29"/>
    </row>
    <row r="5254" spans="4:11" hidden="1" outlineLevel="1">
      <c r="D5254" s="26" t="str">
        <f t="shared" ref="D5254" si="7384">E5254 &amp; "-" &amp; F5254 &amp; "-" &amp; G5254 &amp; "-" &amp; H5254</f>
        <v>C3-PM-Expost-2045</v>
      </c>
      <c r="E5254" s="2" t="str">
        <f t="shared" ref="E5254:G5254" si="7385">E5253</f>
        <v>C3</v>
      </c>
      <c r="F5254" s="2" t="str">
        <f t="shared" si="7385"/>
        <v>PM</v>
      </c>
      <c r="G5254" s="2" t="str">
        <f t="shared" si="7385"/>
        <v>Expost</v>
      </c>
      <c r="H5254" s="2">
        <f t="shared" si="7319"/>
        <v>2045</v>
      </c>
      <c r="I5254" s="29"/>
      <c r="J5254" s="29"/>
      <c r="K5254" s="29"/>
    </row>
    <row r="5255" spans="4:11" hidden="1" outlineLevel="1">
      <c r="D5255" s="26" t="str">
        <f t="shared" ref="D5255" si="7386">E5255 &amp; "-" &amp; F5255 &amp; "-" &amp; G5255 &amp; "-" &amp; H5255</f>
        <v>C3-PM-Expost-2046</v>
      </c>
      <c r="E5255" s="2" t="str">
        <f t="shared" ref="E5255:G5255" si="7387">E5254</f>
        <v>C3</v>
      </c>
      <c r="F5255" s="2" t="str">
        <f t="shared" si="7387"/>
        <v>PM</v>
      </c>
      <c r="G5255" s="2" t="str">
        <f t="shared" si="7387"/>
        <v>Expost</v>
      </c>
      <c r="H5255" s="2">
        <f t="shared" si="7319"/>
        <v>2046</v>
      </c>
      <c r="I5255" s="29"/>
      <c r="J5255" s="29"/>
      <c r="K5255" s="29"/>
    </row>
    <row r="5256" spans="4:11" hidden="1" outlineLevel="1">
      <c r="D5256" s="26" t="str">
        <f t="shared" ref="D5256" si="7388">E5256 &amp; "-" &amp; F5256 &amp; "-" &amp; G5256 &amp; "-" &amp; H5256</f>
        <v>C3-PM-Expost-2047</v>
      </c>
      <c r="E5256" s="2" t="str">
        <f t="shared" ref="E5256:G5256" si="7389">E5255</f>
        <v>C3</v>
      </c>
      <c r="F5256" s="2" t="str">
        <f t="shared" si="7389"/>
        <v>PM</v>
      </c>
      <c r="G5256" s="2" t="str">
        <f t="shared" si="7389"/>
        <v>Expost</v>
      </c>
      <c r="H5256" s="2">
        <f t="shared" si="7319"/>
        <v>2047</v>
      </c>
      <c r="I5256" s="29"/>
      <c r="J5256" s="29"/>
      <c r="K5256" s="29"/>
    </row>
    <row r="5257" spans="4:11" hidden="1" outlineLevel="1">
      <c r="D5257" s="26" t="str">
        <f t="shared" ref="D5257" si="7390">E5257 &amp; "-" &amp; F5257 &amp; "-" &amp; G5257 &amp; "-" &amp; H5257</f>
        <v>C3-PM-Expost-2048</v>
      </c>
      <c r="E5257" s="2" t="str">
        <f t="shared" ref="E5257:G5257" si="7391">E5256</f>
        <v>C3</v>
      </c>
      <c r="F5257" s="2" t="str">
        <f t="shared" si="7391"/>
        <v>PM</v>
      </c>
      <c r="G5257" s="2" t="str">
        <f t="shared" si="7391"/>
        <v>Expost</v>
      </c>
      <c r="H5257" s="2">
        <f t="shared" si="7319"/>
        <v>2048</v>
      </c>
      <c r="I5257" s="29"/>
      <c r="J5257" s="29"/>
      <c r="K5257" s="29"/>
    </row>
    <row r="5258" spans="4:11" hidden="1" outlineLevel="1">
      <c r="D5258" s="26" t="str">
        <f t="shared" ref="D5258" si="7392">E5258 &amp; "-" &amp; F5258 &amp; "-" &amp; G5258 &amp; "-" &amp; H5258</f>
        <v>C3-PM-Expost-2049</v>
      </c>
      <c r="E5258" s="2" t="str">
        <f t="shared" ref="E5258:G5258" si="7393">E5257</f>
        <v>C3</v>
      </c>
      <c r="F5258" s="2" t="str">
        <f t="shared" si="7393"/>
        <v>PM</v>
      </c>
      <c r="G5258" s="2" t="str">
        <f t="shared" si="7393"/>
        <v>Expost</v>
      </c>
      <c r="H5258" s="2">
        <f t="shared" si="7319"/>
        <v>2049</v>
      </c>
      <c r="I5258" s="29"/>
      <c r="J5258" s="29"/>
      <c r="K5258" s="29"/>
    </row>
    <row r="5259" spans="4:11" hidden="1" outlineLevel="1">
      <c r="D5259" s="26" t="str">
        <f t="shared" ref="D5259" si="7394">E5259 &amp; "-" &amp; F5259 &amp; "-" &amp; G5259 &amp; "-" &amp; H5259</f>
        <v>C3-PM-Expost-2050</v>
      </c>
      <c r="E5259" s="2" t="str">
        <f t="shared" ref="E5259:G5259" si="7395">E5258</f>
        <v>C3</v>
      </c>
      <c r="F5259" s="2" t="str">
        <f t="shared" si="7395"/>
        <v>PM</v>
      </c>
      <c r="G5259" s="2" t="str">
        <f t="shared" si="7395"/>
        <v>Expost</v>
      </c>
      <c r="H5259" s="2">
        <f t="shared" si="7319"/>
        <v>2050</v>
      </c>
      <c r="I5259" s="29"/>
      <c r="J5259" s="29"/>
      <c r="K5259" s="29"/>
    </row>
    <row r="5260" spans="4:11" hidden="1" outlineLevel="1">
      <c r="D5260" s="26" t="str">
        <f>E5260 &amp; "-" &amp; F5260 &amp; "-" &amp; G5260 &amp; "-" &amp; H5260</f>
        <v>C3-NOx-Init-2010</v>
      </c>
      <c r="E5260" s="25" t="str">
        <f>E5259</f>
        <v>C3</v>
      </c>
      <c r="F5260" s="25" t="s">
        <v>33</v>
      </c>
      <c r="G5260" s="25" t="s">
        <v>28</v>
      </c>
      <c r="H5260" s="25">
        <v>2010</v>
      </c>
      <c r="I5260" s="29"/>
      <c r="J5260" s="29"/>
      <c r="K5260" s="29"/>
    </row>
    <row r="5261" spans="4:11" hidden="1" outlineLevel="1">
      <c r="D5261" s="26" t="str">
        <f>E5261 &amp; "-" &amp; F5261 &amp; "-" &amp; G5261 &amp; "-" &amp; H5261</f>
        <v>C3-NOx-Init-2011</v>
      </c>
      <c r="E5261" s="2" t="str">
        <f>E5260</f>
        <v>C3</v>
      </c>
      <c r="F5261" s="2" t="str">
        <f>F5260</f>
        <v>NOx</v>
      </c>
      <c r="G5261" s="2" t="str">
        <f>G5260</f>
        <v>Init</v>
      </c>
      <c r="H5261" s="2">
        <f>H5260+1</f>
        <v>2011</v>
      </c>
      <c r="I5261" s="29"/>
      <c r="J5261" s="29"/>
      <c r="K5261" s="29"/>
    </row>
    <row r="5262" spans="4:11" hidden="1" outlineLevel="1">
      <c r="D5262" s="26" t="str">
        <f t="shared" ref="D5262" si="7396">E5262 &amp; "-" &amp; F5262 &amp; "-" &amp; G5262 &amp; "-" &amp; H5262</f>
        <v>C3-NOx-Init-2012</v>
      </c>
      <c r="E5262" s="2" t="str">
        <f t="shared" ref="E5262:G5262" si="7397">E5261</f>
        <v>C3</v>
      </c>
      <c r="F5262" s="2" t="str">
        <f t="shared" si="7397"/>
        <v>NOx</v>
      </c>
      <c r="G5262" s="2" t="str">
        <f t="shared" si="7397"/>
        <v>Init</v>
      </c>
      <c r="H5262" s="2">
        <f t="shared" ref="H5262:H5300" si="7398">H5261+1</f>
        <v>2012</v>
      </c>
      <c r="I5262" s="29"/>
      <c r="J5262" s="29"/>
      <c r="K5262" s="29"/>
    </row>
    <row r="5263" spans="4:11" hidden="1" outlineLevel="1">
      <c r="D5263" s="26" t="str">
        <f t="shared" ref="D5263" si="7399">E5263 &amp; "-" &amp; F5263 &amp; "-" &amp; G5263 &amp; "-" &amp; H5263</f>
        <v>C3-NOx-Init-2013</v>
      </c>
      <c r="E5263" s="2" t="str">
        <f t="shared" ref="E5263:G5263" si="7400">E5262</f>
        <v>C3</v>
      </c>
      <c r="F5263" s="2" t="str">
        <f t="shared" si="7400"/>
        <v>NOx</v>
      </c>
      <c r="G5263" s="2" t="str">
        <f t="shared" si="7400"/>
        <v>Init</v>
      </c>
      <c r="H5263" s="2">
        <f t="shared" si="7398"/>
        <v>2013</v>
      </c>
      <c r="I5263" s="29"/>
      <c r="J5263" s="29"/>
      <c r="K5263" s="29"/>
    </row>
    <row r="5264" spans="4:11" hidden="1" outlineLevel="1">
      <c r="D5264" s="26" t="str">
        <f t="shared" ref="D5264" si="7401">E5264 &amp; "-" &amp; F5264 &amp; "-" &amp; G5264 &amp; "-" &amp; H5264</f>
        <v>C3-NOx-Init-2014</v>
      </c>
      <c r="E5264" s="2" t="str">
        <f t="shared" ref="E5264:G5264" si="7402">E5263</f>
        <v>C3</v>
      </c>
      <c r="F5264" s="2" t="str">
        <f t="shared" si="7402"/>
        <v>NOx</v>
      </c>
      <c r="G5264" s="2" t="str">
        <f t="shared" si="7402"/>
        <v>Init</v>
      </c>
      <c r="H5264" s="2">
        <f t="shared" si="7398"/>
        <v>2014</v>
      </c>
      <c r="I5264" s="29"/>
      <c r="J5264" s="29"/>
      <c r="K5264" s="29"/>
    </row>
    <row r="5265" spans="4:11" hidden="1" outlineLevel="1">
      <c r="D5265" s="26" t="str">
        <f t="shared" ref="D5265" si="7403">E5265 &amp; "-" &amp; F5265 &amp; "-" &amp; G5265 &amp; "-" &amp; H5265</f>
        <v>C3-NOx-Init-2015</v>
      </c>
      <c r="E5265" s="2" t="str">
        <f t="shared" ref="E5265:G5265" si="7404">E5264</f>
        <v>C3</v>
      </c>
      <c r="F5265" s="2" t="str">
        <f t="shared" si="7404"/>
        <v>NOx</v>
      </c>
      <c r="G5265" s="2" t="str">
        <f t="shared" si="7404"/>
        <v>Init</v>
      </c>
      <c r="H5265" s="2">
        <f t="shared" si="7398"/>
        <v>2015</v>
      </c>
      <c r="I5265" s="29"/>
      <c r="J5265" s="29"/>
      <c r="K5265" s="29"/>
    </row>
    <row r="5266" spans="4:11" hidden="1" outlineLevel="1">
      <c r="D5266" s="26" t="str">
        <f t="shared" ref="D5266" si="7405">E5266 &amp; "-" &amp; F5266 &amp; "-" &amp; G5266 &amp; "-" &amp; H5266</f>
        <v>C3-NOx-Init-2016</v>
      </c>
      <c r="E5266" s="2" t="str">
        <f t="shared" ref="E5266:G5266" si="7406">E5265</f>
        <v>C3</v>
      </c>
      <c r="F5266" s="2" t="str">
        <f t="shared" si="7406"/>
        <v>NOx</v>
      </c>
      <c r="G5266" s="2" t="str">
        <f t="shared" si="7406"/>
        <v>Init</v>
      </c>
      <c r="H5266" s="2">
        <f t="shared" si="7398"/>
        <v>2016</v>
      </c>
      <c r="I5266" s="29"/>
      <c r="J5266" s="29"/>
      <c r="K5266" s="29"/>
    </row>
    <row r="5267" spans="4:11" hidden="1" outlineLevel="1">
      <c r="D5267" s="26" t="str">
        <f t="shared" ref="D5267" si="7407">E5267 &amp; "-" &amp; F5267 &amp; "-" &amp; G5267 &amp; "-" &amp; H5267</f>
        <v>C3-NOx-Init-2017</v>
      </c>
      <c r="E5267" s="2" t="str">
        <f t="shared" ref="E5267:G5267" si="7408">E5266</f>
        <v>C3</v>
      </c>
      <c r="F5267" s="2" t="str">
        <f t="shared" si="7408"/>
        <v>NOx</v>
      </c>
      <c r="G5267" s="2" t="str">
        <f t="shared" si="7408"/>
        <v>Init</v>
      </c>
      <c r="H5267" s="2">
        <f t="shared" si="7398"/>
        <v>2017</v>
      </c>
      <c r="I5267" s="29"/>
      <c r="J5267" s="29"/>
      <c r="K5267" s="29"/>
    </row>
    <row r="5268" spans="4:11" hidden="1" outlineLevel="1">
      <c r="D5268" s="26" t="str">
        <f t="shared" ref="D5268" si="7409">E5268 &amp; "-" &amp; F5268 &amp; "-" &amp; G5268 &amp; "-" &amp; H5268</f>
        <v>C3-NOx-Init-2018</v>
      </c>
      <c r="E5268" s="2" t="str">
        <f t="shared" ref="E5268:G5268" si="7410">E5267</f>
        <v>C3</v>
      </c>
      <c r="F5268" s="2" t="str">
        <f t="shared" si="7410"/>
        <v>NOx</v>
      </c>
      <c r="G5268" s="2" t="str">
        <f t="shared" si="7410"/>
        <v>Init</v>
      </c>
      <c r="H5268" s="2">
        <f t="shared" si="7398"/>
        <v>2018</v>
      </c>
      <c r="I5268" s="29"/>
      <c r="J5268" s="29"/>
      <c r="K5268" s="29"/>
    </row>
    <row r="5269" spans="4:11" hidden="1" outlineLevel="1">
      <c r="D5269" s="26" t="str">
        <f t="shared" ref="D5269" si="7411">E5269 &amp; "-" &amp; F5269 &amp; "-" &amp; G5269 &amp; "-" &amp; H5269</f>
        <v>C3-NOx-Init-2019</v>
      </c>
      <c r="E5269" s="2" t="str">
        <f t="shared" ref="E5269:G5269" si="7412">E5268</f>
        <v>C3</v>
      </c>
      <c r="F5269" s="2" t="str">
        <f t="shared" si="7412"/>
        <v>NOx</v>
      </c>
      <c r="G5269" s="2" t="str">
        <f t="shared" si="7412"/>
        <v>Init</v>
      </c>
      <c r="H5269" s="2">
        <f t="shared" si="7398"/>
        <v>2019</v>
      </c>
      <c r="I5269" s="29"/>
      <c r="J5269" s="29"/>
      <c r="K5269" s="29"/>
    </row>
    <row r="5270" spans="4:11" hidden="1" outlineLevel="1">
      <c r="D5270" s="26" t="str">
        <f t="shared" ref="D5270" si="7413">E5270 &amp; "-" &amp; F5270 &amp; "-" &amp; G5270 &amp; "-" &amp; H5270</f>
        <v>C3-NOx-Init-2020</v>
      </c>
      <c r="E5270" s="2" t="str">
        <f t="shared" ref="E5270:G5270" si="7414">E5269</f>
        <v>C3</v>
      </c>
      <c r="F5270" s="2" t="str">
        <f t="shared" si="7414"/>
        <v>NOx</v>
      </c>
      <c r="G5270" s="2" t="str">
        <f t="shared" si="7414"/>
        <v>Init</v>
      </c>
      <c r="H5270" s="2">
        <f t="shared" si="7398"/>
        <v>2020</v>
      </c>
      <c r="I5270" s="29"/>
      <c r="J5270" s="29"/>
      <c r="K5270" s="29"/>
    </row>
    <row r="5271" spans="4:11" hidden="1" outlineLevel="1">
      <c r="D5271" s="26" t="str">
        <f t="shared" ref="D5271" si="7415">E5271 &amp; "-" &amp; F5271 &amp; "-" &amp; G5271 &amp; "-" &amp; H5271</f>
        <v>C3-NOx-Init-2021</v>
      </c>
      <c r="E5271" s="2" t="str">
        <f t="shared" ref="E5271:G5271" si="7416">E5270</f>
        <v>C3</v>
      </c>
      <c r="F5271" s="2" t="str">
        <f t="shared" si="7416"/>
        <v>NOx</v>
      </c>
      <c r="G5271" s="2" t="str">
        <f t="shared" si="7416"/>
        <v>Init</v>
      </c>
      <c r="H5271" s="2">
        <f t="shared" si="7398"/>
        <v>2021</v>
      </c>
      <c r="I5271" s="29"/>
      <c r="J5271" s="29"/>
      <c r="K5271" s="29"/>
    </row>
    <row r="5272" spans="4:11" hidden="1" outlineLevel="1">
      <c r="D5272" s="26" t="str">
        <f t="shared" ref="D5272" si="7417">E5272 &amp; "-" &amp; F5272 &amp; "-" &amp; G5272 &amp; "-" &amp; H5272</f>
        <v>C3-NOx-Init-2022</v>
      </c>
      <c r="E5272" s="2" t="str">
        <f t="shared" ref="E5272:G5272" si="7418">E5271</f>
        <v>C3</v>
      </c>
      <c r="F5272" s="2" t="str">
        <f t="shared" si="7418"/>
        <v>NOx</v>
      </c>
      <c r="G5272" s="2" t="str">
        <f t="shared" si="7418"/>
        <v>Init</v>
      </c>
      <c r="H5272" s="2">
        <f t="shared" si="7398"/>
        <v>2022</v>
      </c>
      <c r="I5272" s="29"/>
      <c r="J5272" s="29"/>
      <c r="K5272" s="29"/>
    </row>
    <row r="5273" spans="4:11" hidden="1" outlineLevel="1">
      <c r="D5273" s="26" t="str">
        <f t="shared" ref="D5273" si="7419">E5273 &amp; "-" &amp; F5273 &amp; "-" &amp; G5273 &amp; "-" &amp; H5273</f>
        <v>C3-NOx-Init-2023</v>
      </c>
      <c r="E5273" s="2" t="str">
        <f t="shared" ref="E5273:G5273" si="7420">E5272</f>
        <v>C3</v>
      </c>
      <c r="F5273" s="2" t="str">
        <f t="shared" si="7420"/>
        <v>NOx</v>
      </c>
      <c r="G5273" s="2" t="str">
        <f t="shared" si="7420"/>
        <v>Init</v>
      </c>
      <c r="H5273" s="2">
        <f t="shared" si="7398"/>
        <v>2023</v>
      </c>
      <c r="I5273" s="29"/>
      <c r="J5273" s="29"/>
      <c r="K5273" s="29"/>
    </row>
    <row r="5274" spans="4:11" hidden="1" outlineLevel="1">
      <c r="D5274" s="26" t="str">
        <f t="shared" ref="D5274" si="7421">E5274 &amp; "-" &amp; F5274 &amp; "-" &amp; G5274 &amp; "-" &amp; H5274</f>
        <v>C3-NOx-Init-2024</v>
      </c>
      <c r="E5274" s="2" t="str">
        <f t="shared" ref="E5274:G5274" si="7422">E5273</f>
        <v>C3</v>
      </c>
      <c r="F5274" s="2" t="str">
        <f t="shared" si="7422"/>
        <v>NOx</v>
      </c>
      <c r="G5274" s="2" t="str">
        <f t="shared" si="7422"/>
        <v>Init</v>
      </c>
      <c r="H5274" s="2">
        <f t="shared" si="7398"/>
        <v>2024</v>
      </c>
      <c r="I5274" s="29"/>
      <c r="J5274" s="29"/>
      <c r="K5274" s="29"/>
    </row>
    <row r="5275" spans="4:11" hidden="1" outlineLevel="1">
      <c r="D5275" s="26" t="str">
        <f t="shared" ref="D5275" si="7423">E5275 &amp; "-" &amp; F5275 &amp; "-" &amp; G5275 &amp; "-" &amp; H5275</f>
        <v>C3-NOx-Init-2025</v>
      </c>
      <c r="E5275" s="2" t="str">
        <f t="shared" ref="E5275:G5275" si="7424">E5274</f>
        <v>C3</v>
      </c>
      <c r="F5275" s="2" t="str">
        <f t="shared" si="7424"/>
        <v>NOx</v>
      </c>
      <c r="G5275" s="2" t="str">
        <f t="shared" si="7424"/>
        <v>Init</v>
      </c>
      <c r="H5275" s="2">
        <f t="shared" si="7398"/>
        <v>2025</v>
      </c>
      <c r="I5275" s="29"/>
      <c r="J5275" s="29"/>
      <c r="K5275" s="29"/>
    </row>
    <row r="5276" spans="4:11" hidden="1" outlineLevel="1">
      <c r="D5276" s="26" t="str">
        <f t="shared" ref="D5276" si="7425">E5276 &amp; "-" &amp; F5276 &amp; "-" &amp; G5276 &amp; "-" &amp; H5276</f>
        <v>C3-NOx-Init-2026</v>
      </c>
      <c r="E5276" s="2" t="str">
        <f t="shared" ref="E5276:G5276" si="7426">E5275</f>
        <v>C3</v>
      </c>
      <c r="F5276" s="2" t="str">
        <f t="shared" si="7426"/>
        <v>NOx</v>
      </c>
      <c r="G5276" s="2" t="str">
        <f t="shared" si="7426"/>
        <v>Init</v>
      </c>
      <c r="H5276" s="2">
        <f t="shared" si="7398"/>
        <v>2026</v>
      </c>
      <c r="I5276" s="29"/>
      <c r="J5276" s="29"/>
      <c r="K5276" s="29"/>
    </row>
    <row r="5277" spans="4:11" hidden="1" outlineLevel="1">
      <c r="D5277" s="26" t="str">
        <f t="shared" ref="D5277" si="7427">E5277 &amp; "-" &amp; F5277 &amp; "-" &amp; G5277 &amp; "-" &amp; H5277</f>
        <v>C3-NOx-Init-2027</v>
      </c>
      <c r="E5277" s="2" t="str">
        <f t="shared" ref="E5277:G5277" si="7428">E5276</f>
        <v>C3</v>
      </c>
      <c r="F5277" s="2" t="str">
        <f t="shared" si="7428"/>
        <v>NOx</v>
      </c>
      <c r="G5277" s="2" t="str">
        <f t="shared" si="7428"/>
        <v>Init</v>
      </c>
      <c r="H5277" s="2">
        <f t="shared" si="7398"/>
        <v>2027</v>
      </c>
      <c r="I5277" s="29"/>
      <c r="J5277" s="29"/>
      <c r="K5277" s="29"/>
    </row>
    <row r="5278" spans="4:11" hidden="1" outlineLevel="1">
      <c r="D5278" s="26" t="str">
        <f t="shared" ref="D5278" si="7429">E5278 &amp; "-" &amp; F5278 &amp; "-" &amp; G5278 &amp; "-" &amp; H5278</f>
        <v>C3-NOx-Init-2028</v>
      </c>
      <c r="E5278" s="2" t="str">
        <f t="shared" ref="E5278:G5278" si="7430">E5277</f>
        <v>C3</v>
      </c>
      <c r="F5278" s="2" t="str">
        <f t="shared" si="7430"/>
        <v>NOx</v>
      </c>
      <c r="G5278" s="2" t="str">
        <f t="shared" si="7430"/>
        <v>Init</v>
      </c>
      <c r="H5278" s="2">
        <f t="shared" si="7398"/>
        <v>2028</v>
      </c>
      <c r="I5278" s="29"/>
      <c r="J5278" s="29"/>
      <c r="K5278" s="29"/>
    </row>
    <row r="5279" spans="4:11" hidden="1" outlineLevel="1">
      <c r="D5279" s="26" t="str">
        <f t="shared" ref="D5279" si="7431">E5279 &amp; "-" &amp; F5279 &amp; "-" &amp; G5279 &amp; "-" &amp; H5279</f>
        <v>C3-NOx-Init-2029</v>
      </c>
      <c r="E5279" s="2" t="str">
        <f t="shared" ref="E5279:G5279" si="7432">E5278</f>
        <v>C3</v>
      </c>
      <c r="F5279" s="2" t="str">
        <f t="shared" si="7432"/>
        <v>NOx</v>
      </c>
      <c r="G5279" s="2" t="str">
        <f t="shared" si="7432"/>
        <v>Init</v>
      </c>
      <c r="H5279" s="2">
        <f t="shared" si="7398"/>
        <v>2029</v>
      </c>
      <c r="I5279" s="29"/>
      <c r="J5279" s="29"/>
      <c r="K5279" s="29"/>
    </row>
    <row r="5280" spans="4:11" hidden="1" outlineLevel="1">
      <c r="D5280" s="26" t="str">
        <f t="shared" ref="D5280" si="7433">E5280 &amp; "-" &amp; F5280 &amp; "-" &amp; G5280 &amp; "-" &amp; H5280</f>
        <v>C3-NOx-Init-2030</v>
      </c>
      <c r="E5280" s="2" t="str">
        <f t="shared" ref="E5280:G5280" si="7434">E5279</f>
        <v>C3</v>
      </c>
      <c r="F5280" s="2" t="str">
        <f t="shared" si="7434"/>
        <v>NOx</v>
      </c>
      <c r="G5280" s="2" t="str">
        <f t="shared" si="7434"/>
        <v>Init</v>
      </c>
      <c r="H5280" s="2">
        <f t="shared" si="7398"/>
        <v>2030</v>
      </c>
      <c r="I5280" s="29"/>
      <c r="J5280" s="29"/>
      <c r="K5280" s="29"/>
    </row>
    <row r="5281" spans="4:11" hidden="1" outlineLevel="1">
      <c r="D5281" s="26" t="str">
        <f t="shared" ref="D5281" si="7435">E5281 &amp; "-" &amp; F5281 &amp; "-" &amp; G5281 &amp; "-" &amp; H5281</f>
        <v>C3-NOx-Init-2031</v>
      </c>
      <c r="E5281" s="2" t="str">
        <f t="shared" ref="E5281:G5281" si="7436">E5280</f>
        <v>C3</v>
      </c>
      <c r="F5281" s="2" t="str">
        <f t="shared" si="7436"/>
        <v>NOx</v>
      </c>
      <c r="G5281" s="2" t="str">
        <f t="shared" si="7436"/>
        <v>Init</v>
      </c>
      <c r="H5281" s="2">
        <f t="shared" si="7398"/>
        <v>2031</v>
      </c>
      <c r="I5281" s="29"/>
      <c r="J5281" s="29"/>
      <c r="K5281" s="29"/>
    </row>
    <row r="5282" spans="4:11" hidden="1" outlineLevel="1">
      <c r="D5282" s="26" t="str">
        <f t="shared" ref="D5282" si="7437">E5282 &amp; "-" &amp; F5282 &amp; "-" &amp; G5282 &amp; "-" &amp; H5282</f>
        <v>C3-NOx-Init-2032</v>
      </c>
      <c r="E5282" s="2" t="str">
        <f t="shared" ref="E5282:G5282" si="7438">E5281</f>
        <v>C3</v>
      </c>
      <c r="F5282" s="2" t="str">
        <f t="shared" si="7438"/>
        <v>NOx</v>
      </c>
      <c r="G5282" s="2" t="str">
        <f t="shared" si="7438"/>
        <v>Init</v>
      </c>
      <c r="H5282" s="2">
        <f t="shared" si="7398"/>
        <v>2032</v>
      </c>
      <c r="I5282" s="29"/>
      <c r="J5282" s="29"/>
      <c r="K5282" s="29"/>
    </row>
    <row r="5283" spans="4:11" hidden="1" outlineLevel="1">
      <c r="D5283" s="26" t="str">
        <f t="shared" ref="D5283" si="7439">E5283 &amp; "-" &amp; F5283 &amp; "-" &amp; G5283 &amp; "-" &amp; H5283</f>
        <v>C3-NOx-Init-2033</v>
      </c>
      <c r="E5283" s="2" t="str">
        <f t="shared" ref="E5283:G5283" si="7440">E5282</f>
        <v>C3</v>
      </c>
      <c r="F5283" s="2" t="str">
        <f t="shared" si="7440"/>
        <v>NOx</v>
      </c>
      <c r="G5283" s="2" t="str">
        <f t="shared" si="7440"/>
        <v>Init</v>
      </c>
      <c r="H5283" s="2">
        <f t="shared" si="7398"/>
        <v>2033</v>
      </c>
      <c r="I5283" s="29"/>
      <c r="J5283" s="29"/>
      <c r="K5283" s="29"/>
    </row>
    <row r="5284" spans="4:11" hidden="1" outlineLevel="1">
      <c r="D5284" s="26" t="str">
        <f t="shared" ref="D5284" si="7441">E5284 &amp; "-" &amp; F5284 &amp; "-" &amp; G5284 &amp; "-" &amp; H5284</f>
        <v>C3-NOx-Init-2034</v>
      </c>
      <c r="E5284" s="2" t="str">
        <f t="shared" ref="E5284:G5284" si="7442">E5283</f>
        <v>C3</v>
      </c>
      <c r="F5284" s="2" t="str">
        <f t="shared" si="7442"/>
        <v>NOx</v>
      </c>
      <c r="G5284" s="2" t="str">
        <f t="shared" si="7442"/>
        <v>Init</v>
      </c>
      <c r="H5284" s="2">
        <f t="shared" si="7398"/>
        <v>2034</v>
      </c>
      <c r="I5284" s="29"/>
      <c r="J5284" s="29"/>
      <c r="K5284" s="29"/>
    </row>
    <row r="5285" spans="4:11" hidden="1" outlineLevel="1">
      <c r="D5285" s="26" t="str">
        <f t="shared" ref="D5285" si="7443">E5285 &amp; "-" &amp; F5285 &amp; "-" &amp; G5285 &amp; "-" &amp; H5285</f>
        <v>C3-NOx-Init-2035</v>
      </c>
      <c r="E5285" s="2" t="str">
        <f t="shared" ref="E5285:G5285" si="7444">E5284</f>
        <v>C3</v>
      </c>
      <c r="F5285" s="2" t="str">
        <f t="shared" si="7444"/>
        <v>NOx</v>
      </c>
      <c r="G5285" s="2" t="str">
        <f t="shared" si="7444"/>
        <v>Init</v>
      </c>
      <c r="H5285" s="2">
        <f t="shared" si="7398"/>
        <v>2035</v>
      </c>
      <c r="I5285" s="29"/>
      <c r="J5285" s="29"/>
      <c r="K5285" s="29"/>
    </row>
    <row r="5286" spans="4:11" hidden="1" outlineLevel="1">
      <c r="D5286" s="26" t="str">
        <f t="shared" ref="D5286" si="7445">E5286 &amp; "-" &amp; F5286 &amp; "-" &amp; G5286 &amp; "-" &amp; H5286</f>
        <v>C3-NOx-Init-2036</v>
      </c>
      <c r="E5286" s="2" t="str">
        <f t="shared" ref="E5286:G5286" si="7446">E5285</f>
        <v>C3</v>
      </c>
      <c r="F5286" s="2" t="str">
        <f t="shared" si="7446"/>
        <v>NOx</v>
      </c>
      <c r="G5286" s="2" t="str">
        <f t="shared" si="7446"/>
        <v>Init</v>
      </c>
      <c r="H5286" s="2">
        <f t="shared" si="7398"/>
        <v>2036</v>
      </c>
      <c r="I5286" s="29"/>
      <c r="J5286" s="29"/>
      <c r="K5286" s="29"/>
    </row>
    <row r="5287" spans="4:11" hidden="1" outlineLevel="1">
      <c r="D5287" s="26" t="str">
        <f t="shared" ref="D5287" si="7447">E5287 &amp; "-" &amp; F5287 &amp; "-" &amp; G5287 &amp; "-" &amp; H5287</f>
        <v>C3-NOx-Init-2037</v>
      </c>
      <c r="E5287" s="2" t="str">
        <f t="shared" ref="E5287:G5287" si="7448">E5286</f>
        <v>C3</v>
      </c>
      <c r="F5287" s="2" t="str">
        <f t="shared" si="7448"/>
        <v>NOx</v>
      </c>
      <c r="G5287" s="2" t="str">
        <f t="shared" si="7448"/>
        <v>Init</v>
      </c>
      <c r="H5287" s="2">
        <f t="shared" si="7398"/>
        <v>2037</v>
      </c>
      <c r="I5287" s="29"/>
      <c r="J5287" s="29"/>
      <c r="K5287" s="29"/>
    </row>
    <row r="5288" spans="4:11" hidden="1" outlineLevel="1">
      <c r="D5288" s="26" t="str">
        <f t="shared" ref="D5288" si="7449">E5288 &amp; "-" &amp; F5288 &amp; "-" &amp; G5288 &amp; "-" &amp; H5288</f>
        <v>C3-NOx-Init-2038</v>
      </c>
      <c r="E5288" s="2" t="str">
        <f t="shared" ref="E5288:G5288" si="7450">E5287</f>
        <v>C3</v>
      </c>
      <c r="F5288" s="2" t="str">
        <f t="shared" si="7450"/>
        <v>NOx</v>
      </c>
      <c r="G5288" s="2" t="str">
        <f t="shared" si="7450"/>
        <v>Init</v>
      </c>
      <c r="H5288" s="2">
        <f t="shared" si="7398"/>
        <v>2038</v>
      </c>
      <c r="I5288" s="29"/>
      <c r="J5288" s="29"/>
      <c r="K5288" s="29"/>
    </row>
    <row r="5289" spans="4:11" hidden="1" outlineLevel="1">
      <c r="D5289" s="26" t="str">
        <f t="shared" ref="D5289" si="7451">E5289 &amp; "-" &amp; F5289 &amp; "-" &amp; G5289 &amp; "-" &amp; H5289</f>
        <v>C3-NOx-Init-2039</v>
      </c>
      <c r="E5289" s="2" t="str">
        <f t="shared" ref="E5289:G5289" si="7452">E5288</f>
        <v>C3</v>
      </c>
      <c r="F5289" s="2" t="str">
        <f t="shared" si="7452"/>
        <v>NOx</v>
      </c>
      <c r="G5289" s="2" t="str">
        <f t="shared" si="7452"/>
        <v>Init</v>
      </c>
      <c r="H5289" s="2">
        <f t="shared" si="7398"/>
        <v>2039</v>
      </c>
      <c r="I5289" s="29"/>
      <c r="J5289" s="29"/>
      <c r="K5289" s="29"/>
    </row>
    <row r="5290" spans="4:11" hidden="1" outlineLevel="1">
      <c r="D5290" s="26" t="str">
        <f t="shared" ref="D5290" si="7453">E5290 &amp; "-" &amp; F5290 &amp; "-" &amp; G5290 &amp; "-" &amp; H5290</f>
        <v>C3-NOx-Init-2040</v>
      </c>
      <c r="E5290" s="2" t="str">
        <f t="shared" ref="E5290:G5290" si="7454">E5289</f>
        <v>C3</v>
      </c>
      <c r="F5290" s="2" t="str">
        <f t="shared" si="7454"/>
        <v>NOx</v>
      </c>
      <c r="G5290" s="2" t="str">
        <f t="shared" si="7454"/>
        <v>Init</v>
      </c>
      <c r="H5290" s="2">
        <f t="shared" si="7398"/>
        <v>2040</v>
      </c>
      <c r="I5290" s="29"/>
      <c r="J5290" s="29"/>
      <c r="K5290" s="29"/>
    </row>
    <row r="5291" spans="4:11" hidden="1" outlineLevel="1">
      <c r="D5291" s="26" t="str">
        <f t="shared" ref="D5291" si="7455">E5291 &amp; "-" &amp; F5291 &amp; "-" &amp; G5291 &amp; "-" &amp; H5291</f>
        <v>C3-NOx-Init-2041</v>
      </c>
      <c r="E5291" s="2" t="str">
        <f t="shared" ref="E5291:G5291" si="7456">E5290</f>
        <v>C3</v>
      </c>
      <c r="F5291" s="2" t="str">
        <f t="shared" si="7456"/>
        <v>NOx</v>
      </c>
      <c r="G5291" s="2" t="str">
        <f t="shared" si="7456"/>
        <v>Init</v>
      </c>
      <c r="H5291" s="2">
        <f t="shared" si="7398"/>
        <v>2041</v>
      </c>
      <c r="I5291" s="29"/>
      <c r="J5291" s="29"/>
      <c r="K5291" s="29"/>
    </row>
    <row r="5292" spans="4:11" hidden="1" outlineLevel="1">
      <c r="D5292" s="26" t="str">
        <f t="shared" ref="D5292" si="7457">E5292 &amp; "-" &amp; F5292 &amp; "-" &amp; G5292 &amp; "-" &amp; H5292</f>
        <v>C3-NOx-Init-2042</v>
      </c>
      <c r="E5292" s="2" t="str">
        <f t="shared" ref="E5292:G5292" si="7458">E5291</f>
        <v>C3</v>
      </c>
      <c r="F5292" s="2" t="str">
        <f t="shared" si="7458"/>
        <v>NOx</v>
      </c>
      <c r="G5292" s="2" t="str">
        <f t="shared" si="7458"/>
        <v>Init</v>
      </c>
      <c r="H5292" s="2">
        <f t="shared" si="7398"/>
        <v>2042</v>
      </c>
      <c r="I5292" s="29"/>
      <c r="J5292" s="29"/>
      <c r="K5292" s="29"/>
    </row>
    <row r="5293" spans="4:11" hidden="1" outlineLevel="1">
      <c r="D5293" s="26" t="str">
        <f t="shared" ref="D5293" si="7459">E5293 &amp; "-" &amp; F5293 &amp; "-" &amp; G5293 &amp; "-" &amp; H5293</f>
        <v>C3-NOx-Init-2043</v>
      </c>
      <c r="E5293" s="2" t="str">
        <f t="shared" ref="E5293:G5293" si="7460">E5292</f>
        <v>C3</v>
      </c>
      <c r="F5293" s="2" t="str">
        <f t="shared" si="7460"/>
        <v>NOx</v>
      </c>
      <c r="G5293" s="2" t="str">
        <f t="shared" si="7460"/>
        <v>Init</v>
      </c>
      <c r="H5293" s="2">
        <f t="shared" si="7398"/>
        <v>2043</v>
      </c>
      <c r="I5293" s="29"/>
      <c r="J5293" s="29"/>
      <c r="K5293" s="29"/>
    </row>
    <row r="5294" spans="4:11" hidden="1" outlineLevel="1">
      <c r="D5294" s="26" t="str">
        <f t="shared" ref="D5294" si="7461">E5294 &amp; "-" &amp; F5294 &amp; "-" &amp; G5294 &amp; "-" &amp; H5294</f>
        <v>C3-NOx-Init-2044</v>
      </c>
      <c r="E5294" s="2" t="str">
        <f t="shared" ref="E5294:G5294" si="7462">E5293</f>
        <v>C3</v>
      </c>
      <c r="F5294" s="2" t="str">
        <f t="shared" si="7462"/>
        <v>NOx</v>
      </c>
      <c r="G5294" s="2" t="str">
        <f t="shared" si="7462"/>
        <v>Init</v>
      </c>
      <c r="H5294" s="2">
        <f t="shared" si="7398"/>
        <v>2044</v>
      </c>
      <c r="I5294" s="29"/>
      <c r="J5294" s="29"/>
      <c r="K5294" s="29"/>
    </row>
    <row r="5295" spans="4:11" hidden="1" outlineLevel="1">
      <c r="D5295" s="26" t="str">
        <f t="shared" ref="D5295" si="7463">E5295 &amp; "-" &amp; F5295 &amp; "-" &amp; G5295 &amp; "-" &amp; H5295</f>
        <v>C3-NOx-Init-2045</v>
      </c>
      <c r="E5295" s="2" t="str">
        <f t="shared" ref="E5295:G5295" si="7464">E5294</f>
        <v>C3</v>
      </c>
      <c r="F5295" s="2" t="str">
        <f t="shared" si="7464"/>
        <v>NOx</v>
      </c>
      <c r="G5295" s="2" t="str">
        <f t="shared" si="7464"/>
        <v>Init</v>
      </c>
      <c r="H5295" s="2">
        <f t="shared" si="7398"/>
        <v>2045</v>
      </c>
      <c r="I5295" s="29"/>
      <c r="J5295" s="29"/>
      <c r="K5295" s="29"/>
    </row>
    <row r="5296" spans="4:11" hidden="1" outlineLevel="1">
      <c r="D5296" s="26" t="str">
        <f t="shared" ref="D5296" si="7465">E5296 &amp; "-" &amp; F5296 &amp; "-" &amp; G5296 &amp; "-" &amp; H5296</f>
        <v>C3-NOx-Init-2046</v>
      </c>
      <c r="E5296" s="2" t="str">
        <f t="shared" ref="E5296:G5296" si="7466">E5295</f>
        <v>C3</v>
      </c>
      <c r="F5296" s="2" t="str">
        <f t="shared" si="7466"/>
        <v>NOx</v>
      </c>
      <c r="G5296" s="2" t="str">
        <f t="shared" si="7466"/>
        <v>Init</v>
      </c>
      <c r="H5296" s="2">
        <f t="shared" si="7398"/>
        <v>2046</v>
      </c>
      <c r="I5296" s="29"/>
      <c r="J5296" s="29"/>
      <c r="K5296" s="29"/>
    </row>
    <row r="5297" spans="4:11" hidden="1" outlineLevel="1">
      <c r="D5297" s="26" t="str">
        <f t="shared" ref="D5297" si="7467">E5297 &amp; "-" &amp; F5297 &amp; "-" &amp; G5297 &amp; "-" &amp; H5297</f>
        <v>C3-NOx-Init-2047</v>
      </c>
      <c r="E5297" s="2" t="str">
        <f t="shared" ref="E5297:G5297" si="7468">E5296</f>
        <v>C3</v>
      </c>
      <c r="F5297" s="2" t="str">
        <f t="shared" si="7468"/>
        <v>NOx</v>
      </c>
      <c r="G5297" s="2" t="str">
        <f t="shared" si="7468"/>
        <v>Init</v>
      </c>
      <c r="H5297" s="2">
        <f t="shared" si="7398"/>
        <v>2047</v>
      </c>
      <c r="I5297" s="29"/>
      <c r="J5297" s="29"/>
      <c r="K5297" s="29"/>
    </row>
    <row r="5298" spans="4:11" hidden="1" outlineLevel="1">
      <c r="D5298" s="26" t="str">
        <f t="shared" ref="D5298" si="7469">E5298 &amp; "-" &amp; F5298 &amp; "-" &amp; G5298 &amp; "-" &amp; H5298</f>
        <v>C3-NOx-Init-2048</v>
      </c>
      <c r="E5298" s="2" t="str">
        <f t="shared" ref="E5298:G5298" si="7470">E5297</f>
        <v>C3</v>
      </c>
      <c r="F5298" s="2" t="str">
        <f t="shared" si="7470"/>
        <v>NOx</v>
      </c>
      <c r="G5298" s="2" t="str">
        <f t="shared" si="7470"/>
        <v>Init</v>
      </c>
      <c r="H5298" s="2">
        <f t="shared" si="7398"/>
        <v>2048</v>
      </c>
      <c r="I5298" s="29"/>
      <c r="J5298" s="29"/>
      <c r="K5298" s="29"/>
    </row>
    <row r="5299" spans="4:11" hidden="1" outlineLevel="1">
      <c r="D5299" s="26" t="str">
        <f t="shared" ref="D5299" si="7471">E5299 &amp; "-" &amp; F5299 &amp; "-" &amp; G5299 &amp; "-" &amp; H5299</f>
        <v>C3-NOx-Init-2049</v>
      </c>
      <c r="E5299" s="2" t="str">
        <f t="shared" ref="E5299:G5299" si="7472">E5298</f>
        <v>C3</v>
      </c>
      <c r="F5299" s="2" t="str">
        <f t="shared" si="7472"/>
        <v>NOx</v>
      </c>
      <c r="G5299" s="2" t="str">
        <f t="shared" si="7472"/>
        <v>Init</v>
      </c>
      <c r="H5299" s="2">
        <f t="shared" si="7398"/>
        <v>2049</v>
      </c>
      <c r="I5299" s="29"/>
      <c r="J5299" s="29"/>
      <c r="K5299" s="29"/>
    </row>
    <row r="5300" spans="4:11" hidden="1" outlineLevel="1">
      <c r="D5300" s="26" t="str">
        <f t="shared" ref="D5300" si="7473">E5300 &amp; "-" &amp; F5300 &amp; "-" &amp; G5300 &amp; "-" &amp; H5300</f>
        <v>C3-NOx-Init-2050</v>
      </c>
      <c r="E5300" s="2" t="str">
        <f t="shared" ref="E5300:G5300" si="7474">E5299</f>
        <v>C3</v>
      </c>
      <c r="F5300" s="2" t="str">
        <f t="shared" si="7474"/>
        <v>NOx</v>
      </c>
      <c r="G5300" s="2" t="str">
        <f t="shared" si="7474"/>
        <v>Init</v>
      </c>
      <c r="H5300" s="2">
        <f t="shared" si="7398"/>
        <v>2050</v>
      </c>
      <c r="I5300" s="29"/>
      <c r="J5300" s="29"/>
      <c r="K5300" s="29"/>
    </row>
    <row r="5301" spans="4:11" hidden="1" outlineLevel="1">
      <c r="D5301" s="26" t="str">
        <f>E5301 &amp; "-" &amp; F5301 &amp; "-" &amp; G5301 &amp; "-" &amp; H5301</f>
        <v>C3-NOx-Réf-2010</v>
      </c>
      <c r="E5301" s="25" t="str">
        <f>E5300</f>
        <v>C3</v>
      </c>
      <c r="F5301" s="25" t="str">
        <f>F5300</f>
        <v>NOx</v>
      </c>
      <c r="G5301" s="25" t="s">
        <v>29</v>
      </c>
      <c r="H5301" s="25">
        <v>2010</v>
      </c>
      <c r="I5301" s="29"/>
      <c r="J5301" s="29"/>
      <c r="K5301" s="29"/>
    </row>
    <row r="5302" spans="4:11" hidden="1" outlineLevel="1">
      <c r="D5302" s="26" t="str">
        <f>E5302 &amp; "-" &amp; F5302 &amp; "-" &amp; G5302 &amp; "-" &amp; H5302</f>
        <v>C3-NOx-Réf-2011</v>
      </c>
      <c r="E5302" s="2" t="str">
        <f>E5301</f>
        <v>C3</v>
      </c>
      <c r="F5302" s="2" t="str">
        <f>F5301</f>
        <v>NOx</v>
      </c>
      <c r="G5302" s="2" t="str">
        <f>G5301</f>
        <v>Réf</v>
      </c>
      <c r="H5302" s="2">
        <f>H5301+1</f>
        <v>2011</v>
      </c>
      <c r="I5302" s="29"/>
      <c r="J5302" s="29"/>
      <c r="K5302" s="29"/>
    </row>
    <row r="5303" spans="4:11" hidden="1" outlineLevel="1">
      <c r="D5303" s="26" t="str">
        <f t="shared" ref="D5303" si="7475">E5303 &amp; "-" &amp; F5303 &amp; "-" &amp; G5303 &amp; "-" &amp; H5303</f>
        <v>C3-NOx-Réf-2012</v>
      </c>
      <c r="E5303" s="2" t="str">
        <f t="shared" ref="E5303:G5303" si="7476">E5302</f>
        <v>C3</v>
      </c>
      <c r="F5303" s="2" t="str">
        <f t="shared" si="7476"/>
        <v>NOx</v>
      </c>
      <c r="G5303" s="2" t="str">
        <f t="shared" si="7476"/>
        <v>Réf</v>
      </c>
      <c r="H5303" s="2">
        <f t="shared" ref="H5303:H5341" si="7477">H5302+1</f>
        <v>2012</v>
      </c>
      <c r="I5303" s="29"/>
      <c r="J5303" s="29"/>
      <c r="K5303" s="29"/>
    </row>
    <row r="5304" spans="4:11" hidden="1" outlineLevel="1">
      <c r="D5304" s="26" t="str">
        <f t="shared" ref="D5304" si="7478">E5304 &amp; "-" &amp; F5304 &amp; "-" &amp; G5304 &amp; "-" &amp; H5304</f>
        <v>C3-NOx-Réf-2013</v>
      </c>
      <c r="E5304" s="2" t="str">
        <f t="shared" ref="E5304:G5304" si="7479">E5303</f>
        <v>C3</v>
      </c>
      <c r="F5304" s="2" t="str">
        <f t="shared" si="7479"/>
        <v>NOx</v>
      </c>
      <c r="G5304" s="2" t="str">
        <f t="shared" si="7479"/>
        <v>Réf</v>
      </c>
      <c r="H5304" s="2">
        <f t="shared" si="7477"/>
        <v>2013</v>
      </c>
      <c r="I5304" s="29"/>
      <c r="J5304" s="29"/>
      <c r="K5304" s="29"/>
    </row>
    <row r="5305" spans="4:11" hidden="1" outlineLevel="1">
      <c r="D5305" s="26" t="str">
        <f t="shared" ref="D5305" si="7480">E5305 &amp; "-" &amp; F5305 &amp; "-" &amp; G5305 &amp; "-" &amp; H5305</f>
        <v>C3-NOx-Réf-2014</v>
      </c>
      <c r="E5305" s="2" t="str">
        <f t="shared" ref="E5305:G5305" si="7481">E5304</f>
        <v>C3</v>
      </c>
      <c r="F5305" s="2" t="str">
        <f t="shared" si="7481"/>
        <v>NOx</v>
      </c>
      <c r="G5305" s="2" t="str">
        <f t="shared" si="7481"/>
        <v>Réf</v>
      </c>
      <c r="H5305" s="2">
        <f t="shared" si="7477"/>
        <v>2014</v>
      </c>
      <c r="I5305" s="29"/>
      <c r="J5305" s="29"/>
      <c r="K5305" s="29"/>
    </row>
    <row r="5306" spans="4:11" hidden="1" outlineLevel="1">
      <c r="D5306" s="26" t="str">
        <f t="shared" ref="D5306" si="7482">E5306 &amp; "-" &amp; F5306 &amp; "-" &amp; G5306 &amp; "-" &amp; H5306</f>
        <v>C3-NOx-Réf-2015</v>
      </c>
      <c r="E5306" s="2" t="str">
        <f t="shared" ref="E5306:G5306" si="7483">E5305</f>
        <v>C3</v>
      </c>
      <c r="F5306" s="2" t="str">
        <f t="shared" si="7483"/>
        <v>NOx</v>
      </c>
      <c r="G5306" s="2" t="str">
        <f t="shared" si="7483"/>
        <v>Réf</v>
      </c>
      <c r="H5306" s="2">
        <f t="shared" si="7477"/>
        <v>2015</v>
      </c>
      <c r="I5306" s="29"/>
      <c r="J5306" s="29"/>
      <c r="K5306" s="29"/>
    </row>
    <row r="5307" spans="4:11" hidden="1" outlineLevel="1">
      <c r="D5307" s="26" t="str">
        <f t="shared" ref="D5307" si="7484">E5307 &amp; "-" &amp; F5307 &amp; "-" &amp; G5307 &amp; "-" &amp; H5307</f>
        <v>C3-NOx-Réf-2016</v>
      </c>
      <c r="E5307" s="2" t="str">
        <f t="shared" ref="E5307:G5307" si="7485">E5306</f>
        <v>C3</v>
      </c>
      <c r="F5307" s="2" t="str">
        <f t="shared" si="7485"/>
        <v>NOx</v>
      </c>
      <c r="G5307" s="2" t="str">
        <f t="shared" si="7485"/>
        <v>Réf</v>
      </c>
      <c r="H5307" s="2">
        <f t="shared" si="7477"/>
        <v>2016</v>
      </c>
      <c r="I5307" s="29"/>
      <c r="J5307" s="29"/>
      <c r="K5307" s="29"/>
    </row>
    <row r="5308" spans="4:11" hidden="1" outlineLevel="1">
      <c r="D5308" s="26" t="str">
        <f t="shared" ref="D5308" si="7486">E5308 &amp; "-" &amp; F5308 &amp; "-" &amp; G5308 &amp; "-" &amp; H5308</f>
        <v>C3-NOx-Réf-2017</v>
      </c>
      <c r="E5308" s="2" t="str">
        <f t="shared" ref="E5308:G5308" si="7487">E5307</f>
        <v>C3</v>
      </c>
      <c r="F5308" s="2" t="str">
        <f t="shared" si="7487"/>
        <v>NOx</v>
      </c>
      <c r="G5308" s="2" t="str">
        <f t="shared" si="7487"/>
        <v>Réf</v>
      </c>
      <c r="H5308" s="2">
        <f t="shared" si="7477"/>
        <v>2017</v>
      </c>
      <c r="I5308" s="29"/>
      <c r="J5308" s="29"/>
      <c r="K5308" s="29"/>
    </row>
    <row r="5309" spans="4:11" hidden="1" outlineLevel="1">
      <c r="D5309" s="26" t="str">
        <f t="shared" ref="D5309" si="7488">E5309 &amp; "-" &amp; F5309 &amp; "-" &amp; G5309 &amp; "-" &amp; H5309</f>
        <v>C3-NOx-Réf-2018</v>
      </c>
      <c r="E5309" s="2" t="str">
        <f t="shared" ref="E5309:G5309" si="7489">E5308</f>
        <v>C3</v>
      </c>
      <c r="F5309" s="2" t="str">
        <f t="shared" si="7489"/>
        <v>NOx</v>
      </c>
      <c r="G5309" s="2" t="str">
        <f t="shared" si="7489"/>
        <v>Réf</v>
      </c>
      <c r="H5309" s="2">
        <f t="shared" si="7477"/>
        <v>2018</v>
      </c>
      <c r="I5309" s="29"/>
      <c r="J5309" s="29"/>
      <c r="K5309" s="29"/>
    </row>
    <row r="5310" spans="4:11" hidden="1" outlineLevel="1">
      <c r="D5310" s="26" t="str">
        <f t="shared" ref="D5310" si="7490">E5310 &amp; "-" &amp; F5310 &amp; "-" &amp; G5310 &amp; "-" &amp; H5310</f>
        <v>C3-NOx-Réf-2019</v>
      </c>
      <c r="E5310" s="2" t="str">
        <f t="shared" ref="E5310:G5310" si="7491">E5309</f>
        <v>C3</v>
      </c>
      <c r="F5310" s="2" t="str">
        <f t="shared" si="7491"/>
        <v>NOx</v>
      </c>
      <c r="G5310" s="2" t="str">
        <f t="shared" si="7491"/>
        <v>Réf</v>
      </c>
      <c r="H5310" s="2">
        <f t="shared" si="7477"/>
        <v>2019</v>
      </c>
      <c r="I5310" s="29"/>
      <c r="J5310" s="29"/>
      <c r="K5310" s="29"/>
    </row>
    <row r="5311" spans="4:11" hidden="1" outlineLevel="1">
      <c r="D5311" s="26" t="str">
        <f t="shared" ref="D5311" si="7492">E5311 &amp; "-" &amp; F5311 &amp; "-" &amp; G5311 &amp; "-" &amp; H5311</f>
        <v>C3-NOx-Réf-2020</v>
      </c>
      <c r="E5311" s="2" t="str">
        <f t="shared" ref="E5311:G5311" si="7493">E5310</f>
        <v>C3</v>
      </c>
      <c r="F5311" s="2" t="str">
        <f t="shared" si="7493"/>
        <v>NOx</v>
      </c>
      <c r="G5311" s="2" t="str">
        <f t="shared" si="7493"/>
        <v>Réf</v>
      </c>
      <c r="H5311" s="2">
        <f t="shared" si="7477"/>
        <v>2020</v>
      </c>
      <c r="I5311" s="29"/>
      <c r="J5311" s="29"/>
      <c r="K5311" s="29"/>
    </row>
    <row r="5312" spans="4:11" hidden="1" outlineLevel="1">
      <c r="D5312" s="26" t="str">
        <f t="shared" ref="D5312" si="7494">E5312 &amp; "-" &amp; F5312 &amp; "-" &amp; G5312 &amp; "-" &amp; H5312</f>
        <v>C3-NOx-Réf-2021</v>
      </c>
      <c r="E5312" s="2" t="str">
        <f t="shared" ref="E5312:G5312" si="7495">E5311</f>
        <v>C3</v>
      </c>
      <c r="F5312" s="2" t="str">
        <f t="shared" si="7495"/>
        <v>NOx</v>
      </c>
      <c r="G5312" s="2" t="str">
        <f t="shared" si="7495"/>
        <v>Réf</v>
      </c>
      <c r="H5312" s="2">
        <f t="shared" si="7477"/>
        <v>2021</v>
      </c>
      <c r="I5312" s="29"/>
      <c r="J5312" s="29"/>
      <c r="K5312" s="29"/>
    </row>
    <row r="5313" spans="4:11" hidden="1" outlineLevel="1">
      <c r="D5313" s="26" t="str">
        <f t="shared" ref="D5313" si="7496">E5313 &amp; "-" &amp; F5313 &amp; "-" &amp; G5313 &amp; "-" &amp; H5313</f>
        <v>C3-NOx-Réf-2022</v>
      </c>
      <c r="E5313" s="2" t="str">
        <f t="shared" ref="E5313:G5313" si="7497">E5312</f>
        <v>C3</v>
      </c>
      <c r="F5313" s="2" t="str">
        <f t="shared" si="7497"/>
        <v>NOx</v>
      </c>
      <c r="G5313" s="2" t="str">
        <f t="shared" si="7497"/>
        <v>Réf</v>
      </c>
      <c r="H5313" s="2">
        <f t="shared" si="7477"/>
        <v>2022</v>
      </c>
      <c r="I5313" s="29"/>
      <c r="J5313" s="29"/>
      <c r="K5313" s="29"/>
    </row>
    <row r="5314" spans="4:11" hidden="1" outlineLevel="1">
      <c r="D5314" s="26" t="str">
        <f t="shared" ref="D5314" si="7498">E5314 &amp; "-" &amp; F5314 &amp; "-" &amp; G5314 &amp; "-" &amp; H5314</f>
        <v>C3-NOx-Réf-2023</v>
      </c>
      <c r="E5314" s="2" t="str">
        <f t="shared" ref="E5314:G5314" si="7499">E5313</f>
        <v>C3</v>
      </c>
      <c r="F5314" s="2" t="str">
        <f t="shared" si="7499"/>
        <v>NOx</v>
      </c>
      <c r="G5314" s="2" t="str">
        <f t="shared" si="7499"/>
        <v>Réf</v>
      </c>
      <c r="H5314" s="2">
        <f t="shared" si="7477"/>
        <v>2023</v>
      </c>
      <c r="I5314" s="29"/>
      <c r="J5314" s="29"/>
      <c r="K5314" s="29"/>
    </row>
    <row r="5315" spans="4:11" hidden="1" outlineLevel="1">
      <c r="D5315" s="26" t="str">
        <f t="shared" ref="D5315" si="7500">E5315 &amp; "-" &amp; F5315 &amp; "-" &amp; G5315 &amp; "-" &amp; H5315</f>
        <v>C3-NOx-Réf-2024</v>
      </c>
      <c r="E5315" s="2" t="str">
        <f t="shared" ref="E5315:G5315" si="7501">E5314</f>
        <v>C3</v>
      </c>
      <c r="F5315" s="2" t="str">
        <f t="shared" si="7501"/>
        <v>NOx</v>
      </c>
      <c r="G5315" s="2" t="str">
        <f t="shared" si="7501"/>
        <v>Réf</v>
      </c>
      <c r="H5315" s="2">
        <f t="shared" si="7477"/>
        <v>2024</v>
      </c>
      <c r="I5315" s="29"/>
      <c r="J5315" s="29"/>
      <c r="K5315" s="29"/>
    </row>
    <row r="5316" spans="4:11" hidden="1" outlineLevel="1">
      <c r="D5316" s="26" t="str">
        <f t="shared" ref="D5316" si="7502">E5316 &amp; "-" &amp; F5316 &amp; "-" &amp; G5316 &amp; "-" &amp; H5316</f>
        <v>C3-NOx-Réf-2025</v>
      </c>
      <c r="E5316" s="2" t="str">
        <f t="shared" ref="E5316:G5316" si="7503">E5315</f>
        <v>C3</v>
      </c>
      <c r="F5316" s="2" t="str">
        <f t="shared" si="7503"/>
        <v>NOx</v>
      </c>
      <c r="G5316" s="2" t="str">
        <f t="shared" si="7503"/>
        <v>Réf</v>
      </c>
      <c r="H5316" s="2">
        <f t="shared" si="7477"/>
        <v>2025</v>
      </c>
      <c r="I5316" s="29"/>
      <c r="J5316" s="29"/>
      <c r="K5316" s="29"/>
    </row>
    <row r="5317" spans="4:11" hidden="1" outlineLevel="1">
      <c r="D5317" s="26" t="str">
        <f t="shared" ref="D5317" si="7504">E5317 &amp; "-" &amp; F5317 &amp; "-" &amp; G5317 &amp; "-" &amp; H5317</f>
        <v>C3-NOx-Réf-2026</v>
      </c>
      <c r="E5317" s="2" t="str">
        <f t="shared" ref="E5317:G5317" si="7505">E5316</f>
        <v>C3</v>
      </c>
      <c r="F5317" s="2" t="str">
        <f t="shared" si="7505"/>
        <v>NOx</v>
      </c>
      <c r="G5317" s="2" t="str">
        <f t="shared" si="7505"/>
        <v>Réf</v>
      </c>
      <c r="H5317" s="2">
        <f t="shared" si="7477"/>
        <v>2026</v>
      </c>
      <c r="I5317" s="29"/>
      <c r="J5317" s="29"/>
      <c r="K5317" s="29"/>
    </row>
    <row r="5318" spans="4:11" hidden="1" outlineLevel="1">
      <c r="D5318" s="26" t="str">
        <f t="shared" ref="D5318" si="7506">E5318 &amp; "-" &amp; F5318 &amp; "-" &amp; G5318 &amp; "-" &amp; H5318</f>
        <v>C3-NOx-Réf-2027</v>
      </c>
      <c r="E5318" s="2" t="str">
        <f t="shared" ref="E5318:G5318" si="7507">E5317</f>
        <v>C3</v>
      </c>
      <c r="F5318" s="2" t="str">
        <f t="shared" si="7507"/>
        <v>NOx</v>
      </c>
      <c r="G5318" s="2" t="str">
        <f t="shared" si="7507"/>
        <v>Réf</v>
      </c>
      <c r="H5318" s="2">
        <f t="shared" si="7477"/>
        <v>2027</v>
      </c>
      <c r="I5318" s="29"/>
      <c r="J5318" s="29"/>
      <c r="K5318" s="29"/>
    </row>
    <row r="5319" spans="4:11" hidden="1" outlineLevel="1">
      <c r="D5319" s="26" t="str">
        <f t="shared" ref="D5319" si="7508">E5319 &amp; "-" &amp; F5319 &amp; "-" &amp; G5319 &amp; "-" &amp; H5319</f>
        <v>C3-NOx-Réf-2028</v>
      </c>
      <c r="E5319" s="2" t="str">
        <f t="shared" ref="E5319:G5319" si="7509">E5318</f>
        <v>C3</v>
      </c>
      <c r="F5319" s="2" t="str">
        <f t="shared" si="7509"/>
        <v>NOx</v>
      </c>
      <c r="G5319" s="2" t="str">
        <f t="shared" si="7509"/>
        <v>Réf</v>
      </c>
      <c r="H5319" s="2">
        <f t="shared" si="7477"/>
        <v>2028</v>
      </c>
      <c r="I5319" s="29"/>
      <c r="J5319" s="29"/>
      <c r="K5319" s="29"/>
    </row>
    <row r="5320" spans="4:11" hidden="1" outlineLevel="1">
      <c r="D5320" s="26" t="str">
        <f t="shared" ref="D5320" si="7510">E5320 &amp; "-" &amp; F5320 &amp; "-" &amp; G5320 &amp; "-" &amp; H5320</f>
        <v>C3-NOx-Réf-2029</v>
      </c>
      <c r="E5320" s="2" t="str">
        <f t="shared" ref="E5320:G5320" si="7511">E5319</f>
        <v>C3</v>
      </c>
      <c r="F5320" s="2" t="str">
        <f t="shared" si="7511"/>
        <v>NOx</v>
      </c>
      <c r="G5320" s="2" t="str">
        <f t="shared" si="7511"/>
        <v>Réf</v>
      </c>
      <c r="H5320" s="2">
        <f t="shared" si="7477"/>
        <v>2029</v>
      </c>
      <c r="I5320" s="29"/>
      <c r="J5320" s="29"/>
      <c r="K5320" s="29"/>
    </row>
    <row r="5321" spans="4:11" hidden="1" outlineLevel="1">
      <c r="D5321" s="26" t="str">
        <f t="shared" ref="D5321" si="7512">E5321 &amp; "-" &amp; F5321 &amp; "-" &amp; G5321 &amp; "-" &amp; H5321</f>
        <v>C3-NOx-Réf-2030</v>
      </c>
      <c r="E5321" s="2" t="str">
        <f t="shared" ref="E5321:G5321" si="7513">E5320</f>
        <v>C3</v>
      </c>
      <c r="F5321" s="2" t="str">
        <f t="shared" si="7513"/>
        <v>NOx</v>
      </c>
      <c r="G5321" s="2" t="str">
        <f t="shared" si="7513"/>
        <v>Réf</v>
      </c>
      <c r="H5321" s="2">
        <f t="shared" si="7477"/>
        <v>2030</v>
      </c>
      <c r="I5321" s="29"/>
      <c r="J5321" s="29"/>
      <c r="K5321" s="29"/>
    </row>
    <row r="5322" spans="4:11" hidden="1" outlineLevel="1">
      <c r="D5322" s="26" t="str">
        <f t="shared" ref="D5322" si="7514">E5322 &amp; "-" &amp; F5322 &amp; "-" &amp; G5322 &amp; "-" &amp; H5322</f>
        <v>C3-NOx-Réf-2031</v>
      </c>
      <c r="E5322" s="2" t="str">
        <f t="shared" ref="E5322:G5322" si="7515">E5321</f>
        <v>C3</v>
      </c>
      <c r="F5322" s="2" t="str">
        <f t="shared" si="7515"/>
        <v>NOx</v>
      </c>
      <c r="G5322" s="2" t="str">
        <f t="shared" si="7515"/>
        <v>Réf</v>
      </c>
      <c r="H5322" s="2">
        <f t="shared" si="7477"/>
        <v>2031</v>
      </c>
      <c r="I5322" s="29"/>
      <c r="J5322" s="29"/>
      <c r="K5322" s="29"/>
    </row>
    <row r="5323" spans="4:11" hidden="1" outlineLevel="1">
      <c r="D5323" s="26" t="str">
        <f t="shared" ref="D5323" si="7516">E5323 &amp; "-" &amp; F5323 &amp; "-" &amp; G5323 &amp; "-" &amp; H5323</f>
        <v>C3-NOx-Réf-2032</v>
      </c>
      <c r="E5323" s="2" t="str">
        <f t="shared" ref="E5323:G5323" si="7517">E5322</f>
        <v>C3</v>
      </c>
      <c r="F5323" s="2" t="str">
        <f t="shared" si="7517"/>
        <v>NOx</v>
      </c>
      <c r="G5323" s="2" t="str">
        <f t="shared" si="7517"/>
        <v>Réf</v>
      </c>
      <c r="H5323" s="2">
        <f t="shared" si="7477"/>
        <v>2032</v>
      </c>
      <c r="I5323" s="29"/>
      <c r="J5323" s="29"/>
      <c r="K5323" s="29"/>
    </row>
    <row r="5324" spans="4:11" hidden="1" outlineLevel="1">
      <c r="D5324" s="26" t="str">
        <f t="shared" ref="D5324" si="7518">E5324 &amp; "-" &amp; F5324 &amp; "-" &amp; G5324 &amp; "-" &amp; H5324</f>
        <v>C3-NOx-Réf-2033</v>
      </c>
      <c r="E5324" s="2" t="str">
        <f t="shared" ref="E5324:G5324" si="7519">E5323</f>
        <v>C3</v>
      </c>
      <c r="F5324" s="2" t="str">
        <f t="shared" si="7519"/>
        <v>NOx</v>
      </c>
      <c r="G5324" s="2" t="str">
        <f t="shared" si="7519"/>
        <v>Réf</v>
      </c>
      <c r="H5324" s="2">
        <f t="shared" si="7477"/>
        <v>2033</v>
      </c>
      <c r="I5324" s="29"/>
      <c r="J5324" s="29"/>
      <c r="K5324" s="29"/>
    </row>
    <row r="5325" spans="4:11" hidden="1" outlineLevel="1">
      <c r="D5325" s="26" t="str">
        <f t="shared" ref="D5325" si="7520">E5325 &amp; "-" &amp; F5325 &amp; "-" &amp; G5325 &amp; "-" &amp; H5325</f>
        <v>C3-NOx-Réf-2034</v>
      </c>
      <c r="E5325" s="2" t="str">
        <f t="shared" ref="E5325:G5325" si="7521">E5324</f>
        <v>C3</v>
      </c>
      <c r="F5325" s="2" t="str">
        <f t="shared" si="7521"/>
        <v>NOx</v>
      </c>
      <c r="G5325" s="2" t="str">
        <f t="shared" si="7521"/>
        <v>Réf</v>
      </c>
      <c r="H5325" s="2">
        <f t="shared" si="7477"/>
        <v>2034</v>
      </c>
      <c r="I5325" s="29"/>
      <c r="J5325" s="29"/>
      <c r="K5325" s="29"/>
    </row>
    <row r="5326" spans="4:11" hidden="1" outlineLevel="1">
      <c r="D5326" s="26" t="str">
        <f t="shared" ref="D5326" si="7522">E5326 &amp; "-" &amp; F5326 &amp; "-" &amp; G5326 &amp; "-" &amp; H5326</f>
        <v>C3-NOx-Réf-2035</v>
      </c>
      <c r="E5326" s="2" t="str">
        <f t="shared" ref="E5326:G5326" si="7523">E5325</f>
        <v>C3</v>
      </c>
      <c r="F5326" s="2" t="str">
        <f t="shared" si="7523"/>
        <v>NOx</v>
      </c>
      <c r="G5326" s="2" t="str">
        <f t="shared" si="7523"/>
        <v>Réf</v>
      </c>
      <c r="H5326" s="2">
        <f t="shared" si="7477"/>
        <v>2035</v>
      </c>
      <c r="I5326" s="29"/>
      <c r="J5326" s="29"/>
      <c r="K5326" s="29"/>
    </row>
    <row r="5327" spans="4:11" hidden="1" outlineLevel="1">
      <c r="D5327" s="26" t="str">
        <f t="shared" ref="D5327" si="7524">E5327 &amp; "-" &amp; F5327 &amp; "-" &amp; G5327 &amp; "-" &amp; H5327</f>
        <v>C3-NOx-Réf-2036</v>
      </c>
      <c r="E5327" s="2" t="str">
        <f t="shared" ref="E5327:G5327" si="7525">E5326</f>
        <v>C3</v>
      </c>
      <c r="F5327" s="2" t="str">
        <f t="shared" si="7525"/>
        <v>NOx</v>
      </c>
      <c r="G5327" s="2" t="str">
        <f t="shared" si="7525"/>
        <v>Réf</v>
      </c>
      <c r="H5327" s="2">
        <f t="shared" si="7477"/>
        <v>2036</v>
      </c>
      <c r="I5327" s="29"/>
      <c r="J5327" s="29"/>
      <c r="K5327" s="29"/>
    </row>
    <row r="5328" spans="4:11" hidden="1" outlineLevel="1">
      <c r="D5328" s="26" t="str">
        <f t="shared" ref="D5328" si="7526">E5328 &amp; "-" &amp; F5328 &amp; "-" &amp; G5328 &amp; "-" &amp; H5328</f>
        <v>C3-NOx-Réf-2037</v>
      </c>
      <c r="E5328" s="2" t="str">
        <f t="shared" ref="E5328:G5328" si="7527">E5327</f>
        <v>C3</v>
      </c>
      <c r="F5328" s="2" t="str">
        <f t="shared" si="7527"/>
        <v>NOx</v>
      </c>
      <c r="G5328" s="2" t="str">
        <f t="shared" si="7527"/>
        <v>Réf</v>
      </c>
      <c r="H5328" s="2">
        <f t="shared" si="7477"/>
        <v>2037</v>
      </c>
      <c r="I5328" s="29"/>
      <c r="J5328" s="29"/>
      <c r="K5328" s="29"/>
    </row>
    <row r="5329" spans="4:11" hidden="1" outlineLevel="1">
      <c r="D5329" s="26" t="str">
        <f t="shared" ref="D5329" si="7528">E5329 &amp; "-" &amp; F5329 &amp; "-" &amp; G5329 &amp; "-" &amp; H5329</f>
        <v>C3-NOx-Réf-2038</v>
      </c>
      <c r="E5329" s="2" t="str">
        <f t="shared" ref="E5329:G5329" si="7529">E5328</f>
        <v>C3</v>
      </c>
      <c r="F5329" s="2" t="str">
        <f t="shared" si="7529"/>
        <v>NOx</v>
      </c>
      <c r="G5329" s="2" t="str">
        <f t="shared" si="7529"/>
        <v>Réf</v>
      </c>
      <c r="H5329" s="2">
        <f t="shared" si="7477"/>
        <v>2038</v>
      </c>
      <c r="I5329" s="29"/>
      <c r="J5329" s="29"/>
      <c r="K5329" s="29"/>
    </row>
    <row r="5330" spans="4:11" hidden="1" outlineLevel="1">
      <c r="D5330" s="26" t="str">
        <f t="shared" ref="D5330" si="7530">E5330 &amp; "-" &amp; F5330 &amp; "-" &amp; G5330 &amp; "-" &amp; H5330</f>
        <v>C3-NOx-Réf-2039</v>
      </c>
      <c r="E5330" s="2" t="str">
        <f t="shared" ref="E5330:G5330" si="7531">E5329</f>
        <v>C3</v>
      </c>
      <c r="F5330" s="2" t="str">
        <f t="shared" si="7531"/>
        <v>NOx</v>
      </c>
      <c r="G5330" s="2" t="str">
        <f t="shared" si="7531"/>
        <v>Réf</v>
      </c>
      <c r="H5330" s="2">
        <f t="shared" si="7477"/>
        <v>2039</v>
      </c>
      <c r="I5330" s="29"/>
      <c r="J5330" s="29"/>
      <c r="K5330" s="29"/>
    </row>
    <row r="5331" spans="4:11" hidden="1" outlineLevel="1">
      <c r="D5331" s="26" t="str">
        <f t="shared" ref="D5331" si="7532">E5331 &amp; "-" &amp; F5331 &amp; "-" &amp; G5331 &amp; "-" &amp; H5331</f>
        <v>C3-NOx-Réf-2040</v>
      </c>
      <c r="E5331" s="2" t="str">
        <f t="shared" ref="E5331:G5331" si="7533">E5330</f>
        <v>C3</v>
      </c>
      <c r="F5331" s="2" t="str">
        <f t="shared" si="7533"/>
        <v>NOx</v>
      </c>
      <c r="G5331" s="2" t="str">
        <f t="shared" si="7533"/>
        <v>Réf</v>
      </c>
      <c r="H5331" s="2">
        <f t="shared" si="7477"/>
        <v>2040</v>
      </c>
      <c r="I5331" s="29"/>
      <c r="J5331" s="29"/>
      <c r="K5331" s="29"/>
    </row>
    <row r="5332" spans="4:11" hidden="1" outlineLevel="1">
      <c r="D5332" s="26" t="str">
        <f t="shared" ref="D5332" si="7534">E5332 &amp; "-" &amp; F5332 &amp; "-" &amp; G5332 &amp; "-" &amp; H5332</f>
        <v>C3-NOx-Réf-2041</v>
      </c>
      <c r="E5332" s="2" t="str">
        <f t="shared" ref="E5332:G5332" si="7535">E5331</f>
        <v>C3</v>
      </c>
      <c r="F5332" s="2" t="str">
        <f t="shared" si="7535"/>
        <v>NOx</v>
      </c>
      <c r="G5332" s="2" t="str">
        <f t="shared" si="7535"/>
        <v>Réf</v>
      </c>
      <c r="H5332" s="2">
        <f t="shared" si="7477"/>
        <v>2041</v>
      </c>
      <c r="I5332" s="29"/>
      <c r="J5332" s="29"/>
      <c r="K5332" s="29"/>
    </row>
    <row r="5333" spans="4:11" hidden="1" outlineLevel="1">
      <c r="D5333" s="26" t="str">
        <f t="shared" ref="D5333" si="7536">E5333 &amp; "-" &amp; F5333 &amp; "-" &amp; G5333 &amp; "-" &amp; H5333</f>
        <v>C3-NOx-Réf-2042</v>
      </c>
      <c r="E5333" s="2" t="str">
        <f t="shared" ref="E5333:G5333" si="7537">E5332</f>
        <v>C3</v>
      </c>
      <c r="F5333" s="2" t="str">
        <f t="shared" si="7537"/>
        <v>NOx</v>
      </c>
      <c r="G5333" s="2" t="str">
        <f t="shared" si="7537"/>
        <v>Réf</v>
      </c>
      <c r="H5333" s="2">
        <f t="shared" si="7477"/>
        <v>2042</v>
      </c>
      <c r="I5333" s="29"/>
      <c r="J5333" s="29"/>
      <c r="K5333" s="29"/>
    </row>
    <row r="5334" spans="4:11" hidden="1" outlineLevel="1">
      <c r="D5334" s="26" t="str">
        <f t="shared" ref="D5334" si="7538">E5334 &amp; "-" &amp; F5334 &amp; "-" &amp; G5334 &amp; "-" &amp; H5334</f>
        <v>C3-NOx-Réf-2043</v>
      </c>
      <c r="E5334" s="2" t="str">
        <f t="shared" ref="E5334:G5334" si="7539">E5333</f>
        <v>C3</v>
      </c>
      <c r="F5334" s="2" t="str">
        <f t="shared" si="7539"/>
        <v>NOx</v>
      </c>
      <c r="G5334" s="2" t="str">
        <f t="shared" si="7539"/>
        <v>Réf</v>
      </c>
      <c r="H5334" s="2">
        <f t="shared" si="7477"/>
        <v>2043</v>
      </c>
      <c r="I5334" s="29"/>
      <c r="J5334" s="29"/>
      <c r="K5334" s="29"/>
    </row>
    <row r="5335" spans="4:11" hidden="1" outlineLevel="1">
      <c r="D5335" s="26" t="str">
        <f t="shared" ref="D5335" si="7540">E5335 &amp; "-" &amp; F5335 &amp; "-" &amp; G5335 &amp; "-" &amp; H5335</f>
        <v>C3-NOx-Réf-2044</v>
      </c>
      <c r="E5335" s="2" t="str">
        <f t="shared" ref="E5335:G5335" si="7541">E5334</f>
        <v>C3</v>
      </c>
      <c r="F5335" s="2" t="str">
        <f t="shared" si="7541"/>
        <v>NOx</v>
      </c>
      <c r="G5335" s="2" t="str">
        <f t="shared" si="7541"/>
        <v>Réf</v>
      </c>
      <c r="H5335" s="2">
        <f t="shared" si="7477"/>
        <v>2044</v>
      </c>
      <c r="I5335" s="29"/>
      <c r="J5335" s="29"/>
      <c r="K5335" s="29"/>
    </row>
    <row r="5336" spans="4:11" hidden="1" outlineLevel="1">
      <c r="D5336" s="26" t="str">
        <f t="shared" ref="D5336" si="7542">E5336 &amp; "-" &amp; F5336 &amp; "-" &amp; G5336 &amp; "-" &amp; H5336</f>
        <v>C3-NOx-Réf-2045</v>
      </c>
      <c r="E5336" s="2" t="str">
        <f t="shared" ref="E5336:G5336" si="7543">E5335</f>
        <v>C3</v>
      </c>
      <c r="F5336" s="2" t="str">
        <f t="shared" si="7543"/>
        <v>NOx</v>
      </c>
      <c r="G5336" s="2" t="str">
        <f t="shared" si="7543"/>
        <v>Réf</v>
      </c>
      <c r="H5336" s="2">
        <f t="shared" si="7477"/>
        <v>2045</v>
      </c>
      <c r="I5336" s="29"/>
      <c r="J5336" s="29"/>
      <c r="K5336" s="29"/>
    </row>
    <row r="5337" spans="4:11" hidden="1" outlineLevel="1">
      <c r="D5337" s="26" t="str">
        <f t="shared" ref="D5337" si="7544">E5337 &amp; "-" &amp; F5337 &amp; "-" &amp; G5337 &amp; "-" &amp; H5337</f>
        <v>C3-NOx-Réf-2046</v>
      </c>
      <c r="E5337" s="2" t="str">
        <f t="shared" ref="E5337:G5337" si="7545">E5336</f>
        <v>C3</v>
      </c>
      <c r="F5337" s="2" t="str">
        <f t="shared" si="7545"/>
        <v>NOx</v>
      </c>
      <c r="G5337" s="2" t="str">
        <f t="shared" si="7545"/>
        <v>Réf</v>
      </c>
      <c r="H5337" s="2">
        <f t="shared" si="7477"/>
        <v>2046</v>
      </c>
      <c r="I5337" s="29"/>
      <c r="J5337" s="29"/>
      <c r="K5337" s="29"/>
    </row>
    <row r="5338" spans="4:11" hidden="1" outlineLevel="1">
      <c r="D5338" s="26" t="str">
        <f t="shared" ref="D5338" si="7546">E5338 &amp; "-" &amp; F5338 &amp; "-" &amp; G5338 &amp; "-" &amp; H5338</f>
        <v>C3-NOx-Réf-2047</v>
      </c>
      <c r="E5338" s="2" t="str">
        <f t="shared" ref="E5338:G5338" si="7547">E5337</f>
        <v>C3</v>
      </c>
      <c r="F5338" s="2" t="str">
        <f t="shared" si="7547"/>
        <v>NOx</v>
      </c>
      <c r="G5338" s="2" t="str">
        <f t="shared" si="7547"/>
        <v>Réf</v>
      </c>
      <c r="H5338" s="2">
        <f t="shared" si="7477"/>
        <v>2047</v>
      </c>
      <c r="I5338" s="29"/>
      <c r="J5338" s="29"/>
      <c r="K5338" s="29"/>
    </row>
    <row r="5339" spans="4:11" hidden="1" outlineLevel="1">
      <c r="D5339" s="26" t="str">
        <f t="shared" ref="D5339" si="7548">E5339 &amp; "-" &amp; F5339 &amp; "-" &amp; G5339 &amp; "-" &amp; H5339</f>
        <v>C3-NOx-Réf-2048</v>
      </c>
      <c r="E5339" s="2" t="str">
        <f t="shared" ref="E5339:G5339" si="7549">E5338</f>
        <v>C3</v>
      </c>
      <c r="F5339" s="2" t="str">
        <f t="shared" si="7549"/>
        <v>NOx</v>
      </c>
      <c r="G5339" s="2" t="str">
        <f t="shared" si="7549"/>
        <v>Réf</v>
      </c>
      <c r="H5339" s="2">
        <f t="shared" si="7477"/>
        <v>2048</v>
      </c>
      <c r="I5339" s="29"/>
      <c r="J5339" s="29"/>
      <c r="K5339" s="29"/>
    </row>
    <row r="5340" spans="4:11" hidden="1" outlineLevel="1">
      <c r="D5340" s="26" t="str">
        <f t="shared" ref="D5340" si="7550">E5340 &amp; "-" &amp; F5340 &amp; "-" &amp; G5340 &amp; "-" &amp; H5340</f>
        <v>C3-NOx-Réf-2049</v>
      </c>
      <c r="E5340" s="2" t="str">
        <f t="shared" ref="E5340:G5340" si="7551">E5339</f>
        <v>C3</v>
      </c>
      <c r="F5340" s="2" t="str">
        <f t="shared" si="7551"/>
        <v>NOx</v>
      </c>
      <c r="G5340" s="2" t="str">
        <f t="shared" si="7551"/>
        <v>Réf</v>
      </c>
      <c r="H5340" s="2">
        <f t="shared" si="7477"/>
        <v>2049</v>
      </c>
      <c r="I5340" s="29"/>
      <c r="J5340" s="29"/>
      <c r="K5340" s="29"/>
    </row>
    <row r="5341" spans="4:11" hidden="1" outlineLevel="1">
      <c r="D5341" s="26" t="str">
        <f t="shared" ref="D5341" si="7552">E5341 &amp; "-" &amp; F5341 &amp; "-" &amp; G5341 &amp; "-" &amp; H5341</f>
        <v>C3-NOx-Réf-2050</v>
      </c>
      <c r="E5341" s="2" t="str">
        <f t="shared" ref="E5341:G5341" si="7553">E5340</f>
        <v>C3</v>
      </c>
      <c r="F5341" s="2" t="str">
        <f t="shared" si="7553"/>
        <v>NOx</v>
      </c>
      <c r="G5341" s="2" t="str">
        <f t="shared" si="7553"/>
        <v>Réf</v>
      </c>
      <c r="H5341" s="2">
        <f t="shared" si="7477"/>
        <v>2050</v>
      </c>
      <c r="I5341" s="29"/>
      <c r="J5341" s="29"/>
      <c r="K5341" s="29"/>
    </row>
    <row r="5342" spans="4:11" hidden="1" outlineLevel="1">
      <c r="D5342" s="26" t="str">
        <f>E5342 &amp; "-" &amp; F5342 &amp; "-" &amp; G5342 &amp; "-" &amp; H5342</f>
        <v>C3-NOx-Prév-2010</v>
      </c>
      <c r="E5342" s="25" t="str">
        <f>E5341</f>
        <v>C3</v>
      </c>
      <c r="F5342" s="25" t="str">
        <f>F5341</f>
        <v>NOx</v>
      </c>
      <c r="G5342" s="25" t="s">
        <v>30</v>
      </c>
      <c r="H5342" s="25">
        <v>2010</v>
      </c>
      <c r="I5342" s="29"/>
      <c r="J5342" s="29"/>
      <c r="K5342" s="29"/>
    </row>
    <row r="5343" spans="4:11" hidden="1" outlineLevel="1">
      <c r="D5343" s="26" t="str">
        <f>E5343 &amp; "-" &amp; F5343 &amp; "-" &amp; G5343 &amp; "-" &amp; H5343</f>
        <v>C3-NOx-Prév-2011</v>
      </c>
      <c r="E5343" s="2" t="str">
        <f>E5342</f>
        <v>C3</v>
      </c>
      <c r="F5343" s="2" t="str">
        <f>F5342</f>
        <v>NOx</v>
      </c>
      <c r="G5343" s="2" t="str">
        <f>G5342</f>
        <v>Prév</v>
      </c>
      <c r="H5343" s="2">
        <f>H5342+1</f>
        <v>2011</v>
      </c>
      <c r="I5343" s="29"/>
      <c r="J5343" s="29"/>
      <c r="K5343" s="29"/>
    </row>
    <row r="5344" spans="4:11" hidden="1" outlineLevel="1">
      <c r="D5344" s="26" t="str">
        <f t="shared" ref="D5344" si="7554">E5344 &amp; "-" &amp; F5344 &amp; "-" &amp; G5344 &amp; "-" &amp; H5344</f>
        <v>C3-NOx-Prév-2012</v>
      </c>
      <c r="E5344" s="2" t="str">
        <f t="shared" ref="E5344:G5344" si="7555">E5343</f>
        <v>C3</v>
      </c>
      <c r="F5344" s="2" t="str">
        <f t="shared" si="7555"/>
        <v>NOx</v>
      </c>
      <c r="G5344" s="2" t="str">
        <f t="shared" si="7555"/>
        <v>Prév</v>
      </c>
      <c r="H5344" s="2">
        <f t="shared" ref="H5344:H5382" si="7556">H5343+1</f>
        <v>2012</v>
      </c>
      <c r="I5344" s="29"/>
      <c r="J5344" s="29"/>
      <c r="K5344" s="29"/>
    </row>
    <row r="5345" spans="4:11" hidden="1" outlineLevel="1">
      <c r="D5345" s="26" t="str">
        <f t="shared" ref="D5345" si="7557">E5345 &amp; "-" &amp; F5345 &amp; "-" &amp; G5345 &amp; "-" &amp; H5345</f>
        <v>C3-NOx-Prév-2013</v>
      </c>
      <c r="E5345" s="2" t="str">
        <f t="shared" ref="E5345:G5345" si="7558">E5344</f>
        <v>C3</v>
      </c>
      <c r="F5345" s="2" t="str">
        <f t="shared" si="7558"/>
        <v>NOx</v>
      </c>
      <c r="G5345" s="2" t="str">
        <f t="shared" si="7558"/>
        <v>Prév</v>
      </c>
      <c r="H5345" s="2">
        <f t="shared" si="7556"/>
        <v>2013</v>
      </c>
      <c r="I5345" s="29"/>
      <c r="J5345" s="29"/>
      <c r="K5345" s="29"/>
    </row>
    <row r="5346" spans="4:11" hidden="1" outlineLevel="1">
      <c r="D5346" s="26" t="str">
        <f t="shared" ref="D5346" si="7559">E5346 &amp; "-" &amp; F5346 &amp; "-" &amp; G5346 &amp; "-" &amp; H5346</f>
        <v>C3-NOx-Prév-2014</v>
      </c>
      <c r="E5346" s="2" t="str">
        <f t="shared" ref="E5346:G5346" si="7560">E5345</f>
        <v>C3</v>
      </c>
      <c r="F5346" s="2" t="str">
        <f t="shared" si="7560"/>
        <v>NOx</v>
      </c>
      <c r="G5346" s="2" t="str">
        <f t="shared" si="7560"/>
        <v>Prév</v>
      </c>
      <c r="H5346" s="2">
        <f t="shared" si="7556"/>
        <v>2014</v>
      </c>
      <c r="I5346" s="29"/>
      <c r="J5346" s="29"/>
      <c r="K5346" s="29"/>
    </row>
    <row r="5347" spans="4:11" hidden="1" outlineLevel="1">
      <c r="D5347" s="26" t="str">
        <f t="shared" ref="D5347" si="7561">E5347 &amp; "-" &amp; F5347 &amp; "-" &amp; G5347 &amp; "-" &amp; H5347</f>
        <v>C3-NOx-Prév-2015</v>
      </c>
      <c r="E5347" s="2" t="str">
        <f t="shared" ref="E5347:G5347" si="7562">E5346</f>
        <v>C3</v>
      </c>
      <c r="F5347" s="2" t="str">
        <f t="shared" si="7562"/>
        <v>NOx</v>
      </c>
      <c r="G5347" s="2" t="str">
        <f t="shared" si="7562"/>
        <v>Prév</v>
      </c>
      <c r="H5347" s="2">
        <f t="shared" si="7556"/>
        <v>2015</v>
      </c>
      <c r="I5347" s="29"/>
      <c r="J5347" s="29"/>
      <c r="K5347" s="29"/>
    </row>
    <row r="5348" spans="4:11" hidden="1" outlineLevel="1">
      <c r="D5348" s="26" t="str">
        <f t="shared" ref="D5348" si="7563">E5348 &amp; "-" &amp; F5348 &amp; "-" &amp; G5348 &amp; "-" &amp; H5348</f>
        <v>C3-NOx-Prév-2016</v>
      </c>
      <c r="E5348" s="2" t="str">
        <f t="shared" ref="E5348:G5348" si="7564">E5347</f>
        <v>C3</v>
      </c>
      <c r="F5348" s="2" t="str">
        <f t="shared" si="7564"/>
        <v>NOx</v>
      </c>
      <c r="G5348" s="2" t="str">
        <f t="shared" si="7564"/>
        <v>Prév</v>
      </c>
      <c r="H5348" s="2">
        <f t="shared" si="7556"/>
        <v>2016</v>
      </c>
      <c r="I5348" s="29"/>
      <c r="J5348" s="29"/>
      <c r="K5348" s="29"/>
    </row>
    <row r="5349" spans="4:11" hidden="1" outlineLevel="1">
      <c r="D5349" s="26" t="str">
        <f t="shared" ref="D5349" si="7565">E5349 &amp; "-" &amp; F5349 &amp; "-" &amp; G5349 &amp; "-" &amp; H5349</f>
        <v>C3-NOx-Prév-2017</v>
      </c>
      <c r="E5349" s="2" t="str">
        <f t="shared" ref="E5349:G5349" si="7566">E5348</f>
        <v>C3</v>
      </c>
      <c r="F5349" s="2" t="str">
        <f t="shared" si="7566"/>
        <v>NOx</v>
      </c>
      <c r="G5349" s="2" t="str">
        <f t="shared" si="7566"/>
        <v>Prév</v>
      </c>
      <c r="H5349" s="2">
        <f t="shared" si="7556"/>
        <v>2017</v>
      </c>
      <c r="I5349" s="29"/>
      <c r="J5349" s="29"/>
      <c r="K5349" s="29"/>
    </row>
    <row r="5350" spans="4:11" hidden="1" outlineLevel="1">
      <c r="D5350" s="26" t="str">
        <f t="shared" ref="D5350" si="7567">E5350 &amp; "-" &amp; F5350 &amp; "-" &amp; G5350 &amp; "-" &amp; H5350</f>
        <v>C3-NOx-Prév-2018</v>
      </c>
      <c r="E5350" s="2" t="str">
        <f t="shared" ref="E5350:G5350" si="7568">E5349</f>
        <v>C3</v>
      </c>
      <c r="F5350" s="2" t="str">
        <f t="shared" si="7568"/>
        <v>NOx</v>
      </c>
      <c r="G5350" s="2" t="str">
        <f t="shared" si="7568"/>
        <v>Prév</v>
      </c>
      <c r="H5350" s="2">
        <f t="shared" si="7556"/>
        <v>2018</v>
      </c>
      <c r="I5350" s="29"/>
      <c r="J5350" s="29"/>
      <c r="K5350" s="29"/>
    </row>
    <row r="5351" spans="4:11" hidden="1" outlineLevel="1">
      <c r="D5351" s="26" t="str">
        <f t="shared" ref="D5351" si="7569">E5351 &amp; "-" &amp; F5351 &amp; "-" &amp; G5351 &amp; "-" &amp; H5351</f>
        <v>C3-NOx-Prév-2019</v>
      </c>
      <c r="E5351" s="2" t="str">
        <f t="shared" ref="E5351:G5351" si="7570">E5350</f>
        <v>C3</v>
      </c>
      <c r="F5351" s="2" t="str">
        <f t="shared" si="7570"/>
        <v>NOx</v>
      </c>
      <c r="G5351" s="2" t="str">
        <f t="shared" si="7570"/>
        <v>Prév</v>
      </c>
      <c r="H5351" s="2">
        <f t="shared" si="7556"/>
        <v>2019</v>
      </c>
      <c r="I5351" s="29"/>
      <c r="J5351" s="29"/>
      <c r="K5351" s="29"/>
    </row>
    <row r="5352" spans="4:11" hidden="1" outlineLevel="1">
      <c r="D5352" s="26" t="str">
        <f t="shared" ref="D5352" si="7571">E5352 &amp; "-" &amp; F5352 &amp; "-" &amp; G5352 &amp; "-" &amp; H5352</f>
        <v>C3-NOx-Prév-2020</v>
      </c>
      <c r="E5352" s="2" t="str">
        <f t="shared" ref="E5352:G5352" si="7572">E5351</f>
        <v>C3</v>
      </c>
      <c r="F5352" s="2" t="str">
        <f t="shared" si="7572"/>
        <v>NOx</v>
      </c>
      <c r="G5352" s="2" t="str">
        <f t="shared" si="7572"/>
        <v>Prév</v>
      </c>
      <c r="H5352" s="2">
        <f t="shared" si="7556"/>
        <v>2020</v>
      </c>
      <c r="I5352" s="29"/>
      <c r="J5352" s="29"/>
      <c r="K5352" s="29"/>
    </row>
    <row r="5353" spans="4:11" hidden="1" outlineLevel="1">
      <c r="D5353" s="26" t="str">
        <f t="shared" ref="D5353" si="7573">E5353 &amp; "-" &amp; F5353 &amp; "-" &amp; G5353 &amp; "-" &amp; H5353</f>
        <v>C3-NOx-Prév-2021</v>
      </c>
      <c r="E5353" s="2" t="str">
        <f t="shared" ref="E5353:G5353" si="7574">E5352</f>
        <v>C3</v>
      </c>
      <c r="F5353" s="2" t="str">
        <f t="shared" si="7574"/>
        <v>NOx</v>
      </c>
      <c r="G5353" s="2" t="str">
        <f t="shared" si="7574"/>
        <v>Prév</v>
      </c>
      <c r="H5353" s="2">
        <f t="shared" si="7556"/>
        <v>2021</v>
      </c>
      <c r="I5353" s="29"/>
      <c r="J5353" s="29"/>
      <c r="K5353" s="29"/>
    </row>
    <row r="5354" spans="4:11" hidden="1" outlineLevel="1">
      <c r="D5354" s="26" t="str">
        <f t="shared" ref="D5354" si="7575">E5354 &amp; "-" &amp; F5354 &amp; "-" &amp; G5354 &amp; "-" &amp; H5354</f>
        <v>C3-NOx-Prév-2022</v>
      </c>
      <c r="E5354" s="2" t="str">
        <f t="shared" ref="E5354:G5354" si="7576">E5353</f>
        <v>C3</v>
      </c>
      <c r="F5354" s="2" t="str">
        <f t="shared" si="7576"/>
        <v>NOx</v>
      </c>
      <c r="G5354" s="2" t="str">
        <f t="shared" si="7576"/>
        <v>Prév</v>
      </c>
      <c r="H5354" s="2">
        <f t="shared" si="7556"/>
        <v>2022</v>
      </c>
      <c r="I5354" s="29"/>
      <c r="J5354" s="29"/>
      <c r="K5354" s="29"/>
    </row>
    <row r="5355" spans="4:11" hidden="1" outlineLevel="1">
      <c r="D5355" s="26" t="str">
        <f t="shared" ref="D5355" si="7577">E5355 &amp; "-" &amp; F5355 &amp; "-" &amp; G5355 &amp; "-" &amp; H5355</f>
        <v>C3-NOx-Prév-2023</v>
      </c>
      <c r="E5355" s="2" t="str">
        <f t="shared" ref="E5355:G5355" si="7578">E5354</f>
        <v>C3</v>
      </c>
      <c r="F5355" s="2" t="str">
        <f t="shared" si="7578"/>
        <v>NOx</v>
      </c>
      <c r="G5355" s="2" t="str">
        <f t="shared" si="7578"/>
        <v>Prév</v>
      </c>
      <c r="H5355" s="2">
        <f t="shared" si="7556"/>
        <v>2023</v>
      </c>
      <c r="I5355" s="29"/>
      <c r="J5355" s="29"/>
      <c r="K5355" s="29"/>
    </row>
    <row r="5356" spans="4:11" hidden="1" outlineLevel="1">
      <c r="D5356" s="26" t="str">
        <f t="shared" ref="D5356" si="7579">E5356 &amp; "-" &amp; F5356 &amp; "-" &amp; G5356 &amp; "-" &amp; H5356</f>
        <v>C3-NOx-Prév-2024</v>
      </c>
      <c r="E5356" s="2" t="str">
        <f t="shared" ref="E5356:G5356" si="7580">E5355</f>
        <v>C3</v>
      </c>
      <c r="F5356" s="2" t="str">
        <f t="shared" si="7580"/>
        <v>NOx</v>
      </c>
      <c r="G5356" s="2" t="str">
        <f t="shared" si="7580"/>
        <v>Prév</v>
      </c>
      <c r="H5356" s="2">
        <f t="shared" si="7556"/>
        <v>2024</v>
      </c>
      <c r="I5356" s="29"/>
      <c r="J5356" s="29"/>
      <c r="K5356" s="29"/>
    </row>
    <row r="5357" spans="4:11" hidden="1" outlineLevel="1">
      <c r="D5357" s="26" t="str">
        <f t="shared" ref="D5357" si="7581">E5357 &amp; "-" &amp; F5357 &amp; "-" &amp; G5357 &amp; "-" &amp; H5357</f>
        <v>C3-NOx-Prév-2025</v>
      </c>
      <c r="E5357" s="2" t="str">
        <f t="shared" ref="E5357:G5357" si="7582">E5356</f>
        <v>C3</v>
      </c>
      <c r="F5357" s="2" t="str">
        <f t="shared" si="7582"/>
        <v>NOx</v>
      </c>
      <c r="G5357" s="2" t="str">
        <f t="shared" si="7582"/>
        <v>Prév</v>
      </c>
      <c r="H5357" s="2">
        <f t="shared" si="7556"/>
        <v>2025</v>
      </c>
      <c r="I5357" s="29"/>
      <c r="J5357" s="29"/>
      <c r="K5357" s="29"/>
    </row>
    <row r="5358" spans="4:11" hidden="1" outlineLevel="1">
      <c r="D5358" s="26" t="str">
        <f t="shared" ref="D5358" si="7583">E5358 &amp; "-" &amp; F5358 &amp; "-" &amp; G5358 &amp; "-" &amp; H5358</f>
        <v>C3-NOx-Prév-2026</v>
      </c>
      <c r="E5358" s="2" t="str">
        <f t="shared" ref="E5358:G5358" si="7584">E5357</f>
        <v>C3</v>
      </c>
      <c r="F5358" s="2" t="str">
        <f t="shared" si="7584"/>
        <v>NOx</v>
      </c>
      <c r="G5358" s="2" t="str">
        <f t="shared" si="7584"/>
        <v>Prév</v>
      </c>
      <c r="H5358" s="2">
        <f t="shared" si="7556"/>
        <v>2026</v>
      </c>
      <c r="I5358" s="29"/>
      <c r="J5358" s="29"/>
      <c r="K5358" s="29"/>
    </row>
    <row r="5359" spans="4:11" hidden="1" outlineLevel="1">
      <c r="D5359" s="26" t="str">
        <f t="shared" ref="D5359" si="7585">E5359 &amp; "-" &amp; F5359 &amp; "-" &amp; G5359 &amp; "-" &amp; H5359</f>
        <v>C3-NOx-Prév-2027</v>
      </c>
      <c r="E5359" s="2" t="str">
        <f t="shared" ref="E5359:G5359" si="7586">E5358</f>
        <v>C3</v>
      </c>
      <c r="F5359" s="2" t="str">
        <f t="shared" si="7586"/>
        <v>NOx</v>
      </c>
      <c r="G5359" s="2" t="str">
        <f t="shared" si="7586"/>
        <v>Prév</v>
      </c>
      <c r="H5359" s="2">
        <f t="shared" si="7556"/>
        <v>2027</v>
      </c>
      <c r="I5359" s="29"/>
      <c r="J5359" s="29"/>
      <c r="K5359" s="29"/>
    </row>
    <row r="5360" spans="4:11" hidden="1" outlineLevel="1">
      <c r="D5360" s="26" t="str">
        <f t="shared" ref="D5360" si="7587">E5360 &amp; "-" &amp; F5360 &amp; "-" &amp; G5360 &amp; "-" &amp; H5360</f>
        <v>C3-NOx-Prév-2028</v>
      </c>
      <c r="E5360" s="2" t="str">
        <f t="shared" ref="E5360:G5360" si="7588">E5359</f>
        <v>C3</v>
      </c>
      <c r="F5360" s="2" t="str">
        <f t="shared" si="7588"/>
        <v>NOx</v>
      </c>
      <c r="G5360" s="2" t="str">
        <f t="shared" si="7588"/>
        <v>Prév</v>
      </c>
      <c r="H5360" s="2">
        <f t="shared" si="7556"/>
        <v>2028</v>
      </c>
      <c r="I5360" s="29"/>
      <c r="J5360" s="29"/>
      <c r="K5360" s="29"/>
    </row>
    <row r="5361" spans="4:11" hidden="1" outlineLevel="1">
      <c r="D5361" s="26" t="str">
        <f t="shared" ref="D5361" si="7589">E5361 &amp; "-" &amp; F5361 &amp; "-" &amp; G5361 &amp; "-" &amp; H5361</f>
        <v>C3-NOx-Prév-2029</v>
      </c>
      <c r="E5361" s="2" t="str">
        <f t="shared" ref="E5361:G5361" si="7590">E5360</f>
        <v>C3</v>
      </c>
      <c r="F5361" s="2" t="str">
        <f t="shared" si="7590"/>
        <v>NOx</v>
      </c>
      <c r="G5361" s="2" t="str">
        <f t="shared" si="7590"/>
        <v>Prév</v>
      </c>
      <c r="H5361" s="2">
        <f t="shared" si="7556"/>
        <v>2029</v>
      </c>
      <c r="I5361" s="29"/>
      <c r="J5361" s="29"/>
      <c r="K5361" s="29"/>
    </row>
    <row r="5362" spans="4:11" hidden="1" outlineLevel="1">
      <c r="D5362" s="26" t="str">
        <f t="shared" ref="D5362" si="7591">E5362 &amp; "-" &amp; F5362 &amp; "-" &amp; G5362 &amp; "-" &amp; H5362</f>
        <v>C3-NOx-Prév-2030</v>
      </c>
      <c r="E5362" s="2" t="str">
        <f t="shared" ref="E5362:G5362" si="7592">E5361</f>
        <v>C3</v>
      </c>
      <c r="F5362" s="2" t="str">
        <f t="shared" si="7592"/>
        <v>NOx</v>
      </c>
      <c r="G5362" s="2" t="str">
        <f t="shared" si="7592"/>
        <v>Prév</v>
      </c>
      <c r="H5362" s="2">
        <f t="shared" si="7556"/>
        <v>2030</v>
      </c>
      <c r="I5362" s="29"/>
      <c r="J5362" s="29"/>
      <c r="K5362" s="29"/>
    </row>
    <row r="5363" spans="4:11" hidden="1" outlineLevel="1">
      <c r="D5363" s="26" t="str">
        <f t="shared" ref="D5363" si="7593">E5363 &amp; "-" &amp; F5363 &amp; "-" &amp; G5363 &amp; "-" &amp; H5363</f>
        <v>C3-NOx-Prév-2031</v>
      </c>
      <c r="E5363" s="2" t="str">
        <f t="shared" ref="E5363:G5363" si="7594">E5362</f>
        <v>C3</v>
      </c>
      <c r="F5363" s="2" t="str">
        <f t="shared" si="7594"/>
        <v>NOx</v>
      </c>
      <c r="G5363" s="2" t="str">
        <f t="shared" si="7594"/>
        <v>Prév</v>
      </c>
      <c r="H5363" s="2">
        <f t="shared" si="7556"/>
        <v>2031</v>
      </c>
      <c r="I5363" s="29"/>
      <c r="J5363" s="29"/>
      <c r="K5363" s="29"/>
    </row>
    <row r="5364" spans="4:11" hidden="1" outlineLevel="1">
      <c r="D5364" s="26" t="str">
        <f t="shared" ref="D5364" si="7595">E5364 &amp; "-" &amp; F5364 &amp; "-" &amp; G5364 &amp; "-" &amp; H5364</f>
        <v>C3-NOx-Prév-2032</v>
      </c>
      <c r="E5364" s="2" t="str">
        <f t="shared" ref="E5364:G5364" si="7596">E5363</f>
        <v>C3</v>
      </c>
      <c r="F5364" s="2" t="str">
        <f t="shared" si="7596"/>
        <v>NOx</v>
      </c>
      <c r="G5364" s="2" t="str">
        <f t="shared" si="7596"/>
        <v>Prév</v>
      </c>
      <c r="H5364" s="2">
        <f t="shared" si="7556"/>
        <v>2032</v>
      </c>
      <c r="I5364" s="29"/>
      <c r="J5364" s="29"/>
      <c r="K5364" s="29"/>
    </row>
    <row r="5365" spans="4:11" hidden="1" outlineLevel="1">
      <c r="D5365" s="26" t="str">
        <f t="shared" ref="D5365" si="7597">E5365 &amp; "-" &amp; F5365 &amp; "-" &amp; G5365 &amp; "-" &amp; H5365</f>
        <v>C3-NOx-Prév-2033</v>
      </c>
      <c r="E5365" s="2" t="str">
        <f t="shared" ref="E5365:G5365" si="7598">E5364</f>
        <v>C3</v>
      </c>
      <c r="F5365" s="2" t="str">
        <f t="shared" si="7598"/>
        <v>NOx</v>
      </c>
      <c r="G5365" s="2" t="str">
        <f t="shared" si="7598"/>
        <v>Prév</v>
      </c>
      <c r="H5365" s="2">
        <f t="shared" si="7556"/>
        <v>2033</v>
      </c>
      <c r="I5365" s="29"/>
      <c r="J5365" s="29"/>
      <c r="K5365" s="29"/>
    </row>
    <row r="5366" spans="4:11" hidden="1" outlineLevel="1">
      <c r="D5366" s="26" t="str">
        <f t="shared" ref="D5366" si="7599">E5366 &amp; "-" &amp; F5366 &amp; "-" &amp; G5366 &amp; "-" &amp; H5366</f>
        <v>C3-NOx-Prév-2034</v>
      </c>
      <c r="E5366" s="2" t="str">
        <f t="shared" ref="E5366:G5366" si="7600">E5365</f>
        <v>C3</v>
      </c>
      <c r="F5366" s="2" t="str">
        <f t="shared" si="7600"/>
        <v>NOx</v>
      </c>
      <c r="G5366" s="2" t="str">
        <f t="shared" si="7600"/>
        <v>Prév</v>
      </c>
      <c r="H5366" s="2">
        <f t="shared" si="7556"/>
        <v>2034</v>
      </c>
      <c r="I5366" s="29"/>
      <c r="J5366" s="29"/>
      <c r="K5366" s="29"/>
    </row>
    <row r="5367" spans="4:11" hidden="1" outlineLevel="1">
      <c r="D5367" s="26" t="str">
        <f t="shared" ref="D5367" si="7601">E5367 &amp; "-" &amp; F5367 &amp; "-" &amp; G5367 &amp; "-" &amp; H5367</f>
        <v>C3-NOx-Prév-2035</v>
      </c>
      <c r="E5367" s="2" t="str">
        <f t="shared" ref="E5367:G5367" si="7602">E5366</f>
        <v>C3</v>
      </c>
      <c r="F5367" s="2" t="str">
        <f t="shared" si="7602"/>
        <v>NOx</v>
      </c>
      <c r="G5367" s="2" t="str">
        <f t="shared" si="7602"/>
        <v>Prév</v>
      </c>
      <c r="H5367" s="2">
        <f t="shared" si="7556"/>
        <v>2035</v>
      </c>
      <c r="I5367" s="29"/>
      <c r="J5367" s="29"/>
      <c r="K5367" s="29"/>
    </row>
    <row r="5368" spans="4:11" hidden="1" outlineLevel="1">
      <c r="D5368" s="26" t="str">
        <f t="shared" ref="D5368" si="7603">E5368 &amp; "-" &amp; F5368 &amp; "-" &amp; G5368 &amp; "-" &amp; H5368</f>
        <v>C3-NOx-Prév-2036</v>
      </c>
      <c r="E5368" s="2" t="str">
        <f t="shared" ref="E5368:G5368" si="7604">E5367</f>
        <v>C3</v>
      </c>
      <c r="F5368" s="2" t="str">
        <f t="shared" si="7604"/>
        <v>NOx</v>
      </c>
      <c r="G5368" s="2" t="str">
        <f t="shared" si="7604"/>
        <v>Prév</v>
      </c>
      <c r="H5368" s="2">
        <f t="shared" si="7556"/>
        <v>2036</v>
      </c>
      <c r="I5368" s="29"/>
      <c r="J5368" s="29"/>
      <c r="K5368" s="29"/>
    </row>
    <row r="5369" spans="4:11" hidden="1" outlineLevel="1">
      <c r="D5369" s="26" t="str">
        <f t="shared" ref="D5369" si="7605">E5369 &amp; "-" &amp; F5369 &amp; "-" &amp; G5369 &amp; "-" &amp; H5369</f>
        <v>C3-NOx-Prév-2037</v>
      </c>
      <c r="E5369" s="2" t="str">
        <f t="shared" ref="E5369:G5369" si="7606">E5368</f>
        <v>C3</v>
      </c>
      <c r="F5369" s="2" t="str">
        <f t="shared" si="7606"/>
        <v>NOx</v>
      </c>
      <c r="G5369" s="2" t="str">
        <f t="shared" si="7606"/>
        <v>Prév</v>
      </c>
      <c r="H5369" s="2">
        <f t="shared" si="7556"/>
        <v>2037</v>
      </c>
      <c r="I5369" s="29"/>
      <c r="J5369" s="29"/>
      <c r="K5369" s="29"/>
    </row>
    <row r="5370" spans="4:11" hidden="1" outlineLevel="1">
      <c r="D5370" s="26" t="str">
        <f t="shared" ref="D5370" si="7607">E5370 &amp; "-" &amp; F5370 &amp; "-" &amp; G5370 &amp; "-" &amp; H5370</f>
        <v>C3-NOx-Prév-2038</v>
      </c>
      <c r="E5370" s="2" t="str">
        <f t="shared" ref="E5370:G5370" si="7608">E5369</f>
        <v>C3</v>
      </c>
      <c r="F5370" s="2" t="str">
        <f t="shared" si="7608"/>
        <v>NOx</v>
      </c>
      <c r="G5370" s="2" t="str">
        <f t="shared" si="7608"/>
        <v>Prév</v>
      </c>
      <c r="H5370" s="2">
        <f t="shared" si="7556"/>
        <v>2038</v>
      </c>
      <c r="I5370" s="29"/>
      <c r="J5370" s="29"/>
      <c r="K5370" s="29"/>
    </row>
    <row r="5371" spans="4:11" hidden="1" outlineLevel="1">
      <c r="D5371" s="26" t="str">
        <f t="shared" ref="D5371" si="7609">E5371 &amp; "-" &amp; F5371 &amp; "-" &amp; G5371 &amp; "-" &amp; H5371</f>
        <v>C3-NOx-Prév-2039</v>
      </c>
      <c r="E5371" s="2" t="str">
        <f t="shared" ref="E5371:G5371" si="7610">E5370</f>
        <v>C3</v>
      </c>
      <c r="F5371" s="2" t="str">
        <f t="shared" si="7610"/>
        <v>NOx</v>
      </c>
      <c r="G5371" s="2" t="str">
        <f t="shared" si="7610"/>
        <v>Prév</v>
      </c>
      <c r="H5371" s="2">
        <f t="shared" si="7556"/>
        <v>2039</v>
      </c>
      <c r="I5371" s="29"/>
      <c r="J5371" s="29"/>
      <c r="K5371" s="29"/>
    </row>
    <row r="5372" spans="4:11" hidden="1" outlineLevel="1">
      <c r="D5372" s="26" t="str">
        <f t="shared" ref="D5372" si="7611">E5372 &amp; "-" &amp; F5372 &amp; "-" &amp; G5372 &amp; "-" &amp; H5372</f>
        <v>C3-NOx-Prév-2040</v>
      </c>
      <c r="E5372" s="2" t="str">
        <f t="shared" ref="E5372:G5372" si="7612">E5371</f>
        <v>C3</v>
      </c>
      <c r="F5372" s="2" t="str">
        <f t="shared" si="7612"/>
        <v>NOx</v>
      </c>
      <c r="G5372" s="2" t="str">
        <f t="shared" si="7612"/>
        <v>Prév</v>
      </c>
      <c r="H5372" s="2">
        <f t="shared" si="7556"/>
        <v>2040</v>
      </c>
      <c r="I5372" s="29"/>
      <c r="J5372" s="29"/>
      <c r="K5372" s="29"/>
    </row>
    <row r="5373" spans="4:11" hidden="1" outlineLevel="1">
      <c r="D5373" s="26" t="str">
        <f t="shared" ref="D5373" si="7613">E5373 &amp; "-" &amp; F5373 &amp; "-" &amp; G5373 &amp; "-" &amp; H5373</f>
        <v>C3-NOx-Prév-2041</v>
      </c>
      <c r="E5373" s="2" t="str">
        <f t="shared" ref="E5373:G5373" si="7614">E5372</f>
        <v>C3</v>
      </c>
      <c r="F5373" s="2" t="str">
        <f t="shared" si="7614"/>
        <v>NOx</v>
      </c>
      <c r="G5373" s="2" t="str">
        <f t="shared" si="7614"/>
        <v>Prév</v>
      </c>
      <c r="H5373" s="2">
        <f t="shared" si="7556"/>
        <v>2041</v>
      </c>
      <c r="I5373" s="29"/>
      <c r="J5373" s="29"/>
      <c r="K5373" s="29"/>
    </row>
    <row r="5374" spans="4:11" hidden="1" outlineLevel="1">
      <c r="D5374" s="26" t="str">
        <f t="shared" ref="D5374" si="7615">E5374 &amp; "-" &amp; F5374 &amp; "-" &amp; G5374 &amp; "-" &amp; H5374</f>
        <v>C3-NOx-Prév-2042</v>
      </c>
      <c r="E5374" s="2" t="str">
        <f t="shared" ref="E5374:G5374" si="7616">E5373</f>
        <v>C3</v>
      </c>
      <c r="F5374" s="2" t="str">
        <f t="shared" si="7616"/>
        <v>NOx</v>
      </c>
      <c r="G5374" s="2" t="str">
        <f t="shared" si="7616"/>
        <v>Prév</v>
      </c>
      <c r="H5374" s="2">
        <f t="shared" si="7556"/>
        <v>2042</v>
      </c>
      <c r="I5374" s="29"/>
      <c r="J5374" s="29"/>
      <c r="K5374" s="29"/>
    </row>
    <row r="5375" spans="4:11" hidden="1" outlineLevel="1">
      <c r="D5375" s="26" t="str">
        <f t="shared" ref="D5375" si="7617">E5375 &amp; "-" &amp; F5375 &amp; "-" &amp; G5375 &amp; "-" &amp; H5375</f>
        <v>C3-NOx-Prév-2043</v>
      </c>
      <c r="E5375" s="2" t="str">
        <f t="shared" ref="E5375:G5375" si="7618">E5374</f>
        <v>C3</v>
      </c>
      <c r="F5375" s="2" t="str">
        <f t="shared" si="7618"/>
        <v>NOx</v>
      </c>
      <c r="G5375" s="2" t="str">
        <f t="shared" si="7618"/>
        <v>Prév</v>
      </c>
      <c r="H5375" s="2">
        <f t="shared" si="7556"/>
        <v>2043</v>
      </c>
      <c r="I5375" s="29"/>
      <c r="J5375" s="29"/>
      <c r="K5375" s="29"/>
    </row>
    <row r="5376" spans="4:11" hidden="1" outlineLevel="1">
      <c r="D5376" s="26" t="str">
        <f t="shared" ref="D5376" si="7619">E5376 &amp; "-" &amp; F5376 &amp; "-" &amp; G5376 &amp; "-" &amp; H5376</f>
        <v>C3-NOx-Prév-2044</v>
      </c>
      <c r="E5376" s="2" t="str">
        <f t="shared" ref="E5376:G5376" si="7620">E5375</f>
        <v>C3</v>
      </c>
      <c r="F5376" s="2" t="str">
        <f t="shared" si="7620"/>
        <v>NOx</v>
      </c>
      <c r="G5376" s="2" t="str">
        <f t="shared" si="7620"/>
        <v>Prév</v>
      </c>
      <c r="H5376" s="2">
        <f t="shared" si="7556"/>
        <v>2044</v>
      </c>
      <c r="I5376" s="29"/>
      <c r="J5376" s="29"/>
      <c r="K5376" s="29"/>
    </row>
    <row r="5377" spans="4:11" hidden="1" outlineLevel="1">
      <c r="D5377" s="26" t="str">
        <f t="shared" ref="D5377" si="7621">E5377 &amp; "-" &amp; F5377 &amp; "-" &amp; G5377 &amp; "-" &amp; H5377</f>
        <v>C3-NOx-Prév-2045</v>
      </c>
      <c r="E5377" s="2" t="str">
        <f t="shared" ref="E5377:G5377" si="7622">E5376</f>
        <v>C3</v>
      </c>
      <c r="F5377" s="2" t="str">
        <f t="shared" si="7622"/>
        <v>NOx</v>
      </c>
      <c r="G5377" s="2" t="str">
        <f t="shared" si="7622"/>
        <v>Prév</v>
      </c>
      <c r="H5377" s="2">
        <f t="shared" si="7556"/>
        <v>2045</v>
      </c>
      <c r="I5377" s="29"/>
      <c r="J5377" s="29"/>
      <c r="K5377" s="29"/>
    </row>
    <row r="5378" spans="4:11" hidden="1" outlineLevel="1">
      <c r="D5378" s="26" t="str">
        <f t="shared" ref="D5378" si="7623">E5378 &amp; "-" &amp; F5378 &amp; "-" &amp; G5378 &amp; "-" &amp; H5378</f>
        <v>C3-NOx-Prév-2046</v>
      </c>
      <c r="E5378" s="2" t="str">
        <f t="shared" ref="E5378:G5378" si="7624">E5377</f>
        <v>C3</v>
      </c>
      <c r="F5378" s="2" t="str">
        <f t="shared" si="7624"/>
        <v>NOx</v>
      </c>
      <c r="G5378" s="2" t="str">
        <f t="shared" si="7624"/>
        <v>Prév</v>
      </c>
      <c r="H5378" s="2">
        <f t="shared" si="7556"/>
        <v>2046</v>
      </c>
      <c r="I5378" s="29"/>
      <c r="J5378" s="29"/>
      <c r="K5378" s="29"/>
    </row>
    <row r="5379" spans="4:11" hidden="1" outlineLevel="1">
      <c r="D5379" s="26" t="str">
        <f t="shared" ref="D5379" si="7625">E5379 &amp; "-" &amp; F5379 &amp; "-" &amp; G5379 &amp; "-" &amp; H5379</f>
        <v>C3-NOx-Prév-2047</v>
      </c>
      <c r="E5379" s="2" t="str">
        <f t="shared" ref="E5379:G5379" si="7626">E5378</f>
        <v>C3</v>
      </c>
      <c r="F5379" s="2" t="str">
        <f t="shared" si="7626"/>
        <v>NOx</v>
      </c>
      <c r="G5379" s="2" t="str">
        <f t="shared" si="7626"/>
        <v>Prév</v>
      </c>
      <c r="H5379" s="2">
        <f t="shared" si="7556"/>
        <v>2047</v>
      </c>
      <c r="I5379" s="29"/>
      <c r="J5379" s="29"/>
      <c r="K5379" s="29"/>
    </row>
    <row r="5380" spans="4:11" hidden="1" outlineLevel="1">
      <c r="D5380" s="26" t="str">
        <f t="shared" ref="D5380" si="7627">E5380 &amp; "-" &amp; F5380 &amp; "-" &amp; G5380 &amp; "-" &amp; H5380</f>
        <v>C3-NOx-Prév-2048</v>
      </c>
      <c r="E5380" s="2" t="str">
        <f t="shared" ref="E5380:G5380" si="7628">E5379</f>
        <v>C3</v>
      </c>
      <c r="F5380" s="2" t="str">
        <f t="shared" si="7628"/>
        <v>NOx</v>
      </c>
      <c r="G5380" s="2" t="str">
        <f t="shared" si="7628"/>
        <v>Prév</v>
      </c>
      <c r="H5380" s="2">
        <f t="shared" si="7556"/>
        <v>2048</v>
      </c>
      <c r="I5380" s="29"/>
      <c r="J5380" s="29"/>
      <c r="K5380" s="29"/>
    </row>
    <row r="5381" spans="4:11" hidden="1" outlineLevel="1">
      <c r="D5381" s="26" t="str">
        <f t="shared" ref="D5381" si="7629">E5381 &amp; "-" &amp; F5381 &amp; "-" &amp; G5381 &amp; "-" &amp; H5381</f>
        <v>C3-NOx-Prév-2049</v>
      </c>
      <c r="E5381" s="2" t="str">
        <f t="shared" ref="E5381:G5381" si="7630">E5380</f>
        <v>C3</v>
      </c>
      <c r="F5381" s="2" t="str">
        <f t="shared" si="7630"/>
        <v>NOx</v>
      </c>
      <c r="G5381" s="2" t="str">
        <f t="shared" si="7630"/>
        <v>Prév</v>
      </c>
      <c r="H5381" s="2">
        <f t="shared" si="7556"/>
        <v>2049</v>
      </c>
      <c r="I5381" s="29"/>
      <c r="J5381" s="29"/>
      <c r="K5381" s="29"/>
    </row>
    <row r="5382" spans="4:11" hidden="1" outlineLevel="1">
      <c r="D5382" s="26" t="str">
        <f t="shared" ref="D5382" si="7631">E5382 &amp; "-" &amp; F5382 &amp; "-" &amp; G5382 &amp; "-" &amp; H5382</f>
        <v>C3-NOx-Prév-2050</v>
      </c>
      <c r="E5382" s="2" t="str">
        <f t="shared" ref="E5382:G5382" si="7632">E5381</f>
        <v>C3</v>
      </c>
      <c r="F5382" s="2" t="str">
        <f t="shared" si="7632"/>
        <v>NOx</v>
      </c>
      <c r="G5382" s="2" t="str">
        <f t="shared" si="7632"/>
        <v>Prév</v>
      </c>
      <c r="H5382" s="2">
        <f t="shared" si="7556"/>
        <v>2050</v>
      </c>
      <c r="I5382" s="29"/>
      <c r="J5382" s="29"/>
      <c r="K5382" s="29"/>
    </row>
    <row r="5383" spans="4:11" hidden="1" outlineLevel="1">
      <c r="D5383" s="26" t="str">
        <f>E5383 &amp; "-" &amp; F5383 &amp; "-" &amp; G5383 &amp; "-" &amp; H5383</f>
        <v>C3-NOx-Expost-2010</v>
      </c>
      <c r="E5383" s="25" t="str">
        <f>E5382</f>
        <v>C3</v>
      </c>
      <c r="F5383" s="25" t="str">
        <f>F5382</f>
        <v>NOx</v>
      </c>
      <c r="G5383" s="25" t="s">
        <v>31</v>
      </c>
      <c r="H5383" s="25">
        <v>2010</v>
      </c>
      <c r="I5383" s="29"/>
      <c r="J5383" s="29"/>
      <c r="K5383" s="29"/>
    </row>
    <row r="5384" spans="4:11" hidden="1" outlineLevel="1">
      <c r="D5384" s="26" t="str">
        <f>E5384 &amp; "-" &amp; F5384 &amp; "-" &amp; G5384 &amp; "-" &amp; H5384</f>
        <v>C3-NOx-Expost-2011</v>
      </c>
      <c r="E5384" s="2" t="str">
        <f>E5383</f>
        <v>C3</v>
      </c>
      <c r="F5384" s="2" t="str">
        <f>F5383</f>
        <v>NOx</v>
      </c>
      <c r="G5384" s="2" t="str">
        <f>G5383</f>
        <v>Expost</v>
      </c>
      <c r="H5384" s="2">
        <f>H5383+1</f>
        <v>2011</v>
      </c>
      <c r="I5384" s="29"/>
      <c r="J5384" s="29"/>
      <c r="K5384" s="29"/>
    </row>
    <row r="5385" spans="4:11" hidden="1" outlineLevel="1">
      <c r="D5385" s="26" t="str">
        <f t="shared" ref="D5385" si="7633">E5385 &amp; "-" &amp; F5385 &amp; "-" &amp; G5385 &amp; "-" &amp; H5385</f>
        <v>C3-NOx-Expost-2012</v>
      </c>
      <c r="E5385" s="2" t="str">
        <f t="shared" ref="E5385:G5385" si="7634">E5384</f>
        <v>C3</v>
      </c>
      <c r="F5385" s="2" t="str">
        <f t="shared" si="7634"/>
        <v>NOx</v>
      </c>
      <c r="G5385" s="2" t="str">
        <f t="shared" si="7634"/>
        <v>Expost</v>
      </c>
      <c r="H5385" s="2">
        <f t="shared" ref="H5385:H5423" si="7635">H5384+1</f>
        <v>2012</v>
      </c>
      <c r="I5385" s="29"/>
      <c r="J5385" s="29"/>
      <c r="K5385" s="29"/>
    </row>
    <row r="5386" spans="4:11" hidden="1" outlineLevel="1">
      <c r="D5386" s="26" t="str">
        <f t="shared" ref="D5386" si="7636">E5386 &amp; "-" &amp; F5386 &amp; "-" &amp; G5386 &amp; "-" &amp; H5386</f>
        <v>C3-NOx-Expost-2013</v>
      </c>
      <c r="E5386" s="2" t="str">
        <f t="shared" ref="E5386:G5386" si="7637">E5385</f>
        <v>C3</v>
      </c>
      <c r="F5386" s="2" t="str">
        <f t="shared" si="7637"/>
        <v>NOx</v>
      </c>
      <c r="G5386" s="2" t="str">
        <f t="shared" si="7637"/>
        <v>Expost</v>
      </c>
      <c r="H5386" s="2">
        <f t="shared" si="7635"/>
        <v>2013</v>
      </c>
      <c r="I5386" s="29"/>
      <c r="J5386" s="29"/>
      <c r="K5386" s="29"/>
    </row>
    <row r="5387" spans="4:11" hidden="1" outlineLevel="1">
      <c r="D5387" s="26" t="str">
        <f t="shared" ref="D5387" si="7638">E5387 &amp; "-" &amp; F5387 &amp; "-" &amp; G5387 &amp; "-" &amp; H5387</f>
        <v>C3-NOx-Expost-2014</v>
      </c>
      <c r="E5387" s="2" t="str">
        <f t="shared" ref="E5387:G5387" si="7639">E5386</f>
        <v>C3</v>
      </c>
      <c r="F5387" s="2" t="str">
        <f t="shared" si="7639"/>
        <v>NOx</v>
      </c>
      <c r="G5387" s="2" t="str">
        <f t="shared" si="7639"/>
        <v>Expost</v>
      </c>
      <c r="H5387" s="2">
        <f t="shared" si="7635"/>
        <v>2014</v>
      </c>
      <c r="I5387" s="29"/>
      <c r="J5387" s="29"/>
      <c r="K5387" s="29"/>
    </row>
    <row r="5388" spans="4:11" hidden="1" outlineLevel="1">
      <c r="D5388" s="26" t="str">
        <f t="shared" ref="D5388" si="7640">E5388 &amp; "-" &amp; F5388 &amp; "-" &amp; G5388 &amp; "-" &amp; H5388</f>
        <v>C3-NOx-Expost-2015</v>
      </c>
      <c r="E5388" s="2" t="str">
        <f t="shared" ref="E5388:G5388" si="7641">E5387</f>
        <v>C3</v>
      </c>
      <c r="F5388" s="2" t="str">
        <f t="shared" si="7641"/>
        <v>NOx</v>
      </c>
      <c r="G5388" s="2" t="str">
        <f t="shared" si="7641"/>
        <v>Expost</v>
      </c>
      <c r="H5388" s="2">
        <f t="shared" si="7635"/>
        <v>2015</v>
      </c>
      <c r="I5388" s="29"/>
      <c r="J5388" s="29"/>
      <c r="K5388" s="29"/>
    </row>
    <row r="5389" spans="4:11" hidden="1" outlineLevel="1">
      <c r="D5389" s="26" t="str">
        <f t="shared" ref="D5389" si="7642">E5389 &amp; "-" &amp; F5389 &amp; "-" &amp; G5389 &amp; "-" &amp; H5389</f>
        <v>C3-NOx-Expost-2016</v>
      </c>
      <c r="E5389" s="2" t="str">
        <f t="shared" ref="E5389:G5389" si="7643">E5388</f>
        <v>C3</v>
      </c>
      <c r="F5389" s="2" t="str">
        <f t="shared" si="7643"/>
        <v>NOx</v>
      </c>
      <c r="G5389" s="2" t="str">
        <f t="shared" si="7643"/>
        <v>Expost</v>
      </c>
      <c r="H5389" s="2">
        <f t="shared" si="7635"/>
        <v>2016</v>
      </c>
      <c r="I5389" s="29"/>
      <c r="J5389" s="29"/>
      <c r="K5389" s="29"/>
    </row>
    <row r="5390" spans="4:11" hidden="1" outlineLevel="1">
      <c r="D5390" s="26" t="str">
        <f t="shared" ref="D5390" si="7644">E5390 &amp; "-" &amp; F5390 &amp; "-" &amp; G5390 &amp; "-" &amp; H5390</f>
        <v>C3-NOx-Expost-2017</v>
      </c>
      <c r="E5390" s="2" t="str">
        <f t="shared" ref="E5390:G5390" si="7645">E5389</f>
        <v>C3</v>
      </c>
      <c r="F5390" s="2" t="str">
        <f t="shared" si="7645"/>
        <v>NOx</v>
      </c>
      <c r="G5390" s="2" t="str">
        <f t="shared" si="7645"/>
        <v>Expost</v>
      </c>
      <c r="H5390" s="2">
        <f t="shared" si="7635"/>
        <v>2017</v>
      </c>
      <c r="I5390" s="29"/>
      <c r="J5390" s="29"/>
      <c r="K5390" s="29"/>
    </row>
    <row r="5391" spans="4:11" hidden="1" outlineLevel="1">
      <c r="D5391" s="26" t="str">
        <f t="shared" ref="D5391" si="7646">E5391 &amp; "-" &amp; F5391 &amp; "-" &amp; G5391 &amp; "-" &amp; H5391</f>
        <v>C3-NOx-Expost-2018</v>
      </c>
      <c r="E5391" s="2" t="str">
        <f t="shared" ref="E5391:G5391" si="7647">E5390</f>
        <v>C3</v>
      </c>
      <c r="F5391" s="2" t="str">
        <f t="shared" si="7647"/>
        <v>NOx</v>
      </c>
      <c r="G5391" s="2" t="str">
        <f t="shared" si="7647"/>
        <v>Expost</v>
      </c>
      <c r="H5391" s="2">
        <f t="shared" si="7635"/>
        <v>2018</v>
      </c>
      <c r="I5391" s="29"/>
      <c r="J5391" s="29"/>
      <c r="K5391" s="29"/>
    </row>
    <row r="5392" spans="4:11" hidden="1" outlineLevel="1">
      <c r="D5392" s="26" t="str">
        <f t="shared" ref="D5392" si="7648">E5392 &amp; "-" &amp; F5392 &amp; "-" &amp; G5392 &amp; "-" &amp; H5392</f>
        <v>C3-NOx-Expost-2019</v>
      </c>
      <c r="E5392" s="2" t="str">
        <f t="shared" ref="E5392:G5392" si="7649">E5391</f>
        <v>C3</v>
      </c>
      <c r="F5392" s="2" t="str">
        <f t="shared" si="7649"/>
        <v>NOx</v>
      </c>
      <c r="G5392" s="2" t="str">
        <f t="shared" si="7649"/>
        <v>Expost</v>
      </c>
      <c r="H5392" s="2">
        <f t="shared" si="7635"/>
        <v>2019</v>
      </c>
      <c r="I5392" s="29"/>
      <c r="J5392" s="29"/>
      <c r="K5392" s="29"/>
    </row>
    <row r="5393" spans="4:11" hidden="1" outlineLevel="1">
      <c r="D5393" s="26" t="str">
        <f t="shared" ref="D5393" si="7650">E5393 &amp; "-" &amp; F5393 &amp; "-" &amp; G5393 &amp; "-" &amp; H5393</f>
        <v>C3-NOx-Expost-2020</v>
      </c>
      <c r="E5393" s="2" t="str">
        <f t="shared" ref="E5393:G5393" si="7651">E5392</f>
        <v>C3</v>
      </c>
      <c r="F5393" s="2" t="str">
        <f t="shared" si="7651"/>
        <v>NOx</v>
      </c>
      <c r="G5393" s="2" t="str">
        <f t="shared" si="7651"/>
        <v>Expost</v>
      </c>
      <c r="H5393" s="2">
        <f t="shared" si="7635"/>
        <v>2020</v>
      </c>
      <c r="I5393" s="29"/>
      <c r="J5393" s="29"/>
      <c r="K5393" s="29"/>
    </row>
    <row r="5394" spans="4:11" hidden="1" outlineLevel="1">
      <c r="D5394" s="26" t="str">
        <f t="shared" ref="D5394" si="7652">E5394 &amp; "-" &amp; F5394 &amp; "-" &amp; G5394 &amp; "-" &amp; H5394</f>
        <v>C3-NOx-Expost-2021</v>
      </c>
      <c r="E5394" s="2" t="str">
        <f t="shared" ref="E5394:G5394" si="7653">E5393</f>
        <v>C3</v>
      </c>
      <c r="F5394" s="2" t="str">
        <f t="shared" si="7653"/>
        <v>NOx</v>
      </c>
      <c r="G5394" s="2" t="str">
        <f t="shared" si="7653"/>
        <v>Expost</v>
      </c>
      <c r="H5394" s="2">
        <f t="shared" si="7635"/>
        <v>2021</v>
      </c>
      <c r="I5394" s="29"/>
      <c r="J5394" s="29"/>
      <c r="K5394" s="29"/>
    </row>
    <row r="5395" spans="4:11" hidden="1" outlineLevel="1">
      <c r="D5395" s="26" t="str">
        <f t="shared" ref="D5395" si="7654">E5395 &amp; "-" &amp; F5395 &amp; "-" &amp; G5395 &amp; "-" &amp; H5395</f>
        <v>C3-NOx-Expost-2022</v>
      </c>
      <c r="E5395" s="2" t="str">
        <f t="shared" ref="E5395:G5395" si="7655">E5394</f>
        <v>C3</v>
      </c>
      <c r="F5395" s="2" t="str">
        <f t="shared" si="7655"/>
        <v>NOx</v>
      </c>
      <c r="G5395" s="2" t="str">
        <f t="shared" si="7655"/>
        <v>Expost</v>
      </c>
      <c r="H5395" s="2">
        <f t="shared" si="7635"/>
        <v>2022</v>
      </c>
      <c r="I5395" s="29"/>
      <c r="J5395" s="29"/>
      <c r="K5395" s="29"/>
    </row>
    <row r="5396" spans="4:11" hidden="1" outlineLevel="1">
      <c r="D5396" s="26" t="str">
        <f t="shared" ref="D5396" si="7656">E5396 &amp; "-" &amp; F5396 &amp; "-" &amp; G5396 &amp; "-" &amp; H5396</f>
        <v>C3-NOx-Expost-2023</v>
      </c>
      <c r="E5396" s="2" t="str">
        <f t="shared" ref="E5396:G5396" si="7657">E5395</f>
        <v>C3</v>
      </c>
      <c r="F5396" s="2" t="str">
        <f t="shared" si="7657"/>
        <v>NOx</v>
      </c>
      <c r="G5396" s="2" t="str">
        <f t="shared" si="7657"/>
        <v>Expost</v>
      </c>
      <c r="H5396" s="2">
        <f t="shared" si="7635"/>
        <v>2023</v>
      </c>
      <c r="I5396" s="29"/>
      <c r="J5396" s="29"/>
      <c r="K5396" s="29"/>
    </row>
    <row r="5397" spans="4:11" hidden="1" outlineLevel="1">
      <c r="D5397" s="26" t="str">
        <f t="shared" ref="D5397" si="7658">E5397 &amp; "-" &amp; F5397 &amp; "-" &amp; G5397 &amp; "-" &amp; H5397</f>
        <v>C3-NOx-Expost-2024</v>
      </c>
      <c r="E5397" s="2" t="str">
        <f t="shared" ref="E5397:G5397" si="7659">E5396</f>
        <v>C3</v>
      </c>
      <c r="F5397" s="2" t="str">
        <f t="shared" si="7659"/>
        <v>NOx</v>
      </c>
      <c r="G5397" s="2" t="str">
        <f t="shared" si="7659"/>
        <v>Expost</v>
      </c>
      <c r="H5397" s="2">
        <f t="shared" si="7635"/>
        <v>2024</v>
      </c>
      <c r="I5397" s="29"/>
      <c r="J5397" s="29"/>
      <c r="K5397" s="29"/>
    </row>
    <row r="5398" spans="4:11" hidden="1" outlineLevel="1">
      <c r="D5398" s="26" t="str">
        <f t="shared" ref="D5398" si="7660">E5398 &amp; "-" &amp; F5398 &amp; "-" &amp; G5398 &amp; "-" &amp; H5398</f>
        <v>C3-NOx-Expost-2025</v>
      </c>
      <c r="E5398" s="2" t="str">
        <f t="shared" ref="E5398:G5398" si="7661">E5397</f>
        <v>C3</v>
      </c>
      <c r="F5398" s="2" t="str">
        <f t="shared" si="7661"/>
        <v>NOx</v>
      </c>
      <c r="G5398" s="2" t="str">
        <f t="shared" si="7661"/>
        <v>Expost</v>
      </c>
      <c r="H5398" s="2">
        <f t="shared" si="7635"/>
        <v>2025</v>
      </c>
      <c r="I5398" s="29"/>
      <c r="J5398" s="29"/>
      <c r="K5398" s="29"/>
    </row>
    <row r="5399" spans="4:11" hidden="1" outlineLevel="1">
      <c r="D5399" s="26" t="str">
        <f t="shared" ref="D5399" si="7662">E5399 &amp; "-" &amp; F5399 &amp; "-" &amp; G5399 &amp; "-" &amp; H5399</f>
        <v>C3-NOx-Expost-2026</v>
      </c>
      <c r="E5399" s="2" t="str">
        <f t="shared" ref="E5399:G5399" si="7663">E5398</f>
        <v>C3</v>
      </c>
      <c r="F5399" s="2" t="str">
        <f t="shared" si="7663"/>
        <v>NOx</v>
      </c>
      <c r="G5399" s="2" t="str">
        <f t="shared" si="7663"/>
        <v>Expost</v>
      </c>
      <c r="H5399" s="2">
        <f t="shared" si="7635"/>
        <v>2026</v>
      </c>
      <c r="I5399" s="29"/>
      <c r="J5399" s="29"/>
      <c r="K5399" s="29"/>
    </row>
    <row r="5400" spans="4:11" hidden="1" outlineLevel="1">
      <c r="D5400" s="26" t="str">
        <f t="shared" ref="D5400" si="7664">E5400 &amp; "-" &amp; F5400 &amp; "-" &amp; G5400 &amp; "-" &amp; H5400</f>
        <v>C3-NOx-Expost-2027</v>
      </c>
      <c r="E5400" s="2" t="str">
        <f t="shared" ref="E5400:G5400" si="7665">E5399</f>
        <v>C3</v>
      </c>
      <c r="F5400" s="2" t="str">
        <f t="shared" si="7665"/>
        <v>NOx</v>
      </c>
      <c r="G5400" s="2" t="str">
        <f t="shared" si="7665"/>
        <v>Expost</v>
      </c>
      <c r="H5400" s="2">
        <f t="shared" si="7635"/>
        <v>2027</v>
      </c>
      <c r="I5400" s="29"/>
      <c r="J5400" s="29"/>
      <c r="K5400" s="29"/>
    </row>
    <row r="5401" spans="4:11" hidden="1" outlineLevel="1">
      <c r="D5401" s="26" t="str">
        <f t="shared" ref="D5401" si="7666">E5401 &amp; "-" &amp; F5401 &amp; "-" &amp; G5401 &amp; "-" &amp; H5401</f>
        <v>C3-NOx-Expost-2028</v>
      </c>
      <c r="E5401" s="2" t="str">
        <f t="shared" ref="E5401:G5401" si="7667">E5400</f>
        <v>C3</v>
      </c>
      <c r="F5401" s="2" t="str">
        <f t="shared" si="7667"/>
        <v>NOx</v>
      </c>
      <c r="G5401" s="2" t="str">
        <f t="shared" si="7667"/>
        <v>Expost</v>
      </c>
      <c r="H5401" s="2">
        <f t="shared" si="7635"/>
        <v>2028</v>
      </c>
      <c r="I5401" s="29"/>
      <c r="J5401" s="29"/>
      <c r="K5401" s="29"/>
    </row>
    <row r="5402" spans="4:11" hidden="1" outlineLevel="1">
      <c r="D5402" s="26" t="str">
        <f t="shared" ref="D5402" si="7668">E5402 &amp; "-" &amp; F5402 &amp; "-" &amp; G5402 &amp; "-" &amp; H5402</f>
        <v>C3-NOx-Expost-2029</v>
      </c>
      <c r="E5402" s="2" t="str">
        <f t="shared" ref="E5402:G5402" si="7669">E5401</f>
        <v>C3</v>
      </c>
      <c r="F5402" s="2" t="str">
        <f t="shared" si="7669"/>
        <v>NOx</v>
      </c>
      <c r="G5402" s="2" t="str">
        <f t="shared" si="7669"/>
        <v>Expost</v>
      </c>
      <c r="H5402" s="2">
        <f t="shared" si="7635"/>
        <v>2029</v>
      </c>
      <c r="I5402" s="29"/>
      <c r="J5402" s="29"/>
      <c r="K5402" s="29"/>
    </row>
    <row r="5403" spans="4:11" hidden="1" outlineLevel="1">
      <c r="D5403" s="26" t="str">
        <f t="shared" ref="D5403" si="7670">E5403 &amp; "-" &amp; F5403 &amp; "-" &amp; G5403 &amp; "-" &amp; H5403</f>
        <v>C3-NOx-Expost-2030</v>
      </c>
      <c r="E5403" s="2" t="str">
        <f t="shared" ref="E5403:G5403" si="7671">E5402</f>
        <v>C3</v>
      </c>
      <c r="F5403" s="2" t="str">
        <f t="shared" si="7671"/>
        <v>NOx</v>
      </c>
      <c r="G5403" s="2" t="str">
        <f t="shared" si="7671"/>
        <v>Expost</v>
      </c>
      <c r="H5403" s="2">
        <f t="shared" si="7635"/>
        <v>2030</v>
      </c>
      <c r="I5403" s="29"/>
      <c r="J5403" s="29"/>
      <c r="K5403" s="29"/>
    </row>
    <row r="5404" spans="4:11" hidden="1" outlineLevel="1">
      <c r="D5404" s="26" t="str">
        <f t="shared" ref="D5404" si="7672">E5404 &amp; "-" &amp; F5404 &amp; "-" &amp; G5404 &amp; "-" &amp; H5404</f>
        <v>C3-NOx-Expost-2031</v>
      </c>
      <c r="E5404" s="2" t="str">
        <f t="shared" ref="E5404:G5404" si="7673">E5403</f>
        <v>C3</v>
      </c>
      <c r="F5404" s="2" t="str">
        <f t="shared" si="7673"/>
        <v>NOx</v>
      </c>
      <c r="G5404" s="2" t="str">
        <f t="shared" si="7673"/>
        <v>Expost</v>
      </c>
      <c r="H5404" s="2">
        <f t="shared" si="7635"/>
        <v>2031</v>
      </c>
      <c r="I5404" s="29"/>
      <c r="J5404" s="29"/>
      <c r="K5404" s="29"/>
    </row>
    <row r="5405" spans="4:11" hidden="1" outlineLevel="1">
      <c r="D5405" s="26" t="str">
        <f t="shared" ref="D5405" si="7674">E5405 &amp; "-" &amp; F5405 &amp; "-" &amp; G5405 &amp; "-" &amp; H5405</f>
        <v>C3-NOx-Expost-2032</v>
      </c>
      <c r="E5405" s="2" t="str">
        <f t="shared" ref="E5405:G5405" si="7675">E5404</f>
        <v>C3</v>
      </c>
      <c r="F5405" s="2" t="str">
        <f t="shared" si="7675"/>
        <v>NOx</v>
      </c>
      <c r="G5405" s="2" t="str">
        <f t="shared" si="7675"/>
        <v>Expost</v>
      </c>
      <c r="H5405" s="2">
        <f t="shared" si="7635"/>
        <v>2032</v>
      </c>
      <c r="I5405" s="29"/>
      <c r="J5405" s="29"/>
      <c r="K5405" s="29"/>
    </row>
    <row r="5406" spans="4:11" hidden="1" outlineLevel="1">
      <c r="D5406" s="26" t="str">
        <f t="shared" ref="D5406" si="7676">E5406 &amp; "-" &amp; F5406 &amp; "-" &amp; G5406 &amp; "-" &amp; H5406</f>
        <v>C3-NOx-Expost-2033</v>
      </c>
      <c r="E5406" s="2" t="str">
        <f t="shared" ref="E5406:G5406" si="7677">E5405</f>
        <v>C3</v>
      </c>
      <c r="F5406" s="2" t="str">
        <f t="shared" si="7677"/>
        <v>NOx</v>
      </c>
      <c r="G5406" s="2" t="str">
        <f t="shared" si="7677"/>
        <v>Expost</v>
      </c>
      <c r="H5406" s="2">
        <f t="shared" si="7635"/>
        <v>2033</v>
      </c>
      <c r="I5406" s="29"/>
      <c r="J5406" s="29"/>
      <c r="K5406" s="29"/>
    </row>
    <row r="5407" spans="4:11" hidden="1" outlineLevel="1">
      <c r="D5407" s="26" t="str">
        <f t="shared" ref="D5407" si="7678">E5407 &amp; "-" &amp; F5407 &amp; "-" &amp; G5407 &amp; "-" &amp; H5407</f>
        <v>C3-NOx-Expost-2034</v>
      </c>
      <c r="E5407" s="2" t="str">
        <f t="shared" ref="E5407:G5407" si="7679">E5406</f>
        <v>C3</v>
      </c>
      <c r="F5407" s="2" t="str">
        <f t="shared" si="7679"/>
        <v>NOx</v>
      </c>
      <c r="G5407" s="2" t="str">
        <f t="shared" si="7679"/>
        <v>Expost</v>
      </c>
      <c r="H5407" s="2">
        <f t="shared" si="7635"/>
        <v>2034</v>
      </c>
      <c r="I5407" s="29"/>
      <c r="J5407" s="29"/>
      <c r="K5407" s="29"/>
    </row>
    <row r="5408" spans="4:11" hidden="1" outlineLevel="1">
      <c r="D5408" s="26" t="str">
        <f t="shared" ref="D5408" si="7680">E5408 &amp; "-" &amp; F5408 &amp; "-" &amp; G5408 &amp; "-" &amp; H5408</f>
        <v>C3-NOx-Expost-2035</v>
      </c>
      <c r="E5408" s="2" t="str">
        <f t="shared" ref="E5408:G5408" si="7681">E5407</f>
        <v>C3</v>
      </c>
      <c r="F5408" s="2" t="str">
        <f t="shared" si="7681"/>
        <v>NOx</v>
      </c>
      <c r="G5408" s="2" t="str">
        <f t="shared" si="7681"/>
        <v>Expost</v>
      </c>
      <c r="H5408" s="2">
        <f t="shared" si="7635"/>
        <v>2035</v>
      </c>
      <c r="I5408" s="29"/>
      <c r="J5408" s="29"/>
      <c r="K5408" s="29"/>
    </row>
    <row r="5409" spans="4:11" hidden="1" outlineLevel="1">
      <c r="D5409" s="26" t="str">
        <f t="shared" ref="D5409" si="7682">E5409 &amp; "-" &amp; F5409 &amp; "-" &amp; G5409 &amp; "-" &amp; H5409</f>
        <v>C3-NOx-Expost-2036</v>
      </c>
      <c r="E5409" s="2" t="str">
        <f t="shared" ref="E5409:G5409" si="7683">E5408</f>
        <v>C3</v>
      </c>
      <c r="F5409" s="2" t="str">
        <f t="shared" si="7683"/>
        <v>NOx</v>
      </c>
      <c r="G5409" s="2" t="str">
        <f t="shared" si="7683"/>
        <v>Expost</v>
      </c>
      <c r="H5409" s="2">
        <f t="shared" si="7635"/>
        <v>2036</v>
      </c>
      <c r="I5409" s="29"/>
      <c r="J5409" s="29"/>
      <c r="K5409" s="29"/>
    </row>
    <row r="5410" spans="4:11" hidden="1" outlineLevel="1">
      <c r="D5410" s="26" t="str">
        <f t="shared" ref="D5410" si="7684">E5410 &amp; "-" &amp; F5410 &amp; "-" &amp; G5410 &amp; "-" &amp; H5410</f>
        <v>C3-NOx-Expost-2037</v>
      </c>
      <c r="E5410" s="2" t="str">
        <f t="shared" ref="E5410:G5410" si="7685">E5409</f>
        <v>C3</v>
      </c>
      <c r="F5410" s="2" t="str">
        <f t="shared" si="7685"/>
        <v>NOx</v>
      </c>
      <c r="G5410" s="2" t="str">
        <f t="shared" si="7685"/>
        <v>Expost</v>
      </c>
      <c r="H5410" s="2">
        <f t="shared" si="7635"/>
        <v>2037</v>
      </c>
      <c r="I5410" s="29"/>
      <c r="J5410" s="29"/>
      <c r="K5410" s="29"/>
    </row>
    <row r="5411" spans="4:11" hidden="1" outlineLevel="1">
      <c r="D5411" s="26" t="str">
        <f t="shared" ref="D5411" si="7686">E5411 &amp; "-" &amp; F5411 &amp; "-" &amp; G5411 &amp; "-" &amp; H5411</f>
        <v>C3-NOx-Expost-2038</v>
      </c>
      <c r="E5411" s="2" t="str">
        <f t="shared" ref="E5411:G5411" si="7687">E5410</f>
        <v>C3</v>
      </c>
      <c r="F5411" s="2" t="str">
        <f t="shared" si="7687"/>
        <v>NOx</v>
      </c>
      <c r="G5411" s="2" t="str">
        <f t="shared" si="7687"/>
        <v>Expost</v>
      </c>
      <c r="H5411" s="2">
        <f t="shared" si="7635"/>
        <v>2038</v>
      </c>
      <c r="I5411" s="29"/>
      <c r="J5411" s="29"/>
      <c r="K5411" s="29"/>
    </row>
    <row r="5412" spans="4:11" hidden="1" outlineLevel="1">
      <c r="D5412" s="26" t="str">
        <f t="shared" ref="D5412" si="7688">E5412 &amp; "-" &amp; F5412 &amp; "-" &amp; G5412 &amp; "-" &amp; H5412</f>
        <v>C3-NOx-Expost-2039</v>
      </c>
      <c r="E5412" s="2" t="str">
        <f t="shared" ref="E5412:G5412" si="7689">E5411</f>
        <v>C3</v>
      </c>
      <c r="F5412" s="2" t="str">
        <f t="shared" si="7689"/>
        <v>NOx</v>
      </c>
      <c r="G5412" s="2" t="str">
        <f t="shared" si="7689"/>
        <v>Expost</v>
      </c>
      <c r="H5412" s="2">
        <f t="shared" si="7635"/>
        <v>2039</v>
      </c>
      <c r="I5412" s="29"/>
      <c r="J5412" s="29"/>
      <c r="K5412" s="29"/>
    </row>
    <row r="5413" spans="4:11" hidden="1" outlineLevel="1">
      <c r="D5413" s="26" t="str">
        <f t="shared" ref="D5413" si="7690">E5413 &amp; "-" &amp; F5413 &amp; "-" &amp; G5413 &amp; "-" &amp; H5413</f>
        <v>C3-NOx-Expost-2040</v>
      </c>
      <c r="E5413" s="2" t="str">
        <f t="shared" ref="E5413:G5413" si="7691">E5412</f>
        <v>C3</v>
      </c>
      <c r="F5413" s="2" t="str">
        <f t="shared" si="7691"/>
        <v>NOx</v>
      </c>
      <c r="G5413" s="2" t="str">
        <f t="shared" si="7691"/>
        <v>Expost</v>
      </c>
      <c r="H5413" s="2">
        <f t="shared" si="7635"/>
        <v>2040</v>
      </c>
      <c r="I5413" s="29"/>
      <c r="J5413" s="29"/>
      <c r="K5413" s="29"/>
    </row>
    <row r="5414" spans="4:11" hidden="1" outlineLevel="1">
      <c r="D5414" s="26" t="str">
        <f t="shared" ref="D5414" si="7692">E5414 &amp; "-" &amp; F5414 &amp; "-" &amp; G5414 &amp; "-" &amp; H5414</f>
        <v>C3-NOx-Expost-2041</v>
      </c>
      <c r="E5414" s="2" t="str">
        <f t="shared" ref="E5414:G5414" si="7693">E5413</f>
        <v>C3</v>
      </c>
      <c r="F5414" s="2" t="str">
        <f t="shared" si="7693"/>
        <v>NOx</v>
      </c>
      <c r="G5414" s="2" t="str">
        <f t="shared" si="7693"/>
        <v>Expost</v>
      </c>
      <c r="H5414" s="2">
        <f t="shared" si="7635"/>
        <v>2041</v>
      </c>
      <c r="I5414" s="29"/>
      <c r="J5414" s="29"/>
      <c r="K5414" s="29"/>
    </row>
    <row r="5415" spans="4:11" hidden="1" outlineLevel="1">
      <c r="D5415" s="26" t="str">
        <f t="shared" ref="D5415" si="7694">E5415 &amp; "-" &amp; F5415 &amp; "-" &amp; G5415 &amp; "-" &amp; H5415</f>
        <v>C3-NOx-Expost-2042</v>
      </c>
      <c r="E5415" s="2" t="str">
        <f t="shared" ref="E5415:G5415" si="7695">E5414</f>
        <v>C3</v>
      </c>
      <c r="F5415" s="2" t="str">
        <f t="shared" si="7695"/>
        <v>NOx</v>
      </c>
      <c r="G5415" s="2" t="str">
        <f t="shared" si="7695"/>
        <v>Expost</v>
      </c>
      <c r="H5415" s="2">
        <f t="shared" si="7635"/>
        <v>2042</v>
      </c>
      <c r="I5415" s="29"/>
      <c r="J5415" s="29"/>
      <c r="K5415" s="29"/>
    </row>
    <row r="5416" spans="4:11" hidden="1" outlineLevel="1">
      <c r="D5416" s="26" t="str">
        <f t="shared" ref="D5416" si="7696">E5416 &amp; "-" &amp; F5416 &amp; "-" &amp; G5416 &amp; "-" &amp; H5416</f>
        <v>C3-NOx-Expost-2043</v>
      </c>
      <c r="E5416" s="2" t="str">
        <f t="shared" ref="E5416:G5416" si="7697">E5415</f>
        <v>C3</v>
      </c>
      <c r="F5416" s="2" t="str">
        <f t="shared" si="7697"/>
        <v>NOx</v>
      </c>
      <c r="G5416" s="2" t="str">
        <f t="shared" si="7697"/>
        <v>Expost</v>
      </c>
      <c r="H5416" s="2">
        <f t="shared" si="7635"/>
        <v>2043</v>
      </c>
      <c r="I5416" s="29"/>
      <c r="J5416" s="29"/>
      <c r="K5416" s="29"/>
    </row>
    <row r="5417" spans="4:11" hidden="1" outlineLevel="1">
      <c r="D5417" s="26" t="str">
        <f t="shared" ref="D5417" si="7698">E5417 &amp; "-" &amp; F5417 &amp; "-" &amp; G5417 &amp; "-" &amp; H5417</f>
        <v>C3-NOx-Expost-2044</v>
      </c>
      <c r="E5417" s="2" t="str">
        <f t="shared" ref="E5417:G5417" si="7699">E5416</f>
        <v>C3</v>
      </c>
      <c r="F5417" s="2" t="str">
        <f t="shared" si="7699"/>
        <v>NOx</v>
      </c>
      <c r="G5417" s="2" t="str">
        <f t="shared" si="7699"/>
        <v>Expost</v>
      </c>
      <c r="H5417" s="2">
        <f t="shared" si="7635"/>
        <v>2044</v>
      </c>
      <c r="I5417" s="29"/>
      <c r="J5417" s="29"/>
      <c r="K5417" s="29"/>
    </row>
    <row r="5418" spans="4:11" hidden="1" outlineLevel="1">
      <c r="D5418" s="26" t="str">
        <f t="shared" ref="D5418" si="7700">E5418 &amp; "-" &amp; F5418 &amp; "-" &amp; G5418 &amp; "-" &amp; H5418</f>
        <v>C3-NOx-Expost-2045</v>
      </c>
      <c r="E5418" s="2" t="str">
        <f t="shared" ref="E5418:G5418" si="7701">E5417</f>
        <v>C3</v>
      </c>
      <c r="F5418" s="2" t="str">
        <f t="shared" si="7701"/>
        <v>NOx</v>
      </c>
      <c r="G5418" s="2" t="str">
        <f t="shared" si="7701"/>
        <v>Expost</v>
      </c>
      <c r="H5418" s="2">
        <f t="shared" si="7635"/>
        <v>2045</v>
      </c>
      <c r="I5418" s="29"/>
      <c r="J5418" s="29"/>
      <c r="K5418" s="29"/>
    </row>
    <row r="5419" spans="4:11" hidden="1" outlineLevel="1">
      <c r="D5419" s="26" t="str">
        <f t="shared" ref="D5419" si="7702">E5419 &amp; "-" &amp; F5419 &amp; "-" &amp; G5419 &amp; "-" &amp; H5419</f>
        <v>C3-NOx-Expost-2046</v>
      </c>
      <c r="E5419" s="2" t="str">
        <f t="shared" ref="E5419:G5419" si="7703">E5418</f>
        <v>C3</v>
      </c>
      <c r="F5419" s="2" t="str">
        <f t="shared" si="7703"/>
        <v>NOx</v>
      </c>
      <c r="G5419" s="2" t="str">
        <f t="shared" si="7703"/>
        <v>Expost</v>
      </c>
      <c r="H5419" s="2">
        <f t="shared" si="7635"/>
        <v>2046</v>
      </c>
      <c r="I5419" s="29"/>
      <c r="J5419" s="29"/>
      <c r="K5419" s="29"/>
    </row>
    <row r="5420" spans="4:11" hidden="1" outlineLevel="1">
      <c r="D5420" s="26" t="str">
        <f t="shared" ref="D5420" si="7704">E5420 &amp; "-" &amp; F5420 &amp; "-" &amp; G5420 &amp; "-" &amp; H5420</f>
        <v>C3-NOx-Expost-2047</v>
      </c>
      <c r="E5420" s="2" t="str">
        <f t="shared" ref="E5420:G5420" si="7705">E5419</f>
        <v>C3</v>
      </c>
      <c r="F5420" s="2" t="str">
        <f t="shared" si="7705"/>
        <v>NOx</v>
      </c>
      <c r="G5420" s="2" t="str">
        <f t="shared" si="7705"/>
        <v>Expost</v>
      </c>
      <c r="H5420" s="2">
        <f t="shared" si="7635"/>
        <v>2047</v>
      </c>
      <c r="I5420" s="29"/>
      <c r="J5420" s="29"/>
      <c r="K5420" s="29"/>
    </row>
    <row r="5421" spans="4:11" hidden="1" outlineLevel="1">
      <c r="D5421" s="26" t="str">
        <f t="shared" ref="D5421" si="7706">E5421 &amp; "-" &amp; F5421 &amp; "-" &amp; G5421 &amp; "-" &amp; H5421</f>
        <v>C3-NOx-Expost-2048</v>
      </c>
      <c r="E5421" s="2" t="str">
        <f t="shared" ref="E5421:G5421" si="7707">E5420</f>
        <v>C3</v>
      </c>
      <c r="F5421" s="2" t="str">
        <f t="shared" si="7707"/>
        <v>NOx</v>
      </c>
      <c r="G5421" s="2" t="str">
        <f t="shared" si="7707"/>
        <v>Expost</v>
      </c>
      <c r="H5421" s="2">
        <f t="shared" si="7635"/>
        <v>2048</v>
      </c>
      <c r="I5421" s="29"/>
      <c r="J5421" s="29"/>
      <c r="K5421" s="29"/>
    </row>
    <row r="5422" spans="4:11" hidden="1" outlineLevel="1">
      <c r="D5422" s="26" t="str">
        <f t="shared" ref="D5422" si="7708">E5422 &amp; "-" &amp; F5422 &amp; "-" &amp; G5422 &amp; "-" &amp; H5422</f>
        <v>C3-NOx-Expost-2049</v>
      </c>
      <c r="E5422" s="2" t="str">
        <f t="shared" ref="E5422:G5422" si="7709">E5421</f>
        <v>C3</v>
      </c>
      <c r="F5422" s="2" t="str">
        <f t="shared" si="7709"/>
        <v>NOx</v>
      </c>
      <c r="G5422" s="2" t="str">
        <f t="shared" si="7709"/>
        <v>Expost</v>
      </c>
      <c r="H5422" s="2">
        <f t="shared" si="7635"/>
        <v>2049</v>
      </c>
      <c r="I5422" s="29"/>
      <c r="J5422" s="29"/>
      <c r="K5422" s="29"/>
    </row>
    <row r="5423" spans="4:11" hidden="1" outlineLevel="1">
      <c r="D5423" s="26" t="str">
        <f t="shared" ref="D5423" si="7710">E5423 &amp; "-" &amp; F5423 &amp; "-" &amp; G5423 &amp; "-" &amp; H5423</f>
        <v>C3-NOx-Expost-2050</v>
      </c>
      <c r="E5423" s="2" t="str">
        <f t="shared" ref="E5423:G5423" si="7711">E5422</f>
        <v>C3</v>
      </c>
      <c r="F5423" s="2" t="str">
        <f t="shared" si="7711"/>
        <v>NOx</v>
      </c>
      <c r="G5423" s="2" t="str">
        <f t="shared" si="7711"/>
        <v>Expost</v>
      </c>
      <c r="H5423" s="2">
        <f t="shared" si="7635"/>
        <v>2050</v>
      </c>
      <c r="I5423" s="29"/>
      <c r="J5423" s="29"/>
      <c r="K5423" s="29"/>
    </row>
    <row r="5424" spans="4:11" hidden="1" outlineLevel="1">
      <c r="D5424" s="26" t="str">
        <f>E5424 &amp; "-" &amp; F5424 &amp; "-" &amp; G5424 &amp; "-" &amp; H5424</f>
        <v>C3-HC-Init-2010</v>
      </c>
      <c r="E5424" s="25" t="str">
        <f>E5423</f>
        <v>C3</v>
      </c>
      <c r="F5424" s="25" t="s">
        <v>34</v>
      </c>
      <c r="G5424" s="25" t="s">
        <v>28</v>
      </c>
      <c r="H5424" s="25">
        <v>2010</v>
      </c>
      <c r="I5424" s="29"/>
      <c r="J5424" s="29"/>
      <c r="K5424" s="29"/>
    </row>
    <row r="5425" spans="4:11" hidden="1" outlineLevel="1">
      <c r="D5425" s="26" t="str">
        <f>E5425 &amp; "-" &amp; F5425 &amp; "-" &amp; G5425 &amp; "-" &amp; H5425</f>
        <v>C3-HC-Init-2011</v>
      </c>
      <c r="E5425" s="2" t="str">
        <f>E5424</f>
        <v>C3</v>
      </c>
      <c r="F5425" s="2" t="str">
        <f>F5424</f>
        <v>HC</v>
      </c>
      <c r="G5425" s="2" t="str">
        <f>G5424</f>
        <v>Init</v>
      </c>
      <c r="H5425" s="2">
        <f>H5424+1</f>
        <v>2011</v>
      </c>
      <c r="I5425" s="29"/>
      <c r="J5425" s="29"/>
      <c r="K5425" s="29"/>
    </row>
    <row r="5426" spans="4:11" hidden="1" outlineLevel="1">
      <c r="D5426" s="26" t="str">
        <f t="shared" ref="D5426" si="7712">E5426 &amp; "-" &amp; F5426 &amp; "-" &amp; G5426 &amp; "-" &amp; H5426</f>
        <v>C3-HC-Init-2012</v>
      </c>
      <c r="E5426" s="2" t="str">
        <f t="shared" ref="E5426:G5426" si="7713">E5425</f>
        <v>C3</v>
      </c>
      <c r="F5426" s="2" t="str">
        <f t="shared" si="7713"/>
        <v>HC</v>
      </c>
      <c r="G5426" s="2" t="str">
        <f t="shared" si="7713"/>
        <v>Init</v>
      </c>
      <c r="H5426" s="2">
        <f t="shared" ref="H5426:H5464" si="7714">H5425+1</f>
        <v>2012</v>
      </c>
      <c r="I5426" s="29"/>
      <c r="J5426" s="29"/>
      <c r="K5426" s="29"/>
    </row>
    <row r="5427" spans="4:11" hidden="1" outlineLevel="1">
      <c r="D5427" s="26" t="str">
        <f t="shared" ref="D5427" si="7715">E5427 &amp; "-" &amp; F5427 &amp; "-" &amp; G5427 &amp; "-" &amp; H5427</f>
        <v>C3-HC-Init-2013</v>
      </c>
      <c r="E5427" s="2" t="str">
        <f t="shared" ref="E5427:G5427" si="7716">E5426</f>
        <v>C3</v>
      </c>
      <c r="F5427" s="2" t="str">
        <f t="shared" si="7716"/>
        <v>HC</v>
      </c>
      <c r="G5427" s="2" t="str">
        <f t="shared" si="7716"/>
        <v>Init</v>
      </c>
      <c r="H5427" s="2">
        <f t="shared" si="7714"/>
        <v>2013</v>
      </c>
      <c r="I5427" s="29"/>
      <c r="J5427" s="29"/>
      <c r="K5427" s="29"/>
    </row>
    <row r="5428" spans="4:11" hidden="1" outlineLevel="1">
      <c r="D5428" s="26" t="str">
        <f t="shared" ref="D5428" si="7717">E5428 &amp; "-" &amp; F5428 &amp; "-" &amp; G5428 &amp; "-" &amp; H5428</f>
        <v>C3-HC-Init-2014</v>
      </c>
      <c r="E5428" s="2" t="str">
        <f t="shared" ref="E5428:G5428" si="7718">E5427</f>
        <v>C3</v>
      </c>
      <c r="F5428" s="2" t="str">
        <f t="shared" si="7718"/>
        <v>HC</v>
      </c>
      <c r="G5428" s="2" t="str">
        <f t="shared" si="7718"/>
        <v>Init</v>
      </c>
      <c r="H5428" s="2">
        <f t="shared" si="7714"/>
        <v>2014</v>
      </c>
      <c r="I5428" s="29"/>
      <c r="J5428" s="29"/>
      <c r="K5428" s="29"/>
    </row>
    <row r="5429" spans="4:11" hidden="1" outlineLevel="1">
      <c r="D5429" s="26" t="str">
        <f t="shared" ref="D5429" si="7719">E5429 &amp; "-" &amp; F5429 &amp; "-" &amp; G5429 &amp; "-" &amp; H5429</f>
        <v>C3-HC-Init-2015</v>
      </c>
      <c r="E5429" s="2" t="str">
        <f t="shared" ref="E5429:G5429" si="7720">E5428</f>
        <v>C3</v>
      </c>
      <c r="F5429" s="2" t="str">
        <f t="shared" si="7720"/>
        <v>HC</v>
      </c>
      <c r="G5429" s="2" t="str">
        <f t="shared" si="7720"/>
        <v>Init</v>
      </c>
      <c r="H5429" s="2">
        <f t="shared" si="7714"/>
        <v>2015</v>
      </c>
      <c r="I5429" s="29"/>
      <c r="J5429" s="29"/>
      <c r="K5429" s="29"/>
    </row>
    <row r="5430" spans="4:11" hidden="1" outlineLevel="1">
      <c r="D5430" s="26" t="str">
        <f t="shared" ref="D5430" si="7721">E5430 &amp; "-" &amp; F5430 &amp; "-" &amp; G5430 &amp; "-" &amp; H5430</f>
        <v>C3-HC-Init-2016</v>
      </c>
      <c r="E5430" s="2" t="str">
        <f t="shared" ref="E5430:G5430" si="7722">E5429</f>
        <v>C3</v>
      </c>
      <c r="F5430" s="2" t="str">
        <f t="shared" si="7722"/>
        <v>HC</v>
      </c>
      <c r="G5430" s="2" t="str">
        <f t="shared" si="7722"/>
        <v>Init</v>
      </c>
      <c r="H5430" s="2">
        <f t="shared" si="7714"/>
        <v>2016</v>
      </c>
      <c r="I5430" s="29"/>
      <c r="J5430" s="29"/>
      <c r="K5430" s="29"/>
    </row>
    <row r="5431" spans="4:11" hidden="1" outlineLevel="1">
      <c r="D5431" s="26" t="str">
        <f t="shared" ref="D5431" si="7723">E5431 &amp; "-" &amp; F5431 &amp; "-" &amp; G5431 &amp; "-" &amp; H5431</f>
        <v>C3-HC-Init-2017</v>
      </c>
      <c r="E5431" s="2" t="str">
        <f t="shared" ref="E5431:G5431" si="7724">E5430</f>
        <v>C3</v>
      </c>
      <c r="F5431" s="2" t="str">
        <f t="shared" si="7724"/>
        <v>HC</v>
      </c>
      <c r="G5431" s="2" t="str">
        <f t="shared" si="7724"/>
        <v>Init</v>
      </c>
      <c r="H5431" s="2">
        <f t="shared" si="7714"/>
        <v>2017</v>
      </c>
      <c r="I5431" s="29"/>
      <c r="J5431" s="29"/>
      <c r="K5431" s="29"/>
    </row>
    <row r="5432" spans="4:11" hidden="1" outlineLevel="1">
      <c r="D5432" s="26" t="str">
        <f t="shared" ref="D5432" si="7725">E5432 &amp; "-" &amp; F5432 &amp; "-" &amp; G5432 &amp; "-" &amp; H5432</f>
        <v>C3-HC-Init-2018</v>
      </c>
      <c r="E5432" s="2" t="str">
        <f t="shared" ref="E5432:G5432" si="7726">E5431</f>
        <v>C3</v>
      </c>
      <c r="F5432" s="2" t="str">
        <f t="shared" si="7726"/>
        <v>HC</v>
      </c>
      <c r="G5432" s="2" t="str">
        <f t="shared" si="7726"/>
        <v>Init</v>
      </c>
      <c r="H5432" s="2">
        <f t="shared" si="7714"/>
        <v>2018</v>
      </c>
      <c r="I5432" s="29"/>
      <c r="J5432" s="29"/>
      <c r="K5432" s="29"/>
    </row>
    <row r="5433" spans="4:11" hidden="1" outlineLevel="1">
      <c r="D5433" s="26" t="str">
        <f t="shared" ref="D5433" si="7727">E5433 &amp; "-" &amp; F5433 &amp; "-" &amp; G5433 &amp; "-" &amp; H5433</f>
        <v>C3-HC-Init-2019</v>
      </c>
      <c r="E5433" s="2" t="str">
        <f t="shared" ref="E5433:G5433" si="7728">E5432</f>
        <v>C3</v>
      </c>
      <c r="F5433" s="2" t="str">
        <f t="shared" si="7728"/>
        <v>HC</v>
      </c>
      <c r="G5433" s="2" t="str">
        <f t="shared" si="7728"/>
        <v>Init</v>
      </c>
      <c r="H5433" s="2">
        <f t="shared" si="7714"/>
        <v>2019</v>
      </c>
      <c r="I5433" s="29"/>
      <c r="J5433" s="29"/>
      <c r="K5433" s="29"/>
    </row>
    <row r="5434" spans="4:11" hidden="1" outlineLevel="1">
      <c r="D5434" s="26" t="str">
        <f t="shared" ref="D5434" si="7729">E5434 &amp; "-" &amp; F5434 &amp; "-" &amp; G5434 &amp; "-" &amp; H5434</f>
        <v>C3-HC-Init-2020</v>
      </c>
      <c r="E5434" s="2" t="str">
        <f t="shared" ref="E5434:G5434" si="7730">E5433</f>
        <v>C3</v>
      </c>
      <c r="F5434" s="2" t="str">
        <f t="shared" si="7730"/>
        <v>HC</v>
      </c>
      <c r="G5434" s="2" t="str">
        <f t="shared" si="7730"/>
        <v>Init</v>
      </c>
      <c r="H5434" s="2">
        <f t="shared" si="7714"/>
        <v>2020</v>
      </c>
      <c r="I5434" s="29"/>
      <c r="J5434" s="29"/>
      <c r="K5434" s="29"/>
    </row>
    <row r="5435" spans="4:11" hidden="1" outlineLevel="1">
      <c r="D5435" s="26" t="str">
        <f t="shared" ref="D5435" si="7731">E5435 &amp; "-" &amp; F5435 &amp; "-" &amp; G5435 &amp; "-" &amp; H5435</f>
        <v>C3-HC-Init-2021</v>
      </c>
      <c r="E5435" s="2" t="str">
        <f t="shared" ref="E5435:G5435" si="7732">E5434</f>
        <v>C3</v>
      </c>
      <c r="F5435" s="2" t="str">
        <f t="shared" si="7732"/>
        <v>HC</v>
      </c>
      <c r="G5435" s="2" t="str">
        <f t="shared" si="7732"/>
        <v>Init</v>
      </c>
      <c r="H5435" s="2">
        <f t="shared" si="7714"/>
        <v>2021</v>
      </c>
      <c r="I5435" s="29"/>
      <c r="J5435" s="29"/>
      <c r="K5435" s="29"/>
    </row>
    <row r="5436" spans="4:11" hidden="1" outlineLevel="1">
      <c r="D5436" s="26" t="str">
        <f t="shared" ref="D5436" si="7733">E5436 &amp; "-" &amp; F5436 &amp; "-" &amp; G5436 &amp; "-" &amp; H5436</f>
        <v>C3-HC-Init-2022</v>
      </c>
      <c r="E5436" s="2" t="str">
        <f t="shared" ref="E5436:G5436" si="7734">E5435</f>
        <v>C3</v>
      </c>
      <c r="F5436" s="2" t="str">
        <f t="shared" si="7734"/>
        <v>HC</v>
      </c>
      <c r="G5436" s="2" t="str">
        <f t="shared" si="7734"/>
        <v>Init</v>
      </c>
      <c r="H5436" s="2">
        <f t="shared" si="7714"/>
        <v>2022</v>
      </c>
      <c r="I5436" s="29"/>
      <c r="J5436" s="29"/>
      <c r="K5436" s="29"/>
    </row>
    <row r="5437" spans="4:11" hidden="1" outlineLevel="1">
      <c r="D5437" s="26" t="str">
        <f t="shared" ref="D5437" si="7735">E5437 &amp; "-" &amp; F5437 &amp; "-" &amp; G5437 &amp; "-" &amp; H5437</f>
        <v>C3-HC-Init-2023</v>
      </c>
      <c r="E5437" s="2" t="str">
        <f t="shared" ref="E5437:G5437" si="7736">E5436</f>
        <v>C3</v>
      </c>
      <c r="F5437" s="2" t="str">
        <f t="shared" si="7736"/>
        <v>HC</v>
      </c>
      <c r="G5437" s="2" t="str">
        <f t="shared" si="7736"/>
        <v>Init</v>
      </c>
      <c r="H5437" s="2">
        <f t="shared" si="7714"/>
        <v>2023</v>
      </c>
      <c r="I5437" s="29"/>
      <c r="J5437" s="29"/>
      <c r="K5437" s="29"/>
    </row>
    <row r="5438" spans="4:11" hidden="1" outlineLevel="1">
      <c r="D5438" s="26" t="str">
        <f t="shared" ref="D5438" si="7737">E5438 &amp; "-" &amp; F5438 &amp; "-" &amp; G5438 &amp; "-" &amp; H5438</f>
        <v>C3-HC-Init-2024</v>
      </c>
      <c r="E5438" s="2" t="str">
        <f t="shared" ref="E5438:G5438" si="7738">E5437</f>
        <v>C3</v>
      </c>
      <c r="F5438" s="2" t="str">
        <f t="shared" si="7738"/>
        <v>HC</v>
      </c>
      <c r="G5438" s="2" t="str">
        <f t="shared" si="7738"/>
        <v>Init</v>
      </c>
      <c r="H5438" s="2">
        <f t="shared" si="7714"/>
        <v>2024</v>
      </c>
      <c r="I5438" s="29"/>
      <c r="J5438" s="29"/>
      <c r="K5438" s="29"/>
    </row>
    <row r="5439" spans="4:11" hidden="1" outlineLevel="1">
      <c r="D5439" s="26" t="str">
        <f t="shared" ref="D5439" si="7739">E5439 &amp; "-" &amp; F5439 &amp; "-" &amp; G5439 &amp; "-" &amp; H5439</f>
        <v>C3-HC-Init-2025</v>
      </c>
      <c r="E5439" s="2" t="str">
        <f t="shared" ref="E5439:G5439" si="7740">E5438</f>
        <v>C3</v>
      </c>
      <c r="F5439" s="2" t="str">
        <f t="shared" si="7740"/>
        <v>HC</v>
      </c>
      <c r="G5439" s="2" t="str">
        <f t="shared" si="7740"/>
        <v>Init</v>
      </c>
      <c r="H5439" s="2">
        <f t="shared" si="7714"/>
        <v>2025</v>
      </c>
      <c r="I5439" s="29"/>
      <c r="J5439" s="29"/>
      <c r="K5439" s="29"/>
    </row>
    <row r="5440" spans="4:11" hidden="1" outlineLevel="1">
      <c r="D5440" s="26" t="str">
        <f t="shared" ref="D5440" si="7741">E5440 &amp; "-" &amp; F5440 &amp; "-" &amp; G5440 &amp; "-" &amp; H5440</f>
        <v>C3-HC-Init-2026</v>
      </c>
      <c r="E5440" s="2" t="str">
        <f t="shared" ref="E5440:G5440" si="7742">E5439</f>
        <v>C3</v>
      </c>
      <c r="F5440" s="2" t="str">
        <f t="shared" si="7742"/>
        <v>HC</v>
      </c>
      <c r="G5440" s="2" t="str">
        <f t="shared" si="7742"/>
        <v>Init</v>
      </c>
      <c r="H5440" s="2">
        <f t="shared" si="7714"/>
        <v>2026</v>
      </c>
      <c r="I5440" s="29"/>
      <c r="J5440" s="29"/>
      <c r="K5440" s="29"/>
    </row>
    <row r="5441" spans="4:11" hidden="1" outlineLevel="1">
      <c r="D5441" s="26" t="str">
        <f t="shared" ref="D5441" si="7743">E5441 &amp; "-" &amp; F5441 &amp; "-" &amp; G5441 &amp; "-" &amp; H5441</f>
        <v>C3-HC-Init-2027</v>
      </c>
      <c r="E5441" s="2" t="str">
        <f t="shared" ref="E5441:G5441" si="7744">E5440</f>
        <v>C3</v>
      </c>
      <c r="F5441" s="2" t="str">
        <f t="shared" si="7744"/>
        <v>HC</v>
      </c>
      <c r="G5441" s="2" t="str">
        <f t="shared" si="7744"/>
        <v>Init</v>
      </c>
      <c r="H5441" s="2">
        <f t="shared" si="7714"/>
        <v>2027</v>
      </c>
      <c r="I5441" s="29"/>
      <c r="J5441" s="29"/>
      <c r="K5441" s="29"/>
    </row>
    <row r="5442" spans="4:11" hidden="1" outlineLevel="1">
      <c r="D5442" s="26" t="str">
        <f t="shared" ref="D5442" si="7745">E5442 &amp; "-" &amp; F5442 &amp; "-" &amp; G5442 &amp; "-" &amp; H5442</f>
        <v>C3-HC-Init-2028</v>
      </c>
      <c r="E5442" s="2" t="str">
        <f t="shared" ref="E5442:G5442" si="7746">E5441</f>
        <v>C3</v>
      </c>
      <c r="F5442" s="2" t="str">
        <f t="shared" si="7746"/>
        <v>HC</v>
      </c>
      <c r="G5442" s="2" t="str">
        <f t="shared" si="7746"/>
        <v>Init</v>
      </c>
      <c r="H5442" s="2">
        <f t="shared" si="7714"/>
        <v>2028</v>
      </c>
      <c r="I5442" s="29"/>
      <c r="J5442" s="29"/>
      <c r="K5442" s="29"/>
    </row>
    <row r="5443" spans="4:11" hidden="1" outlineLevel="1">
      <c r="D5443" s="26" t="str">
        <f t="shared" ref="D5443" si="7747">E5443 &amp; "-" &amp; F5443 &amp; "-" &amp; G5443 &amp; "-" &amp; H5443</f>
        <v>C3-HC-Init-2029</v>
      </c>
      <c r="E5443" s="2" t="str">
        <f t="shared" ref="E5443:G5443" si="7748">E5442</f>
        <v>C3</v>
      </c>
      <c r="F5443" s="2" t="str">
        <f t="shared" si="7748"/>
        <v>HC</v>
      </c>
      <c r="G5443" s="2" t="str">
        <f t="shared" si="7748"/>
        <v>Init</v>
      </c>
      <c r="H5443" s="2">
        <f t="shared" si="7714"/>
        <v>2029</v>
      </c>
      <c r="I5443" s="29"/>
      <c r="J5443" s="29"/>
      <c r="K5443" s="29"/>
    </row>
    <row r="5444" spans="4:11" hidden="1" outlineLevel="1">
      <c r="D5444" s="26" t="str">
        <f t="shared" ref="D5444" si="7749">E5444 &amp; "-" &amp; F5444 &amp; "-" &amp; G5444 &amp; "-" &amp; H5444</f>
        <v>C3-HC-Init-2030</v>
      </c>
      <c r="E5444" s="2" t="str">
        <f t="shared" ref="E5444:G5444" si="7750">E5443</f>
        <v>C3</v>
      </c>
      <c r="F5444" s="2" t="str">
        <f t="shared" si="7750"/>
        <v>HC</v>
      </c>
      <c r="G5444" s="2" t="str">
        <f t="shared" si="7750"/>
        <v>Init</v>
      </c>
      <c r="H5444" s="2">
        <f t="shared" si="7714"/>
        <v>2030</v>
      </c>
      <c r="I5444" s="29"/>
      <c r="J5444" s="29"/>
      <c r="K5444" s="29"/>
    </row>
    <row r="5445" spans="4:11" hidden="1" outlineLevel="1">
      <c r="D5445" s="26" t="str">
        <f t="shared" ref="D5445" si="7751">E5445 &amp; "-" &amp; F5445 &amp; "-" &amp; G5445 &amp; "-" &amp; H5445</f>
        <v>C3-HC-Init-2031</v>
      </c>
      <c r="E5445" s="2" t="str">
        <f t="shared" ref="E5445:G5445" si="7752">E5444</f>
        <v>C3</v>
      </c>
      <c r="F5445" s="2" t="str">
        <f t="shared" si="7752"/>
        <v>HC</v>
      </c>
      <c r="G5445" s="2" t="str">
        <f t="shared" si="7752"/>
        <v>Init</v>
      </c>
      <c r="H5445" s="2">
        <f t="shared" si="7714"/>
        <v>2031</v>
      </c>
      <c r="I5445" s="29"/>
      <c r="J5445" s="29"/>
      <c r="K5445" s="29"/>
    </row>
    <row r="5446" spans="4:11" hidden="1" outlineLevel="1">
      <c r="D5446" s="26" t="str">
        <f t="shared" ref="D5446" si="7753">E5446 &amp; "-" &amp; F5446 &amp; "-" &amp; G5446 &amp; "-" &amp; H5446</f>
        <v>C3-HC-Init-2032</v>
      </c>
      <c r="E5446" s="2" t="str">
        <f t="shared" ref="E5446:G5446" si="7754">E5445</f>
        <v>C3</v>
      </c>
      <c r="F5446" s="2" t="str">
        <f t="shared" si="7754"/>
        <v>HC</v>
      </c>
      <c r="G5446" s="2" t="str">
        <f t="shared" si="7754"/>
        <v>Init</v>
      </c>
      <c r="H5446" s="2">
        <f t="shared" si="7714"/>
        <v>2032</v>
      </c>
      <c r="I5446" s="29"/>
      <c r="J5446" s="29"/>
      <c r="K5446" s="29"/>
    </row>
    <row r="5447" spans="4:11" hidden="1" outlineLevel="1">
      <c r="D5447" s="26" t="str">
        <f t="shared" ref="D5447" si="7755">E5447 &amp; "-" &amp; F5447 &amp; "-" &amp; G5447 &amp; "-" &amp; H5447</f>
        <v>C3-HC-Init-2033</v>
      </c>
      <c r="E5447" s="2" t="str">
        <f t="shared" ref="E5447:G5447" si="7756">E5446</f>
        <v>C3</v>
      </c>
      <c r="F5447" s="2" t="str">
        <f t="shared" si="7756"/>
        <v>HC</v>
      </c>
      <c r="G5447" s="2" t="str">
        <f t="shared" si="7756"/>
        <v>Init</v>
      </c>
      <c r="H5447" s="2">
        <f t="shared" si="7714"/>
        <v>2033</v>
      </c>
      <c r="I5447" s="29"/>
      <c r="J5447" s="29"/>
      <c r="K5447" s="29"/>
    </row>
    <row r="5448" spans="4:11" hidden="1" outlineLevel="1">
      <c r="D5448" s="26" t="str">
        <f t="shared" ref="D5448" si="7757">E5448 &amp; "-" &amp; F5448 &amp; "-" &amp; G5448 &amp; "-" &amp; H5448</f>
        <v>C3-HC-Init-2034</v>
      </c>
      <c r="E5448" s="2" t="str">
        <f t="shared" ref="E5448:G5448" si="7758">E5447</f>
        <v>C3</v>
      </c>
      <c r="F5448" s="2" t="str">
        <f t="shared" si="7758"/>
        <v>HC</v>
      </c>
      <c r="G5448" s="2" t="str">
        <f t="shared" si="7758"/>
        <v>Init</v>
      </c>
      <c r="H5448" s="2">
        <f t="shared" si="7714"/>
        <v>2034</v>
      </c>
      <c r="I5448" s="29"/>
      <c r="J5448" s="29"/>
      <c r="K5448" s="29"/>
    </row>
    <row r="5449" spans="4:11" hidden="1" outlineLevel="1">
      <c r="D5449" s="26" t="str">
        <f t="shared" ref="D5449" si="7759">E5449 &amp; "-" &amp; F5449 &amp; "-" &amp; G5449 &amp; "-" &amp; H5449</f>
        <v>C3-HC-Init-2035</v>
      </c>
      <c r="E5449" s="2" t="str">
        <f t="shared" ref="E5449:G5449" si="7760">E5448</f>
        <v>C3</v>
      </c>
      <c r="F5449" s="2" t="str">
        <f t="shared" si="7760"/>
        <v>HC</v>
      </c>
      <c r="G5449" s="2" t="str">
        <f t="shared" si="7760"/>
        <v>Init</v>
      </c>
      <c r="H5449" s="2">
        <f t="shared" si="7714"/>
        <v>2035</v>
      </c>
      <c r="I5449" s="29"/>
      <c r="J5449" s="29"/>
      <c r="K5449" s="29"/>
    </row>
    <row r="5450" spans="4:11" hidden="1" outlineLevel="1">
      <c r="D5450" s="26" t="str">
        <f t="shared" ref="D5450" si="7761">E5450 &amp; "-" &amp; F5450 &amp; "-" &amp; G5450 &amp; "-" &amp; H5450</f>
        <v>C3-HC-Init-2036</v>
      </c>
      <c r="E5450" s="2" t="str">
        <f t="shared" ref="E5450:G5450" si="7762">E5449</f>
        <v>C3</v>
      </c>
      <c r="F5450" s="2" t="str">
        <f t="shared" si="7762"/>
        <v>HC</v>
      </c>
      <c r="G5450" s="2" t="str">
        <f t="shared" si="7762"/>
        <v>Init</v>
      </c>
      <c r="H5450" s="2">
        <f t="shared" si="7714"/>
        <v>2036</v>
      </c>
      <c r="I5450" s="29"/>
      <c r="J5450" s="29"/>
      <c r="K5450" s="29"/>
    </row>
    <row r="5451" spans="4:11" hidden="1" outlineLevel="1">
      <c r="D5451" s="26" t="str">
        <f t="shared" ref="D5451" si="7763">E5451 &amp; "-" &amp; F5451 &amp; "-" &amp; G5451 &amp; "-" &amp; H5451</f>
        <v>C3-HC-Init-2037</v>
      </c>
      <c r="E5451" s="2" t="str">
        <f t="shared" ref="E5451:G5451" si="7764">E5450</f>
        <v>C3</v>
      </c>
      <c r="F5451" s="2" t="str">
        <f t="shared" si="7764"/>
        <v>HC</v>
      </c>
      <c r="G5451" s="2" t="str">
        <f t="shared" si="7764"/>
        <v>Init</v>
      </c>
      <c r="H5451" s="2">
        <f t="shared" si="7714"/>
        <v>2037</v>
      </c>
      <c r="I5451" s="29"/>
      <c r="J5451" s="29"/>
      <c r="K5451" s="29"/>
    </row>
    <row r="5452" spans="4:11" hidden="1" outlineLevel="1">
      <c r="D5452" s="26" t="str">
        <f t="shared" ref="D5452" si="7765">E5452 &amp; "-" &amp; F5452 &amp; "-" &amp; G5452 &amp; "-" &amp; H5452</f>
        <v>C3-HC-Init-2038</v>
      </c>
      <c r="E5452" s="2" t="str">
        <f t="shared" ref="E5452:G5452" si="7766">E5451</f>
        <v>C3</v>
      </c>
      <c r="F5452" s="2" t="str">
        <f t="shared" si="7766"/>
        <v>HC</v>
      </c>
      <c r="G5452" s="2" t="str">
        <f t="shared" si="7766"/>
        <v>Init</v>
      </c>
      <c r="H5452" s="2">
        <f t="shared" si="7714"/>
        <v>2038</v>
      </c>
      <c r="I5452" s="29"/>
      <c r="J5452" s="29"/>
      <c r="K5452" s="29"/>
    </row>
    <row r="5453" spans="4:11" hidden="1" outlineLevel="1">
      <c r="D5453" s="26" t="str">
        <f t="shared" ref="D5453" si="7767">E5453 &amp; "-" &amp; F5453 &amp; "-" &amp; G5453 &amp; "-" &amp; H5453</f>
        <v>C3-HC-Init-2039</v>
      </c>
      <c r="E5453" s="2" t="str">
        <f t="shared" ref="E5453:G5453" si="7768">E5452</f>
        <v>C3</v>
      </c>
      <c r="F5453" s="2" t="str">
        <f t="shared" si="7768"/>
        <v>HC</v>
      </c>
      <c r="G5453" s="2" t="str">
        <f t="shared" si="7768"/>
        <v>Init</v>
      </c>
      <c r="H5453" s="2">
        <f t="shared" si="7714"/>
        <v>2039</v>
      </c>
      <c r="I5453" s="29"/>
      <c r="J5453" s="29"/>
      <c r="K5453" s="29"/>
    </row>
    <row r="5454" spans="4:11" hidden="1" outlineLevel="1">
      <c r="D5454" s="26" t="str">
        <f t="shared" ref="D5454" si="7769">E5454 &amp; "-" &amp; F5454 &amp; "-" &amp; G5454 &amp; "-" &amp; H5454</f>
        <v>C3-HC-Init-2040</v>
      </c>
      <c r="E5454" s="2" t="str">
        <f t="shared" ref="E5454:G5454" si="7770">E5453</f>
        <v>C3</v>
      </c>
      <c r="F5454" s="2" t="str">
        <f t="shared" si="7770"/>
        <v>HC</v>
      </c>
      <c r="G5454" s="2" t="str">
        <f t="shared" si="7770"/>
        <v>Init</v>
      </c>
      <c r="H5454" s="2">
        <f t="shared" si="7714"/>
        <v>2040</v>
      </c>
      <c r="I5454" s="29"/>
      <c r="J5454" s="29"/>
      <c r="K5454" s="29"/>
    </row>
    <row r="5455" spans="4:11" hidden="1" outlineLevel="1">
      <c r="D5455" s="26" t="str">
        <f t="shared" ref="D5455" si="7771">E5455 &amp; "-" &amp; F5455 &amp; "-" &amp; G5455 &amp; "-" &amp; H5455</f>
        <v>C3-HC-Init-2041</v>
      </c>
      <c r="E5455" s="2" t="str">
        <f t="shared" ref="E5455:G5455" si="7772">E5454</f>
        <v>C3</v>
      </c>
      <c r="F5455" s="2" t="str">
        <f t="shared" si="7772"/>
        <v>HC</v>
      </c>
      <c r="G5455" s="2" t="str">
        <f t="shared" si="7772"/>
        <v>Init</v>
      </c>
      <c r="H5455" s="2">
        <f t="shared" si="7714"/>
        <v>2041</v>
      </c>
      <c r="I5455" s="29"/>
      <c r="J5455" s="29"/>
      <c r="K5455" s="29"/>
    </row>
    <row r="5456" spans="4:11" hidden="1" outlineLevel="1">
      <c r="D5456" s="26" t="str">
        <f t="shared" ref="D5456" si="7773">E5456 &amp; "-" &amp; F5456 &amp; "-" &amp; G5456 &amp; "-" &amp; H5456</f>
        <v>C3-HC-Init-2042</v>
      </c>
      <c r="E5456" s="2" t="str">
        <f t="shared" ref="E5456:G5456" si="7774">E5455</f>
        <v>C3</v>
      </c>
      <c r="F5456" s="2" t="str">
        <f t="shared" si="7774"/>
        <v>HC</v>
      </c>
      <c r="G5456" s="2" t="str">
        <f t="shared" si="7774"/>
        <v>Init</v>
      </c>
      <c r="H5456" s="2">
        <f t="shared" si="7714"/>
        <v>2042</v>
      </c>
      <c r="I5456" s="29"/>
      <c r="J5456" s="29"/>
      <c r="K5456" s="29"/>
    </row>
    <row r="5457" spans="4:11" hidden="1" outlineLevel="1">
      <c r="D5457" s="26" t="str">
        <f t="shared" ref="D5457" si="7775">E5457 &amp; "-" &amp; F5457 &amp; "-" &amp; G5457 &amp; "-" &amp; H5457</f>
        <v>C3-HC-Init-2043</v>
      </c>
      <c r="E5457" s="2" t="str">
        <f t="shared" ref="E5457:G5457" si="7776">E5456</f>
        <v>C3</v>
      </c>
      <c r="F5457" s="2" t="str">
        <f t="shared" si="7776"/>
        <v>HC</v>
      </c>
      <c r="G5457" s="2" t="str">
        <f t="shared" si="7776"/>
        <v>Init</v>
      </c>
      <c r="H5457" s="2">
        <f t="shared" si="7714"/>
        <v>2043</v>
      </c>
      <c r="I5457" s="29"/>
      <c r="J5457" s="29"/>
      <c r="K5457" s="29"/>
    </row>
    <row r="5458" spans="4:11" hidden="1" outlineLevel="1">
      <c r="D5458" s="26" t="str">
        <f t="shared" ref="D5458" si="7777">E5458 &amp; "-" &amp; F5458 &amp; "-" &amp; G5458 &amp; "-" &amp; H5458</f>
        <v>C3-HC-Init-2044</v>
      </c>
      <c r="E5458" s="2" t="str">
        <f t="shared" ref="E5458:G5458" si="7778">E5457</f>
        <v>C3</v>
      </c>
      <c r="F5458" s="2" t="str">
        <f t="shared" si="7778"/>
        <v>HC</v>
      </c>
      <c r="G5458" s="2" t="str">
        <f t="shared" si="7778"/>
        <v>Init</v>
      </c>
      <c r="H5458" s="2">
        <f t="shared" si="7714"/>
        <v>2044</v>
      </c>
      <c r="I5458" s="29"/>
      <c r="J5458" s="29"/>
      <c r="K5458" s="29"/>
    </row>
    <row r="5459" spans="4:11" hidden="1" outlineLevel="1">
      <c r="D5459" s="26" t="str">
        <f t="shared" ref="D5459" si="7779">E5459 &amp; "-" &amp; F5459 &amp; "-" &amp; G5459 &amp; "-" &amp; H5459</f>
        <v>C3-HC-Init-2045</v>
      </c>
      <c r="E5459" s="2" t="str">
        <f t="shared" ref="E5459:G5459" si="7780">E5458</f>
        <v>C3</v>
      </c>
      <c r="F5459" s="2" t="str">
        <f t="shared" si="7780"/>
        <v>HC</v>
      </c>
      <c r="G5459" s="2" t="str">
        <f t="shared" si="7780"/>
        <v>Init</v>
      </c>
      <c r="H5459" s="2">
        <f t="shared" si="7714"/>
        <v>2045</v>
      </c>
      <c r="I5459" s="29"/>
      <c r="J5459" s="29"/>
      <c r="K5459" s="29"/>
    </row>
    <row r="5460" spans="4:11" hidden="1" outlineLevel="1">
      <c r="D5460" s="26" t="str">
        <f t="shared" ref="D5460" si="7781">E5460 &amp; "-" &amp; F5460 &amp; "-" &amp; G5460 &amp; "-" &amp; H5460</f>
        <v>C3-HC-Init-2046</v>
      </c>
      <c r="E5460" s="2" t="str">
        <f t="shared" ref="E5460:G5460" si="7782">E5459</f>
        <v>C3</v>
      </c>
      <c r="F5460" s="2" t="str">
        <f t="shared" si="7782"/>
        <v>HC</v>
      </c>
      <c r="G5460" s="2" t="str">
        <f t="shared" si="7782"/>
        <v>Init</v>
      </c>
      <c r="H5460" s="2">
        <f t="shared" si="7714"/>
        <v>2046</v>
      </c>
      <c r="I5460" s="29"/>
      <c r="J5460" s="29"/>
      <c r="K5460" s="29"/>
    </row>
    <row r="5461" spans="4:11" hidden="1" outlineLevel="1">
      <c r="D5461" s="26" t="str">
        <f t="shared" ref="D5461" si="7783">E5461 &amp; "-" &amp; F5461 &amp; "-" &amp; G5461 &amp; "-" &amp; H5461</f>
        <v>C3-HC-Init-2047</v>
      </c>
      <c r="E5461" s="2" t="str">
        <f t="shared" ref="E5461:G5461" si="7784">E5460</f>
        <v>C3</v>
      </c>
      <c r="F5461" s="2" t="str">
        <f t="shared" si="7784"/>
        <v>HC</v>
      </c>
      <c r="G5461" s="2" t="str">
        <f t="shared" si="7784"/>
        <v>Init</v>
      </c>
      <c r="H5461" s="2">
        <f t="shared" si="7714"/>
        <v>2047</v>
      </c>
      <c r="I5461" s="29"/>
      <c r="J5461" s="29"/>
      <c r="K5461" s="29"/>
    </row>
    <row r="5462" spans="4:11" hidden="1" outlineLevel="1">
      <c r="D5462" s="26" t="str">
        <f t="shared" ref="D5462" si="7785">E5462 &amp; "-" &amp; F5462 &amp; "-" &amp; G5462 &amp; "-" &amp; H5462</f>
        <v>C3-HC-Init-2048</v>
      </c>
      <c r="E5462" s="2" t="str">
        <f t="shared" ref="E5462:G5462" si="7786">E5461</f>
        <v>C3</v>
      </c>
      <c r="F5462" s="2" t="str">
        <f t="shared" si="7786"/>
        <v>HC</v>
      </c>
      <c r="G5462" s="2" t="str">
        <f t="shared" si="7786"/>
        <v>Init</v>
      </c>
      <c r="H5462" s="2">
        <f t="shared" si="7714"/>
        <v>2048</v>
      </c>
      <c r="I5462" s="29"/>
      <c r="J5462" s="29"/>
      <c r="K5462" s="29"/>
    </row>
    <row r="5463" spans="4:11" hidden="1" outlineLevel="1">
      <c r="D5463" s="26" t="str">
        <f t="shared" ref="D5463" si="7787">E5463 &amp; "-" &amp; F5463 &amp; "-" &amp; G5463 &amp; "-" &amp; H5463</f>
        <v>C3-HC-Init-2049</v>
      </c>
      <c r="E5463" s="2" t="str">
        <f t="shared" ref="E5463:G5463" si="7788">E5462</f>
        <v>C3</v>
      </c>
      <c r="F5463" s="2" t="str">
        <f t="shared" si="7788"/>
        <v>HC</v>
      </c>
      <c r="G5463" s="2" t="str">
        <f t="shared" si="7788"/>
        <v>Init</v>
      </c>
      <c r="H5463" s="2">
        <f t="shared" si="7714"/>
        <v>2049</v>
      </c>
      <c r="I5463" s="29"/>
      <c r="J5463" s="29"/>
      <c r="K5463" s="29"/>
    </row>
    <row r="5464" spans="4:11" hidden="1" outlineLevel="1">
      <c r="D5464" s="26" t="str">
        <f t="shared" ref="D5464" si="7789">E5464 &amp; "-" &amp; F5464 &amp; "-" &amp; G5464 &amp; "-" &amp; H5464</f>
        <v>C3-HC-Init-2050</v>
      </c>
      <c r="E5464" s="2" t="str">
        <f t="shared" ref="E5464:G5464" si="7790">E5463</f>
        <v>C3</v>
      </c>
      <c r="F5464" s="2" t="str">
        <f t="shared" si="7790"/>
        <v>HC</v>
      </c>
      <c r="G5464" s="2" t="str">
        <f t="shared" si="7790"/>
        <v>Init</v>
      </c>
      <c r="H5464" s="2">
        <f t="shared" si="7714"/>
        <v>2050</v>
      </c>
      <c r="I5464" s="29"/>
      <c r="J5464" s="29"/>
      <c r="K5464" s="29"/>
    </row>
    <row r="5465" spans="4:11" hidden="1" outlineLevel="1">
      <c r="D5465" s="26" t="str">
        <f>E5465 &amp; "-" &amp; F5465 &amp; "-" &amp; G5465 &amp; "-" &amp; H5465</f>
        <v>C3-HC-Réf-2010</v>
      </c>
      <c r="E5465" s="25" t="str">
        <f>E5464</f>
        <v>C3</v>
      </c>
      <c r="F5465" s="25" t="str">
        <f>F5464</f>
        <v>HC</v>
      </c>
      <c r="G5465" s="25" t="s">
        <v>29</v>
      </c>
      <c r="H5465" s="25">
        <v>2010</v>
      </c>
      <c r="I5465" s="29"/>
      <c r="J5465" s="29"/>
      <c r="K5465" s="29"/>
    </row>
    <row r="5466" spans="4:11" hidden="1" outlineLevel="1">
      <c r="D5466" s="26" t="str">
        <f>E5466 &amp; "-" &amp; F5466 &amp; "-" &amp; G5466 &amp; "-" &amp; H5466</f>
        <v>C3-HC-Réf-2011</v>
      </c>
      <c r="E5466" s="2" t="str">
        <f>E5465</f>
        <v>C3</v>
      </c>
      <c r="F5466" s="2" t="str">
        <f>F5465</f>
        <v>HC</v>
      </c>
      <c r="G5466" s="2" t="str">
        <f>G5465</f>
        <v>Réf</v>
      </c>
      <c r="H5466" s="2">
        <f>H5465+1</f>
        <v>2011</v>
      </c>
      <c r="I5466" s="29"/>
      <c r="J5466" s="29"/>
      <c r="K5466" s="29"/>
    </row>
    <row r="5467" spans="4:11" hidden="1" outlineLevel="1">
      <c r="D5467" s="26" t="str">
        <f t="shared" ref="D5467" si="7791">E5467 &amp; "-" &amp; F5467 &amp; "-" &amp; G5467 &amp; "-" &amp; H5467</f>
        <v>C3-HC-Réf-2012</v>
      </c>
      <c r="E5467" s="2" t="str">
        <f t="shared" ref="E5467:G5467" si="7792">E5466</f>
        <v>C3</v>
      </c>
      <c r="F5467" s="2" t="str">
        <f t="shared" si="7792"/>
        <v>HC</v>
      </c>
      <c r="G5467" s="2" t="str">
        <f t="shared" si="7792"/>
        <v>Réf</v>
      </c>
      <c r="H5467" s="2">
        <f t="shared" ref="H5467:H5505" si="7793">H5466+1</f>
        <v>2012</v>
      </c>
      <c r="I5467" s="29"/>
      <c r="J5467" s="29"/>
      <c r="K5467" s="29"/>
    </row>
    <row r="5468" spans="4:11" hidden="1" outlineLevel="1">
      <c r="D5468" s="26" t="str">
        <f t="shared" ref="D5468" si="7794">E5468 &amp; "-" &amp; F5468 &amp; "-" &amp; G5468 &amp; "-" &amp; H5468</f>
        <v>C3-HC-Réf-2013</v>
      </c>
      <c r="E5468" s="2" t="str">
        <f t="shared" ref="E5468:G5468" si="7795">E5467</f>
        <v>C3</v>
      </c>
      <c r="F5468" s="2" t="str">
        <f t="shared" si="7795"/>
        <v>HC</v>
      </c>
      <c r="G5468" s="2" t="str">
        <f t="shared" si="7795"/>
        <v>Réf</v>
      </c>
      <c r="H5468" s="2">
        <f t="shared" si="7793"/>
        <v>2013</v>
      </c>
      <c r="I5468" s="29"/>
      <c r="J5468" s="29"/>
      <c r="K5468" s="29"/>
    </row>
    <row r="5469" spans="4:11" hidden="1" outlineLevel="1">
      <c r="D5469" s="26" t="str">
        <f t="shared" ref="D5469" si="7796">E5469 &amp; "-" &amp; F5469 &amp; "-" &amp; G5469 &amp; "-" &amp; H5469</f>
        <v>C3-HC-Réf-2014</v>
      </c>
      <c r="E5469" s="2" t="str">
        <f t="shared" ref="E5469:G5469" si="7797">E5468</f>
        <v>C3</v>
      </c>
      <c r="F5469" s="2" t="str">
        <f t="shared" si="7797"/>
        <v>HC</v>
      </c>
      <c r="G5469" s="2" t="str">
        <f t="shared" si="7797"/>
        <v>Réf</v>
      </c>
      <c r="H5469" s="2">
        <f t="shared" si="7793"/>
        <v>2014</v>
      </c>
      <c r="I5469" s="29"/>
      <c r="J5469" s="29"/>
      <c r="K5469" s="29"/>
    </row>
    <row r="5470" spans="4:11" hidden="1" outlineLevel="1">
      <c r="D5470" s="26" t="str">
        <f t="shared" ref="D5470" si="7798">E5470 &amp; "-" &amp; F5470 &amp; "-" &amp; G5470 &amp; "-" &amp; H5470</f>
        <v>C3-HC-Réf-2015</v>
      </c>
      <c r="E5470" s="2" t="str">
        <f t="shared" ref="E5470:G5470" si="7799">E5469</f>
        <v>C3</v>
      </c>
      <c r="F5470" s="2" t="str">
        <f t="shared" si="7799"/>
        <v>HC</v>
      </c>
      <c r="G5470" s="2" t="str">
        <f t="shared" si="7799"/>
        <v>Réf</v>
      </c>
      <c r="H5470" s="2">
        <f t="shared" si="7793"/>
        <v>2015</v>
      </c>
      <c r="I5470" s="29"/>
      <c r="J5470" s="29"/>
      <c r="K5470" s="29"/>
    </row>
    <row r="5471" spans="4:11" hidden="1" outlineLevel="1">
      <c r="D5471" s="26" t="str">
        <f t="shared" ref="D5471" si="7800">E5471 &amp; "-" &amp; F5471 &amp; "-" &amp; G5471 &amp; "-" &amp; H5471</f>
        <v>C3-HC-Réf-2016</v>
      </c>
      <c r="E5471" s="2" t="str">
        <f t="shared" ref="E5471:G5471" si="7801">E5470</f>
        <v>C3</v>
      </c>
      <c r="F5471" s="2" t="str">
        <f t="shared" si="7801"/>
        <v>HC</v>
      </c>
      <c r="G5471" s="2" t="str">
        <f t="shared" si="7801"/>
        <v>Réf</v>
      </c>
      <c r="H5471" s="2">
        <f t="shared" si="7793"/>
        <v>2016</v>
      </c>
      <c r="I5471" s="29"/>
      <c r="J5471" s="29"/>
      <c r="K5471" s="29"/>
    </row>
    <row r="5472" spans="4:11" hidden="1" outlineLevel="1">
      <c r="D5472" s="26" t="str">
        <f t="shared" ref="D5472" si="7802">E5472 &amp; "-" &amp; F5472 &amp; "-" &amp; G5472 &amp; "-" &amp; H5472</f>
        <v>C3-HC-Réf-2017</v>
      </c>
      <c r="E5472" s="2" t="str">
        <f t="shared" ref="E5472:G5472" si="7803">E5471</f>
        <v>C3</v>
      </c>
      <c r="F5472" s="2" t="str">
        <f t="shared" si="7803"/>
        <v>HC</v>
      </c>
      <c r="G5472" s="2" t="str">
        <f t="shared" si="7803"/>
        <v>Réf</v>
      </c>
      <c r="H5472" s="2">
        <f t="shared" si="7793"/>
        <v>2017</v>
      </c>
      <c r="I5472" s="29"/>
      <c r="J5472" s="29"/>
      <c r="K5472" s="29"/>
    </row>
    <row r="5473" spans="4:11" hidden="1" outlineLevel="1">
      <c r="D5473" s="26" t="str">
        <f t="shared" ref="D5473" si="7804">E5473 &amp; "-" &amp; F5473 &amp; "-" &amp; G5473 &amp; "-" &amp; H5473</f>
        <v>C3-HC-Réf-2018</v>
      </c>
      <c r="E5473" s="2" t="str">
        <f t="shared" ref="E5473:G5473" si="7805">E5472</f>
        <v>C3</v>
      </c>
      <c r="F5473" s="2" t="str">
        <f t="shared" si="7805"/>
        <v>HC</v>
      </c>
      <c r="G5473" s="2" t="str">
        <f t="shared" si="7805"/>
        <v>Réf</v>
      </c>
      <c r="H5473" s="2">
        <f t="shared" si="7793"/>
        <v>2018</v>
      </c>
      <c r="I5473" s="29"/>
      <c r="J5473" s="29"/>
      <c r="K5473" s="29"/>
    </row>
    <row r="5474" spans="4:11" hidden="1" outlineLevel="1">
      <c r="D5474" s="26" t="str">
        <f t="shared" ref="D5474" si="7806">E5474 &amp; "-" &amp; F5474 &amp; "-" &amp; G5474 &amp; "-" &amp; H5474</f>
        <v>C3-HC-Réf-2019</v>
      </c>
      <c r="E5474" s="2" t="str">
        <f t="shared" ref="E5474:G5474" si="7807">E5473</f>
        <v>C3</v>
      </c>
      <c r="F5474" s="2" t="str">
        <f t="shared" si="7807"/>
        <v>HC</v>
      </c>
      <c r="G5474" s="2" t="str">
        <f t="shared" si="7807"/>
        <v>Réf</v>
      </c>
      <c r="H5474" s="2">
        <f t="shared" si="7793"/>
        <v>2019</v>
      </c>
      <c r="I5474" s="29"/>
      <c r="J5474" s="29"/>
      <c r="K5474" s="29"/>
    </row>
    <row r="5475" spans="4:11" hidden="1" outlineLevel="1">
      <c r="D5475" s="26" t="str">
        <f t="shared" ref="D5475" si="7808">E5475 &amp; "-" &amp; F5475 &amp; "-" &amp; G5475 &amp; "-" &amp; H5475</f>
        <v>C3-HC-Réf-2020</v>
      </c>
      <c r="E5475" s="2" t="str">
        <f t="shared" ref="E5475:G5475" si="7809">E5474</f>
        <v>C3</v>
      </c>
      <c r="F5475" s="2" t="str">
        <f t="shared" si="7809"/>
        <v>HC</v>
      </c>
      <c r="G5475" s="2" t="str">
        <f t="shared" si="7809"/>
        <v>Réf</v>
      </c>
      <c r="H5475" s="2">
        <f t="shared" si="7793"/>
        <v>2020</v>
      </c>
      <c r="I5475" s="29"/>
      <c r="J5475" s="29"/>
      <c r="K5475" s="29"/>
    </row>
    <row r="5476" spans="4:11" hidden="1" outlineLevel="1">
      <c r="D5476" s="26" t="str">
        <f t="shared" ref="D5476" si="7810">E5476 &amp; "-" &amp; F5476 &amp; "-" &amp; G5476 &amp; "-" &amp; H5476</f>
        <v>C3-HC-Réf-2021</v>
      </c>
      <c r="E5476" s="2" t="str">
        <f t="shared" ref="E5476:G5476" si="7811">E5475</f>
        <v>C3</v>
      </c>
      <c r="F5476" s="2" t="str">
        <f t="shared" si="7811"/>
        <v>HC</v>
      </c>
      <c r="G5476" s="2" t="str">
        <f t="shared" si="7811"/>
        <v>Réf</v>
      </c>
      <c r="H5476" s="2">
        <f t="shared" si="7793"/>
        <v>2021</v>
      </c>
      <c r="I5476" s="29"/>
      <c r="J5476" s="29"/>
      <c r="K5476" s="29"/>
    </row>
    <row r="5477" spans="4:11" hidden="1" outlineLevel="1">
      <c r="D5477" s="26" t="str">
        <f t="shared" ref="D5477" si="7812">E5477 &amp; "-" &amp; F5477 &amp; "-" &amp; G5477 &amp; "-" &amp; H5477</f>
        <v>C3-HC-Réf-2022</v>
      </c>
      <c r="E5477" s="2" t="str">
        <f t="shared" ref="E5477:G5477" si="7813">E5476</f>
        <v>C3</v>
      </c>
      <c r="F5477" s="2" t="str">
        <f t="shared" si="7813"/>
        <v>HC</v>
      </c>
      <c r="G5477" s="2" t="str">
        <f t="shared" si="7813"/>
        <v>Réf</v>
      </c>
      <c r="H5477" s="2">
        <f t="shared" si="7793"/>
        <v>2022</v>
      </c>
      <c r="I5477" s="29"/>
      <c r="J5477" s="29"/>
      <c r="K5477" s="29"/>
    </row>
    <row r="5478" spans="4:11" hidden="1" outlineLevel="1">
      <c r="D5478" s="26" t="str">
        <f t="shared" ref="D5478" si="7814">E5478 &amp; "-" &amp; F5478 &amp; "-" &amp; G5478 &amp; "-" &amp; H5478</f>
        <v>C3-HC-Réf-2023</v>
      </c>
      <c r="E5478" s="2" t="str">
        <f t="shared" ref="E5478:G5478" si="7815">E5477</f>
        <v>C3</v>
      </c>
      <c r="F5478" s="2" t="str">
        <f t="shared" si="7815"/>
        <v>HC</v>
      </c>
      <c r="G5478" s="2" t="str">
        <f t="shared" si="7815"/>
        <v>Réf</v>
      </c>
      <c r="H5478" s="2">
        <f t="shared" si="7793"/>
        <v>2023</v>
      </c>
      <c r="I5478" s="29"/>
      <c r="J5478" s="29"/>
      <c r="K5478" s="29"/>
    </row>
    <row r="5479" spans="4:11" hidden="1" outlineLevel="1">
      <c r="D5479" s="26" t="str">
        <f t="shared" ref="D5479" si="7816">E5479 &amp; "-" &amp; F5479 &amp; "-" &amp; G5479 &amp; "-" &amp; H5479</f>
        <v>C3-HC-Réf-2024</v>
      </c>
      <c r="E5479" s="2" t="str">
        <f t="shared" ref="E5479:G5479" si="7817">E5478</f>
        <v>C3</v>
      </c>
      <c r="F5479" s="2" t="str">
        <f t="shared" si="7817"/>
        <v>HC</v>
      </c>
      <c r="G5479" s="2" t="str">
        <f t="shared" si="7817"/>
        <v>Réf</v>
      </c>
      <c r="H5479" s="2">
        <f t="shared" si="7793"/>
        <v>2024</v>
      </c>
      <c r="I5479" s="29"/>
      <c r="J5479" s="29"/>
      <c r="K5479" s="29"/>
    </row>
    <row r="5480" spans="4:11" hidden="1" outlineLevel="1">
      <c r="D5480" s="26" t="str">
        <f t="shared" ref="D5480" si="7818">E5480 &amp; "-" &amp; F5480 &amp; "-" &amp; G5480 &amp; "-" &amp; H5480</f>
        <v>C3-HC-Réf-2025</v>
      </c>
      <c r="E5480" s="2" t="str">
        <f t="shared" ref="E5480:G5480" si="7819">E5479</f>
        <v>C3</v>
      </c>
      <c r="F5480" s="2" t="str">
        <f t="shared" si="7819"/>
        <v>HC</v>
      </c>
      <c r="G5480" s="2" t="str">
        <f t="shared" si="7819"/>
        <v>Réf</v>
      </c>
      <c r="H5480" s="2">
        <f t="shared" si="7793"/>
        <v>2025</v>
      </c>
      <c r="I5480" s="29"/>
      <c r="J5480" s="29"/>
      <c r="K5480" s="29"/>
    </row>
    <row r="5481" spans="4:11" hidden="1" outlineLevel="1">
      <c r="D5481" s="26" t="str">
        <f t="shared" ref="D5481" si="7820">E5481 &amp; "-" &amp; F5481 &amp; "-" &amp; G5481 &amp; "-" &amp; H5481</f>
        <v>C3-HC-Réf-2026</v>
      </c>
      <c r="E5481" s="2" t="str">
        <f t="shared" ref="E5481:G5481" si="7821">E5480</f>
        <v>C3</v>
      </c>
      <c r="F5481" s="2" t="str">
        <f t="shared" si="7821"/>
        <v>HC</v>
      </c>
      <c r="G5481" s="2" t="str">
        <f t="shared" si="7821"/>
        <v>Réf</v>
      </c>
      <c r="H5481" s="2">
        <f t="shared" si="7793"/>
        <v>2026</v>
      </c>
      <c r="I5481" s="29"/>
      <c r="J5481" s="29"/>
      <c r="K5481" s="29"/>
    </row>
    <row r="5482" spans="4:11" hidden="1" outlineLevel="1">
      <c r="D5482" s="26" t="str">
        <f t="shared" ref="D5482" si="7822">E5482 &amp; "-" &amp; F5482 &amp; "-" &amp; G5482 &amp; "-" &amp; H5482</f>
        <v>C3-HC-Réf-2027</v>
      </c>
      <c r="E5482" s="2" t="str">
        <f t="shared" ref="E5482:G5482" si="7823">E5481</f>
        <v>C3</v>
      </c>
      <c r="F5482" s="2" t="str">
        <f t="shared" si="7823"/>
        <v>HC</v>
      </c>
      <c r="G5482" s="2" t="str">
        <f t="shared" si="7823"/>
        <v>Réf</v>
      </c>
      <c r="H5482" s="2">
        <f t="shared" si="7793"/>
        <v>2027</v>
      </c>
      <c r="I5482" s="29"/>
      <c r="J5482" s="29"/>
      <c r="K5482" s="29"/>
    </row>
    <row r="5483" spans="4:11" hidden="1" outlineLevel="1">
      <c r="D5483" s="26" t="str">
        <f t="shared" ref="D5483" si="7824">E5483 &amp; "-" &amp; F5483 &amp; "-" &amp; G5483 &amp; "-" &amp; H5483</f>
        <v>C3-HC-Réf-2028</v>
      </c>
      <c r="E5483" s="2" t="str">
        <f t="shared" ref="E5483:G5483" si="7825">E5482</f>
        <v>C3</v>
      </c>
      <c r="F5483" s="2" t="str">
        <f t="shared" si="7825"/>
        <v>HC</v>
      </c>
      <c r="G5483" s="2" t="str">
        <f t="shared" si="7825"/>
        <v>Réf</v>
      </c>
      <c r="H5483" s="2">
        <f t="shared" si="7793"/>
        <v>2028</v>
      </c>
      <c r="I5483" s="29"/>
      <c r="J5483" s="29"/>
      <c r="K5483" s="29"/>
    </row>
    <row r="5484" spans="4:11" hidden="1" outlineLevel="1">
      <c r="D5484" s="26" t="str">
        <f t="shared" ref="D5484" si="7826">E5484 &amp; "-" &amp; F5484 &amp; "-" &amp; G5484 &amp; "-" &amp; H5484</f>
        <v>C3-HC-Réf-2029</v>
      </c>
      <c r="E5484" s="2" t="str">
        <f t="shared" ref="E5484:G5484" si="7827">E5483</f>
        <v>C3</v>
      </c>
      <c r="F5484" s="2" t="str">
        <f t="shared" si="7827"/>
        <v>HC</v>
      </c>
      <c r="G5484" s="2" t="str">
        <f t="shared" si="7827"/>
        <v>Réf</v>
      </c>
      <c r="H5484" s="2">
        <f t="shared" si="7793"/>
        <v>2029</v>
      </c>
      <c r="I5484" s="29"/>
      <c r="J5484" s="29"/>
      <c r="K5484" s="29"/>
    </row>
    <row r="5485" spans="4:11" hidden="1" outlineLevel="1">
      <c r="D5485" s="26" t="str">
        <f t="shared" ref="D5485" si="7828">E5485 &amp; "-" &amp; F5485 &amp; "-" &amp; G5485 &amp; "-" &amp; H5485</f>
        <v>C3-HC-Réf-2030</v>
      </c>
      <c r="E5485" s="2" t="str">
        <f t="shared" ref="E5485:G5485" si="7829">E5484</f>
        <v>C3</v>
      </c>
      <c r="F5485" s="2" t="str">
        <f t="shared" si="7829"/>
        <v>HC</v>
      </c>
      <c r="G5485" s="2" t="str">
        <f t="shared" si="7829"/>
        <v>Réf</v>
      </c>
      <c r="H5485" s="2">
        <f t="shared" si="7793"/>
        <v>2030</v>
      </c>
      <c r="I5485" s="29"/>
      <c r="J5485" s="29"/>
      <c r="K5485" s="29"/>
    </row>
    <row r="5486" spans="4:11" hidden="1" outlineLevel="1">
      <c r="D5486" s="26" t="str">
        <f t="shared" ref="D5486" si="7830">E5486 &amp; "-" &amp; F5486 &amp; "-" &amp; G5486 &amp; "-" &amp; H5486</f>
        <v>C3-HC-Réf-2031</v>
      </c>
      <c r="E5486" s="2" t="str">
        <f t="shared" ref="E5486:G5486" si="7831">E5485</f>
        <v>C3</v>
      </c>
      <c r="F5486" s="2" t="str">
        <f t="shared" si="7831"/>
        <v>HC</v>
      </c>
      <c r="G5486" s="2" t="str">
        <f t="shared" si="7831"/>
        <v>Réf</v>
      </c>
      <c r="H5486" s="2">
        <f t="shared" si="7793"/>
        <v>2031</v>
      </c>
      <c r="I5486" s="29"/>
      <c r="J5486" s="29"/>
      <c r="K5486" s="29"/>
    </row>
    <row r="5487" spans="4:11" hidden="1" outlineLevel="1">
      <c r="D5487" s="26" t="str">
        <f t="shared" ref="D5487" si="7832">E5487 &amp; "-" &amp; F5487 &amp; "-" &amp; G5487 &amp; "-" &amp; H5487</f>
        <v>C3-HC-Réf-2032</v>
      </c>
      <c r="E5487" s="2" t="str">
        <f t="shared" ref="E5487:G5487" si="7833">E5486</f>
        <v>C3</v>
      </c>
      <c r="F5487" s="2" t="str">
        <f t="shared" si="7833"/>
        <v>HC</v>
      </c>
      <c r="G5487" s="2" t="str">
        <f t="shared" si="7833"/>
        <v>Réf</v>
      </c>
      <c r="H5487" s="2">
        <f t="shared" si="7793"/>
        <v>2032</v>
      </c>
      <c r="I5487" s="29"/>
      <c r="J5487" s="29"/>
      <c r="K5487" s="29"/>
    </row>
    <row r="5488" spans="4:11" hidden="1" outlineLevel="1">
      <c r="D5488" s="26" t="str">
        <f t="shared" ref="D5488" si="7834">E5488 &amp; "-" &amp; F5488 &amp; "-" &amp; G5488 &amp; "-" &amp; H5488</f>
        <v>C3-HC-Réf-2033</v>
      </c>
      <c r="E5488" s="2" t="str">
        <f t="shared" ref="E5488:G5488" si="7835">E5487</f>
        <v>C3</v>
      </c>
      <c r="F5488" s="2" t="str">
        <f t="shared" si="7835"/>
        <v>HC</v>
      </c>
      <c r="G5488" s="2" t="str">
        <f t="shared" si="7835"/>
        <v>Réf</v>
      </c>
      <c r="H5488" s="2">
        <f t="shared" si="7793"/>
        <v>2033</v>
      </c>
      <c r="I5488" s="29"/>
      <c r="J5488" s="29"/>
      <c r="K5488" s="29"/>
    </row>
    <row r="5489" spans="4:11" hidden="1" outlineLevel="1">
      <c r="D5489" s="26" t="str">
        <f t="shared" ref="D5489" si="7836">E5489 &amp; "-" &amp; F5489 &amp; "-" &amp; G5489 &amp; "-" &amp; H5489</f>
        <v>C3-HC-Réf-2034</v>
      </c>
      <c r="E5489" s="2" t="str">
        <f t="shared" ref="E5489:G5489" si="7837">E5488</f>
        <v>C3</v>
      </c>
      <c r="F5489" s="2" t="str">
        <f t="shared" si="7837"/>
        <v>HC</v>
      </c>
      <c r="G5489" s="2" t="str">
        <f t="shared" si="7837"/>
        <v>Réf</v>
      </c>
      <c r="H5489" s="2">
        <f t="shared" si="7793"/>
        <v>2034</v>
      </c>
      <c r="I5489" s="29"/>
      <c r="J5489" s="29"/>
      <c r="K5489" s="29"/>
    </row>
    <row r="5490" spans="4:11" hidden="1" outlineLevel="1">
      <c r="D5490" s="26" t="str">
        <f t="shared" ref="D5490" si="7838">E5490 &amp; "-" &amp; F5490 &amp; "-" &amp; G5490 &amp; "-" &amp; H5490</f>
        <v>C3-HC-Réf-2035</v>
      </c>
      <c r="E5490" s="2" t="str">
        <f t="shared" ref="E5490:G5490" si="7839">E5489</f>
        <v>C3</v>
      </c>
      <c r="F5490" s="2" t="str">
        <f t="shared" si="7839"/>
        <v>HC</v>
      </c>
      <c r="G5490" s="2" t="str">
        <f t="shared" si="7839"/>
        <v>Réf</v>
      </c>
      <c r="H5490" s="2">
        <f t="shared" si="7793"/>
        <v>2035</v>
      </c>
      <c r="I5490" s="29"/>
      <c r="J5490" s="29"/>
      <c r="K5490" s="29"/>
    </row>
    <row r="5491" spans="4:11" hidden="1" outlineLevel="1">
      <c r="D5491" s="26" t="str">
        <f t="shared" ref="D5491" si="7840">E5491 &amp; "-" &amp; F5491 &amp; "-" &amp; G5491 &amp; "-" &amp; H5491</f>
        <v>C3-HC-Réf-2036</v>
      </c>
      <c r="E5491" s="2" t="str">
        <f t="shared" ref="E5491:G5491" si="7841">E5490</f>
        <v>C3</v>
      </c>
      <c r="F5491" s="2" t="str">
        <f t="shared" si="7841"/>
        <v>HC</v>
      </c>
      <c r="G5491" s="2" t="str">
        <f t="shared" si="7841"/>
        <v>Réf</v>
      </c>
      <c r="H5491" s="2">
        <f t="shared" si="7793"/>
        <v>2036</v>
      </c>
      <c r="I5491" s="29"/>
      <c r="J5491" s="29"/>
      <c r="K5491" s="29"/>
    </row>
    <row r="5492" spans="4:11" hidden="1" outlineLevel="1">
      <c r="D5492" s="26" t="str">
        <f t="shared" ref="D5492" si="7842">E5492 &amp; "-" &amp; F5492 &amp; "-" &amp; G5492 &amp; "-" &amp; H5492</f>
        <v>C3-HC-Réf-2037</v>
      </c>
      <c r="E5492" s="2" t="str">
        <f t="shared" ref="E5492:G5492" si="7843">E5491</f>
        <v>C3</v>
      </c>
      <c r="F5492" s="2" t="str">
        <f t="shared" si="7843"/>
        <v>HC</v>
      </c>
      <c r="G5492" s="2" t="str">
        <f t="shared" si="7843"/>
        <v>Réf</v>
      </c>
      <c r="H5492" s="2">
        <f t="shared" si="7793"/>
        <v>2037</v>
      </c>
      <c r="I5492" s="29"/>
      <c r="J5492" s="29"/>
      <c r="K5492" s="29"/>
    </row>
    <row r="5493" spans="4:11" hidden="1" outlineLevel="1">
      <c r="D5493" s="26" t="str">
        <f t="shared" ref="D5493" si="7844">E5493 &amp; "-" &amp; F5493 &amp; "-" &amp; G5493 &amp; "-" &amp; H5493</f>
        <v>C3-HC-Réf-2038</v>
      </c>
      <c r="E5493" s="2" t="str">
        <f t="shared" ref="E5493:G5493" si="7845">E5492</f>
        <v>C3</v>
      </c>
      <c r="F5493" s="2" t="str">
        <f t="shared" si="7845"/>
        <v>HC</v>
      </c>
      <c r="G5493" s="2" t="str">
        <f t="shared" si="7845"/>
        <v>Réf</v>
      </c>
      <c r="H5493" s="2">
        <f t="shared" si="7793"/>
        <v>2038</v>
      </c>
      <c r="I5493" s="29"/>
      <c r="J5493" s="29"/>
      <c r="K5493" s="29"/>
    </row>
    <row r="5494" spans="4:11" hidden="1" outlineLevel="1">
      <c r="D5494" s="26" t="str">
        <f t="shared" ref="D5494" si="7846">E5494 &amp; "-" &amp; F5494 &amp; "-" &amp; G5494 &amp; "-" &amp; H5494</f>
        <v>C3-HC-Réf-2039</v>
      </c>
      <c r="E5494" s="2" t="str">
        <f t="shared" ref="E5494:G5494" si="7847">E5493</f>
        <v>C3</v>
      </c>
      <c r="F5494" s="2" t="str">
        <f t="shared" si="7847"/>
        <v>HC</v>
      </c>
      <c r="G5494" s="2" t="str">
        <f t="shared" si="7847"/>
        <v>Réf</v>
      </c>
      <c r="H5494" s="2">
        <f t="shared" si="7793"/>
        <v>2039</v>
      </c>
      <c r="I5494" s="29"/>
      <c r="J5494" s="29"/>
      <c r="K5494" s="29"/>
    </row>
    <row r="5495" spans="4:11" hidden="1" outlineLevel="1">
      <c r="D5495" s="26" t="str">
        <f t="shared" ref="D5495" si="7848">E5495 &amp; "-" &amp; F5495 &amp; "-" &amp; G5495 &amp; "-" &amp; H5495</f>
        <v>C3-HC-Réf-2040</v>
      </c>
      <c r="E5495" s="2" t="str">
        <f t="shared" ref="E5495:G5495" si="7849">E5494</f>
        <v>C3</v>
      </c>
      <c r="F5495" s="2" t="str">
        <f t="shared" si="7849"/>
        <v>HC</v>
      </c>
      <c r="G5495" s="2" t="str">
        <f t="shared" si="7849"/>
        <v>Réf</v>
      </c>
      <c r="H5495" s="2">
        <f t="shared" si="7793"/>
        <v>2040</v>
      </c>
      <c r="I5495" s="29"/>
      <c r="J5495" s="29"/>
      <c r="K5495" s="29"/>
    </row>
    <row r="5496" spans="4:11" hidden="1" outlineLevel="1">
      <c r="D5496" s="26" t="str">
        <f t="shared" ref="D5496" si="7850">E5496 &amp; "-" &amp; F5496 &amp; "-" &amp; G5496 &amp; "-" &amp; H5496</f>
        <v>C3-HC-Réf-2041</v>
      </c>
      <c r="E5496" s="2" t="str">
        <f t="shared" ref="E5496:G5496" si="7851">E5495</f>
        <v>C3</v>
      </c>
      <c r="F5496" s="2" t="str">
        <f t="shared" si="7851"/>
        <v>HC</v>
      </c>
      <c r="G5496" s="2" t="str">
        <f t="shared" si="7851"/>
        <v>Réf</v>
      </c>
      <c r="H5496" s="2">
        <f t="shared" si="7793"/>
        <v>2041</v>
      </c>
      <c r="I5496" s="29"/>
      <c r="J5496" s="29"/>
      <c r="K5496" s="29"/>
    </row>
    <row r="5497" spans="4:11" hidden="1" outlineLevel="1">
      <c r="D5497" s="26" t="str">
        <f t="shared" ref="D5497" si="7852">E5497 &amp; "-" &amp; F5497 &amp; "-" &amp; G5497 &amp; "-" &amp; H5497</f>
        <v>C3-HC-Réf-2042</v>
      </c>
      <c r="E5497" s="2" t="str">
        <f t="shared" ref="E5497:G5497" si="7853">E5496</f>
        <v>C3</v>
      </c>
      <c r="F5497" s="2" t="str">
        <f t="shared" si="7853"/>
        <v>HC</v>
      </c>
      <c r="G5497" s="2" t="str">
        <f t="shared" si="7853"/>
        <v>Réf</v>
      </c>
      <c r="H5497" s="2">
        <f t="shared" si="7793"/>
        <v>2042</v>
      </c>
      <c r="I5497" s="29"/>
      <c r="J5497" s="29"/>
      <c r="K5497" s="29"/>
    </row>
    <row r="5498" spans="4:11" hidden="1" outlineLevel="1">
      <c r="D5498" s="26" t="str">
        <f t="shared" ref="D5498" si="7854">E5498 &amp; "-" &amp; F5498 &amp; "-" &amp; G5498 &amp; "-" &amp; H5498</f>
        <v>C3-HC-Réf-2043</v>
      </c>
      <c r="E5498" s="2" t="str">
        <f t="shared" ref="E5498:G5498" si="7855">E5497</f>
        <v>C3</v>
      </c>
      <c r="F5498" s="2" t="str">
        <f t="shared" si="7855"/>
        <v>HC</v>
      </c>
      <c r="G5498" s="2" t="str">
        <f t="shared" si="7855"/>
        <v>Réf</v>
      </c>
      <c r="H5498" s="2">
        <f t="shared" si="7793"/>
        <v>2043</v>
      </c>
      <c r="I5498" s="29"/>
      <c r="J5498" s="29"/>
      <c r="K5498" s="29"/>
    </row>
    <row r="5499" spans="4:11" hidden="1" outlineLevel="1">
      <c r="D5499" s="26" t="str">
        <f t="shared" ref="D5499" si="7856">E5499 &amp; "-" &amp; F5499 &amp; "-" &amp; G5499 &amp; "-" &amp; H5499</f>
        <v>C3-HC-Réf-2044</v>
      </c>
      <c r="E5499" s="2" t="str">
        <f t="shared" ref="E5499:G5499" si="7857">E5498</f>
        <v>C3</v>
      </c>
      <c r="F5499" s="2" t="str">
        <f t="shared" si="7857"/>
        <v>HC</v>
      </c>
      <c r="G5499" s="2" t="str">
        <f t="shared" si="7857"/>
        <v>Réf</v>
      </c>
      <c r="H5499" s="2">
        <f t="shared" si="7793"/>
        <v>2044</v>
      </c>
      <c r="I5499" s="29"/>
      <c r="J5499" s="29"/>
      <c r="K5499" s="29"/>
    </row>
    <row r="5500" spans="4:11" hidden="1" outlineLevel="1">
      <c r="D5500" s="26" t="str">
        <f t="shared" ref="D5500" si="7858">E5500 &amp; "-" &amp; F5500 &amp; "-" &amp; G5500 &amp; "-" &amp; H5500</f>
        <v>C3-HC-Réf-2045</v>
      </c>
      <c r="E5500" s="2" t="str">
        <f t="shared" ref="E5500:G5500" si="7859">E5499</f>
        <v>C3</v>
      </c>
      <c r="F5500" s="2" t="str">
        <f t="shared" si="7859"/>
        <v>HC</v>
      </c>
      <c r="G5500" s="2" t="str">
        <f t="shared" si="7859"/>
        <v>Réf</v>
      </c>
      <c r="H5500" s="2">
        <f t="shared" si="7793"/>
        <v>2045</v>
      </c>
      <c r="I5500" s="29"/>
      <c r="J5500" s="29"/>
      <c r="K5500" s="29"/>
    </row>
    <row r="5501" spans="4:11" hidden="1" outlineLevel="1">
      <c r="D5501" s="26" t="str">
        <f t="shared" ref="D5501" si="7860">E5501 &amp; "-" &amp; F5501 &amp; "-" &amp; G5501 &amp; "-" &amp; H5501</f>
        <v>C3-HC-Réf-2046</v>
      </c>
      <c r="E5501" s="2" t="str">
        <f t="shared" ref="E5501:G5501" si="7861">E5500</f>
        <v>C3</v>
      </c>
      <c r="F5501" s="2" t="str">
        <f t="shared" si="7861"/>
        <v>HC</v>
      </c>
      <c r="G5501" s="2" t="str">
        <f t="shared" si="7861"/>
        <v>Réf</v>
      </c>
      <c r="H5501" s="2">
        <f t="shared" si="7793"/>
        <v>2046</v>
      </c>
      <c r="I5501" s="29"/>
      <c r="J5501" s="29"/>
      <c r="K5501" s="29"/>
    </row>
    <row r="5502" spans="4:11" hidden="1" outlineLevel="1">
      <c r="D5502" s="26" t="str">
        <f t="shared" ref="D5502" si="7862">E5502 &amp; "-" &amp; F5502 &amp; "-" &amp; G5502 &amp; "-" &amp; H5502</f>
        <v>C3-HC-Réf-2047</v>
      </c>
      <c r="E5502" s="2" t="str">
        <f t="shared" ref="E5502:G5502" si="7863">E5501</f>
        <v>C3</v>
      </c>
      <c r="F5502" s="2" t="str">
        <f t="shared" si="7863"/>
        <v>HC</v>
      </c>
      <c r="G5502" s="2" t="str">
        <f t="shared" si="7863"/>
        <v>Réf</v>
      </c>
      <c r="H5502" s="2">
        <f t="shared" si="7793"/>
        <v>2047</v>
      </c>
      <c r="I5502" s="29"/>
      <c r="J5502" s="29"/>
      <c r="K5502" s="29"/>
    </row>
    <row r="5503" spans="4:11" hidden="1" outlineLevel="1">
      <c r="D5503" s="26" t="str">
        <f t="shared" ref="D5503" si="7864">E5503 &amp; "-" &amp; F5503 &amp; "-" &amp; G5503 &amp; "-" &amp; H5503</f>
        <v>C3-HC-Réf-2048</v>
      </c>
      <c r="E5503" s="2" t="str">
        <f t="shared" ref="E5503:G5503" si="7865">E5502</f>
        <v>C3</v>
      </c>
      <c r="F5503" s="2" t="str">
        <f t="shared" si="7865"/>
        <v>HC</v>
      </c>
      <c r="G5503" s="2" t="str">
        <f t="shared" si="7865"/>
        <v>Réf</v>
      </c>
      <c r="H5503" s="2">
        <f t="shared" si="7793"/>
        <v>2048</v>
      </c>
      <c r="I5503" s="29"/>
      <c r="J5503" s="29"/>
      <c r="K5503" s="29"/>
    </row>
    <row r="5504" spans="4:11" hidden="1" outlineLevel="1">
      <c r="D5504" s="26" t="str">
        <f t="shared" ref="D5504" si="7866">E5504 &amp; "-" &amp; F5504 &amp; "-" &amp; G5504 &amp; "-" &amp; H5504</f>
        <v>C3-HC-Réf-2049</v>
      </c>
      <c r="E5504" s="2" t="str">
        <f t="shared" ref="E5504:G5504" si="7867">E5503</f>
        <v>C3</v>
      </c>
      <c r="F5504" s="2" t="str">
        <f t="shared" si="7867"/>
        <v>HC</v>
      </c>
      <c r="G5504" s="2" t="str">
        <f t="shared" si="7867"/>
        <v>Réf</v>
      </c>
      <c r="H5504" s="2">
        <f t="shared" si="7793"/>
        <v>2049</v>
      </c>
      <c r="I5504" s="29"/>
      <c r="J5504" s="29"/>
      <c r="K5504" s="29"/>
    </row>
    <row r="5505" spans="4:11" hidden="1" outlineLevel="1">
      <c r="D5505" s="26" t="str">
        <f t="shared" ref="D5505" si="7868">E5505 &amp; "-" &amp; F5505 &amp; "-" &amp; G5505 &amp; "-" &amp; H5505</f>
        <v>C3-HC-Réf-2050</v>
      </c>
      <c r="E5505" s="2" t="str">
        <f t="shared" ref="E5505:G5505" si="7869">E5504</f>
        <v>C3</v>
      </c>
      <c r="F5505" s="2" t="str">
        <f t="shared" si="7869"/>
        <v>HC</v>
      </c>
      <c r="G5505" s="2" t="str">
        <f t="shared" si="7869"/>
        <v>Réf</v>
      </c>
      <c r="H5505" s="2">
        <f t="shared" si="7793"/>
        <v>2050</v>
      </c>
      <c r="I5505" s="29"/>
      <c r="J5505" s="29"/>
      <c r="K5505" s="29"/>
    </row>
    <row r="5506" spans="4:11" hidden="1" outlineLevel="1">
      <c r="D5506" s="26" t="str">
        <f>E5506 &amp; "-" &amp; F5506 &amp; "-" &amp; G5506 &amp; "-" &amp; H5506</f>
        <v>C3-HC-Prév-2010</v>
      </c>
      <c r="E5506" s="25" t="str">
        <f>E5505</f>
        <v>C3</v>
      </c>
      <c r="F5506" s="25" t="str">
        <f>F5505</f>
        <v>HC</v>
      </c>
      <c r="G5506" s="25" t="s">
        <v>30</v>
      </c>
      <c r="H5506" s="25">
        <v>2010</v>
      </c>
      <c r="I5506" s="29"/>
      <c r="J5506" s="29"/>
      <c r="K5506" s="29"/>
    </row>
    <row r="5507" spans="4:11" hidden="1" outlineLevel="1">
      <c r="D5507" s="26" t="str">
        <f>E5507 &amp; "-" &amp; F5507 &amp; "-" &amp; G5507 &amp; "-" &amp; H5507</f>
        <v>C3-HC-Prév-2011</v>
      </c>
      <c r="E5507" s="2" t="str">
        <f>E5506</f>
        <v>C3</v>
      </c>
      <c r="F5507" s="2" t="str">
        <f>F5506</f>
        <v>HC</v>
      </c>
      <c r="G5507" s="2" t="str">
        <f>G5506</f>
        <v>Prév</v>
      </c>
      <c r="H5507" s="2">
        <f>H5506+1</f>
        <v>2011</v>
      </c>
      <c r="I5507" s="29"/>
      <c r="J5507" s="29"/>
      <c r="K5507" s="29"/>
    </row>
    <row r="5508" spans="4:11" hidden="1" outlineLevel="1">
      <c r="D5508" s="26" t="str">
        <f t="shared" ref="D5508" si="7870">E5508 &amp; "-" &amp; F5508 &amp; "-" &amp; G5508 &amp; "-" &amp; H5508</f>
        <v>C3-HC-Prév-2012</v>
      </c>
      <c r="E5508" s="2" t="str">
        <f t="shared" ref="E5508:G5508" si="7871">E5507</f>
        <v>C3</v>
      </c>
      <c r="F5508" s="2" t="str">
        <f t="shared" si="7871"/>
        <v>HC</v>
      </c>
      <c r="G5508" s="2" t="str">
        <f t="shared" si="7871"/>
        <v>Prév</v>
      </c>
      <c r="H5508" s="2">
        <f t="shared" ref="H5508:H5546" si="7872">H5507+1</f>
        <v>2012</v>
      </c>
      <c r="I5508" s="29"/>
      <c r="J5508" s="29"/>
      <c r="K5508" s="29"/>
    </row>
    <row r="5509" spans="4:11" hidden="1" outlineLevel="1">
      <c r="D5509" s="26" t="str">
        <f t="shared" ref="D5509" si="7873">E5509 &amp; "-" &amp; F5509 &amp; "-" &amp; G5509 &amp; "-" &amp; H5509</f>
        <v>C3-HC-Prév-2013</v>
      </c>
      <c r="E5509" s="2" t="str">
        <f t="shared" ref="E5509:G5509" si="7874">E5508</f>
        <v>C3</v>
      </c>
      <c r="F5509" s="2" t="str">
        <f t="shared" si="7874"/>
        <v>HC</v>
      </c>
      <c r="G5509" s="2" t="str">
        <f t="shared" si="7874"/>
        <v>Prév</v>
      </c>
      <c r="H5509" s="2">
        <f t="shared" si="7872"/>
        <v>2013</v>
      </c>
      <c r="I5509" s="29"/>
      <c r="J5509" s="29"/>
      <c r="K5509" s="29"/>
    </row>
    <row r="5510" spans="4:11" hidden="1" outlineLevel="1">
      <c r="D5510" s="26" t="str">
        <f t="shared" ref="D5510" si="7875">E5510 &amp; "-" &amp; F5510 &amp; "-" &amp; G5510 &amp; "-" &amp; H5510</f>
        <v>C3-HC-Prév-2014</v>
      </c>
      <c r="E5510" s="2" t="str">
        <f t="shared" ref="E5510:G5510" si="7876">E5509</f>
        <v>C3</v>
      </c>
      <c r="F5510" s="2" t="str">
        <f t="shared" si="7876"/>
        <v>HC</v>
      </c>
      <c r="G5510" s="2" t="str">
        <f t="shared" si="7876"/>
        <v>Prév</v>
      </c>
      <c r="H5510" s="2">
        <f t="shared" si="7872"/>
        <v>2014</v>
      </c>
      <c r="I5510" s="29"/>
      <c r="J5510" s="29"/>
      <c r="K5510" s="29"/>
    </row>
    <row r="5511" spans="4:11" hidden="1" outlineLevel="1">
      <c r="D5511" s="26" t="str">
        <f t="shared" ref="D5511" si="7877">E5511 &amp; "-" &amp; F5511 &amp; "-" &amp; G5511 &amp; "-" &amp; H5511</f>
        <v>C3-HC-Prév-2015</v>
      </c>
      <c r="E5511" s="2" t="str">
        <f t="shared" ref="E5511:G5511" si="7878">E5510</f>
        <v>C3</v>
      </c>
      <c r="F5511" s="2" t="str">
        <f t="shared" si="7878"/>
        <v>HC</v>
      </c>
      <c r="G5511" s="2" t="str">
        <f t="shared" si="7878"/>
        <v>Prév</v>
      </c>
      <c r="H5511" s="2">
        <f t="shared" si="7872"/>
        <v>2015</v>
      </c>
      <c r="I5511" s="29"/>
      <c r="J5511" s="29"/>
      <c r="K5511" s="29"/>
    </row>
    <row r="5512" spans="4:11" hidden="1" outlineLevel="1">
      <c r="D5512" s="26" t="str">
        <f t="shared" ref="D5512" si="7879">E5512 &amp; "-" &amp; F5512 &amp; "-" &amp; G5512 &amp; "-" &amp; H5512</f>
        <v>C3-HC-Prév-2016</v>
      </c>
      <c r="E5512" s="2" t="str">
        <f t="shared" ref="E5512:G5512" si="7880">E5511</f>
        <v>C3</v>
      </c>
      <c r="F5512" s="2" t="str">
        <f t="shared" si="7880"/>
        <v>HC</v>
      </c>
      <c r="G5512" s="2" t="str">
        <f t="shared" si="7880"/>
        <v>Prév</v>
      </c>
      <c r="H5512" s="2">
        <f t="shared" si="7872"/>
        <v>2016</v>
      </c>
      <c r="I5512" s="29"/>
      <c r="J5512" s="29"/>
      <c r="K5512" s="29"/>
    </row>
    <row r="5513" spans="4:11" hidden="1" outlineLevel="1">
      <c r="D5513" s="26" t="str">
        <f t="shared" ref="D5513" si="7881">E5513 &amp; "-" &amp; F5513 &amp; "-" &amp; G5513 &amp; "-" &amp; H5513</f>
        <v>C3-HC-Prév-2017</v>
      </c>
      <c r="E5513" s="2" t="str">
        <f t="shared" ref="E5513:G5513" si="7882">E5512</f>
        <v>C3</v>
      </c>
      <c r="F5513" s="2" t="str">
        <f t="shared" si="7882"/>
        <v>HC</v>
      </c>
      <c r="G5513" s="2" t="str">
        <f t="shared" si="7882"/>
        <v>Prév</v>
      </c>
      <c r="H5513" s="2">
        <f t="shared" si="7872"/>
        <v>2017</v>
      </c>
      <c r="I5513" s="29"/>
      <c r="J5513" s="29"/>
      <c r="K5513" s="29"/>
    </row>
    <row r="5514" spans="4:11" hidden="1" outlineLevel="1">
      <c r="D5514" s="26" t="str">
        <f t="shared" ref="D5514" si="7883">E5514 &amp; "-" &amp; F5514 &amp; "-" &amp; G5514 &amp; "-" &amp; H5514</f>
        <v>C3-HC-Prév-2018</v>
      </c>
      <c r="E5514" s="2" t="str">
        <f t="shared" ref="E5514:G5514" si="7884">E5513</f>
        <v>C3</v>
      </c>
      <c r="F5514" s="2" t="str">
        <f t="shared" si="7884"/>
        <v>HC</v>
      </c>
      <c r="G5514" s="2" t="str">
        <f t="shared" si="7884"/>
        <v>Prév</v>
      </c>
      <c r="H5514" s="2">
        <f t="shared" si="7872"/>
        <v>2018</v>
      </c>
      <c r="I5514" s="29"/>
      <c r="J5514" s="29"/>
      <c r="K5514" s="29"/>
    </row>
    <row r="5515" spans="4:11" hidden="1" outlineLevel="1">
      <c r="D5515" s="26" t="str">
        <f t="shared" ref="D5515" si="7885">E5515 &amp; "-" &amp; F5515 &amp; "-" &amp; G5515 &amp; "-" &amp; H5515</f>
        <v>C3-HC-Prév-2019</v>
      </c>
      <c r="E5515" s="2" t="str">
        <f t="shared" ref="E5515:G5515" si="7886">E5514</f>
        <v>C3</v>
      </c>
      <c r="F5515" s="2" t="str">
        <f t="shared" si="7886"/>
        <v>HC</v>
      </c>
      <c r="G5515" s="2" t="str">
        <f t="shared" si="7886"/>
        <v>Prév</v>
      </c>
      <c r="H5515" s="2">
        <f t="shared" si="7872"/>
        <v>2019</v>
      </c>
      <c r="I5515" s="29"/>
      <c r="J5515" s="29"/>
      <c r="K5515" s="29"/>
    </row>
    <row r="5516" spans="4:11" hidden="1" outlineLevel="1">
      <c r="D5516" s="26" t="str">
        <f t="shared" ref="D5516" si="7887">E5516 &amp; "-" &amp; F5516 &amp; "-" &amp; G5516 &amp; "-" &amp; H5516</f>
        <v>C3-HC-Prév-2020</v>
      </c>
      <c r="E5516" s="2" t="str">
        <f t="shared" ref="E5516:G5516" si="7888">E5515</f>
        <v>C3</v>
      </c>
      <c r="F5516" s="2" t="str">
        <f t="shared" si="7888"/>
        <v>HC</v>
      </c>
      <c r="G5516" s="2" t="str">
        <f t="shared" si="7888"/>
        <v>Prév</v>
      </c>
      <c r="H5516" s="2">
        <f t="shared" si="7872"/>
        <v>2020</v>
      </c>
      <c r="I5516" s="29"/>
      <c r="J5516" s="29"/>
      <c r="K5516" s="29"/>
    </row>
    <row r="5517" spans="4:11" hidden="1" outlineLevel="1">
      <c r="D5517" s="26" t="str">
        <f t="shared" ref="D5517" si="7889">E5517 &amp; "-" &amp; F5517 &amp; "-" &amp; G5517 &amp; "-" &amp; H5517</f>
        <v>C3-HC-Prév-2021</v>
      </c>
      <c r="E5517" s="2" t="str">
        <f t="shared" ref="E5517:G5517" si="7890">E5516</f>
        <v>C3</v>
      </c>
      <c r="F5517" s="2" t="str">
        <f t="shared" si="7890"/>
        <v>HC</v>
      </c>
      <c r="G5517" s="2" t="str">
        <f t="shared" si="7890"/>
        <v>Prév</v>
      </c>
      <c r="H5517" s="2">
        <f t="shared" si="7872"/>
        <v>2021</v>
      </c>
      <c r="I5517" s="29"/>
      <c r="J5517" s="29"/>
      <c r="K5517" s="29"/>
    </row>
    <row r="5518" spans="4:11" hidden="1" outlineLevel="1">
      <c r="D5518" s="26" t="str">
        <f t="shared" ref="D5518" si="7891">E5518 &amp; "-" &amp; F5518 &amp; "-" &amp; G5518 &amp; "-" &amp; H5518</f>
        <v>C3-HC-Prév-2022</v>
      </c>
      <c r="E5518" s="2" t="str">
        <f t="shared" ref="E5518:G5518" si="7892">E5517</f>
        <v>C3</v>
      </c>
      <c r="F5518" s="2" t="str">
        <f t="shared" si="7892"/>
        <v>HC</v>
      </c>
      <c r="G5518" s="2" t="str">
        <f t="shared" si="7892"/>
        <v>Prév</v>
      </c>
      <c r="H5518" s="2">
        <f t="shared" si="7872"/>
        <v>2022</v>
      </c>
      <c r="I5518" s="29"/>
      <c r="J5518" s="29"/>
      <c r="K5518" s="29"/>
    </row>
    <row r="5519" spans="4:11" hidden="1" outlineLevel="1">
      <c r="D5519" s="26" t="str">
        <f t="shared" ref="D5519" si="7893">E5519 &amp; "-" &amp; F5519 &amp; "-" &amp; G5519 &amp; "-" &amp; H5519</f>
        <v>C3-HC-Prév-2023</v>
      </c>
      <c r="E5519" s="2" t="str">
        <f t="shared" ref="E5519:G5519" si="7894">E5518</f>
        <v>C3</v>
      </c>
      <c r="F5519" s="2" t="str">
        <f t="shared" si="7894"/>
        <v>HC</v>
      </c>
      <c r="G5519" s="2" t="str">
        <f t="shared" si="7894"/>
        <v>Prév</v>
      </c>
      <c r="H5519" s="2">
        <f t="shared" si="7872"/>
        <v>2023</v>
      </c>
      <c r="I5519" s="29"/>
      <c r="J5519" s="29"/>
      <c r="K5519" s="29"/>
    </row>
    <row r="5520" spans="4:11" hidden="1" outlineLevel="1">
      <c r="D5520" s="26" t="str">
        <f t="shared" ref="D5520" si="7895">E5520 &amp; "-" &amp; F5520 &amp; "-" &amp; G5520 &amp; "-" &amp; H5520</f>
        <v>C3-HC-Prév-2024</v>
      </c>
      <c r="E5520" s="2" t="str">
        <f t="shared" ref="E5520:G5520" si="7896">E5519</f>
        <v>C3</v>
      </c>
      <c r="F5520" s="2" t="str">
        <f t="shared" si="7896"/>
        <v>HC</v>
      </c>
      <c r="G5520" s="2" t="str">
        <f t="shared" si="7896"/>
        <v>Prév</v>
      </c>
      <c r="H5520" s="2">
        <f t="shared" si="7872"/>
        <v>2024</v>
      </c>
      <c r="I5520" s="29"/>
      <c r="J5520" s="29"/>
      <c r="K5520" s="29"/>
    </row>
    <row r="5521" spans="4:11" hidden="1" outlineLevel="1">
      <c r="D5521" s="26" t="str">
        <f t="shared" ref="D5521" si="7897">E5521 &amp; "-" &amp; F5521 &amp; "-" &amp; G5521 &amp; "-" &amp; H5521</f>
        <v>C3-HC-Prév-2025</v>
      </c>
      <c r="E5521" s="2" t="str">
        <f t="shared" ref="E5521:G5521" si="7898">E5520</f>
        <v>C3</v>
      </c>
      <c r="F5521" s="2" t="str">
        <f t="shared" si="7898"/>
        <v>HC</v>
      </c>
      <c r="G5521" s="2" t="str">
        <f t="shared" si="7898"/>
        <v>Prév</v>
      </c>
      <c r="H5521" s="2">
        <f t="shared" si="7872"/>
        <v>2025</v>
      </c>
      <c r="I5521" s="29"/>
      <c r="J5521" s="29"/>
      <c r="K5521" s="29"/>
    </row>
    <row r="5522" spans="4:11" hidden="1" outlineLevel="1">
      <c r="D5522" s="26" t="str">
        <f t="shared" ref="D5522" si="7899">E5522 &amp; "-" &amp; F5522 &amp; "-" &amp; G5522 &amp; "-" &amp; H5522</f>
        <v>C3-HC-Prév-2026</v>
      </c>
      <c r="E5522" s="2" t="str">
        <f t="shared" ref="E5522:G5522" si="7900">E5521</f>
        <v>C3</v>
      </c>
      <c r="F5522" s="2" t="str">
        <f t="shared" si="7900"/>
        <v>HC</v>
      </c>
      <c r="G5522" s="2" t="str">
        <f t="shared" si="7900"/>
        <v>Prév</v>
      </c>
      <c r="H5522" s="2">
        <f t="shared" si="7872"/>
        <v>2026</v>
      </c>
      <c r="I5522" s="29"/>
      <c r="J5522" s="29"/>
      <c r="K5522" s="29"/>
    </row>
    <row r="5523" spans="4:11" hidden="1" outlineLevel="1">
      <c r="D5523" s="26" t="str">
        <f t="shared" ref="D5523" si="7901">E5523 &amp; "-" &amp; F5523 &amp; "-" &amp; G5523 &amp; "-" &amp; H5523</f>
        <v>C3-HC-Prév-2027</v>
      </c>
      <c r="E5523" s="2" t="str">
        <f t="shared" ref="E5523:G5523" si="7902">E5522</f>
        <v>C3</v>
      </c>
      <c r="F5523" s="2" t="str">
        <f t="shared" si="7902"/>
        <v>HC</v>
      </c>
      <c r="G5523" s="2" t="str">
        <f t="shared" si="7902"/>
        <v>Prév</v>
      </c>
      <c r="H5523" s="2">
        <f t="shared" si="7872"/>
        <v>2027</v>
      </c>
      <c r="I5523" s="29"/>
      <c r="J5523" s="29"/>
      <c r="K5523" s="29"/>
    </row>
    <row r="5524" spans="4:11" hidden="1" outlineLevel="1">
      <c r="D5524" s="26" t="str">
        <f t="shared" ref="D5524" si="7903">E5524 &amp; "-" &amp; F5524 &amp; "-" &amp; G5524 &amp; "-" &amp; H5524</f>
        <v>C3-HC-Prév-2028</v>
      </c>
      <c r="E5524" s="2" t="str">
        <f t="shared" ref="E5524:G5524" si="7904">E5523</f>
        <v>C3</v>
      </c>
      <c r="F5524" s="2" t="str">
        <f t="shared" si="7904"/>
        <v>HC</v>
      </c>
      <c r="G5524" s="2" t="str">
        <f t="shared" si="7904"/>
        <v>Prév</v>
      </c>
      <c r="H5524" s="2">
        <f t="shared" si="7872"/>
        <v>2028</v>
      </c>
      <c r="I5524" s="29"/>
      <c r="J5524" s="29"/>
      <c r="K5524" s="29"/>
    </row>
    <row r="5525" spans="4:11" hidden="1" outlineLevel="1">
      <c r="D5525" s="26" t="str">
        <f t="shared" ref="D5525" si="7905">E5525 &amp; "-" &amp; F5525 &amp; "-" &amp; G5525 &amp; "-" &amp; H5525</f>
        <v>C3-HC-Prév-2029</v>
      </c>
      <c r="E5525" s="2" t="str">
        <f t="shared" ref="E5525:G5525" si="7906">E5524</f>
        <v>C3</v>
      </c>
      <c r="F5525" s="2" t="str">
        <f t="shared" si="7906"/>
        <v>HC</v>
      </c>
      <c r="G5525" s="2" t="str">
        <f t="shared" si="7906"/>
        <v>Prév</v>
      </c>
      <c r="H5525" s="2">
        <f t="shared" si="7872"/>
        <v>2029</v>
      </c>
      <c r="I5525" s="29"/>
      <c r="J5525" s="29"/>
      <c r="K5525" s="29"/>
    </row>
    <row r="5526" spans="4:11" hidden="1" outlineLevel="1">
      <c r="D5526" s="26" t="str">
        <f t="shared" ref="D5526" si="7907">E5526 &amp; "-" &amp; F5526 &amp; "-" &amp; G5526 &amp; "-" &amp; H5526</f>
        <v>C3-HC-Prév-2030</v>
      </c>
      <c r="E5526" s="2" t="str">
        <f t="shared" ref="E5526:G5526" si="7908">E5525</f>
        <v>C3</v>
      </c>
      <c r="F5526" s="2" t="str">
        <f t="shared" si="7908"/>
        <v>HC</v>
      </c>
      <c r="G5526" s="2" t="str">
        <f t="shared" si="7908"/>
        <v>Prév</v>
      </c>
      <c r="H5526" s="2">
        <f t="shared" si="7872"/>
        <v>2030</v>
      </c>
      <c r="I5526" s="29"/>
      <c r="J5526" s="29"/>
      <c r="K5526" s="29"/>
    </row>
    <row r="5527" spans="4:11" hidden="1" outlineLevel="1">
      <c r="D5527" s="26" t="str">
        <f t="shared" ref="D5527" si="7909">E5527 &amp; "-" &amp; F5527 &amp; "-" &amp; G5527 &amp; "-" &amp; H5527</f>
        <v>C3-HC-Prév-2031</v>
      </c>
      <c r="E5527" s="2" t="str">
        <f t="shared" ref="E5527:G5527" si="7910">E5526</f>
        <v>C3</v>
      </c>
      <c r="F5527" s="2" t="str">
        <f t="shared" si="7910"/>
        <v>HC</v>
      </c>
      <c r="G5527" s="2" t="str">
        <f t="shared" si="7910"/>
        <v>Prév</v>
      </c>
      <c r="H5527" s="2">
        <f t="shared" si="7872"/>
        <v>2031</v>
      </c>
      <c r="I5527" s="29"/>
      <c r="J5527" s="29"/>
      <c r="K5527" s="29"/>
    </row>
    <row r="5528" spans="4:11" hidden="1" outlineLevel="1">
      <c r="D5528" s="26" t="str">
        <f t="shared" ref="D5528" si="7911">E5528 &amp; "-" &amp; F5528 &amp; "-" &amp; G5528 &amp; "-" &amp; H5528</f>
        <v>C3-HC-Prév-2032</v>
      </c>
      <c r="E5528" s="2" t="str">
        <f t="shared" ref="E5528:G5528" si="7912">E5527</f>
        <v>C3</v>
      </c>
      <c r="F5528" s="2" t="str">
        <f t="shared" si="7912"/>
        <v>HC</v>
      </c>
      <c r="G5528" s="2" t="str">
        <f t="shared" si="7912"/>
        <v>Prév</v>
      </c>
      <c r="H5528" s="2">
        <f t="shared" si="7872"/>
        <v>2032</v>
      </c>
      <c r="I5528" s="29"/>
      <c r="J5528" s="29"/>
      <c r="K5528" s="29"/>
    </row>
    <row r="5529" spans="4:11" hidden="1" outlineLevel="1">
      <c r="D5529" s="26" t="str">
        <f t="shared" ref="D5529" si="7913">E5529 &amp; "-" &amp; F5529 &amp; "-" &amp; G5529 &amp; "-" &amp; H5529</f>
        <v>C3-HC-Prév-2033</v>
      </c>
      <c r="E5529" s="2" t="str">
        <f t="shared" ref="E5529:G5529" si="7914">E5528</f>
        <v>C3</v>
      </c>
      <c r="F5529" s="2" t="str">
        <f t="shared" si="7914"/>
        <v>HC</v>
      </c>
      <c r="G5529" s="2" t="str">
        <f t="shared" si="7914"/>
        <v>Prév</v>
      </c>
      <c r="H5529" s="2">
        <f t="shared" si="7872"/>
        <v>2033</v>
      </c>
      <c r="I5529" s="29"/>
      <c r="J5529" s="29"/>
      <c r="K5529" s="29"/>
    </row>
    <row r="5530" spans="4:11" hidden="1" outlineLevel="1">
      <c r="D5530" s="26" t="str">
        <f t="shared" ref="D5530" si="7915">E5530 &amp; "-" &amp; F5530 &amp; "-" &amp; G5530 &amp; "-" &amp; H5530</f>
        <v>C3-HC-Prév-2034</v>
      </c>
      <c r="E5530" s="2" t="str">
        <f t="shared" ref="E5530:G5530" si="7916">E5529</f>
        <v>C3</v>
      </c>
      <c r="F5530" s="2" t="str">
        <f t="shared" si="7916"/>
        <v>HC</v>
      </c>
      <c r="G5530" s="2" t="str">
        <f t="shared" si="7916"/>
        <v>Prév</v>
      </c>
      <c r="H5530" s="2">
        <f t="shared" si="7872"/>
        <v>2034</v>
      </c>
      <c r="I5530" s="29"/>
      <c r="J5530" s="29"/>
      <c r="K5530" s="29"/>
    </row>
    <row r="5531" spans="4:11" hidden="1" outlineLevel="1">
      <c r="D5531" s="26" t="str">
        <f t="shared" ref="D5531" si="7917">E5531 &amp; "-" &amp; F5531 &amp; "-" &amp; G5531 &amp; "-" &amp; H5531</f>
        <v>C3-HC-Prév-2035</v>
      </c>
      <c r="E5531" s="2" t="str">
        <f t="shared" ref="E5531:G5531" si="7918">E5530</f>
        <v>C3</v>
      </c>
      <c r="F5531" s="2" t="str">
        <f t="shared" si="7918"/>
        <v>HC</v>
      </c>
      <c r="G5531" s="2" t="str">
        <f t="shared" si="7918"/>
        <v>Prév</v>
      </c>
      <c r="H5531" s="2">
        <f t="shared" si="7872"/>
        <v>2035</v>
      </c>
      <c r="I5531" s="29"/>
      <c r="J5531" s="29"/>
      <c r="K5531" s="29"/>
    </row>
    <row r="5532" spans="4:11" hidden="1" outlineLevel="1">
      <c r="D5532" s="26" t="str">
        <f t="shared" ref="D5532" si="7919">E5532 &amp; "-" &amp; F5532 &amp; "-" &amp; G5532 &amp; "-" &amp; H5532</f>
        <v>C3-HC-Prév-2036</v>
      </c>
      <c r="E5532" s="2" t="str">
        <f t="shared" ref="E5532:G5532" si="7920">E5531</f>
        <v>C3</v>
      </c>
      <c r="F5532" s="2" t="str">
        <f t="shared" si="7920"/>
        <v>HC</v>
      </c>
      <c r="G5532" s="2" t="str">
        <f t="shared" si="7920"/>
        <v>Prév</v>
      </c>
      <c r="H5532" s="2">
        <f t="shared" si="7872"/>
        <v>2036</v>
      </c>
      <c r="I5532" s="29"/>
      <c r="J5532" s="29"/>
      <c r="K5532" s="29"/>
    </row>
    <row r="5533" spans="4:11" hidden="1" outlineLevel="1">
      <c r="D5533" s="26" t="str">
        <f t="shared" ref="D5533" si="7921">E5533 &amp; "-" &amp; F5533 &amp; "-" &amp; G5533 &amp; "-" &amp; H5533</f>
        <v>C3-HC-Prév-2037</v>
      </c>
      <c r="E5533" s="2" t="str">
        <f t="shared" ref="E5533:G5533" si="7922">E5532</f>
        <v>C3</v>
      </c>
      <c r="F5533" s="2" t="str">
        <f t="shared" si="7922"/>
        <v>HC</v>
      </c>
      <c r="G5533" s="2" t="str">
        <f t="shared" si="7922"/>
        <v>Prév</v>
      </c>
      <c r="H5533" s="2">
        <f t="shared" si="7872"/>
        <v>2037</v>
      </c>
      <c r="I5533" s="29"/>
      <c r="J5533" s="29"/>
      <c r="K5533" s="29"/>
    </row>
    <row r="5534" spans="4:11" hidden="1" outlineLevel="1">
      <c r="D5534" s="26" t="str">
        <f t="shared" ref="D5534" si="7923">E5534 &amp; "-" &amp; F5534 &amp; "-" &amp; G5534 &amp; "-" &amp; H5534</f>
        <v>C3-HC-Prév-2038</v>
      </c>
      <c r="E5534" s="2" t="str">
        <f t="shared" ref="E5534:G5534" si="7924">E5533</f>
        <v>C3</v>
      </c>
      <c r="F5534" s="2" t="str">
        <f t="shared" si="7924"/>
        <v>HC</v>
      </c>
      <c r="G5534" s="2" t="str">
        <f t="shared" si="7924"/>
        <v>Prév</v>
      </c>
      <c r="H5534" s="2">
        <f t="shared" si="7872"/>
        <v>2038</v>
      </c>
      <c r="I5534" s="29"/>
      <c r="J5534" s="29"/>
      <c r="K5534" s="29"/>
    </row>
    <row r="5535" spans="4:11" hidden="1" outlineLevel="1">
      <c r="D5535" s="26" t="str">
        <f t="shared" ref="D5535" si="7925">E5535 &amp; "-" &amp; F5535 &amp; "-" &amp; G5535 &amp; "-" &amp; H5535</f>
        <v>C3-HC-Prév-2039</v>
      </c>
      <c r="E5535" s="2" t="str">
        <f t="shared" ref="E5535:G5535" si="7926">E5534</f>
        <v>C3</v>
      </c>
      <c r="F5535" s="2" t="str">
        <f t="shared" si="7926"/>
        <v>HC</v>
      </c>
      <c r="G5535" s="2" t="str">
        <f t="shared" si="7926"/>
        <v>Prév</v>
      </c>
      <c r="H5535" s="2">
        <f t="shared" si="7872"/>
        <v>2039</v>
      </c>
      <c r="I5535" s="29"/>
      <c r="J5535" s="29"/>
      <c r="K5535" s="29"/>
    </row>
    <row r="5536" spans="4:11" hidden="1" outlineLevel="1">
      <c r="D5536" s="26" t="str">
        <f t="shared" ref="D5536" si="7927">E5536 &amp; "-" &amp; F5536 &amp; "-" &amp; G5536 &amp; "-" &amp; H5536</f>
        <v>C3-HC-Prév-2040</v>
      </c>
      <c r="E5536" s="2" t="str">
        <f t="shared" ref="E5536:G5536" si="7928">E5535</f>
        <v>C3</v>
      </c>
      <c r="F5536" s="2" t="str">
        <f t="shared" si="7928"/>
        <v>HC</v>
      </c>
      <c r="G5536" s="2" t="str">
        <f t="shared" si="7928"/>
        <v>Prév</v>
      </c>
      <c r="H5536" s="2">
        <f t="shared" si="7872"/>
        <v>2040</v>
      </c>
      <c r="I5536" s="29"/>
      <c r="J5536" s="29"/>
      <c r="K5536" s="29"/>
    </row>
    <row r="5537" spans="4:11" hidden="1" outlineLevel="1">
      <c r="D5537" s="26" t="str">
        <f t="shared" ref="D5537" si="7929">E5537 &amp; "-" &amp; F5537 &amp; "-" &amp; G5537 &amp; "-" &amp; H5537</f>
        <v>C3-HC-Prév-2041</v>
      </c>
      <c r="E5537" s="2" t="str">
        <f t="shared" ref="E5537:G5537" si="7930">E5536</f>
        <v>C3</v>
      </c>
      <c r="F5537" s="2" t="str">
        <f t="shared" si="7930"/>
        <v>HC</v>
      </c>
      <c r="G5537" s="2" t="str">
        <f t="shared" si="7930"/>
        <v>Prév</v>
      </c>
      <c r="H5537" s="2">
        <f t="shared" si="7872"/>
        <v>2041</v>
      </c>
      <c r="I5537" s="29"/>
      <c r="J5537" s="29"/>
      <c r="K5537" s="29"/>
    </row>
    <row r="5538" spans="4:11" hidden="1" outlineLevel="1">
      <c r="D5538" s="26" t="str">
        <f t="shared" ref="D5538" si="7931">E5538 &amp; "-" &amp; F5538 &amp; "-" &amp; G5538 &amp; "-" &amp; H5538</f>
        <v>C3-HC-Prév-2042</v>
      </c>
      <c r="E5538" s="2" t="str">
        <f t="shared" ref="E5538:G5538" si="7932">E5537</f>
        <v>C3</v>
      </c>
      <c r="F5538" s="2" t="str">
        <f t="shared" si="7932"/>
        <v>HC</v>
      </c>
      <c r="G5538" s="2" t="str">
        <f t="shared" si="7932"/>
        <v>Prév</v>
      </c>
      <c r="H5538" s="2">
        <f t="shared" si="7872"/>
        <v>2042</v>
      </c>
      <c r="I5538" s="29"/>
      <c r="J5538" s="29"/>
      <c r="K5538" s="29"/>
    </row>
    <row r="5539" spans="4:11" hidden="1" outlineLevel="1">
      <c r="D5539" s="26" t="str">
        <f t="shared" ref="D5539" si="7933">E5539 &amp; "-" &amp; F5539 &amp; "-" &amp; G5539 &amp; "-" &amp; H5539</f>
        <v>C3-HC-Prév-2043</v>
      </c>
      <c r="E5539" s="2" t="str">
        <f t="shared" ref="E5539:G5539" si="7934">E5538</f>
        <v>C3</v>
      </c>
      <c r="F5539" s="2" t="str">
        <f t="shared" si="7934"/>
        <v>HC</v>
      </c>
      <c r="G5539" s="2" t="str">
        <f t="shared" si="7934"/>
        <v>Prév</v>
      </c>
      <c r="H5539" s="2">
        <f t="shared" si="7872"/>
        <v>2043</v>
      </c>
      <c r="I5539" s="29"/>
      <c r="J5539" s="29"/>
      <c r="K5539" s="29"/>
    </row>
    <row r="5540" spans="4:11" hidden="1" outlineLevel="1">
      <c r="D5540" s="26" t="str">
        <f t="shared" ref="D5540" si="7935">E5540 &amp; "-" &amp; F5540 &amp; "-" &amp; G5540 &amp; "-" &amp; H5540</f>
        <v>C3-HC-Prév-2044</v>
      </c>
      <c r="E5540" s="2" t="str">
        <f t="shared" ref="E5540:G5540" si="7936">E5539</f>
        <v>C3</v>
      </c>
      <c r="F5540" s="2" t="str">
        <f t="shared" si="7936"/>
        <v>HC</v>
      </c>
      <c r="G5540" s="2" t="str">
        <f t="shared" si="7936"/>
        <v>Prév</v>
      </c>
      <c r="H5540" s="2">
        <f t="shared" si="7872"/>
        <v>2044</v>
      </c>
      <c r="I5540" s="29"/>
      <c r="J5540" s="29"/>
      <c r="K5540" s="29"/>
    </row>
    <row r="5541" spans="4:11" hidden="1" outlineLevel="1">
      <c r="D5541" s="26" t="str">
        <f t="shared" ref="D5541" si="7937">E5541 &amp; "-" &amp; F5541 &amp; "-" &amp; G5541 &amp; "-" &amp; H5541</f>
        <v>C3-HC-Prév-2045</v>
      </c>
      <c r="E5541" s="2" t="str">
        <f t="shared" ref="E5541:G5541" si="7938">E5540</f>
        <v>C3</v>
      </c>
      <c r="F5541" s="2" t="str">
        <f t="shared" si="7938"/>
        <v>HC</v>
      </c>
      <c r="G5541" s="2" t="str">
        <f t="shared" si="7938"/>
        <v>Prév</v>
      </c>
      <c r="H5541" s="2">
        <f t="shared" si="7872"/>
        <v>2045</v>
      </c>
      <c r="I5541" s="29"/>
      <c r="J5541" s="29"/>
      <c r="K5541" s="29"/>
    </row>
    <row r="5542" spans="4:11" hidden="1" outlineLevel="1">
      <c r="D5542" s="26" t="str">
        <f t="shared" ref="D5542" si="7939">E5542 &amp; "-" &amp; F5542 &amp; "-" &amp; G5542 &amp; "-" &amp; H5542</f>
        <v>C3-HC-Prév-2046</v>
      </c>
      <c r="E5542" s="2" t="str">
        <f t="shared" ref="E5542:G5542" si="7940">E5541</f>
        <v>C3</v>
      </c>
      <c r="F5542" s="2" t="str">
        <f t="shared" si="7940"/>
        <v>HC</v>
      </c>
      <c r="G5542" s="2" t="str">
        <f t="shared" si="7940"/>
        <v>Prév</v>
      </c>
      <c r="H5542" s="2">
        <f t="shared" si="7872"/>
        <v>2046</v>
      </c>
      <c r="I5542" s="29"/>
      <c r="J5542" s="29"/>
      <c r="K5542" s="29"/>
    </row>
    <row r="5543" spans="4:11" hidden="1" outlineLevel="1">
      <c r="D5543" s="26" t="str">
        <f t="shared" ref="D5543" si="7941">E5543 &amp; "-" &amp; F5543 &amp; "-" &amp; G5543 &amp; "-" &amp; H5543</f>
        <v>C3-HC-Prév-2047</v>
      </c>
      <c r="E5543" s="2" t="str">
        <f t="shared" ref="E5543:G5543" si="7942">E5542</f>
        <v>C3</v>
      </c>
      <c r="F5543" s="2" t="str">
        <f t="shared" si="7942"/>
        <v>HC</v>
      </c>
      <c r="G5543" s="2" t="str">
        <f t="shared" si="7942"/>
        <v>Prév</v>
      </c>
      <c r="H5543" s="2">
        <f t="shared" si="7872"/>
        <v>2047</v>
      </c>
      <c r="I5543" s="29"/>
      <c r="J5543" s="29"/>
      <c r="K5543" s="29"/>
    </row>
    <row r="5544" spans="4:11" hidden="1" outlineLevel="1">
      <c r="D5544" s="26" t="str">
        <f t="shared" ref="D5544" si="7943">E5544 &amp; "-" &amp; F5544 &amp; "-" &amp; G5544 &amp; "-" &amp; H5544</f>
        <v>C3-HC-Prév-2048</v>
      </c>
      <c r="E5544" s="2" t="str">
        <f t="shared" ref="E5544:G5544" si="7944">E5543</f>
        <v>C3</v>
      </c>
      <c r="F5544" s="2" t="str">
        <f t="shared" si="7944"/>
        <v>HC</v>
      </c>
      <c r="G5544" s="2" t="str">
        <f t="shared" si="7944"/>
        <v>Prév</v>
      </c>
      <c r="H5544" s="2">
        <f t="shared" si="7872"/>
        <v>2048</v>
      </c>
      <c r="I5544" s="29"/>
      <c r="J5544" s="29"/>
      <c r="K5544" s="29"/>
    </row>
    <row r="5545" spans="4:11" hidden="1" outlineLevel="1">
      <c r="D5545" s="26" t="str">
        <f t="shared" ref="D5545" si="7945">E5545 &amp; "-" &amp; F5545 &amp; "-" &amp; G5545 &amp; "-" &amp; H5545</f>
        <v>C3-HC-Prév-2049</v>
      </c>
      <c r="E5545" s="2" t="str">
        <f t="shared" ref="E5545:G5545" si="7946">E5544</f>
        <v>C3</v>
      </c>
      <c r="F5545" s="2" t="str">
        <f t="shared" si="7946"/>
        <v>HC</v>
      </c>
      <c r="G5545" s="2" t="str">
        <f t="shared" si="7946"/>
        <v>Prév</v>
      </c>
      <c r="H5545" s="2">
        <f t="shared" si="7872"/>
        <v>2049</v>
      </c>
      <c r="I5545" s="29"/>
      <c r="J5545" s="29"/>
      <c r="K5545" s="29"/>
    </row>
    <row r="5546" spans="4:11" hidden="1" outlineLevel="1">
      <c r="D5546" s="26" t="str">
        <f t="shared" ref="D5546" si="7947">E5546 &amp; "-" &amp; F5546 &amp; "-" &amp; G5546 &amp; "-" &amp; H5546</f>
        <v>C3-HC-Prév-2050</v>
      </c>
      <c r="E5546" s="2" t="str">
        <f t="shared" ref="E5546:G5546" si="7948">E5545</f>
        <v>C3</v>
      </c>
      <c r="F5546" s="2" t="str">
        <f t="shared" si="7948"/>
        <v>HC</v>
      </c>
      <c r="G5546" s="2" t="str">
        <f t="shared" si="7948"/>
        <v>Prév</v>
      </c>
      <c r="H5546" s="2">
        <f t="shared" si="7872"/>
        <v>2050</v>
      </c>
      <c r="I5546" s="29"/>
      <c r="J5546" s="29"/>
      <c r="K5546" s="29"/>
    </row>
    <row r="5547" spans="4:11" hidden="1" outlineLevel="1">
      <c r="D5547" s="26" t="str">
        <f>E5547 &amp; "-" &amp; F5547 &amp; "-" &amp; G5547 &amp; "-" &amp; H5547</f>
        <v>C3-HC-Expost-2010</v>
      </c>
      <c r="E5547" s="25" t="str">
        <f>E5546</f>
        <v>C3</v>
      </c>
      <c r="F5547" s="25" t="str">
        <f>F5546</f>
        <v>HC</v>
      </c>
      <c r="G5547" s="25" t="s">
        <v>31</v>
      </c>
      <c r="H5547" s="25">
        <v>2010</v>
      </c>
      <c r="I5547" s="29"/>
      <c r="J5547" s="29"/>
      <c r="K5547" s="29"/>
    </row>
    <row r="5548" spans="4:11" hidden="1" outlineLevel="1">
      <c r="D5548" s="26" t="str">
        <f>E5548 &amp; "-" &amp; F5548 &amp; "-" &amp; G5548 &amp; "-" &amp; H5548</f>
        <v>C3-HC-Expost-2011</v>
      </c>
      <c r="E5548" s="2" t="str">
        <f>E5547</f>
        <v>C3</v>
      </c>
      <c r="F5548" s="2" t="str">
        <f>F5547</f>
        <v>HC</v>
      </c>
      <c r="G5548" s="2" t="str">
        <f>G5547</f>
        <v>Expost</v>
      </c>
      <c r="H5548" s="2">
        <f>H5547+1</f>
        <v>2011</v>
      </c>
      <c r="I5548" s="29"/>
      <c r="J5548" s="29"/>
      <c r="K5548" s="29"/>
    </row>
    <row r="5549" spans="4:11" hidden="1" outlineLevel="1">
      <c r="D5549" s="26" t="str">
        <f t="shared" ref="D5549" si="7949">E5549 &amp; "-" &amp; F5549 &amp; "-" &amp; G5549 &amp; "-" &amp; H5549</f>
        <v>C3-HC-Expost-2012</v>
      </c>
      <c r="E5549" s="2" t="str">
        <f t="shared" ref="E5549:G5549" si="7950">E5548</f>
        <v>C3</v>
      </c>
      <c r="F5549" s="2" t="str">
        <f t="shared" si="7950"/>
        <v>HC</v>
      </c>
      <c r="G5549" s="2" t="str">
        <f t="shared" si="7950"/>
        <v>Expost</v>
      </c>
      <c r="H5549" s="2">
        <f t="shared" ref="H5549:H5587" si="7951">H5548+1</f>
        <v>2012</v>
      </c>
      <c r="I5549" s="29"/>
      <c r="J5549" s="29"/>
      <c r="K5549" s="29"/>
    </row>
    <row r="5550" spans="4:11" hidden="1" outlineLevel="1">
      <c r="D5550" s="26" t="str">
        <f t="shared" ref="D5550" si="7952">E5550 &amp; "-" &amp; F5550 &amp; "-" &amp; G5550 &amp; "-" &amp; H5550</f>
        <v>C3-HC-Expost-2013</v>
      </c>
      <c r="E5550" s="2" t="str">
        <f t="shared" ref="E5550:G5550" si="7953">E5549</f>
        <v>C3</v>
      </c>
      <c r="F5550" s="2" t="str">
        <f t="shared" si="7953"/>
        <v>HC</v>
      </c>
      <c r="G5550" s="2" t="str">
        <f t="shared" si="7953"/>
        <v>Expost</v>
      </c>
      <c r="H5550" s="2">
        <f t="shared" si="7951"/>
        <v>2013</v>
      </c>
      <c r="I5550" s="29"/>
      <c r="J5550" s="29"/>
      <c r="K5550" s="29"/>
    </row>
    <row r="5551" spans="4:11" hidden="1" outlineLevel="1">
      <c r="D5551" s="26" t="str">
        <f t="shared" ref="D5551" si="7954">E5551 &amp; "-" &amp; F5551 &amp; "-" &amp; G5551 &amp; "-" &amp; H5551</f>
        <v>C3-HC-Expost-2014</v>
      </c>
      <c r="E5551" s="2" t="str">
        <f t="shared" ref="E5551:G5551" si="7955">E5550</f>
        <v>C3</v>
      </c>
      <c r="F5551" s="2" t="str">
        <f t="shared" si="7955"/>
        <v>HC</v>
      </c>
      <c r="G5551" s="2" t="str">
        <f t="shared" si="7955"/>
        <v>Expost</v>
      </c>
      <c r="H5551" s="2">
        <f t="shared" si="7951"/>
        <v>2014</v>
      </c>
      <c r="I5551" s="29"/>
      <c r="J5551" s="29"/>
      <c r="K5551" s="29"/>
    </row>
    <row r="5552" spans="4:11" hidden="1" outlineLevel="1">
      <c r="D5552" s="26" t="str">
        <f t="shared" ref="D5552" si="7956">E5552 &amp; "-" &amp; F5552 &amp; "-" &amp; G5552 &amp; "-" &amp; H5552</f>
        <v>C3-HC-Expost-2015</v>
      </c>
      <c r="E5552" s="2" t="str">
        <f t="shared" ref="E5552:G5552" si="7957">E5551</f>
        <v>C3</v>
      </c>
      <c r="F5552" s="2" t="str">
        <f t="shared" si="7957"/>
        <v>HC</v>
      </c>
      <c r="G5552" s="2" t="str">
        <f t="shared" si="7957"/>
        <v>Expost</v>
      </c>
      <c r="H5552" s="2">
        <f t="shared" si="7951"/>
        <v>2015</v>
      </c>
      <c r="I5552" s="29"/>
      <c r="J5552" s="29"/>
      <c r="K5552" s="29"/>
    </row>
    <row r="5553" spans="4:11" hidden="1" outlineLevel="1">
      <c r="D5553" s="26" t="str">
        <f t="shared" ref="D5553" si="7958">E5553 &amp; "-" &amp; F5553 &amp; "-" &amp; G5553 &amp; "-" &amp; H5553</f>
        <v>C3-HC-Expost-2016</v>
      </c>
      <c r="E5553" s="2" t="str">
        <f t="shared" ref="E5553:G5553" si="7959">E5552</f>
        <v>C3</v>
      </c>
      <c r="F5553" s="2" t="str">
        <f t="shared" si="7959"/>
        <v>HC</v>
      </c>
      <c r="G5553" s="2" t="str">
        <f t="shared" si="7959"/>
        <v>Expost</v>
      </c>
      <c r="H5553" s="2">
        <f t="shared" si="7951"/>
        <v>2016</v>
      </c>
      <c r="I5553" s="29"/>
      <c r="J5553" s="29"/>
      <c r="K5553" s="29"/>
    </row>
    <row r="5554" spans="4:11" hidden="1" outlineLevel="1">
      <c r="D5554" s="26" t="str">
        <f t="shared" ref="D5554" si="7960">E5554 &amp; "-" &amp; F5554 &amp; "-" &amp; G5554 &amp; "-" &amp; H5554</f>
        <v>C3-HC-Expost-2017</v>
      </c>
      <c r="E5554" s="2" t="str">
        <f t="shared" ref="E5554:G5554" si="7961">E5553</f>
        <v>C3</v>
      </c>
      <c r="F5554" s="2" t="str">
        <f t="shared" si="7961"/>
        <v>HC</v>
      </c>
      <c r="G5554" s="2" t="str">
        <f t="shared" si="7961"/>
        <v>Expost</v>
      </c>
      <c r="H5554" s="2">
        <f t="shared" si="7951"/>
        <v>2017</v>
      </c>
      <c r="I5554" s="29"/>
      <c r="J5554" s="29"/>
      <c r="K5554" s="29"/>
    </row>
    <row r="5555" spans="4:11" hidden="1" outlineLevel="1">
      <c r="D5555" s="26" t="str">
        <f t="shared" ref="D5555" si="7962">E5555 &amp; "-" &amp; F5555 &amp; "-" &amp; G5555 &amp; "-" &amp; H5555</f>
        <v>C3-HC-Expost-2018</v>
      </c>
      <c r="E5555" s="2" t="str">
        <f t="shared" ref="E5555:G5555" si="7963">E5554</f>
        <v>C3</v>
      </c>
      <c r="F5555" s="2" t="str">
        <f t="shared" si="7963"/>
        <v>HC</v>
      </c>
      <c r="G5555" s="2" t="str">
        <f t="shared" si="7963"/>
        <v>Expost</v>
      </c>
      <c r="H5555" s="2">
        <f t="shared" si="7951"/>
        <v>2018</v>
      </c>
      <c r="I5555" s="29"/>
      <c r="J5555" s="29"/>
      <c r="K5555" s="29"/>
    </row>
    <row r="5556" spans="4:11" hidden="1" outlineLevel="1">
      <c r="D5556" s="26" t="str">
        <f t="shared" ref="D5556" si="7964">E5556 &amp; "-" &amp; F5556 &amp; "-" &amp; G5556 &amp; "-" &amp; H5556</f>
        <v>C3-HC-Expost-2019</v>
      </c>
      <c r="E5556" s="2" t="str">
        <f t="shared" ref="E5556:G5556" si="7965">E5555</f>
        <v>C3</v>
      </c>
      <c r="F5556" s="2" t="str">
        <f t="shared" si="7965"/>
        <v>HC</v>
      </c>
      <c r="G5556" s="2" t="str">
        <f t="shared" si="7965"/>
        <v>Expost</v>
      </c>
      <c r="H5556" s="2">
        <f t="shared" si="7951"/>
        <v>2019</v>
      </c>
      <c r="I5556" s="29"/>
      <c r="J5556" s="29"/>
      <c r="K5556" s="29"/>
    </row>
    <row r="5557" spans="4:11" hidden="1" outlineLevel="1">
      <c r="D5557" s="26" t="str">
        <f t="shared" ref="D5557" si="7966">E5557 &amp; "-" &amp; F5557 &amp; "-" &amp; G5557 &amp; "-" &amp; H5557</f>
        <v>C3-HC-Expost-2020</v>
      </c>
      <c r="E5557" s="2" t="str">
        <f t="shared" ref="E5557:G5557" si="7967">E5556</f>
        <v>C3</v>
      </c>
      <c r="F5557" s="2" t="str">
        <f t="shared" si="7967"/>
        <v>HC</v>
      </c>
      <c r="G5557" s="2" t="str">
        <f t="shared" si="7967"/>
        <v>Expost</v>
      </c>
      <c r="H5557" s="2">
        <f t="shared" si="7951"/>
        <v>2020</v>
      </c>
      <c r="I5557" s="29"/>
      <c r="J5557" s="29"/>
      <c r="K5557" s="29"/>
    </row>
    <row r="5558" spans="4:11" hidden="1" outlineLevel="1">
      <c r="D5558" s="26" t="str">
        <f t="shared" ref="D5558" si="7968">E5558 &amp; "-" &amp; F5558 &amp; "-" &amp; G5558 &amp; "-" &amp; H5558</f>
        <v>C3-HC-Expost-2021</v>
      </c>
      <c r="E5558" s="2" t="str">
        <f t="shared" ref="E5558:G5558" si="7969">E5557</f>
        <v>C3</v>
      </c>
      <c r="F5558" s="2" t="str">
        <f t="shared" si="7969"/>
        <v>HC</v>
      </c>
      <c r="G5558" s="2" t="str">
        <f t="shared" si="7969"/>
        <v>Expost</v>
      </c>
      <c r="H5558" s="2">
        <f t="shared" si="7951"/>
        <v>2021</v>
      </c>
      <c r="I5558" s="29"/>
      <c r="J5558" s="29"/>
      <c r="K5558" s="29"/>
    </row>
    <row r="5559" spans="4:11" hidden="1" outlineLevel="1">
      <c r="D5559" s="26" t="str">
        <f t="shared" ref="D5559" si="7970">E5559 &amp; "-" &amp; F5559 &amp; "-" &amp; G5559 &amp; "-" &amp; H5559</f>
        <v>C3-HC-Expost-2022</v>
      </c>
      <c r="E5559" s="2" t="str">
        <f t="shared" ref="E5559:G5559" si="7971">E5558</f>
        <v>C3</v>
      </c>
      <c r="F5559" s="2" t="str">
        <f t="shared" si="7971"/>
        <v>HC</v>
      </c>
      <c r="G5559" s="2" t="str">
        <f t="shared" si="7971"/>
        <v>Expost</v>
      </c>
      <c r="H5559" s="2">
        <f t="shared" si="7951"/>
        <v>2022</v>
      </c>
      <c r="I5559" s="29"/>
      <c r="J5559" s="29"/>
      <c r="K5559" s="29"/>
    </row>
    <row r="5560" spans="4:11" hidden="1" outlineLevel="1">
      <c r="D5560" s="26" t="str">
        <f t="shared" ref="D5560" si="7972">E5560 &amp; "-" &amp; F5560 &amp; "-" &amp; G5560 &amp; "-" &amp; H5560</f>
        <v>C3-HC-Expost-2023</v>
      </c>
      <c r="E5560" s="2" t="str">
        <f t="shared" ref="E5560:G5560" si="7973">E5559</f>
        <v>C3</v>
      </c>
      <c r="F5560" s="2" t="str">
        <f t="shared" si="7973"/>
        <v>HC</v>
      </c>
      <c r="G5560" s="2" t="str">
        <f t="shared" si="7973"/>
        <v>Expost</v>
      </c>
      <c r="H5560" s="2">
        <f t="shared" si="7951"/>
        <v>2023</v>
      </c>
      <c r="I5560" s="29"/>
      <c r="J5560" s="29"/>
      <c r="K5560" s="29"/>
    </row>
    <row r="5561" spans="4:11" hidden="1" outlineLevel="1">
      <c r="D5561" s="26" t="str">
        <f t="shared" ref="D5561" si="7974">E5561 &amp; "-" &amp; F5561 &amp; "-" &amp; G5561 &amp; "-" &amp; H5561</f>
        <v>C3-HC-Expost-2024</v>
      </c>
      <c r="E5561" s="2" t="str">
        <f t="shared" ref="E5561:G5561" si="7975">E5560</f>
        <v>C3</v>
      </c>
      <c r="F5561" s="2" t="str">
        <f t="shared" si="7975"/>
        <v>HC</v>
      </c>
      <c r="G5561" s="2" t="str">
        <f t="shared" si="7975"/>
        <v>Expost</v>
      </c>
      <c r="H5561" s="2">
        <f t="shared" si="7951"/>
        <v>2024</v>
      </c>
      <c r="I5561" s="29"/>
      <c r="J5561" s="29"/>
      <c r="K5561" s="29"/>
    </row>
    <row r="5562" spans="4:11" hidden="1" outlineLevel="1">
      <c r="D5562" s="26" t="str">
        <f t="shared" ref="D5562" si="7976">E5562 &amp; "-" &amp; F5562 &amp; "-" &amp; G5562 &amp; "-" &amp; H5562</f>
        <v>C3-HC-Expost-2025</v>
      </c>
      <c r="E5562" s="2" t="str">
        <f t="shared" ref="E5562:G5562" si="7977">E5561</f>
        <v>C3</v>
      </c>
      <c r="F5562" s="2" t="str">
        <f t="shared" si="7977"/>
        <v>HC</v>
      </c>
      <c r="G5562" s="2" t="str">
        <f t="shared" si="7977"/>
        <v>Expost</v>
      </c>
      <c r="H5562" s="2">
        <f t="shared" si="7951"/>
        <v>2025</v>
      </c>
      <c r="I5562" s="29"/>
      <c r="J5562" s="29"/>
      <c r="K5562" s="29"/>
    </row>
    <row r="5563" spans="4:11" hidden="1" outlineLevel="1">
      <c r="D5563" s="26" t="str">
        <f t="shared" ref="D5563" si="7978">E5563 &amp; "-" &amp; F5563 &amp; "-" &amp; G5563 &amp; "-" &amp; H5563</f>
        <v>C3-HC-Expost-2026</v>
      </c>
      <c r="E5563" s="2" t="str">
        <f t="shared" ref="E5563:G5563" si="7979">E5562</f>
        <v>C3</v>
      </c>
      <c r="F5563" s="2" t="str">
        <f t="shared" si="7979"/>
        <v>HC</v>
      </c>
      <c r="G5563" s="2" t="str">
        <f t="shared" si="7979"/>
        <v>Expost</v>
      </c>
      <c r="H5563" s="2">
        <f t="shared" si="7951"/>
        <v>2026</v>
      </c>
      <c r="I5563" s="29"/>
      <c r="J5563" s="29"/>
      <c r="K5563" s="29"/>
    </row>
    <row r="5564" spans="4:11" hidden="1" outlineLevel="1">
      <c r="D5564" s="26" t="str">
        <f t="shared" ref="D5564" si="7980">E5564 &amp; "-" &amp; F5564 &amp; "-" &amp; G5564 &amp; "-" &amp; H5564</f>
        <v>C3-HC-Expost-2027</v>
      </c>
      <c r="E5564" s="2" t="str">
        <f t="shared" ref="E5564:G5564" si="7981">E5563</f>
        <v>C3</v>
      </c>
      <c r="F5564" s="2" t="str">
        <f t="shared" si="7981"/>
        <v>HC</v>
      </c>
      <c r="G5564" s="2" t="str">
        <f t="shared" si="7981"/>
        <v>Expost</v>
      </c>
      <c r="H5564" s="2">
        <f t="shared" si="7951"/>
        <v>2027</v>
      </c>
      <c r="I5564" s="29"/>
      <c r="J5564" s="29"/>
      <c r="K5564" s="29"/>
    </row>
    <row r="5565" spans="4:11" hidden="1" outlineLevel="1">
      <c r="D5565" s="26" t="str">
        <f t="shared" ref="D5565" si="7982">E5565 &amp; "-" &amp; F5565 &amp; "-" &amp; G5565 &amp; "-" &amp; H5565</f>
        <v>C3-HC-Expost-2028</v>
      </c>
      <c r="E5565" s="2" t="str">
        <f t="shared" ref="E5565:G5565" si="7983">E5564</f>
        <v>C3</v>
      </c>
      <c r="F5565" s="2" t="str">
        <f t="shared" si="7983"/>
        <v>HC</v>
      </c>
      <c r="G5565" s="2" t="str">
        <f t="shared" si="7983"/>
        <v>Expost</v>
      </c>
      <c r="H5565" s="2">
        <f t="shared" si="7951"/>
        <v>2028</v>
      </c>
      <c r="I5565" s="29"/>
      <c r="J5565" s="29"/>
      <c r="K5565" s="29"/>
    </row>
    <row r="5566" spans="4:11" hidden="1" outlineLevel="1">
      <c r="D5566" s="26" t="str">
        <f t="shared" ref="D5566" si="7984">E5566 &amp; "-" &amp; F5566 &amp; "-" &amp; G5566 &amp; "-" &amp; H5566</f>
        <v>C3-HC-Expost-2029</v>
      </c>
      <c r="E5566" s="2" t="str">
        <f t="shared" ref="E5566:G5566" si="7985">E5565</f>
        <v>C3</v>
      </c>
      <c r="F5566" s="2" t="str">
        <f t="shared" si="7985"/>
        <v>HC</v>
      </c>
      <c r="G5566" s="2" t="str">
        <f t="shared" si="7985"/>
        <v>Expost</v>
      </c>
      <c r="H5566" s="2">
        <f t="shared" si="7951"/>
        <v>2029</v>
      </c>
      <c r="I5566" s="29"/>
      <c r="J5566" s="29"/>
      <c r="K5566" s="29"/>
    </row>
    <row r="5567" spans="4:11" hidden="1" outlineLevel="1">
      <c r="D5567" s="26" t="str">
        <f t="shared" ref="D5567" si="7986">E5567 &amp; "-" &amp; F5567 &amp; "-" &amp; G5567 &amp; "-" &amp; H5567</f>
        <v>C3-HC-Expost-2030</v>
      </c>
      <c r="E5567" s="2" t="str">
        <f t="shared" ref="E5567:G5567" si="7987">E5566</f>
        <v>C3</v>
      </c>
      <c r="F5567" s="2" t="str">
        <f t="shared" si="7987"/>
        <v>HC</v>
      </c>
      <c r="G5567" s="2" t="str">
        <f t="shared" si="7987"/>
        <v>Expost</v>
      </c>
      <c r="H5567" s="2">
        <f t="shared" si="7951"/>
        <v>2030</v>
      </c>
      <c r="I5567" s="29"/>
      <c r="J5567" s="29"/>
      <c r="K5567" s="29"/>
    </row>
    <row r="5568" spans="4:11" hidden="1" outlineLevel="1">
      <c r="D5568" s="26" t="str">
        <f t="shared" ref="D5568" si="7988">E5568 &amp; "-" &amp; F5568 &amp; "-" &amp; G5568 &amp; "-" &amp; H5568</f>
        <v>C3-HC-Expost-2031</v>
      </c>
      <c r="E5568" s="2" t="str">
        <f t="shared" ref="E5568:G5568" si="7989">E5567</f>
        <v>C3</v>
      </c>
      <c r="F5568" s="2" t="str">
        <f t="shared" si="7989"/>
        <v>HC</v>
      </c>
      <c r="G5568" s="2" t="str">
        <f t="shared" si="7989"/>
        <v>Expost</v>
      </c>
      <c r="H5568" s="2">
        <f t="shared" si="7951"/>
        <v>2031</v>
      </c>
      <c r="I5568" s="29"/>
      <c r="J5568" s="29"/>
      <c r="K5568" s="29"/>
    </row>
    <row r="5569" spans="4:11" hidden="1" outlineLevel="1">
      <c r="D5569" s="26" t="str">
        <f t="shared" ref="D5569" si="7990">E5569 &amp; "-" &amp; F5569 &amp; "-" &amp; G5569 &amp; "-" &amp; H5569</f>
        <v>C3-HC-Expost-2032</v>
      </c>
      <c r="E5569" s="2" t="str">
        <f t="shared" ref="E5569:G5569" si="7991">E5568</f>
        <v>C3</v>
      </c>
      <c r="F5569" s="2" t="str">
        <f t="shared" si="7991"/>
        <v>HC</v>
      </c>
      <c r="G5569" s="2" t="str">
        <f t="shared" si="7991"/>
        <v>Expost</v>
      </c>
      <c r="H5569" s="2">
        <f t="shared" si="7951"/>
        <v>2032</v>
      </c>
      <c r="I5569" s="29"/>
      <c r="J5569" s="29"/>
      <c r="K5569" s="29"/>
    </row>
    <row r="5570" spans="4:11" hidden="1" outlineLevel="1">
      <c r="D5570" s="26" t="str">
        <f t="shared" ref="D5570" si="7992">E5570 &amp; "-" &amp; F5570 &amp; "-" &amp; G5570 &amp; "-" &amp; H5570</f>
        <v>C3-HC-Expost-2033</v>
      </c>
      <c r="E5570" s="2" t="str">
        <f t="shared" ref="E5570:G5570" si="7993">E5569</f>
        <v>C3</v>
      </c>
      <c r="F5570" s="2" t="str">
        <f t="shared" si="7993"/>
        <v>HC</v>
      </c>
      <c r="G5570" s="2" t="str">
        <f t="shared" si="7993"/>
        <v>Expost</v>
      </c>
      <c r="H5570" s="2">
        <f t="shared" si="7951"/>
        <v>2033</v>
      </c>
      <c r="I5570" s="29"/>
      <c r="J5570" s="29"/>
      <c r="K5570" s="29"/>
    </row>
    <row r="5571" spans="4:11" hidden="1" outlineLevel="1">
      <c r="D5571" s="26" t="str">
        <f t="shared" ref="D5571" si="7994">E5571 &amp; "-" &amp; F5571 &amp; "-" &amp; G5571 &amp; "-" &amp; H5571</f>
        <v>C3-HC-Expost-2034</v>
      </c>
      <c r="E5571" s="2" t="str">
        <f t="shared" ref="E5571:G5571" si="7995">E5570</f>
        <v>C3</v>
      </c>
      <c r="F5571" s="2" t="str">
        <f t="shared" si="7995"/>
        <v>HC</v>
      </c>
      <c r="G5571" s="2" t="str">
        <f t="shared" si="7995"/>
        <v>Expost</v>
      </c>
      <c r="H5571" s="2">
        <f t="shared" si="7951"/>
        <v>2034</v>
      </c>
      <c r="I5571" s="29"/>
      <c r="J5571" s="29"/>
      <c r="K5571" s="29"/>
    </row>
    <row r="5572" spans="4:11" hidden="1" outlineLevel="1">
      <c r="D5572" s="26" t="str">
        <f t="shared" ref="D5572" si="7996">E5572 &amp; "-" &amp; F5572 &amp; "-" &amp; G5572 &amp; "-" &amp; H5572</f>
        <v>C3-HC-Expost-2035</v>
      </c>
      <c r="E5572" s="2" t="str">
        <f t="shared" ref="E5572:G5572" si="7997">E5571</f>
        <v>C3</v>
      </c>
      <c r="F5572" s="2" t="str">
        <f t="shared" si="7997"/>
        <v>HC</v>
      </c>
      <c r="G5572" s="2" t="str">
        <f t="shared" si="7997"/>
        <v>Expost</v>
      </c>
      <c r="H5572" s="2">
        <f t="shared" si="7951"/>
        <v>2035</v>
      </c>
      <c r="I5572" s="29"/>
      <c r="J5572" s="29"/>
      <c r="K5572" s="29"/>
    </row>
    <row r="5573" spans="4:11" hidden="1" outlineLevel="1">
      <c r="D5573" s="26" t="str">
        <f t="shared" ref="D5573" si="7998">E5573 &amp; "-" &amp; F5573 &amp; "-" &amp; G5573 &amp; "-" &amp; H5573</f>
        <v>C3-HC-Expost-2036</v>
      </c>
      <c r="E5573" s="2" t="str">
        <f t="shared" ref="E5573:G5573" si="7999">E5572</f>
        <v>C3</v>
      </c>
      <c r="F5573" s="2" t="str">
        <f t="shared" si="7999"/>
        <v>HC</v>
      </c>
      <c r="G5573" s="2" t="str">
        <f t="shared" si="7999"/>
        <v>Expost</v>
      </c>
      <c r="H5573" s="2">
        <f t="shared" si="7951"/>
        <v>2036</v>
      </c>
      <c r="I5573" s="29"/>
      <c r="J5573" s="29"/>
      <c r="K5573" s="29"/>
    </row>
    <row r="5574" spans="4:11" hidden="1" outlineLevel="1">
      <c r="D5574" s="26" t="str">
        <f t="shared" ref="D5574" si="8000">E5574 &amp; "-" &amp; F5574 &amp; "-" &amp; G5574 &amp; "-" &amp; H5574</f>
        <v>C3-HC-Expost-2037</v>
      </c>
      <c r="E5574" s="2" t="str">
        <f t="shared" ref="E5574:G5574" si="8001">E5573</f>
        <v>C3</v>
      </c>
      <c r="F5574" s="2" t="str">
        <f t="shared" si="8001"/>
        <v>HC</v>
      </c>
      <c r="G5574" s="2" t="str">
        <f t="shared" si="8001"/>
        <v>Expost</v>
      </c>
      <c r="H5574" s="2">
        <f t="shared" si="7951"/>
        <v>2037</v>
      </c>
      <c r="I5574" s="29"/>
      <c r="J5574" s="29"/>
      <c r="K5574" s="29"/>
    </row>
    <row r="5575" spans="4:11" hidden="1" outlineLevel="1">
      <c r="D5575" s="26" t="str">
        <f t="shared" ref="D5575" si="8002">E5575 &amp; "-" &amp; F5575 &amp; "-" &amp; G5575 &amp; "-" &amp; H5575</f>
        <v>C3-HC-Expost-2038</v>
      </c>
      <c r="E5575" s="2" t="str">
        <f t="shared" ref="E5575:G5575" si="8003">E5574</f>
        <v>C3</v>
      </c>
      <c r="F5575" s="2" t="str">
        <f t="shared" si="8003"/>
        <v>HC</v>
      </c>
      <c r="G5575" s="2" t="str">
        <f t="shared" si="8003"/>
        <v>Expost</v>
      </c>
      <c r="H5575" s="2">
        <f t="shared" si="7951"/>
        <v>2038</v>
      </c>
      <c r="I5575" s="29"/>
      <c r="J5575" s="29"/>
      <c r="K5575" s="29"/>
    </row>
    <row r="5576" spans="4:11" hidden="1" outlineLevel="1">
      <c r="D5576" s="26" t="str">
        <f t="shared" ref="D5576" si="8004">E5576 &amp; "-" &amp; F5576 &amp; "-" &amp; G5576 &amp; "-" &amp; H5576</f>
        <v>C3-HC-Expost-2039</v>
      </c>
      <c r="E5576" s="2" t="str">
        <f t="shared" ref="E5576:G5576" si="8005">E5575</f>
        <v>C3</v>
      </c>
      <c r="F5576" s="2" t="str">
        <f t="shared" si="8005"/>
        <v>HC</v>
      </c>
      <c r="G5576" s="2" t="str">
        <f t="shared" si="8005"/>
        <v>Expost</v>
      </c>
      <c r="H5576" s="2">
        <f t="shared" si="7951"/>
        <v>2039</v>
      </c>
      <c r="I5576" s="29"/>
      <c r="J5576" s="29"/>
      <c r="K5576" s="29"/>
    </row>
    <row r="5577" spans="4:11" hidden="1" outlineLevel="1">
      <c r="D5577" s="26" t="str">
        <f t="shared" ref="D5577" si="8006">E5577 &amp; "-" &amp; F5577 &amp; "-" &amp; G5577 &amp; "-" &amp; H5577</f>
        <v>C3-HC-Expost-2040</v>
      </c>
      <c r="E5577" s="2" t="str">
        <f t="shared" ref="E5577:G5577" si="8007">E5576</f>
        <v>C3</v>
      </c>
      <c r="F5577" s="2" t="str">
        <f t="shared" si="8007"/>
        <v>HC</v>
      </c>
      <c r="G5577" s="2" t="str">
        <f t="shared" si="8007"/>
        <v>Expost</v>
      </c>
      <c r="H5577" s="2">
        <f t="shared" si="7951"/>
        <v>2040</v>
      </c>
      <c r="I5577" s="29"/>
      <c r="J5577" s="29"/>
      <c r="K5577" s="29"/>
    </row>
    <row r="5578" spans="4:11" hidden="1" outlineLevel="1">
      <c r="D5578" s="26" t="str">
        <f t="shared" ref="D5578" si="8008">E5578 &amp; "-" &amp; F5578 &amp; "-" &amp; G5578 &amp; "-" &amp; H5578</f>
        <v>C3-HC-Expost-2041</v>
      </c>
      <c r="E5578" s="2" t="str">
        <f t="shared" ref="E5578:G5578" si="8009">E5577</f>
        <v>C3</v>
      </c>
      <c r="F5578" s="2" t="str">
        <f t="shared" si="8009"/>
        <v>HC</v>
      </c>
      <c r="G5578" s="2" t="str">
        <f t="shared" si="8009"/>
        <v>Expost</v>
      </c>
      <c r="H5578" s="2">
        <f t="shared" si="7951"/>
        <v>2041</v>
      </c>
      <c r="I5578" s="29"/>
      <c r="J5578" s="29"/>
      <c r="K5578" s="29"/>
    </row>
    <row r="5579" spans="4:11" hidden="1" outlineLevel="1">
      <c r="D5579" s="26" t="str">
        <f t="shared" ref="D5579" si="8010">E5579 &amp; "-" &amp; F5579 &amp; "-" &amp; G5579 &amp; "-" &amp; H5579</f>
        <v>C3-HC-Expost-2042</v>
      </c>
      <c r="E5579" s="2" t="str">
        <f t="shared" ref="E5579:G5579" si="8011">E5578</f>
        <v>C3</v>
      </c>
      <c r="F5579" s="2" t="str">
        <f t="shared" si="8011"/>
        <v>HC</v>
      </c>
      <c r="G5579" s="2" t="str">
        <f t="shared" si="8011"/>
        <v>Expost</v>
      </c>
      <c r="H5579" s="2">
        <f t="shared" si="7951"/>
        <v>2042</v>
      </c>
      <c r="I5579" s="29"/>
      <c r="J5579" s="29"/>
      <c r="K5579" s="29"/>
    </row>
    <row r="5580" spans="4:11" hidden="1" outlineLevel="1">
      <c r="D5580" s="26" t="str">
        <f t="shared" ref="D5580" si="8012">E5580 &amp; "-" &amp; F5580 &amp; "-" &amp; G5580 &amp; "-" &amp; H5580</f>
        <v>C3-HC-Expost-2043</v>
      </c>
      <c r="E5580" s="2" t="str">
        <f t="shared" ref="E5580:G5580" si="8013">E5579</f>
        <v>C3</v>
      </c>
      <c r="F5580" s="2" t="str">
        <f t="shared" si="8013"/>
        <v>HC</v>
      </c>
      <c r="G5580" s="2" t="str">
        <f t="shared" si="8013"/>
        <v>Expost</v>
      </c>
      <c r="H5580" s="2">
        <f t="shared" si="7951"/>
        <v>2043</v>
      </c>
      <c r="I5580" s="29"/>
      <c r="J5580" s="29"/>
      <c r="K5580" s="29"/>
    </row>
    <row r="5581" spans="4:11" hidden="1" outlineLevel="1">
      <c r="D5581" s="26" t="str">
        <f t="shared" ref="D5581" si="8014">E5581 &amp; "-" &amp; F5581 &amp; "-" &amp; G5581 &amp; "-" &amp; H5581</f>
        <v>C3-HC-Expost-2044</v>
      </c>
      <c r="E5581" s="2" t="str">
        <f t="shared" ref="E5581:G5581" si="8015">E5580</f>
        <v>C3</v>
      </c>
      <c r="F5581" s="2" t="str">
        <f t="shared" si="8015"/>
        <v>HC</v>
      </c>
      <c r="G5581" s="2" t="str">
        <f t="shared" si="8015"/>
        <v>Expost</v>
      </c>
      <c r="H5581" s="2">
        <f t="shared" si="7951"/>
        <v>2044</v>
      </c>
      <c r="I5581" s="29"/>
      <c r="J5581" s="29"/>
      <c r="K5581" s="29"/>
    </row>
    <row r="5582" spans="4:11" hidden="1" outlineLevel="1">
      <c r="D5582" s="26" t="str">
        <f t="shared" ref="D5582" si="8016">E5582 &amp; "-" &amp; F5582 &amp; "-" &amp; G5582 &amp; "-" &amp; H5582</f>
        <v>C3-HC-Expost-2045</v>
      </c>
      <c r="E5582" s="2" t="str">
        <f t="shared" ref="E5582:G5582" si="8017">E5581</f>
        <v>C3</v>
      </c>
      <c r="F5582" s="2" t="str">
        <f t="shared" si="8017"/>
        <v>HC</v>
      </c>
      <c r="G5582" s="2" t="str">
        <f t="shared" si="8017"/>
        <v>Expost</v>
      </c>
      <c r="H5582" s="2">
        <f t="shared" si="7951"/>
        <v>2045</v>
      </c>
      <c r="I5582" s="29"/>
      <c r="J5582" s="29"/>
      <c r="K5582" s="29"/>
    </row>
    <row r="5583" spans="4:11" hidden="1" outlineLevel="1">
      <c r="D5583" s="26" t="str">
        <f t="shared" ref="D5583" si="8018">E5583 &amp; "-" &amp; F5583 &amp; "-" &amp; G5583 &amp; "-" &amp; H5583</f>
        <v>C3-HC-Expost-2046</v>
      </c>
      <c r="E5583" s="2" t="str">
        <f t="shared" ref="E5583:G5583" si="8019">E5582</f>
        <v>C3</v>
      </c>
      <c r="F5583" s="2" t="str">
        <f t="shared" si="8019"/>
        <v>HC</v>
      </c>
      <c r="G5583" s="2" t="str">
        <f t="shared" si="8019"/>
        <v>Expost</v>
      </c>
      <c r="H5583" s="2">
        <f t="shared" si="7951"/>
        <v>2046</v>
      </c>
      <c r="I5583" s="29"/>
      <c r="J5583" s="29"/>
      <c r="K5583" s="29"/>
    </row>
    <row r="5584" spans="4:11" hidden="1" outlineLevel="1">
      <c r="D5584" s="26" t="str">
        <f t="shared" ref="D5584" si="8020">E5584 &amp; "-" &amp; F5584 &amp; "-" &amp; G5584 &amp; "-" &amp; H5584</f>
        <v>C3-HC-Expost-2047</v>
      </c>
      <c r="E5584" s="2" t="str">
        <f t="shared" ref="E5584:G5584" si="8021">E5583</f>
        <v>C3</v>
      </c>
      <c r="F5584" s="2" t="str">
        <f t="shared" si="8021"/>
        <v>HC</v>
      </c>
      <c r="G5584" s="2" t="str">
        <f t="shared" si="8021"/>
        <v>Expost</v>
      </c>
      <c r="H5584" s="2">
        <f t="shared" si="7951"/>
        <v>2047</v>
      </c>
      <c r="I5584" s="29"/>
      <c r="J5584" s="29"/>
      <c r="K5584" s="29"/>
    </row>
    <row r="5585" spans="4:11" hidden="1" outlineLevel="1">
      <c r="D5585" s="26" t="str">
        <f t="shared" ref="D5585" si="8022">E5585 &amp; "-" &amp; F5585 &amp; "-" &amp; G5585 &amp; "-" &amp; H5585</f>
        <v>C3-HC-Expost-2048</v>
      </c>
      <c r="E5585" s="2" t="str">
        <f t="shared" ref="E5585:G5585" si="8023">E5584</f>
        <v>C3</v>
      </c>
      <c r="F5585" s="2" t="str">
        <f t="shared" si="8023"/>
        <v>HC</v>
      </c>
      <c r="G5585" s="2" t="str">
        <f t="shared" si="8023"/>
        <v>Expost</v>
      </c>
      <c r="H5585" s="2">
        <f t="shared" si="7951"/>
        <v>2048</v>
      </c>
      <c r="I5585" s="29"/>
      <c r="J5585" s="29"/>
      <c r="K5585" s="29"/>
    </row>
    <row r="5586" spans="4:11" hidden="1" outlineLevel="1">
      <c r="D5586" s="26" t="str">
        <f t="shared" ref="D5586" si="8024">E5586 &amp; "-" &amp; F5586 &amp; "-" &amp; G5586 &amp; "-" &amp; H5586</f>
        <v>C3-HC-Expost-2049</v>
      </c>
      <c r="E5586" s="2" t="str">
        <f t="shared" ref="E5586:G5586" si="8025">E5585</f>
        <v>C3</v>
      </c>
      <c r="F5586" s="2" t="str">
        <f t="shared" si="8025"/>
        <v>HC</v>
      </c>
      <c r="G5586" s="2" t="str">
        <f t="shared" si="8025"/>
        <v>Expost</v>
      </c>
      <c r="H5586" s="2">
        <f t="shared" si="7951"/>
        <v>2049</v>
      </c>
      <c r="I5586" s="29"/>
      <c r="J5586" s="29"/>
      <c r="K5586" s="29"/>
    </row>
    <row r="5587" spans="4:11" hidden="1" outlineLevel="1">
      <c r="D5587" s="26" t="str">
        <f t="shared" ref="D5587" si="8026">E5587 &amp; "-" &amp; F5587 &amp; "-" &amp; G5587 &amp; "-" &amp; H5587</f>
        <v>C3-HC-Expost-2050</v>
      </c>
      <c r="E5587" s="2" t="str">
        <f t="shared" ref="E5587:G5587" si="8027">E5586</f>
        <v>C3</v>
      </c>
      <c r="F5587" s="2" t="str">
        <f t="shared" si="8027"/>
        <v>HC</v>
      </c>
      <c r="G5587" s="2" t="str">
        <f t="shared" si="8027"/>
        <v>Expost</v>
      </c>
      <c r="H5587" s="2">
        <f t="shared" si="7951"/>
        <v>2050</v>
      </c>
      <c r="I5587" s="29"/>
      <c r="J5587" s="29"/>
      <c r="K5587" s="29"/>
    </row>
    <row r="5588" spans="4:11" hidden="1" outlineLevel="1">
      <c r="D5588" s="26" t="str">
        <f>E5588 &amp; "-" &amp; F5588 &amp; "-" &amp; G5588 &amp; "-" &amp; H5588</f>
        <v>C3-CO-Init-2010</v>
      </c>
      <c r="E5588" s="25" t="str">
        <f>E5587</f>
        <v>C3</v>
      </c>
      <c r="F5588" s="25" t="s">
        <v>35</v>
      </c>
      <c r="G5588" s="25" t="s">
        <v>28</v>
      </c>
      <c r="H5588" s="25">
        <v>2010</v>
      </c>
      <c r="I5588" s="29"/>
      <c r="J5588" s="29"/>
      <c r="K5588" s="29"/>
    </row>
    <row r="5589" spans="4:11" hidden="1" outlineLevel="1">
      <c r="D5589" s="26" t="str">
        <f>E5589 &amp; "-" &amp; F5589 &amp; "-" &amp; G5589 &amp; "-" &amp; H5589</f>
        <v>C3-CO-Init-2011</v>
      </c>
      <c r="E5589" s="2" t="str">
        <f>E5588</f>
        <v>C3</v>
      </c>
      <c r="F5589" s="2" t="str">
        <f>F5588</f>
        <v>CO</v>
      </c>
      <c r="G5589" s="2" t="str">
        <f>G5588</f>
        <v>Init</v>
      </c>
      <c r="H5589" s="2">
        <f>H5588+1</f>
        <v>2011</v>
      </c>
      <c r="I5589" s="29"/>
      <c r="J5589" s="29"/>
      <c r="K5589" s="29"/>
    </row>
    <row r="5590" spans="4:11" hidden="1" outlineLevel="1">
      <c r="D5590" s="26" t="str">
        <f t="shared" ref="D5590" si="8028">E5590 &amp; "-" &amp; F5590 &amp; "-" &amp; G5590 &amp; "-" &amp; H5590</f>
        <v>C3-CO-Init-2012</v>
      </c>
      <c r="E5590" s="2" t="str">
        <f t="shared" ref="E5590:G5590" si="8029">E5589</f>
        <v>C3</v>
      </c>
      <c r="F5590" s="2" t="str">
        <f t="shared" si="8029"/>
        <v>CO</v>
      </c>
      <c r="G5590" s="2" t="str">
        <f t="shared" si="8029"/>
        <v>Init</v>
      </c>
      <c r="H5590" s="2">
        <f t="shared" ref="H5590:H5628" si="8030">H5589+1</f>
        <v>2012</v>
      </c>
      <c r="I5590" s="29"/>
      <c r="J5590" s="29"/>
      <c r="K5590" s="29"/>
    </row>
    <row r="5591" spans="4:11" hidden="1" outlineLevel="1">
      <c r="D5591" s="26" t="str">
        <f t="shared" ref="D5591" si="8031">E5591 &amp; "-" &amp; F5591 &amp; "-" &amp; G5591 &amp; "-" &amp; H5591</f>
        <v>C3-CO-Init-2013</v>
      </c>
      <c r="E5591" s="2" t="str">
        <f t="shared" ref="E5591:G5591" si="8032">E5590</f>
        <v>C3</v>
      </c>
      <c r="F5591" s="2" t="str">
        <f t="shared" si="8032"/>
        <v>CO</v>
      </c>
      <c r="G5591" s="2" t="str">
        <f t="shared" si="8032"/>
        <v>Init</v>
      </c>
      <c r="H5591" s="2">
        <f t="shared" si="8030"/>
        <v>2013</v>
      </c>
      <c r="I5591" s="29"/>
      <c r="J5591" s="29"/>
      <c r="K5591" s="29"/>
    </row>
    <row r="5592" spans="4:11" hidden="1" outlineLevel="1">
      <c r="D5592" s="26" t="str">
        <f t="shared" ref="D5592" si="8033">E5592 &amp; "-" &amp; F5592 &amp; "-" &amp; G5592 &amp; "-" &amp; H5592</f>
        <v>C3-CO-Init-2014</v>
      </c>
      <c r="E5592" s="2" t="str">
        <f t="shared" ref="E5592:G5592" si="8034">E5591</f>
        <v>C3</v>
      </c>
      <c r="F5592" s="2" t="str">
        <f t="shared" si="8034"/>
        <v>CO</v>
      </c>
      <c r="G5592" s="2" t="str">
        <f t="shared" si="8034"/>
        <v>Init</v>
      </c>
      <c r="H5592" s="2">
        <f t="shared" si="8030"/>
        <v>2014</v>
      </c>
      <c r="I5592" s="29"/>
      <c r="J5592" s="29"/>
      <c r="K5592" s="29"/>
    </row>
    <row r="5593" spans="4:11" hidden="1" outlineLevel="1">
      <c r="D5593" s="26" t="str">
        <f t="shared" ref="D5593" si="8035">E5593 &amp; "-" &amp; F5593 &amp; "-" &amp; G5593 &amp; "-" &amp; H5593</f>
        <v>C3-CO-Init-2015</v>
      </c>
      <c r="E5593" s="2" t="str">
        <f t="shared" ref="E5593:G5593" si="8036">E5592</f>
        <v>C3</v>
      </c>
      <c r="F5593" s="2" t="str">
        <f t="shared" si="8036"/>
        <v>CO</v>
      </c>
      <c r="G5593" s="2" t="str">
        <f t="shared" si="8036"/>
        <v>Init</v>
      </c>
      <c r="H5593" s="2">
        <f t="shared" si="8030"/>
        <v>2015</v>
      </c>
      <c r="I5593" s="29"/>
      <c r="J5593" s="29"/>
      <c r="K5593" s="29"/>
    </row>
    <row r="5594" spans="4:11" hidden="1" outlineLevel="1">
      <c r="D5594" s="26" t="str">
        <f t="shared" ref="D5594" si="8037">E5594 &amp; "-" &amp; F5594 &amp; "-" &amp; G5594 &amp; "-" &amp; H5594</f>
        <v>C3-CO-Init-2016</v>
      </c>
      <c r="E5594" s="2" t="str">
        <f t="shared" ref="E5594:G5594" si="8038">E5593</f>
        <v>C3</v>
      </c>
      <c r="F5594" s="2" t="str">
        <f t="shared" si="8038"/>
        <v>CO</v>
      </c>
      <c r="G5594" s="2" t="str">
        <f t="shared" si="8038"/>
        <v>Init</v>
      </c>
      <c r="H5594" s="2">
        <f t="shared" si="8030"/>
        <v>2016</v>
      </c>
      <c r="I5594" s="29"/>
      <c r="J5594" s="29"/>
      <c r="K5594" s="29"/>
    </row>
    <row r="5595" spans="4:11" hidden="1" outlineLevel="1">
      <c r="D5595" s="26" t="str">
        <f t="shared" ref="D5595" si="8039">E5595 &amp; "-" &amp; F5595 &amp; "-" &amp; G5595 &amp; "-" &amp; H5595</f>
        <v>C3-CO-Init-2017</v>
      </c>
      <c r="E5595" s="2" t="str">
        <f t="shared" ref="E5595:G5595" si="8040">E5594</f>
        <v>C3</v>
      </c>
      <c r="F5595" s="2" t="str">
        <f t="shared" si="8040"/>
        <v>CO</v>
      </c>
      <c r="G5595" s="2" t="str">
        <f t="shared" si="8040"/>
        <v>Init</v>
      </c>
      <c r="H5595" s="2">
        <f t="shared" si="8030"/>
        <v>2017</v>
      </c>
      <c r="I5595" s="29"/>
      <c r="J5595" s="29"/>
      <c r="K5595" s="29"/>
    </row>
    <row r="5596" spans="4:11" hidden="1" outlineLevel="1">
      <c r="D5596" s="26" t="str">
        <f t="shared" ref="D5596" si="8041">E5596 &amp; "-" &amp; F5596 &amp; "-" &amp; G5596 &amp; "-" &amp; H5596</f>
        <v>C3-CO-Init-2018</v>
      </c>
      <c r="E5596" s="2" t="str">
        <f t="shared" ref="E5596:G5596" si="8042">E5595</f>
        <v>C3</v>
      </c>
      <c r="F5596" s="2" t="str">
        <f t="shared" si="8042"/>
        <v>CO</v>
      </c>
      <c r="G5596" s="2" t="str">
        <f t="shared" si="8042"/>
        <v>Init</v>
      </c>
      <c r="H5596" s="2">
        <f t="shared" si="8030"/>
        <v>2018</v>
      </c>
      <c r="I5596" s="29"/>
      <c r="J5596" s="29"/>
      <c r="K5596" s="29"/>
    </row>
    <row r="5597" spans="4:11" hidden="1" outlineLevel="1">
      <c r="D5597" s="26" t="str">
        <f t="shared" ref="D5597" si="8043">E5597 &amp; "-" &amp; F5597 &amp; "-" &amp; G5597 &amp; "-" &amp; H5597</f>
        <v>C3-CO-Init-2019</v>
      </c>
      <c r="E5597" s="2" t="str">
        <f t="shared" ref="E5597:G5597" si="8044">E5596</f>
        <v>C3</v>
      </c>
      <c r="F5597" s="2" t="str">
        <f t="shared" si="8044"/>
        <v>CO</v>
      </c>
      <c r="G5597" s="2" t="str">
        <f t="shared" si="8044"/>
        <v>Init</v>
      </c>
      <c r="H5597" s="2">
        <f t="shared" si="8030"/>
        <v>2019</v>
      </c>
      <c r="I5597" s="29"/>
      <c r="J5597" s="29"/>
      <c r="K5597" s="29"/>
    </row>
    <row r="5598" spans="4:11" hidden="1" outlineLevel="1">
      <c r="D5598" s="26" t="str">
        <f t="shared" ref="D5598" si="8045">E5598 &amp; "-" &amp; F5598 &amp; "-" &amp; G5598 &amp; "-" &amp; H5598</f>
        <v>C3-CO-Init-2020</v>
      </c>
      <c r="E5598" s="2" t="str">
        <f t="shared" ref="E5598:G5598" si="8046">E5597</f>
        <v>C3</v>
      </c>
      <c r="F5598" s="2" t="str">
        <f t="shared" si="8046"/>
        <v>CO</v>
      </c>
      <c r="G5598" s="2" t="str">
        <f t="shared" si="8046"/>
        <v>Init</v>
      </c>
      <c r="H5598" s="2">
        <f t="shared" si="8030"/>
        <v>2020</v>
      </c>
      <c r="I5598" s="29"/>
      <c r="J5598" s="29"/>
      <c r="K5598" s="29"/>
    </row>
    <row r="5599" spans="4:11" hidden="1" outlineLevel="1">
      <c r="D5599" s="26" t="str">
        <f t="shared" ref="D5599" si="8047">E5599 &amp; "-" &amp; F5599 &amp; "-" &amp; G5599 &amp; "-" &amp; H5599</f>
        <v>C3-CO-Init-2021</v>
      </c>
      <c r="E5599" s="2" t="str">
        <f t="shared" ref="E5599:G5599" si="8048">E5598</f>
        <v>C3</v>
      </c>
      <c r="F5599" s="2" t="str">
        <f t="shared" si="8048"/>
        <v>CO</v>
      </c>
      <c r="G5599" s="2" t="str">
        <f t="shared" si="8048"/>
        <v>Init</v>
      </c>
      <c r="H5599" s="2">
        <f t="shared" si="8030"/>
        <v>2021</v>
      </c>
      <c r="I5599" s="29"/>
      <c r="J5599" s="29"/>
      <c r="K5599" s="29"/>
    </row>
    <row r="5600" spans="4:11" hidden="1" outlineLevel="1">
      <c r="D5600" s="26" t="str">
        <f t="shared" ref="D5600" si="8049">E5600 &amp; "-" &amp; F5600 &amp; "-" &amp; G5600 &amp; "-" &amp; H5600</f>
        <v>C3-CO-Init-2022</v>
      </c>
      <c r="E5600" s="2" t="str">
        <f t="shared" ref="E5600:G5600" si="8050">E5599</f>
        <v>C3</v>
      </c>
      <c r="F5600" s="2" t="str">
        <f t="shared" si="8050"/>
        <v>CO</v>
      </c>
      <c r="G5600" s="2" t="str">
        <f t="shared" si="8050"/>
        <v>Init</v>
      </c>
      <c r="H5600" s="2">
        <f t="shared" si="8030"/>
        <v>2022</v>
      </c>
      <c r="I5600" s="29"/>
      <c r="J5600" s="29"/>
      <c r="K5600" s="29"/>
    </row>
    <row r="5601" spans="4:11" hidden="1" outlineLevel="1">
      <c r="D5601" s="26" t="str">
        <f t="shared" ref="D5601" si="8051">E5601 &amp; "-" &amp; F5601 &amp; "-" &amp; G5601 &amp; "-" &amp; H5601</f>
        <v>C3-CO-Init-2023</v>
      </c>
      <c r="E5601" s="2" t="str">
        <f t="shared" ref="E5601:G5601" si="8052">E5600</f>
        <v>C3</v>
      </c>
      <c r="F5601" s="2" t="str">
        <f t="shared" si="8052"/>
        <v>CO</v>
      </c>
      <c r="G5601" s="2" t="str">
        <f t="shared" si="8052"/>
        <v>Init</v>
      </c>
      <c r="H5601" s="2">
        <f t="shared" si="8030"/>
        <v>2023</v>
      </c>
      <c r="I5601" s="29"/>
      <c r="J5601" s="29"/>
      <c r="K5601" s="29"/>
    </row>
    <row r="5602" spans="4:11" hidden="1" outlineLevel="1">
      <c r="D5602" s="26" t="str">
        <f t="shared" ref="D5602" si="8053">E5602 &amp; "-" &amp; F5602 &amp; "-" &amp; G5602 &amp; "-" &amp; H5602</f>
        <v>C3-CO-Init-2024</v>
      </c>
      <c r="E5602" s="2" t="str">
        <f t="shared" ref="E5602:G5602" si="8054">E5601</f>
        <v>C3</v>
      </c>
      <c r="F5602" s="2" t="str">
        <f t="shared" si="8054"/>
        <v>CO</v>
      </c>
      <c r="G5602" s="2" t="str">
        <f t="shared" si="8054"/>
        <v>Init</v>
      </c>
      <c r="H5602" s="2">
        <f t="shared" si="8030"/>
        <v>2024</v>
      </c>
      <c r="I5602" s="29"/>
      <c r="J5602" s="29"/>
      <c r="K5602" s="29"/>
    </row>
    <row r="5603" spans="4:11" hidden="1" outlineLevel="1">
      <c r="D5603" s="26" t="str">
        <f t="shared" ref="D5603" si="8055">E5603 &amp; "-" &amp; F5603 &amp; "-" &amp; G5603 &amp; "-" &amp; H5603</f>
        <v>C3-CO-Init-2025</v>
      </c>
      <c r="E5603" s="2" t="str">
        <f t="shared" ref="E5603:G5603" si="8056">E5602</f>
        <v>C3</v>
      </c>
      <c r="F5603" s="2" t="str">
        <f t="shared" si="8056"/>
        <v>CO</v>
      </c>
      <c r="G5603" s="2" t="str">
        <f t="shared" si="8056"/>
        <v>Init</v>
      </c>
      <c r="H5603" s="2">
        <f t="shared" si="8030"/>
        <v>2025</v>
      </c>
      <c r="I5603" s="29"/>
      <c r="J5603" s="29"/>
      <c r="K5603" s="29"/>
    </row>
    <row r="5604" spans="4:11" hidden="1" outlineLevel="1">
      <c r="D5604" s="26" t="str">
        <f t="shared" ref="D5604" si="8057">E5604 &amp; "-" &amp; F5604 &amp; "-" &amp; G5604 &amp; "-" &amp; H5604</f>
        <v>C3-CO-Init-2026</v>
      </c>
      <c r="E5604" s="2" t="str">
        <f t="shared" ref="E5604:G5604" si="8058">E5603</f>
        <v>C3</v>
      </c>
      <c r="F5604" s="2" t="str">
        <f t="shared" si="8058"/>
        <v>CO</v>
      </c>
      <c r="G5604" s="2" t="str">
        <f t="shared" si="8058"/>
        <v>Init</v>
      </c>
      <c r="H5604" s="2">
        <f t="shared" si="8030"/>
        <v>2026</v>
      </c>
      <c r="I5604" s="29"/>
      <c r="J5604" s="29"/>
      <c r="K5604" s="29"/>
    </row>
    <row r="5605" spans="4:11" hidden="1" outlineLevel="1">
      <c r="D5605" s="26" t="str">
        <f t="shared" ref="D5605" si="8059">E5605 &amp; "-" &amp; F5605 &amp; "-" &amp; G5605 &amp; "-" &amp; H5605</f>
        <v>C3-CO-Init-2027</v>
      </c>
      <c r="E5605" s="2" t="str">
        <f t="shared" ref="E5605:G5605" si="8060">E5604</f>
        <v>C3</v>
      </c>
      <c r="F5605" s="2" t="str">
        <f t="shared" si="8060"/>
        <v>CO</v>
      </c>
      <c r="G5605" s="2" t="str">
        <f t="shared" si="8060"/>
        <v>Init</v>
      </c>
      <c r="H5605" s="2">
        <f t="shared" si="8030"/>
        <v>2027</v>
      </c>
      <c r="I5605" s="29"/>
      <c r="J5605" s="29"/>
      <c r="K5605" s="29"/>
    </row>
    <row r="5606" spans="4:11" hidden="1" outlineLevel="1">
      <c r="D5606" s="26" t="str">
        <f t="shared" ref="D5606" si="8061">E5606 &amp; "-" &amp; F5606 &amp; "-" &amp; G5606 &amp; "-" &amp; H5606</f>
        <v>C3-CO-Init-2028</v>
      </c>
      <c r="E5606" s="2" t="str">
        <f t="shared" ref="E5606:G5606" si="8062">E5605</f>
        <v>C3</v>
      </c>
      <c r="F5606" s="2" t="str">
        <f t="shared" si="8062"/>
        <v>CO</v>
      </c>
      <c r="G5606" s="2" t="str">
        <f t="shared" si="8062"/>
        <v>Init</v>
      </c>
      <c r="H5606" s="2">
        <f t="shared" si="8030"/>
        <v>2028</v>
      </c>
      <c r="I5606" s="29"/>
      <c r="J5606" s="29"/>
      <c r="K5606" s="29"/>
    </row>
    <row r="5607" spans="4:11" hidden="1" outlineLevel="1">
      <c r="D5607" s="26" t="str">
        <f t="shared" ref="D5607" si="8063">E5607 &amp; "-" &amp; F5607 &amp; "-" &amp; G5607 &amp; "-" &amp; H5607</f>
        <v>C3-CO-Init-2029</v>
      </c>
      <c r="E5607" s="2" t="str">
        <f t="shared" ref="E5607:G5607" si="8064">E5606</f>
        <v>C3</v>
      </c>
      <c r="F5607" s="2" t="str">
        <f t="shared" si="8064"/>
        <v>CO</v>
      </c>
      <c r="G5607" s="2" t="str">
        <f t="shared" si="8064"/>
        <v>Init</v>
      </c>
      <c r="H5607" s="2">
        <f t="shared" si="8030"/>
        <v>2029</v>
      </c>
      <c r="I5607" s="29"/>
      <c r="J5607" s="29"/>
      <c r="K5607" s="29"/>
    </row>
    <row r="5608" spans="4:11" hidden="1" outlineLevel="1">
      <c r="D5608" s="26" t="str">
        <f t="shared" ref="D5608" si="8065">E5608 &amp; "-" &amp; F5608 &amp; "-" &amp; G5608 &amp; "-" &amp; H5608</f>
        <v>C3-CO-Init-2030</v>
      </c>
      <c r="E5608" s="2" t="str">
        <f t="shared" ref="E5608:G5608" si="8066">E5607</f>
        <v>C3</v>
      </c>
      <c r="F5608" s="2" t="str">
        <f t="shared" si="8066"/>
        <v>CO</v>
      </c>
      <c r="G5608" s="2" t="str">
        <f t="shared" si="8066"/>
        <v>Init</v>
      </c>
      <c r="H5608" s="2">
        <f t="shared" si="8030"/>
        <v>2030</v>
      </c>
      <c r="I5608" s="29"/>
      <c r="J5608" s="29"/>
      <c r="K5608" s="29"/>
    </row>
    <row r="5609" spans="4:11" hidden="1" outlineLevel="1">
      <c r="D5609" s="26" t="str">
        <f t="shared" ref="D5609" si="8067">E5609 &amp; "-" &amp; F5609 &amp; "-" &amp; G5609 &amp; "-" &amp; H5609</f>
        <v>C3-CO-Init-2031</v>
      </c>
      <c r="E5609" s="2" t="str">
        <f t="shared" ref="E5609:G5609" si="8068">E5608</f>
        <v>C3</v>
      </c>
      <c r="F5609" s="2" t="str">
        <f t="shared" si="8068"/>
        <v>CO</v>
      </c>
      <c r="G5609" s="2" t="str">
        <f t="shared" si="8068"/>
        <v>Init</v>
      </c>
      <c r="H5609" s="2">
        <f t="shared" si="8030"/>
        <v>2031</v>
      </c>
      <c r="I5609" s="29"/>
      <c r="J5609" s="29"/>
      <c r="K5609" s="29"/>
    </row>
    <row r="5610" spans="4:11" hidden="1" outlineLevel="1">
      <c r="D5610" s="26" t="str">
        <f t="shared" ref="D5610" si="8069">E5610 &amp; "-" &amp; F5610 &amp; "-" &amp; G5610 &amp; "-" &amp; H5610</f>
        <v>C3-CO-Init-2032</v>
      </c>
      <c r="E5610" s="2" t="str">
        <f t="shared" ref="E5610:G5610" si="8070">E5609</f>
        <v>C3</v>
      </c>
      <c r="F5610" s="2" t="str">
        <f t="shared" si="8070"/>
        <v>CO</v>
      </c>
      <c r="G5610" s="2" t="str">
        <f t="shared" si="8070"/>
        <v>Init</v>
      </c>
      <c r="H5610" s="2">
        <f t="shared" si="8030"/>
        <v>2032</v>
      </c>
      <c r="I5610" s="29"/>
      <c r="J5610" s="29"/>
      <c r="K5610" s="29"/>
    </row>
    <row r="5611" spans="4:11" hidden="1" outlineLevel="1">
      <c r="D5611" s="26" t="str">
        <f t="shared" ref="D5611" si="8071">E5611 &amp; "-" &amp; F5611 &amp; "-" &amp; G5611 &amp; "-" &amp; H5611</f>
        <v>C3-CO-Init-2033</v>
      </c>
      <c r="E5611" s="2" t="str">
        <f t="shared" ref="E5611:G5611" si="8072">E5610</f>
        <v>C3</v>
      </c>
      <c r="F5611" s="2" t="str">
        <f t="shared" si="8072"/>
        <v>CO</v>
      </c>
      <c r="G5611" s="2" t="str">
        <f t="shared" si="8072"/>
        <v>Init</v>
      </c>
      <c r="H5611" s="2">
        <f t="shared" si="8030"/>
        <v>2033</v>
      </c>
      <c r="I5611" s="29"/>
      <c r="J5611" s="29"/>
      <c r="K5611" s="29"/>
    </row>
    <row r="5612" spans="4:11" hidden="1" outlineLevel="1">
      <c r="D5612" s="26" t="str">
        <f t="shared" ref="D5612" si="8073">E5612 &amp; "-" &amp; F5612 &amp; "-" &amp; G5612 &amp; "-" &amp; H5612</f>
        <v>C3-CO-Init-2034</v>
      </c>
      <c r="E5612" s="2" t="str">
        <f t="shared" ref="E5612:G5612" si="8074">E5611</f>
        <v>C3</v>
      </c>
      <c r="F5612" s="2" t="str">
        <f t="shared" si="8074"/>
        <v>CO</v>
      </c>
      <c r="G5612" s="2" t="str">
        <f t="shared" si="8074"/>
        <v>Init</v>
      </c>
      <c r="H5612" s="2">
        <f t="shared" si="8030"/>
        <v>2034</v>
      </c>
      <c r="I5612" s="29"/>
      <c r="J5612" s="29"/>
      <c r="K5612" s="29"/>
    </row>
    <row r="5613" spans="4:11" hidden="1" outlineLevel="1">
      <c r="D5613" s="26" t="str">
        <f t="shared" ref="D5613" si="8075">E5613 &amp; "-" &amp; F5613 &amp; "-" &amp; G5613 &amp; "-" &amp; H5613</f>
        <v>C3-CO-Init-2035</v>
      </c>
      <c r="E5613" s="2" t="str">
        <f t="shared" ref="E5613:G5613" si="8076">E5612</f>
        <v>C3</v>
      </c>
      <c r="F5613" s="2" t="str">
        <f t="shared" si="8076"/>
        <v>CO</v>
      </c>
      <c r="G5613" s="2" t="str">
        <f t="shared" si="8076"/>
        <v>Init</v>
      </c>
      <c r="H5613" s="2">
        <f t="shared" si="8030"/>
        <v>2035</v>
      </c>
      <c r="I5613" s="29"/>
      <c r="J5613" s="29"/>
      <c r="K5613" s="29"/>
    </row>
    <row r="5614" spans="4:11" hidden="1" outlineLevel="1">
      <c r="D5614" s="26" t="str">
        <f t="shared" ref="D5614" si="8077">E5614 &amp; "-" &amp; F5614 &amp; "-" &amp; G5614 &amp; "-" &amp; H5614</f>
        <v>C3-CO-Init-2036</v>
      </c>
      <c r="E5614" s="2" t="str">
        <f t="shared" ref="E5614:G5614" si="8078">E5613</f>
        <v>C3</v>
      </c>
      <c r="F5614" s="2" t="str">
        <f t="shared" si="8078"/>
        <v>CO</v>
      </c>
      <c r="G5614" s="2" t="str">
        <f t="shared" si="8078"/>
        <v>Init</v>
      </c>
      <c r="H5614" s="2">
        <f t="shared" si="8030"/>
        <v>2036</v>
      </c>
      <c r="I5614" s="29"/>
      <c r="J5614" s="29"/>
      <c r="K5614" s="29"/>
    </row>
    <row r="5615" spans="4:11" hidden="1" outlineLevel="1">
      <c r="D5615" s="26" t="str">
        <f t="shared" ref="D5615" si="8079">E5615 &amp; "-" &amp; F5615 &amp; "-" &amp; G5615 &amp; "-" &amp; H5615</f>
        <v>C3-CO-Init-2037</v>
      </c>
      <c r="E5615" s="2" t="str">
        <f t="shared" ref="E5615:G5615" si="8080">E5614</f>
        <v>C3</v>
      </c>
      <c r="F5615" s="2" t="str">
        <f t="shared" si="8080"/>
        <v>CO</v>
      </c>
      <c r="G5615" s="2" t="str">
        <f t="shared" si="8080"/>
        <v>Init</v>
      </c>
      <c r="H5615" s="2">
        <f t="shared" si="8030"/>
        <v>2037</v>
      </c>
      <c r="I5615" s="29"/>
      <c r="J5615" s="29"/>
      <c r="K5615" s="29"/>
    </row>
    <row r="5616" spans="4:11" hidden="1" outlineLevel="1">
      <c r="D5616" s="26" t="str">
        <f t="shared" ref="D5616" si="8081">E5616 &amp; "-" &amp; F5616 &amp; "-" &amp; G5616 &amp; "-" &amp; H5616</f>
        <v>C3-CO-Init-2038</v>
      </c>
      <c r="E5616" s="2" t="str">
        <f t="shared" ref="E5616:G5616" si="8082">E5615</f>
        <v>C3</v>
      </c>
      <c r="F5616" s="2" t="str">
        <f t="shared" si="8082"/>
        <v>CO</v>
      </c>
      <c r="G5616" s="2" t="str">
        <f t="shared" si="8082"/>
        <v>Init</v>
      </c>
      <c r="H5616" s="2">
        <f t="shared" si="8030"/>
        <v>2038</v>
      </c>
      <c r="I5616" s="29"/>
      <c r="J5616" s="29"/>
      <c r="K5616" s="29"/>
    </row>
    <row r="5617" spans="4:11" hidden="1" outlineLevel="1">
      <c r="D5617" s="26" t="str">
        <f t="shared" ref="D5617" si="8083">E5617 &amp; "-" &amp; F5617 &amp; "-" &amp; G5617 &amp; "-" &amp; H5617</f>
        <v>C3-CO-Init-2039</v>
      </c>
      <c r="E5617" s="2" t="str">
        <f t="shared" ref="E5617:G5617" si="8084">E5616</f>
        <v>C3</v>
      </c>
      <c r="F5617" s="2" t="str">
        <f t="shared" si="8084"/>
        <v>CO</v>
      </c>
      <c r="G5617" s="2" t="str">
        <f t="shared" si="8084"/>
        <v>Init</v>
      </c>
      <c r="H5617" s="2">
        <f t="shared" si="8030"/>
        <v>2039</v>
      </c>
      <c r="I5617" s="29"/>
      <c r="J5617" s="29"/>
      <c r="K5617" s="29"/>
    </row>
    <row r="5618" spans="4:11" hidden="1" outlineLevel="1">
      <c r="D5618" s="26" t="str">
        <f t="shared" ref="D5618" si="8085">E5618 &amp; "-" &amp; F5618 &amp; "-" &amp; G5618 &amp; "-" &amp; H5618</f>
        <v>C3-CO-Init-2040</v>
      </c>
      <c r="E5618" s="2" t="str">
        <f t="shared" ref="E5618:G5618" si="8086">E5617</f>
        <v>C3</v>
      </c>
      <c r="F5618" s="2" t="str">
        <f t="shared" si="8086"/>
        <v>CO</v>
      </c>
      <c r="G5618" s="2" t="str">
        <f t="shared" si="8086"/>
        <v>Init</v>
      </c>
      <c r="H5618" s="2">
        <f t="shared" si="8030"/>
        <v>2040</v>
      </c>
      <c r="I5618" s="29"/>
      <c r="J5618" s="29"/>
      <c r="K5618" s="29"/>
    </row>
    <row r="5619" spans="4:11" hidden="1" outlineLevel="1">
      <c r="D5619" s="26" t="str">
        <f t="shared" ref="D5619" si="8087">E5619 &amp; "-" &amp; F5619 &amp; "-" &amp; G5619 &amp; "-" &amp; H5619</f>
        <v>C3-CO-Init-2041</v>
      </c>
      <c r="E5619" s="2" t="str">
        <f t="shared" ref="E5619:G5619" si="8088">E5618</f>
        <v>C3</v>
      </c>
      <c r="F5619" s="2" t="str">
        <f t="shared" si="8088"/>
        <v>CO</v>
      </c>
      <c r="G5619" s="2" t="str">
        <f t="shared" si="8088"/>
        <v>Init</v>
      </c>
      <c r="H5619" s="2">
        <f t="shared" si="8030"/>
        <v>2041</v>
      </c>
      <c r="I5619" s="29"/>
      <c r="J5619" s="29"/>
      <c r="K5619" s="29"/>
    </row>
    <row r="5620" spans="4:11" hidden="1" outlineLevel="1">
      <c r="D5620" s="26" t="str">
        <f t="shared" ref="D5620" si="8089">E5620 &amp; "-" &amp; F5620 &amp; "-" &amp; G5620 &amp; "-" &amp; H5620</f>
        <v>C3-CO-Init-2042</v>
      </c>
      <c r="E5620" s="2" t="str">
        <f t="shared" ref="E5620:G5620" si="8090">E5619</f>
        <v>C3</v>
      </c>
      <c r="F5620" s="2" t="str">
        <f t="shared" si="8090"/>
        <v>CO</v>
      </c>
      <c r="G5620" s="2" t="str">
        <f t="shared" si="8090"/>
        <v>Init</v>
      </c>
      <c r="H5620" s="2">
        <f t="shared" si="8030"/>
        <v>2042</v>
      </c>
      <c r="I5620" s="29"/>
      <c r="J5620" s="29"/>
      <c r="K5620" s="29"/>
    </row>
    <row r="5621" spans="4:11" hidden="1" outlineLevel="1">
      <c r="D5621" s="26" t="str">
        <f t="shared" ref="D5621" si="8091">E5621 &amp; "-" &amp; F5621 &amp; "-" &amp; G5621 &amp; "-" &amp; H5621</f>
        <v>C3-CO-Init-2043</v>
      </c>
      <c r="E5621" s="2" t="str">
        <f t="shared" ref="E5621:G5621" si="8092">E5620</f>
        <v>C3</v>
      </c>
      <c r="F5621" s="2" t="str">
        <f t="shared" si="8092"/>
        <v>CO</v>
      </c>
      <c r="G5621" s="2" t="str">
        <f t="shared" si="8092"/>
        <v>Init</v>
      </c>
      <c r="H5621" s="2">
        <f t="shared" si="8030"/>
        <v>2043</v>
      </c>
      <c r="I5621" s="29"/>
      <c r="J5621" s="29"/>
      <c r="K5621" s="29"/>
    </row>
    <row r="5622" spans="4:11" hidden="1" outlineLevel="1">
      <c r="D5622" s="26" t="str">
        <f t="shared" ref="D5622" si="8093">E5622 &amp; "-" &amp; F5622 &amp; "-" &amp; G5622 &amp; "-" &amp; H5622</f>
        <v>C3-CO-Init-2044</v>
      </c>
      <c r="E5622" s="2" t="str">
        <f t="shared" ref="E5622:G5622" si="8094">E5621</f>
        <v>C3</v>
      </c>
      <c r="F5622" s="2" t="str">
        <f t="shared" si="8094"/>
        <v>CO</v>
      </c>
      <c r="G5622" s="2" t="str">
        <f t="shared" si="8094"/>
        <v>Init</v>
      </c>
      <c r="H5622" s="2">
        <f t="shared" si="8030"/>
        <v>2044</v>
      </c>
      <c r="I5622" s="29"/>
      <c r="J5622" s="29"/>
      <c r="K5622" s="29"/>
    </row>
    <row r="5623" spans="4:11" hidden="1" outlineLevel="1">
      <c r="D5623" s="26" t="str">
        <f t="shared" ref="D5623" si="8095">E5623 &amp; "-" &amp; F5623 &amp; "-" &amp; G5623 &amp; "-" &amp; H5623</f>
        <v>C3-CO-Init-2045</v>
      </c>
      <c r="E5623" s="2" t="str">
        <f t="shared" ref="E5623:G5623" si="8096">E5622</f>
        <v>C3</v>
      </c>
      <c r="F5623" s="2" t="str">
        <f t="shared" si="8096"/>
        <v>CO</v>
      </c>
      <c r="G5623" s="2" t="str">
        <f t="shared" si="8096"/>
        <v>Init</v>
      </c>
      <c r="H5623" s="2">
        <f t="shared" si="8030"/>
        <v>2045</v>
      </c>
      <c r="I5623" s="29"/>
      <c r="J5623" s="29"/>
      <c r="K5623" s="29"/>
    </row>
    <row r="5624" spans="4:11" hidden="1" outlineLevel="1">
      <c r="D5624" s="26" t="str">
        <f t="shared" ref="D5624" si="8097">E5624 &amp; "-" &amp; F5624 &amp; "-" &amp; G5624 &amp; "-" &amp; H5624</f>
        <v>C3-CO-Init-2046</v>
      </c>
      <c r="E5624" s="2" t="str">
        <f t="shared" ref="E5624:G5624" si="8098">E5623</f>
        <v>C3</v>
      </c>
      <c r="F5624" s="2" t="str">
        <f t="shared" si="8098"/>
        <v>CO</v>
      </c>
      <c r="G5624" s="2" t="str">
        <f t="shared" si="8098"/>
        <v>Init</v>
      </c>
      <c r="H5624" s="2">
        <f t="shared" si="8030"/>
        <v>2046</v>
      </c>
      <c r="I5624" s="29"/>
      <c r="J5624" s="29"/>
      <c r="K5624" s="29"/>
    </row>
    <row r="5625" spans="4:11" hidden="1" outlineLevel="1">
      <c r="D5625" s="26" t="str">
        <f t="shared" ref="D5625" si="8099">E5625 &amp; "-" &amp; F5625 &amp; "-" &amp; G5625 &amp; "-" &amp; H5625</f>
        <v>C3-CO-Init-2047</v>
      </c>
      <c r="E5625" s="2" t="str">
        <f t="shared" ref="E5625:G5625" si="8100">E5624</f>
        <v>C3</v>
      </c>
      <c r="F5625" s="2" t="str">
        <f t="shared" si="8100"/>
        <v>CO</v>
      </c>
      <c r="G5625" s="2" t="str">
        <f t="shared" si="8100"/>
        <v>Init</v>
      </c>
      <c r="H5625" s="2">
        <f t="shared" si="8030"/>
        <v>2047</v>
      </c>
      <c r="I5625" s="29"/>
      <c r="J5625" s="29"/>
      <c r="K5625" s="29"/>
    </row>
    <row r="5626" spans="4:11" hidden="1" outlineLevel="1">
      <c r="D5626" s="26" t="str">
        <f t="shared" ref="D5626" si="8101">E5626 &amp; "-" &amp; F5626 &amp; "-" &amp; G5626 &amp; "-" &amp; H5626</f>
        <v>C3-CO-Init-2048</v>
      </c>
      <c r="E5626" s="2" t="str">
        <f t="shared" ref="E5626:G5626" si="8102">E5625</f>
        <v>C3</v>
      </c>
      <c r="F5626" s="2" t="str">
        <f t="shared" si="8102"/>
        <v>CO</v>
      </c>
      <c r="G5626" s="2" t="str">
        <f t="shared" si="8102"/>
        <v>Init</v>
      </c>
      <c r="H5626" s="2">
        <f t="shared" si="8030"/>
        <v>2048</v>
      </c>
      <c r="I5626" s="29"/>
      <c r="J5626" s="29"/>
      <c r="K5626" s="29"/>
    </row>
    <row r="5627" spans="4:11" hidden="1" outlineLevel="1">
      <c r="D5627" s="26" t="str">
        <f t="shared" ref="D5627" si="8103">E5627 &amp; "-" &amp; F5627 &amp; "-" &amp; G5627 &amp; "-" &amp; H5627</f>
        <v>C3-CO-Init-2049</v>
      </c>
      <c r="E5627" s="2" t="str">
        <f t="shared" ref="E5627:G5627" si="8104">E5626</f>
        <v>C3</v>
      </c>
      <c r="F5627" s="2" t="str">
        <f t="shared" si="8104"/>
        <v>CO</v>
      </c>
      <c r="G5627" s="2" t="str">
        <f t="shared" si="8104"/>
        <v>Init</v>
      </c>
      <c r="H5627" s="2">
        <f t="shared" si="8030"/>
        <v>2049</v>
      </c>
      <c r="I5627" s="29"/>
      <c r="J5627" s="29"/>
      <c r="K5627" s="29"/>
    </row>
    <row r="5628" spans="4:11" hidden="1" outlineLevel="1">
      <c r="D5628" s="26" t="str">
        <f t="shared" ref="D5628" si="8105">E5628 &amp; "-" &amp; F5628 &amp; "-" &amp; G5628 &amp; "-" &amp; H5628</f>
        <v>C3-CO-Init-2050</v>
      </c>
      <c r="E5628" s="2" t="str">
        <f t="shared" ref="E5628:G5628" si="8106">E5627</f>
        <v>C3</v>
      </c>
      <c r="F5628" s="2" t="str">
        <f t="shared" si="8106"/>
        <v>CO</v>
      </c>
      <c r="G5628" s="2" t="str">
        <f t="shared" si="8106"/>
        <v>Init</v>
      </c>
      <c r="H5628" s="2">
        <f t="shared" si="8030"/>
        <v>2050</v>
      </c>
      <c r="I5628" s="29"/>
      <c r="J5628" s="29"/>
      <c r="K5628" s="29"/>
    </row>
    <row r="5629" spans="4:11" hidden="1" outlineLevel="1">
      <c r="D5629" s="26" t="str">
        <f>E5629 &amp; "-" &amp; F5629 &amp; "-" &amp; G5629 &amp; "-" &amp; H5629</f>
        <v>C3-CO-Réf-2010</v>
      </c>
      <c r="E5629" s="25" t="str">
        <f>E5628</f>
        <v>C3</v>
      </c>
      <c r="F5629" s="25" t="str">
        <f>F5628</f>
        <v>CO</v>
      </c>
      <c r="G5629" s="25" t="s">
        <v>29</v>
      </c>
      <c r="H5629" s="25">
        <v>2010</v>
      </c>
      <c r="I5629" s="29"/>
      <c r="J5629" s="29"/>
      <c r="K5629" s="29"/>
    </row>
    <row r="5630" spans="4:11" hidden="1" outlineLevel="1">
      <c r="D5630" s="26" t="str">
        <f>E5630 &amp; "-" &amp; F5630 &amp; "-" &amp; G5630 &amp; "-" &amp; H5630</f>
        <v>C3-CO-Réf-2011</v>
      </c>
      <c r="E5630" s="2" t="str">
        <f>E5629</f>
        <v>C3</v>
      </c>
      <c r="F5630" s="2" t="str">
        <f>F5629</f>
        <v>CO</v>
      </c>
      <c r="G5630" s="2" t="str">
        <f>G5629</f>
        <v>Réf</v>
      </c>
      <c r="H5630" s="2">
        <f>H5629+1</f>
        <v>2011</v>
      </c>
      <c r="I5630" s="29"/>
      <c r="J5630" s="29"/>
      <c r="K5630" s="29"/>
    </row>
    <row r="5631" spans="4:11" hidden="1" outlineLevel="1">
      <c r="D5631" s="26" t="str">
        <f t="shared" ref="D5631" si="8107">E5631 &amp; "-" &amp; F5631 &amp; "-" &amp; G5631 &amp; "-" &amp; H5631</f>
        <v>C3-CO-Réf-2012</v>
      </c>
      <c r="E5631" s="2" t="str">
        <f t="shared" ref="E5631:G5631" si="8108">E5630</f>
        <v>C3</v>
      </c>
      <c r="F5631" s="2" t="str">
        <f t="shared" si="8108"/>
        <v>CO</v>
      </c>
      <c r="G5631" s="2" t="str">
        <f t="shared" si="8108"/>
        <v>Réf</v>
      </c>
      <c r="H5631" s="2">
        <f t="shared" ref="H5631:H5669" si="8109">H5630+1</f>
        <v>2012</v>
      </c>
      <c r="I5631" s="29"/>
      <c r="J5631" s="29"/>
      <c r="K5631" s="29"/>
    </row>
    <row r="5632" spans="4:11" hidden="1" outlineLevel="1">
      <c r="D5632" s="26" t="str">
        <f t="shared" ref="D5632" si="8110">E5632 &amp; "-" &amp; F5632 &amp; "-" &amp; G5632 &amp; "-" &amp; H5632</f>
        <v>C3-CO-Réf-2013</v>
      </c>
      <c r="E5632" s="2" t="str">
        <f t="shared" ref="E5632:G5632" si="8111">E5631</f>
        <v>C3</v>
      </c>
      <c r="F5632" s="2" t="str">
        <f t="shared" si="8111"/>
        <v>CO</v>
      </c>
      <c r="G5632" s="2" t="str">
        <f t="shared" si="8111"/>
        <v>Réf</v>
      </c>
      <c r="H5632" s="2">
        <f t="shared" si="8109"/>
        <v>2013</v>
      </c>
      <c r="I5632" s="29"/>
      <c r="J5632" s="29"/>
      <c r="K5632" s="29"/>
    </row>
    <row r="5633" spans="4:11" hidden="1" outlineLevel="1">
      <c r="D5633" s="26" t="str">
        <f t="shared" ref="D5633" si="8112">E5633 &amp; "-" &amp; F5633 &amp; "-" &amp; G5633 &amp; "-" &amp; H5633</f>
        <v>C3-CO-Réf-2014</v>
      </c>
      <c r="E5633" s="2" t="str">
        <f t="shared" ref="E5633:G5633" si="8113">E5632</f>
        <v>C3</v>
      </c>
      <c r="F5633" s="2" t="str">
        <f t="shared" si="8113"/>
        <v>CO</v>
      </c>
      <c r="G5633" s="2" t="str">
        <f t="shared" si="8113"/>
        <v>Réf</v>
      </c>
      <c r="H5633" s="2">
        <f t="shared" si="8109"/>
        <v>2014</v>
      </c>
      <c r="I5633" s="29"/>
      <c r="J5633" s="29"/>
      <c r="K5633" s="29"/>
    </row>
    <row r="5634" spans="4:11" hidden="1" outlineLevel="1">
      <c r="D5634" s="26" t="str">
        <f t="shared" ref="D5634" si="8114">E5634 &amp; "-" &amp; F5634 &amp; "-" &amp; G5634 &amp; "-" &amp; H5634</f>
        <v>C3-CO-Réf-2015</v>
      </c>
      <c r="E5634" s="2" t="str">
        <f t="shared" ref="E5634:G5634" si="8115">E5633</f>
        <v>C3</v>
      </c>
      <c r="F5634" s="2" t="str">
        <f t="shared" si="8115"/>
        <v>CO</v>
      </c>
      <c r="G5634" s="2" t="str">
        <f t="shared" si="8115"/>
        <v>Réf</v>
      </c>
      <c r="H5634" s="2">
        <f t="shared" si="8109"/>
        <v>2015</v>
      </c>
      <c r="I5634" s="29"/>
      <c r="J5634" s="29"/>
      <c r="K5634" s="29"/>
    </row>
    <row r="5635" spans="4:11" hidden="1" outlineLevel="1">
      <c r="D5635" s="26" t="str">
        <f t="shared" ref="D5635" si="8116">E5635 &amp; "-" &amp; F5635 &amp; "-" &amp; G5635 &amp; "-" &amp; H5635</f>
        <v>C3-CO-Réf-2016</v>
      </c>
      <c r="E5635" s="2" t="str">
        <f t="shared" ref="E5635:G5635" si="8117">E5634</f>
        <v>C3</v>
      </c>
      <c r="F5635" s="2" t="str">
        <f t="shared" si="8117"/>
        <v>CO</v>
      </c>
      <c r="G5635" s="2" t="str">
        <f t="shared" si="8117"/>
        <v>Réf</v>
      </c>
      <c r="H5635" s="2">
        <f t="shared" si="8109"/>
        <v>2016</v>
      </c>
      <c r="I5635" s="29"/>
      <c r="J5635" s="29"/>
      <c r="K5635" s="29"/>
    </row>
    <row r="5636" spans="4:11" hidden="1" outlineLevel="1">
      <c r="D5636" s="26" t="str">
        <f t="shared" ref="D5636" si="8118">E5636 &amp; "-" &amp; F5636 &amp; "-" &amp; G5636 &amp; "-" &amp; H5636</f>
        <v>C3-CO-Réf-2017</v>
      </c>
      <c r="E5636" s="2" t="str">
        <f t="shared" ref="E5636:G5636" si="8119">E5635</f>
        <v>C3</v>
      </c>
      <c r="F5636" s="2" t="str">
        <f t="shared" si="8119"/>
        <v>CO</v>
      </c>
      <c r="G5636" s="2" t="str">
        <f t="shared" si="8119"/>
        <v>Réf</v>
      </c>
      <c r="H5636" s="2">
        <f t="shared" si="8109"/>
        <v>2017</v>
      </c>
      <c r="I5636" s="29"/>
      <c r="J5636" s="29"/>
      <c r="K5636" s="29"/>
    </row>
    <row r="5637" spans="4:11" hidden="1" outlineLevel="1">
      <c r="D5637" s="26" t="str">
        <f t="shared" ref="D5637" si="8120">E5637 &amp; "-" &amp; F5637 &amp; "-" &amp; G5637 &amp; "-" &amp; H5637</f>
        <v>C3-CO-Réf-2018</v>
      </c>
      <c r="E5637" s="2" t="str">
        <f t="shared" ref="E5637:G5637" si="8121">E5636</f>
        <v>C3</v>
      </c>
      <c r="F5637" s="2" t="str">
        <f t="shared" si="8121"/>
        <v>CO</v>
      </c>
      <c r="G5637" s="2" t="str">
        <f t="shared" si="8121"/>
        <v>Réf</v>
      </c>
      <c r="H5637" s="2">
        <f t="shared" si="8109"/>
        <v>2018</v>
      </c>
      <c r="I5637" s="29"/>
      <c r="J5637" s="29"/>
      <c r="K5637" s="29"/>
    </row>
    <row r="5638" spans="4:11" hidden="1" outlineLevel="1">
      <c r="D5638" s="26" t="str">
        <f t="shared" ref="D5638" si="8122">E5638 &amp; "-" &amp; F5638 &amp; "-" &amp; G5638 &amp; "-" &amp; H5638</f>
        <v>C3-CO-Réf-2019</v>
      </c>
      <c r="E5638" s="2" t="str">
        <f t="shared" ref="E5638:G5638" si="8123">E5637</f>
        <v>C3</v>
      </c>
      <c r="F5638" s="2" t="str">
        <f t="shared" si="8123"/>
        <v>CO</v>
      </c>
      <c r="G5638" s="2" t="str">
        <f t="shared" si="8123"/>
        <v>Réf</v>
      </c>
      <c r="H5638" s="2">
        <f t="shared" si="8109"/>
        <v>2019</v>
      </c>
      <c r="I5638" s="29"/>
      <c r="J5638" s="29"/>
      <c r="K5638" s="29"/>
    </row>
    <row r="5639" spans="4:11" hidden="1" outlineLevel="1">
      <c r="D5639" s="26" t="str">
        <f t="shared" ref="D5639" si="8124">E5639 &amp; "-" &amp; F5639 &amp; "-" &amp; G5639 &amp; "-" &amp; H5639</f>
        <v>C3-CO-Réf-2020</v>
      </c>
      <c r="E5639" s="2" t="str">
        <f t="shared" ref="E5639:G5639" si="8125">E5638</f>
        <v>C3</v>
      </c>
      <c r="F5639" s="2" t="str">
        <f t="shared" si="8125"/>
        <v>CO</v>
      </c>
      <c r="G5639" s="2" t="str">
        <f t="shared" si="8125"/>
        <v>Réf</v>
      </c>
      <c r="H5639" s="2">
        <f t="shared" si="8109"/>
        <v>2020</v>
      </c>
      <c r="I5639" s="29"/>
      <c r="J5639" s="29"/>
      <c r="K5639" s="29"/>
    </row>
    <row r="5640" spans="4:11" hidden="1" outlineLevel="1">
      <c r="D5640" s="26" t="str">
        <f t="shared" ref="D5640" si="8126">E5640 &amp; "-" &amp; F5640 &amp; "-" &amp; G5640 &amp; "-" &amp; H5640</f>
        <v>C3-CO-Réf-2021</v>
      </c>
      <c r="E5640" s="2" t="str">
        <f t="shared" ref="E5640:G5640" si="8127">E5639</f>
        <v>C3</v>
      </c>
      <c r="F5640" s="2" t="str">
        <f t="shared" si="8127"/>
        <v>CO</v>
      </c>
      <c r="G5640" s="2" t="str">
        <f t="shared" si="8127"/>
        <v>Réf</v>
      </c>
      <c r="H5640" s="2">
        <f t="shared" si="8109"/>
        <v>2021</v>
      </c>
      <c r="I5640" s="29"/>
      <c r="J5640" s="29"/>
      <c r="K5640" s="29"/>
    </row>
    <row r="5641" spans="4:11" hidden="1" outlineLevel="1">
      <c r="D5641" s="26" t="str">
        <f t="shared" ref="D5641" si="8128">E5641 &amp; "-" &amp; F5641 &amp; "-" &amp; G5641 &amp; "-" &amp; H5641</f>
        <v>C3-CO-Réf-2022</v>
      </c>
      <c r="E5641" s="2" t="str">
        <f t="shared" ref="E5641:G5641" si="8129">E5640</f>
        <v>C3</v>
      </c>
      <c r="F5641" s="2" t="str">
        <f t="shared" si="8129"/>
        <v>CO</v>
      </c>
      <c r="G5641" s="2" t="str">
        <f t="shared" si="8129"/>
        <v>Réf</v>
      </c>
      <c r="H5641" s="2">
        <f t="shared" si="8109"/>
        <v>2022</v>
      </c>
      <c r="I5641" s="29"/>
      <c r="J5641" s="29"/>
      <c r="K5641" s="29"/>
    </row>
    <row r="5642" spans="4:11" hidden="1" outlineLevel="1">
      <c r="D5642" s="26" t="str">
        <f t="shared" ref="D5642" si="8130">E5642 &amp; "-" &amp; F5642 &amp; "-" &amp; G5642 &amp; "-" &amp; H5642</f>
        <v>C3-CO-Réf-2023</v>
      </c>
      <c r="E5642" s="2" t="str">
        <f t="shared" ref="E5642:G5642" si="8131">E5641</f>
        <v>C3</v>
      </c>
      <c r="F5642" s="2" t="str">
        <f t="shared" si="8131"/>
        <v>CO</v>
      </c>
      <c r="G5642" s="2" t="str">
        <f t="shared" si="8131"/>
        <v>Réf</v>
      </c>
      <c r="H5642" s="2">
        <f t="shared" si="8109"/>
        <v>2023</v>
      </c>
      <c r="I5642" s="29"/>
      <c r="J5642" s="29"/>
      <c r="K5642" s="29"/>
    </row>
    <row r="5643" spans="4:11" hidden="1" outlineLevel="1">
      <c r="D5643" s="26" t="str">
        <f t="shared" ref="D5643" si="8132">E5643 &amp; "-" &amp; F5643 &amp; "-" &amp; G5643 &amp; "-" &amp; H5643</f>
        <v>C3-CO-Réf-2024</v>
      </c>
      <c r="E5643" s="2" t="str">
        <f t="shared" ref="E5643:G5643" si="8133">E5642</f>
        <v>C3</v>
      </c>
      <c r="F5643" s="2" t="str">
        <f t="shared" si="8133"/>
        <v>CO</v>
      </c>
      <c r="G5643" s="2" t="str">
        <f t="shared" si="8133"/>
        <v>Réf</v>
      </c>
      <c r="H5643" s="2">
        <f t="shared" si="8109"/>
        <v>2024</v>
      </c>
      <c r="I5643" s="29"/>
      <c r="J5643" s="29"/>
      <c r="K5643" s="29"/>
    </row>
    <row r="5644" spans="4:11" hidden="1" outlineLevel="1">
      <c r="D5644" s="26" t="str">
        <f t="shared" ref="D5644" si="8134">E5644 &amp; "-" &amp; F5644 &amp; "-" &amp; G5644 &amp; "-" &amp; H5644</f>
        <v>C3-CO-Réf-2025</v>
      </c>
      <c r="E5644" s="2" t="str">
        <f t="shared" ref="E5644:G5644" si="8135">E5643</f>
        <v>C3</v>
      </c>
      <c r="F5644" s="2" t="str">
        <f t="shared" si="8135"/>
        <v>CO</v>
      </c>
      <c r="G5644" s="2" t="str">
        <f t="shared" si="8135"/>
        <v>Réf</v>
      </c>
      <c r="H5644" s="2">
        <f t="shared" si="8109"/>
        <v>2025</v>
      </c>
      <c r="I5644" s="29"/>
      <c r="J5644" s="29"/>
      <c r="K5644" s="29"/>
    </row>
    <row r="5645" spans="4:11" hidden="1" outlineLevel="1">
      <c r="D5645" s="26" t="str">
        <f t="shared" ref="D5645" si="8136">E5645 &amp; "-" &amp; F5645 &amp; "-" &amp; G5645 &amp; "-" &amp; H5645</f>
        <v>C3-CO-Réf-2026</v>
      </c>
      <c r="E5645" s="2" t="str">
        <f t="shared" ref="E5645:G5645" si="8137">E5644</f>
        <v>C3</v>
      </c>
      <c r="F5645" s="2" t="str">
        <f t="shared" si="8137"/>
        <v>CO</v>
      </c>
      <c r="G5645" s="2" t="str">
        <f t="shared" si="8137"/>
        <v>Réf</v>
      </c>
      <c r="H5645" s="2">
        <f t="shared" si="8109"/>
        <v>2026</v>
      </c>
      <c r="I5645" s="29"/>
      <c r="J5645" s="29"/>
      <c r="K5645" s="29"/>
    </row>
    <row r="5646" spans="4:11" hidden="1" outlineLevel="1">
      <c r="D5646" s="26" t="str">
        <f t="shared" ref="D5646" si="8138">E5646 &amp; "-" &amp; F5646 &amp; "-" &amp; G5646 &amp; "-" &amp; H5646</f>
        <v>C3-CO-Réf-2027</v>
      </c>
      <c r="E5646" s="2" t="str">
        <f t="shared" ref="E5646:G5646" si="8139">E5645</f>
        <v>C3</v>
      </c>
      <c r="F5646" s="2" t="str">
        <f t="shared" si="8139"/>
        <v>CO</v>
      </c>
      <c r="G5646" s="2" t="str">
        <f t="shared" si="8139"/>
        <v>Réf</v>
      </c>
      <c r="H5646" s="2">
        <f t="shared" si="8109"/>
        <v>2027</v>
      </c>
      <c r="I5646" s="29"/>
      <c r="J5646" s="29"/>
      <c r="K5646" s="29"/>
    </row>
    <row r="5647" spans="4:11" hidden="1" outlineLevel="1">
      <c r="D5647" s="26" t="str">
        <f t="shared" ref="D5647" si="8140">E5647 &amp; "-" &amp; F5647 &amp; "-" &amp; G5647 &amp; "-" &amp; H5647</f>
        <v>C3-CO-Réf-2028</v>
      </c>
      <c r="E5647" s="2" t="str">
        <f t="shared" ref="E5647:G5647" si="8141">E5646</f>
        <v>C3</v>
      </c>
      <c r="F5647" s="2" t="str">
        <f t="shared" si="8141"/>
        <v>CO</v>
      </c>
      <c r="G5647" s="2" t="str">
        <f t="shared" si="8141"/>
        <v>Réf</v>
      </c>
      <c r="H5647" s="2">
        <f t="shared" si="8109"/>
        <v>2028</v>
      </c>
      <c r="I5647" s="29"/>
      <c r="J5647" s="29"/>
      <c r="K5647" s="29"/>
    </row>
    <row r="5648" spans="4:11" hidden="1" outlineLevel="1">
      <c r="D5648" s="26" t="str">
        <f t="shared" ref="D5648" si="8142">E5648 &amp; "-" &amp; F5648 &amp; "-" &amp; G5648 &amp; "-" &amp; H5648</f>
        <v>C3-CO-Réf-2029</v>
      </c>
      <c r="E5648" s="2" t="str">
        <f t="shared" ref="E5648:G5648" si="8143">E5647</f>
        <v>C3</v>
      </c>
      <c r="F5648" s="2" t="str">
        <f t="shared" si="8143"/>
        <v>CO</v>
      </c>
      <c r="G5648" s="2" t="str">
        <f t="shared" si="8143"/>
        <v>Réf</v>
      </c>
      <c r="H5648" s="2">
        <f t="shared" si="8109"/>
        <v>2029</v>
      </c>
      <c r="I5648" s="29"/>
      <c r="J5648" s="29"/>
      <c r="K5648" s="29"/>
    </row>
    <row r="5649" spans="4:11" hidden="1" outlineLevel="1">
      <c r="D5649" s="26" t="str">
        <f t="shared" ref="D5649" si="8144">E5649 &amp; "-" &amp; F5649 &amp; "-" &amp; G5649 &amp; "-" &amp; H5649</f>
        <v>C3-CO-Réf-2030</v>
      </c>
      <c r="E5649" s="2" t="str">
        <f t="shared" ref="E5649:G5649" si="8145">E5648</f>
        <v>C3</v>
      </c>
      <c r="F5649" s="2" t="str">
        <f t="shared" si="8145"/>
        <v>CO</v>
      </c>
      <c r="G5649" s="2" t="str">
        <f t="shared" si="8145"/>
        <v>Réf</v>
      </c>
      <c r="H5649" s="2">
        <f t="shared" si="8109"/>
        <v>2030</v>
      </c>
      <c r="I5649" s="29"/>
      <c r="J5649" s="29"/>
      <c r="K5649" s="29"/>
    </row>
    <row r="5650" spans="4:11" hidden="1" outlineLevel="1">
      <c r="D5650" s="26" t="str">
        <f t="shared" ref="D5650" si="8146">E5650 &amp; "-" &amp; F5650 &amp; "-" &amp; G5650 &amp; "-" &amp; H5650</f>
        <v>C3-CO-Réf-2031</v>
      </c>
      <c r="E5650" s="2" t="str">
        <f t="shared" ref="E5650:G5650" si="8147">E5649</f>
        <v>C3</v>
      </c>
      <c r="F5650" s="2" t="str">
        <f t="shared" si="8147"/>
        <v>CO</v>
      </c>
      <c r="G5650" s="2" t="str">
        <f t="shared" si="8147"/>
        <v>Réf</v>
      </c>
      <c r="H5650" s="2">
        <f t="shared" si="8109"/>
        <v>2031</v>
      </c>
      <c r="I5650" s="29"/>
      <c r="J5650" s="29"/>
      <c r="K5650" s="29"/>
    </row>
    <row r="5651" spans="4:11" hidden="1" outlineLevel="1">
      <c r="D5651" s="26" t="str">
        <f t="shared" ref="D5651" si="8148">E5651 &amp; "-" &amp; F5651 &amp; "-" &amp; G5651 &amp; "-" &amp; H5651</f>
        <v>C3-CO-Réf-2032</v>
      </c>
      <c r="E5651" s="2" t="str">
        <f t="shared" ref="E5651:G5651" si="8149">E5650</f>
        <v>C3</v>
      </c>
      <c r="F5651" s="2" t="str">
        <f t="shared" si="8149"/>
        <v>CO</v>
      </c>
      <c r="G5651" s="2" t="str">
        <f t="shared" si="8149"/>
        <v>Réf</v>
      </c>
      <c r="H5651" s="2">
        <f t="shared" si="8109"/>
        <v>2032</v>
      </c>
      <c r="I5651" s="29"/>
      <c r="J5651" s="29"/>
      <c r="K5651" s="29"/>
    </row>
    <row r="5652" spans="4:11" hidden="1" outlineLevel="1">
      <c r="D5652" s="26" t="str">
        <f t="shared" ref="D5652" si="8150">E5652 &amp; "-" &amp; F5652 &amp; "-" &amp; G5652 &amp; "-" &amp; H5652</f>
        <v>C3-CO-Réf-2033</v>
      </c>
      <c r="E5652" s="2" t="str">
        <f t="shared" ref="E5652:G5652" si="8151">E5651</f>
        <v>C3</v>
      </c>
      <c r="F5652" s="2" t="str">
        <f t="shared" si="8151"/>
        <v>CO</v>
      </c>
      <c r="G5652" s="2" t="str">
        <f t="shared" si="8151"/>
        <v>Réf</v>
      </c>
      <c r="H5652" s="2">
        <f t="shared" si="8109"/>
        <v>2033</v>
      </c>
      <c r="I5652" s="29"/>
      <c r="J5652" s="29"/>
      <c r="K5652" s="29"/>
    </row>
    <row r="5653" spans="4:11" hidden="1" outlineLevel="1">
      <c r="D5653" s="26" t="str">
        <f t="shared" ref="D5653" si="8152">E5653 &amp; "-" &amp; F5653 &amp; "-" &amp; G5653 &amp; "-" &amp; H5653</f>
        <v>C3-CO-Réf-2034</v>
      </c>
      <c r="E5653" s="2" t="str">
        <f t="shared" ref="E5653:G5653" si="8153">E5652</f>
        <v>C3</v>
      </c>
      <c r="F5653" s="2" t="str">
        <f t="shared" si="8153"/>
        <v>CO</v>
      </c>
      <c r="G5653" s="2" t="str">
        <f t="shared" si="8153"/>
        <v>Réf</v>
      </c>
      <c r="H5653" s="2">
        <f t="shared" si="8109"/>
        <v>2034</v>
      </c>
      <c r="I5653" s="29"/>
      <c r="J5653" s="29"/>
      <c r="K5653" s="29"/>
    </row>
    <row r="5654" spans="4:11" hidden="1" outlineLevel="1">
      <c r="D5654" s="26" t="str">
        <f t="shared" ref="D5654" si="8154">E5654 &amp; "-" &amp; F5654 &amp; "-" &amp; G5654 &amp; "-" &amp; H5654</f>
        <v>C3-CO-Réf-2035</v>
      </c>
      <c r="E5654" s="2" t="str">
        <f t="shared" ref="E5654:G5654" si="8155">E5653</f>
        <v>C3</v>
      </c>
      <c r="F5654" s="2" t="str">
        <f t="shared" si="8155"/>
        <v>CO</v>
      </c>
      <c r="G5654" s="2" t="str">
        <f t="shared" si="8155"/>
        <v>Réf</v>
      </c>
      <c r="H5654" s="2">
        <f t="shared" si="8109"/>
        <v>2035</v>
      </c>
      <c r="I5654" s="29"/>
      <c r="J5654" s="29"/>
      <c r="K5654" s="29"/>
    </row>
    <row r="5655" spans="4:11" hidden="1" outlineLevel="1">
      <c r="D5655" s="26" t="str">
        <f t="shared" ref="D5655" si="8156">E5655 &amp; "-" &amp; F5655 &amp; "-" &amp; G5655 &amp; "-" &amp; H5655</f>
        <v>C3-CO-Réf-2036</v>
      </c>
      <c r="E5655" s="2" t="str">
        <f t="shared" ref="E5655:G5655" si="8157">E5654</f>
        <v>C3</v>
      </c>
      <c r="F5655" s="2" t="str">
        <f t="shared" si="8157"/>
        <v>CO</v>
      </c>
      <c r="G5655" s="2" t="str">
        <f t="shared" si="8157"/>
        <v>Réf</v>
      </c>
      <c r="H5655" s="2">
        <f t="shared" si="8109"/>
        <v>2036</v>
      </c>
      <c r="I5655" s="29"/>
      <c r="J5655" s="29"/>
      <c r="K5655" s="29"/>
    </row>
    <row r="5656" spans="4:11" hidden="1" outlineLevel="1">
      <c r="D5656" s="26" t="str">
        <f t="shared" ref="D5656" si="8158">E5656 &amp; "-" &amp; F5656 &amp; "-" &amp; G5656 &amp; "-" &amp; H5656</f>
        <v>C3-CO-Réf-2037</v>
      </c>
      <c r="E5656" s="2" t="str">
        <f t="shared" ref="E5656:G5656" si="8159">E5655</f>
        <v>C3</v>
      </c>
      <c r="F5656" s="2" t="str">
        <f t="shared" si="8159"/>
        <v>CO</v>
      </c>
      <c r="G5656" s="2" t="str">
        <f t="shared" si="8159"/>
        <v>Réf</v>
      </c>
      <c r="H5656" s="2">
        <f t="shared" si="8109"/>
        <v>2037</v>
      </c>
      <c r="I5656" s="29"/>
      <c r="J5656" s="29"/>
      <c r="K5656" s="29"/>
    </row>
    <row r="5657" spans="4:11" hidden="1" outlineLevel="1">
      <c r="D5657" s="26" t="str">
        <f t="shared" ref="D5657" si="8160">E5657 &amp; "-" &amp; F5657 &amp; "-" &amp; G5657 &amp; "-" &amp; H5657</f>
        <v>C3-CO-Réf-2038</v>
      </c>
      <c r="E5657" s="2" t="str">
        <f t="shared" ref="E5657:G5657" si="8161">E5656</f>
        <v>C3</v>
      </c>
      <c r="F5657" s="2" t="str">
        <f t="shared" si="8161"/>
        <v>CO</v>
      </c>
      <c r="G5657" s="2" t="str">
        <f t="shared" si="8161"/>
        <v>Réf</v>
      </c>
      <c r="H5657" s="2">
        <f t="shared" si="8109"/>
        <v>2038</v>
      </c>
      <c r="I5657" s="29"/>
      <c r="J5657" s="29"/>
      <c r="K5657" s="29"/>
    </row>
    <row r="5658" spans="4:11" hidden="1" outlineLevel="1">
      <c r="D5658" s="26" t="str">
        <f t="shared" ref="D5658" si="8162">E5658 &amp; "-" &amp; F5658 &amp; "-" &amp; G5658 &amp; "-" &amp; H5658</f>
        <v>C3-CO-Réf-2039</v>
      </c>
      <c r="E5658" s="2" t="str">
        <f t="shared" ref="E5658:G5658" si="8163">E5657</f>
        <v>C3</v>
      </c>
      <c r="F5658" s="2" t="str">
        <f t="shared" si="8163"/>
        <v>CO</v>
      </c>
      <c r="G5658" s="2" t="str">
        <f t="shared" si="8163"/>
        <v>Réf</v>
      </c>
      <c r="H5658" s="2">
        <f t="shared" si="8109"/>
        <v>2039</v>
      </c>
      <c r="I5658" s="29"/>
      <c r="J5658" s="29"/>
      <c r="K5658" s="29"/>
    </row>
    <row r="5659" spans="4:11" hidden="1" outlineLevel="1">
      <c r="D5659" s="26" t="str">
        <f t="shared" ref="D5659" si="8164">E5659 &amp; "-" &amp; F5659 &amp; "-" &amp; G5659 &amp; "-" &amp; H5659</f>
        <v>C3-CO-Réf-2040</v>
      </c>
      <c r="E5659" s="2" t="str">
        <f t="shared" ref="E5659:G5659" si="8165">E5658</f>
        <v>C3</v>
      </c>
      <c r="F5659" s="2" t="str">
        <f t="shared" si="8165"/>
        <v>CO</v>
      </c>
      <c r="G5659" s="2" t="str">
        <f t="shared" si="8165"/>
        <v>Réf</v>
      </c>
      <c r="H5659" s="2">
        <f t="shared" si="8109"/>
        <v>2040</v>
      </c>
      <c r="I5659" s="29"/>
      <c r="J5659" s="29"/>
      <c r="K5659" s="29"/>
    </row>
    <row r="5660" spans="4:11" hidden="1" outlineLevel="1">
      <c r="D5660" s="26" t="str">
        <f t="shared" ref="D5660" si="8166">E5660 &amp; "-" &amp; F5660 &amp; "-" &amp; G5660 &amp; "-" &amp; H5660</f>
        <v>C3-CO-Réf-2041</v>
      </c>
      <c r="E5660" s="2" t="str">
        <f t="shared" ref="E5660:G5660" si="8167">E5659</f>
        <v>C3</v>
      </c>
      <c r="F5660" s="2" t="str">
        <f t="shared" si="8167"/>
        <v>CO</v>
      </c>
      <c r="G5660" s="2" t="str">
        <f t="shared" si="8167"/>
        <v>Réf</v>
      </c>
      <c r="H5660" s="2">
        <f t="shared" si="8109"/>
        <v>2041</v>
      </c>
      <c r="I5660" s="29"/>
      <c r="J5660" s="29"/>
      <c r="K5660" s="29"/>
    </row>
    <row r="5661" spans="4:11" hidden="1" outlineLevel="1">
      <c r="D5661" s="26" t="str">
        <f t="shared" ref="D5661" si="8168">E5661 &amp; "-" &amp; F5661 &amp; "-" &amp; G5661 &amp; "-" &amp; H5661</f>
        <v>C3-CO-Réf-2042</v>
      </c>
      <c r="E5661" s="2" t="str">
        <f t="shared" ref="E5661:G5661" si="8169">E5660</f>
        <v>C3</v>
      </c>
      <c r="F5661" s="2" t="str">
        <f t="shared" si="8169"/>
        <v>CO</v>
      </c>
      <c r="G5661" s="2" t="str">
        <f t="shared" si="8169"/>
        <v>Réf</v>
      </c>
      <c r="H5661" s="2">
        <f t="shared" si="8109"/>
        <v>2042</v>
      </c>
      <c r="I5661" s="29"/>
      <c r="J5661" s="29"/>
      <c r="K5661" s="29"/>
    </row>
    <row r="5662" spans="4:11" hidden="1" outlineLevel="1">
      <c r="D5662" s="26" t="str">
        <f t="shared" ref="D5662" si="8170">E5662 &amp; "-" &amp; F5662 &amp; "-" &amp; G5662 &amp; "-" &amp; H5662</f>
        <v>C3-CO-Réf-2043</v>
      </c>
      <c r="E5662" s="2" t="str">
        <f t="shared" ref="E5662:G5662" si="8171">E5661</f>
        <v>C3</v>
      </c>
      <c r="F5662" s="2" t="str">
        <f t="shared" si="8171"/>
        <v>CO</v>
      </c>
      <c r="G5662" s="2" t="str">
        <f t="shared" si="8171"/>
        <v>Réf</v>
      </c>
      <c r="H5662" s="2">
        <f t="shared" si="8109"/>
        <v>2043</v>
      </c>
      <c r="I5662" s="29"/>
      <c r="J5662" s="29"/>
      <c r="K5662" s="29"/>
    </row>
    <row r="5663" spans="4:11" hidden="1" outlineLevel="1">
      <c r="D5663" s="26" t="str">
        <f t="shared" ref="D5663" si="8172">E5663 &amp; "-" &amp; F5663 &amp; "-" &amp; G5663 &amp; "-" &amp; H5663</f>
        <v>C3-CO-Réf-2044</v>
      </c>
      <c r="E5663" s="2" t="str">
        <f t="shared" ref="E5663:G5663" si="8173">E5662</f>
        <v>C3</v>
      </c>
      <c r="F5663" s="2" t="str">
        <f t="shared" si="8173"/>
        <v>CO</v>
      </c>
      <c r="G5663" s="2" t="str">
        <f t="shared" si="8173"/>
        <v>Réf</v>
      </c>
      <c r="H5663" s="2">
        <f t="shared" si="8109"/>
        <v>2044</v>
      </c>
      <c r="I5663" s="29"/>
      <c r="J5663" s="29"/>
      <c r="K5663" s="29"/>
    </row>
    <row r="5664" spans="4:11" hidden="1" outlineLevel="1">
      <c r="D5664" s="26" t="str">
        <f t="shared" ref="D5664" si="8174">E5664 &amp; "-" &amp; F5664 &amp; "-" &amp; G5664 &amp; "-" &amp; H5664</f>
        <v>C3-CO-Réf-2045</v>
      </c>
      <c r="E5664" s="2" t="str">
        <f t="shared" ref="E5664:G5664" si="8175">E5663</f>
        <v>C3</v>
      </c>
      <c r="F5664" s="2" t="str">
        <f t="shared" si="8175"/>
        <v>CO</v>
      </c>
      <c r="G5664" s="2" t="str">
        <f t="shared" si="8175"/>
        <v>Réf</v>
      </c>
      <c r="H5664" s="2">
        <f t="shared" si="8109"/>
        <v>2045</v>
      </c>
      <c r="I5664" s="29"/>
      <c r="J5664" s="29"/>
      <c r="K5664" s="29"/>
    </row>
    <row r="5665" spans="4:11" hidden="1" outlineLevel="1">
      <c r="D5665" s="26" t="str">
        <f t="shared" ref="D5665" si="8176">E5665 &amp; "-" &amp; F5665 &amp; "-" &amp; G5665 &amp; "-" &amp; H5665</f>
        <v>C3-CO-Réf-2046</v>
      </c>
      <c r="E5665" s="2" t="str">
        <f t="shared" ref="E5665:G5665" si="8177">E5664</f>
        <v>C3</v>
      </c>
      <c r="F5665" s="2" t="str">
        <f t="shared" si="8177"/>
        <v>CO</v>
      </c>
      <c r="G5665" s="2" t="str">
        <f t="shared" si="8177"/>
        <v>Réf</v>
      </c>
      <c r="H5665" s="2">
        <f t="shared" si="8109"/>
        <v>2046</v>
      </c>
      <c r="I5665" s="29"/>
      <c r="J5665" s="29"/>
      <c r="K5665" s="29"/>
    </row>
    <row r="5666" spans="4:11" hidden="1" outlineLevel="1">
      <c r="D5666" s="26" t="str">
        <f t="shared" ref="D5666" si="8178">E5666 &amp; "-" &amp; F5666 &amp; "-" &amp; G5666 &amp; "-" &amp; H5666</f>
        <v>C3-CO-Réf-2047</v>
      </c>
      <c r="E5666" s="2" t="str">
        <f t="shared" ref="E5666:G5666" si="8179">E5665</f>
        <v>C3</v>
      </c>
      <c r="F5666" s="2" t="str">
        <f t="shared" si="8179"/>
        <v>CO</v>
      </c>
      <c r="G5666" s="2" t="str">
        <f t="shared" si="8179"/>
        <v>Réf</v>
      </c>
      <c r="H5666" s="2">
        <f t="shared" si="8109"/>
        <v>2047</v>
      </c>
      <c r="I5666" s="29"/>
      <c r="J5666" s="29"/>
      <c r="K5666" s="29"/>
    </row>
    <row r="5667" spans="4:11" hidden="1" outlineLevel="1">
      <c r="D5667" s="26" t="str">
        <f t="shared" ref="D5667" si="8180">E5667 &amp; "-" &amp; F5667 &amp; "-" &amp; G5667 &amp; "-" &amp; H5667</f>
        <v>C3-CO-Réf-2048</v>
      </c>
      <c r="E5667" s="2" t="str">
        <f t="shared" ref="E5667:G5667" si="8181">E5666</f>
        <v>C3</v>
      </c>
      <c r="F5667" s="2" t="str">
        <f t="shared" si="8181"/>
        <v>CO</v>
      </c>
      <c r="G5667" s="2" t="str">
        <f t="shared" si="8181"/>
        <v>Réf</v>
      </c>
      <c r="H5667" s="2">
        <f t="shared" si="8109"/>
        <v>2048</v>
      </c>
      <c r="I5667" s="29"/>
      <c r="J5667" s="29"/>
      <c r="K5667" s="29"/>
    </row>
    <row r="5668" spans="4:11" hidden="1" outlineLevel="1">
      <c r="D5668" s="26" t="str">
        <f t="shared" ref="D5668" si="8182">E5668 &amp; "-" &amp; F5668 &amp; "-" &amp; G5668 &amp; "-" &amp; H5668</f>
        <v>C3-CO-Réf-2049</v>
      </c>
      <c r="E5668" s="2" t="str">
        <f t="shared" ref="E5668:G5668" si="8183">E5667</f>
        <v>C3</v>
      </c>
      <c r="F5668" s="2" t="str">
        <f t="shared" si="8183"/>
        <v>CO</v>
      </c>
      <c r="G5668" s="2" t="str">
        <f t="shared" si="8183"/>
        <v>Réf</v>
      </c>
      <c r="H5668" s="2">
        <f t="shared" si="8109"/>
        <v>2049</v>
      </c>
      <c r="I5668" s="29"/>
      <c r="J5668" s="29"/>
      <c r="K5668" s="29"/>
    </row>
    <row r="5669" spans="4:11" hidden="1" outlineLevel="1">
      <c r="D5669" s="26" t="str">
        <f t="shared" ref="D5669" si="8184">E5669 &amp; "-" &amp; F5669 &amp; "-" &amp; G5669 &amp; "-" &amp; H5669</f>
        <v>C3-CO-Réf-2050</v>
      </c>
      <c r="E5669" s="2" t="str">
        <f t="shared" ref="E5669:G5669" si="8185">E5668</f>
        <v>C3</v>
      </c>
      <c r="F5669" s="2" t="str">
        <f t="shared" si="8185"/>
        <v>CO</v>
      </c>
      <c r="G5669" s="2" t="str">
        <f t="shared" si="8185"/>
        <v>Réf</v>
      </c>
      <c r="H5669" s="2">
        <f t="shared" si="8109"/>
        <v>2050</v>
      </c>
      <c r="I5669" s="29"/>
      <c r="J5669" s="29"/>
      <c r="K5669" s="29"/>
    </row>
    <row r="5670" spans="4:11" hidden="1" outlineLevel="1">
      <c r="D5670" s="26" t="str">
        <f>E5670 &amp; "-" &amp; F5670 &amp; "-" &amp; G5670 &amp; "-" &amp; H5670</f>
        <v>C3-CO-Prév-2010</v>
      </c>
      <c r="E5670" s="25" t="str">
        <f>E5669</f>
        <v>C3</v>
      </c>
      <c r="F5670" s="25" t="str">
        <f>F5669</f>
        <v>CO</v>
      </c>
      <c r="G5670" s="25" t="s">
        <v>30</v>
      </c>
      <c r="H5670" s="25">
        <v>2010</v>
      </c>
      <c r="I5670" s="29"/>
      <c r="J5670" s="29"/>
      <c r="K5670" s="29"/>
    </row>
    <row r="5671" spans="4:11" hidden="1" outlineLevel="1">
      <c r="D5671" s="26" t="str">
        <f>E5671 &amp; "-" &amp; F5671 &amp; "-" &amp; G5671 &amp; "-" &amp; H5671</f>
        <v>C3-CO-Prév-2011</v>
      </c>
      <c r="E5671" s="2" t="str">
        <f>E5670</f>
        <v>C3</v>
      </c>
      <c r="F5671" s="2" t="str">
        <f>F5670</f>
        <v>CO</v>
      </c>
      <c r="G5671" s="2" t="str">
        <f>G5670</f>
        <v>Prév</v>
      </c>
      <c r="H5671" s="2">
        <f>H5670+1</f>
        <v>2011</v>
      </c>
      <c r="I5671" s="29"/>
      <c r="J5671" s="29"/>
      <c r="K5671" s="29"/>
    </row>
    <row r="5672" spans="4:11" hidden="1" outlineLevel="1">
      <c r="D5672" s="26" t="str">
        <f t="shared" ref="D5672" si="8186">E5672 &amp; "-" &amp; F5672 &amp; "-" &amp; G5672 &amp; "-" &amp; H5672</f>
        <v>C3-CO-Prév-2012</v>
      </c>
      <c r="E5672" s="2" t="str">
        <f t="shared" ref="E5672:G5672" si="8187">E5671</f>
        <v>C3</v>
      </c>
      <c r="F5672" s="2" t="str">
        <f t="shared" si="8187"/>
        <v>CO</v>
      </c>
      <c r="G5672" s="2" t="str">
        <f t="shared" si="8187"/>
        <v>Prév</v>
      </c>
      <c r="H5672" s="2">
        <f t="shared" ref="H5672:H5710" si="8188">H5671+1</f>
        <v>2012</v>
      </c>
      <c r="I5672" s="29"/>
      <c r="J5672" s="29"/>
      <c r="K5672" s="29"/>
    </row>
    <row r="5673" spans="4:11" hidden="1" outlineLevel="1">
      <c r="D5673" s="26" t="str">
        <f t="shared" ref="D5673" si="8189">E5673 &amp; "-" &amp; F5673 &amp; "-" &amp; G5673 &amp; "-" &amp; H5673</f>
        <v>C3-CO-Prév-2013</v>
      </c>
      <c r="E5673" s="2" t="str">
        <f t="shared" ref="E5673:G5673" si="8190">E5672</f>
        <v>C3</v>
      </c>
      <c r="F5673" s="2" t="str">
        <f t="shared" si="8190"/>
        <v>CO</v>
      </c>
      <c r="G5673" s="2" t="str">
        <f t="shared" si="8190"/>
        <v>Prév</v>
      </c>
      <c r="H5673" s="2">
        <f t="shared" si="8188"/>
        <v>2013</v>
      </c>
      <c r="I5673" s="29"/>
      <c r="J5673" s="29"/>
      <c r="K5673" s="29"/>
    </row>
    <row r="5674" spans="4:11" hidden="1" outlineLevel="1">
      <c r="D5674" s="26" t="str">
        <f t="shared" ref="D5674" si="8191">E5674 &amp; "-" &amp; F5674 &amp; "-" &amp; G5674 &amp; "-" &amp; H5674</f>
        <v>C3-CO-Prév-2014</v>
      </c>
      <c r="E5674" s="2" t="str">
        <f t="shared" ref="E5674:G5674" si="8192">E5673</f>
        <v>C3</v>
      </c>
      <c r="F5674" s="2" t="str">
        <f t="shared" si="8192"/>
        <v>CO</v>
      </c>
      <c r="G5674" s="2" t="str">
        <f t="shared" si="8192"/>
        <v>Prév</v>
      </c>
      <c r="H5674" s="2">
        <f t="shared" si="8188"/>
        <v>2014</v>
      </c>
      <c r="I5674" s="29"/>
      <c r="J5674" s="29"/>
      <c r="K5674" s="29"/>
    </row>
    <row r="5675" spans="4:11" hidden="1" outlineLevel="1">
      <c r="D5675" s="26" t="str">
        <f t="shared" ref="D5675" si="8193">E5675 &amp; "-" &amp; F5675 &amp; "-" &amp; G5675 &amp; "-" &amp; H5675</f>
        <v>C3-CO-Prév-2015</v>
      </c>
      <c r="E5675" s="2" t="str">
        <f t="shared" ref="E5675:G5675" si="8194">E5674</f>
        <v>C3</v>
      </c>
      <c r="F5675" s="2" t="str">
        <f t="shared" si="8194"/>
        <v>CO</v>
      </c>
      <c r="G5675" s="2" t="str">
        <f t="shared" si="8194"/>
        <v>Prév</v>
      </c>
      <c r="H5675" s="2">
        <f t="shared" si="8188"/>
        <v>2015</v>
      </c>
      <c r="I5675" s="29"/>
      <c r="J5675" s="29"/>
      <c r="K5675" s="29"/>
    </row>
    <row r="5676" spans="4:11" hidden="1" outlineLevel="1">
      <c r="D5676" s="26" t="str">
        <f t="shared" ref="D5676" si="8195">E5676 &amp; "-" &amp; F5676 &amp; "-" &amp; G5676 &amp; "-" &amp; H5676</f>
        <v>C3-CO-Prév-2016</v>
      </c>
      <c r="E5676" s="2" t="str">
        <f t="shared" ref="E5676:G5676" si="8196">E5675</f>
        <v>C3</v>
      </c>
      <c r="F5676" s="2" t="str">
        <f t="shared" si="8196"/>
        <v>CO</v>
      </c>
      <c r="G5676" s="2" t="str">
        <f t="shared" si="8196"/>
        <v>Prév</v>
      </c>
      <c r="H5676" s="2">
        <f t="shared" si="8188"/>
        <v>2016</v>
      </c>
      <c r="I5676" s="29"/>
      <c r="J5676" s="29"/>
      <c r="K5676" s="29"/>
    </row>
    <row r="5677" spans="4:11" hidden="1" outlineLevel="1">
      <c r="D5677" s="26" t="str">
        <f t="shared" ref="D5677" si="8197">E5677 &amp; "-" &amp; F5677 &amp; "-" &amp; G5677 &amp; "-" &amp; H5677</f>
        <v>C3-CO-Prév-2017</v>
      </c>
      <c r="E5677" s="2" t="str">
        <f t="shared" ref="E5677:G5677" si="8198">E5676</f>
        <v>C3</v>
      </c>
      <c r="F5677" s="2" t="str">
        <f t="shared" si="8198"/>
        <v>CO</v>
      </c>
      <c r="G5677" s="2" t="str">
        <f t="shared" si="8198"/>
        <v>Prév</v>
      </c>
      <c r="H5677" s="2">
        <f t="shared" si="8188"/>
        <v>2017</v>
      </c>
      <c r="I5677" s="29"/>
      <c r="J5677" s="29"/>
      <c r="K5677" s="29"/>
    </row>
    <row r="5678" spans="4:11" hidden="1" outlineLevel="1">
      <c r="D5678" s="26" t="str">
        <f t="shared" ref="D5678" si="8199">E5678 &amp; "-" &amp; F5678 &amp; "-" &amp; G5678 &amp; "-" &amp; H5678</f>
        <v>C3-CO-Prév-2018</v>
      </c>
      <c r="E5678" s="2" t="str">
        <f t="shared" ref="E5678:G5678" si="8200">E5677</f>
        <v>C3</v>
      </c>
      <c r="F5678" s="2" t="str">
        <f t="shared" si="8200"/>
        <v>CO</v>
      </c>
      <c r="G5678" s="2" t="str">
        <f t="shared" si="8200"/>
        <v>Prév</v>
      </c>
      <c r="H5678" s="2">
        <f t="shared" si="8188"/>
        <v>2018</v>
      </c>
      <c r="I5678" s="29"/>
      <c r="J5678" s="29"/>
      <c r="K5678" s="29"/>
    </row>
    <row r="5679" spans="4:11" hidden="1" outlineLevel="1">
      <c r="D5679" s="26" t="str">
        <f t="shared" ref="D5679" si="8201">E5679 &amp; "-" &amp; F5679 &amp; "-" &amp; G5679 &amp; "-" &amp; H5679</f>
        <v>C3-CO-Prév-2019</v>
      </c>
      <c r="E5679" s="2" t="str">
        <f t="shared" ref="E5679:G5679" si="8202">E5678</f>
        <v>C3</v>
      </c>
      <c r="F5679" s="2" t="str">
        <f t="shared" si="8202"/>
        <v>CO</v>
      </c>
      <c r="G5679" s="2" t="str">
        <f t="shared" si="8202"/>
        <v>Prév</v>
      </c>
      <c r="H5679" s="2">
        <f t="shared" si="8188"/>
        <v>2019</v>
      </c>
      <c r="I5679" s="29"/>
      <c r="J5679" s="29"/>
      <c r="K5679" s="29"/>
    </row>
    <row r="5680" spans="4:11" hidden="1" outlineLevel="1">
      <c r="D5680" s="26" t="str">
        <f t="shared" ref="D5680" si="8203">E5680 &amp; "-" &amp; F5680 &amp; "-" &amp; G5680 &amp; "-" &amp; H5680</f>
        <v>C3-CO-Prév-2020</v>
      </c>
      <c r="E5680" s="2" t="str">
        <f t="shared" ref="E5680:G5680" si="8204">E5679</f>
        <v>C3</v>
      </c>
      <c r="F5680" s="2" t="str">
        <f t="shared" si="8204"/>
        <v>CO</v>
      </c>
      <c r="G5680" s="2" t="str">
        <f t="shared" si="8204"/>
        <v>Prév</v>
      </c>
      <c r="H5680" s="2">
        <f t="shared" si="8188"/>
        <v>2020</v>
      </c>
      <c r="I5680" s="29"/>
      <c r="J5680" s="29"/>
      <c r="K5680" s="29"/>
    </row>
    <row r="5681" spans="4:11" hidden="1" outlineLevel="1">
      <c r="D5681" s="26" t="str">
        <f t="shared" ref="D5681" si="8205">E5681 &amp; "-" &amp; F5681 &amp; "-" &amp; G5681 &amp; "-" &amp; H5681</f>
        <v>C3-CO-Prév-2021</v>
      </c>
      <c r="E5681" s="2" t="str">
        <f t="shared" ref="E5681:G5681" si="8206">E5680</f>
        <v>C3</v>
      </c>
      <c r="F5681" s="2" t="str">
        <f t="shared" si="8206"/>
        <v>CO</v>
      </c>
      <c r="G5681" s="2" t="str">
        <f t="shared" si="8206"/>
        <v>Prév</v>
      </c>
      <c r="H5681" s="2">
        <f t="shared" si="8188"/>
        <v>2021</v>
      </c>
      <c r="I5681" s="29"/>
      <c r="J5681" s="29"/>
      <c r="K5681" s="29"/>
    </row>
    <row r="5682" spans="4:11" hidden="1" outlineLevel="1">
      <c r="D5682" s="26" t="str">
        <f t="shared" ref="D5682" si="8207">E5682 &amp; "-" &amp; F5682 &amp; "-" &amp; G5682 &amp; "-" &amp; H5682</f>
        <v>C3-CO-Prév-2022</v>
      </c>
      <c r="E5682" s="2" t="str">
        <f t="shared" ref="E5682:G5682" si="8208">E5681</f>
        <v>C3</v>
      </c>
      <c r="F5682" s="2" t="str">
        <f t="shared" si="8208"/>
        <v>CO</v>
      </c>
      <c r="G5682" s="2" t="str">
        <f t="shared" si="8208"/>
        <v>Prév</v>
      </c>
      <c r="H5682" s="2">
        <f t="shared" si="8188"/>
        <v>2022</v>
      </c>
      <c r="I5682" s="29"/>
      <c r="J5682" s="29"/>
      <c r="K5682" s="29"/>
    </row>
    <row r="5683" spans="4:11" hidden="1" outlineLevel="1">
      <c r="D5683" s="26" t="str">
        <f t="shared" ref="D5683" si="8209">E5683 &amp; "-" &amp; F5683 &amp; "-" &amp; G5683 &amp; "-" &amp; H5683</f>
        <v>C3-CO-Prév-2023</v>
      </c>
      <c r="E5683" s="2" t="str">
        <f t="shared" ref="E5683:G5683" si="8210">E5682</f>
        <v>C3</v>
      </c>
      <c r="F5683" s="2" t="str">
        <f t="shared" si="8210"/>
        <v>CO</v>
      </c>
      <c r="G5683" s="2" t="str">
        <f t="shared" si="8210"/>
        <v>Prév</v>
      </c>
      <c r="H5683" s="2">
        <f t="shared" si="8188"/>
        <v>2023</v>
      </c>
      <c r="I5683" s="29"/>
      <c r="J5683" s="29"/>
      <c r="K5683" s="29"/>
    </row>
    <row r="5684" spans="4:11" hidden="1" outlineLevel="1">
      <c r="D5684" s="26" t="str">
        <f t="shared" ref="D5684" si="8211">E5684 &amp; "-" &amp; F5684 &amp; "-" &amp; G5684 &amp; "-" &amp; H5684</f>
        <v>C3-CO-Prév-2024</v>
      </c>
      <c r="E5684" s="2" t="str">
        <f t="shared" ref="E5684:G5684" si="8212">E5683</f>
        <v>C3</v>
      </c>
      <c r="F5684" s="2" t="str">
        <f t="shared" si="8212"/>
        <v>CO</v>
      </c>
      <c r="G5684" s="2" t="str">
        <f t="shared" si="8212"/>
        <v>Prév</v>
      </c>
      <c r="H5684" s="2">
        <f t="shared" si="8188"/>
        <v>2024</v>
      </c>
      <c r="I5684" s="29"/>
      <c r="J5684" s="29"/>
      <c r="K5684" s="29"/>
    </row>
    <row r="5685" spans="4:11" hidden="1" outlineLevel="1">
      <c r="D5685" s="26" t="str">
        <f t="shared" ref="D5685" si="8213">E5685 &amp; "-" &amp; F5685 &amp; "-" &amp; G5685 &amp; "-" &amp; H5685</f>
        <v>C3-CO-Prév-2025</v>
      </c>
      <c r="E5685" s="2" t="str">
        <f t="shared" ref="E5685:G5685" si="8214">E5684</f>
        <v>C3</v>
      </c>
      <c r="F5685" s="2" t="str">
        <f t="shared" si="8214"/>
        <v>CO</v>
      </c>
      <c r="G5685" s="2" t="str">
        <f t="shared" si="8214"/>
        <v>Prév</v>
      </c>
      <c r="H5685" s="2">
        <f t="shared" si="8188"/>
        <v>2025</v>
      </c>
      <c r="I5685" s="29"/>
      <c r="J5685" s="29"/>
      <c r="K5685" s="29"/>
    </row>
    <row r="5686" spans="4:11" hidden="1" outlineLevel="1">
      <c r="D5686" s="26" t="str">
        <f t="shared" ref="D5686" si="8215">E5686 &amp; "-" &amp; F5686 &amp; "-" &amp; G5686 &amp; "-" &amp; H5686</f>
        <v>C3-CO-Prév-2026</v>
      </c>
      <c r="E5686" s="2" t="str">
        <f t="shared" ref="E5686:G5686" si="8216">E5685</f>
        <v>C3</v>
      </c>
      <c r="F5686" s="2" t="str">
        <f t="shared" si="8216"/>
        <v>CO</v>
      </c>
      <c r="G5686" s="2" t="str">
        <f t="shared" si="8216"/>
        <v>Prév</v>
      </c>
      <c r="H5686" s="2">
        <f t="shared" si="8188"/>
        <v>2026</v>
      </c>
      <c r="I5686" s="29"/>
      <c r="J5686" s="29"/>
      <c r="K5686" s="29"/>
    </row>
    <row r="5687" spans="4:11" hidden="1" outlineLevel="1">
      <c r="D5687" s="26" t="str">
        <f t="shared" ref="D5687" si="8217">E5687 &amp; "-" &amp; F5687 &amp; "-" &amp; G5687 &amp; "-" &amp; H5687</f>
        <v>C3-CO-Prév-2027</v>
      </c>
      <c r="E5687" s="2" t="str">
        <f t="shared" ref="E5687:G5687" si="8218">E5686</f>
        <v>C3</v>
      </c>
      <c r="F5687" s="2" t="str">
        <f t="shared" si="8218"/>
        <v>CO</v>
      </c>
      <c r="G5687" s="2" t="str">
        <f t="shared" si="8218"/>
        <v>Prév</v>
      </c>
      <c r="H5687" s="2">
        <f t="shared" si="8188"/>
        <v>2027</v>
      </c>
      <c r="I5687" s="29"/>
      <c r="J5687" s="29"/>
      <c r="K5687" s="29"/>
    </row>
    <row r="5688" spans="4:11" hidden="1" outlineLevel="1">
      <c r="D5688" s="26" t="str">
        <f t="shared" ref="D5688" si="8219">E5688 &amp; "-" &amp; F5688 &amp; "-" &amp; G5688 &amp; "-" &amp; H5688</f>
        <v>C3-CO-Prév-2028</v>
      </c>
      <c r="E5688" s="2" t="str">
        <f t="shared" ref="E5688:G5688" si="8220">E5687</f>
        <v>C3</v>
      </c>
      <c r="F5688" s="2" t="str">
        <f t="shared" si="8220"/>
        <v>CO</v>
      </c>
      <c r="G5688" s="2" t="str">
        <f t="shared" si="8220"/>
        <v>Prév</v>
      </c>
      <c r="H5688" s="2">
        <f t="shared" si="8188"/>
        <v>2028</v>
      </c>
      <c r="I5688" s="29"/>
      <c r="J5688" s="29"/>
      <c r="K5688" s="29"/>
    </row>
    <row r="5689" spans="4:11" hidden="1" outlineLevel="1">
      <c r="D5689" s="26" t="str">
        <f t="shared" ref="D5689" si="8221">E5689 &amp; "-" &amp; F5689 &amp; "-" &amp; G5689 &amp; "-" &amp; H5689</f>
        <v>C3-CO-Prév-2029</v>
      </c>
      <c r="E5689" s="2" t="str">
        <f t="shared" ref="E5689:G5689" si="8222">E5688</f>
        <v>C3</v>
      </c>
      <c r="F5689" s="2" t="str">
        <f t="shared" si="8222"/>
        <v>CO</v>
      </c>
      <c r="G5689" s="2" t="str">
        <f t="shared" si="8222"/>
        <v>Prév</v>
      </c>
      <c r="H5689" s="2">
        <f t="shared" si="8188"/>
        <v>2029</v>
      </c>
      <c r="I5689" s="29"/>
      <c r="J5689" s="29"/>
      <c r="K5689" s="29"/>
    </row>
    <row r="5690" spans="4:11" hidden="1" outlineLevel="1">
      <c r="D5690" s="26" t="str">
        <f t="shared" ref="D5690" si="8223">E5690 &amp; "-" &amp; F5690 &amp; "-" &amp; G5690 &amp; "-" &amp; H5690</f>
        <v>C3-CO-Prév-2030</v>
      </c>
      <c r="E5690" s="2" t="str">
        <f t="shared" ref="E5690:G5690" si="8224">E5689</f>
        <v>C3</v>
      </c>
      <c r="F5690" s="2" t="str">
        <f t="shared" si="8224"/>
        <v>CO</v>
      </c>
      <c r="G5690" s="2" t="str">
        <f t="shared" si="8224"/>
        <v>Prév</v>
      </c>
      <c r="H5690" s="2">
        <f t="shared" si="8188"/>
        <v>2030</v>
      </c>
      <c r="I5690" s="29"/>
      <c r="J5690" s="29"/>
      <c r="K5690" s="29"/>
    </row>
    <row r="5691" spans="4:11" hidden="1" outlineLevel="1">
      <c r="D5691" s="26" t="str">
        <f t="shared" ref="D5691" si="8225">E5691 &amp; "-" &amp; F5691 &amp; "-" &amp; G5691 &amp; "-" &amp; H5691</f>
        <v>C3-CO-Prév-2031</v>
      </c>
      <c r="E5691" s="2" t="str">
        <f t="shared" ref="E5691:G5691" si="8226">E5690</f>
        <v>C3</v>
      </c>
      <c r="F5691" s="2" t="str">
        <f t="shared" si="8226"/>
        <v>CO</v>
      </c>
      <c r="G5691" s="2" t="str">
        <f t="shared" si="8226"/>
        <v>Prév</v>
      </c>
      <c r="H5691" s="2">
        <f t="shared" si="8188"/>
        <v>2031</v>
      </c>
      <c r="I5691" s="29"/>
      <c r="J5691" s="29"/>
      <c r="K5691" s="29"/>
    </row>
    <row r="5692" spans="4:11" hidden="1" outlineLevel="1">
      <c r="D5692" s="26" t="str">
        <f t="shared" ref="D5692" si="8227">E5692 &amp; "-" &amp; F5692 &amp; "-" &amp; G5692 &amp; "-" &amp; H5692</f>
        <v>C3-CO-Prév-2032</v>
      </c>
      <c r="E5692" s="2" t="str">
        <f t="shared" ref="E5692:G5692" si="8228">E5691</f>
        <v>C3</v>
      </c>
      <c r="F5692" s="2" t="str">
        <f t="shared" si="8228"/>
        <v>CO</v>
      </c>
      <c r="G5692" s="2" t="str">
        <f t="shared" si="8228"/>
        <v>Prév</v>
      </c>
      <c r="H5692" s="2">
        <f t="shared" si="8188"/>
        <v>2032</v>
      </c>
      <c r="I5692" s="29"/>
      <c r="J5692" s="29"/>
      <c r="K5692" s="29"/>
    </row>
    <row r="5693" spans="4:11" hidden="1" outlineLevel="1">
      <c r="D5693" s="26" t="str">
        <f t="shared" ref="D5693" si="8229">E5693 &amp; "-" &amp; F5693 &amp; "-" &amp; G5693 &amp; "-" &amp; H5693</f>
        <v>C3-CO-Prév-2033</v>
      </c>
      <c r="E5693" s="2" t="str">
        <f t="shared" ref="E5693:G5693" si="8230">E5692</f>
        <v>C3</v>
      </c>
      <c r="F5693" s="2" t="str">
        <f t="shared" si="8230"/>
        <v>CO</v>
      </c>
      <c r="G5693" s="2" t="str">
        <f t="shared" si="8230"/>
        <v>Prév</v>
      </c>
      <c r="H5693" s="2">
        <f t="shared" si="8188"/>
        <v>2033</v>
      </c>
      <c r="I5693" s="29"/>
      <c r="J5693" s="29"/>
      <c r="K5693" s="29"/>
    </row>
    <row r="5694" spans="4:11" hidden="1" outlineLevel="1">
      <c r="D5694" s="26" t="str">
        <f t="shared" ref="D5694" si="8231">E5694 &amp; "-" &amp; F5694 &amp; "-" &amp; G5694 &amp; "-" &amp; H5694</f>
        <v>C3-CO-Prév-2034</v>
      </c>
      <c r="E5694" s="2" t="str">
        <f t="shared" ref="E5694:G5694" si="8232">E5693</f>
        <v>C3</v>
      </c>
      <c r="F5694" s="2" t="str">
        <f t="shared" si="8232"/>
        <v>CO</v>
      </c>
      <c r="G5694" s="2" t="str">
        <f t="shared" si="8232"/>
        <v>Prév</v>
      </c>
      <c r="H5694" s="2">
        <f t="shared" si="8188"/>
        <v>2034</v>
      </c>
      <c r="I5694" s="29"/>
      <c r="J5694" s="29"/>
      <c r="K5694" s="29"/>
    </row>
    <row r="5695" spans="4:11" hidden="1" outlineLevel="1">
      <c r="D5695" s="26" t="str">
        <f t="shared" ref="D5695" si="8233">E5695 &amp; "-" &amp; F5695 &amp; "-" &amp; G5695 &amp; "-" &amp; H5695</f>
        <v>C3-CO-Prév-2035</v>
      </c>
      <c r="E5695" s="2" t="str">
        <f t="shared" ref="E5695:G5695" si="8234">E5694</f>
        <v>C3</v>
      </c>
      <c r="F5695" s="2" t="str">
        <f t="shared" si="8234"/>
        <v>CO</v>
      </c>
      <c r="G5695" s="2" t="str">
        <f t="shared" si="8234"/>
        <v>Prév</v>
      </c>
      <c r="H5695" s="2">
        <f t="shared" si="8188"/>
        <v>2035</v>
      </c>
      <c r="I5695" s="29"/>
      <c r="J5695" s="29"/>
      <c r="K5695" s="29"/>
    </row>
    <row r="5696" spans="4:11" hidden="1" outlineLevel="1">
      <c r="D5696" s="26" t="str">
        <f t="shared" ref="D5696" si="8235">E5696 &amp; "-" &amp; F5696 &amp; "-" &amp; G5696 &amp; "-" &amp; H5696</f>
        <v>C3-CO-Prév-2036</v>
      </c>
      <c r="E5696" s="2" t="str">
        <f t="shared" ref="E5696:G5696" si="8236">E5695</f>
        <v>C3</v>
      </c>
      <c r="F5696" s="2" t="str">
        <f t="shared" si="8236"/>
        <v>CO</v>
      </c>
      <c r="G5696" s="2" t="str">
        <f t="shared" si="8236"/>
        <v>Prév</v>
      </c>
      <c r="H5696" s="2">
        <f t="shared" si="8188"/>
        <v>2036</v>
      </c>
      <c r="I5696" s="29"/>
      <c r="J5696" s="29"/>
      <c r="K5696" s="29"/>
    </row>
    <row r="5697" spans="4:11" hidden="1" outlineLevel="1">
      <c r="D5697" s="26" t="str">
        <f t="shared" ref="D5697" si="8237">E5697 &amp; "-" &amp; F5697 &amp; "-" &amp; G5697 &amp; "-" &amp; H5697</f>
        <v>C3-CO-Prév-2037</v>
      </c>
      <c r="E5697" s="2" t="str">
        <f t="shared" ref="E5697:G5697" si="8238">E5696</f>
        <v>C3</v>
      </c>
      <c r="F5697" s="2" t="str">
        <f t="shared" si="8238"/>
        <v>CO</v>
      </c>
      <c r="G5697" s="2" t="str">
        <f t="shared" si="8238"/>
        <v>Prév</v>
      </c>
      <c r="H5697" s="2">
        <f t="shared" si="8188"/>
        <v>2037</v>
      </c>
      <c r="I5697" s="29"/>
      <c r="J5697" s="29"/>
      <c r="K5697" s="29"/>
    </row>
    <row r="5698" spans="4:11" hidden="1" outlineLevel="1">
      <c r="D5698" s="26" t="str">
        <f t="shared" ref="D5698" si="8239">E5698 &amp; "-" &amp; F5698 &amp; "-" &amp; G5698 &amp; "-" &amp; H5698</f>
        <v>C3-CO-Prév-2038</v>
      </c>
      <c r="E5698" s="2" t="str">
        <f t="shared" ref="E5698:G5698" si="8240">E5697</f>
        <v>C3</v>
      </c>
      <c r="F5698" s="2" t="str">
        <f t="shared" si="8240"/>
        <v>CO</v>
      </c>
      <c r="G5698" s="2" t="str">
        <f t="shared" si="8240"/>
        <v>Prév</v>
      </c>
      <c r="H5698" s="2">
        <f t="shared" si="8188"/>
        <v>2038</v>
      </c>
      <c r="I5698" s="29"/>
      <c r="J5698" s="29"/>
      <c r="K5698" s="29"/>
    </row>
    <row r="5699" spans="4:11" hidden="1" outlineLevel="1">
      <c r="D5699" s="26" t="str">
        <f t="shared" ref="D5699" si="8241">E5699 &amp; "-" &amp; F5699 &amp; "-" &amp; G5699 &amp; "-" &amp; H5699</f>
        <v>C3-CO-Prév-2039</v>
      </c>
      <c r="E5699" s="2" t="str">
        <f t="shared" ref="E5699:G5699" si="8242">E5698</f>
        <v>C3</v>
      </c>
      <c r="F5699" s="2" t="str">
        <f t="shared" si="8242"/>
        <v>CO</v>
      </c>
      <c r="G5699" s="2" t="str">
        <f t="shared" si="8242"/>
        <v>Prév</v>
      </c>
      <c r="H5699" s="2">
        <f t="shared" si="8188"/>
        <v>2039</v>
      </c>
      <c r="I5699" s="29"/>
      <c r="J5699" s="29"/>
      <c r="K5699" s="29"/>
    </row>
    <row r="5700" spans="4:11" hidden="1" outlineLevel="1">
      <c r="D5700" s="26" t="str">
        <f t="shared" ref="D5700" si="8243">E5700 &amp; "-" &amp; F5700 &amp; "-" &amp; G5700 &amp; "-" &amp; H5700</f>
        <v>C3-CO-Prév-2040</v>
      </c>
      <c r="E5700" s="2" t="str">
        <f t="shared" ref="E5700:G5700" si="8244">E5699</f>
        <v>C3</v>
      </c>
      <c r="F5700" s="2" t="str">
        <f t="shared" si="8244"/>
        <v>CO</v>
      </c>
      <c r="G5700" s="2" t="str">
        <f t="shared" si="8244"/>
        <v>Prév</v>
      </c>
      <c r="H5700" s="2">
        <f t="shared" si="8188"/>
        <v>2040</v>
      </c>
      <c r="I5700" s="29"/>
      <c r="J5700" s="29"/>
      <c r="K5700" s="29"/>
    </row>
    <row r="5701" spans="4:11" hidden="1" outlineLevel="1">
      <c r="D5701" s="26" t="str">
        <f t="shared" ref="D5701" si="8245">E5701 &amp; "-" &amp; F5701 &amp; "-" &amp; G5701 &amp; "-" &amp; H5701</f>
        <v>C3-CO-Prév-2041</v>
      </c>
      <c r="E5701" s="2" t="str">
        <f t="shared" ref="E5701:G5701" si="8246">E5700</f>
        <v>C3</v>
      </c>
      <c r="F5701" s="2" t="str">
        <f t="shared" si="8246"/>
        <v>CO</v>
      </c>
      <c r="G5701" s="2" t="str">
        <f t="shared" si="8246"/>
        <v>Prév</v>
      </c>
      <c r="H5701" s="2">
        <f t="shared" si="8188"/>
        <v>2041</v>
      </c>
      <c r="I5701" s="29"/>
      <c r="J5701" s="29"/>
      <c r="K5701" s="29"/>
    </row>
    <row r="5702" spans="4:11" hidden="1" outlineLevel="1">
      <c r="D5702" s="26" t="str">
        <f t="shared" ref="D5702" si="8247">E5702 &amp; "-" &amp; F5702 &amp; "-" &amp; G5702 &amp; "-" &amp; H5702</f>
        <v>C3-CO-Prév-2042</v>
      </c>
      <c r="E5702" s="2" t="str">
        <f t="shared" ref="E5702:G5702" si="8248">E5701</f>
        <v>C3</v>
      </c>
      <c r="F5702" s="2" t="str">
        <f t="shared" si="8248"/>
        <v>CO</v>
      </c>
      <c r="G5702" s="2" t="str">
        <f t="shared" si="8248"/>
        <v>Prév</v>
      </c>
      <c r="H5702" s="2">
        <f t="shared" si="8188"/>
        <v>2042</v>
      </c>
      <c r="I5702" s="29"/>
      <c r="J5702" s="29"/>
      <c r="K5702" s="29"/>
    </row>
    <row r="5703" spans="4:11" hidden="1" outlineLevel="1">
      <c r="D5703" s="26" t="str">
        <f t="shared" ref="D5703" si="8249">E5703 &amp; "-" &amp; F5703 &amp; "-" &amp; G5703 &amp; "-" &amp; H5703</f>
        <v>C3-CO-Prév-2043</v>
      </c>
      <c r="E5703" s="2" t="str">
        <f t="shared" ref="E5703:G5703" si="8250">E5702</f>
        <v>C3</v>
      </c>
      <c r="F5703" s="2" t="str">
        <f t="shared" si="8250"/>
        <v>CO</v>
      </c>
      <c r="G5703" s="2" t="str">
        <f t="shared" si="8250"/>
        <v>Prév</v>
      </c>
      <c r="H5703" s="2">
        <f t="shared" si="8188"/>
        <v>2043</v>
      </c>
      <c r="I5703" s="29"/>
      <c r="J5703" s="29"/>
      <c r="K5703" s="29"/>
    </row>
    <row r="5704" spans="4:11" hidden="1" outlineLevel="1">
      <c r="D5704" s="26" t="str">
        <f t="shared" ref="D5704" si="8251">E5704 &amp; "-" &amp; F5704 &amp; "-" &amp; G5704 &amp; "-" &amp; H5704</f>
        <v>C3-CO-Prév-2044</v>
      </c>
      <c r="E5704" s="2" t="str">
        <f t="shared" ref="E5704:G5704" si="8252">E5703</f>
        <v>C3</v>
      </c>
      <c r="F5704" s="2" t="str">
        <f t="shared" si="8252"/>
        <v>CO</v>
      </c>
      <c r="G5704" s="2" t="str">
        <f t="shared" si="8252"/>
        <v>Prév</v>
      </c>
      <c r="H5704" s="2">
        <f t="shared" si="8188"/>
        <v>2044</v>
      </c>
      <c r="I5704" s="29"/>
      <c r="J5704" s="29"/>
      <c r="K5704" s="29"/>
    </row>
    <row r="5705" spans="4:11" hidden="1" outlineLevel="1">
      <c r="D5705" s="26" t="str">
        <f t="shared" ref="D5705" si="8253">E5705 &amp; "-" &amp; F5705 &amp; "-" &amp; G5705 &amp; "-" &amp; H5705</f>
        <v>C3-CO-Prév-2045</v>
      </c>
      <c r="E5705" s="2" t="str">
        <f t="shared" ref="E5705:G5705" si="8254">E5704</f>
        <v>C3</v>
      </c>
      <c r="F5705" s="2" t="str">
        <f t="shared" si="8254"/>
        <v>CO</v>
      </c>
      <c r="G5705" s="2" t="str">
        <f t="shared" si="8254"/>
        <v>Prév</v>
      </c>
      <c r="H5705" s="2">
        <f t="shared" si="8188"/>
        <v>2045</v>
      </c>
      <c r="I5705" s="29"/>
      <c r="J5705" s="29"/>
      <c r="K5705" s="29"/>
    </row>
    <row r="5706" spans="4:11" hidden="1" outlineLevel="1">
      <c r="D5706" s="26" t="str">
        <f t="shared" ref="D5706" si="8255">E5706 &amp; "-" &amp; F5706 &amp; "-" &amp; G5706 &amp; "-" &amp; H5706</f>
        <v>C3-CO-Prév-2046</v>
      </c>
      <c r="E5706" s="2" t="str">
        <f t="shared" ref="E5706:G5706" si="8256">E5705</f>
        <v>C3</v>
      </c>
      <c r="F5706" s="2" t="str">
        <f t="shared" si="8256"/>
        <v>CO</v>
      </c>
      <c r="G5706" s="2" t="str">
        <f t="shared" si="8256"/>
        <v>Prév</v>
      </c>
      <c r="H5706" s="2">
        <f t="shared" si="8188"/>
        <v>2046</v>
      </c>
      <c r="I5706" s="29"/>
      <c r="J5706" s="29"/>
      <c r="K5706" s="29"/>
    </row>
    <row r="5707" spans="4:11" hidden="1" outlineLevel="1">
      <c r="D5707" s="26" t="str">
        <f t="shared" ref="D5707" si="8257">E5707 &amp; "-" &amp; F5707 &amp; "-" &amp; G5707 &amp; "-" &amp; H5707</f>
        <v>C3-CO-Prév-2047</v>
      </c>
      <c r="E5707" s="2" t="str">
        <f t="shared" ref="E5707:G5707" si="8258">E5706</f>
        <v>C3</v>
      </c>
      <c r="F5707" s="2" t="str">
        <f t="shared" si="8258"/>
        <v>CO</v>
      </c>
      <c r="G5707" s="2" t="str">
        <f t="shared" si="8258"/>
        <v>Prév</v>
      </c>
      <c r="H5707" s="2">
        <f t="shared" si="8188"/>
        <v>2047</v>
      </c>
      <c r="I5707" s="29"/>
      <c r="J5707" s="29"/>
      <c r="K5707" s="29"/>
    </row>
    <row r="5708" spans="4:11" hidden="1" outlineLevel="1">
      <c r="D5708" s="26" t="str">
        <f t="shared" ref="D5708" si="8259">E5708 &amp; "-" &amp; F5708 &amp; "-" &amp; G5708 &amp; "-" &amp; H5708</f>
        <v>C3-CO-Prév-2048</v>
      </c>
      <c r="E5708" s="2" t="str">
        <f t="shared" ref="E5708:G5708" si="8260">E5707</f>
        <v>C3</v>
      </c>
      <c r="F5708" s="2" t="str">
        <f t="shared" si="8260"/>
        <v>CO</v>
      </c>
      <c r="G5708" s="2" t="str">
        <f t="shared" si="8260"/>
        <v>Prév</v>
      </c>
      <c r="H5708" s="2">
        <f t="shared" si="8188"/>
        <v>2048</v>
      </c>
      <c r="I5708" s="29"/>
      <c r="J5708" s="29"/>
      <c r="K5708" s="29"/>
    </row>
    <row r="5709" spans="4:11" hidden="1" outlineLevel="1">
      <c r="D5709" s="26" t="str">
        <f t="shared" ref="D5709" si="8261">E5709 &amp; "-" &amp; F5709 &amp; "-" &amp; G5709 &amp; "-" &amp; H5709</f>
        <v>C3-CO-Prév-2049</v>
      </c>
      <c r="E5709" s="2" t="str">
        <f t="shared" ref="E5709:G5709" si="8262">E5708</f>
        <v>C3</v>
      </c>
      <c r="F5709" s="2" t="str">
        <f t="shared" si="8262"/>
        <v>CO</v>
      </c>
      <c r="G5709" s="2" t="str">
        <f t="shared" si="8262"/>
        <v>Prév</v>
      </c>
      <c r="H5709" s="2">
        <f t="shared" si="8188"/>
        <v>2049</v>
      </c>
      <c r="I5709" s="29"/>
      <c r="J5709" s="29"/>
      <c r="K5709" s="29"/>
    </row>
    <row r="5710" spans="4:11" hidden="1" outlineLevel="1">
      <c r="D5710" s="26" t="str">
        <f t="shared" ref="D5710" si="8263">E5710 &amp; "-" &amp; F5710 &amp; "-" &amp; G5710 &amp; "-" &amp; H5710</f>
        <v>C3-CO-Prév-2050</v>
      </c>
      <c r="E5710" s="2" t="str">
        <f t="shared" ref="E5710:G5710" si="8264">E5709</f>
        <v>C3</v>
      </c>
      <c r="F5710" s="2" t="str">
        <f t="shared" si="8264"/>
        <v>CO</v>
      </c>
      <c r="G5710" s="2" t="str">
        <f t="shared" si="8264"/>
        <v>Prév</v>
      </c>
      <c r="H5710" s="2">
        <f t="shared" si="8188"/>
        <v>2050</v>
      </c>
      <c r="I5710" s="29"/>
      <c r="J5710" s="29"/>
      <c r="K5710" s="29"/>
    </row>
    <row r="5711" spans="4:11" hidden="1" outlineLevel="1">
      <c r="D5711" s="26" t="str">
        <f>E5711 &amp; "-" &amp; F5711 &amp; "-" &amp; G5711 &amp; "-" &amp; H5711</f>
        <v>C3-CO-Expost-2010</v>
      </c>
      <c r="E5711" s="25" t="str">
        <f>E5710</f>
        <v>C3</v>
      </c>
      <c r="F5711" s="25" t="str">
        <f>F5710</f>
        <v>CO</v>
      </c>
      <c r="G5711" s="25" t="s">
        <v>31</v>
      </c>
      <c r="H5711" s="25">
        <v>2010</v>
      </c>
      <c r="I5711" s="29"/>
      <c r="J5711" s="29"/>
      <c r="K5711" s="29"/>
    </row>
    <row r="5712" spans="4:11" hidden="1" outlineLevel="1">
      <c r="D5712" s="26" t="str">
        <f>E5712 &amp; "-" &amp; F5712 &amp; "-" &amp; G5712 &amp; "-" &amp; H5712</f>
        <v>C3-CO-Expost-2011</v>
      </c>
      <c r="E5712" s="2" t="str">
        <f>E5711</f>
        <v>C3</v>
      </c>
      <c r="F5712" s="2" t="str">
        <f>F5711</f>
        <v>CO</v>
      </c>
      <c r="G5712" s="2" t="str">
        <f>G5711</f>
        <v>Expost</v>
      </c>
      <c r="H5712" s="2">
        <f>H5711+1</f>
        <v>2011</v>
      </c>
      <c r="I5712" s="29"/>
      <c r="J5712" s="29"/>
      <c r="K5712" s="29"/>
    </row>
    <row r="5713" spans="4:11" hidden="1" outlineLevel="1">
      <c r="D5713" s="26" t="str">
        <f t="shared" ref="D5713" si="8265">E5713 &amp; "-" &amp; F5713 &amp; "-" &amp; G5713 &amp; "-" &amp; H5713</f>
        <v>C3-CO-Expost-2012</v>
      </c>
      <c r="E5713" s="2" t="str">
        <f t="shared" ref="E5713:G5713" si="8266">E5712</f>
        <v>C3</v>
      </c>
      <c r="F5713" s="2" t="str">
        <f t="shared" si="8266"/>
        <v>CO</v>
      </c>
      <c r="G5713" s="2" t="str">
        <f t="shared" si="8266"/>
        <v>Expost</v>
      </c>
      <c r="H5713" s="2">
        <f t="shared" ref="H5713:H5751" si="8267">H5712+1</f>
        <v>2012</v>
      </c>
      <c r="I5713" s="29"/>
      <c r="J5713" s="29"/>
      <c r="K5713" s="29"/>
    </row>
    <row r="5714" spans="4:11" hidden="1" outlineLevel="1">
      <c r="D5714" s="26" t="str">
        <f t="shared" ref="D5714" si="8268">E5714 &amp; "-" &amp; F5714 &amp; "-" &amp; G5714 &amp; "-" &amp; H5714</f>
        <v>C3-CO-Expost-2013</v>
      </c>
      <c r="E5714" s="2" t="str">
        <f t="shared" ref="E5714:G5714" si="8269">E5713</f>
        <v>C3</v>
      </c>
      <c r="F5714" s="2" t="str">
        <f t="shared" si="8269"/>
        <v>CO</v>
      </c>
      <c r="G5714" s="2" t="str">
        <f t="shared" si="8269"/>
        <v>Expost</v>
      </c>
      <c r="H5714" s="2">
        <f t="shared" si="8267"/>
        <v>2013</v>
      </c>
      <c r="I5714" s="29"/>
      <c r="J5714" s="29"/>
      <c r="K5714" s="29"/>
    </row>
    <row r="5715" spans="4:11" hidden="1" outlineLevel="1">
      <c r="D5715" s="26" t="str">
        <f t="shared" ref="D5715" si="8270">E5715 &amp; "-" &amp; F5715 &amp; "-" &amp; G5715 &amp; "-" &amp; H5715</f>
        <v>C3-CO-Expost-2014</v>
      </c>
      <c r="E5715" s="2" t="str">
        <f t="shared" ref="E5715:G5715" si="8271">E5714</f>
        <v>C3</v>
      </c>
      <c r="F5715" s="2" t="str">
        <f t="shared" si="8271"/>
        <v>CO</v>
      </c>
      <c r="G5715" s="2" t="str">
        <f t="shared" si="8271"/>
        <v>Expost</v>
      </c>
      <c r="H5715" s="2">
        <f t="shared" si="8267"/>
        <v>2014</v>
      </c>
      <c r="I5715" s="29"/>
      <c r="J5715" s="29"/>
      <c r="K5715" s="29"/>
    </row>
    <row r="5716" spans="4:11" hidden="1" outlineLevel="1">
      <c r="D5716" s="26" t="str">
        <f t="shared" ref="D5716" si="8272">E5716 &amp; "-" &amp; F5716 &amp; "-" &amp; G5716 &amp; "-" &amp; H5716</f>
        <v>C3-CO-Expost-2015</v>
      </c>
      <c r="E5716" s="2" t="str">
        <f t="shared" ref="E5716:G5716" si="8273">E5715</f>
        <v>C3</v>
      </c>
      <c r="F5716" s="2" t="str">
        <f t="shared" si="8273"/>
        <v>CO</v>
      </c>
      <c r="G5716" s="2" t="str">
        <f t="shared" si="8273"/>
        <v>Expost</v>
      </c>
      <c r="H5716" s="2">
        <f t="shared" si="8267"/>
        <v>2015</v>
      </c>
      <c r="I5716" s="29"/>
      <c r="J5716" s="29"/>
      <c r="K5716" s="29"/>
    </row>
    <row r="5717" spans="4:11" hidden="1" outlineLevel="1">
      <c r="D5717" s="26" t="str">
        <f t="shared" ref="D5717" si="8274">E5717 &amp; "-" &amp; F5717 &amp; "-" &amp; G5717 &amp; "-" &amp; H5717</f>
        <v>C3-CO-Expost-2016</v>
      </c>
      <c r="E5717" s="2" t="str">
        <f t="shared" ref="E5717:G5717" si="8275">E5716</f>
        <v>C3</v>
      </c>
      <c r="F5717" s="2" t="str">
        <f t="shared" si="8275"/>
        <v>CO</v>
      </c>
      <c r="G5717" s="2" t="str">
        <f t="shared" si="8275"/>
        <v>Expost</v>
      </c>
      <c r="H5717" s="2">
        <f t="shared" si="8267"/>
        <v>2016</v>
      </c>
      <c r="I5717" s="29"/>
      <c r="J5717" s="29"/>
      <c r="K5717" s="29"/>
    </row>
    <row r="5718" spans="4:11" hidden="1" outlineLevel="1">
      <c r="D5718" s="26" t="str">
        <f t="shared" ref="D5718" si="8276">E5718 &amp; "-" &amp; F5718 &amp; "-" &amp; G5718 &amp; "-" &amp; H5718</f>
        <v>C3-CO-Expost-2017</v>
      </c>
      <c r="E5718" s="2" t="str">
        <f t="shared" ref="E5718:G5718" si="8277">E5717</f>
        <v>C3</v>
      </c>
      <c r="F5718" s="2" t="str">
        <f t="shared" si="8277"/>
        <v>CO</v>
      </c>
      <c r="G5718" s="2" t="str">
        <f t="shared" si="8277"/>
        <v>Expost</v>
      </c>
      <c r="H5718" s="2">
        <f t="shared" si="8267"/>
        <v>2017</v>
      </c>
      <c r="I5718" s="29"/>
      <c r="J5718" s="29"/>
      <c r="K5718" s="29"/>
    </row>
    <row r="5719" spans="4:11" hidden="1" outlineLevel="1">
      <c r="D5719" s="26" t="str">
        <f t="shared" ref="D5719" si="8278">E5719 &amp; "-" &amp; F5719 &amp; "-" &amp; G5719 &amp; "-" &amp; H5719</f>
        <v>C3-CO-Expost-2018</v>
      </c>
      <c r="E5719" s="2" t="str">
        <f t="shared" ref="E5719:G5719" si="8279">E5718</f>
        <v>C3</v>
      </c>
      <c r="F5719" s="2" t="str">
        <f t="shared" si="8279"/>
        <v>CO</v>
      </c>
      <c r="G5719" s="2" t="str">
        <f t="shared" si="8279"/>
        <v>Expost</v>
      </c>
      <c r="H5719" s="2">
        <f t="shared" si="8267"/>
        <v>2018</v>
      </c>
      <c r="I5719" s="29"/>
      <c r="J5719" s="29"/>
      <c r="K5719" s="29"/>
    </row>
    <row r="5720" spans="4:11" hidden="1" outlineLevel="1">
      <c r="D5720" s="26" t="str">
        <f t="shared" ref="D5720" si="8280">E5720 &amp; "-" &amp; F5720 &amp; "-" &amp; G5720 &amp; "-" &amp; H5720</f>
        <v>C3-CO-Expost-2019</v>
      </c>
      <c r="E5720" s="2" t="str">
        <f t="shared" ref="E5720:G5720" si="8281">E5719</f>
        <v>C3</v>
      </c>
      <c r="F5720" s="2" t="str">
        <f t="shared" si="8281"/>
        <v>CO</v>
      </c>
      <c r="G5720" s="2" t="str">
        <f t="shared" si="8281"/>
        <v>Expost</v>
      </c>
      <c r="H5720" s="2">
        <f t="shared" si="8267"/>
        <v>2019</v>
      </c>
      <c r="I5720" s="29"/>
      <c r="J5720" s="29"/>
      <c r="K5720" s="29"/>
    </row>
    <row r="5721" spans="4:11" hidden="1" outlineLevel="1">
      <c r="D5721" s="26" t="str">
        <f t="shared" ref="D5721" si="8282">E5721 &amp; "-" &amp; F5721 &amp; "-" &amp; G5721 &amp; "-" &amp; H5721</f>
        <v>C3-CO-Expost-2020</v>
      </c>
      <c r="E5721" s="2" t="str">
        <f t="shared" ref="E5721:G5721" si="8283">E5720</f>
        <v>C3</v>
      </c>
      <c r="F5721" s="2" t="str">
        <f t="shared" si="8283"/>
        <v>CO</v>
      </c>
      <c r="G5721" s="2" t="str">
        <f t="shared" si="8283"/>
        <v>Expost</v>
      </c>
      <c r="H5721" s="2">
        <f t="shared" si="8267"/>
        <v>2020</v>
      </c>
      <c r="I5721" s="29"/>
      <c r="J5721" s="29"/>
      <c r="K5721" s="29"/>
    </row>
    <row r="5722" spans="4:11" hidden="1" outlineLevel="1">
      <c r="D5722" s="26" t="str">
        <f t="shared" ref="D5722" si="8284">E5722 &amp; "-" &amp; F5722 &amp; "-" &amp; G5722 &amp; "-" &amp; H5722</f>
        <v>C3-CO-Expost-2021</v>
      </c>
      <c r="E5722" s="2" t="str">
        <f t="shared" ref="E5722:G5722" si="8285">E5721</f>
        <v>C3</v>
      </c>
      <c r="F5722" s="2" t="str">
        <f t="shared" si="8285"/>
        <v>CO</v>
      </c>
      <c r="G5722" s="2" t="str">
        <f t="shared" si="8285"/>
        <v>Expost</v>
      </c>
      <c r="H5722" s="2">
        <f t="shared" si="8267"/>
        <v>2021</v>
      </c>
      <c r="I5722" s="29"/>
      <c r="J5722" s="29"/>
      <c r="K5722" s="29"/>
    </row>
    <row r="5723" spans="4:11" hidden="1" outlineLevel="1">
      <c r="D5723" s="26" t="str">
        <f t="shared" ref="D5723" si="8286">E5723 &amp; "-" &amp; F5723 &amp; "-" &amp; G5723 &amp; "-" &amp; H5723</f>
        <v>C3-CO-Expost-2022</v>
      </c>
      <c r="E5723" s="2" t="str">
        <f t="shared" ref="E5723:G5723" si="8287">E5722</f>
        <v>C3</v>
      </c>
      <c r="F5723" s="2" t="str">
        <f t="shared" si="8287"/>
        <v>CO</v>
      </c>
      <c r="G5723" s="2" t="str">
        <f t="shared" si="8287"/>
        <v>Expost</v>
      </c>
      <c r="H5723" s="2">
        <f t="shared" si="8267"/>
        <v>2022</v>
      </c>
      <c r="I5723" s="29"/>
      <c r="J5723" s="29"/>
      <c r="K5723" s="29"/>
    </row>
    <row r="5724" spans="4:11" hidden="1" outlineLevel="1">
      <c r="D5724" s="26" t="str">
        <f t="shared" ref="D5724" si="8288">E5724 &amp; "-" &amp; F5724 &amp; "-" &amp; G5724 &amp; "-" &amp; H5724</f>
        <v>C3-CO-Expost-2023</v>
      </c>
      <c r="E5724" s="2" t="str">
        <f t="shared" ref="E5724:G5724" si="8289">E5723</f>
        <v>C3</v>
      </c>
      <c r="F5724" s="2" t="str">
        <f t="shared" si="8289"/>
        <v>CO</v>
      </c>
      <c r="G5724" s="2" t="str">
        <f t="shared" si="8289"/>
        <v>Expost</v>
      </c>
      <c r="H5724" s="2">
        <f t="shared" si="8267"/>
        <v>2023</v>
      </c>
      <c r="I5724" s="29"/>
      <c r="J5724" s="29"/>
      <c r="K5724" s="29"/>
    </row>
    <row r="5725" spans="4:11" hidden="1" outlineLevel="1">
      <c r="D5725" s="26" t="str">
        <f t="shared" ref="D5725" si="8290">E5725 &amp; "-" &amp; F5725 &amp; "-" &amp; G5725 &amp; "-" &amp; H5725</f>
        <v>C3-CO-Expost-2024</v>
      </c>
      <c r="E5725" s="2" t="str">
        <f t="shared" ref="E5725:G5725" si="8291">E5724</f>
        <v>C3</v>
      </c>
      <c r="F5725" s="2" t="str">
        <f t="shared" si="8291"/>
        <v>CO</v>
      </c>
      <c r="G5725" s="2" t="str">
        <f t="shared" si="8291"/>
        <v>Expost</v>
      </c>
      <c r="H5725" s="2">
        <f t="shared" si="8267"/>
        <v>2024</v>
      </c>
      <c r="I5725" s="29"/>
      <c r="J5725" s="29"/>
      <c r="K5725" s="29"/>
    </row>
    <row r="5726" spans="4:11" hidden="1" outlineLevel="1">
      <c r="D5726" s="26" t="str">
        <f t="shared" ref="D5726" si="8292">E5726 &amp; "-" &amp; F5726 &amp; "-" &amp; G5726 &amp; "-" &amp; H5726</f>
        <v>C3-CO-Expost-2025</v>
      </c>
      <c r="E5726" s="2" t="str">
        <f t="shared" ref="E5726:G5726" si="8293">E5725</f>
        <v>C3</v>
      </c>
      <c r="F5726" s="2" t="str">
        <f t="shared" si="8293"/>
        <v>CO</v>
      </c>
      <c r="G5726" s="2" t="str">
        <f t="shared" si="8293"/>
        <v>Expost</v>
      </c>
      <c r="H5726" s="2">
        <f t="shared" si="8267"/>
        <v>2025</v>
      </c>
      <c r="I5726" s="29"/>
      <c r="J5726" s="29"/>
      <c r="K5726" s="29"/>
    </row>
    <row r="5727" spans="4:11" hidden="1" outlineLevel="1">
      <c r="D5727" s="26" t="str">
        <f t="shared" ref="D5727" si="8294">E5727 &amp; "-" &amp; F5727 &amp; "-" &amp; G5727 &amp; "-" &amp; H5727</f>
        <v>C3-CO-Expost-2026</v>
      </c>
      <c r="E5727" s="2" t="str">
        <f t="shared" ref="E5727:G5727" si="8295">E5726</f>
        <v>C3</v>
      </c>
      <c r="F5727" s="2" t="str">
        <f t="shared" si="8295"/>
        <v>CO</v>
      </c>
      <c r="G5727" s="2" t="str">
        <f t="shared" si="8295"/>
        <v>Expost</v>
      </c>
      <c r="H5727" s="2">
        <f t="shared" si="8267"/>
        <v>2026</v>
      </c>
      <c r="I5727" s="29"/>
      <c r="J5727" s="29"/>
      <c r="K5727" s="29"/>
    </row>
    <row r="5728" spans="4:11" hidden="1" outlineLevel="1">
      <c r="D5728" s="26" t="str">
        <f t="shared" ref="D5728" si="8296">E5728 &amp; "-" &amp; F5728 &amp; "-" &amp; G5728 &amp; "-" &amp; H5728</f>
        <v>C3-CO-Expost-2027</v>
      </c>
      <c r="E5728" s="2" t="str">
        <f t="shared" ref="E5728:G5728" si="8297">E5727</f>
        <v>C3</v>
      </c>
      <c r="F5728" s="2" t="str">
        <f t="shared" si="8297"/>
        <v>CO</v>
      </c>
      <c r="G5728" s="2" t="str">
        <f t="shared" si="8297"/>
        <v>Expost</v>
      </c>
      <c r="H5728" s="2">
        <f t="shared" si="8267"/>
        <v>2027</v>
      </c>
      <c r="I5728" s="29"/>
      <c r="J5728" s="29"/>
      <c r="K5728" s="29"/>
    </row>
    <row r="5729" spans="4:11" hidden="1" outlineLevel="1">
      <c r="D5729" s="26" t="str">
        <f t="shared" ref="D5729" si="8298">E5729 &amp; "-" &amp; F5729 &amp; "-" &amp; G5729 &amp; "-" &amp; H5729</f>
        <v>C3-CO-Expost-2028</v>
      </c>
      <c r="E5729" s="2" t="str">
        <f t="shared" ref="E5729:G5729" si="8299">E5728</f>
        <v>C3</v>
      </c>
      <c r="F5729" s="2" t="str">
        <f t="shared" si="8299"/>
        <v>CO</v>
      </c>
      <c r="G5729" s="2" t="str">
        <f t="shared" si="8299"/>
        <v>Expost</v>
      </c>
      <c r="H5729" s="2">
        <f t="shared" si="8267"/>
        <v>2028</v>
      </c>
      <c r="I5729" s="29"/>
      <c r="J5729" s="29"/>
      <c r="K5729" s="29"/>
    </row>
    <row r="5730" spans="4:11" hidden="1" outlineLevel="1">
      <c r="D5730" s="26" t="str">
        <f t="shared" ref="D5730" si="8300">E5730 &amp; "-" &amp; F5730 &amp; "-" &amp; G5730 &amp; "-" &amp; H5730</f>
        <v>C3-CO-Expost-2029</v>
      </c>
      <c r="E5730" s="2" t="str">
        <f t="shared" ref="E5730:G5730" si="8301">E5729</f>
        <v>C3</v>
      </c>
      <c r="F5730" s="2" t="str">
        <f t="shared" si="8301"/>
        <v>CO</v>
      </c>
      <c r="G5730" s="2" t="str">
        <f t="shared" si="8301"/>
        <v>Expost</v>
      </c>
      <c r="H5730" s="2">
        <f t="shared" si="8267"/>
        <v>2029</v>
      </c>
      <c r="I5730" s="29"/>
      <c r="J5730" s="29"/>
      <c r="K5730" s="29"/>
    </row>
    <row r="5731" spans="4:11" hidden="1" outlineLevel="1">
      <c r="D5731" s="26" t="str">
        <f t="shared" ref="D5731" si="8302">E5731 &amp; "-" &amp; F5731 &amp; "-" &amp; G5731 &amp; "-" &amp; H5731</f>
        <v>C3-CO-Expost-2030</v>
      </c>
      <c r="E5731" s="2" t="str">
        <f t="shared" ref="E5731:G5731" si="8303">E5730</f>
        <v>C3</v>
      </c>
      <c r="F5731" s="2" t="str">
        <f t="shared" si="8303"/>
        <v>CO</v>
      </c>
      <c r="G5731" s="2" t="str">
        <f t="shared" si="8303"/>
        <v>Expost</v>
      </c>
      <c r="H5731" s="2">
        <f t="shared" si="8267"/>
        <v>2030</v>
      </c>
      <c r="I5731" s="29"/>
      <c r="J5731" s="29"/>
      <c r="K5731" s="29"/>
    </row>
    <row r="5732" spans="4:11" hidden="1" outlineLevel="1">
      <c r="D5732" s="26" t="str">
        <f t="shared" ref="D5732" si="8304">E5732 &amp; "-" &amp; F5732 &amp; "-" &amp; G5732 &amp; "-" &amp; H5732</f>
        <v>C3-CO-Expost-2031</v>
      </c>
      <c r="E5732" s="2" t="str">
        <f t="shared" ref="E5732:G5732" si="8305">E5731</f>
        <v>C3</v>
      </c>
      <c r="F5732" s="2" t="str">
        <f t="shared" si="8305"/>
        <v>CO</v>
      </c>
      <c r="G5732" s="2" t="str">
        <f t="shared" si="8305"/>
        <v>Expost</v>
      </c>
      <c r="H5732" s="2">
        <f t="shared" si="8267"/>
        <v>2031</v>
      </c>
      <c r="I5732" s="29"/>
      <c r="J5732" s="29"/>
      <c r="K5732" s="29"/>
    </row>
    <row r="5733" spans="4:11" hidden="1" outlineLevel="1">
      <c r="D5733" s="26" t="str">
        <f t="shared" ref="D5733" si="8306">E5733 &amp; "-" &amp; F5733 &amp; "-" &amp; G5733 &amp; "-" &amp; H5733</f>
        <v>C3-CO-Expost-2032</v>
      </c>
      <c r="E5733" s="2" t="str">
        <f t="shared" ref="E5733:G5733" si="8307">E5732</f>
        <v>C3</v>
      </c>
      <c r="F5733" s="2" t="str">
        <f t="shared" si="8307"/>
        <v>CO</v>
      </c>
      <c r="G5733" s="2" t="str">
        <f t="shared" si="8307"/>
        <v>Expost</v>
      </c>
      <c r="H5733" s="2">
        <f t="shared" si="8267"/>
        <v>2032</v>
      </c>
      <c r="I5733" s="29"/>
      <c r="J5733" s="29"/>
      <c r="K5733" s="29"/>
    </row>
    <row r="5734" spans="4:11" hidden="1" outlineLevel="1">
      <c r="D5734" s="26" t="str">
        <f t="shared" ref="D5734" si="8308">E5734 &amp; "-" &amp; F5734 &amp; "-" &amp; G5734 &amp; "-" &amp; H5734</f>
        <v>C3-CO-Expost-2033</v>
      </c>
      <c r="E5734" s="2" t="str">
        <f t="shared" ref="E5734:G5734" si="8309">E5733</f>
        <v>C3</v>
      </c>
      <c r="F5734" s="2" t="str">
        <f t="shared" si="8309"/>
        <v>CO</v>
      </c>
      <c r="G5734" s="2" t="str">
        <f t="shared" si="8309"/>
        <v>Expost</v>
      </c>
      <c r="H5734" s="2">
        <f t="shared" si="8267"/>
        <v>2033</v>
      </c>
      <c r="I5734" s="29"/>
      <c r="J5734" s="29"/>
      <c r="K5734" s="29"/>
    </row>
    <row r="5735" spans="4:11" hidden="1" outlineLevel="1">
      <c r="D5735" s="26" t="str">
        <f t="shared" ref="D5735" si="8310">E5735 &amp; "-" &amp; F5735 &amp; "-" &amp; G5735 &amp; "-" &amp; H5735</f>
        <v>C3-CO-Expost-2034</v>
      </c>
      <c r="E5735" s="2" t="str">
        <f t="shared" ref="E5735:G5735" si="8311">E5734</f>
        <v>C3</v>
      </c>
      <c r="F5735" s="2" t="str">
        <f t="shared" si="8311"/>
        <v>CO</v>
      </c>
      <c r="G5735" s="2" t="str">
        <f t="shared" si="8311"/>
        <v>Expost</v>
      </c>
      <c r="H5735" s="2">
        <f t="shared" si="8267"/>
        <v>2034</v>
      </c>
      <c r="I5735" s="29"/>
      <c r="J5735" s="29"/>
      <c r="K5735" s="29"/>
    </row>
    <row r="5736" spans="4:11" hidden="1" outlineLevel="1">
      <c r="D5736" s="26" t="str">
        <f t="shared" ref="D5736" si="8312">E5736 &amp; "-" &amp; F5736 &amp; "-" &amp; G5736 &amp; "-" &amp; H5736</f>
        <v>C3-CO-Expost-2035</v>
      </c>
      <c r="E5736" s="2" t="str">
        <f t="shared" ref="E5736:G5736" si="8313">E5735</f>
        <v>C3</v>
      </c>
      <c r="F5736" s="2" t="str">
        <f t="shared" si="8313"/>
        <v>CO</v>
      </c>
      <c r="G5736" s="2" t="str">
        <f t="shared" si="8313"/>
        <v>Expost</v>
      </c>
      <c r="H5736" s="2">
        <f t="shared" si="8267"/>
        <v>2035</v>
      </c>
      <c r="I5736" s="29"/>
      <c r="J5736" s="29"/>
      <c r="K5736" s="29"/>
    </row>
    <row r="5737" spans="4:11" hidden="1" outlineLevel="1">
      <c r="D5737" s="26" t="str">
        <f t="shared" ref="D5737" si="8314">E5737 &amp; "-" &amp; F5737 &amp; "-" &amp; G5737 &amp; "-" &amp; H5737</f>
        <v>C3-CO-Expost-2036</v>
      </c>
      <c r="E5737" s="2" t="str">
        <f t="shared" ref="E5737:G5737" si="8315">E5736</f>
        <v>C3</v>
      </c>
      <c r="F5737" s="2" t="str">
        <f t="shared" si="8315"/>
        <v>CO</v>
      </c>
      <c r="G5737" s="2" t="str">
        <f t="shared" si="8315"/>
        <v>Expost</v>
      </c>
      <c r="H5737" s="2">
        <f t="shared" si="8267"/>
        <v>2036</v>
      </c>
      <c r="I5737" s="29"/>
      <c r="J5737" s="29"/>
      <c r="K5737" s="29"/>
    </row>
    <row r="5738" spans="4:11" hidden="1" outlineLevel="1">
      <c r="D5738" s="26" t="str">
        <f t="shared" ref="D5738" si="8316">E5738 &amp; "-" &amp; F5738 &amp; "-" &amp; G5738 &amp; "-" &amp; H5738</f>
        <v>C3-CO-Expost-2037</v>
      </c>
      <c r="E5738" s="2" t="str">
        <f t="shared" ref="E5738:G5738" si="8317">E5737</f>
        <v>C3</v>
      </c>
      <c r="F5738" s="2" t="str">
        <f t="shared" si="8317"/>
        <v>CO</v>
      </c>
      <c r="G5738" s="2" t="str">
        <f t="shared" si="8317"/>
        <v>Expost</v>
      </c>
      <c r="H5738" s="2">
        <f t="shared" si="8267"/>
        <v>2037</v>
      </c>
      <c r="I5738" s="29"/>
      <c r="J5738" s="29"/>
      <c r="K5738" s="29"/>
    </row>
    <row r="5739" spans="4:11" hidden="1" outlineLevel="1">
      <c r="D5739" s="26" t="str">
        <f t="shared" ref="D5739" si="8318">E5739 &amp; "-" &amp; F5739 &amp; "-" &amp; G5739 &amp; "-" &amp; H5739</f>
        <v>C3-CO-Expost-2038</v>
      </c>
      <c r="E5739" s="2" t="str">
        <f t="shared" ref="E5739:G5739" si="8319">E5738</f>
        <v>C3</v>
      </c>
      <c r="F5739" s="2" t="str">
        <f t="shared" si="8319"/>
        <v>CO</v>
      </c>
      <c r="G5739" s="2" t="str">
        <f t="shared" si="8319"/>
        <v>Expost</v>
      </c>
      <c r="H5739" s="2">
        <f t="shared" si="8267"/>
        <v>2038</v>
      </c>
      <c r="I5739" s="29"/>
      <c r="J5739" s="29"/>
      <c r="K5739" s="29"/>
    </row>
    <row r="5740" spans="4:11" hidden="1" outlineLevel="1">
      <c r="D5740" s="26" t="str">
        <f t="shared" ref="D5740" si="8320">E5740 &amp; "-" &amp; F5740 &amp; "-" &amp; G5740 &amp; "-" &amp; H5740</f>
        <v>C3-CO-Expost-2039</v>
      </c>
      <c r="E5740" s="2" t="str">
        <f t="shared" ref="E5740:G5740" si="8321">E5739</f>
        <v>C3</v>
      </c>
      <c r="F5740" s="2" t="str">
        <f t="shared" si="8321"/>
        <v>CO</v>
      </c>
      <c r="G5740" s="2" t="str">
        <f t="shared" si="8321"/>
        <v>Expost</v>
      </c>
      <c r="H5740" s="2">
        <f t="shared" si="8267"/>
        <v>2039</v>
      </c>
      <c r="I5740" s="29"/>
      <c r="J5740" s="29"/>
      <c r="K5740" s="29"/>
    </row>
    <row r="5741" spans="4:11" hidden="1" outlineLevel="1">
      <c r="D5741" s="26" t="str">
        <f t="shared" ref="D5741" si="8322">E5741 &amp; "-" &amp; F5741 &amp; "-" &amp; G5741 &amp; "-" &amp; H5741</f>
        <v>C3-CO-Expost-2040</v>
      </c>
      <c r="E5741" s="2" t="str">
        <f t="shared" ref="E5741:G5741" si="8323">E5740</f>
        <v>C3</v>
      </c>
      <c r="F5741" s="2" t="str">
        <f t="shared" si="8323"/>
        <v>CO</v>
      </c>
      <c r="G5741" s="2" t="str">
        <f t="shared" si="8323"/>
        <v>Expost</v>
      </c>
      <c r="H5741" s="2">
        <f t="shared" si="8267"/>
        <v>2040</v>
      </c>
      <c r="I5741" s="29"/>
      <c r="J5741" s="29"/>
      <c r="K5741" s="29"/>
    </row>
    <row r="5742" spans="4:11" hidden="1" outlineLevel="1">
      <c r="D5742" s="26" t="str">
        <f t="shared" ref="D5742" si="8324">E5742 &amp; "-" &amp; F5742 &amp; "-" &amp; G5742 &amp; "-" &amp; H5742</f>
        <v>C3-CO-Expost-2041</v>
      </c>
      <c r="E5742" s="2" t="str">
        <f t="shared" ref="E5742:G5742" si="8325">E5741</f>
        <v>C3</v>
      </c>
      <c r="F5742" s="2" t="str">
        <f t="shared" si="8325"/>
        <v>CO</v>
      </c>
      <c r="G5742" s="2" t="str">
        <f t="shared" si="8325"/>
        <v>Expost</v>
      </c>
      <c r="H5742" s="2">
        <f t="shared" si="8267"/>
        <v>2041</v>
      </c>
      <c r="I5742" s="29"/>
      <c r="J5742" s="29"/>
      <c r="K5742" s="29"/>
    </row>
    <row r="5743" spans="4:11" hidden="1" outlineLevel="1">
      <c r="D5743" s="26" t="str">
        <f t="shared" ref="D5743" si="8326">E5743 &amp; "-" &amp; F5743 &amp; "-" &amp; G5743 &amp; "-" &amp; H5743</f>
        <v>C3-CO-Expost-2042</v>
      </c>
      <c r="E5743" s="2" t="str">
        <f t="shared" ref="E5743:G5743" si="8327">E5742</f>
        <v>C3</v>
      </c>
      <c r="F5743" s="2" t="str">
        <f t="shared" si="8327"/>
        <v>CO</v>
      </c>
      <c r="G5743" s="2" t="str">
        <f t="shared" si="8327"/>
        <v>Expost</v>
      </c>
      <c r="H5743" s="2">
        <f t="shared" si="8267"/>
        <v>2042</v>
      </c>
      <c r="I5743" s="29"/>
      <c r="J5743" s="29"/>
      <c r="K5743" s="29"/>
    </row>
    <row r="5744" spans="4:11" hidden="1" outlineLevel="1">
      <c r="D5744" s="26" t="str">
        <f t="shared" ref="D5744" si="8328">E5744 &amp; "-" &amp; F5744 &amp; "-" &amp; G5744 &amp; "-" &amp; H5744</f>
        <v>C3-CO-Expost-2043</v>
      </c>
      <c r="E5744" s="2" t="str">
        <f t="shared" ref="E5744:G5744" si="8329">E5743</f>
        <v>C3</v>
      </c>
      <c r="F5744" s="2" t="str">
        <f t="shared" si="8329"/>
        <v>CO</v>
      </c>
      <c r="G5744" s="2" t="str">
        <f t="shared" si="8329"/>
        <v>Expost</v>
      </c>
      <c r="H5744" s="2">
        <f t="shared" si="8267"/>
        <v>2043</v>
      </c>
      <c r="I5744" s="29"/>
      <c r="J5744" s="29"/>
      <c r="K5744" s="29"/>
    </row>
    <row r="5745" spans="4:11" hidden="1" outlineLevel="1">
      <c r="D5745" s="26" t="str">
        <f t="shared" ref="D5745" si="8330">E5745 &amp; "-" &amp; F5745 &amp; "-" &amp; G5745 &amp; "-" &amp; H5745</f>
        <v>C3-CO-Expost-2044</v>
      </c>
      <c r="E5745" s="2" t="str">
        <f t="shared" ref="E5745:G5745" si="8331">E5744</f>
        <v>C3</v>
      </c>
      <c r="F5745" s="2" t="str">
        <f t="shared" si="8331"/>
        <v>CO</v>
      </c>
      <c r="G5745" s="2" t="str">
        <f t="shared" si="8331"/>
        <v>Expost</v>
      </c>
      <c r="H5745" s="2">
        <f t="shared" si="8267"/>
        <v>2044</v>
      </c>
      <c r="I5745" s="29"/>
      <c r="J5745" s="29"/>
      <c r="K5745" s="29"/>
    </row>
    <row r="5746" spans="4:11" hidden="1" outlineLevel="1">
      <c r="D5746" s="26" t="str">
        <f t="shared" ref="D5746" si="8332">E5746 &amp; "-" &amp; F5746 &amp; "-" &amp; G5746 &amp; "-" &amp; H5746</f>
        <v>C3-CO-Expost-2045</v>
      </c>
      <c r="E5746" s="2" t="str">
        <f t="shared" ref="E5746:G5746" si="8333">E5745</f>
        <v>C3</v>
      </c>
      <c r="F5746" s="2" t="str">
        <f t="shared" si="8333"/>
        <v>CO</v>
      </c>
      <c r="G5746" s="2" t="str">
        <f t="shared" si="8333"/>
        <v>Expost</v>
      </c>
      <c r="H5746" s="2">
        <f t="shared" si="8267"/>
        <v>2045</v>
      </c>
      <c r="I5746" s="29"/>
      <c r="J5746" s="29"/>
      <c r="K5746" s="29"/>
    </row>
    <row r="5747" spans="4:11" hidden="1" outlineLevel="1">
      <c r="D5747" s="26" t="str">
        <f t="shared" ref="D5747" si="8334">E5747 &amp; "-" &amp; F5747 &amp; "-" &amp; G5747 &amp; "-" &amp; H5747</f>
        <v>C3-CO-Expost-2046</v>
      </c>
      <c r="E5747" s="2" t="str">
        <f t="shared" ref="E5747:G5747" si="8335">E5746</f>
        <v>C3</v>
      </c>
      <c r="F5747" s="2" t="str">
        <f t="shared" si="8335"/>
        <v>CO</v>
      </c>
      <c r="G5747" s="2" t="str">
        <f t="shared" si="8335"/>
        <v>Expost</v>
      </c>
      <c r="H5747" s="2">
        <f t="shared" si="8267"/>
        <v>2046</v>
      </c>
      <c r="I5747" s="29"/>
      <c r="J5747" s="29"/>
      <c r="K5747" s="29"/>
    </row>
    <row r="5748" spans="4:11" hidden="1" outlineLevel="1">
      <c r="D5748" s="26" t="str">
        <f t="shared" ref="D5748" si="8336">E5748 &amp; "-" &amp; F5748 &amp; "-" &amp; G5748 &amp; "-" &amp; H5748</f>
        <v>C3-CO-Expost-2047</v>
      </c>
      <c r="E5748" s="2" t="str">
        <f t="shared" ref="E5748:G5748" si="8337">E5747</f>
        <v>C3</v>
      </c>
      <c r="F5748" s="2" t="str">
        <f t="shared" si="8337"/>
        <v>CO</v>
      </c>
      <c r="G5748" s="2" t="str">
        <f t="shared" si="8337"/>
        <v>Expost</v>
      </c>
      <c r="H5748" s="2">
        <f t="shared" si="8267"/>
        <v>2047</v>
      </c>
      <c r="I5748" s="29"/>
      <c r="J5748" s="29"/>
      <c r="K5748" s="29"/>
    </row>
    <row r="5749" spans="4:11" hidden="1" outlineLevel="1">
      <c r="D5749" s="26" t="str">
        <f t="shared" ref="D5749" si="8338">E5749 &amp; "-" &amp; F5749 &amp; "-" &amp; G5749 &amp; "-" &amp; H5749</f>
        <v>C3-CO-Expost-2048</v>
      </c>
      <c r="E5749" s="2" t="str">
        <f t="shared" ref="E5749:G5749" si="8339">E5748</f>
        <v>C3</v>
      </c>
      <c r="F5749" s="2" t="str">
        <f t="shared" si="8339"/>
        <v>CO</v>
      </c>
      <c r="G5749" s="2" t="str">
        <f t="shared" si="8339"/>
        <v>Expost</v>
      </c>
      <c r="H5749" s="2">
        <f t="shared" si="8267"/>
        <v>2048</v>
      </c>
      <c r="I5749" s="29"/>
      <c r="J5749" s="29"/>
      <c r="K5749" s="29"/>
    </row>
    <row r="5750" spans="4:11" hidden="1" outlineLevel="1">
      <c r="D5750" s="26" t="str">
        <f t="shared" ref="D5750" si="8340">E5750 &amp; "-" &amp; F5750 &amp; "-" &amp; G5750 &amp; "-" &amp; H5750</f>
        <v>C3-CO-Expost-2049</v>
      </c>
      <c r="E5750" s="2" t="str">
        <f t="shared" ref="E5750:G5750" si="8341">E5749</f>
        <v>C3</v>
      </c>
      <c r="F5750" s="2" t="str">
        <f t="shared" si="8341"/>
        <v>CO</v>
      </c>
      <c r="G5750" s="2" t="str">
        <f t="shared" si="8341"/>
        <v>Expost</v>
      </c>
      <c r="H5750" s="2">
        <f t="shared" si="8267"/>
        <v>2049</v>
      </c>
      <c r="I5750" s="29"/>
      <c r="J5750" s="29"/>
      <c r="K5750" s="29"/>
    </row>
    <row r="5751" spans="4:11" hidden="1" outlineLevel="1">
      <c r="D5751" s="26" t="str">
        <f t="shared" ref="D5751" si="8342">E5751 &amp; "-" &amp; F5751 &amp; "-" &amp; G5751 &amp; "-" &amp; H5751</f>
        <v>C3-CO-Expost-2050</v>
      </c>
      <c r="E5751" s="2" t="str">
        <f t="shared" ref="E5751:G5751" si="8343">E5750</f>
        <v>C3</v>
      </c>
      <c r="F5751" s="2" t="str">
        <f t="shared" si="8343"/>
        <v>CO</v>
      </c>
      <c r="G5751" s="2" t="str">
        <f t="shared" si="8343"/>
        <v>Expost</v>
      </c>
      <c r="H5751" s="2">
        <f t="shared" si="8267"/>
        <v>2050</v>
      </c>
      <c r="I5751" s="29"/>
      <c r="J5751" s="29"/>
      <c r="K5751" s="29"/>
    </row>
    <row r="5752" spans="4:11" hidden="1" outlineLevel="1">
      <c r="D5752" s="26" t="str">
        <f>E5752 &amp; "-" &amp; F5752 &amp; "-" &amp; G5752 &amp; "-" &amp; H5752</f>
        <v>C3-Nrj-Init-2010</v>
      </c>
      <c r="E5752" s="25" t="str">
        <f>E5751</f>
        <v>C3</v>
      </c>
      <c r="F5752" s="25" t="s">
        <v>36</v>
      </c>
      <c r="G5752" s="25" t="s">
        <v>28</v>
      </c>
      <c r="H5752" s="25">
        <v>2010</v>
      </c>
      <c r="I5752" s="30"/>
      <c r="J5752" s="30"/>
      <c r="K5752" s="30"/>
    </row>
    <row r="5753" spans="4:11" hidden="1" outlineLevel="1">
      <c r="D5753" s="26" t="str">
        <f>E5753 &amp; "-" &amp; F5753 &amp; "-" &amp; G5753 &amp; "-" &amp; H5753</f>
        <v>C3-Nrj-Init-2011</v>
      </c>
      <c r="E5753" s="2" t="str">
        <f>E5752</f>
        <v>C3</v>
      </c>
      <c r="F5753" s="2" t="str">
        <f>F5752</f>
        <v>Nrj</v>
      </c>
      <c r="G5753" s="2" t="str">
        <f>G5752</f>
        <v>Init</v>
      </c>
      <c r="H5753" s="2">
        <f>H5752+1</f>
        <v>2011</v>
      </c>
      <c r="I5753" s="30"/>
      <c r="J5753" s="30"/>
      <c r="K5753" s="30"/>
    </row>
    <row r="5754" spans="4:11" hidden="1" outlineLevel="1">
      <c r="D5754" s="26" t="str">
        <f t="shared" ref="D5754" si="8344">E5754 &amp; "-" &amp; F5754 &amp; "-" &amp; G5754 &amp; "-" &amp; H5754</f>
        <v>C3-Nrj-Init-2012</v>
      </c>
      <c r="E5754" s="2" t="str">
        <f t="shared" ref="E5754:G5754" si="8345">E5753</f>
        <v>C3</v>
      </c>
      <c r="F5754" s="2" t="str">
        <f t="shared" si="8345"/>
        <v>Nrj</v>
      </c>
      <c r="G5754" s="2" t="str">
        <f t="shared" si="8345"/>
        <v>Init</v>
      </c>
      <c r="H5754" s="2">
        <f t="shared" ref="H5754:H5792" si="8346">H5753+1</f>
        <v>2012</v>
      </c>
      <c r="I5754" s="30"/>
      <c r="J5754" s="30"/>
      <c r="K5754" s="30"/>
    </row>
    <row r="5755" spans="4:11" hidden="1" outlineLevel="1">
      <c r="D5755" s="26" t="str">
        <f t="shared" ref="D5755" si="8347">E5755 &amp; "-" &amp; F5755 &amp; "-" &amp; G5755 &amp; "-" &amp; H5755</f>
        <v>C3-Nrj-Init-2013</v>
      </c>
      <c r="E5755" s="2" t="str">
        <f t="shared" ref="E5755:G5755" si="8348">E5754</f>
        <v>C3</v>
      </c>
      <c r="F5755" s="2" t="str">
        <f t="shared" si="8348"/>
        <v>Nrj</v>
      </c>
      <c r="G5755" s="2" t="str">
        <f t="shared" si="8348"/>
        <v>Init</v>
      </c>
      <c r="H5755" s="2">
        <f t="shared" si="8346"/>
        <v>2013</v>
      </c>
      <c r="I5755" s="30"/>
      <c r="J5755" s="30"/>
      <c r="K5755" s="30"/>
    </row>
    <row r="5756" spans="4:11" hidden="1" outlineLevel="1">
      <c r="D5756" s="26" t="str">
        <f t="shared" ref="D5756" si="8349">E5756 &amp; "-" &amp; F5756 &amp; "-" &amp; G5756 &amp; "-" &amp; H5756</f>
        <v>C3-Nrj-Init-2014</v>
      </c>
      <c r="E5756" s="2" t="str">
        <f t="shared" ref="E5756:G5756" si="8350">E5755</f>
        <v>C3</v>
      </c>
      <c r="F5756" s="2" t="str">
        <f t="shared" si="8350"/>
        <v>Nrj</v>
      </c>
      <c r="G5756" s="2" t="str">
        <f t="shared" si="8350"/>
        <v>Init</v>
      </c>
      <c r="H5756" s="2">
        <f t="shared" si="8346"/>
        <v>2014</v>
      </c>
      <c r="I5756" s="30"/>
      <c r="J5756" s="30"/>
      <c r="K5756" s="30"/>
    </row>
    <row r="5757" spans="4:11" hidden="1" outlineLevel="1">
      <c r="D5757" s="26" t="str">
        <f t="shared" ref="D5757" si="8351">E5757 &amp; "-" &amp; F5757 &amp; "-" &amp; G5757 &amp; "-" &amp; H5757</f>
        <v>C3-Nrj-Init-2015</v>
      </c>
      <c r="E5757" s="2" t="str">
        <f t="shared" ref="E5757:G5757" si="8352">E5756</f>
        <v>C3</v>
      </c>
      <c r="F5757" s="2" t="str">
        <f t="shared" si="8352"/>
        <v>Nrj</v>
      </c>
      <c r="G5757" s="2" t="str">
        <f t="shared" si="8352"/>
        <v>Init</v>
      </c>
      <c r="H5757" s="2">
        <f t="shared" si="8346"/>
        <v>2015</v>
      </c>
      <c r="I5757" s="30"/>
      <c r="J5757" s="30"/>
      <c r="K5757" s="30"/>
    </row>
    <row r="5758" spans="4:11" hidden="1" outlineLevel="1">
      <c r="D5758" s="26" t="str">
        <f t="shared" ref="D5758" si="8353">E5758 &amp; "-" &amp; F5758 &amp; "-" &amp; G5758 &amp; "-" &amp; H5758</f>
        <v>C3-Nrj-Init-2016</v>
      </c>
      <c r="E5758" s="2" t="str">
        <f t="shared" ref="E5758:G5758" si="8354">E5757</f>
        <v>C3</v>
      </c>
      <c r="F5758" s="2" t="str">
        <f t="shared" si="8354"/>
        <v>Nrj</v>
      </c>
      <c r="G5758" s="2" t="str">
        <f t="shared" si="8354"/>
        <v>Init</v>
      </c>
      <c r="H5758" s="2">
        <f t="shared" si="8346"/>
        <v>2016</v>
      </c>
      <c r="I5758" s="30"/>
      <c r="J5758" s="30"/>
      <c r="K5758" s="30"/>
    </row>
    <row r="5759" spans="4:11" hidden="1" outlineLevel="1">
      <c r="D5759" s="26" t="str">
        <f t="shared" ref="D5759" si="8355">E5759 &amp; "-" &amp; F5759 &amp; "-" &amp; G5759 &amp; "-" &amp; H5759</f>
        <v>C3-Nrj-Init-2017</v>
      </c>
      <c r="E5759" s="2" t="str">
        <f t="shared" ref="E5759:G5759" si="8356">E5758</f>
        <v>C3</v>
      </c>
      <c r="F5759" s="2" t="str">
        <f t="shared" si="8356"/>
        <v>Nrj</v>
      </c>
      <c r="G5759" s="2" t="str">
        <f t="shared" si="8356"/>
        <v>Init</v>
      </c>
      <c r="H5759" s="2">
        <f t="shared" si="8346"/>
        <v>2017</v>
      </c>
      <c r="I5759" s="30"/>
      <c r="J5759" s="30"/>
      <c r="K5759" s="30"/>
    </row>
    <row r="5760" spans="4:11" hidden="1" outlineLevel="1">
      <c r="D5760" s="26" t="str">
        <f t="shared" ref="D5760" si="8357">E5760 &amp; "-" &amp; F5760 &amp; "-" &amp; G5760 &amp; "-" &amp; H5760</f>
        <v>C3-Nrj-Init-2018</v>
      </c>
      <c r="E5760" s="2" t="str">
        <f t="shared" ref="E5760:G5760" si="8358">E5759</f>
        <v>C3</v>
      </c>
      <c r="F5760" s="2" t="str">
        <f t="shared" si="8358"/>
        <v>Nrj</v>
      </c>
      <c r="G5760" s="2" t="str">
        <f t="shared" si="8358"/>
        <v>Init</v>
      </c>
      <c r="H5760" s="2">
        <f t="shared" si="8346"/>
        <v>2018</v>
      </c>
      <c r="I5760" s="30"/>
      <c r="J5760" s="30"/>
      <c r="K5760" s="30"/>
    </row>
    <row r="5761" spans="4:11" hidden="1" outlineLevel="1">
      <c r="D5761" s="26" t="str">
        <f t="shared" ref="D5761" si="8359">E5761 &amp; "-" &amp; F5761 &amp; "-" &amp; G5761 &amp; "-" &amp; H5761</f>
        <v>C3-Nrj-Init-2019</v>
      </c>
      <c r="E5761" s="2" t="str">
        <f t="shared" ref="E5761:G5761" si="8360">E5760</f>
        <v>C3</v>
      </c>
      <c r="F5761" s="2" t="str">
        <f t="shared" si="8360"/>
        <v>Nrj</v>
      </c>
      <c r="G5761" s="2" t="str">
        <f t="shared" si="8360"/>
        <v>Init</v>
      </c>
      <c r="H5761" s="2">
        <f t="shared" si="8346"/>
        <v>2019</v>
      </c>
      <c r="I5761" s="30"/>
      <c r="J5761" s="30"/>
      <c r="K5761" s="30"/>
    </row>
    <row r="5762" spans="4:11" hidden="1" outlineLevel="1">
      <c r="D5762" s="26" t="str">
        <f t="shared" ref="D5762" si="8361">E5762 &amp; "-" &amp; F5762 &amp; "-" &amp; G5762 &amp; "-" &amp; H5762</f>
        <v>C3-Nrj-Init-2020</v>
      </c>
      <c r="E5762" s="2" t="str">
        <f t="shared" ref="E5762:G5762" si="8362">E5761</f>
        <v>C3</v>
      </c>
      <c r="F5762" s="2" t="str">
        <f t="shared" si="8362"/>
        <v>Nrj</v>
      </c>
      <c r="G5762" s="2" t="str">
        <f t="shared" si="8362"/>
        <v>Init</v>
      </c>
      <c r="H5762" s="2">
        <f t="shared" si="8346"/>
        <v>2020</v>
      </c>
      <c r="I5762" s="30"/>
      <c r="J5762" s="30"/>
      <c r="K5762" s="30"/>
    </row>
    <row r="5763" spans="4:11" hidden="1" outlineLevel="1">
      <c r="D5763" s="26" t="str">
        <f t="shared" ref="D5763" si="8363">E5763 &amp; "-" &amp; F5763 &amp; "-" &amp; G5763 &amp; "-" &amp; H5763</f>
        <v>C3-Nrj-Init-2021</v>
      </c>
      <c r="E5763" s="2" t="str">
        <f t="shared" ref="E5763:G5763" si="8364">E5762</f>
        <v>C3</v>
      </c>
      <c r="F5763" s="2" t="str">
        <f t="shared" si="8364"/>
        <v>Nrj</v>
      </c>
      <c r="G5763" s="2" t="str">
        <f t="shared" si="8364"/>
        <v>Init</v>
      </c>
      <c r="H5763" s="2">
        <f t="shared" si="8346"/>
        <v>2021</v>
      </c>
      <c r="I5763" s="30"/>
      <c r="J5763" s="30"/>
      <c r="K5763" s="30"/>
    </row>
    <row r="5764" spans="4:11" hidden="1" outlineLevel="1">
      <c r="D5764" s="26" t="str">
        <f t="shared" ref="D5764" si="8365">E5764 &amp; "-" &amp; F5764 &amp; "-" &amp; G5764 &amp; "-" &amp; H5764</f>
        <v>C3-Nrj-Init-2022</v>
      </c>
      <c r="E5764" s="2" t="str">
        <f t="shared" ref="E5764:G5764" si="8366">E5763</f>
        <v>C3</v>
      </c>
      <c r="F5764" s="2" t="str">
        <f t="shared" si="8366"/>
        <v>Nrj</v>
      </c>
      <c r="G5764" s="2" t="str">
        <f t="shared" si="8366"/>
        <v>Init</v>
      </c>
      <c r="H5764" s="2">
        <f t="shared" si="8346"/>
        <v>2022</v>
      </c>
      <c r="I5764" s="30"/>
      <c r="J5764" s="30"/>
      <c r="K5764" s="30"/>
    </row>
    <row r="5765" spans="4:11" hidden="1" outlineLevel="1">
      <c r="D5765" s="26" t="str">
        <f t="shared" ref="D5765" si="8367">E5765 &amp; "-" &amp; F5765 &amp; "-" &amp; G5765 &amp; "-" &amp; H5765</f>
        <v>C3-Nrj-Init-2023</v>
      </c>
      <c r="E5765" s="2" t="str">
        <f t="shared" ref="E5765:G5765" si="8368">E5764</f>
        <v>C3</v>
      </c>
      <c r="F5765" s="2" t="str">
        <f t="shared" si="8368"/>
        <v>Nrj</v>
      </c>
      <c r="G5765" s="2" t="str">
        <f t="shared" si="8368"/>
        <v>Init</v>
      </c>
      <c r="H5765" s="2">
        <f t="shared" si="8346"/>
        <v>2023</v>
      </c>
      <c r="I5765" s="30"/>
      <c r="J5765" s="30"/>
      <c r="K5765" s="30"/>
    </row>
    <row r="5766" spans="4:11" hidden="1" outlineLevel="1">
      <c r="D5766" s="26" t="str">
        <f t="shared" ref="D5766" si="8369">E5766 &amp; "-" &amp; F5766 &amp; "-" &amp; G5766 &amp; "-" &amp; H5766</f>
        <v>C3-Nrj-Init-2024</v>
      </c>
      <c r="E5766" s="2" t="str">
        <f t="shared" ref="E5766:G5766" si="8370">E5765</f>
        <v>C3</v>
      </c>
      <c r="F5766" s="2" t="str">
        <f t="shared" si="8370"/>
        <v>Nrj</v>
      </c>
      <c r="G5766" s="2" t="str">
        <f t="shared" si="8370"/>
        <v>Init</v>
      </c>
      <c r="H5766" s="2">
        <f t="shared" si="8346"/>
        <v>2024</v>
      </c>
      <c r="I5766" s="30"/>
      <c r="J5766" s="30"/>
      <c r="K5766" s="30"/>
    </row>
    <row r="5767" spans="4:11" hidden="1" outlineLevel="1">
      <c r="D5767" s="26" t="str">
        <f t="shared" ref="D5767" si="8371">E5767 &amp; "-" &amp; F5767 &amp; "-" &amp; G5767 &amp; "-" &amp; H5767</f>
        <v>C3-Nrj-Init-2025</v>
      </c>
      <c r="E5767" s="2" t="str">
        <f t="shared" ref="E5767:G5767" si="8372">E5766</f>
        <v>C3</v>
      </c>
      <c r="F5767" s="2" t="str">
        <f t="shared" si="8372"/>
        <v>Nrj</v>
      </c>
      <c r="G5767" s="2" t="str">
        <f t="shared" si="8372"/>
        <v>Init</v>
      </c>
      <c r="H5767" s="2">
        <f t="shared" si="8346"/>
        <v>2025</v>
      </c>
      <c r="I5767" s="30"/>
      <c r="J5767" s="30"/>
      <c r="K5767" s="30"/>
    </row>
    <row r="5768" spans="4:11" hidden="1" outlineLevel="1">
      <c r="D5768" s="26" t="str">
        <f t="shared" ref="D5768" si="8373">E5768 &amp; "-" &amp; F5768 &amp; "-" &amp; G5768 &amp; "-" &amp; H5768</f>
        <v>C3-Nrj-Init-2026</v>
      </c>
      <c r="E5768" s="2" t="str">
        <f t="shared" ref="E5768:G5768" si="8374">E5767</f>
        <v>C3</v>
      </c>
      <c r="F5768" s="2" t="str">
        <f t="shared" si="8374"/>
        <v>Nrj</v>
      </c>
      <c r="G5768" s="2" t="str">
        <f t="shared" si="8374"/>
        <v>Init</v>
      </c>
      <c r="H5768" s="2">
        <f t="shared" si="8346"/>
        <v>2026</v>
      </c>
      <c r="I5768" s="30"/>
      <c r="J5768" s="30"/>
      <c r="K5768" s="30"/>
    </row>
    <row r="5769" spans="4:11" hidden="1" outlineLevel="1">
      <c r="D5769" s="26" t="str">
        <f t="shared" ref="D5769" si="8375">E5769 &amp; "-" &amp; F5769 &amp; "-" &amp; G5769 &amp; "-" &amp; H5769</f>
        <v>C3-Nrj-Init-2027</v>
      </c>
      <c r="E5769" s="2" t="str">
        <f t="shared" ref="E5769:G5769" si="8376">E5768</f>
        <v>C3</v>
      </c>
      <c r="F5769" s="2" t="str">
        <f t="shared" si="8376"/>
        <v>Nrj</v>
      </c>
      <c r="G5769" s="2" t="str">
        <f t="shared" si="8376"/>
        <v>Init</v>
      </c>
      <c r="H5769" s="2">
        <f t="shared" si="8346"/>
        <v>2027</v>
      </c>
      <c r="I5769" s="30"/>
      <c r="J5769" s="30"/>
      <c r="K5769" s="30"/>
    </row>
    <row r="5770" spans="4:11" hidden="1" outlineLevel="1">
      <c r="D5770" s="26" t="str">
        <f t="shared" ref="D5770" si="8377">E5770 &amp; "-" &amp; F5770 &amp; "-" &amp; G5770 &amp; "-" &amp; H5770</f>
        <v>C3-Nrj-Init-2028</v>
      </c>
      <c r="E5770" s="2" t="str">
        <f t="shared" ref="E5770:G5770" si="8378">E5769</f>
        <v>C3</v>
      </c>
      <c r="F5770" s="2" t="str">
        <f t="shared" si="8378"/>
        <v>Nrj</v>
      </c>
      <c r="G5770" s="2" t="str">
        <f t="shared" si="8378"/>
        <v>Init</v>
      </c>
      <c r="H5770" s="2">
        <f t="shared" si="8346"/>
        <v>2028</v>
      </c>
      <c r="I5770" s="30"/>
      <c r="J5770" s="30"/>
      <c r="K5770" s="30"/>
    </row>
    <row r="5771" spans="4:11" hidden="1" outlineLevel="1">
      <c r="D5771" s="26" t="str">
        <f t="shared" ref="D5771" si="8379">E5771 &amp; "-" &amp; F5771 &amp; "-" &amp; G5771 &amp; "-" &amp; H5771</f>
        <v>C3-Nrj-Init-2029</v>
      </c>
      <c r="E5771" s="2" t="str">
        <f t="shared" ref="E5771:G5771" si="8380">E5770</f>
        <v>C3</v>
      </c>
      <c r="F5771" s="2" t="str">
        <f t="shared" si="8380"/>
        <v>Nrj</v>
      </c>
      <c r="G5771" s="2" t="str">
        <f t="shared" si="8380"/>
        <v>Init</v>
      </c>
      <c r="H5771" s="2">
        <f t="shared" si="8346"/>
        <v>2029</v>
      </c>
      <c r="I5771" s="30"/>
      <c r="J5771" s="30"/>
      <c r="K5771" s="30"/>
    </row>
    <row r="5772" spans="4:11" hidden="1" outlineLevel="1">
      <c r="D5772" s="26" t="str">
        <f t="shared" ref="D5772" si="8381">E5772 &amp; "-" &amp; F5772 &amp; "-" &amp; G5772 &amp; "-" &amp; H5772</f>
        <v>C3-Nrj-Init-2030</v>
      </c>
      <c r="E5772" s="2" t="str">
        <f t="shared" ref="E5772:G5772" si="8382">E5771</f>
        <v>C3</v>
      </c>
      <c r="F5772" s="2" t="str">
        <f t="shared" si="8382"/>
        <v>Nrj</v>
      </c>
      <c r="G5772" s="2" t="str">
        <f t="shared" si="8382"/>
        <v>Init</v>
      </c>
      <c r="H5772" s="2">
        <f t="shared" si="8346"/>
        <v>2030</v>
      </c>
      <c r="I5772" s="30"/>
      <c r="J5772" s="30"/>
      <c r="K5772" s="30"/>
    </row>
    <row r="5773" spans="4:11" hidden="1" outlineLevel="1">
      <c r="D5773" s="26" t="str">
        <f t="shared" ref="D5773" si="8383">E5773 &amp; "-" &amp; F5773 &amp; "-" &amp; G5773 &amp; "-" &amp; H5773</f>
        <v>C3-Nrj-Init-2031</v>
      </c>
      <c r="E5773" s="2" t="str">
        <f t="shared" ref="E5773:G5773" si="8384">E5772</f>
        <v>C3</v>
      </c>
      <c r="F5773" s="2" t="str">
        <f t="shared" si="8384"/>
        <v>Nrj</v>
      </c>
      <c r="G5773" s="2" t="str">
        <f t="shared" si="8384"/>
        <v>Init</v>
      </c>
      <c r="H5773" s="2">
        <f t="shared" si="8346"/>
        <v>2031</v>
      </c>
      <c r="I5773" s="30"/>
      <c r="J5773" s="30"/>
      <c r="K5773" s="30"/>
    </row>
    <row r="5774" spans="4:11" hidden="1" outlineLevel="1">
      <c r="D5774" s="26" t="str">
        <f t="shared" ref="D5774" si="8385">E5774 &amp; "-" &amp; F5774 &amp; "-" &amp; G5774 &amp; "-" &amp; H5774</f>
        <v>C3-Nrj-Init-2032</v>
      </c>
      <c r="E5774" s="2" t="str">
        <f t="shared" ref="E5774:G5774" si="8386">E5773</f>
        <v>C3</v>
      </c>
      <c r="F5774" s="2" t="str">
        <f t="shared" si="8386"/>
        <v>Nrj</v>
      </c>
      <c r="G5774" s="2" t="str">
        <f t="shared" si="8386"/>
        <v>Init</v>
      </c>
      <c r="H5774" s="2">
        <f t="shared" si="8346"/>
        <v>2032</v>
      </c>
      <c r="I5774" s="30"/>
      <c r="J5774" s="30"/>
      <c r="K5774" s="30"/>
    </row>
    <row r="5775" spans="4:11" hidden="1" outlineLevel="1">
      <c r="D5775" s="26" t="str">
        <f t="shared" ref="D5775" si="8387">E5775 &amp; "-" &amp; F5775 &amp; "-" &amp; G5775 &amp; "-" &amp; H5775</f>
        <v>C3-Nrj-Init-2033</v>
      </c>
      <c r="E5775" s="2" t="str">
        <f t="shared" ref="E5775:G5775" si="8388">E5774</f>
        <v>C3</v>
      </c>
      <c r="F5775" s="2" t="str">
        <f t="shared" si="8388"/>
        <v>Nrj</v>
      </c>
      <c r="G5775" s="2" t="str">
        <f t="shared" si="8388"/>
        <v>Init</v>
      </c>
      <c r="H5775" s="2">
        <f t="shared" si="8346"/>
        <v>2033</v>
      </c>
      <c r="I5775" s="30"/>
      <c r="J5775" s="30"/>
      <c r="K5775" s="30"/>
    </row>
    <row r="5776" spans="4:11" hidden="1" outlineLevel="1">
      <c r="D5776" s="26" t="str">
        <f t="shared" ref="D5776" si="8389">E5776 &amp; "-" &amp; F5776 &amp; "-" &amp; G5776 &amp; "-" &amp; H5776</f>
        <v>C3-Nrj-Init-2034</v>
      </c>
      <c r="E5776" s="2" t="str">
        <f t="shared" ref="E5776:G5776" si="8390">E5775</f>
        <v>C3</v>
      </c>
      <c r="F5776" s="2" t="str">
        <f t="shared" si="8390"/>
        <v>Nrj</v>
      </c>
      <c r="G5776" s="2" t="str">
        <f t="shared" si="8390"/>
        <v>Init</v>
      </c>
      <c r="H5776" s="2">
        <f t="shared" si="8346"/>
        <v>2034</v>
      </c>
      <c r="I5776" s="30"/>
      <c r="J5776" s="30"/>
      <c r="K5776" s="30"/>
    </row>
    <row r="5777" spans="4:11" hidden="1" outlineLevel="1">
      <c r="D5777" s="26" t="str">
        <f t="shared" ref="D5777" si="8391">E5777 &amp; "-" &amp; F5777 &amp; "-" &amp; G5777 &amp; "-" &amp; H5777</f>
        <v>C3-Nrj-Init-2035</v>
      </c>
      <c r="E5777" s="2" t="str">
        <f t="shared" ref="E5777:G5777" si="8392">E5776</f>
        <v>C3</v>
      </c>
      <c r="F5777" s="2" t="str">
        <f t="shared" si="8392"/>
        <v>Nrj</v>
      </c>
      <c r="G5777" s="2" t="str">
        <f t="shared" si="8392"/>
        <v>Init</v>
      </c>
      <c r="H5777" s="2">
        <f t="shared" si="8346"/>
        <v>2035</v>
      </c>
      <c r="I5777" s="30"/>
      <c r="J5777" s="30"/>
      <c r="K5777" s="30"/>
    </row>
    <row r="5778" spans="4:11" hidden="1" outlineLevel="1">
      <c r="D5778" s="26" t="str">
        <f t="shared" ref="D5778" si="8393">E5778 &amp; "-" &amp; F5778 &amp; "-" &amp; G5778 &amp; "-" &amp; H5778</f>
        <v>C3-Nrj-Init-2036</v>
      </c>
      <c r="E5778" s="2" t="str">
        <f t="shared" ref="E5778:G5778" si="8394">E5777</f>
        <v>C3</v>
      </c>
      <c r="F5778" s="2" t="str">
        <f t="shared" si="8394"/>
        <v>Nrj</v>
      </c>
      <c r="G5778" s="2" t="str">
        <f t="shared" si="8394"/>
        <v>Init</v>
      </c>
      <c r="H5778" s="2">
        <f t="shared" si="8346"/>
        <v>2036</v>
      </c>
      <c r="I5778" s="30"/>
      <c r="J5778" s="30"/>
      <c r="K5778" s="30"/>
    </row>
    <row r="5779" spans="4:11" hidden="1" outlineLevel="1">
      <c r="D5779" s="26" t="str">
        <f t="shared" ref="D5779" si="8395">E5779 &amp; "-" &amp; F5779 &amp; "-" &amp; G5779 &amp; "-" &amp; H5779</f>
        <v>C3-Nrj-Init-2037</v>
      </c>
      <c r="E5779" s="2" t="str">
        <f t="shared" ref="E5779:G5779" si="8396">E5778</f>
        <v>C3</v>
      </c>
      <c r="F5779" s="2" t="str">
        <f t="shared" si="8396"/>
        <v>Nrj</v>
      </c>
      <c r="G5779" s="2" t="str">
        <f t="shared" si="8396"/>
        <v>Init</v>
      </c>
      <c r="H5779" s="2">
        <f t="shared" si="8346"/>
        <v>2037</v>
      </c>
      <c r="I5779" s="30"/>
      <c r="J5779" s="30"/>
      <c r="K5779" s="30"/>
    </row>
    <row r="5780" spans="4:11" hidden="1" outlineLevel="1">
      <c r="D5780" s="26" t="str">
        <f t="shared" ref="D5780" si="8397">E5780 &amp; "-" &amp; F5780 &amp; "-" &amp; G5780 &amp; "-" &amp; H5780</f>
        <v>C3-Nrj-Init-2038</v>
      </c>
      <c r="E5780" s="2" t="str">
        <f t="shared" ref="E5780:G5780" si="8398">E5779</f>
        <v>C3</v>
      </c>
      <c r="F5780" s="2" t="str">
        <f t="shared" si="8398"/>
        <v>Nrj</v>
      </c>
      <c r="G5780" s="2" t="str">
        <f t="shared" si="8398"/>
        <v>Init</v>
      </c>
      <c r="H5780" s="2">
        <f t="shared" si="8346"/>
        <v>2038</v>
      </c>
      <c r="I5780" s="30"/>
      <c r="J5780" s="30"/>
      <c r="K5780" s="30"/>
    </row>
    <row r="5781" spans="4:11" hidden="1" outlineLevel="1">
      <c r="D5781" s="26" t="str">
        <f t="shared" ref="D5781" si="8399">E5781 &amp; "-" &amp; F5781 &amp; "-" &amp; G5781 &amp; "-" &amp; H5781</f>
        <v>C3-Nrj-Init-2039</v>
      </c>
      <c r="E5781" s="2" t="str">
        <f t="shared" ref="E5781:G5781" si="8400">E5780</f>
        <v>C3</v>
      </c>
      <c r="F5781" s="2" t="str">
        <f t="shared" si="8400"/>
        <v>Nrj</v>
      </c>
      <c r="G5781" s="2" t="str">
        <f t="shared" si="8400"/>
        <v>Init</v>
      </c>
      <c r="H5781" s="2">
        <f t="shared" si="8346"/>
        <v>2039</v>
      </c>
      <c r="I5781" s="30"/>
      <c r="J5781" s="30"/>
      <c r="K5781" s="30"/>
    </row>
    <row r="5782" spans="4:11" hidden="1" outlineLevel="1">
      <c r="D5782" s="26" t="str">
        <f t="shared" ref="D5782" si="8401">E5782 &amp; "-" &amp; F5782 &amp; "-" &amp; G5782 &amp; "-" &amp; H5782</f>
        <v>C3-Nrj-Init-2040</v>
      </c>
      <c r="E5782" s="2" t="str">
        <f t="shared" ref="E5782:G5782" si="8402">E5781</f>
        <v>C3</v>
      </c>
      <c r="F5782" s="2" t="str">
        <f t="shared" si="8402"/>
        <v>Nrj</v>
      </c>
      <c r="G5782" s="2" t="str">
        <f t="shared" si="8402"/>
        <v>Init</v>
      </c>
      <c r="H5782" s="2">
        <f t="shared" si="8346"/>
        <v>2040</v>
      </c>
      <c r="I5782" s="30"/>
      <c r="J5782" s="30"/>
      <c r="K5782" s="30"/>
    </row>
    <row r="5783" spans="4:11" hidden="1" outlineLevel="1">
      <c r="D5783" s="26" t="str">
        <f t="shared" ref="D5783" si="8403">E5783 &amp; "-" &amp; F5783 &amp; "-" &amp; G5783 &amp; "-" &amp; H5783</f>
        <v>C3-Nrj-Init-2041</v>
      </c>
      <c r="E5783" s="2" t="str">
        <f t="shared" ref="E5783:G5783" si="8404">E5782</f>
        <v>C3</v>
      </c>
      <c r="F5783" s="2" t="str">
        <f t="shared" si="8404"/>
        <v>Nrj</v>
      </c>
      <c r="G5783" s="2" t="str">
        <f t="shared" si="8404"/>
        <v>Init</v>
      </c>
      <c r="H5783" s="2">
        <f t="shared" si="8346"/>
        <v>2041</v>
      </c>
      <c r="I5783" s="30"/>
      <c r="J5783" s="30"/>
      <c r="K5783" s="30"/>
    </row>
    <row r="5784" spans="4:11" hidden="1" outlineLevel="1">
      <c r="D5784" s="26" t="str">
        <f t="shared" ref="D5784" si="8405">E5784 &amp; "-" &amp; F5784 &amp; "-" &amp; G5784 &amp; "-" &amp; H5784</f>
        <v>C3-Nrj-Init-2042</v>
      </c>
      <c r="E5784" s="2" t="str">
        <f t="shared" ref="E5784:G5784" si="8406">E5783</f>
        <v>C3</v>
      </c>
      <c r="F5784" s="2" t="str">
        <f t="shared" si="8406"/>
        <v>Nrj</v>
      </c>
      <c r="G5784" s="2" t="str">
        <f t="shared" si="8406"/>
        <v>Init</v>
      </c>
      <c r="H5784" s="2">
        <f t="shared" si="8346"/>
        <v>2042</v>
      </c>
      <c r="I5784" s="30"/>
      <c r="J5784" s="30"/>
      <c r="K5784" s="30"/>
    </row>
    <row r="5785" spans="4:11" hidden="1" outlineLevel="1">
      <c r="D5785" s="26" t="str">
        <f t="shared" ref="D5785" si="8407">E5785 &amp; "-" &amp; F5785 &amp; "-" &amp; G5785 &amp; "-" &amp; H5785</f>
        <v>C3-Nrj-Init-2043</v>
      </c>
      <c r="E5785" s="2" t="str">
        <f t="shared" ref="E5785:G5785" si="8408">E5784</f>
        <v>C3</v>
      </c>
      <c r="F5785" s="2" t="str">
        <f t="shared" si="8408"/>
        <v>Nrj</v>
      </c>
      <c r="G5785" s="2" t="str">
        <f t="shared" si="8408"/>
        <v>Init</v>
      </c>
      <c r="H5785" s="2">
        <f t="shared" si="8346"/>
        <v>2043</v>
      </c>
      <c r="I5785" s="30"/>
      <c r="J5785" s="30"/>
      <c r="K5785" s="30"/>
    </row>
    <row r="5786" spans="4:11" hidden="1" outlineLevel="1">
      <c r="D5786" s="26" t="str">
        <f t="shared" ref="D5786" si="8409">E5786 &amp; "-" &amp; F5786 &amp; "-" &amp; G5786 &amp; "-" &amp; H5786</f>
        <v>C3-Nrj-Init-2044</v>
      </c>
      <c r="E5786" s="2" t="str">
        <f t="shared" ref="E5786:G5786" si="8410">E5785</f>
        <v>C3</v>
      </c>
      <c r="F5786" s="2" t="str">
        <f t="shared" si="8410"/>
        <v>Nrj</v>
      </c>
      <c r="G5786" s="2" t="str">
        <f t="shared" si="8410"/>
        <v>Init</v>
      </c>
      <c r="H5786" s="2">
        <f t="shared" si="8346"/>
        <v>2044</v>
      </c>
      <c r="I5786" s="30"/>
      <c r="J5786" s="30"/>
      <c r="K5786" s="30"/>
    </row>
    <row r="5787" spans="4:11" hidden="1" outlineLevel="1">
      <c r="D5787" s="26" t="str">
        <f t="shared" ref="D5787" si="8411">E5787 &amp; "-" &amp; F5787 &amp; "-" &amp; G5787 &amp; "-" &amp; H5787</f>
        <v>C3-Nrj-Init-2045</v>
      </c>
      <c r="E5787" s="2" t="str">
        <f t="shared" ref="E5787:G5787" si="8412">E5786</f>
        <v>C3</v>
      </c>
      <c r="F5787" s="2" t="str">
        <f t="shared" si="8412"/>
        <v>Nrj</v>
      </c>
      <c r="G5787" s="2" t="str">
        <f t="shared" si="8412"/>
        <v>Init</v>
      </c>
      <c r="H5787" s="2">
        <f t="shared" si="8346"/>
        <v>2045</v>
      </c>
      <c r="I5787" s="30"/>
      <c r="J5787" s="30"/>
      <c r="K5787" s="30"/>
    </row>
    <row r="5788" spans="4:11" hidden="1" outlineLevel="1">
      <c r="D5788" s="26" t="str">
        <f t="shared" ref="D5788" si="8413">E5788 &amp; "-" &amp; F5788 &amp; "-" &amp; G5788 &amp; "-" &amp; H5788</f>
        <v>C3-Nrj-Init-2046</v>
      </c>
      <c r="E5788" s="2" t="str">
        <f t="shared" ref="E5788:G5788" si="8414">E5787</f>
        <v>C3</v>
      </c>
      <c r="F5788" s="2" t="str">
        <f t="shared" si="8414"/>
        <v>Nrj</v>
      </c>
      <c r="G5788" s="2" t="str">
        <f t="shared" si="8414"/>
        <v>Init</v>
      </c>
      <c r="H5788" s="2">
        <f t="shared" si="8346"/>
        <v>2046</v>
      </c>
      <c r="I5788" s="30"/>
      <c r="J5788" s="30"/>
      <c r="K5788" s="30"/>
    </row>
    <row r="5789" spans="4:11" hidden="1" outlineLevel="1">
      <c r="D5789" s="26" t="str">
        <f t="shared" ref="D5789" si="8415">E5789 &amp; "-" &amp; F5789 &amp; "-" &amp; G5789 &amp; "-" &amp; H5789</f>
        <v>C3-Nrj-Init-2047</v>
      </c>
      <c r="E5789" s="2" t="str">
        <f t="shared" ref="E5789:G5789" si="8416">E5788</f>
        <v>C3</v>
      </c>
      <c r="F5789" s="2" t="str">
        <f t="shared" si="8416"/>
        <v>Nrj</v>
      </c>
      <c r="G5789" s="2" t="str">
        <f t="shared" si="8416"/>
        <v>Init</v>
      </c>
      <c r="H5789" s="2">
        <f t="shared" si="8346"/>
        <v>2047</v>
      </c>
      <c r="I5789" s="30"/>
      <c r="J5789" s="30"/>
      <c r="K5789" s="30"/>
    </row>
    <row r="5790" spans="4:11" hidden="1" outlineLevel="1">
      <c r="D5790" s="26" t="str">
        <f t="shared" ref="D5790" si="8417">E5790 &amp; "-" &amp; F5790 &amp; "-" &amp; G5790 &amp; "-" &amp; H5790</f>
        <v>C3-Nrj-Init-2048</v>
      </c>
      <c r="E5790" s="2" t="str">
        <f t="shared" ref="E5790:G5790" si="8418">E5789</f>
        <v>C3</v>
      </c>
      <c r="F5790" s="2" t="str">
        <f t="shared" si="8418"/>
        <v>Nrj</v>
      </c>
      <c r="G5790" s="2" t="str">
        <f t="shared" si="8418"/>
        <v>Init</v>
      </c>
      <c r="H5790" s="2">
        <f t="shared" si="8346"/>
        <v>2048</v>
      </c>
      <c r="I5790" s="30"/>
      <c r="J5790" s="30"/>
      <c r="K5790" s="30"/>
    </row>
    <row r="5791" spans="4:11" hidden="1" outlineLevel="1">
      <c r="D5791" s="26" t="str">
        <f t="shared" ref="D5791" si="8419">E5791 &amp; "-" &amp; F5791 &amp; "-" &amp; G5791 &amp; "-" &amp; H5791</f>
        <v>C3-Nrj-Init-2049</v>
      </c>
      <c r="E5791" s="2" t="str">
        <f t="shared" ref="E5791:G5791" si="8420">E5790</f>
        <v>C3</v>
      </c>
      <c r="F5791" s="2" t="str">
        <f t="shared" si="8420"/>
        <v>Nrj</v>
      </c>
      <c r="G5791" s="2" t="str">
        <f t="shared" si="8420"/>
        <v>Init</v>
      </c>
      <c r="H5791" s="2">
        <f t="shared" si="8346"/>
        <v>2049</v>
      </c>
      <c r="I5791" s="30"/>
      <c r="J5791" s="30"/>
      <c r="K5791" s="30"/>
    </row>
    <row r="5792" spans="4:11" hidden="1" outlineLevel="1">
      <c r="D5792" s="26" t="str">
        <f t="shared" ref="D5792" si="8421">E5792 &amp; "-" &amp; F5792 &amp; "-" &amp; G5792 &amp; "-" &amp; H5792</f>
        <v>C3-Nrj-Init-2050</v>
      </c>
      <c r="E5792" s="2" t="str">
        <f t="shared" ref="E5792:G5792" si="8422">E5791</f>
        <v>C3</v>
      </c>
      <c r="F5792" s="2" t="str">
        <f t="shared" si="8422"/>
        <v>Nrj</v>
      </c>
      <c r="G5792" s="2" t="str">
        <f t="shared" si="8422"/>
        <v>Init</v>
      </c>
      <c r="H5792" s="2">
        <f t="shared" si="8346"/>
        <v>2050</v>
      </c>
      <c r="I5792" s="30"/>
      <c r="J5792" s="30"/>
      <c r="K5792" s="30"/>
    </row>
    <row r="5793" spans="4:11" hidden="1" outlineLevel="1">
      <c r="D5793" s="26" t="str">
        <f>E5793 &amp; "-" &amp; F5793 &amp; "-" &amp; G5793 &amp; "-" &amp; H5793</f>
        <v>C3-Nrj-Réf-2010</v>
      </c>
      <c r="E5793" s="25" t="str">
        <f>E5792</f>
        <v>C3</v>
      </c>
      <c r="F5793" s="25" t="str">
        <f>F5792</f>
        <v>Nrj</v>
      </c>
      <c r="G5793" s="25" t="s">
        <v>29</v>
      </c>
      <c r="H5793" s="25">
        <v>2010</v>
      </c>
      <c r="I5793" s="30"/>
      <c r="J5793" s="30"/>
      <c r="K5793" s="30"/>
    </row>
    <row r="5794" spans="4:11" hidden="1" outlineLevel="1">
      <c r="D5794" s="26" t="str">
        <f>E5794 &amp; "-" &amp; F5794 &amp; "-" &amp; G5794 &amp; "-" &amp; H5794</f>
        <v>C3-Nrj-Réf-2011</v>
      </c>
      <c r="E5794" s="2" t="str">
        <f>E5793</f>
        <v>C3</v>
      </c>
      <c r="F5794" s="2" t="str">
        <f>F5793</f>
        <v>Nrj</v>
      </c>
      <c r="G5794" s="2" t="str">
        <f>G5793</f>
        <v>Réf</v>
      </c>
      <c r="H5794" s="2">
        <f>H5793+1</f>
        <v>2011</v>
      </c>
      <c r="I5794" s="30"/>
      <c r="J5794" s="30"/>
      <c r="K5794" s="30"/>
    </row>
    <row r="5795" spans="4:11" hidden="1" outlineLevel="1">
      <c r="D5795" s="26" t="str">
        <f t="shared" ref="D5795" si="8423">E5795 &amp; "-" &amp; F5795 &amp; "-" &amp; G5795 &amp; "-" &amp; H5795</f>
        <v>C3-Nrj-Réf-2012</v>
      </c>
      <c r="E5795" s="2" t="str">
        <f t="shared" ref="E5795:G5795" si="8424">E5794</f>
        <v>C3</v>
      </c>
      <c r="F5795" s="2" t="str">
        <f t="shared" si="8424"/>
        <v>Nrj</v>
      </c>
      <c r="G5795" s="2" t="str">
        <f t="shared" si="8424"/>
        <v>Réf</v>
      </c>
      <c r="H5795" s="2">
        <f t="shared" ref="H5795:H5833" si="8425">H5794+1</f>
        <v>2012</v>
      </c>
      <c r="I5795" s="30"/>
      <c r="J5795" s="30"/>
      <c r="K5795" s="30"/>
    </row>
    <row r="5796" spans="4:11" hidden="1" outlineLevel="1">
      <c r="D5796" s="26" t="str">
        <f t="shared" ref="D5796" si="8426">E5796 &amp; "-" &amp; F5796 &amp; "-" &amp; G5796 &amp; "-" &amp; H5796</f>
        <v>C3-Nrj-Réf-2013</v>
      </c>
      <c r="E5796" s="2" t="str">
        <f t="shared" ref="E5796:G5796" si="8427">E5795</f>
        <v>C3</v>
      </c>
      <c r="F5796" s="2" t="str">
        <f t="shared" si="8427"/>
        <v>Nrj</v>
      </c>
      <c r="G5796" s="2" t="str">
        <f t="shared" si="8427"/>
        <v>Réf</v>
      </c>
      <c r="H5796" s="2">
        <f t="shared" si="8425"/>
        <v>2013</v>
      </c>
      <c r="I5796" s="30"/>
      <c r="J5796" s="30"/>
      <c r="K5796" s="30"/>
    </row>
    <row r="5797" spans="4:11" hidden="1" outlineLevel="1">
      <c r="D5797" s="26" t="str">
        <f t="shared" ref="D5797" si="8428">E5797 &amp; "-" &amp; F5797 &amp; "-" &amp; G5797 &amp; "-" &amp; H5797</f>
        <v>C3-Nrj-Réf-2014</v>
      </c>
      <c r="E5797" s="2" t="str">
        <f t="shared" ref="E5797:G5797" si="8429">E5796</f>
        <v>C3</v>
      </c>
      <c r="F5797" s="2" t="str">
        <f t="shared" si="8429"/>
        <v>Nrj</v>
      </c>
      <c r="G5797" s="2" t="str">
        <f t="shared" si="8429"/>
        <v>Réf</v>
      </c>
      <c r="H5797" s="2">
        <f t="shared" si="8425"/>
        <v>2014</v>
      </c>
      <c r="I5797" s="30"/>
      <c r="J5797" s="30"/>
      <c r="K5797" s="30"/>
    </row>
    <row r="5798" spans="4:11" hidden="1" outlineLevel="1">
      <c r="D5798" s="26" t="str">
        <f t="shared" ref="D5798" si="8430">E5798 &amp; "-" &amp; F5798 &amp; "-" &amp; G5798 &amp; "-" &amp; H5798</f>
        <v>C3-Nrj-Réf-2015</v>
      </c>
      <c r="E5798" s="2" t="str">
        <f t="shared" ref="E5798:G5798" si="8431">E5797</f>
        <v>C3</v>
      </c>
      <c r="F5798" s="2" t="str">
        <f t="shared" si="8431"/>
        <v>Nrj</v>
      </c>
      <c r="G5798" s="2" t="str">
        <f t="shared" si="8431"/>
        <v>Réf</v>
      </c>
      <c r="H5798" s="2">
        <f t="shared" si="8425"/>
        <v>2015</v>
      </c>
      <c r="I5798" s="30"/>
      <c r="J5798" s="30"/>
      <c r="K5798" s="30"/>
    </row>
    <row r="5799" spans="4:11" hidden="1" outlineLevel="1">
      <c r="D5799" s="26" t="str">
        <f t="shared" ref="D5799" si="8432">E5799 &amp; "-" &amp; F5799 &amp; "-" &amp; G5799 &amp; "-" &amp; H5799</f>
        <v>C3-Nrj-Réf-2016</v>
      </c>
      <c r="E5799" s="2" t="str">
        <f t="shared" ref="E5799:G5799" si="8433">E5798</f>
        <v>C3</v>
      </c>
      <c r="F5799" s="2" t="str">
        <f t="shared" si="8433"/>
        <v>Nrj</v>
      </c>
      <c r="G5799" s="2" t="str">
        <f t="shared" si="8433"/>
        <v>Réf</v>
      </c>
      <c r="H5799" s="2">
        <f t="shared" si="8425"/>
        <v>2016</v>
      </c>
      <c r="I5799" s="30"/>
      <c r="J5799" s="30"/>
      <c r="K5799" s="30"/>
    </row>
    <row r="5800" spans="4:11" hidden="1" outlineLevel="1">
      <c r="D5800" s="26" t="str">
        <f t="shared" ref="D5800" si="8434">E5800 &amp; "-" &amp; F5800 &amp; "-" &amp; G5800 &amp; "-" &amp; H5800</f>
        <v>C3-Nrj-Réf-2017</v>
      </c>
      <c r="E5800" s="2" t="str">
        <f t="shared" ref="E5800:G5800" si="8435">E5799</f>
        <v>C3</v>
      </c>
      <c r="F5800" s="2" t="str">
        <f t="shared" si="8435"/>
        <v>Nrj</v>
      </c>
      <c r="G5800" s="2" t="str">
        <f t="shared" si="8435"/>
        <v>Réf</v>
      </c>
      <c r="H5800" s="2">
        <f t="shared" si="8425"/>
        <v>2017</v>
      </c>
      <c r="I5800" s="30"/>
      <c r="J5800" s="30"/>
      <c r="K5800" s="30"/>
    </row>
    <row r="5801" spans="4:11" hidden="1" outlineLevel="1">
      <c r="D5801" s="26" t="str">
        <f t="shared" ref="D5801" si="8436">E5801 &amp; "-" &amp; F5801 &amp; "-" &amp; G5801 &amp; "-" &amp; H5801</f>
        <v>C3-Nrj-Réf-2018</v>
      </c>
      <c r="E5801" s="2" t="str">
        <f t="shared" ref="E5801:G5801" si="8437">E5800</f>
        <v>C3</v>
      </c>
      <c r="F5801" s="2" t="str">
        <f t="shared" si="8437"/>
        <v>Nrj</v>
      </c>
      <c r="G5801" s="2" t="str">
        <f t="shared" si="8437"/>
        <v>Réf</v>
      </c>
      <c r="H5801" s="2">
        <f t="shared" si="8425"/>
        <v>2018</v>
      </c>
      <c r="I5801" s="30"/>
      <c r="J5801" s="30"/>
      <c r="K5801" s="30"/>
    </row>
    <row r="5802" spans="4:11" hidden="1" outlineLevel="1">
      <c r="D5802" s="26" t="str">
        <f t="shared" ref="D5802" si="8438">E5802 &amp; "-" &amp; F5802 &amp; "-" &amp; G5802 &amp; "-" &amp; H5802</f>
        <v>C3-Nrj-Réf-2019</v>
      </c>
      <c r="E5802" s="2" t="str">
        <f t="shared" ref="E5802:G5802" si="8439">E5801</f>
        <v>C3</v>
      </c>
      <c r="F5802" s="2" t="str">
        <f t="shared" si="8439"/>
        <v>Nrj</v>
      </c>
      <c r="G5802" s="2" t="str">
        <f t="shared" si="8439"/>
        <v>Réf</v>
      </c>
      <c r="H5802" s="2">
        <f t="shared" si="8425"/>
        <v>2019</v>
      </c>
      <c r="I5802" s="30"/>
      <c r="J5802" s="30"/>
      <c r="K5802" s="30"/>
    </row>
    <row r="5803" spans="4:11" hidden="1" outlineLevel="1">
      <c r="D5803" s="26" t="str">
        <f t="shared" ref="D5803" si="8440">E5803 &amp; "-" &amp; F5803 &amp; "-" &amp; G5803 &amp; "-" &amp; H5803</f>
        <v>C3-Nrj-Réf-2020</v>
      </c>
      <c r="E5803" s="2" t="str">
        <f t="shared" ref="E5803:G5803" si="8441">E5802</f>
        <v>C3</v>
      </c>
      <c r="F5803" s="2" t="str">
        <f t="shared" si="8441"/>
        <v>Nrj</v>
      </c>
      <c r="G5803" s="2" t="str">
        <f t="shared" si="8441"/>
        <v>Réf</v>
      </c>
      <c r="H5803" s="2">
        <f t="shared" si="8425"/>
        <v>2020</v>
      </c>
      <c r="I5803" s="30"/>
      <c r="J5803" s="30"/>
      <c r="K5803" s="30"/>
    </row>
    <row r="5804" spans="4:11" hidden="1" outlineLevel="1">
      <c r="D5804" s="26" t="str">
        <f t="shared" ref="D5804" si="8442">E5804 &amp; "-" &amp; F5804 &amp; "-" &amp; G5804 &amp; "-" &amp; H5804</f>
        <v>C3-Nrj-Réf-2021</v>
      </c>
      <c r="E5804" s="2" t="str">
        <f t="shared" ref="E5804:G5804" si="8443">E5803</f>
        <v>C3</v>
      </c>
      <c r="F5804" s="2" t="str">
        <f t="shared" si="8443"/>
        <v>Nrj</v>
      </c>
      <c r="G5804" s="2" t="str">
        <f t="shared" si="8443"/>
        <v>Réf</v>
      </c>
      <c r="H5804" s="2">
        <f t="shared" si="8425"/>
        <v>2021</v>
      </c>
      <c r="I5804" s="30"/>
      <c r="J5804" s="30"/>
      <c r="K5804" s="30"/>
    </row>
    <row r="5805" spans="4:11" hidden="1" outlineLevel="1">
      <c r="D5805" s="26" t="str">
        <f t="shared" ref="D5805" si="8444">E5805 &amp; "-" &amp; F5805 &amp; "-" &amp; G5805 &amp; "-" &amp; H5805</f>
        <v>C3-Nrj-Réf-2022</v>
      </c>
      <c r="E5805" s="2" t="str">
        <f t="shared" ref="E5805:G5805" si="8445">E5804</f>
        <v>C3</v>
      </c>
      <c r="F5805" s="2" t="str">
        <f t="shared" si="8445"/>
        <v>Nrj</v>
      </c>
      <c r="G5805" s="2" t="str">
        <f t="shared" si="8445"/>
        <v>Réf</v>
      </c>
      <c r="H5805" s="2">
        <f t="shared" si="8425"/>
        <v>2022</v>
      </c>
      <c r="I5805" s="30"/>
      <c r="J5805" s="30"/>
      <c r="K5805" s="30"/>
    </row>
    <row r="5806" spans="4:11" hidden="1" outlineLevel="1">
      <c r="D5806" s="26" t="str">
        <f t="shared" ref="D5806" si="8446">E5806 &amp; "-" &amp; F5806 &amp; "-" &amp; G5806 &amp; "-" &amp; H5806</f>
        <v>C3-Nrj-Réf-2023</v>
      </c>
      <c r="E5806" s="2" t="str">
        <f t="shared" ref="E5806:G5806" si="8447">E5805</f>
        <v>C3</v>
      </c>
      <c r="F5806" s="2" t="str">
        <f t="shared" si="8447"/>
        <v>Nrj</v>
      </c>
      <c r="G5806" s="2" t="str">
        <f t="shared" si="8447"/>
        <v>Réf</v>
      </c>
      <c r="H5806" s="2">
        <f t="shared" si="8425"/>
        <v>2023</v>
      </c>
      <c r="I5806" s="30"/>
      <c r="J5806" s="30"/>
      <c r="K5806" s="30"/>
    </row>
    <row r="5807" spans="4:11" hidden="1" outlineLevel="1">
      <c r="D5807" s="26" t="str">
        <f t="shared" ref="D5807" si="8448">E5807 &amp; "-" &amp; F5807 &amp; "-" &amp; G5807 &amp; "-" &amp; H5807</f>
        <v>C3-Nrj-Réf-2024</v>
      </c>
      <c r="E5807" s="2" t="str">
        <f t="shared" ref="E5807:G5807" si="8449">E5806</f>
        <v>C3</v>
      </c>
      <c r="F5807" s="2" t="str">
        <f t="shared" si="8449"/>
        <v>Nrj</v>
      </c>
      <c r="G5807" s="2" t="str">
        <f t="shared" si="8449"/>
        <v>Réf</v>
      </c>
      <c r="H5807" s="2">
        <f t="shared" si="8425"/>
        <v>2024</v>
      </c>
      <c r="I5807" s="30"/>
      <c r="J5807" s="30"/>
      <c r="K5807" s="30"/>
    </row>
    <row r="5808" spans="4:11" hidden="1" outlineLevel="1">
      <c r="D5808" s="26" t="str">
        <f t="shared" ref="D5808" si="8450">E5808 &amp; "-" &amp; F5808 &amp; "-" &amp; G5808 &amp; "-" &amp; H5808</f>
        <v>C3-Nrj-Réf-2025</v>
      </c>
      <c r="E5808" s="2" t="str">
        <f t="shared" ref="E5808:G5808" si="8451">E5807</f>
        <v>C3</v>
      </c>
      <c r="F5808" s="2" t="str">
        <f t="shared" si="8451"/>
        <v>Nrj</v>
      </c>
      <c r="G5808" s="2" t="str">
        <f t="shared" si="8451"/>
        <v>Réf</v>
      </c>
      <c r="H5808" s="2">
        <f t="shared" si="8425"/>
        <v>2025</v>
      </c>
      <c r="I5808" s="30"/>
      <c r="J5808" s="30"/>
      <c r="K5808" s="30"/>
    </row>
    <row r="5809" spans="4:11" hidden="1" outlineLevel="1">
      <c r="D5809" s="26" t="str">
        <f t="shared" ref="D5809" si="8452">E5809 &amp; "-" &amp; F5809 &amp; "-" &amp; G5809 &amp; "-" &amp; H5809</f>
        <v>C3-Nrj-Réf-2026</v>
      </c>
      <c r="E5809" s="2" t="str">
        <f t="shared" ref="E5809:G5809" si="8453">E5808</f>
        <v>C3</v>
      </c>
      <c r="F5809" s="2" t="str">
        <f t="shared" si="8453"/>
        <v>Nrj</v>
      </c>
      <c r="G5809" s="2" t="str">
        <f t="shared" si="8453"/>
        <v>Réf</v>
      </c>
      <c r="H5809" s="2">
        <f t="shared" si="8425"/>
        <v>2026</v>
      </c>
      <c r="I5809" s="30"/>
      <c r="J5809" s="30"/>
      <c r="K5809" s="30"/>
    </row>
    <row r="5810" spans="4:11" hidden="1" outlineLevel="1">
      <c r="D5810" s="26" t="str">
        <f t="shared" ref="D5810" si="8454">E5810 &amp; "-" &amp; F5810 &amp; "-" &amp; G5810 &amp; "-" &amp; H5810</f>
        <v>C3-Nrj-Réf-2027</v>
      </c>
      <c r="E5810" s="2" t="str">
        <f t="shared" ref="E5810:G5810" si="8455">E5809</f>
        <v>C3</v>
      </c>
      <c r="F5810" s="2" t="str">
        <f t="shared" si="8455"/>
        <v>Nrj</v>
      </c>
      <c r="G5810" s="2" t="str">
        <f t="shared" si="8455"/>
        <v>Réf</v>
      </c>
      <c r="H5810" s="2">
        <f t="shared" si="8425"/>
        <v>2027</v>
      </c>
      <c r="I5810" s="30"/>
      <c r="J5810" s="30"/>
      <c r="K5810" s="30"/>
    </row>
    <row r="5811" spans="4:11" hidden="1" outlineLevel="1">
      <c r="D5811" s="26" t="str">
        <f t="shared" ref="D5811" si="8456">E5811 &amp; "-" &amp; F5811 &amp; "-" &amp; G5811 &amp; "-" &amp; H5811</f>
        <v>C3-Nrj-Réf-2028</v>
      </c>
      <c r="E5811" s="2" t="str">
        <f t="shared" ref="E5811:G5811" si="8457">E5810</f>
        <v>C3</v>
      </c>
      <c r="F5811" s="2" t="str">
        <f t="shared" si="8457"/>
        <v>Nrj</v>
      </c>
      <c r="G5811" s="2" t="str">
        <f t="shared" si="8457"/>
        <v>Réf</v>
      </c>
      <c r="H5811" s="2">
        <f t="shared" si="8425"/>
        <v>2028</v>
      </c>
      <c r="I5811" s="30"/>
      <c r="J5811" s="30"/>
      <c r="K5811" s="30"/>
    </row>
    <row r="5812" spans="4:11" hidden="1" outlineLevel="1">
      <c r="D5812" s="26" t="str">
        <f t="shared" ref="D5812" si="8458">E5812 &amp; "-" &amp; F5812 &amp; "-" &amp; G5812 &amp; "-" &amp; H5812</f>
        <v>C3-Nrj-Réf-2029</v>
      </c>
      <c r="E5812" s="2" t="str">
        <f t="shared" ref="E5812:G5812" si="8459">E5811</f>
        <v>C3</v>
      </c>
      <c r="F5812" s="2" t="str">
        <f t="shared" si="8459"/>
        <v>Nrj</v>
      </c>
      <c r="G5812" s="2" t="str">
        <f t="shared" si="8459"/>
        <v>Réf</v>
      </c>
      <c r="H5812" s="2">
        <f t="shared" si="8425"/>
        <v>2029</v>
      </c>
      <c r="I5812" s="30"/>
      <c r="J5812" s="30"/>
      <c r="K5812" s="30"/>
    </row>
    <row r="5813" spans="4:11" hidden="1" outlineLevel="1">
      <c r="D5813" s="26" t="str">
        <f t="shared" ref="D5813" si="8460">E5813 &amp; "-" &amp; F5813 &amp; "-" &amp; G5813 &amp; "-" &amp; H5813</f>
        <v>C3-Nrj-Réf-2030</v>
      </c>
      <c r="E5813" s="2" t="str">
        <f t="shared" ref="E5813:G5813" si="8461">E5812</f>
        <v>C3</v>
      </c>
      <c r="F5813" s="2" t="str">
        <f t="shared" si="8461"/>
        <v>Nrj</v>
      </c>
      <c r="G5813" s="2" t="str">
        <f t="shared" si="8461"/>
        <v>Réf</v>
      </c>
      <c r="H5813" s="2">
        <f t="shared" si="8425"/>
        <v>2030</v>
      </c>
      <c r="I5813" s="30"/>
      <c r="J5813" s="30"/>
      <c r="K5813" s="30"/>
    </row>
    <row r="5814" spans="4:11" hidden="1" outlineLevel="1">
      <c r="D5814" s="26" t="str">
        <f t="shared" ref="D5814" si="8462">E5814 &amp; "-" &amp; F5814 &amp; "-" &amp; G5814 &amp; "-" &amp; H5814</f>
        <v>C3-Nrj-Réf-2031</v>
      </c>
      <c r="E5814" s="2" t="str">
        <f t="shared" ref="E5814:G5814" si="8463">E5813</f>
        <v>C3</v>
      </c>
      <c r="F5814" s="2" t="str">
        <f t="shared" si="8463"/>
        <v>Nrj</v>
      </c>
      <c r="G5814" s="2" t="str">
        <f t="shared" si="8463"/>
        <v>Réf</v>
      </c>
      <c r="H5814" s="2">
        <f t="shared" si="8425"/>
        <v>2031</v>
      </c>
      <c r="I5814" s="30"/>
      <c r="J5814" s="30"/>
      <c r="K5814" s="30"/>
    </row>
    <row r="5815" spans="4:11" hidden="1" outlineLevel="1">
      <c r="D5815" s="26" t="str">
        <f t="shared" ref="D5815" si="8464">E5815 &amp; "-" &amp; F5815 &amp; "-" &amp; G5815 &amp; "-" &amp; H5815</f>
        <v>C3-Nrj-Réf-2032</v>
      </c>
      <c r="E5815" s="2" t="str">
        <f t="shared" ref="E5815:G5815" si="8465">E5814</f>
        <v>C3</v>
      </c>
      <c r="F5815" s="2" t="str">
        <f t="shared" si="8465"/>
        <v>Nrj</v>
      </c>
      <c r="G5815" s="2" t="str">
        <f t="shared" si="8465"/>
        <v>Réf</v>
      </c>
      <c r="H5815" s="2">
        <f t="shared" si="8425"/>
        <v>2032</v>
      </c>
      <c r="I5815" s="30"/>
      <c r="J5815" s="30"/>
      <c r="K5815" s="30"/>
    </row>
    <row r="5816" spans="4:11" hidden="1" outlineLevel="1">
      <c r="D5816" s="26" t="str">
        <f t="shared" ref="D5816" si="8466">E5816 &amp; "-" &amp; F5816 &amp; "-" &amp; G5816 &amp; "-" &amp; H5816</f>
        <v>C3-Nrj-Réf-2033</v>
      </c>
      <c r="E5816" s="2" t="str">
        <f t="shared" ref="E5816:G5816" si="8467">E5815</f>
        <v>C3</v>
      </c>
      <c r="F5816" s="2" t="str">
        <f t="shared" si="8467"/>
        <v>Nrj</v>
      </c>
      <c r="G5816" s="2" t="str">
        <f t="shared" si="8467"/>
        <v>Réf</v>
      </c>
      <c r="H5816" s="2">
        <f t="shared" si="8425"/>
        <v>2033</v>
      </c>
      <c r="I5816" s="30"/>
      <c r="J5816" s="30"/>
      <c r="K5816" s="30"/>
    </row>
    <row r="5817" spans="4:11" hidden="1" outlineLevel="1">
      <c r="D5817" s="26" t="str">
        <f t="shared" ref="D5817" si="8468">E5817 &amp; "-" &amp; F5817 &amp; "-" &amp; G5817 &amp; "-" &amp; H5817</f>
        <v>C3-Nrj-Réf-2034</v>
      </c>
      <c r="E5817" s="2" t="str">
        <f t="shared" ref="E5817:G5817" si="8469">E5816</f>
        <v>C3</v>
      </c>
      <c r="F5817" s="2" t="str">
        <f t="shared" si="8469"/>
        <v>Nrj</v>
      </c>
      <c r="G5817" s="2" t="str">
        <f t="shared" si="8469"/>
        <v>Réf</v>
      </c>
      <c r="H5817" s="2">
        <f t="shared" si="8425"/>
        <v>2034</v>
      </c>
      <c r="I5817" s="30"/>
      <c r="J5817" s="30"/>
      <c r="K5817" s="30"/>
    </row>
    <row r="5818" spans="4:11" hidden="1" outlineLevel="1">
      <c r="D5818" s="26" t="str">
        <f t="shared" ref="D5818" si="8470">E5818 &amp; "-" &amp; F5818 &amp; "-" &amp; G5818 &amp; "-" &amp; H5818</f>
        <v>C3-Nrj-Réf-2035</v>
      </c>
      <c r="E5818" s="2" t="str">
        <f t="shared" ref="E5818:G5818" si="8471">E5817</f>
        <v>C3</v>
      </c>
      <c r="F5818" s="2" t="str">
        <f t="shared" si="8471"/>
        <v>Nrj</v>
      </c>
      <c r="G5818" s="2" t="str">
        <f t="shared" si="8471"/>
        <v>Réf</v>
      </c>
      <c r="H5818" s="2">
        <f t="shared" si="8425"/>
        <v>2035</v>
      </c>
      <c r="I5818" s="30"/>
      <c r="J5818" s="30"/>
      <c r="K5818" s="30"/>
    </row>
    <row r="5819" spans="4:11" hidden="1" outlineLevel="1">
      <c r="D5819" s="26" t="str">
        <f t="shared" ref="D5819" si="8472">E5819 &amp; "-" &amp; F5819 &amp; "-" &amp; G5819 &amp; "-" &amp; H5819</f>
        <v>C3-Nrj-Réf-2036</v>
      </c>
      <c r="E5819" s="2" t="str">
        <f t="shared" ref="E5819:G5819" si="8473">E5818</f>
        <v>C3</v>
      </c>
      <c r="F5819" s="2" t="str">
        <f t="shared" si="8473"/>
        <v>Nrj</v>
      </c>
      <c r="G5819" s="2" t="str">
        <f t="shared" si="8473"/>
        <v>Réf</v>
      </c>
      <c r="H5819" s="2">
        <f t="shared" si="8425"/>
        <v>2036</v>
      </c>
      <c r="I5819" s="30"/>
      <c r="J5819" s="30"/>
      <c r="K5819" s="30"/>
    </row>
    <row r="5820" spans="4:11" hidden="1" outlineLevel="1">
      <c r="D5820" s="26" t="str">
        <f t="shared" ref="D5820" si="8474">E5820 &amp; "-" &amp; F5820 &amp; "-" &amp; G5820 &amp; "-" &amp; H5820</f>
        <v>C3-Nrj-Réf-2037</v>
      </c>
      <c r="E5820" s="2" t="str">
        <f t="shared" ref="E5820:G5820" si="8475">E5819</f>
        <v>C3</v>
      </c>
      <c r="F5820" s="2" t="str">
        <f t="shared" si="8475"/>
        <v>Nrj</v>
      </c>
      <c r="G5820" s="2" t="str">
        <f t="shared" si="8475"/>
        <v>Réf</v>
      </c>
      <c r="H5820" s="2">
        <f t="shared" si="8425"/>
        <v>2037</v>
      </c>
      <c r="I5820" s="30"/>
      <c r="J5820" s="30"/>
      <c r="K5820" s="30"/>
    </row>
    <row r="5821" spans="4:11" hidden="1" outlineLevel="1">
      <c r="D5821" s="26" t="str">
        <f t="shared" ref="D5821" si="8476">E5821 &amp; "-" &amp; F5821 &amp; "-" &amp; G5821 &amp; "-" &amp; H5821</f>
        <v>C3-Nrj-Réf-2038</v>
      </c>
      <c r="E5821" s="2" t="str">
        <f t="shared" ref="E5821:G5821" si="8477">E5820</f>
        <v>C3</v>
      </c>
      <c r="F5821" s="2" t="str">
        <f t="shared" si="8477"/>
        <v>Nrj</v>
      </c>
      <c r="G5821" s="2" t="str">
        <f t="shared" si="8477"/>
        <v>Réf</v>
      </c>
      <c r="H5821" s="2">
        <f t="shared" si="8425"/>
        <v>2038</v>
      </c>
      <c r="I5821" s="30"/>
      <c r="J5821" s="30"/>
      <c r="K5821" s="30"/>
    </row>
    <row r="5822" spans="4:11" hidden="1" outlineLevel="1">
      <c r="D5822" s="26" t="str">
        <f t="shared" ref="D5822" si="8478">E5822 &amp; "-" &amp; F5822 &amp; "-" &amp; G5822 &amp; "-" &amp; H5822</f>
        <v>C3-Nrj-Réf-2039</v>
      </c>
      <c r="E5822" s="2" t="str">
        <f t="shared" ref="E5822:G5822" si="8479">E5821</f>
        <v>C3</v>
      </c>
      <c r="F5822" s="2" t="str">
        <f t="shared" si="8479"/>
        <v>Nrj</v>
      </c>
      <c r="G5822" s="2" t="str">
        <f t="shared" si="8479"/>
        <v>Réf</v>
      </c>
      <c r="H5822" s="2">
        <f t="shared" si="8425"/>
        <v>2039</v>
      </c>
      <c r="I5822" s="30"/>
      <c r="J5822" s="30"/>
      <c r="K5822" s="30"/>
    </row>
    <row r="5823" spans="4:11" hidden="1" outlineLevel="1">
      <c r="D5823" s="26" t="str">
        <f t="shared" ref="D5823" si="8480">E5823 &amp; "-" &amp; F5823 &amp; "-" &amp; G5823 &amp; "-" &amp; H5823</f>
        <v>C3-Nrj-Réf-2040</v>
      </c>
      <c r="E5823" s="2" t="str">
        <f t="shared" ref="E5823:G5823" si="8481">E5822</f>
        <v>C3</v>
      </c>
      <c r="F5823" s="2" t="str">
        <f t="shared" si="8481"/>
        <v>Nrj</v>
      </c>
      <c r="G5823" s="2" t="str">
        <f t="shared" si="8481"/>
        <v>Réf</v>
      </c>
      <c r="H5823" s="2">
        <f t="shared" si="8425"/>
        <v>2040</v>
      </c>
      <c r="I5823" s="30"/>
      <c r="J5823" s="30"/>
      <c r="K5823" s="30"/>
    </row>
    <row r="5824" spans="4:11" hidden="1" outlineLevel="1">
      <c r="D5824" s="26" t="str">
        <f t="shared" ref="D5824" si="8482">E5824 &amp; "-" &amp; F5824 &amp; "-" &amp; G5824 &amp; "-" &amp; H5824</f>
        <v>C3-Nrj-Réf-2041</v>
      </c>
      <c r="E5824" s="2" t="str">
        <f t="shared" ref="E5824:G5824" si="8483">E5823</f>
        <v>C3</v>
      </c>
      <c r="F5824" s="2" t="str">
        <f t="shared" si="8483"/>
        <v>Nrj</v>
      </c>
      <c r="G5824" s="2" t="str">
        <f t="shared" si="8483"/>
        <v>Réf</v>
      </c>
      <c r="H5824" s="2">
        <f t="shared" si="8425"/>
        <v>2041</v>
      </c>
      <c r="I5824" s="30"/>
      <c r="J5824" s="30"/>
      <c r="K5824" s="30"/>
    </row>
    <row r="5825" spans="4:11" hidden="1" outlineLevel="1">
      <c r="D5825" s="26" t="str">
        <f t="shared" ref="D5825" si="8484">E5825 &amp; "-" &amp; F5825 &amp; "-" &amp; G5825 &amp; "-" &amp; H5825</f>
        <v>C3-Nrj-Réf-2042</v>
      </c>
      <c r="E5825" s="2" t="str">
        <f t="shared" ref="E5825:G5825" si="8485">E5824</f>
        <v>C3</v>
      </c>
      <c r="F5825" s="2" t="str">
        <f t="shared" si="8485"/>
        <v>Nrj</v>
      </c>
      <c r="G5825" s="2" t="str">
        <f t="shared" si="8485"/>
        <v>Réf</v>
      </c>
      <c r="H5825" s="2">
        <f t="shared" si="8425"/>
        <v>2042</v>
      </c>
      <c r="I5825" s="30"/>
      <c r="J5825" s="30"/>
      <c r="K5825" s="30"/>
    </row>
    <row r="5826" spans="4:11" hidden="1" outlineLevel="1">
      <c r="D5826" s="26" t="str">
        <f t="shared" ref="D5826" si="8486">E5826 &amp; "-" &amp; F5826 &amp; "-" &amp; G5826 &amp; "-" &amp; H5826</f>
        <v>C3-Nrj-Réf-2043</v>
      </c>
      <c r="E5826" s="2" t="str">
        <f t="shared" ref="E5826:G5826" si="8487">E5825</f>
        <v>C3</v>
      </c>
      <c r="F5826" s="2" t="str">
        <f t="shared" si="8487"/>
        <v>Nrj</v>
      </c>
      <c r="G5826" s="2" t="str">
        <f t="shared" si="8487"/>
        <v>Réf</v>
      </c>
      <c r="H5826" s="2">
        <f t="shared" si="8425"/>
        <v>2043</v>
      </c>
      <c r="I5826" s="30"/>
      <c r="J5826" s="30"/>
      <c r="K5826" s="30"/>
    </row>
    <row r="5827" spans="4:11" hidden="1" outlineLevel="1">
      <c r="D5827" s="26" t="str">
        <f t="shared" ref="D5827" si="8488">E5827 &amp; "-" &amp; F5827 &amp; "-" &amp; G5827 &amp; "-" &amp; H5827</f>
        <v>C3-Nrj-Réf-2044</v>
      </c>
      <c r="E5827" s="2" t="str">
        <f t="shared" ref="E5827:G5827" si="8489">E5826</f>
        <v>C3</v>
      </c>
      <c r="F5827" s="2" t="str">
        <f t="shared" si="8489"/>
        <v>Nrj</v>
      </c>
      <c r="G5827" s="2" t="str">
        <f t="shared" si="8489"/>
        <v>Réf</v>
      </c>
      <c r="H5827" s="2">
        <f t="shared" si="8425"/>
        <v>2044</v>
      </c>
      <c r="I5827" s="30"/>
      <c r="J5827" s="30"/>
      <c r="K5827" s="30"/>
    </row>
    <row r="5828" spans="4:11" hidden="1" outlineLevel="1">
      <c r="D5828" s="26" t="str">
        <f t="shared" ref="D5828" si="8490">E5828 &amp; "-" &amp; F5828 &amp; "-" &amp; G5828 &amp; "-" &amp; H5828</f>
        <v>C3-Nrj-Réf-2045</v>
      </c>
      <c r="E5828" s="2" t="str">
        <f t="shared" ref="E5828:G5828" si="8491">E5827</f>
        <v>C3</v>
      </c>
      <c r="F5828" s="2" t="str">
        <f t="shared" si="8491"/>
        <v>Nrj</v>
      </c>
      <c r="G5828" s="2" t="str">
        <f t="shared" si="8491"/>
        <v>Réf</v>
      </c>
      <c r="H5828" s="2">
        <f t="shared" si="8425"/>
        <v>2045</v>
      </c>
      <c r="I5828" s="30"/>
      <c r="J5828" s="30"/>
      <c r="K5828" s="30"/>
    </row>
    <row r="5829" spans="4:11" hidden="1" outlineLevel="1">
      <c r="D5829" s="26" t="str">
        <f t="shared" ref="D5829" si="8492">E5829 &amp; "-" &amp; F5829 &amp; "-" &amp; G5829 &amp; "-" &amp; H5829</f>
        <v>C3-Nrj-Réf-2046</v>
      </c>
      <c r="E5829" s="2" t="str">
        <f t="shared" ref="E5829:G5829" si="8493">E5828</f>
        <v>C3</v>
      </c>
      <c r="F5829" s="2" t="str">
        <f t="shared" si="8493"/>
        <v>Nrj</v>
      </c>
      <c r="G5829" s="2" t="str">
        <f t="shared" si="8493"/>
        <v>Réf</v>
      </c>
      <c r="H5829" s="2">
        <f t="shared" si="8425"/>
        <v>2046</v>
      </c>
      <c r="I5829" s="30"/>
      <c r="J5829" s="30"/>
      <c r="K5829" s="30"/>
    </row>
    <row r="5830" spans="4:11" hidden="1" outlineLevel="1">
      <c r="D5830" s="26" t="str">
        <f t="shared" ref="D5830" si="8494">E5830 &amp; "-" &amp; F5830 &amp; "-" &amp; G5830 &amp; "-" &amp; H5830</f>
        <v>C3-Nrj-Réf-2047</v>
      </c>
      <c r="E5830" s="2" t="str">
        <f t="shared" ref="E5830:G5830" si="8495">E5829</f>
        <v>C3</v>
      </c>
      <c r="F5830" s="2" t="str">
        <f t="shared" si="8495"/>
        <v>Nrj</v>
      </c>
      <c r="G5830" s="2" t="str">
        <f t="shared" si="8495"/>
        <v>Réf</v>
      </c>
      <c r="H5830" s="2">
        <f t="shared" si="8425"/>
        <v>2047</v>
      </c>
      <c r="I5830" s="30"/>
      <c r="J5830" s="30"/>
      <c r="K5830" s="30"/>
    </row>
    <row r="5831" spans="4:11" hidden="1" outlineLevel="1">
      <c r="D5831" s="26" t="str">
        <f t="shared" ref="D5831" si="8496">E5831 &amp; "-" &amp; F5831 &amp; "-" &amp; G5831 &amp; "-" &amp; H5831</f>
        <v>C3-Nrj-Réf-2048</v>
      </c>
      <c r="E5831" s="2" t="str">
        <f t="shared" ref="E5831:G5831" si="8497">E5830</f>
        <v>C3</v>
      </c>
      <c r="F5831" s="2" t="str">
        <f t="shared" si="8497"/>
        <v>Nrj</v>
      </c>
      <c r="G5831" s="2" t="str">
        <f t="shared" si="8497"/>
        <v>Réf</v>
      </c>
      <c r="H5831" s="2">
        <f t="shared" si="8425"/>
        <v>2048</v>
      </c>
      <c r="I5831" s="30"/>
      <c r="J5831" s="30"/>
      <c r="K5831" s="30"/>
    </row>
    <row r="5832" spans="4:11" hidden="1" outlineLevel="1">
      <c r="D5832" s="26" t="str">
        <f t="shared" ref="D5832" si="8498">E5832 &amp; "-" &amp; F5832 &amp; "-" &amp; G5832 &amp; "-" &amp; H5832</f>
        <v>C3-Nrj-Réf-2049</v>
      </c>
      <c r="E5832" s="2" t="str">
        <f t="shared" ref="E5832:G5832" si="8499">E5831</f>
        <v>C3</v>
      </c>
      <c r="F5832" s="2" t="str">
        <f t="shared" si="8499"/>
        <v>Nrj</v>
      </c>
      <c r="G5832" s="2" t="str">
        <f t="shared" si="8499"/>
        <v>Réf</v>
      </c>
      <c r="H5832" s="2">
        <f t="shared" si="8425"/>
        <v>2049</v>
      </c>
      <c r="I5832" s="30"/>
      <c r="J5832" s="30"/>
      <c r="K5832" s="30"/>
    </row>
    <row r="5833" spans="4:11" hidden="1" outlineLevel="1">
      <c r="D5833" s="26" t="str">
        <f t="shared" ref="D5833" si="8500">E5833 &amp; "-" &amp; F5833 &amp; "-" &amp; G5833 &amp; "-" &amp; H5833</f>
        <v>C3-Nrj-Réf-2050</v>
      </c>
      <c r="E5833" s="2" t="str">
        <f t="shared" ref="E5833:G5833" si="8501">E5832</f>
        <v>C3</v>
      </c>
      <c r="F5833" s="2" t="str">
        <f t="shared" si="8501"/>
        <v>Nrj</v>
      </c>
      <c r="G5833" s="2" t="str">
        <f t="shared" si="8501"/>
        <v>Réf</v>
      </c>
      <c r="H5833" s="2">
        <f t="shared" si="8425"/>
        <v>2050</v>
      </c>
      <c r="I5833" s="30"/>
      <c r="J5833" s="30"/>
      <c r="K5833" s="30"/>
    </row>
    <row r="5834" spans="4:11" hidden="1" outlineLevel="1">
      <c r="D5834" s="26" t="str">
        <f>E5834 &amp; "-" &amp; F5834 &amp; "-" &amp; G5834 &amp; "-" &amp; H5834</f>
        <v>C3-Nrj-Prév-2010</v>
      </c>
      <c r="E5834" s="25" t="str">
        <f>E5833</f>
        <v>C3</v>
      </c>
      <c r="F5834" s="25" t="str">
        <f>F5833</f>
        <v>Nrj</v>
      </c>
      <c r="G5834" s="25" t="s">
        <v>30</v>
      </c>
      <c r="H5834" s="25">
        <v>2010</v>
      </c>
      <c r="I5834" s="30"/>
      <c r="J5834" s="30"/>
      <c r="K5834" s="30"/>
    </row>
    <row r="5835" spans="4:11" hidden="1" outlineLevel="1">
      <c r="D5835" s="26" t="str">
        <f>E5835 &amp; "-" &amp; F5835 &amp; "-" &amp; G5835 &amp; "-" &amp; H5835</f>
        <v>C3-Nrj-Prév-2011</v>
      </c>
      <c r="E5835" s="2" t="str">
        <f>E5834</f>
        <v>C3</v>
      </c>
      <c r="F5835" s="2" t="str">
        <f>F5834</f>
        <v>Nrj</v>
      </c>
      <c r="G5835" s="2" t="str">
        <f>G5834</f>
        <v>Prév</v>
      </c>
      <c r="H5835" s="2">
        <f>H5834+1</f>
        <v>2011</v>
      </c>
      <c r="I5835" s="30"/>
      <c r="J5835" s="30"/>
      <c r="K5835" s="30"/>
    </row>
    <row r="5836" spans="4:11" hidden="1" outlineLevel="1">
      <c r="D5836" s="26" t="str">
        <f t="shared" ref="D5836" si="8502">E5836 &amp; "-" &amp; F5836 &amp; "-" &amp; G5836 &amp; "-" &amp; H5836</f>
        <v>C3-Nrj-Prév-2012</v>
      </c>
      <c r="E5836" s="2" t="str">
        <f t="shared" ref="E5836:G5836" si="8503">E5835</f>
        <v>C3</v>
      </c>
      <c r="F5836" s="2" t="str">
        <f t="shared" si="8503"/>
        <v>Nrj</v>
      </c>
      <c r="G5836" s="2" t="str">
        <f t="shared" si="8503"/>
        <v>Prév</v>
      </c>
      <c r="H5836" s="2">
        <f t="shared" ref="H5836:H5874" si="8504">H5835+1</f>
        <v>2012</v>
      </c>
      <c r="I5836" s="30"/>
      <c r="J5836" s="30"/>
      <c r="K5836" s="30"/>
    </row>
    <row r="5837" spans="4:11" hidden="1" outlineLevel="1">
      <c r="D5837" s="26" t="str">
        <f t="shared" ref="D5837" si="8505">E5837 &amp; "-" &amp; F5837 &amp; "-" &amp; G5837 &amp; "-" &amp; H5837</f>
        <v>C3-Nrj-Prév-2013</v>
      </c>
      <c r="E5837" s="2" t="str">
        <f t="shared" ref="E5837:G5837" si="8506">E5836</f>
        <v>C3</v>
      </c>
      <c r="F5837" s="2" t="str">
        <f t="shared" si="8506"/>
        <v>Nrj</v>
      </c>
      <c r="G5837" s="2" t="str">
        <f t="shared" si="8506"/>
        <v>Prév</v>
      </c>
      <c r="H5837" s="2">
        <f t="shared" si="8504"/>
        <v>2013</v>
      </c>
      <c r="I5837" s="30"/>
      <c r="J5837" s="30"/>
      <c r="K5837" s="30"/>
    </row>
    <row r="5838" spans="4:11" hidden="1" outlineLevel="1">
      <c r="D5838" s="26" t="str">
        <f t="shared" ref="D5838" si="8507">E5838 &amp; "-" &amp; F5838 &amp; "-" &amp; G5838 &amp; "-" &amp; H5838</f>
        <v>C3-Nrj-Prév-2014</v>
      </c>
      <c r="E5838" s="2" t="str">
        <f t="shared" ref="E5838:G5838" si="8508">E5837</f>
        <v>C3</v>
      </c>
      <c r="F5838" s="2" t="str">
        <f t="shared" si="8508"/>
        <v>Nrj</v>
      </c>
      <c r="G5838" s="2" t="str">
        <f t="shared" si="8508"/>
        <v>Prév</v>
      </c>
      <c r="H5838" s="2">
        <f t="shared" si="8504"/>
        <v>2014</v>
      </c>
      <c r="I5838" s="30"/>
      <c r="J5838" s="30"/>
      <c r="K5838" s="30"/>
    </row>
    <row r="5839" spans="4:11" hidden="1" outlineLevel="1">
      <c r="D5839" s="26" t="str">
        <f t="shared" ref="D5839" si="8509">E5839 &amp; "-" &amp; F5839 &amp; "-" &amp; G5839 &amp; "-" &amp; H5839</f>
        <v>C3-Nrj-Prév-2015</v>
      </c>
      <c r="E5839" s="2" t="str">
        <f t="shared" ref="E5839:G5839" si="8510">E5838</f>
        <v>C3</v>
      </c>
      <c r="F5839" s="2" t="str">
        <f t="shared" si="8510"/>
        <v>Nrj</v>
      </c>
      <c r="G5839" s="2" t="str">
        <f t="shared" si="8510"/>
        <v>Prév</v>
      </c>
      <c r="H5839" s="2">
        <f t="shared" si="8504"/>
        <v>2015</v>
      </c>
      <c r="I5839" s="30"/>
      <c r="J5839" s="30"/>
      <c r="K5839" s="30"/>
    </row>
    <row r="5840" spans="4:11" hidden="1" outlineLevel="1">
      <c r="D5840" s="26" t="str">
        <f t="shared" ref="D5840" si="8511">E5840 &amp; "-" &amp; F5840 &amp; "-" &amp; G5840 &amp; "-" &amp; H5840</f>
        <v>C3-Nrj-Prév-2016</v>
      </c>
      <c r="E5840" s="2" t="str">
        <f t="shared" ref="E5840:G5840" si="8512">E5839</f>
        <v>C3</v>
      </c>
      <c r="F5840" s="2" t="str">
        <f t="shared" si="8512"/>
        <v>Nrj</v>
      </c>
      <c r="G5840" s="2" t="str">
        <f t="shared" si="8512"/>
        <v>Prév</v>
      </c>
      <c r="H5840" s="2">
        <f t="shared" si="8504"/>
        <v>2016</v>
      </c>
      <c r="I5840" s="30"/>
      <c r="J5840" s="30"/>
      <c r="K5840" s="30"/>
    </row>
    <row r="5841" spans="4:11" hidden="1" outlineLevel="1">
      <c r="D5841" s="26" t="str">
        <f t="shared" ref="D5841" si="8513">E5841 &amp; "-" &amp; F5841 &amp; "-" &amp; G5841 &amp; "-" &amp; H5841</f>
        <v>C3-Nrj-Prév-2017</v>
      </c>
      <c r="E5841" s="2" t="str">
        <f t="shared" ref="E5841:G5841" si="8514">E5840</f>
        <v>C3</v>
      </c>
      <c r="F5841" s="2" t="str">
        <f t="shared" si="8514"/>
        <v>Nrj</v>
      </c>
      <c r="G5841" s="2" t="str">
        <f t="shared" si="8514"/>
        <v>Prév</v>
      </c>
      <c r="H5841" s="2">
        <f t="shared" si="8504"/>
        <v>2017</v>
      </c>
      <c r="I5841" s="30"/>
      <c r="J5841" s="30"/>
      <c r="K5841" s="30"/>
    </row>
    <row r="5842" spans="4:11" hidden="1" outlineLevel="1">
      <c r="D5842" s="26" t="str">
        <f t="shared" ref="D5842" si="8515">E5842 &amp; "-" &amp; F5842 &amp; "-" &amp; G5842 &amp; "-" &amp; H5842</f>
        <v>C3-Nrj-Prév-2018</v>
      </c>
      <c r="E5842" s="2" t="str">
        <f t="shared" ref="E5842:G5842" si="8516">E5841</f>
        <v>C3</v>
      </c>
      <c r="F5842" s="2" t="str">
        <f t="shared" si="8516"/>
        <v>Nrj</v>
      </c>
      <c r="G5842" s="2" t="str">
        <f t="shared" si="8516"/>
        <v>Prév</v>
      </c>
      <c r="H5842" s="2">
        <f t="shared" si="8504"/>
        <v>2018</v>
      </c>
      <c r="I5842" s="30"/>
      <c r="J5842" s="30"/>
      <c r="K5842" s="30"/>
    </row>
    <row r="5843" spans="4:11" hidden="1" outlineLevel="1">
      <c r="D5843" s="26" t="str">
        <f t="shared" ref="D5843" si="8517">E5843 &amp; "-" &amp; F5843 &amp; "-" &amp; G5843 &amp; "-" &amp; H5843</f>
        <v>C3-Nrj-Prév-2019</v>
      </c>
      <c r="E5843" s="2" t="str">
        <f t="shared" ref="E5843:G5843" si="8518">E5842</f>
        <v>C3</v>
      </c>
      <c r="F5843" s="2" t="str">
        <f t="shared" si="8518"/>
        <v>Nrj</v>
      </c>
      <c r="G5843" s="2" t="str">
        <f t="shared" si="8518"/>
        <v>Prév</v>
      </c>
      <c r="H5843" s="2">
        <f t="shared" si="8504"/>
        <v>2019</v>
      </c>
      <c r="I5843" s="30"/>
      <c r="J5843" s="30"/>
      <c r="K5843" s="30"/>
    </row>
    <row r="5844" spans="4:11" hidden="1" outlineLevel="1">
      <c r="D5844" s="26" t="str">
        <f t="shared" ref="D5844" si="8519">E5844 &amp; "-" &amp; F5844 &amp; "-" &amp; G5844 &amp; "-" &amp; H5844</f>
        <v>C3-Nrj-Prév-2020</v>
      </c>
      <c r="E5844" s="2" t="str">
        <f t="shared" ref="E5844:G5844" si="8520">E5843</f>
        <v>C3</v>
      </c>
      <c r="F5844" s="2" t="str">
        <f t="shared" si="8520"/>
        <v>Nrj</v>
      </c>
      <c r="G5844" s="2" t="str">
        <f t="shared" si="8520"/>
        <v>Prév</v>
      </c>
      <c r="H5844" s="2">
        <f t="shared" si="8504"/>
        <v>2020</v>
      </c>
      <c r="I5844" s="30"/>
      <c r="J5844" s="30"/>
      <c r="K5844" s="30"/>
    </row>
    <row r="5845" spans="4:11" hidden="1" outlineLevel="1">
      <c r="D5845" s="26" t="str">
        <f t="shared" ref="D5845" si="8521">E5845 &amp; "-" &amp; F5845 &amp; "-" &amp; G5845 &amp; "-" &amp; H5845</f>
        <v>C3-Nrj-Prév-2021</v>
      </c>
      <c r="E5845" s="2" t="str">
        <f t="shared" ref="E5845:G5845" si="8522">E5844</f>
        <v>C3</v>
      </c>
      <c r="F5845" s="2" t="str">
        <f t="shared" si="8522"/>
        <v>Nrj</v>
      </c>
      <c r="G5845" s="2" t="str">
        <f t="shared" si="8522"/>
        <v>Prév</v>
      </c>
      <c r="H5845" s="2">
        <f t="shared" si="8504"/>
        <v>2021</v>
      </c>
      <c r="I5845" s="30"/>
      <c r="J5845" s="30"/>
      <c r="K5845" s="30"/>
    </row>
    <row r="5846" spans="4:11" hidden="1" outlineLevel="1">
      <c r="D5846" s="26" t="str">
        <f t="shared" ref="D5846" si="8523">E5846 &amp; "-" &amp; F5846 &amp; "-" &amp; G5846 &amp; "-" &amp; H5846</f>
        <v>C3-Nrj-Prév-2022</v>
      </c>
      <c r="E5846" s="2" t="str">
        <f t="shared" ref="E5846:G5846" si="8524">E5845</f>
        <v>C3</v>
      </c>
      <c r="F5846" s="2" t="str">
        <f t="shared" si="8524"/>
        <v>Nrj</v>
      </c>
      <c r="G5846" s="2" t="str">
        <f t="shared" si="8524"/>
        <v>Prév</v>
      </c>
      <c r="H5846" s="2">
        <f t="shared" si="8504"/>
        <v>2022</v>
      </c>
      <c r="I5846" s="30"/>
      <c r="J5846" s="30"/>
      <c r="K5846" s="30"/>
    </row>
    <row r="5847" spans="4:11" hidden="1" outlineLevel="1">
      <c r="D5847" s="26" t="str">
        <f t="shared" ref="D5847" si="8525">E5847 &amp; "-" &amp; F5847 &amp; "-" &amp; G5847 &amp; "-" &amp; H5847</f>
        <v>C3-Nrj-Prév-2023</v>
      </c>
      <c r="E5847" s="2" t="str">
        <f t="shared" ref="E5847:G5847" si="8526">E5846</f>
        <v>C3</v>
      </c>
      <c r="F5847" s="2" t="str">
        <f t="shared" si="8526"/>
        <v>Nrj</v>
      </c>
      <c r="G5847" s="2" t="str">
        <f t="shared" si="8526"/>
        <v>Prév</v>
      </c>
      <c r="H5847" s="2">
        <f t="shared" si="8504"/>
        <v>2023</v>
      </c>
      <c r="I5847" s="30"/>
      <c r="J5847" s="30"/>
      <c r="K5847" s="30"/>
    </row>
    <row r="5848" spans="4:11" hidden="1" outlineLevel="1">
      <c r="D5848" s="26" t="str">
        <f t="shared" ref="D5848" si="8527">E5848 &amp; "-" &amp; F5848 &amp; "-" &amp; G5848 &amp; "-" &amp; H5848</f>
        <v>C3-Nrj-Prév-2024</v>
      </c>
      <c r="E5848" s="2" t="str">
        <f t="shared" ref="E5848:G5848" si="8528">E5847</f>
        <v>C3</v>
      </c>
      <c r="F5848" s="2" t="str">
        <f t="shared" si="8528"/>
        <v>Nrj</v>
      </c>
      <c r="G5848" s="2" t="str">
        <f t="shared" si="8528"/>
        <v>Prév</v>
      </c>
      <c r="H5848" s="2">
        <f t="shared" si="8504"/>
        <v>2024</v>
      </c>
      <c r="I5848" s="30"/>
      <c r="J5848" s="30"/>
      <c r="K5848" s="30"/>
    </row>
    <row r="5849" spans="4:11" hidden="1" outlineLevel="1">
      <c r="D5849" s="26" t="str">
        <f t="shared" ref="D5849" si="8529">E5849 &amp; "-" &amp; F5849 &amp; "-" &amp; G5849 &amp; "-" &amp; H5849</f>
        <v>C3-Nrj-Prév-2025</v>
      </c>
      <c r="E5849" s="2" t="str">
        <f t="shared" ref="E5849:G5849" si="8530">E5848</f>
        <v>C3</v>
      </c>
      <c r="F5849" s="2" t="str">
        <f t="shared" si="8530"/>
        <v>Nrj</v>
      </c>
      <c r="G5849" s="2" t="str">
        <f t="shared" si="8530"/>
        <v>Prév</v>
      </c>
      <c r="H5849" s="2">
        <f t="shared" si="8504"/>
        <v>2025</v>
      </c>
      <c r="I5849" s="30"/>
      <c r="J5849" s="30"/>
      <c r="K5849" s="30"/>
    </row>
    <row r="5850" spans="4:11" hidden="1" outlineLevel="1">
      <c r="D5850" s="26" t="str">
        <f t="shared" ref="D5850" si="8531">E5850 &amp; "-" &amp; F5850 &amp; "-" &amp; G5850 &amp; "-" &amp; H5850</f>
        <v>C3-Nrj-Prév-2026</v>
      </c>
      <c r="E5850" s="2" t="str">
        <f t="shared" ref="E5850:G5850" si="8532">E5849</f>
        <v>C3</v>
      </c>
      <c r="F5850" s="2" t="str">
        <f t="shared" si="8532"/>
        <v>Nrj</v>
      </c>
      <c r="G5850" s="2" t="str">
        <f t="shared" si="8532"/>
        <v>Prév</v>
      </c>
      <c r="H5850" s="2">
        <f t="shared" si="8504"/>
        <v>2026</v>
      </c>
      <c r="I5850" s="30"/>
      <c r="J5850" s="30"/>
      <c r="K5850" s="30"/>
    </row>
    <row r="5851" spans="4:11" hidden="1" outlineLevel="1">
      <c r="D5851" s="26" t="str">
        <f t="shared" ref="D5851" si="8533">E5851 &amp; "-" &amp; F5851 &amp; "-" &amp; G5851 &amp; "-" &amp; H5851</f>
        <v>C3-Nrj-Prév-2027</v>
      </c>
      <c r="E5851" s="2" t="str">
        <f t="shared" ref="E5851:G5851" si="8534">E5850</f>
        <v>C3</v>
      </c>
      <c r="F5851" s="2" t="str">
        <f t="shared" si="8534"/>
        <v>Nrj</v>
      </c>
      <c r="G5851" s="2" t="str">
        <f t="shared" si="8534"/>
        <v>Prév</v>
      </c>
      <c r="H5851" s="2">
        <f t="shared" si="8504"/>
        <v>2027</v>
      </c>
      <c r="I5851" s="30"/>
      <c r="J5851" s="30"/>
      <c r="K5851" s="30"/>
    </row>
    <row r="5852" spans="4:11" hidden="1" outlineLevel="1">
      <c r="D5852" s="26" t="str">
        <f t="shared" ref="D5852" si="8535">E5852 &amp; "-" &amp; F5852 &amp; "-" &amp; G5852 &amp; "-" &amp; H5852</f>
        <v>C3-Nrj-Prév-2028</v>
      </c>
      <c r="E5852" s="2" t="str">
        <f t="shared" ref="E5852:G5852" si="8536">E5851</f>
        <v>C3</v>
      </c>
      <c r="F5852" s="2" t="str">
        <f t="shared" si="8536"/>
        <v>Nrj</v>
      </c>
      <c r="G5852" s="2" t="str">
        <f t="shared" si="8536"/>
        <v>Prév</v>
      </c>
      <c r="H5852" s="2">
        <f t="shared" si="8504"/>
        <v>2028</v>
      </c>
      <c r="I5852" s="30"/>
      <c r="J5852" s="30"/>
      <c r="K5852" s="30"/>
    </row>
    <row r="5853" spans="4:11" hidden="1" outlineLevel="1">
      <c r="D5853" s="26" t="str">
        <f t="shared" ref="D5853:D5874" si="8537">E5853 &amp; "-" &amp; F5853 &amp; "-" &amp; G5853 &amp; "-" &amp; H5853</f>
        <v>C3-Nrj-Prév-2029</v>
      </c>
      <c r="E5853" s="2" t="str">
        <f t="shared" ref="E5853:G5853" si="8538">E5852</f>
        <v>C3</v>
      </c>
      <c r="F5853" s="2" t="str">
        <f t="shared" si="8538"/>
        <v>Nrj</v>
      </c>
      <c r="G5853" s="2" t="str">
        <f t="shared" si="8538"/>
        <v>Prév</v>
      </c>
      <c r="H5853" s="2">
        <f t="shared" si="8504"/>
        <v>2029</v>
      </c>
      <c r="I5853" s="30"/>
      <c r="J5853" s="30"/>
      <c r="K5853" s="30"/>
    </row>
    <row r="5854" spans="4:11" hidden="1" outlineLevel="1">
      <c r="D5854" s="26" t="str">
        <f t="shared" si="8537"/>
        <v>C3-Nrj-Prév-2030</v>
      </c>
      <c r="E5854" s="2" t="str">
        <f t="shared" ref="E5854:G5854" si="8539">E5853</f>
        <v>C3</v>
      </c>
      <c r="F5854" s="2" t="str">
        <f t="shared" si="8539"/>
        <v>Nrj</v>
      </c>
      <c r="G5854" s="2" t="str">
        <f t="shared" si="8539"/>
        <v>Prév</v>
      </c>
      <c r="H5854" s="2">
        <f t="shared" si="8504"/>
        <v>2030</v>
      </c>
      <c r="I5854" s="30"/>
      <c r="J5854" s="30"/>
      <c r="K5854" s="30"/>
    </row>
    <row r="5855" spans="4:11" hidden="1" outlineLevel="1">
      <c r="D5855" s="26" t="str">
        <f t="shared" si="8537"/>
        <v>C3-Nrj-Prév-2031</v>
      </c>
      <c r="E5855" s="2" t="str">
        <f t="shared" ref="E5855:G5855" si="8540">E5854</f>
        <v>C3</v>
      </c>
      <c r="F5855" s="2" t="str">
        <f t="shared" si="8540"/>
        <v>Nrj</v>
      </c>
      <c r="G5855" s="2" t="str">
        <f t="shared" si="8540"/>
        <v>Prév</v>
      </c>
      <c r="H5855" s="2">
        <f t="shared" si="8504"/>
        <v>2031</v>
      </c>
      <c r="I5855" s="30"/>
      <c r="J5855" s="30"/>
      <c r="K5855" s="30"/>
    </row>
    <row r="5856" spans="4:11" hidden="1" outlineLevel="1">
      <c r="D5856" s="26" t="str">
        <f t="shared" si="8537"/>
        <v>C3-Nrj-Prév-2032</v>
      </c>
      <c r="E5856" s="2" t="str">
        <f t="shared" ref="E5856:G5856" si="8541">E5855</f>
        <v>C3</v>
      </c>
      <c r="F5856" s="2" t="str">
        <f t="shared" si="8541"/>
        <v>Nrj</v>
      </c>
      <c r="G5856" s="2" t="str">
        <f t="shared" si="8541"/>
        <v>Prév</v>
      </c>
      <c r="H5856" s="2">
        <f t="shared" si="8504"/>
        <v>2032</v>
      </c>
      <c r="I5856" s="30"/>
      <c r="J5856" s="30"/>
      <c r="K5856" s="30"/>
    </row>
    <row r="5857" spans="4:11" hidden="1" outlineLevel="1">
      <c r="D5857" s="26" t="str">
        <f t="shared" si="8537"/>
        <v>C3-Nrj-Prév-2033</v>
      </c>
      <c r="E5857" s="2" t="str">
        <f t="shared" ref="E5857:G5857" si="8542">E5856</f>
        <v>C3</v>
      </c>
      <c r="F5857" s="2" t="str">
        <f t="shared" si="8542"/>
        <v>Nrj</v>
      </c>
      <c r="G5857" s="2" t="str">
        <f t="shared" si="8542"/>
        <v>Prév</v>
      </c>
      <c r="H5857" s="2">
        <f t="shared" si="8504"/>
        <v>2033</v>
      </c>
      <c r="I5857" s="30"/>
      <c r="J5857" s="30"/>
      <c r="K5857" s="30"/>
    </row>
    <row r="5858" spans="4:11" hidden="1" outlineLevel="1">
      <c r="D5858" s="26" t="str">
        <f t="shared" si="8537"/>
        <v>C3-Nrj-Prév-2034</v>
      </c>
      <c r="E5858" s="2" t="str">
        <f t="shared" ref="E5858:G5858" si="8543">E5857</f>
        <v>C3</v>
      </c>
      <c r="F5858" s="2" t="str">
        <f t="shared" si="8543"/>
        <v>Nrj</v>
      </c>
      <c r="G5858" s="2" t="str">
        <f t="shared" si="8543"/>
        <v>Prév</v>
      </c>
      <c r="H5858" s="2">
        <f t="shared" si="8504"/>
        <v>2034</v>
      </c>
      <c r="I5858" s="30"/>
      <c r="J5858" s="30"/>
      <c r="K5858" s="30"/>
    </row>
    <row r="5859" spans="4:11" hidden="1" outlineLevel="1">
      <c r="D5859" s="26" t="str">
        <f t="shared" si="8537"/>
        <v>C3-Nrj-Prév-2035</v>
      </c>
      <c r="E5859" s="2" t="str">
        <f t="shared" ref="E5859:G5859" si="8544">E5858</f>
        <v>C3</v>
      </c>
      <c r="F5859" s="2" t="str">
        <f t="shared" si="8544"/>
        <v>Nrj</v>
      </c>
      <c r="G5859" s="2" t="str">
        <f t="shared" si="8544"/>
        <v>Prév</v>
      </c>
      <c r="H5859" s="2">
        <f t="shared" si="8504"/>
        <v>2035</v>
      </c>
      <c r="I5859" s="30"/>
      <c r="J5859" s="30"/>
      <c r="K5859" s="30"/>
    </row>
    <row r="5860" spans="4:11" hidden="1" outlineLevel="1">
      <c r="D5860" s="26" t="str">
        <f t="shared" si="8537"/>
        <v>C3-Nrj-Prév-2036</v>
      </c>
      <c r="E5860" s="2" t="str">
        <f t="shared" ref="E5860:G5860" si="8545">E5859</f>
        <v>C3</v>
      </c>
      <c r="F5860" s="2" t="str">
        <f t="shared" si="8545"/>
        <v>Nrj</v>
      </c>
      <c r="G5860" s="2" t="str">
        <f t="shared" si="8545"/>
        <v>Prév</v>
      </c>
      <c r="H5860" s="2">
        <f t="shared" si="8504"/>
        <v>2036</v>
      </c>
      <c r="I5860" s="30"/>
      <c r="J5860" s="30"/>
      <c r="K5860" s="30"/>
    </row>
    <row r="5861" spans="4:11" hidden="1" outlineLevel="1">
      <c r="D5861" s="26" t="str">
        <f t="shared" si="8537"/>
        <v>C3-Nrj-Prév-2037</v>
      </c>
      <c r="E5861" s="2" t="str">
        <f t="shared" ref="E5861:G5861" si="8546">E5860</f>
        <v>C3</v>
      </c>
      <c r="F5861" s="2" t="str">
        <f t="shared" si="8546"/>
        <v>Nrj</v>
      </c>
      <c r="G5861" s="2" t="str">
        <f t="shared" si="8546"/>
        <v>Prév</v>
      </c>
      <c r="H5861" s="2">
        <f t="shared" si="8504"/>
        <v>2037</v>
      </c>
      <c r="I5861" s="30"/>
      <c r="J5861" s="30"/>
      <c r="K5861" s="30"/>
    </row>
    <row r="5862" spans="4:11" hidden="1" outlineLevel="1">
      <c r="D5862" s="26" t="str">
        <f t="shared" si="8537"/>
        <v>C3-Nrj-Prév-2038</v>
      </c>
      <c r="E5862" s="2" t="str">
        <f t="shared" ref="E5862:G5862" si="8547">E5861</f>
        <v>C3</v>
      </c>
      <c r="F5862" s="2" t="str">
        <f t="shared" si="8547"/>
        <v>Nrj</v>
      </c>
      <c r="G5862" s="2" t="str">
        <f t="shared" si="8547"/>
        <v>Prév</v>
      </c>
      <c r="H5862" s="2">
        <f t="shared" si="8504"/>
        <v>2038</v>
      </c>
      <c r="I5862" s="30"/>
      <c r="J5862" s="30"/>
      <c r="K5862" s="30"/>
    </row>
    <row r="5863" spans="4:11" hidden="1" outlineLevel="1">
      <c r="D5863" s="26" t="str">
        <f t="shared" si="8537"/>
        <v>C3-Nrj-Prév-2039</v>
      </c>
      <c r="E5863" s="2" t="str">
        <f t="shared" ref="E5863:G5863" si="8548">E5862</f>
        <v>C3</v>
      </c>
      <c r="F5863" s="2" t="str">
        <f t="shared" si="8548"/>
        <v>Nrj</v>
      </c>
      <c r="G5863" s="2" t="str">
        <f t="shared" si="8548"/>
        <v>Prév</v>
      </c>
      <c r="H5863" s="2">
        <f t="shared" si="8504"/>
        <v>2039</v>
      </c>
      <c r="I5863" s="30"/>
      <c r="J5863" s="30"/>
      <c r="K5863" s="30"/>
    </row>
    <row r="5864" spans="4:11" hidden="1" outlineLevel="1">
      <c r="D5864" s="26" t="str">
        <f t="shared" si="8537"/>
        <v>C3-Nrj-Prév-2040</v>
      </c>
      <c r="E5864" s="2" t="str">
        <f t="shared" ref="E5864:G5864" si="8549">E5863</f>
        <v>C3</v>
      </c>
      <c r="F5864" s="2" t="str">
        <f t="shared" si="8549"/>
        <v>Nrj</v>
      </c>
      <c r="G5864" s="2" t="str">
        <f t="shared" si="8549"/>
        <v>Prév</v>
      </c>
      <c r="H5864" s="2">
        <f t="shared" si="8504"/>
        <v>2040</v>
      </c>
      <c r="I5864" s="30"/>
      <c r="J5864" s="30"/>
      <c r="K5864" s="30"/>
    </row>
    <row r="5865" spans="4:11" hidden="1" outlineLevel="1">
      <c r="D5865" s="26" t="str">
        <f t="shared" si="8537"/>
        <v>C3-Nrj-Prév-2041</v>
      </c>
      <c r="E5865" s="2" t="str">
        <f t="shared" ref="E5865:G5865" si="8550">E5864</f>
        <v>C3</v>
      </c>
      <c r="F5865" s="2" t="str">
        <f t="shared" si="8550"/>
        <v>Nrj</v>
      </c>
      <c r="G5865" s="2" t="str">
        <f t="shared" si="8550"/>
        <v>Prév</v>
      </c>
      <c r="H5865" s="2">
        <f t="shared" si="8504"/>
        <v>2041</v>
      </c>
      <c r="I5865" s="30"/>
      <c r="J5865" s="30"/>
      <c r="K5865" s="30"/>
    </row>
    <row r="5866" spans="4:11" hidden="1" outlineLevel="1">
      <c r="D5866" s="26" t="str">
        <f t="shared" si="8537"/>
        <v>C3-Nrj-Prév-2042</v>
      </c>
      <c r="E5866" s="2" t="str">
        <f t="shared" ref="E5866:G5866" si="8551">E5865</f>
        <v>C3</v>
      </c>
      <c r="F5866" s="2" t="str">
        <f t="shared" si="8551"/>
        <v>Nrj</v>
      </c>
      <c r="G5866" s="2" t="str">
        <f t="shared" si="8551"/>
        <v>Prév</v>
      </c>
      <c r="H5866" s="2">
        <f t="shared" si="8504"/>
        <v>2042</v>
      </c>
      <c r="I5866" s="30"/>
      <c r="J5866" s="30"/>
      <c r="K5866" s="30"/>
    </row>
    <row r="5867" spans="4:11" hidden="1" outlineLevel="1">
      <c r="D5867" s="26" t="str">
        <f t="shared" si="8537"/>
        <v>C3-Nrj-Prév-2043</v>
      </c>
      <c r="E5867" s="2" t="str">
        <f t="shared" ref="E5867:G5867" si="8552">E5866</f>
        <v>C3</v>
      </c>
      <c r="F5867" s="2" t="str">
        <f t="shared" si="8552"/>
        <v>Nrj</v>
      </c>
      <c r="G5867" s="2" t="str">
        <f t="shared" si="8552"/>
        <v>Prév</v>
      </c>
      <c r="H5867" s="2">
        <f t="shared" si="8504"/>
        <v>2043</v>
      </c>
      <c r="I5867" s="30"/>
      <c r="J5867" s="30"/>
      <c r="K5867" s="30"/>
    </row>
    <row r="5868" spans="4:11" hidden="1" outlineLevel="1">
      <c r="D5868" s="26" t="str">
        <f t="shared" si="8537"/>
        <v>C3-Nrj-Prév-2044</v>
      </c>
      <c r="E5868" s="2" t="str">
        <f t="shared" ref="E5868:G5868" si="8553">E5867</f>
        <v>C3</v>
      </c>
      <c r="F5868" s="2" t="str">
        <f t="shared" si="8553"/>
        <v>Nrj</v>
      </c>
      <c r="G5868" s="2" t="str">
        <f t="shared" si="8553"/>
        <v>Prév</v>
      </c>
      <c r="H5868" s="2">
        <f t="shared" si="8504"/>
        <v>2044</v>
      </c>
      <c r="I5868" s="30"/>
      <c r="J5868" s="30"/>
      <c r="K5868" s="30"/>
    </row>
    <row r="5869" spans="4:11" hidden="1" outlineLevel="1">
      <c r="D5869" s="26" t="str">
        <f t="shared" si="8537"/>
        <v>C3-Nrj-Prév-2045</v>
      </c>
      <c r="E5869" s="2" t="str">
        <f t="shared" ref="E5869:G5869" si="8554">E5868</f>
        <v>C3</v>
      </c>
      <c r="F5869" s="2" t="str">
        <f t="shared" si="8554"/>
        <v>Nrj</v>
      </c>
      <c r="G5869" s="2" t="str">
        <f t="shared" si="8554"/>
        <v>Prév</v>
      </c>
      <c r="H5869" s="2">
        <f t="shared" si="8504"/>
        <v>2045</v>
      </c>
      <c r="I5869" s="30"/>
      <c r="J5869" s="30"/>
      <c r="K5869" s="30"/>
    </row>
    <row r="5870" spans="4:11" hidden="1" outlineLevel="1">
      <c r="D5870" s="26" t="str">
        <f t="shared" si="8537"/>
        <v>C3-Nrj-Prév-2046</v>
      </c>
      <c r="E5870" s="2" t="str">
        <f t="shared" ref="E5870:G5870" si="8555">E5869</f>
        <v>C3</v>
      </c>
      <c r="F5870" s="2" t="str">
        <f t="shared" si="8555"/>
        <v>Nrj</v>
      </c>
      <c r="G5870" s="2" t="str">
        <f t="shared" si="8555"/>
        <v>Prév</v>
      </c>
      <c r="H5870" s="2">
        <f t="shared" si="8504"/>
        <v>2046</v>
      </c>
      <c r="I5870" s="30"/>
      <c r="J5870" s="30"/>
      <c r="K5870" s="30"/>
    </row>
    <row r="5871" spans="4:11" hidden="1" outlineLevel="1">
      <c r="D5871" s="26" t="str">
        <f t="shared" si="8537"/>
        <v>C3-Nrj-Prév-2047</v>
      </c>
      <c r="E5871" s="2" t="str">
        <f t="shared" ref="E5871:G5871" si="8556">E5870</f>
        <v>C3</v>
      </c>
      <c r="F5871" s="2" t="str">
        <f t="shared" si="8556"/>
        <v>Nrj</v>
      </c>
      <c r="G5871" s="2" t="str">
        <f t="shared" si="8556"/>
        <v>Prév</v>
      </c>
      <c r="H5871" s="2">
        <f t="shared" si="8504"/>
        <v>2047</v>
      </c>
      <c r="I5871" s="30"/>
      <c r="J5871" s="30"/>
      <c r="K5871" s="30"/>
    </row>
    <row r="5872" spans="4:11" hidden="1" outlineLevel="1">
      <c r="D5872" s="26" t="str">
        <f t="shared" si="8537"/>
        <v>C3-Nrj-Prév-2048</v>
      </c>
      <c r="E5872" s="2" t="str">
        <f t="shared" ref="E5872:G5872" si="8557">E5871</f>
        <v>C3</v>
      </c>
      <c r="F5872" s="2" t="str">
        <f t="shared" si="8557"/>
        <v>Nrj</v>
      </c>
      <c r="G5872" s="2" t="str">
        <f t="shared" si="8557"/>
        <v>Prév</v>
      </c>
      <c r="H5872" s="2">
        <f t="shared" si="8504"/>
        <v>2048</v>
      </c>
      <c r="I5872" s="30"/>
      <c r="J5872" s="30"/>
      <c r="K5872" s="30"/>
    </row>
    <row r="5873" spans="4:11" hidden="1" outlineLevel="1">
      <c r="D5873" s="26" t="str">
        <f t="shared" si="8537"/>
        <v>C3-Nrj-Prév-2049</v>
      </c>
      <c r="E5873" s="2" t="str">
        <f t="shared" ref="E5873:G5873" si="8558">E5872</f>
        <v>C3</v>
      </c>
      <c r="F5873" s="2" t="str">
        <f t="shared" si="8558"/>
        <v>Nrj</v>
      </c>
      <c r="G5873" s="2" t="str">
        <f t="shared" si="8558"/>
        <v>Prév</v>
      </c>
      <c r="H5873" s="2">
        <f t="shared" si="8504"/>
        <v>2049</v>
      </c>
      <c r="I5873" s="30"/>
      <c r="J5873" s="30"/>
      <c r="K5873" s="30"/>
    </row>
    <row r="5874" spans="4:11" hidden="1" outlineLevel="1">
      <c r="D5874" s="26" t="str">
        <f t="shared" si="8537"/>
        <v>C3-Nrj-Prév-2050</v>
      </c>
      <c r="E5874" s="2" t="str">
        <f t="shared" ref="E5874:G5874" si="8559">E5873</f>
        <v>C3</v>
      </c>
      <c r="F5874" s="2" t="str">
        <f t="shared" si="8559"/>
        <v>Nrj</v>
      </c>
      <c r="G5874" s="2" t="str">
        <f t="shared" si="8559"/>
        <v>Prév</v>
      </c>
      <c r="H5874" s="2">
        <f t="shared" si="8504"/>
        <v>2050</v>
      </c>
      <c r="I5874" s="30"/>
      <c r="J5874" s="30"/>
      <c r="K5874" s="30"/>
    </row>
    <row r="5875" spans="4:11" hidden="1" outlineLevel="1">
      <c r="D5875" s="26" t="str">
        <f>E5875 &amp; "-" &amp; F5875 &amp; "-" &amp; G5875 &amp; "-" &amp; H5875</f>
        <v>C3-Nrj-Expost-2010</v>
      </c>
      <c r="E5875" s="25" t="str">
        <f>E5874</f>
        <v>C3</v>
      </c>
      <c r="F5875" s="25" t="str">
        <f>F5874</f>
        <v>Nrj</v>
      </c>
      <c r="G5875" s="25" t="s">
        <v>31</v>
      </c>
      <c r="H5875" s="25">
        <v>2010</v>
      </c>
      <c r="I5875" s="30"/>
      <c r="J5875" s="30"/>
      <c r="K5875" s="30"/>
    </row>
    <row r="5876" spans="4:11" hidden="1" outlineLevel="1">
      <c r="D5876" s="26" t="str">
        <f>E5876 &amp; "-" &amp; F5876 &amp; "-" &amp; G5876 &amp; "-" &amp; H5876</f>
        <v>C3-Nrj-Expost-2011</v>
      </c>
      <c r="E5876" s="2" t="str">
        <f>E5875</f>
        <v>C3</v>
      </c>
      <c r="F5876" s="2" t="str">
        <f>F5875</f>
        <v>Nrj</v>
      </c>
      <c r="G5876" s="2" t="str">
        <f>G5875</f>
        <v>Expost</v>
      </c>
      <c r="H5876" s="2">
        <f>H5875+1</f>
        <v>2011</v>
      </c>
      <c r="I5876" s="30"/>
      <c r="J5876" s="30"/>
      <c r="K5876" s="30"/>
    </row>
    <row r="5877" spans="4:11" hidden="1" outlineLevel="1">
      <c r="D5877" s="26" t="str">
        <f t="shared" ref="D5877:D5915" si="8560">E5877 &amp; "-" &amp; F5877 &amp; "-" &amp; G5877 &amp; "-" &amp; H5877</f>
        <v>C3-Nrj-Expost-2012</v>
      </c>
      <c r="E5877" s="2" t="str">
        <f t="shared" ref="E5877:G5877" si="8561">E5876</f>
        <v>C3</v>
      </c>
      <c r="F5877" s="2" t="str">
        <f t="shared" si="8561"/>
        <v>Nrj</v>
      </c>
      <c r="G5877" s="2" t="str">
        <f t="shared" si="8561"/>
        <v>Expost</v>
      </c>
      <c r="H5877" s="2">
        <f t="shared" ref="H5877:H5915" si="8562">H5876+1</f>
        <v>2012</v>
      </c>
      <c r="I5877" s="30"/>
      <c r="J5877" s="30"/>
      <c r="K5877" s="30"/>
    </row>
    <row r="5878" spans="4:11" hidden="1" outlineLevel="1">
      <c r="D5878" s="26" t="str">
        <f t="shared" si="8560"/>
        <v>C3-Nrj-Expost-2013</v>
      </c>
      <c r="E5878" s="2" t="str">
        <f t="shared" ref="E5878:G5878" si="8563">E5877</f>
        <v>C3</v>
      </c>
      <c r="F5878" s="2" t="str">
        <f t="shared" si="8563"/>
        <v>Nrj</v>
      </c>
      <c r="G5878" s="2" t="str">
        <f t="shared" si="8563"/>
        <v>Expost</v>
      </c>
      <c r="H5878" s="2">
        <f t="shared" si="8562"/>
        <v>2013</v>
      </c>
      <c r="I5878" s="30"/>
      <c r="J5878" s="30"/>
      <c r="K5878" s="30"/>
    </row>
    <row r="5879" spans="4:11" hidden="1" outlineLevel="1">
      <c r="D5879" s="26" t="str">
        <f t="shared" si="8560"/>
        <v>C3-Nrj-Expost-2014</v>
      </c>
      <c r="E5879" s="2" t="str">
        <f t="shared" ref="E5879:G5879" si="8564">E5878</f>
        <v>C3</v>
      </c>
      <c r="F5879" s="2" t="str">
        <f t="shared" si="8564"/>
        <v>Nrj</v>
      </c>
      <c r="G5879" s="2" t="str">
        <f t="shared" si="8564"/>
        <v>Expost</v>
      </c>
      <c r="H5879" s="2">
        <f t="shared" si="8562"/>
        <v>2014</v>
      </c>
      <c r="I5879" s="30"/>
      <c r="J5879" s="30"/>
      <c r="K5879" s="30"/>
    </row>
    <row r="5880" spans="4:11" hidden="1" outlineLevel="1">
      <c r="D5880" s="26" t="str">
        <f t="shared" si="8560"/>
        <v>C3-Nrj-Expost-2015</v>
      </c>
      <c r="E5880" s="2" t="str">
        <f t="shared" ref="E5880:G5880" si="8565">E5879</f>
        <v>C3</v>
      </c>
      <c r="F5880" s="2" t="str">
        <f t="shared" si="8565"/>
        <v>Nrj</v>
      </c>
      <c r="G5880" s="2" t="str">
        <f t="shared" si="8565"/>
        <v>Expost</v>
      </c>
      <c r="H5880" s="2">
        <f t="shared" si="8562"/>
        <v>2015</v>
      </c>
      <c r="I5880" s="30"/>
      <c r="J5880" s="30"/>
      <c r="K5880" s="30"/>
    </row>
    <row r="5881" spans="4:11" hidden="1" outlineLevel="1">
      <c r="D5881" s="26" t="str">
        <f t="shared" si="8560"/>
        <v>C3-Nrj-Expost-2016</v>
      </c>
      <c r="E5881" s="2" t="str">
        <f t="shared" ref="E5881:G5881" si="8566">E5880</f>
        <v>C3</v>
      </c>
      <c r="F5881" s="2" t="str">
        <f t="shared" si="8566"/>
        <v>Nrj</v>
      </c>
      <c r="G5881" s="2" t="str">
        <f t="shared" si="8566"/>
        <v>Expost</v>
      </c>
      <c r="H5881" s="2">
        <f t="shared" si="8562"/>
        <v>2016</v>
      </c>
      <c r="I5881" s="30"/>
      <c r="J5881" s="30"/>
      <c r="K5881" s="30"/>
    </row>
    <row r="5882" spans="4:11" hidden="1" outlineLevel="1">
      <c r="D5882" s="26" t="str">
        <f t="shared" si="8560"/>
        <v>C3-Nrj-Expost-2017</v>
      </c>
      <c r="E5882" s="2" t="str">
        <f t="shared" ref="E5882:G5882" si="8567">E5881</f>
        <v>C3</v>
      </c>
      <c r="F5882" s="2" t="str">
        <f t="shared" si="8567"/>
        <v>Nrj</v>
      </c>
      <c r="G5882" s="2" t="str">
        <f t="shared" si="8567"/>
        <v>Expost</v>
      </c>
      <c r="H5882" s="2">
        <f t="shared" si="8562"/>
        <v>2017</v>
      </c>
      <c r="I5882" s="30"/>
      <c r="J5882" s="30"/>
      <c r="K5882" s="30"/>
    </row>
    <row r="5883" spans="4:11" hidden="1" outlineLevel="1">
      <c r="D5883" s="26" t="str">
        <f t="shared" si="8560"/>
        <v>C3-Nrj-Expost-2018</v>
      </c>
      <c r="E5883" s="2" t="str">
        <f t="shared" ref="E5883:G5883" si="8568">E5882</f>
        <v>C3</v>
      </c>
      <c r="F5883" s="2" t="str">
        <f t="shared" si="8568"/>
        <v>Nrj</v>
      </c>
      <c r="G5883" s="2" t="str">
        <f t="shared" si="8568"/>
        <v>Expost</v>
      </c>
      <c r="H5883" s="2">
        <f t="shared" si="8562"/>
        <v>2018</v>
      </c>
      <c r="I5883" s="30"/>
      <c r="J5883" s="30"/>
      <c r="K5883" s="30"/>
    </row>
    <row r="5884" spans="4:11" hidden="1" outlineLevel="1">
      <c r="D5884" s="26" t="str">
        <f t="shared" si="8560"/>
        <v>C3-Nrj-Expost-2019</v>
      </c>
      <c r="E5884" s="2" t="str">
        <f t="shared" ref="E5884:G5884" si="8569">E5883</f>
        <v>C3</v>
      </c>
      <c r="F5884" s="2" t="str">
        <f t="shared" si="8569"/>
        <v>Nrj</v>
      </c>
      <c r="G5884" s="2" t="str">
        <f t="shared" si="8569"/>
        <v>Expost</v>
      </c>
      <c r="H5884" s="2">
        <f t="shared" si="8562"/>
        <v>2019</v>
      </c>
      <c r="I5884" s="30"/>
      <c r="J5884" s="30"/>
      <c r="K5884" s="30"/>
    </row>
    <row r="5885" spans="4:11" hidden="1" outlineLevel="1">
      <c r="D5885" s="26" t="str">
        <f t="shared" si="8560"/>
        <v>C3-Nrj-Expost-2020</v>
      </c>
      <c r="E5885" s="2" t="str">
        <f t="shared" ref="E5885:G5885" si="8570">E5884</f>
        <v>C3</v>
      </c>
      <c r="F5885" s="2" t="str">
        <f t="shared" si="8570"/>
        <v>Nrj</v>
      </c>
      <c r="G5885" s="2" t="str">
        <f t="shared" si="8570"/>
        <v>Expost</v>
      </c>
      <c r="H5885" s="2">
        <f t="shared" si="8562"/>
        <v>2020</v>
      </c>
      <c r="I5885" s="30"/>
      <c r="J5885" s="30"/>
      <c r="K5885" s="30"/>
    </row>
    <row r="5886" spans="4:11" hidden="1" outlineLevel="1">
      <c r="D5886" s="26" t="str">
        <f t="shared" si="8560"/>
        <v>C3-Nrj-Expost-2021</v>
      </c>
      <c r="E5886" s="2" t="str">
        <f t="shared" ref="E5886:G5886" si="8571">E5885</f>
        <v>C3</v>
      </c>
      <c r="F5886" s="2" t="str">
        <f t="shared" si="8571"/>
        <v>Nrj</v>
      </c>
      <c r="G5886" s="2" t="str">
        <f t="shared" si="8571"/>
        <v>Expost</v>
      </c>
      <c r="H5886" s="2">
        <f t="shared" si="8562"/>
        <v>2021</v>
      </c>
      <c r="I5886" s="30"/>
      <c r="J5886" s="30"/>
      <c r="K5886" s="30"/>
    </row>
    <row r="5887" spans="4:11" hidden="1" outlineLevel="1">
      <c r="D5887" s="26" t="str">
        <f t="shared" si="8560"/>
        <v>C3-Nrj-Expost-2022</v>
      </c>
      <c r="E5887" s="2" t="str">
        <f t="shared" ref="E5887:G5887" si="8572">E5886</f>
        <v>C3</v>
      </c>
      <c r="F5887" s="2" t="str">
        <f t="shared" si="8572"/>
        <v>Nrj</v>
      </c>
      <c r="G5887" s="2" t="str">
        <f t="shared" si="8572"/>
        <v>Expost</v>
      </c>
      <c r="H5887" s="2">
        <f t="shared" si="8562"/>
        <v>2022</v>
      </c>
      <c r="I5887" s="30"/>
      <c r="J5887" s="30"/>
      <c r="K5887" s="30"/>
    </row>
    <row r="5888" spans="4:11" hidden="1" outlineLevel="1">
      <c r="D5888" s="26" t="str">
        <f t="shared" si="8560"/>
        <v>C3-Nrj-Expost-2023</v>
      </c>
      <c r="E5888" s="2" t="str">
        <f t="shared" ref="E5888:G5888" si="8573">E5887</f>
        <v>C3</v>
      </c>
      <c r="F5888" s="2" t="str">
        <f t="shared" si="8573"/>
        <v>Nrj</v>
      </c>
      <c r="G5888" s="2" t="str">
        <f t="shared" si="8573"/>
        <v>Expost</v>
      </c>
      <c r="H5888" s="2">
        <f t="shared" si="8562"/>
        <v>2023</v>
      </c>
      <c r="I5888" s="30"/>
      <c r="J5888" s="30"/>
      <c r="K5888" s="30"/>
    </row>
    <row r="5889" spans="4:11" hidden="1" outlineLevel="1">
      <c r="D5889" s="26" t="str">
        <f t="shared" si="8560"/>
        <v>C3-Nrj-Expost-2024</v>
      </c>
      <c r="E5889" s="2" t="str">
        <f t="shared" ref="E5889:G5889" si="8574">E5888</f>
        <v>C3</v>
      </c>
      <c r="F5889" s="2" t="str">
        <f t="shared" si="8574"/>
        <v>Nrj</v>
      </c>
      <c r="G5889" s="2" t="str">
        <f t="shared" si="8574"/>
        <v>Expost</v>
      </c>
      <c r="H5889" s="2">
        <f t="shared" si="8562"/>
        <v>2024</v>
      </c>
      <c r="I5889" s="30"/>
      <c r="J5889" s="30"/>
      <c r="K5889" s="30"/>
    </row>
    <row r="5890" spans="4:11" hidden="1" outlineLevel="1">
      <c r="D5890" s="26" t="str">
        <f t="shared" si="8560"/>
        <v>C3-Nrj-Expost-2025</v>
      </c>
      <c r="E5890" s="2" t="str">
        <f t="shared" ref="E5890:G5890" si="8575">E5889</f>
        <v>C3</v>
      </c>
      <c r="F5890" s="2" t="str">
        <f t="shared" si="8575"/>
        <v>Nrj</v>
      </c>
      <c r="G5890" s="2" t="str">
        <f t="shared" si="8575"/>
        <v>Expost</v>
      </c>
      <c r="H5890" s="2">
        <f t="shared" si="8562"/>
        <v>2025</v>
      </c>
      <c r="I5890" s="30"/>
      <c r="J5890" s="30"/>
      <c r="K5890" s="30"/>
    </row>
    <row r="5891" spans="4:11" hidden="1" outlineLevel="1">
      <c r="D5891" s="26" t="str">
        <f t="shared" si="8560"/>
        <v>C3-Nrj-Expost-2026</v>
      </c>
      <c r="E5891" s="2" t="str">
        <f t="shared" ref="E5891:G5891" si="8576">E5890</f>
        <v>C3</v>
      </c>
      <c r="F5891" s="2" t="str">
        <f t="shared" si="8576"/>
        <v>Nrj</v>
      </c>
      <c r="G5891" s="2" t="str">
        <f t="shared" si="8576"/>
        <v>Expost</v>
      </c>
      <c r="H5891" s="2">
        <f t="shared" si="8562"/>
        <v>2026</v>
      </c>
      <c r="I5891" s="30"/>
      <c r="J5891" s="30"/>
      <c r="K5891" s="30"/>
    </row>
    <row r="5892" spans="4:11" hidden="1" outlineLevel="1">
      <c r="D5892" s="26" t="str">
        <f t="shared" si="8560"/>
        <v>C3-Nrj-Expost-2027</v>
      </c>
      <c r="E5892" s="2" t="str">
        <f t="shared" ref="E5892:G5892" si="8577">E5891</f>
        <v>C3</v>
      </c>
      <c r="F5892" s="2" t="str">
        <f t="shared" si="8577"/>
        <v>Nrj</v>
      </c>
      <c r="G5892" s="2" t="str">
        <f t="shared" si="8577"/>
        <v>Expost</v>
      </c>
      <c r="H5892" s="2">
        <f t="shared" si="8562"/>
        <v>2027</v>
      </c>
      <c r="I5892" s="30"/>
      <c r="J5892" s="30"/>
      <c r="K5892" s="30"/>
    </row>
    <row r="5893" spans="4:11" hidden="1" outlineLevel="1">
      <c r="D5893" s="26" t="str">
        <f t="shared" si="8560"/>
        <v>C3-Nrj-Expost-2028</v>
      </c>
      <c r="E5893" s="2" t="str">
        <f t="shared" ref="E5893:G5893" si="8578">E5892</f>
        <v>C3</v>
      </c>
      <c r="F5893" s="2" t="str">
        <f t="shared" si="8578"/>
        <v>Nrj</v>
      </c>
      <c r="G5893" s="2" t="str">
        <f t="shared" si="8578"/>
        <v>Expost</v>
      </c>
      <c r="H5893" s="2">
        <f t="shared" si="8562"/>
        <v>2028</v>
      </c>
      <c r="I5893" s="30"/>
      <c r="J5893" s="30"/>
      <c r="K5893" s="30"/>
    </row>
    <row r="5894" spans="4:11" hidden="1" outlineLevel="1">
      <c r="D5894" s="26" t="str">
        <f t="shared" si="8560"/>
        <v>C3-Nrj-Expost-2029</v>
      </c>
      <c r="E5894" s="2" t="str">
        <f t="shared" ref="E5894:G5894" si="8579">E5893</f>
        <v>C3</v>
      </c>
      <c r="F5894" s="2" t="str">
        <f t="shared" si="8579"/>
        <v>Nrj</v>
      </c>
      <c r="G5894" s="2" t="str">
        <f t="shared" si="8579"/>
        <v>Expost</v>
      </c>
      <c r="H5894" s="2">
        <f t="shared" si="8562"/>
        <v>2029</v>
      </c>
      <c r="I5894" s="30"/>
      <c r="J5894" s="30"/>
      <c r="K5894" s="30"/>
    </row>
    <row r="5895" spans="4:11" hidden="1" outlineLevel="1">
      <c r="D5895" s="26" t="str">
        <f t="shared" si="8560"/>
        <v>C3-Nrj-Expost-2030</v>
      </c>
      <c r="E5895" s="2" t="str">
        <f t="shared" ref="E5895:G5895" si="8580">E5894</f>
        <v>C3</v>
      </c>
      <c r="F5895" s="2" t="str">
        <f t="shared" si="8580"/>
        <v>Nrj</v>
      </c>
      <c r="G5895" s="2" t="str">
        <f t="shared" si="8580"/>
        <v>Expost</v>
      </c>
      <c r="H5895" s="2">
        <f t="shared" si="8562"/>
        <v>2030</v>
      </c>
      <c r="I5895" s="30"/>
      <c r="J5895" s="30"/>
      <c r="K5895" s="30"/>
    </row>
    <row r="5896" spans="4:11" hidden="1" outlineLevel="1">
      <c r="D5896" s="26" t="str">
        <f t="shared" si="8560"/>
        <v>C3-Nrj-Expost-2031</v>
      </c>
      <c r="E5896" s="2" t="str">
        <f t="shared" ref="E5896:G5896" si="8581">E5895</f>
        <v>C3</v>
      </c>
      <c r="F5896" s="2" t="str">
        <f t="shared" si="8581"/>
        <v>Nrj</v>
      </c>
      <c r="G5896" s="2" t="str">
        <f t="shared" si="8581"/>
        <v>Expost</v>
      </c>
      <c r="H5896" s="2">
        <f t="shared" si="8562"/>
        <v>2031</v>
      </c>
      <c r="I5896" s="30"/>
      <c r="J5896" s="30"/>
      <c r="K5896" s="30"/>
    </row>
    <row r="5897" spans="4:11" hidden="1" outlineLevel="1">
      <c r="D5897" s="26" t="str">
        <f t="shared" si="8560"/>
        <v>C3-Nrj-Expost-2032</v>
      </c>
      <c r="E5897" s="2" t="str">
        <f t="shared" ref="E5897:G5897" si="8582">E5896</f>
        <v>C3</v>
      </c>
      <c r="F5897" s="2" t="str">
        <f t="shared" si="8582"/>
        <v>Nrj</v>
      </c>
      <c r="G5897" s="2" t="str">
        <f t="shared" si="8582"/>
        <v>Expost</v>
      </c>
      <c r="H5897" s="2">
        <f t="shared" si="8562"/>
        <v>2032</v>
      </c>
      <c r="I5897" s="30"/>
      <c r="J5897" s="30"/>
      <c r="K5897" s="30"/>
    </row>
    <row r="5898" spans="4:11" hidden="1" outlineLevel="1">
      <c r="D5898" s="26" t="str">
        <f t="shared" si="8560"/>
        <v>C3-Nrj-Expost-2033</v>
      </c>
      <c r="E5898" s="2" t="str">
        <f t="shared" ref="E5898:G5898" si="8583">E5897</f>
        <v>C3</v>
      </c>
      <c r="F5898" s="2" t="str">
        <f t="shared" si="8583"/>
        <v>Nrj</v>
      </c>
      <c r="G5898" s="2" t="str">
        <f t="shared" si="8583"/>
        <v>Expost</v>
      </c>
      <c r="H5898" s="2">
        <f t="shared" si="8562"/>
        <v>2033</v>
      </c>
      <c r="I5898" s="30"/>
      <c r="J5898" s="30"/>
      <c r="K5898" s="30"/>
    </row>
    <row r="5899" spans="4:11" hidden="1" outlineLevel="1">
      <c r="D5899" s="26" t="str">
        <f t="shared" si="8560"/>
        <v>C3-Nrj-Expost-2034</v>
      </c>
      <c r="E5899" s="2" t="str">
        <f t="shared" ref="E5899:G5899" si="8584">E5898</f>
        <v>C3</v>
      </c>
      <c r="F5899" s="2" t="str">
        <f t="shared" si="8584"/>
        <v>Nrj</v>
      </c>
      <c r="G5899" s="2" t="str">
        <f t="shared" si="8584"/>
        <v>Expost</v>
      </c>
      <c r="H5899" s="2">
        <f t="shared" si="8562"/>
        <v>2034</v>
      </c>
      <c r="I5899" s="30"/>
      <c r="J5899" s="30"/>
      <c r="K5899" s="30"/>
    </row>
    <row r="5900" spans="4:11" hidden="1" outlineLevel="1">
      <c r="D5900" s="26" t="str">
        <f t="shared" si="8560"/>
        <v>C3-Nrj-Expost-2035</v>
      </c>
      <c r="E5900" s="2" t="str">
        <f t="shared" ref="E5900:G5900" si="8585">E5899</f>
        <v>C3</v>
      </c>
      <c r="F5900" s="2" t="str">
        <f t="shared" si="8585"/>
        <v>Nrj</v>
      </c>
      <c r="G5900" s="2" t="str">
        <f t="shared" si="8585"/>
        <v>Expost</v>
      </c>
      <c r="H5900" s="2">
        <f t="shared" si="8562"/>
        <v>2035</v>
      </c>
      <c r="I5900" s="30"/>
      <c r="J5900" s="30"/>
      <c r="K5900" s="30"/>
    </row>
    <row r="5901" spans="4:11" hidden="1" outlineLevel="1">
      <c r="D5901" s="26" t="str">
        <f t="shared" si="8560"/>
        <v>C3-Nrj-Expost-2036</v>
      </c>
      <c r="E5901" s="2" t="str">
        <f t="shared" ref="E5901:G5901" si="8586">E5900</f>
        <v>C3</v>
      </c>
      <c r="F5901" s="2" t="str">
        <f t="shared" si="8586"/>
        <v>Nrj</v>
      </c>
      <c r="G5901" s="2" t="str">
        <f t="shared" si="8586"/>
        <v>Expost</v>
      </c>
      <c r="H5901" s="2">
        <f t="shared" si="8562"/>
        <v>2036</v>
      </c>
      <c r="I5901" s="30"/>
      <c r="J5901" s="30"/>
      <c r="K5901" s="30"/>
    </row>
    <row r="5902" spans="4:11" hidden="1" outlineLevel="1">
      <c r="D5902" s="26" t="str">
        <f t="shared" si="8560"/>
        <v>C3-Nrj-Expost-2037</v>
      </c>
      <c r="E5902" s="2" t="str">
        <f t="shared" ref="E5902:G5902" si="8587">E5901</f>
        <v>C3</v>
      </c>
      <c r="F5902" s="2" t="str">
        <f t="shared" si="8587"/>
        <v>Nrj</v>
      </c>
      <c r="G5902" s="2" t="str">
        <f t="shared" si="8587"/>
        <v>Expost</v>
      </c>
      <c r="H5902" s="2">
        <f t="shared" si="8562"/>
        <v>2037</v>
      </c>
      <c r="I5902" s="30"/>
      <c r="J5902" s="30"/>
      <c r="K5902" s="30"/>
    </row>
    <row r="5903" spans="4:11" hidden="1" outlineLevel="1">
      <c r="D5903" s="26" t="str">
        <f t="shared" si="8560"/>
        <v>C3-Nrj-Expost-2038</v>
      </c>
      <c r="E5903" s="2" t="str">
        <f t="shared" ref="E5903:G5903" si="8588">E5902</f>
        <v>C3</v>
      </c>
      <c r="F5903" s="2" t="str">
        <f t="shared" si="8588"/>
        <v>Nrj</v>
      </c>
      <c r="G5903" s="2" t="str">
        <f t="shared" si="8588"/>
        <v>Expost</v>
      </c>
      <c r="H5903" s="2">
        <f t="shared" si="8562"/>
        <v>2038</v>
      </c>
      <c r="I5903" s="30"/>
      <c r="J5903" s="30"/>
      <c r="K5903" s="30"/>
    </row>
    <row r="5904" spans="4:11" hidden="1" outlineLevel="1">
      <c r="D5904" s="26" t="str">
        <f t="shared" si="8560"/>
        <v>C3-Nrj-Expost-2039</v>
      </c>
      <c r="E5904" s="2" t="str">
        <f t="shared" ref="E5904:G5904" si="8589">E5903</f>
        <v>C3</v>
      </c>
      <c r="F5904" s="2" t="str">
        <f t="shared" si="8589"/>
        <v>Nrj</v>
      </c>
      <c r="G5904" s="2" t="str">
        <f t="shared" si="8589"/>
        <v>Expost</v>
      </c>
      <c r="H5904" s="2">
        <f t="shared" si="8562"/>
        <v>2039</v>
      </c>
      <c r="I5904" s="30"/>
      <c r="J5904" s="30"/>
      <c r="K5904" s="30"/>
    </row>
    <row r="5905" spans="3:11" hidden="1" outlineLevel="1">
      <c r="D5905" s="26" t="str">
        <f t="shared" si="8560"/>
        <v>C3-Nrj-Expost-2040</v>
      </c>
      <c r="E5905" s="2" t="str">
        <f t="shared" ref="E5905:G5905" si="8590">E5904</f>
        <v>C3</v>
      </c>
      <c r="F5905" s="2" t="str">
        <f t="shared" si="8590"/>
        <v>Nrj</v>
      </c>
      <c r="G5905" s="2" t="str">
        <f t="shared" si="8590"/>
        <v>Expost</v>
      </c>
      <c r="H5905" s="2">
        <f t="shared" si="8562"/>
        <v>2040</v>
      </c>
      <c r="I5905" s="30"/>
      <c r="J5905" s="30"/>
      <c r="K5905" s="30"/>
    </row>
    <row r="5906" spans="3:11" hidden="1" outlineLevel="1">
      <c r="D5906" s="26" t="str">
        <f t="shared" si="8560"/>
        <v>C3-Nrj-Expost-2041</v>
      </c>
      <c r="E5906" s="2" t="str">
        <f t="shared" ref="E5906:G5906" si="8591">E5905</f>
        <v>C3</v>
      </c>
      <c r="F5906" s="2" t="str">
        <f t="shared" si="8591"/>
        <v>Nrj</v>
      </c>
      <c r="G5906" s="2" t="str">
        <f t="shared" si="8591"/>
        <v>Expost</v>
      </c>
      <c r="H5906" s="2">
        <f t="shared" si="8562"/>
        <v>2041</v>
      </c>
      <c r="I5906" s="30"/>
      <c r="J5906" s="30"/>
      <c r="K5906" s="30"/>
    </row>
    <row r="5907" spans="3:11" hidden="1" outlineLevel="1">
      <c r="D5907" s="26" t="str">
        <f t="shared" si="8560"/>
        <v>C3-Nrj-Expost-2042</v>
      </c>
      <c r="E5907" s="2" t="str">
        <f t="shared" ref="E5907:G5907" si="8592">E5906</f>
        <v>C3</v>
      </c>
      <c r="F5907" s="2" t="str">
        <f t="shared" si="8592"/>
        <v>Nrj</v>
      </c>
      <c r="G5907" s="2" t="str">
        <f t="shared" si="8592"/>
        <v>Expost</v>
      </c>
      <c r="H5907" s="2">
        <f t="shared" si="8562"/>
        <v>2042</v>
      </c>
      <c r="I5907" s="30"/>
      <c r="J5907" s="30"/>
      <c r="K5907" s="30"/>
    </row>
    <row r="5908" spans="3:11" hidden="1" outlineLevel="1">
      <c r="D5908" s="26" t="str">
        <f t="shared" si="8560"/>
        <v>C3-Nrj-Expost-2043</v>
      </c>
      <c r="E5908" s="2" t="str">
        <f t="shared" ref="E5908:G5908" si="8593">E5907</f>
        <v>C3</v>
      </c>
      <c r="F5908" s="2" t="str">
        <f t="shared" si="8593"/>
        <v>Nrj</v>
      </c>
      <c r="G5908" s="2" t="str">
        <f t="shared" si="8593"/>
        <v>Expost</v>
      </c>
      <c r="H5908" s="2">
        <f t="shared" si="8562"/>
        <v>2043</v>
      </c>
      <c r="I5908" s="30"/>
      <c r="J5908" s="30"/>
      <c r="K5908" s="30"/>
    </row>
    <row r="5909" spans="3:11" hidden="1" outlineLevel="1">
      <c r="D5909" s="26" t="str">
        <f t="shared" si="8560"/>
        <v>C3-Nrj-Expost-2044</v>
      </c>
      <c r="E5909" s="2" t="str">
        <f t="shared" ref="E5909:G5909" si="8594">E5908</f>
        <v>C3</v>
      </c>
      <c r="F5909" s="2" t="str">
        <f t="shared" si="8594"/>
        <v>Nrj</v>
      </c>
      <c r="G5909" s="2" t="str">
        <f t="shared" si="8594"/>
        <v>Expost</v>
      </c>
      <c r="H5909" s="2">
        <f t="shared" si="8562"/>
        <v>2044</v>
      </c>
      <c r="I5909" s="30"/>
      <c r="J5909" s="30"/>
      <c r="K5909" s="30"/>
    </row>
    <row r="5910" spans="3:11" hidden="1" outlineLevel="1">
      <c r="D5910" s="26" t="str">
        <f t="shared" si="8560"/>
        <v>C3-Nrj-Expost-2045</v>
      </c>
      <c r="E5910" s="2" t="str">
        <f t="shared" ref="E5910:G5910" si="8595">E5909</f>
        <v>C3</v>
      </c>
      <c r="F5910" s="2" t="str">
        <f t="shared" si="8595"/>
        <v>Nrj</v>
      </c>
      <c r="G5910" s="2" t="str">
        <f t="shared" si="8595"/>
        <v>Expost</v>
      </c>
      <c r="H5910" s="2">
        <f t="shared" si="8562"/>
        <v>2045</v>
      </c>
      <c r="I5910" s="30"/>
      <c r="J5910" s="30"/>
      <c r="K5910" s="30"/>
    </row>
    <row r="5911" spans="3:11" hidden="1" outlineLevel="1">
      <c r="D5911" s="26" t="str">
        <f t="shared" si="8560"/>
        <v>C3-Nrj-Expost-2046</v>
      </c>
      <c r="E5911" s="2" t="str">
        <f t="shared" ref="E5911:G5911" si="8596">E5910</f>
        <v>C3</v>
      </c>
      <c r="F5911" s="2" t="str">
        <f t="shared" si="8596"/>
        <v>Nrj</v>
      </c>
      <c r="G5911" s="2" t="str">
        <f t="shared" si="8596"/>
        <v>Expost</v>
      </c>
      <c r="H5911" s="2">
        <f t="shared" si="8562"/>
        <v>2046</v>
      </c>
      <c r="I5911" s="30"/>
      <c r="J5911" s="30"/>
      <c r="K5911" s="30"/>
    </row>
    <row r="5912" spans="3:11" hidden="1" outlineLevel="1">
      <c r="D5912" s="26" t="str">
        <f t="shared" si="8560"/>
        <v>C3-Nrj-Expost-2047</v>
      </c>
      <c r="E5912" s="2" t="str">
        <f t="shared" ref="E5912:G5912" si="8597">E5911</f>
        <v>C3</v>
      </c>
      <c r="F5912" s="2" t="str">
        <f t="shared" si="8597"/>
        <v>Nrj</v>
      </c>
      <c r="G5912" s="2" t="str">
        <f t="shared" si="8597"/>
        <v>Expost</v>
      </c>
      <c r="H5912" s="2">
        <f t="shared" si="8562"/>
        <v>2047</v>
      </c>
      <c r="I5912" s="30"/>
      <c r="J5912" s="30"/>
      <c r="K5912" s="30"/>
    </row>
    <row r="5913" spans="3:11" hidden="1" outlineLevel="1">
      <c r="D5913" s="26" t="str">
        <f t="shared" si="8560"/>
        <v>C3-Nrj-Expost-2048</v>
      </c>
      <c r="E5913" s="2" t="str">
        <f t="shared" ref="E5913:G5913" si="8598">E5912</f>
        <v>C3</v>
      </c>
      <c r="F5913" s="2" t="str">
        <f t="shared" si="8598"/>
        <v>Nrj</v>
      </c>
      <c r="G5913" s="2" t="str">
        <f t="shared" si="8598"/>
        <v>Expost</v>
      </c>
      <c r="H5913" s="2">
        <f t="shared" si="8562"/>
        <v>2048</v>
      </c>
      <c r="I5913" s="30"/>
      <c r="J5913" s="30"/>
      <c r="K5913" s="30"/>
    </row>
    <row r="5914" spans="3:11" hidden="1" outlineLevel="1">
      <c r="D5914" s="26" t="str">
        <f t="shared" si="8560"/>
        <v>C3-Nrj-Expost-2049</v>
      </c>
      <c r="E5914" s="2" t="str">
        <f t="shared" ref="E5914:G5914" si="8599">E5913</f>
        <v>C3</v>
      </c>
      <c r="F5914" s="2" t="str">
        <f t="shared" si="8599"/>
        <v>Nrj</v>
      </c>
      <c r="G5914" s="2" t="str">
        <f t="shared" si="8599"/>
        <v>Expost</v>
      </c>
      <c r="H5914" s="2">
        <f t="shared" si="8562"/>
        <v>2049</v>
      </c>
      <c r="I5914" s="30"/>
      <c r="J5914" s="30"/>
      <c r="K5914" s="30"/>
    </row>
    <row r="5915" spans="3:11" hidden="1" outlineLevel="1">
      <c r="D5915" s="26" t="str">
        <f t="shared" si="8560"/>
        <v>C3-Nrj-Expost-2050</v>
      </c>
      <c r="E5915" s="2" t="str">
        <f t="shared" ref="E5915:G5915" si="8600">E5914</f>
        <v>C3</v>
      </c>
      <c r="F5915" s="2" t="str">
        <f t="shared" si="8600"/>
        <v>Nrj</v>
      </c>
      <c r="G5915" s="2" t="str">
        <f t="shared" si="8600"/>
        <v>Expost</v>
      </c>
      <c r="H5915" s="2">
        <f t="shared" si="8562"/>
        <v>2050</v>
      </c>
      <c r="I5915" s="30"/>
      <c r="J5915" s="30"/>
      <c r="K5915" s="30"/>
    </row>
    <row r="5916" spans="3:11" collapsed="1">
      <c r="C5916" s="34"/>
      <c r="D5916" s="26" t="str">
        <f>E5916 &amp; "-" &amp; F5916 &amp; "-" &amp; G5916 &amp; "-" &amp; H5916</f>
        <v>C4-GES-Init-2010</v>
      </c>
      <c r="E5916" s="25" t="s">
        <v>42</v>
      </c>
      <c r="F5916" s="25" t="s">
        <v>27</v>
      </c>
      <c r="G5916" s="25" t="s">
        <v>28</v>
      </c>
      <c r="H5916" s="25">
        <v>2010</v>
      </c>
      <c r="I5916" s="18"/>
      <c r="J5916" s="18"/>
      <c r="K5916" s="18"/>
    </row>
    <row r="5917" spans="3:11" hidden="1" outlineLevel="1">
      <c r="D5917" s="26" t="str">
        <f>E5917 &amp; "-" &amp; F5917 &amp; "-" &amp; G5917 &amp; "-" &amp; H5917</f>
        <v>C4-GES-Init-2011</v>
      </c>
      <c r="E5917" s="2" t="str">
        <f>E5916</f>
        <v>C4</v>
      </c>
      <c r="F5917" s="2" t="str">
        <f>F5916</f>
        <v>GES</v>
      </c>
      <c r="G5917" s="2" t="str">
        <f>G5916</f>
        <v>Init</v>
      </c>
      <c r="H5917" s="2">
        <f>H5916+1</f>
        <v>2011</v>
      </c>
      <c r="I5917" s="18"/>
      <c r="J5917" s="18"/>
      <c r="K5917" s="18"/>
    </row>
    <row r="5918" spans="3:11" hidden="1" outlineLevel="1">
      <c r="D5918" s="26" t="str">
        <f t="shared" ref="D5918" si="8601">E5918 &amp; "-" &amp; F5918 &amp; "-" &amp; G5918 &amp; "-" &amp; H5918</f>
        <v>C4-GES-Init-2012</v>
      </c>
      <c r="E5918" s="2" t="str">
        <f t="shared" ref="E5918:G5918" si="8602">E5917</f>
        <v>C4</v>
      </c>
      <c r="F5918" s="2" t="str">
        <f t="shared" si="8602"/>
        <v>GES</v>
      </c>
      <c r="G5918" s="2" t="str">
        <f t="shared" si="8602"/>
        <v>Init</v>
      </c>
      <c r="H5918" s="2">
        <f t="shared" ref="H5918:H5956" si="8603">H5917+1</f>
        <v>2012</v>
      </c>
      <c r="I5918" s="18"/>
      <c r="J5918" s="18"/>
      <c r="K5918" s="18"/>
    </row>
    <row r="5919" spans="3:11" hidden="1" outlineLevel="1">
      <c r="D5919" s="26" t="str">
        <f t="shared" ref="D5919" si="8604">E5919 &amp; "-" &amp; F5919 &amp; "-" &amp; G5919 &amp; "-" &amp; H5919</f>
        <v>C4-GES-Init-2013</v>
      </c>
      <c r="E5919" s="2" t="str">
        <f t="shared" ref="E5919:G5919" si="8605">E5918</f>
        <v>C4</v>
      </c>
      <c r="F5919" s="2" t="str">
        <f t="shared" si="8605"/>
        <v>GES</v>
      </c>
      <c r="G5919" s="2" t="str">
        <f t="shared" si="8605"/>
        <v>Init</v>
      </c>
      <c r="H5919" s="2">
        <f t="shared" si="8603"/>
        <v>2013</v>
      </c>
      <c r="I5919" s="18"/>
      <c r="J5919" s="18"/>
      <c r="K5919" s="18"/>
    </row>
    <row r="5920" spans="3:11" hidden="1" outlineLevel="1">
      <c r="D5920" s="26" t="str">
        <f t="shared" ref="D5920" si="8606">E5920 &amp; "-" &amp; F5920 &amp; "-" &amp; G5920 &amp; "-" &amp; H5920</f>
        <v>C4-GES-Init-2014</v>
      </c>
      <c r="E5920" s="2" t="str">
        <f t="shared" ref="E5920:G5920" si="8607">E5919</f>
        <v>C4</v>
      </c>
      <c r="F5920" s="2" t="str">
        <f t="shared" si="8607"/>
        <v>GES</v>
      </c>
      <c r="G5920" s="2" t="str">
        <f t="shared" si="8607"/>
        <v>Init</v>
      </c>
      <c r="H5920" s="2">
        <f t="shared" si="8603"/>
        <v>2014</v>
      </c>
      <c r="I5920" s="18"/>
      <c r="J5920" s="18"/>
      <c r="K5920" s="18"/>
    </row>
    <row r="5921" spans="4:11" hidden="1" outlineLevel="1">
      <c r="D5921" s="26" t="str">
        <f t="shared" ref="D5921" si="8608">E5921 &amp; "-" &amp; F5921 &amp; "-" &amp; G5921 &amp; "-" &amp; H5921</f>
        <v>C4-GES-Init-2015</v>
      </c>
      <c r="E5921" s="2" t="str">
        <f t="shared" ref="E5921:G5921" si="8609">E5920</f>
        <v>C4</v>
      </c>
      <c r="F5921" s="2" t="str">
        <f t="shared" si="8609"/>
        <v>GES</v>
      </c>
      <c r="G5921" s="2" t="str">
        <f t="shared" si="8609"/>
        <v>Init</v>
      </c>
      <c r="H5921" s="2">
        <f t="shared" si="8603"/>
        <v>2015</v>
      </c>
      <c r="I5921" s="18"/>
      <c r="J5921" s="18"/>
      <c r="K5921" s="18"/>
    </row>
    <row r="5922" spans="4:11" hidden="1" outlineLevel="1">
      <c r="D5922" s="26" t="str">
        <f t="shared" ref="D5922" si="8610">E5922 &amp; "-" &amp; F5922 &amp; "-" &amp; G5922 &amp; "-" &amp; H5922</f>
        <v>C4-GES-Init-2016</v>
      </c>
      <c r="E5922" s="2" t="str">
        <f t="shared" ref="E5922:G5922" si="8611">E5921</f>
        <v>C4</v>
      </c>
      <c r="F5922" s="2" t="str">
        <f t="shared" si="8611"/>
        <v>GES</v>
      </c>
      <c r="G5922" s="2" t="str">
        <f t="shared" si="8611"/>
        <v>Init</v>
      </c>
      <c r="H5922" s="2">
        <f t="shared" si="8603"/>
        <v>2016</v>
      </c>
      <c r="I5922" s="18"/>
      <c r="J5922" s="18"/>
      <c r="K5922" s="18"/>
    </row>
    <row r="5923" spans="4:11" hidden="1" outlineLevel="1">
      <c r="D5923" s="26" t="str">
        <f t="shared" ref="D5923" si="8612">E5923 &amp; "-" &amp; F5923 &amp; "-" &amp; G5923 &amp; "-" &amp; H5923</f>
        <v>C4-GES-Init-2017</v>
      </c>
      <c r="E5923" s="2" t="str">
        <f t="shared" ref="E5923:G5923" si="8613">E5922</f>
        <v>C4</v>
      </c>
      <c r="F5923" s="2" t="str">
        <f t="shared" si="8613"/>
        <v>GES</v>
      </c>
      <c r="G5923" s="2" t="str">
        <f t="shared" si="8613"/>
        <v>Init</v>
      </c>
      <c r="H5923" s="2">
        <f t="shared" si="8603"/>
        <v>2017</v>
      </c>
      <c r="I5923" s="18"/>
      <c r="J5923" s="18"/>
      <c r="K5923" s="18"/>
    </row>
    <row r="5924" spans="4:11" hidden="1" outlineLevel="1">
      <c r="D5924" s="26" t="str">
        <f t="shared" ref="D5924" si="8614">E5924 &amp; "-" &amp; F5924 &amp; "-" &amp; G5924 &amp; "-" &amp; H5924</f>
        <v>C4-GES-Init-2018</v>
      </c>
      <c r="E5924" s="2" t="str">
        <f t="shared" ref="E5924:G5924" si="8615">E5923</f>
        <v>C4</v>
      </c>
      <c r="F5924" s="2" t="str">
        <f t="shared" si="8615"/>
        <v>GES</v>
      </c>
      <c r="G5924" s="2" t="str">
        <f t="shared" si="8615"/>
        <v>Init</v>
      </c>
      <c r="H5924" s="2">
        <f t="shared" si="8603"/>
        <v>2018</v>
      </c>
      <c r="I5924" s="18"/>
      <c r="J5924" s="18"/>
      <c r="K5924" s="18"/>
    </row>
    <row r="5925" spans="4:11" hidden="1" outlineLevel="1">
      <c r="D5925" s="26" t="str">
        <f t="shared" ref="D5925" si="8616">E5925 &amp; "-" &amp; F5925 &amp; "-" &amp; G5925 &amp; "-" &amp; H5925</f>
        <v>C4-GES-Init-2019</v>
      </c>
      <c r="E5925" s="2" t="str">
        <f t="shared" ref="E5925:G5925" si="8617">E5924</f>
        <v>C4</v>
      </c>
      <c r="F5925" s="2" t="str">
        <f t="shared" si="8617"/>
        <v>GES</v>
      </c>
      <c r="G5925" s="2" t="str">
        <f t="shared" si="8617"/>
        <v>Init</v>
      </c>
      <c r="H5925" s="2">
        <f t="shared" si="8603"/>
        <v>2019</v>
      </c>
      <c r="I5925" s="18"/>
      <c r="J5925" s="18"/>
      <c r="K5925" s="18"/>
    </row>
    <row r="5926" spans="4:11" hidden="1" outlineLevel="1">
      <c r="D5926" s="26" t="str">
        <f t="shared" ref="D5926" si="8618">E5926 &amp; "-" &amp; F5926 &amp; "-" &amp; G5926 &amp; "-" &amp; H5926</f>
        <v>C4-GES-Init-2020</v>
      </c>
      <c r="E5926" s="2" t="str">
        <f t="shared" ref="E5926:G5926" si="8619">E5925</f>
        <v>C4</v>
      </c>
      <c r="F5926" s="2" t="str">
        <f t="shared" si="8619"/>
        <v>GES</v>
      </c>
      <c r="G5926" s="2" t="str">
        <f t="shared" si="8619"/>
        <v>Init</v>
      </c>
      <c r="H5926" s="2">
        <f t="shared" si="8603"/>
        <v>2020</v>
      </c>
      <c r="I5926" s="18"/>
      <c r="J5926" s="18"/>
      <c r="K5926" s="18"/>
    </row>
    <row r="5927" spans="4:11" hidden="1" outlineLevel="1">
      <c r="D5927" s="26" t="str">
        <f t="shared" ref="D5927" si="8620">E5927 &amp; "-" &amp; F5927 &amp; "-" &amp; G5927 &amp; "-" &amp; H5927</f>
        <v>C4-GES-Init-2021</v>
      </c>
      <c r="E5927" s="2" t="str">
        <f t="shared" ref="E5927:G5927" si="8621">E5926</f>
        <v>C4</v>
      </c>
      <c r="F5927" s="2" t="str">
        <f t="shared" si="8621"/>
        <v>GES</v>
      </c>
      <c r="G5927" s="2" t="str">
        <f t="shared" si="8621"/>
        <v>Init</v>
      </c>
      <c r="H5927" s="2">
        <f t="shared" si="8603"/>
        <v>2021</v>
      </c>
      <c r="I5927" s="18"/>
      <c r="J5927" s="18"/>
      <c r="K5927" s="18"/>
    </row>
    <row r="5928" spans="4:11" hidden="1" outlineLevel="1">
      <c r="D5928" s="26" t="str">
        <f t="shared" ref="D5928" si="8622">E5928 &amp; "-" &amp; F5928 &amp; "-" &amp; G5928 &amp; "-" &amp; H5928</f>
        <v>C4-GES-Init-2022</v>
      </c>
      <c r="E5928" s="2" t="str">
        <f t="shared" ref="E5928:G5928" si="8623">E5927</f>
        <v>C4</v>
      </c>
      <c r="F5928" s="2" t="str">
        <f t="shared" si="8623"/>
        <v>GES</v>
      </c>
      <c r="G5928" s="2" t="str">
        <f t="shared" si="8623"/>
        <v>Init</v>
      </c>
      <c r="H5928" s="2">
        <f t="shared" si="8603"/>
        <v>2022</v>
      </c>
      <c r="I5928" s="18"/>
      <c r="J5928" s="18"/>
      <c r="K5928" s="18"/>
    </row>
    <row r="5929" spans="4:11" hidden="1" outlineLevel="1">
      <c r="D5929" s="26" t="str">
        <f t="shared" ref="D5929" si="8624">E5929 &amp; "-" &amp; F5929 &amp; "-" &amp; G5929 &amp; "-" &amp; H5929</f>
        <v>C4-GES-Init-2023</v>
      </c>
      <c r="E5929" s="2" t="str">
        <f t="shared" ref="E5929:G5929" si="8625">E5928</f>
        <v>C4</v>
      </c>
      <c r="F5929" s="2" t="str">
        <f t="shared" si="8625"/>
        <v>GES</v>
      </c>
      <c r="G5929" s="2" t="str">
        <f t="shared" si="8625"/>
        <v>Init</v>
      </c>
      <c r="H5929" s="2">
        <f t="shared" si="8603"/>
        <v>2023</v>
      </c>
      <c r="I5929" s="18"/>
      <c r="J5929" s="18"/>
      <c r="K5929" s="18"/>
    </row>
    <row r="5930" spans="4:11" hidden="1" outlineLevel="1">
      <c r="D5930" s="26" t="str">
        <f t="shared" ref="D5930" si="8626">E5930 &amp; "-" &amp; F5930 &amp; "-" &amp; G5930 &amp; "-" &amp; H5930</f>
        <v>C4-GES-Init-2024</v>
      </c>
      <c r="E5930" s="2" t="str">
        <f t="shared" ref="E5930:G5930" si="8627">E5929</f>
        <v>C4</v>
      </c>
      <c r="F5930" s="2" t="str">
        <f t="shared" si="8627"/>
        <v>GES</v>
      </c>
      <c r="G5930" s="2" t="str">
        <f t="shared" si="8627"/>
        <v>Init</v>
      </c>
      <c r="H5930" s="2">
        <f t="shared" si="8603"/>
        <v>2024</v>
      </c>
      <c r="I5930" s="18"/>
      <c r="J5930" s="18"/>
      <c r="K5930" s="18"/>
    </row>
    <row r="5931" spans="4:11" hidden="1" outlineLevel="1">
      <c r="D5931" s="26" t="str">
        <f t="shared" ref="D5931" si="8628">E5931 &amp; "-" &amp; F5931 &amp; "-" &amp; G5931 &amp; "-" &amp; H5931</f>
        <v>C4-GES-Init-2025</v>
      </c>
      <c r="E5931" s="2" t="str">
        <f t="shared" ref="E5931:G5931" si="8629">E5930</f>
        <v>C4</v>
      </c>
      <c r="F5931" s="2" t="str">
        <f t="shared" si="8629"/>
        <v>GES</v>
      </c>
      <c r="G5931" s="2" t="str">
        <f t="shared" si="8629"/>
        <v>Init</v>
      </c>
      <c r="H5931" s="2">
        <f t="shared" si="8603"/>
        <v>2025</v>
      </c>
      <c r="I5931" s="18"/>
      <c r="J5931" s="18"/>
      <c r="K5931" s="18"/>
    </row>
    <row r="5932" spans="4:11" hidden="1" outlineLevel="1">
      <c r="D5932" s="26" t="str">
        <f t="shared" ref="D5932" si="8630">E5932 &amp; "-" &amp; F5932 &amp; "-" &amp; G5932 &amp; "-" &amp; H5932</f>
        <v>C4-GES-Init-2026</v>
      </c>
      <c r="E5932" s="2" t="str">
        <f t="shared" ref="E5932:G5932" si="8631">E5931</f>
        <v>C4</v>
      </c>
      <c r="F5932" s="2" t="str">
        <f t="shared" si="8631"/>
        <v>GES</v>
      </c>
      <c r="G5932" s="2" t="str">
        <f t="shared" si="8631"/>
        <v>Init</v>
      </c>
      <c r="H5932" s="2">
        <f t="shared" si="8603"/>
        <v>2026</v>
      </c>
      <c r="I5932" s="18"/>
      <c r="J5932" s="18"/>
      <c r="K5932" s="18"/>
    </row>
    <row r="5933" spans="4:11" hidden="1" outlineLevel="1">
      <c r="D5933" s="26" t="str">
        <f t="shared" ref="D5933" si="8632">E5933 &amp; "-" &amp; F5933 &amp; "-" &amp; G5933 &amp; "-" &amp; H5933</f>
        <v>C4-GES-Init-2027</v>
      </c>
      <c r="E5933" s="2" t="str">
        <f t="shared" ref="E5933:G5933" si="8633">E5932</f>
        <v>C4</v>
      </c>
      <c r="F5933" s="2" t="str">
        <f t="shared" si="8633"/>
        <v>GES</v>
      </c>
      <c r="G5933" s="2" t="str">
        <f t="shared" si="8633"/>
        <v>Init</v>
      </c>
      <c r="H5933" s="2">
        <f t="shared" si="8603"/>
        <v>2027</v>
      </c>
      <c r="I5933" s="18"/>
      <c r="J5933" s="18"/>
      <c r="K5933" s="18"/>
    </row>
    <row r="5934" spans="4:11" hidden="1" outlineLevel="1">
      <c r="D5934" s="26" t="str">
        <f t="shared" ref="D5934" si="8634">E5934 &amp; "-" &amp; F5934 &amp; "-" &amp; G5934 &amp; "-" &amp; H5934</f>
        <v>C4-GES-Init-2028</v>
      </c>
      <c r="E5934" s="2" t="str">
        <f t="shared" ref="E5934:G5934" si="8635">E5933</f>
        <v>C4</v>
      </c>
      <c r="F5934" s="2" t="str">
        <f t="shared" si="8635"/>
        <v>GES</v>
      </c>
      <c r="G5934" s="2" t="str">
        <f t="shared" si="8635"/>
        <v>Init</v>
      </c>
      <c r="H5934" s="2">
        <f t="shared" si="8603"/>
        <v>2028</v>
      </c>
      <c r="I5934" s="18"/>
      <c r="J5934" s="18"/>
      <c r="K5934" s="18"/>
    </row>
    <row r="5935" spans="4:11" hidden="1" outlineLevel="1">
      <c r="D5935" s="26" t="str">
        <f t="shared" ref="D5935" si="8636">E5935 &amp; "-" &amp; F5935 &amp; "-" &amp; G5935 &amp; "-" &amp; H5935</f>
        <v>C4-GES-Init-2029</v>
      </c>
      <c r="E5935" s="2" t="str">
        <f t="shared" ref="E5935:G5935" si="8637">E5934</f>
        <v>C4</v>
      </c>
      <c r="F5935" s="2" t="str">
        <f t="shared" si="8637"/>
        <v>GES</v>
      </c>
      <c r="G5935" s="2" t="str">
        <f t="shared" si="8637"/>
        <v>Init</v>
      </c>
      <c r="H5935" s="2">
        <f t="shared" si="8603"/>
        <v>2029</v>
      </c>
      <c r="I5935" s="18"/>
      <c r="J5935" s="18"/>
      <c r="K5935" s="18"/>
    </row>
    <row r="5936" spans="4:11" hidden="1" outlineLevel="1">
      <c r="D5936" s="26" t="str">
        <f t="shared" ref="D5936" si="8638">E5936 &amp; "-" &amp; F5936 &amp; "-" &amp; G5936 &amp; "-" &amp; H5936</f>
        <v>C4-GES-Init-2030</v>
      </c>
      <c r="E5936" s="2" t="str">
        <f t="shared" ref="E5936:G5936" si="8639">E5935</f>
        <v>C4</v>
      </c>
      <c r="F5936" s="2" t="str">
        <f t="shared" si="8639"/>
        <v>GES</v>
      </c>
      <c r="G5936" s="2" t="str">
        <f t="shared" si="8639"/>
        <v>Init</v>
      </c>
      <c r="H5936" s="2">
        <f t="shared" si="8603"/>
        <v>2030</v>
      </c>
      <c r="I5936" s="18"/>
      <c r="J5936" s="18"/>
      <c r="K5936" s="18"/>
    </row>
    <row r="5937" spans="4:11" hidden="1" outlineLevel="1">
      <c r="D5937" s="26" t="str">
        <f t="shared" ref="D5937" si="8640">E5937 &amp; "-" &amp; F5937 &amp; "-" &amp; G5937 &amp; "-" &amp; H5937</f>
        <v>C4-GES-Init-2031</v>
      </c>
      <c r="E5937" s="2" t="str">
        <f t="shared" ref="E5937:G5937" si="8641">E5936</f>
        <v>C4</v>
      </c>
      <c r="F5937" s="2" t="str">
        <f t="shared" si="8641"/>
        <v>GES</v>
      </c>
      <c r="G5937" s="2" t="str">
        <f t="shared" si="8641"/>
        <v>Init</v>
      </c>
      <c r="H5937" s="2">
        <f t="shared" si="8603"/>
        <v>2031</v>
      </c>
      <c r="I5937" s="18"/>
      <c r="J5937" s="18"/>
      <c r="K5937" s="18"/>
    </row>
    <row r="5938" spans="4:11" hidden="1" outlineLevel="1">
      <c r="D5938" s="26" t="str">
        <f t="shared" ref="D5938" si="8642">E5938 &amp; "-" &amp; F5938 &amp; "-" &amp; G5938 &amp; "-" &amp; H5938</f>
        <v>C4-GES-Init-2032</v>
      </c>
      <c r="E5938" s="2" t="str">
        <f t="shared" ref="E5938:G5938" si="8643">E5937</f>
        <v>C4</v>
      </c>
      <c r="F5938" s="2" t="str">
        <f t="shared" si="8643"/>
        <v>GES</v>
      </c>
      <c r="G5938" s="2" t="str">
        <f t="shared" si="8643"/>
        <v>Init</v>
      </c>
      <c r="H5938" s="2">
        <f t="shared" si="8603"/>
        <v>2032</v>
      </c>
      <c r="I5938" s="18"/>
      <c r="J5938" s="18"/>
      <c r="K5938" s="18"/>
    </row>
    <row r="5939" spans="4:11" hidden="1" outlineLevel="1">
      <c r="D5939" s="26" t="str">
        <f t="shared" ref="D5939" si="8644">E5939 &amp; "-" &amp; F5939 &amp; "-" &amp; G5939 &amp; "-" &amp; H5939</f>
        <v>C4-GES-Init-2033</v>
      </c>
      <c r="E5939" s="2" t="str">
        <f t="shared" ref="E5939:G5939" si="8645">E5938</f>
        <v>C4</v>
      </c>
      <c r="F5939" s="2" t="str">
        <f t="shared" si="8645"/>
        <v>GES</v>
      </c>
      <c r="G5939" s="2" t="str">
        <f t="shared" si="8645"/>
        <v>Init</v>
      </c>
      <c r="H5939" s="2">
        <f t="shared" si="8603"/>
        <v>2033</v>
      </c>
      <c r="I5939" s="18"/>
      <c r="J5939" s="18"/>
      <c r="K5939" s="18"/>
    </row>
    <row r="5940" spans="4:11" hidden="1" outlineLevel="1">
      <c r="D5940" s="26" t="str">
        <f t="shared" ref="D5940" si="8646">E5940 &amp; "-" &amp; F5940 &amp; "-" &amp; G5940 &amp; "-" &amp; H5940</f>
        <v>C4-GES-Init-2034</v>
      </c>
      <c r="E5940" s="2" t="str">
        <f t="shared" ref="E5940:G5940" si="8647">E5939</f>
        <v>C4</v>
      </c>
      <c r="F5940" s="2" t="str">
        <f t="shared" si="8647"/>
        <v>GES</v>
      </c>
      <c r="G5940" s="2" t="str">
        <f t="shared" si="8647"/>
        <v>Init</v>
      </c>
      <c r="H5940" s="2">
        <f t="shared" si="8603"/>
        <v>2034</v>
      </c>
      <c r="I5940" s="18"/>
      <c r="J5940" s="18"/>
      <c r="K5940" s="18"/>
    </row>
    <row r="5941" spans="4:11" hidden="1" outlineLevel="1">
      <c r="D5941" s="26" t="str">
        <f t="shared" ref="D5941" si="8648">E5941 &amp; "-" &amp; F5941 &amp; "-" &amp; G5941 &amp; "-" &amp; H5941</f>
        <v>C4-GES-Init-2035</v>
      </c>
      <c r="E5941" s="2" t="str">
        <f t="shared" ref="E5941:G5941" si="8649">E5940</f>
        <v>C4</v>
      </c>
      <c r="F5941" s="2" t="str">
        <f t="shared" si="8649"/>
        <v>GES</v>
      </c>
      <c r="G5941" s="2" t="str">
        <f t="shared" si="8649"/>
        <v>Init</v>
      </c>
      <c r="H5941" s="2">
        <f t="shared" si="8603"/>
        <v>2035</v>
      </c>
      <c r="I5941" s="18"/>
      <c r="J5941" s="18"/>
      <c r="K5941" s="18"/>
    </row>
    <row r="5942" spans="4:11" hidden="1" outlineLevel="1">
      <c r="D5942" s="26" t="str">
        <f t="shared" ref="D5942" si="8650">E5942 &amp; "-" &amp; F5942 &amp; "-" &amp; G5942 &amp; "-" &amp; H5942</f>
        <v>C4-GES-Init-2036</v>
      </c>
      <c r="E5942" s="2" t="str">
        <f t="shared" ref="E5942:G5942" si="8651">E5941</f>
        <v>C4</v>
      </c>
      <c r="F5942" s="2" t="str">
        <f t="shared" si="8651"/>
        <v>GES</v>
      </c>
      <c r="G5942" s="2" t="str">
        <f t="shared" si="8651"/>
        <v>Init</v>
      </c>
      <c r="H5942" s="2">
        <f t="shared" si="8603"/>
        <v>2036</v>
      </c>
      <c r="I5942" s="18"/>
      <c r="J5942" s="18"/>
      <c r="K5942" s="18"/>
    </row>
    <row r="5943" spans="4:11" hidden="1" outlineLevel="1">
      <c r="D5943" s="26" t="str">
        <f t="shared" ref="D5943" si="8652">E5943 &amp; "-" &amp; F5943 &amp; "-" &amp; G5943 &amp; "-" &amp; H5943</f>
        <v>C4-GES-Init-2037</v>
      </c>
      <c r="E5943" s="2" t="str">
        <f t="shared" ref="E5943:G5943" si="8653">E5942</f>
        <v>C4</v>
      </c>
      <c r="F5943" s="2" t="str">
        <f t="shared" si="8653"/>
        <v>GES</v>
      </c>
      <c r="G5943" s="2" t="str">
        <f t="shared" si="8653"/>
        <v>Init</v>
      </c>
      <c r="H5943" s="2">
        <f t="shared" si="8603"/>
        <v>2037</v>
      </c>
      <c r="I5943" s="18"/>
      <c r="J5943" s="18"/>
      <c r="K5943" s="18"/>
    </row>
    <row r="5944" spans="4:11" hidden="1" outlineLevel="1">
      <c r="D5944" s="26" t="str">
        <f t="shared" ref="D5944" si="8654">E5944 &amp; "-" &amp; F5944 &amp; "-" &amp; G5944 &amp; "-" &amp; H5944</f>
        <v>C4-GES-Init-2038</v>
      </c>
      <c r="E5944" s="2" t="str">
        <f t="shared" ref="E5944:G5944" si="8655">E5943</f>
        <v>C4</v>
      </c>
      <c r="F5944" s="2" t="str">
        <f t="shared" si="8655"/>
        <v>GES</v>
      </c>
      <c r="G5944" s="2" t="str">
        <f t="shared" si="8655"/>
        <v>Init</v>
      </c>
      <c r="H5944" s="2">
        <f t="shared" si="8603"/>
        <v>2038</v>
      </c>
      <c r="I5944" s="18"/>
      <c r="J5944" s="18"/>
      <c r="K5944" s="18"/>
    </row>
    <row r="5945" spans="4:11" hidden="1" outlineLevel="1">
      <c r="D5945" s="26" t="str">
        <f t="shared" ref="D5945" si="8656">E5945 &amp; "-" &amp; F5945 &amp; "-" &amp; G5945 &amp; "-" &amp; H5945</f>
        <v>C4-GES-Init-2039</v>
      </c>
      <c r="E5945" s="2" t="str">
        <f t="shared" ref="E5945:G5945" si="8657">E5944</f>
        <v>C4</v>
      </c>
      <c r="F5945" s="2" t="str">
        <f t="shared" si="8657"/>
        <v>GES</v>
      </c>
      <c r="G5945" s="2" t="str">
        <f t="shared" si="8657"/>
        <v>Init</v>
      </c>
      <c r="H5945" s="2">
        <f t="shared" si="8603"/>
        <v>2039</v>
      </c>
      <c r="I5945" s="18"/>
      <c r="J5945" s="18"/>
      <c r="K5945" s="18"/>
    </row>
    <row r="5946" spans="4:11" hidden="1" outlineLevel="1">
      <c r="D5946" s="26" t="str">
        <f t="shared" ref="D5946" si="8658">E5946 &amp; "-" &amp; F5946 &amp; "-" &amp; G5946 &amp; "-" &amp; H5946</f>
        <v>C4-GES-Init-2040</v>
      </c>
      <c r="E5946" s="2" t="str">
        <f t="shared" ref="E5946:G5946" si="8659">E5945</f>
        <v>C4</v>
      </c>
      <c r="F5946" s="2" t="str">
        <f t="shared" si="8659"/>
        <v>GES</v>
      </c>
      <c r="G5946" s="2" t="str">
        <f t="shared" si="8659"/>
        <v>Init</v>
      </c>
      <c r="H5946" s="2">
        <f t="shared" si="8603"/>
        <v>2040</v>
      </c>
      <c r="I5946" s="18"/>
      <c r="J5946" s="18"/>
      <c r="K5946" s="18"/>
    </row>
    <row r="5947" spans="4:11" hidden="1" outlineLevel="1">
      <c r="D5947" s="26" t="str">
        <f t="shared" ref="D5947" si="8660">E5947 &amp; "-" &amp; F5947 &amp; "-" &amp; G5947 &amp; "-" &amp; H5947</f>
        <v>C4-GES-Init-2041</v>
      </c>
      <c r="E5947" s="2" t="str">
        <f t="shared" ref="E5947:G5947" si="8661">E5946</f>
        <v>C4</v>
      </c>
      <c r="F5947" s="2" t="str">
        <f t="shared" si="8661"/>
        <v>GES</v>
      </c>
      <c r="G5947" s="2" t="str">
        <f t="shared" si="8661"/>
        <v>Init</v>
      </c>
      <c r="H5947" s="2">
        <f t="shared" si="8603"/>
        <v>2041</v>
      </c>
      <c r="I5947" s="18"/>
      <c r="J5947" s="18"/>
      <c r="K5947" s="18"/>
    </row>
    <row r="5948" spans="4:11" hidden="1" outlineLevel="1">
      <c r="D5948" s="26" t="str">
        <f t="shared" ref="D5948" si="8662">E5948 &amp; "-" &amp; F5948 &amp; "-" &amp; G5948 &amp; "-" &amp; H5948</f>
        <v>C4-GES-Init-2042</v>
      </c>
      <c r="E5948" s="2" t="str">
        <f t="shared" ref="E5948:G5948" si="8663">E5947</f>
        <v>C4</v>
      </c>
      <c r="F5948" s="2" t="str">
        <f t="shared" si="8663"/>
        <v>GES</v>
      </c>
      <c r="G5948" s="2" t="str">
        <f t="shared" si="8663"/>
        <v>Init</v>
      </c>
      <c r="H5948" s="2">
        <f t="shared" si="8603"/>
        <v>2042</v>
      </c>
      <c r="I5948" s="18"/>
      <c r="J5948" s="18"/>
      <c r="K5948" s="18"/>
    </row>
    <row r="5949" spans="4:11" hidden="1" outlineLevel="1">
      <c r="D5949" s="26" t="str">
        <f t="shared" ref="D5949" si="8664">E5949 &amp; "-" &amp; F5949 &amp; "-" &amp; G5949 &amp; "-" &amp; H5949</f>
        <v>C4-GES-Init-2043</v>
      </c>
      <c r="E5949" s="2" t="str">
        <f t="shared" ref="E5949:G5949" si="8665">E5948</f>
        <v>C4</v>
      </c>
      <c r="F5949" s="2" t="str">
        <f t="shared" si="8665"/>
        <v>GES</v>
      </c>
      <c r="G5949" s="2" t="str">
        <f t="shared" si="8665"/>
        <v>Init</v>
      </c>
      <c r="H5949" s="2">
        <f t="shared" si="8603"/>
        <v>2043</v>
      </c>
      <c r="I5949" s="18"/>
      <c r="J5949" s="18"/>
      <c r="K5949" s="18"/>
    </row>
    <row r="5950" spans="4:11" hidden="1" outlineLevel="1">
      <c r="D5950" s="26" t="str">
        <f t="shared" ref="D5950" si="8666">E5950 &amp; "-" &amp; F5950 &amp; "-" &amp; G5950 &amp; "-" &amp; H5950</f>
        <v>C4-GES-Init-2044</v>
      </c>
      <c r="E5950" s="2" t="str">
        <f t="shared" ref="E5950:G5950" si="8667">E5949</f>
        <v>C4</v>
      </c>
      <c r="F5950" s="2" t="str">
        <f t="shared" si="8667"/>
        <v>GES</v>
      </c>
      <c r="G5950" s="2" t="str">
        <f t="shared" si="8667"/>
        <v>Init</v>
      </c>
      <c r="H5950" s="2">
        <f t="shared" si="8603"/>
        <v>2044</v>
      </c>
      <c r="I5950" s="18"/>
      <c r="J5950" s="18"/>
      <c r="K5950" s="18"/>
    </row>
    <row r="5951" spans="4:11" hidden="1" outlineLevel="1">
      <c r="D5951" s="26" t="str">
        <f t="shared" ref="D5951" si="8668">E5951 &amp; "-" &amp; F5951 &amp; "-" &amp; G5951 &amp; "-" &amp; H5951</f>
        <v>C4-GES-Init-2045</v>
      </c>
      <c r="E5951" s="2" t="str">
        <f t="shared" ref="E5951:G5951" si="8669">E5950</f>
        <v>C4</v>
      </c>
      <c r="F5951" s="2" t="str">
        <f t="shared" si="8669"/>
        <v>GES</v>
      </c>
      <c r="G5951" s="2" t="str">
        <f t="shared" si="8669"/>
        <v>Init</v>
      </c>
      <c r="H5951" s="2">
        <f t="shared" si="8603"/>
        <v>2045</v>
      </c>
      <c r="I5951" s="18"/>
      <c r="J5951" s="18"/>
      <c r="K5951" s="18"/>
    </row>
    <row r="5952" spans="4:11" hidden="1" outlineLevel="1">
      <c r="D5952" s="26" t="str">
        <f t="shared" ref="D5952" si="8670">E5952 &amp; "-" &amp; F5952 &amp; "-" &amp; G5952 &amp; "-" &amp; H5952</f>
        <v>C4-GES-Init-2046</v>
      </c>
      <c r="E5952" s="2" t="str">
        <f t="shared" ref="E5952:G5952" si="8671">E5951</f>
        <v>C4</v>
      </c>
      <c r="F5952" s="2" t="str">
        <f t="shared" si="8671"/>
        <v>GES</v>
      </c>
      <c r="G5952" s="2" t="str">
        <f t="shared" si="8671"/>
        <v>Init</v>
      </c>
      <c r="H5952" s="2">
        <f t="shared" si="8603"/>
        <v>2046</v>
      </c>
      <c r="I5952" s="18"/>
      <c r="J5952" s="18"/>
      <c r="K5952" s="18"/>
    </row>
    <row r="5953" spans="4:11" hidden="1" outlineLevel="1">
      <c r="D5953" s="26" t="str">
        <f t="shared" ref="D5953" si="8672">E5953 &amp; "-" &amp; F5953 &amp; "-" &amp; G5953 &amp; "-" &amp; H5953</f>
        <v>C4-GES-Init-2047</v>
      </c>
      <c r="E5953" s="2" t="str">
        <f t="shared" ref="E5953:G5953" si="8673">E5952</f>
        <v>C4</v>
      </c>
      <c r="F5953" s="2" t="str">
        <f t="shared" si="8673"/>
        <v>GES</v>
      </c>
      <c r="G5953" s="2" t="str">
        <f t="shared" si="8673"/>
        <v>Init</v>
      </c>
      <c r="H5953" s="2">
        <f t="shared" si="8603"/>
        <v>2047</v>
      </c>
      <c r="I5953" s="18"/>
      <c r="J5953" s="18"/>
      <c r="K5953" s="18"/>
    </row>
    <row r="5954" spans="4:11" hidden="1" outlineLevel="1">
      <c r="D5954" s="26" t="str">
        <f t="shared" ref="D5954" si="8674">E5954 &amp; "-" &amp; F5954 &amp; "-" &amp; G5954 &amp; "-" &amp; H5954</f>
        <v>C4-GES-Init-2048</v>
      </c>
      <c r="E5954" s="2" t="str">
        <f t="shared" ref="E5954:G5954" si="8675">E5953</f>
        <v>C4</v>
      </c>
      <c r="F5954" s="2" t="str">
        <f t="shared" si="8675"/>
        <v>GES</v>
      </c>
      <c r="G5954" s="2" t="str">
        <f t="shared" si="8675"/>
        <v>Init</v>
      </c>
      <c r="H5954" s="2">
        <f t="shared" si="8603"/>
        <v>2048</v>
      </c>
      <c r="I5954" s="18"/>
      <c r="J5954" s="18"/>
      <c r="K5954" s="18"/>
    </row>
    <row r="5955" spans="4:11" hidden="1" outlineLevel="1">
      <c r="D5955" s="26" t="str">
        <f t="shared" ref="D5955" si="8676">E5955 &amp; "-" &amp; F5955 &amp; "-" &amp; G5955 &amp; "-" &amp; H5955</f>
        <v>C4-GES-Init-2049</v>
      </c>
      <c r="E5955" s="2" t="str">
        <f t="shared" ref="E5955:G5955" si="8677">E5954</f>
        <v>C4</v>
      </c>
      <c r="F5955" s="2" t="str">
        <f t="shared" si="8677"/>
        <v>GES</v>
      </c>
      <c r="G5955" s="2" t="str">
        <f t="shared" si="8677"/>
        <v>Init</v>
      </c>
      <c r="H5955" s="2">
        <f t="shared" si="8603"/>
        <v>2049</v>
      </c>
      <c r="I5955" s="18"/>
      <c r="J5955" s="18"/>
      <c r="K5955" s="18"/>
    </row>
    <row r="5956" spans="4:11" hidden="1" outlineLevel="1">
      <c r="D5956" s="26" t="str">
        <f t="shared" ref="D5956" si="8678">E5956 &amp; "-" &amp; F5956 &amp; "-" &amp; G5956 &amp; "-" &amp; H5956</f>
        <v>C4-GES-Init-2050</v>
      </c>
      <c r="E5956" s="2" t="str">
        <f t="shared" ref="E5956:G5956" si="8679">E5955</f>
        <v>C4</v>
      </c>
      <c r="F5956" s="2" t="str">
        <f t="shared" si="8679"/>
        <v>GES</v>
      </c>
      <c r="G5956" s="2" t="str">
        <f t="shared" si="8679"/>
        <v>Init</v>
      </c>
      <c r="H5956" s="2">
        <f t="shared" si="8603"/>
        <v>2050</v>
      </c>
      <c r="I5956" s="18"/>
      <c r="J5956" s="18"/>
      <c r="K5956" s="18"/>
    </row>
    <row r="5957" spans="4:11" hidden="1" outlineLevel="1">
      <c r="D5957" s="26" t="str">
        <f>E5957 &amp; "-" &amp; F5957 &amp; "-" &amp; G5957 &amp; "-" &amp; H5957</f>
        <v>C4-GES-Réf-2010</v>
      </c>
      <c r="E5957" s="25" t="str">
        <f>E5956</f>
        <v>C4</v>
      </c>
      <c r="F5957" s="25" t="str">
        <f>F5956</f>
        <v>GES</v>
      </c>
      <c r="G5957" s="25" t="s">
        <v>29</v>
      </c>
      <c r="H5957" s="25">
        <v>2010</v>
      </c>
      <c r="I5957" s="18"/>
      <c r="J5957" s="18"/>
      <c r="K5957" s="18"/>
    </row>
    <row r="5958" spans="4:11" hidden="1" outlineLevel="1">
      <c r="D5958" s="26" t="str">
        <f>E5958 &amp; "-" &amp; F5958 &amp; "-" &amp; G5958 &amp; "-" &amp; H5958</f>
        <v>C4-GES-Réf-2011</v>
      </c>
      <c r="E5958" s="2" t="str">
        <f>E5957</f>
        <v>C4</v>
      </c>
      <c r="F5958" s="2" t="str">
        <f>F5957</f>
        <v>GES</v>
      </c>
      <c r="G5958" s="2" t="str">
        <f>G5957</f>
        <v>Réf</v>
      </c>
      <c r="H5958" s="2">
        <f>H5957+1</f>
        <v>2011</v>
      </c>
      <c r="I5958" s="18"/>
      <c r="J5958" s="18"/>
      <c r="K5958" s="18"/>
    </row>
    <row r="5959" spans="4:11" hidden="1" outlineLevel="1">
      <c r="D5959" s="26" t="str">
        <f t="shared" ref="D5959" si="8680">E5959 &amp; "-" &amp; F5959 &amp; "-" &amp; G5959 &amp; "-" &amp; H5959</f>
        <v>C4-GES-Réf-2012</v>
      </c>
      <c r="E5959" s="2" t="str">
        <f t="shared" ref="E5959:G5959" si="8681">E5958</f>
        <v>C4</v>
      </c>
      <c r="F5959" s="2" t="str">
        <f t="shared" si="8681"/>
        <v>GES</v>
      </c>
      <c r="G5959" s="2" t="str">
        <f t="shared" si="8681"/>
        <v>Réf</v>
      </c>
      <c r="H5959" s="2">
        <f t="shared" ref="H5959:H5997" si="8682">H5958+1</f>
        <v>2012</v>
      </c>
      <c r="I5959" s="18"/>
      <c r="J5959" s="18"/>
      <c r="K5959" s="18"/>
    </row>
    <row r="5960" spans="4:11" hidden="1" outlineLevel="1">
      <c r="D5960" s="26" t="str">
        <f t="shared" ref="D5960" si="8683">E5960 &amp; "-" &amp; F5960 &amp; "-" &amp; G5960 &amp; "-" &amp; H5960</f>
        <v>C4-GES-Réf-2013</v>
      </c>
      <c r="E5960" s="2" t="str">
        <f t="shared" ref="E5960:G5960" si="8684">E5959</f>
        <v>C4</v>
      </c>
      <c r="F5960" s="2" t="str">
        <f t="shared" si="8684"/>
        <v>GES</v>
      </c>
      <c r="G5960" s="2" t="str">
        <f t="shared" si="8684"/>
        <v>Réf</v>
      </c>
      <c r="H5960" s="2">
        <f t="shared" si="8682"/>
        <v>2013</v>
      </c>
      <c r="I5960" s="18"/>
      <c r="J5960" s="18"/>
      <c r="K5960" s="18"/>
    </row>
    <row r="5961" spans="4:11" hidden="1" outlineLevel="1">
      <c r="D5961" s="26" t="str">
        <f t="shared" ref="D5961" si="8685">E5961 &amp; "-" &amp; F5961 &amp; "-" &amp; G5961 &amp; "-" &amp; H5961</f>
        <v>C4-GES-Réf-2014</v>
      </c>
      <c r="E5961" s="2" t="str">
        <f t="shared" ref="E5961:G5961" si="8686">E5960</f>
        <v>C4</v>
      </c>
      <c r="F5961" s="2" t="str">
        <f t="shared" si="8686"/>
        <v>GES</v>
      </c>
      <c r="G5961" s="2" t="str">
        <f t="shared" si="8686"/>
        <v>Réf</v>
      </c>
      <c r="H5961" s="2">
        <f t="shared" si="8682"/>
        <v>2014</v>
      </c>
      <c r="I5961" s="18"/>
      <c r="J5961" s="18"/>
      <c r="K5961" s="18"/>
    </row>
    <row r="5962" spans="4:11" hidden="1" outlineLevel="1">
      <c r="D5962" s="26" t="str">
        <f t="shared" ref="D5962" si="8687">E5962 &amp; "-" &amp; F5962 &amp; "-" &amp; G5962 &amp; "-" &amp; H5962</f>
        <v>C4-GES-Réf-2015</v>
      </c>
      <c r="E5962" s="2" t="str">
        <f t="shared" ref="E5962:G5962" si="8688">E5961</f>
        <v>C4</v>
      </c>
      <c r="F5962" s="2" t="str">
        <f t="shared" si="8688"/>
        <v>GES</v>
      </c>
      <c r="G5962" s="2" t="str">
        <f t="shared" si="8688"/>
        <v>Réf</v>
      </c>
      <c r="H5962" s="2">
        <f t="shared" si="8682"/>
        <v>2015</v>
      </c>
      <c r="I5962" s="18"/>
      <c r="J5962" s="18"/>
      <c r="K5962" s="18"/>
    </row>
    <row r="5963" spans="4:11" hidden="1" outlineLevel="1">
      <c r="D5963" s="26" t="str">
        <f t="shared" ref="D5963" si="8689">E5963 &amp; "-" &amp; F5963 &amp; "-" &amp; G5963 &amp; "-" &amp; H5963</f>
        <v>C4-GES-Réf-2016</v>
      </c>
      <c r="E5963" s="2" t="str">
        <f t="shared" ref="E5963:G5963" si="8690">E5962</f>
        <v>C4</v>
      </c>
      <c r="F5963" s="2" t="str">
        <f t="shared" si="8690"/>
        <v>GES</v>
      </c>
      <c r="G5963" s="2" t="str">
        <f t="shared" si="8690"/>
        <v>Réf</v>
      </c>
      <c r="H5963" s="2">
        <f t="shared" si="8682"/>
        <v>2016</v>
      </c>
      <c r="I5963" s="18"/>
      <c r="J5963" s="18"/>
      <c r="K5963" s="18"/>
    </row>
    <row r="5964" spans="4:11" hidden="1" outlineLevel="1">
      <c r="D5964" s="26" t="str">
        <f t="shared" ref="D5964" si="8691">E5964 &amp; "-" &amp; F5964 &amp; "-" &amp; G5964 &amp; "-" &amp; H5964</f>
        <v>C4-GES-Réf-2017</v>
      </c>
      <c r="E5964" s="2" t="str">
        <f t="shared" ref="E5964:G5964" si="8692">E5963</f>
        <v>C4</v>
      </c>
      <c r="F5964" s="2" t="str">
        <f t="shared" si="8692"/>
        <v>GES</v>
      </c>
      <c r="G5964" s="2" t="str">
        <f t="shared" si="8692"/>
        <v>Réf</v>
      </c>
      <c r="H5964" s="2">
        <f t="shared" si="8682"/>
        <v>2017</v>
      </c>
      <c r="I5964" s="18"/>
      <c r="J5964" s="18"/>
      <c r="K5964" s="18"/>
    </row>
    <row r="5965" spans="4:11" hidden="1" outlineLevel="1">
      <c r="D5965" s="26" t="str">
        <f t="shared" ref="D5965" si="8693">E5965 &amp; "-" &amp; F5965 &amp; "-" &amp; G5965 &amp; "-" &amp; H5965</f>
        <v>C4-GES-Réf-2018</v>
      </c>
      <c r="E5965" s="2" t="str">
        <f t="shared" ref="E5965:G5965" si="8694">E5964</f>
        <v>C4</v>
      </c>
      <c r="F5965" s="2" t="str">
        <f t="shared" si="8694"/>
        <v>GES</v>
      </c>
      <c r="G5965" s="2" t="str">
        <f t="shared" si="8694"/>
        <v>Réf</v>
      </c>
      <c r="H5965" s="2">
        <f t="shared" si="8682"/>
        <v>2018</v>
      </c>
      <c r="I5965" s="18"/>
      <c r="J5965" s="18"/>
      <c r="K5965" s="18"/>
    </row>
    <row r="5966" spans="4:11" hidden="1" outlineLevel="1">
      <c r="D5966" s="26" t="str">
        <f t="shared" ref="D5966" si="8695">E5966 &amp; "-" &amp; F5966 &amp; "-" &amp; G5966 &amp; "-" &amp; H5966</f>
        <v>C4-GES-Réf-2019</v>
      </c>
      <c r="E5966" s="2" t="str">
        <f t="shared" ref="E5966:G5966" si="8696">E5965</f>
        <v>C4</v>
      </c>
      <c r="F5966" s="2" t="str">
        <f t="shared" si="8696"/>
        <v>GES</v>
      </c>
      <c r="G5966" s="2" t="str">
        <f t="shared" si="8696"/>
        <v>Réf</v>
      </c>
      <c r="H5966" s="2">
        <f t="shared" si="8682"/>
        <v>2019</v>
      </c>
      <c r="I5966" s="18"/>
      <c r="J5966" s="18"/>
      <c r="K5966" s="18"/>
    </row>
    <row r="5967" spans="4:11" hidden="1" outlineLevel="1">
      <c r="D5967" s="26" t="str">
        <f t="shared" ref="D5967" si="8697">E5967 &amp; "-" &amp; F5967 &amp; "-" &amp; G5967 &amp; "-" &amp; H5967</f>
        <v>C4-GES-Réf-2020</v>
      </c>
      <c r="E5967" s="2" t="str">
        <f t="shared" ref="E5967:G5967" si="8698">E5966</f>
        <v>C4</v>
      </c>
      <c r="F5967" s="2" t="str">
        <f t="shared" si="8698"/>
        <v>GES</v>
      </c>
      <c r="G5967" s="2" t="str">
        <f t="shared" si="8698"/>
        <v>Réf</v>
      </c>
      <c r="H5967" s="2">
        <f t="shared" si="8682"/>
        <v>2020</v>
      </c>
      <c r="I5967" s="18"/>
      <c r="J5967" s="18"/>
      <c r="K5967" s="18"/>
    </row>
    <row r="5968" spans="4:11" hidden="1" outlineLevel="1">
      <c r="D5968" s="26" t="str">
        <f t="shared" ref="D5968" si="8699">E5968 &amp; "-" &amp; F5968 &amp; "-" &amp; G5968 &amp; "-" &amp; H5968</f>
        <v>C4-GES-Réf-2021</v>
      </c>
      <c r="E5968" s="2" t="str">
        <f t="shared" ref="E5968:G5968" si="8700">E5967</f>
        <v>C4</v>
      </c>
      <c r="F5968" s="2" t="str">
        <f t="shared" si="8700"/>
        <v>GES</v>
      </c>
      <c r="G5968" s="2" t="str">
        <f t="shared" si="8700"/>
        <v>Réf</v>
      </c>
      <c r="H5968" s="2">
        <f t="shared" si="8682"/>
        <v>2021</v>
      </c>
      <c r="I5968" s="18"/>
      <c r="J5968" s="18"/>
      <c r="K5968" s="18"/>
    </row>
    <row r="5969" spans="4:11" hidden="1" outlineLevel="1">
      <c r="D5969" s="26" t="str">
        <f t="shared" ref="D5969" si="8701">E5969 &amp; "-" &amp; F5969 &amp; "-" &amp; G5969 &amp; "-" &amp; H5969</f>
        <v>C4-GES-Réf-2022</v>
      </c>
      <c r="E5969" s="2" t="str">
        <f t="shared" ref="E5969:G5969" si="8702">E5968</f>
        <v>C4</v>
      </c>
      <c r="F5969" s="2" t="str">
        <f t="shared" si="8702"/>
        <v>GES</v>
      </c>
      <c r="G5969" s="2" t="str">
        <f t="shared" si="8702"/>
        <v>Réf</v>
      </c>
      <c r="H5969" s="2">
        <f t="shared" si="8682"/>
        <v>2022</v>
      </c>
      <c r="I5969" s="18"/>
      <c r="J5969" s="18"/>
      <c r="K5969" s="18"/>
    </row>
    <row r="5970" spans="4:11" hidden="1" outlineLevel="1">
      <c r="D5970" s="26" t="str">
        <f t="shared" ref="D5970" si="8703">E5970 &amp; "-" &amp; F5970 &amp; "-" &amp; G5970 &amp; "-" &amp; H5970</f>
        <v>C4-GES-Réf-2023</v>
      </c>
      <c r="E5970" s="2" t="str">
        <f t="shared" ref="E5970:G5970" si="8704">E5969</f>
        <v>C4</v>
      </c>
      <c r="F5970" s="2" t="str">
        <f t="shared" si="8704"/>
        <v>GES</v>
      </c>
      <c r="G5970" s="2" t="str">
        <f t="shared" si="8704"/>
        <v>Réf</v>
      </c>
      <c r="H5970" s="2">
        <f t="shared" si="8682"/>
        <v>2023</v>
      </c>
      <c r="I5970" s="18"/>
      <c r="J5970" s="18"/>
      <c r="K5970" s="18"/>
    </row>
    <row r="5971" spans="4:11" hidden="1" outlineLevel="1">
      <c r="D5971" s="26" t="str">
        <f t="shared" ref="D5971" si="8705">E5971 &amp; "-" &amp; F5971 &amp; "-" &amp; G5971 &amp; "-" &amp; H5971</f>
        <v>C4-GES-Réf-2024</v>
      </c>
      <c r="E5971" s="2" t="str">
        <f t="shared" ref="E5971:G5971" si="8706">E5970</f>
        <v>C4</v>
      </c>
      <c r="F5971" s="2" t="str">
        <f t="shared" si="8706"/>
        <v>GES</v>
      </c>
      <c r="G5971" s="2" t="str">
        <f t="shared" si="8706"/>
        <v>Réf</v>
      </c>
      <c r="H5971" s="2">
        <f t="shared" si="8682"/>
        <v>2024</v>
      </c>
      <c r="I5971" s="18"/>
      <c r="J5971" s="18"/>
      <c r="K5971" s="18"/>
    </row>
    <row r="5972" spans="4:11" hidden="1" outlineLevel="1">
      <c r="D5972" s="26" t="str">
        <f t="shared" ref="D5972" si="8707">E5972 &amp; "-" &amp; F5972 &amp; "-" &amp; G5972 &amp; "-" &amp; H5972</f>
        <v>C4-GES-Réf-2025</v>
      </c>
      <c r="E5972" s="2" t="str">
        <f t="shared" ref="E5972:G5972" si="8708">E5971</f>
        <v>C4</v>
      </c>
      <c r="F5972" s="2" t="str">
        <f t="shared" si="8708"/>
        <v>GES</v>
      </c>
      <c r="G5972" s="2" t="str">
        <f t="shared" si="8708"/>
        <v>Réf</v>
      </c>
      <c r="H5972" s="2">
        <f t="shared" si="8682"/>
        <v>2025</v>
      </c>
      <c r="I5972" s="18"/>
      <c r="J5972" s="18"/>
      <c r="K5972" s="18"/>
    </row>
    <row r="5973" spans="4:11" hidden="1" outlineLevel="1">
      <c r="D5973" s="26" t="str">
        <f t="shared" ref="D5973" si="8709">E5973 &amp; "-" &amp; F5973 &amp; "-" &amp; G5973 &amp; "-" &amp; H5973</f>
        <v>C4-GES-Réf-2026</v>
      </c>
      <c r="E5973" s="2" t="str">
        <f t="shared" ref="E5973:G5973" si="8710">E5972</f>
        <v>C4</v>
      </c>
      <c r="F5973" s="2" t="str">
        <f t="shared" si="8710"/>
        <v>GES</v>
      </c>
      <c r="G5973" s="2" t="str">
        <f t="shared" si="8710"/>
        <v>Réf</v>
      </c>
      <c r="H5973" s="2">
        <f t="shared" si="8682"/>
        <v>2026</v>
      </c>
      <c r="I5973" s="18"/>
      <c r="J5973" s="18"/>
      <c r="K5973" s="18"/>
    </row>
    <row r="5974" spans="4:11" hidden="1" outlineLevel="1">
      <c r="D5974" s="26" t="str">
        <f t="shared" ref="D5974" si="8711">E5974 &amp; "-" &amp; F5974 &amp; "-" &amp; G5974 &amp; "-" &amp; H5974</f>
        <v>C4-GES-Réf-2027</v>
      </c>
      <c r="E5974" s="2" t="str">
        <f t="shared" ref="E5974:G5974" si="8712">E5973</f>
        <v>C4</v>
      </c>
      <c r="F5974" s="2" t="str">
        <f t="shared" si="8712"/>
        <v>GES</v>
      </c>
      <c r="G5974" s="2" t="str">
        <f t="shared" si="8712"/>
        <v>Réf</v>
      </c>
      <c r="H5974" s="2">
        <f t="shared" si="8682"/>
        <v>2027</v>
      </c>
      <c r="I5974" s="18"/>
      <c r="J5974" s="18"/>
      <c r="K5974" s="18"/>
    </row>
    <row r="5975" spans="4:11" hidden="1" outlineLevel="1">
      <c r="D5975" s="26" t="str">
        <f t="shared" ref="D5975" si="8713">E5975 &amp; "-" &amp; F5975 &amp; "-" &amp; G5975 &amp; "-" &amp; H5975</f>
        <v>C4-GES-Réf-2028</v>
      </c>
      <c r="E5975" s="2" t="str">
        <f t="shared" ref="E5975:G5975" si="8714">E5974</f>
        <v>C4</v>
      </c>
      <c r="F5975" s="2" t="str">
        <f t="shared" si="8714"/>
        <v>GES</v>
      </c>
      <c r="G5975" s="2" t="str">
        <f t="shared" si="8714"/>
        <v>Réf</v>
      </c>
      <c r="H5975" s="2">
        <f t="shared" si="8682"/>
        <v>2028</v>
      </c>
      <c r="I5975" s="18"/>
      <c r="J5975" s="18"/>
      <c r="K5975" s="18"/>
    </row>
    <row r="5976" spans="4:11" hidden="1" outlineLevel="1">
      <c r="D5976" s="26" t="str">
        <f t="shared" ref="D5976" si="8715">E5976 &amp; "-" &amp; F5976 &amp; "-" &amp; G5976 &amp; "-" &amp; H5976</f>
        <v>C4-GES-Réf-2029</v>
      </c>
      <c r="E5976" s="2" t="str">
        <f t="shared" ref="E5976:G5976" si="8716">E5975</f>
        <v>C4</v>
      </c>
      <c r="F5976" s="2" t="str">
        <f t="shared" si="8716"/>
        <v>GES</v>
      </c>
      <c r="G5976" s="2" t="str">
        <f t="shared" si="8716"/>
        <v>Réf</v>
      </c>
      <c r="H5976" s="2">
        <f t="shared" si="8682"/>
        <v>2029</v>
      </c>
      <c r="I5976" s="18"/>
      <c r="J5976" s="18"/>
      <c r="K5976" s="18"/>
    </row>
    <row r="5977" spans="4:11" hidden="1" outlineLevel="1">
      <c r="D5977" s="26" t="str">
        <f t="shared" ref="D5977" si="8717">E5977 &amp; "-" &amp; F5977 &amp; "-" &amp; G5977 &amp; "-" &amp; H5977</f>
        <v>C4-GES-Réf-2030</v>
      </c>
      <c r="E5977" s="2" t="str">
        <f t="shared" ref="E5977:G5977" si="8718">E5976</f>
        <v>C4</v>
      </c>
      <c r="F5977" s="2" t="str">
        <f t="shared" si="8718"/>
        <v>GES</v>
      </c>
      <c r="G5977" s="2" t="str">
        <f t="shared" si="8718"/>
        <v>Réf</v>
      </c>
      <c r="H5977" s="2">
        <f t="shared" si="8682"/>
        <v>2030</v>
      </c>
      <c r="I5977" s="18"/>
      <c r="J5977" s="18"/>
      <c r="K5977" s="18"/>
    </row>
    <row r="5978" spans="4:11" hidden="1" outlineLevel="1">
      <c r="D5978" s="26" t="str">
        <f t="shared" ref="D5978" si="8719">E5978 &amp; "-" &amp; F5978 &amp; "-" &amp; G5978 &amp; "-" &amp; H5978</f>
        <v>C4-GES-Réf-2031</v>
      </c>
      <c r="E5978" s="2" t="str">
        <f t="shared" ref="E5978:G5978" si="8720">E5977</f>
        <v>C4</v>
      </c>
      <c r="F5978" s="2" t="str">
        <f t="shared" si="8720"/>
        <v>GES</v>
      </c>
      <c r="G5978" s="2" t="str">
        <f t="shared" si="8720"/>
        <v>Réf</v>
      </c>
      <c r="H5978" s="2">
        <f t="shared" si="8682"/>
        <v>2031</v>
      </c>
      <c r="I5978" s="18"/>
      <c r="J5978" s="18"/>
      <c r="K5978" s="18"/>
    </row>
    <row r="5979" spans="4:11" hidden="1" outlineLevel="1">
      <c r="D5979" s="26" t="str">
        <f t="shared" ref="D5979" si="8721">E5979 &amp; "-" &amp; F5979 &amp; "-" &amp; G5979 &amp; "-" &amp; H5979</f>
        <v>C4-GES-Réf-2032</v>
      </c>
      <c r="E5979" s="2" t="str">
        <f t="shared" ref="E5979:G5979" si="8722">E5978</f>
        <v>C4</v>
      </c>
      <c r="F5979" s="2" t="str">
        <f t="shared" si="8722"/>
        <v>GES</v>
      </c>
      <c r="G5979" s="2" t="str">
        <f t="shared" si="8722"/>
        <v>Réf</v>
      </c>
      <c r="H5979" s="2">
        <f t="shared" si="8682"/>
        <v>2032</v>
      </c>
      <c r="I5979" s="18"/>
      <c r="J5979" s="18"/>
      <c r="K5979" s="18"/>
    </row>
    <row r="5980" spans="4:11" hidden="1" outlineLevel="1">
      <c r="D5980" s="26" t="str">
        <f t="shared" ref="D5980" si="8723">E5980 &amp; "-" &amp; F5980 &amp; "-" &amp; G5980 &amp; "-" &amp; H5980</f>
        <v>C4-GES-Réf-2033</v>
      </c>
      <c r="E5980" s="2" t="str">
        <f t="shared" ref="E5980:G5980" si="8724">E5979</f>
        <v>C4</v>
      </c>
      <c r="F5980" s="2" t="str">
        <f t="shared" si="8724"/>
        <v>GES</v>
      </c>
      <c r="G5980" s="2" t="str">
        <f t="shared" si="8724"/>
        <v>Réf</v>
      </c>
      <c r="H5980" s="2">
        <f t="shared" si="8682"/>
        <v>2033</v>
      </c>
      <c r="I5980" s="18"/>
      <c r="J5980" s="18"/>
      <c r="K5980" s="18"/>
    </row>
    <row r="5981" spans="4:11" hidden="1" outlineLevel="1">
      <c r="D5981" s="26" t="str">
        <f t="shared" ref="D5981" si="8725">E5981 &amp; "-" &amp; F5981 &amp; "-" &amp; G5981 &amp; "-" &amp; H5981</f>
        <v>C4-GES-Réf-2034</v>
      </c>
      <c r="E5981" s="2" t="str">
        <f t="shared" ref="E5981:G5981" si="8726">E5980</f>
        <v>C4</v>
      </c>
      <c r="F5981" s="2" t="str">
        <f t="shared" si="8726"/>
        <v>GES</v>
      </c>
      <c r="G5981" s="2" t="str">
        <f t="shared" si="8726"/>
        <v>Réf</v>
      </c>
      <c r="H5981" s="2">
        <f t="shared" si="8682"/>
        <v>2034</v>
      </c>
      <c r="I5981" s="18"/>
      <c r="J5981" s="18"/>
      <c r="K5981" s="18"/>
    </row>
    <row r="5982" spans="4:11" hidden="1" outlineLevel="1">
      <c r="D5982" s="26" t="str">
        <f t="shared" ref="D5982" si="8727">E5982 &amp; "-" &amp; F5982 &amp; "-" &amp; G5982 &amp; "-" &amp; H5982</f>
        <v>C4-GES-Réf-2035</v>
      </c>
      <c r="E5982" s="2" t="str">
        <f t="shared" ref="E5982:G5982" si="8728">E5981</f>
        <v>C4</v>
      </c>
      <c r="F5982" s="2" t="str">
        <f t="shared" si="8728"/>
        <v>GES</v>
      </c>
      <c r="G5982" s="2" t="str">
        <f t="shared" si="8728"/>
        <v>Réf</v>
      </c>
      <c r="H5982" s="2">
        <f t="shared" si="8682"/>
        <v>2035</v>
      </c>
      <c r="I5982" s="18"/>
      <c r="J5982" s="18"/>
      <c r="K5982" s="18"/>
    </row>
    <row r="5983" spans="4:11" hidden="1" outlineLevel="1">
      <c r="D5983" s="26" t="str">
        <f t="shared" ref="D5983" si="8729">E5983 &amp; "-" &amp; F5983 &amp; "-" &amp; G5983 &amp; "-" &amp; H5983</f>
        <v>C4-GES-Réf-2036</v>
      </c>
      <c r="E5983" s="2" t="str">
        <f t="shared" ref="E5983:G5983" si="8730">E5982</f>
        <v>C4</v>
      </c>
      <c r="F5983" s="2" t="str">
        <f t="shared" si="8730"/>
        <v>GES</v>
      </c>
      <c r="G5983" s="2" t="str">
        <f t="shared" si="8730"/>
        <v>Réf</v>
      </c>
      <c r="H5983" s="2">
        <f t="shared" si="8682"/>
        <v>2036</v>
      </c>
      <c r="I5983" s="18"/>
      <c r="J5983" s="18"/>
      <c r="K5983" s="18"/>
    </row>
    <row r="5984" spans="4:11" hidden="1" outlineLevel="1">
      <c r="D5984" s="26" t="str">
        <f t="shared" ref="D5984" si="8731">E5984 &amp; "-" &amp; F5984 &amp; "-" &amp; G5984 &amp; "-" &amp; H5984</f>
        <v>C4-GES-Réf-2037</v>
      </c>
      <c r="E5984" s="2" t="str">
        <f t="shared" ref="E5984:G5984" si="8732">E5983</f>
        <v>C4</v>
      </c>
      <c r="F5984" s="2" t="str">
        <f t="shared" si="8732"/>
        <v>GES</v>
      </c>
      <c r="G5984" s="2" t="str">
        <f t="shared" si="8732"/>
        <v>Réf</v>
      </c>
      <c r="H5984" s="2">
        <f t="shared" si="8682"/>
        <v>2037</v>
      </c>
      <c r="I5984" s="18"/>
      <c r="J5984" s="18"/>
      <c r="K5984" s="18"/>
    </row>
    <row r="5985" spans="4:11" hidden="1" outlineLevel="1">
      <c r="D5985" s="26" t="str">
        <f t="shared" ref="D5985" si="8733">E5985 &amp; "-" &amp; F5985 &amp; "-" &amp; G5985 &amp; "-" &amp; H5985</f>
        <v>C4-GES-Réf-2038</v>
      </c>
      <c r="E5985" s="2" t="str">
        <f t="shared" ref="E5985:G5985" si="8734">E5984</f>
        <v>C4</v>
      </c>
      <c r="F5985" s="2" t="str">
        <f t="shared" si="8734"/>
        <v>GES</v>
      </c>
      <c r="G5985" s="2" t="str">
        <f t="shared" si="8734"/>
        <v>Réf</v>
      </c>
      <c r="H5985" s="2">
        <f t="shared" si="8682"/>
        <v>2038</v>
      </c>
      <c r="I5985" s="18"/>
      <c r="J5985" s="18"/>
      <c r="K5985" s="18"/>
    </row>
    <row r="5986" spans="4:11" hidden="1" outlineLevel="1">
      <c r="D5986" s="26" t="str">
        <f t="shared" ref="D5986" si="8735">E5986 &amp; "-" &amp; F5986 &amp; "-" &amp; G5986 &amp; "-" &amp; H5986</f>
        <v>C4-GES-Réf-2039</v>
      </c>
      <c r="E5986" s="2" t="str">
        <f t="shared" ref="E5986:G5986" si="8736">E5985</f>
        <v>C4</v>
      </c>
      <c r="F5986" s="2" t="str">
        <f t="shared" si="8736"/>
        <v>GES</v>
      </c>
      <c r="G5986" s="2" t="str">
        <f t="shared" si="8736"/>
        <v>Réf</v>
      </c>
      <c r="H5986" s="2">
        <f t="shared" si="8682"/>
        <v>2039</v>
      </c>
      <c r="I5986" s="18"/>
      <c r="J5986" s="18"/>
      <c r="K5986" s="18"/>
    </row>
    <row r="5987" spans="4:11" hidden="1" outlineLevel="1">
      <c r="D5987" s="26" t="str">
        <f t="shared" ref="D5987" si="8737">E5987 &amp; "-" &amp; F5987 &amp; "-" &amp; G5987 &amp; "-" &amp; H5987</f>
        <v>C4-GES-Réf-2040</v>
      </c>
      <c r="E5987" s="2" t="str">
        <f t="shared" ref="E5987:G5987" si="8738">E5986</f>
        <v>C4</v>
      </c>
      <c r="F5987" s="2" t="str">
        <f t="shared" si="8738"/>
        <v>GES</v>
      </c>
      <c r="G5987" s="2" t="str">
        <f t="shared" si="8738"/>
        <v>Réf</v>
      </c>
      <c r="H5987" s="2">
        <f t="shared" si="8682"/>
        <v>2040</v>
      </c>
      <c r="I5987" s="18"/>
      <c r="J5987" s="18"/>
      <c r="K5987" s="18"/>
    </row>
    <row r="5988" spans="4:11" hidden="1" outlineLevel="1">
      <c r="D5988" s="26" t="str">
        <f t="shared" ref="D5988" si="8739">E5988 &amp; "-" &amp; F5988 &amp; "-" &amp; G5988 &amp; "-" &amp; H5988</f>
        <v>C4-GES-Réf-2041</v>
      </c>
      <c r="E5988" s="2" t="str">
        <f t="shared" ref="E5988:G5988" si="8740">E5987</f>
        <v>C4</v>
      </c>
      <c r="F5988" s="2" t="str">
        <f t="shared" si="8740"/>
        <v>GES</v>
      </c>
      <c r="G5988" s="2" t="str">
        <f t="shared" si="8740"/>
        <v>Réf</v>
      </c>
      <c r="H5988" s="2">
        <f t="shared" si="8682"/>
        <v>2041</v>
      </c>
      <c r="I5988" s="18"/>
      <c r="J5988" s="18"/>
      <c r="K5988" s="18"/>
    </row>
    <row r="5989" spans="4:11" hidden="1" outlineLevel="1">
      <c r="D5989" s="26" t="str">
        <f t="shared" ref="D5989" si="8741">E5989 &amp; "-" &amp; F5989 &amp; "-" &amp; G5989 &amp; "-" &amp; H5989</f>
        <v>C4-GES-Réf-2042</v>
      </c>
      <c r="E5989" s="2" t="str">
        <f t="shared" ref="E5989:G5989" si="8742">E5988</f>
        <v>C4</v>
      </c>
      <c r="F5989" s="2" t="str">
        <f t="shared" si="8742"/>
        <v>GES</v>
      </c>
      <c r="G5989" s="2" t="str">
        <f t="shared" si="8742"/>
        <v>Réf</v>
      </c>
      <c r="H5989" s="2">
        <f t="shared" si="8682"/>
        <v>2042</v>
      </c>
      <c r="I5989" s="18"/>
      <c r="J5989" s="18"/>
      <c r="K5989" s="18"/>
    </row>
    <row r="5990" spans="4:11" hidden="1" outlineLevel="1">
      <c r="D5990" s="26" t="str">
        <f t="shared" ref="D5990" si="8743">E5990 &amp; "-" &amp; F5990 &amp; "-" &amp; G5990 &amp; "-" &amp; H5990</f>
        <v>C4-GES-Réf-2043</v>
      </c>
      <c r="E5990" s="2" t="str">
        <f t="shared" ref="E5990:G5990" si="8744">E5989</f>
        <v>C4</v>
      </c>
      <c r="F5990" s="2" t="str">
        <f t="shared" si="8744"/>
        <v>GES</v>
      </c>
      <c r="G5990" s="2" t="str">
        <f t="shared" si="8744"/>
        <v>Réf</v>
      </c>
      <c r="H5990" s="2">
        <f t="shared" si="8682"/>
        <v>2043</v>
      </c>
      <c r="I5990" s="18"/>
      <c r="J5990" s="18"/>
      <c r="K5990" s="18"/>
    </row>
    <row r="5991" spans="4:11" hidden="1" outlineLevel="1">
      <c r="D5991" s="26" t="str">
        <f t="shared" ref="D5991" si="8745">E5991 &amp; "-" &amp; F5991 &amp; "-" &amp; G5991 &amp; "-" &amp; H5991</f>
        <v>C4-GES-Réf-2044</v>
      </c>
      <c r="E5991" s="2" t="str">
        <f t="shared" ref="E5991:G5991" si="8746">E5990</f>
        <v>C4</v>
      </c>
      <c r="F5991" s="2" t="str">
        <f t="shared" si="8746"/>
        <v>GES</v>
      </c>
      <c r="G5991" s="2" t="str">
        <f t="shared" si="8746"/>
        <v>Réf</v>
      </c>
      <c r="H5991" s="2">
        <f t="shared" si="8682"/>
        <v>2044</v>
      </c>
      <c r="I5991" s="18"/>
      <c r="J5991" s="18"/>
      <c r="K5991" s="18"/>
    </row>
    <row r="5992" spans="4:11" hidden="1" outlineLevel="1">
      <c r="D5992" s="26" t="str">
        <f t="shared" ref="D5992" si="8747">E5992 &amp; "-" &amp; F5992 &amp; "-" &amp; G5992 &amp; "-" &amp; H5992</f>
        <v>C4-GES-Réf-2045</v>
      </c>
      <c r="E5992" s="2" t="str">
        <f t="shared" ref="E5992:G5992" si="8748">E5991</f>
        <v>C4</v>
      </c>
      <c r="F5992" s="2" t="str">
        <f t="shared" si="8748"/>
        <v>GES</v>
      </c>
      <c r="G5992" s="2" t="str">
        <f t="shared" si="8748"/>
        <v>Réf</v>
      </c>
      <c r="H5992" s="2">
        <f t="shared" si="8682"/>
        <v>2045</v>
      </c>
      <c r="I5992" s="18"/>
      <c r="J5992" s="18"/>
      <c r="K5992" s="18"/>
    </row>
    <row r="5993" spans="4:11" hidden="1" outlineLevel="1">
      <c r="D5993" s="26" t="str">
        <f t="shared" ref="D5993" si="8749">E5993 &amp; "-" &amp; F5993 &amp; "-" &amp; G5993 &amp; "-" &amp; H5993</f>
        <v>C4-GES-Réf-2046</v>
      </c>
      <c r="E5993" s="2" t="str">
        <f t="shared" ref="E5993:G5993" si="8750">E5992</f>
        <v>C4</v>
      </c>
      <c r="F5993" s="2" t="str">
        <f t="shared" si="8750"/>
        <v>GES</v>
      </c>
      <c r="G5993" s="2" t="str">
        <f t="shared" si="8750"/>
        <v>Réf</v>
      </c>
      <c r="H5993" s="2">
        <f t="shared" si="8682"/>
        <v>2046</v>
      </c>
      <c r="I5993" s="18"/>
      <c r="J5993" s="18"/>
      <c r="K5993" s="18"/>
    </row>
    <row r="5994" spans="4:11" hidden="1" outlineLevel="1">
      <c r="D5994" s="26" t="str">
        <f t="shared" ref="D5994" si="8751">E5994 &amp; "-" &amp; F5994 &amp; "-" &amp; G5994 &amp; "-" &amp; H5994</f>
        <v>C4-GES-Réf-2047</v>
      </c>
      <c r="E5994" s="2" t="str">
        <f t="shared" ref="E5994:G5994" si="8752">E5993</f>
        <v>C4</v>
      </c>
      <c r="F5994" s="2" t="str">
        <f t="shared" si="8752"/>
        <v>GES</v>
      </c>
      <c r="G5994" s="2" t="str">
        <f t="shared" si="8752"/>
        <v>Réf</v>
      </c>
      <c r="H5994" s="2">
        <f t="shared" si="8682"/>
        <v>2047</v>
      </c>
      <c r="I5994" s="18"/>
      <c r="J5994" s="18"/>
      <c r="K5994" s="18"/>
    </row>
    <row r="5995" spans="4:11" hidden="1" outlineLevel="1">
      <c r="D5995" s="26" t="str">
        <f t="shared" ref="D5995" si="8753">E5995 &amp; "-" &amp; F5995 &amp; "-" &amp; G5995 &amp; "-" &amp; H5995</f>
        <v>C4-GES-Réf-2048</v>
      </c>
      <c r="E5995" s="2" t="str">
        <f t="shared" ref="E5995:G5995" si="8754">E5994</f>
        <v>C4</v>
      </c>
      <c r="F5995" s="2" t="str">
        <f t="shared" si="8754"/>
        <v>GES</v>
      </c>
      <c r="G5995" s="2" t="str">
        <f t="shared" si="8754"/>
        <v>Réf</v>
      </c>
      <c r="H5995" s="2">
        <f t="shared" si="8682"/>
        <v>2048</v>
      </c>
      <c r="I5995" s="18"/>
      <c r="J5995" s="18"/>
      <c r="K5995" s="18"/>
    </row>
    <row r="5996" spans="4:11" hidden="1" outlineLevel="1">
      <c r="D5996" s="26" t="str">
        <f t="shared" ref="D5996" si="8755">E5996 &amp; "-" &amp; F5996 &amp; "-" &amp; G5996 &amp; "-" &amp; H5996</f>
        <v>C4-GES-Réf-2049</v>
      </c>
      <c r="E5996" s="2" t="str">
        <f t="shared" ref="E5996:G5996" si="8756">E5995</f>
        <v>C4</v>
      </c>
      <c r="F5996" s="2" t="str">
        <f t="shared" si="8756"/>
        <v>GES</v>
      </c>
      <c r="G5996" s="2" t="str">
        <f t="shared" si="8756"/>
        <v>Réf</v>
      </c>
      <c r="H5996" s="2">
        <f t="shared" si="8682"/>
        <v>2049</v>
      </c>
      <c r="I5996" s="18"/>
      <c r="J5996" s="18"/>
      <c r="K5996" s="18"/>
    </row>
    <row r="5997" spans="4:11" hidden="1" outlineLevel="1">
      <c r="D5997" s="26" t="str">
        <f t="shared" ref="D5997" si="8757">E5997 &amp; "-" &amp; F5997 &amp; "-" &amp; G5997 &amp; "-" &amp; H5997</f>
        <v>C4-GES-Réf-2050</v>
      </c>
      <c r="E5997" s="2" t="str">
        <f t="shared" ref="E5997:G5997" si="8758">E5996</f>
        <v>C4</v>
      </c>
      <c r="F5997" s="2" t="str">
        <f t="shared" si="8758"/>
        <v>GES</v>
      </c>
      <c r="G5997" s="2" t="str">
        <f t="shared" si="8758"/>
        <v>Réf</v>
      </c>
      <c r="H5997" s="2">
        <f t="shared" si="8682"/>
        <v>2050</v>
      </c>
      <c r="I5997" s="18"/>
      <c r="J5997" s="18"/>
      <c r="K5997" s="18"/>
    </row>
    <row r="5998" spans="4:11" hidden="1" outlineLevel="1">
      <c r="D5998" s="26" t="str">
        <f>E5998 &amp; "-" &amp; F5998 &amp; "-" &amp; G5998 &amp; "-" &amp; H5998</f>
        <v>C4-GES-Prév-2010</v>
      </c>
      <c r="E5998" s="25" t="str">
        <f>E5997</f>
        <v>C4</v>
      </c>
      <c r="F5998" s="25" t="str">
        <f>F5997</f>
        <v>GES</v>
      </c>
      <c r="G5998" s="25" t="s">
        <v>30</v>
      </c>
      <c r="H5998" s="25">
        <v>2010</v>
      </c>
      <c r="I5998" s="18"/>
      <c r="J5998" s="18"/>
      <c r="K5998" s="18"/>
    </row>
    <row r="5999" spans="4:11" hidden="1" outlineLevel="1">
      <c r="D5999" s="26" t="str">
        <f>E5999 &amp; "-" &amp; F5999 &amp; "-" &amp; G5999 &amp; "-" &amp; H5999</f>
        <v>C4-GES-Prév-2011</v>
      </c>
      <c r="E5999" s="2" t="str">
        <f>E5998</f>
        <v>C4</v>
      </c>
      <c r="F5999" s="2" t="str">
        <f>F5998</f>
        <v>GES</v>
      </c>
      <c r="G5999" s="2" t="str">
        <f>G5998</f>
        <v>Prév</v>
      </c>
      <c r="H5999" s="2">
        <f>H5998+1</f>
        <v>2011</v>
      </c>
      <c r="I5999" s="18"/>
      <c r="J5999" s="18"/>
      <c r="K5999" s="18"/>
    </row>
    <row r="6000" spans="4:11" hidden="1" outlineLevel="1">
      <c r="D6000" s="26" t="str">
        <f t="shared" ref="D6000" si="8759">E6000 &amp; "-" &amp; F6000 &amp; "-" &amp; G6000 &amp; "-" &amp; H6000</f>
        <v>C4-GES-Prév-2012</v>
      </c>
      <c r="E6000" s="2" t="str">
        <f t="shared" ref="E6000:G6000" si="8760">E5999</f>
        <v>C4</v>
      </c>
      <c r="F6000" s="2" t="str">
        <f t="shared" si="8760"/>
        <v>GES</v>
      </c>
      <c r="G6000" s="2" t="str">
        <f t="shared" si="8760"/>
        <v>Prév</v>
      </c>
      <c r="H6000" s="2">
        <f t="shared" ref="H6000:H6038" si="8761">H5999+1</f>
        <v>2012</v>
      </c>
      <c r="I6000" s="18"/>
      <c r="J6000" s="18"/>
      <c r="K6000" s="18"/>
    </row>
    <row r="6001" spans="4:11" hidden="1" outlineLevel="1">
      <c r="D6001" s="26" t="str">
        <f t="shared" ref="D6001" si="8762">E6001 &amp; "-" &amp; F6001 &amp; "-" &amp; G6001 &amp; "-" &amp; H6001</f>
        <v>C4-GES-Prév-2013</v>
      </c>
      <c r="E6001" s="2" t="str">
        <f t="shared" ref="E6001:G6001" si="8763">E6000</f>
        <v>C4</v>
      </c>
      <c r="F6001" s="2" t="str">
        <f t="shared" si="8763"/>
        <v>GES</v>
      </c>
      <c r="G6001" s="2" t="str">
        <f t="shared" si="8763"/>
        <v>Prév</v>
      </c>
      <c r="H6001" s="2">
        <f t="shared" si="8761"/>
        <v>2013</v>
      </c>
      <c r="I6001" s="18"/>
      <c r="J6001" s="18"/>
      <c r="K6001" s="18"/>
    </row>
    <row r="6002" spans="4:11" hidden="1" outlineLevel="1">
      <c r="D6002" s="26" t="str">
        <f t="shared" ref="D6002" si="8764">E6002 &amp; "-" &amp; F6002 &amp; "-" &amp; G6002 &amp; "-" &amp; H6002</f>
        <v>C4-GES-Prév-2014</v>
      </c>
      <c r="E6002" s="2" t="str">
        <f t="shared" ref="E6002:G6002" si="8765">E6001</f>
        <v>C4</v>
      </c>
      <c r="F6002" s="2" t="str">
        <f t="shared" si="8765"/>
        <v>GES</v>
      </c>
      <c r="G6002" s="2" t="str">
        <f t="shared" si="8765"/>
        <v>Prév</v>
      </c>
      <c r="H6002" s="2">
        <f t="shared" si="8761"/>
        <v>2014</v>
      </c>
      <c r="I6002" s="18"/>
      <c r="J6002" s="18"/>
      <c r="K6002" s="18"/>
    </row>
    <row r="6003" spans="4:11" hidden="1" outlineLevel="1">
      <c r="D6003" s="26" t="str">
        <f t="shared" ref="D6003" si="8766">E6003 &amp; "-" &amp; F6003 &amp; "-" &amp; G6003 &amp; "-" &amp; H6003</f>
        <v>C4-GES-Prév-2015</v>
      </c>
      <c r="E6003" s="2" t="str">
        <f t="shared" ref="E6003:G6003" si="8767">E6002</f>
        <v>C4</v>
      </c>
      <c r="F6003" s="2" t="str">
        <f t="shared" si="8767"/>
        <v>GES</v>
      </c>
      <c r="G6003" s="2" t="str">
        <f t="shared" si="8767"/>
        <v>Prév</v>
      </c>
      <c r="H6003" s="2">
        <f t="shared" si="8761"/>
        <v>2015</v>
      </c>
      <c r="I6003" s="18"/>
      <c r="J6003" s="18"/>
      <c r="K6003" s="18"/>
    </row>
    <row r="6004" spans="4:11" hidden="1" outlineLevel="1">
      <c r="D6004" s="26" t="str">
        <f t="shared" ref="D6004" si="8768">E6004 &amp; "-" &amp; F6004 &amp; "-" &amp; G6004 &amp; "-" &amp; H6004</f>
        <v>C4-GES-Prév-2016</v>
      </c>
      <c r="E6004" s="2" t="str">
        <f t="shared" ref="E6004:G6004" si="8769">E6003</f>
        <v>C4</v>
      </c>
      <c r="F6004" s="2" t="str">
        <f t="shared" si="8769"/>
        <v>GES</v>
      </c>
      <c r="G6004" s="2" t="str">
        <f t="shared" si="8769"/>
        <v>Prév</v>
      </c>
      <c r="H6004" s="2">
        <f t="shared" si="8761"/>
        <v>2016</v>
      </c>
      <c r="I6004" s="18"/>
      <c r="J6004" s="18"/>
      <c r="K6004" s="18"/>
    </row>
    <row r="6005" spans="4:11" hidden="1" outlineLevel="1">
      <c r="D6005" s="26" t="str">
        <f t="shared" ref="D6005" si="8770">E6005 &amp; "-" &amp; F6005 &amp; "-" &amp; G6005 &amp; "-" &amp; H6005</f>
        <v>C4-GES-Prév-2017</v>
      </c>
      <c r="E6005" s="2" t="str">
        <f t="shared" ref="E6005:G6005" si="8771">E6004</f>
        <v>C4</v>
      </c>
      <c r="F6005" s="2" t="str">
        <f t="shared" si="8771"/>
        <v>GES</v>
      </c>
      <c r="G6005" s="2" t="str">
        <f t="shared" si="8771"/>
        <v>Prév</v>
      </c>
      <c r="H6005" s="2">
        <f t="shared" si="8761"/>
        <v>2017</v>
      </c>
      <c r="I6005" s="18"/>
      <c r="J6005" s="18"/>
      <c r="K6005" s="18"/>
    </row>
    <row r="6006" spans="4:11" hidden="1" outlineLevel="1">
      <c r="D6006" s="26" t="str">
        <f t="shared" ref="D6006" si="8772">E6006 &amp; "-" &amp; F6006 &amp; "-" &amp; G6006 &amp; "-" &amp; H6006</f>
        <v>C4-GES-Prév-2018</v>
      </c>
      <c r="E6006" s="2" t="str">
        <f t="shared" ref="E6006:G6006" si="8773">E6005</f>
        <v>C4</v>
      </c>
      <c r="F6006" s="2" t="str">
        <f t="shared" si="8773"/>
        <v>GES</v>
      </c>
      <c r="G6006" s="2" t="str">
        <f t="shared" si="8773"/>
        <v>Prév</v>
      </c>
      <c r="H6006" s="2">
        <f t="shared" si="8761"/>
        <v>2018</v>
      </c>
      <c r="I6006" s="18"/>
      <c r="J6006" s="18"/>
      <c r="K6006" s="18"/>
    </row>
    <row r="6007" spans="4:11" hidden="1" outlineLevel="1">
      <c r="D6007" s="26" t="str">
        <f t="shared" ref="D6007" si="8774">E6007 &amp; "-" &amp; F6007 &amp; "-" &amp; G6007 &amp; "-" &amp; H6007</f>
        <v>C4-GES-Prév-2019</v>
      </c>
      <c r="E6007" s="2" t="str">
        <f t="shared" ref="E6007:G6007" si="8775">E6006</f>
        <v>C4</v>
      </c>
      <c r="F6007" s="2" t="str">
        <f t="shared" si="8775"/>
        <v>GES</v>
      </c>
      <c r="G6007" s="2" t="str">
        <f t="shared" si="8775"/>
        <v>Prév</v>
      </c>
      <c r="H6007" s="2">
        <f t="shared" si="8761"/>
        <v>2019</v>
      </c>
      <c r="I6007" s="18"/>
      <c r="J6007" s="18"/>
      <c r="K6007" s="18"/>
    </row>
    <row r="6008" spans="4:11" hidden="1" outlineLevel="1">
      <c r="D6008" s="26" t="str">
        <f t="shared" ref="D6008" si="8776">E6008 &amp; "-" &amp; F6008 &amp; "-" &amp; G6008 &amp; "-" &amp; H6008</f>
        <v>C4-GES-Prév-2020</v>
      </c>
      <c r="E6008" s="2" t="str">
        <f t="shared" ref="E6008:G6008" si="8777">E6007</f>
        <v>C4</v>
      </c>
      <c r="F6008" s="2" t="str">
        <f t="shared" si="8777"/>
        <v>GES</v>
      </c>
      <c r="G6008" s="2" t="str">
        <f t="shared" si="8777"/>
        <v>Prév</v>
      </c>
      <c r="H6008" s="2">
        <f t="shared" si="8761"/>
        <v>2020</v>
      </c>
      <c r="I6008" s="18"/>
      <c r="J6008" s="18"/>
      <c r="K6008" s="18"/>
    </row>
    <row r="6009" spans="4:11" hidden="1" outlineLevel="1">
      <c r="D6009" s="26" t="str">
        <f t="shared" ref="D6009" si="8778">E6009 &amp; "-" &amp; F6009 &amp; "-" &amp; G6009 &amp; "-" &amp; H6009</f>
        <v>C4-GES-Prév-2021</v>
      </c>
      <c r="E6009" s="2" t="str">
        <f t="shared" ref="E6009:G6009" si="8779">E6008</f>
        <v>C4</v>
      </c>
      <c r="F6009" s="2" t="str">
        <f t="shared" si="8779"/>
        <v>GES</v>
      </c>
      <c r="G6009" s="2" t="str">
        <f t="shared" si="8779"/>
        <v>Prév</v>
      </c>
      <c r="H6009" s="2">
        <f t="shared" si="8761"/>
        <v>2021</v>
      </c>
      <c r="I6009" s="18"/>
      <c r="J6009" s="18"/>
      <c r="K6009" s="18"/>
    </row>
    <row r="6010" spans="4:11" hidden="1" outlineLevel="1">
      <c r="D6010" s="26" t="str">
        <f t="shared" ref="D6010" si="8780">E6010 &amp; "-" &amp; F6010 &amp; "-" &amp; G6010 &amp; "-" &amp; H6010</f>
        <v>C4-GES-Prév-2022</v>
      </c>
      <c r="E6010" s="2" t="str">
        <f t="shared" ref="E6010:G6010" si="8781">E6009</f>
        <v>C4</v>
      </c>
      <c r="F6010" s="2" t="str">
        <f t="shared" si="8781"/>
        <v>GES</v>
      </c>
      <c r="G6010" s="2" t="str">
        <f t="shared" si="8781"/>
        <v>Prév</v>
      </c>
      <c r="H6010" s="2">
        <f t="shared" si="8761"/>
        <v>2022</v>
      </c>
      <c r="I6010" s="18"/>
      <c r="J6010" s="18"/>
      <c r="K6010" s="18"/>
    </row>
    <row r="6011" spans="4:11" hidden="1" outlineLevel="1">
      <c r="D6011" s="26" t="str">
        <f t="shared" ref="D6011" si="8782">E6011 &amp; "-" &amp; F6011 &amp; "-" &amp; G6011 &amp; "-" &amp; H6011</f>
        <v>C4-GES-Prév-2023</v>
      </c>
      <c r="E6011" s="2" t="str">
        <f t="shared" ref="E6011:G6011" si="8783">E6010</f>
        <v>C4</v>
      </c>
      <c r="F6011" s="2" t="str">
        <f t="shared" si="8783"/>
        <v>GES</v>
      </c>
      <c r="G6011" s="2" t="str">
        <f t="shared" si="8783"/>
        <v>Prév</v>
      </c>
      <c r="H6011" s="2">
        <f t="shared" si="8761"/>
        <v>2023</v>
      </c>
      <c r="I6011" s="18"/>
      <c r="J6011" s="18"/>
      <c r="K6011" s="18"/>
    </row>
    <row r="6012" spans="4:11" hidden="1" outlineLevel="1">
      <c r="D6012" s="26" t="str">
        <f t="shared" ref="D6012" si="8784">E6012 &amp; "-" &amp; F6012 &amp; "-" &amp; G6012 &amp; "-" &amp; H6012</f>
        <v>C4-GES-Prév-2024</v>
      </c>
      <c r="E6012" s="2" t="str">
        <f t="shared" ref="E6012:G6012" si="8785">E6011</f>
        <v>C4</v>
      </c>
      <c r="F6012" s="2" t="str">
        <f t="shared" si="8785"/>
        <v>GES</v>
      </c>
      <c r="G6012" s="2" t="str">
        <f t="shared" si="8785"/>
        <v>Prév</v>
      </c>
      <c r="H6012" s="2">
        <f t="shared" si="8761"/>
        <v>2024</v>
      </c>
      <c r="I6012" s="18"/>
      <c r="J6012" s="18"/>
      <c r="K6012" s="18"/>
    </row>
    <row r="6013" spans="4:11" hidden="1" outlineLevel="1">
      <c r="D6013" s="26" t="str">
        <f t="shared" ref="D6013" si="8786">E6013 &amp; "-" &amp; F6013 &amp; "-" &amp; G6013 &amp; "-" &amp; H6013</f>
        <v>C4-GES-Prév-2025</v>
      </c>
      <c r="E6013" s="2" t="str">
        <f t="shared" ref="E6013:G6013" si="8787">E6012</f>
        <v>C4</v>
      </c>
      <c r="F6013" s="2" t="str">
        <f t="shared" si="8787"/>
        <v>GES</v>
      </c>
      <c r="G6013" s="2" t="str">
        <f t="shared" si="8787"/>
        <v>Prév</v>
      </c>
      <c r="H6013" s="2">
        <f t="shared" si="8761"/>
        <v>2025</v>
      </c>
      <c r="I6013" s="18"/>
      <c r="J6013" s="18"/>
      <c r="K6013" s="18"/>
    </row>
    <row r="6014" spans="4:11" hidden="1" outlineLevel="1">
      <c r="D6014" s="26" t="str">
        <f t="shared" ref="D6014" si="8788">E6014 &amp; "-" &amp; F6014 &amp; "-" &amp; G6014 &amp; "-" &amp; H6014</f>
        <v>C4-GES-Prév-2026</v>
      </c>
      <c r="E6014" s="2" t="str">
        <f t="shared" ref="E6014:G6014" si="8789">E6013</f>
        <v>C4</v>
      </c>
      <c r="F6014" s="2" t="str">
        <f t="shared" si="8789"/>
        <v>GES</v>
      </c>
      <c r="G6014" s="2" t="str">
        <f t="shared" si="8789"/>
        <v>Prév</v>
      </c>
      <c r="H6014" s="2">
        <f t="shared" si="8761"/>
        <v>2026</v>
      </c>
      <c r="I6014" s="18"/>
      <c r="J6014" s="18"/>
      <c r="K6014" s="18"/>
    </row>
    <row r="6015" spans="4:11" hidden="1" outlineLevel="1">
      <c r="D6015" s="26" t="str">
        <f t="shared" ref="D6015" si="8790">E6015 &amp; "-" &amp; F6015 &amp; "-" &amp; G6015 &amp; "-" &amp; H6015</f>
        <v>C4-GES-Prév-2027</v>
      </c>
      <c r="E6015" s="2" t="str">
        <f t="shared" ref="E6015:G6015" si="8791">E6014</f>
        <v>C4</v>
      </c>
      <c r="F6015" s="2" t="str">
        <f t="shared" si="8791"/>
        <v>GES</v>
      </c>
      <c r="G6015" s="2" t="str">
        <f t="shared" si="8791"/>
        <v>Prév</v>
      </c>
      <c r="H6015" s="2">
        <f t="shared" si="8761"/>
        <v>2027</v>
      </c>
      <c r="I6015" s="18"/>
      <c r="J6015" s="18"/>
      <c r="K6015" s="18"/>
    </row>
    <row r="6016" spans="4:11" hidden="1" outlineLevel="1">
      <c r="D6016" s="26" t="str">
        <f t="shared" ref="D6016" si="8792">E6016 &amp; "-" &amp; F6016 &amp; "-" &amp; G6016 &amp; "-" &amp; H6016</f>
        <v>C4-GES-Prév-2028</v>
      </c>
      <c r="E6016" s="2" t="str">
        <f t="shared" ref="E6016:G6016" si="8793">E6015</f>
        <v>C4</v>
      </c>
      <c r="F6016" s="2" t="str">
        <f t="shared" si="8793"/>
        <v>GES</v>
      </c>
      <c r="G6016" s="2" t="str">
        <f t="shared" si="8793"/>
        <v>Prév</v>
      </c>
      <c r="H6016" s="2">
        <f t="shared" si="8761"/>
        <v>2028</v>
      </c>
      <c r="I6016" s="18"/>
      <c r="J6016" s="18"/>
      <c r="K6016" s="18"/>
    </row>
    <row r="6017" spans="4:11" hidden="1" outlineLevel="1">
      <c r="D6017" s="26" t="str">
        <f t="shared" ref="D6017" si="8794">E6017 &amp; "-" &amp; F6017 &amp; "-" &amp; G6017 &amp; "-" &amp; H6017</f>
        <v>C4-GES-Prév-2029</v>
      </c>
      <c r="E6017" s="2" t="str">
        <f t="shared" ref="E6017:G6017" si="8795">E6016</f>
        <v>C4</v>
      </c>
      <c r="F6017" s="2" t="str">
        <f t="shared" si="8795"/>
        <v>GES</v>
      </c>
      <c r="G6017" s="2" t="str">
        <f t="shared" si="8795"/>
        <v>Prév</v>
      </c>
      <c r="H6017" s="2">
        <f t="shared" si="8761"/>
        <v>2029</v>
      </c>
      <c r="I6017" s="18"/>
      <c r="J6017" s="18"/>
      <c r="K6017" s="18"/>
    </row>
    <row r="6018" spans="4:11" hidden="1" outlineLevel="1">
      <c r="D6018" s="26" t="str">
        <f t="shared" ref="D6018" si="8796">E6018 &amp; "-" &amp; F6018 &amp; "-" &amp; G6018 &amp; "-" &amp; H6018</f>
        <v>C4-GES-Prév-2030</v>
      </c>
      <c r="E6018" s="2" t="str">
        <f t="shared" ref="E6018:G6018" si="8797">E6017</f>
        <v>C4</v>
      </c>
      <c r="F6018" s="2" t="str">
        <f t="shared" si="8797"/>
        <v>GES</v>
      </c>
      <c r="G6018" s="2" t="str">
        <f t="shared" si="8797"/>
        <v>Prév</v>
      </c>
      <c r="H6018" s="2">
        <f t="shared" si="8761"/>
        <v>2030</v>
      </c>
      <c r="I6018" s="18"/>
      <c r="J6018" s="18"/>
      <c r="K6018" s="18"/>
    </row>
    <row r="6019" spans="4:11" hidden="1" outlineLevel="1">
      <c r="D6019" s="26" t="str">
        <f t="shared" ref="D6019" si="8798">E6019 &amp; "-" &amp; F6019 &amp; "-" &amp; G6019 &amp; "-" &amp; H6019</f>
        <v>C4-GES-Prév-2031</v>
      </c>
      <c r="E6019" s="2" t="str">
        <f t="shared" ref="E6019:G6019" si="8799">E6018</f>
        <v>C4</v>
      </c>
      <c r="F6019" s="2" t="str">
        <f t="shared" si="8799"/>
        <v>GES</v>
      </c>
      <c r="G6019" s="2" t="str">
        <f t="shared" si="8799"/>
        <v>Prév</v>
      </c>
      <c r="H6019" s="2">
        <f t="shared" si="8761"/>
        <v>2031</v>
      </c>
      <c r="I6019" s="18"/>
      <c r="J6019" s="18"/>
      <c r="K6019" s="18"/>
    </row>
    <row r="6020" spans="4:11" hidden="1" outlineLevel="1">
      <c r="D6020" s="26" t="str">
        <f t="shared" ref="D6020" si="8800">E6020 &amp; "-" &amp; F6020 &amp; "-" &amp; G6020 &amp; "-" &amp; H6020</f>
        <v>C4-GES-Prév-2032</v>
      </c>
      <c r="E6020" s="2" t="str">
        <f t="shared" ref="E6020:G6020" si="8801">E6019</f>
        <v>C4</v>
      </c>
      <c r="F6020" s="2" t="str">
        <f t="shared" si="8801"/>
        <v>GES</v>
      </c>
      <c r="G6020" s="2" t="str">
        <f t="shared" si="8801"/>
        <v>Prév</v>
      </c>
      <c r="H6020" s="2">
        <f t="shared" si="8761"/>
        <v>2032</v>
      </c>
      <c r="I6020" s="18"/>
      <c r="J6020" s="18"/>
      <c r="K6020" s="18"/>
    </row>
    <row r="6021" spans="4:11" hidden="1" outlineLevel="1">
      <c r="D6021" s="26" t="str">
        <f t="shared" ref="D6021" si="8802">E6021 &amp; "-" &amp; F6021 &amp; "-" &amp; G6021 &amp; "-" &amp; H6021</f>
        <v>C4-GES-Prév-2033</v>
      </c>
      <c r="E6021" s="2" t="str">
        <f t="shared" ref="E6021:G6021" si="8803">E6020</f>
        <v>C4</v>
      </c>
      <c r="F6021" s="2" t="str">
        <f t="shared" si="8803"/>
        <v>GES</v>
      </c>
      <c r="G6021" s="2" t="str">
        <f t="shared" si="8803"/>
        <v>Prév</v>
      </c>
      <c r="H6021" s="2">
        <f t="shared" si="8761"/>
        <v>2033</v>
      </c>
      <c r="I6021" s="18"/>
      <c r="J6021" s="18"/>
      <c r="K6021" s="18"/>
    </row>
    <row r="6022" spans="4:11" hidden="1" outlineLevel="1">
      <c r="D6022" s="26" t="str">
        <f t="shared" ref="D6022" si="8804">E6022 &amp; "-" &amp; F6022 &amp; "-" &amp; G6022 &amp; "-" &amp; H6022</f>
        <v>C4-GES-Prév-2034</v>
      </c>
      <c r="E6022" s="2" t="str">
        <f t="shared" ref="E6022:G6022" si="8805">E6021</f>
        <v>C4</v>
      </c>
      <c r="F6022" s="2" t="str">
        <f t="shared" si="8805"/>
        <v>GES</v>
      </c>
      <c r="G6022" s="2" t="str">
        <f t="shared" si="8805"/>
        <v>Prév</v>
      </c>
      <c r="H6022" s="2">
        <f t="shared" si="8761"/>
        <v>2034</v>
      </c>
      <c r="I6022" s="18"/>
      <c r="J6022" s="18"/>
      <c r="K6022" s="18"/>
    </row>
    <row r="6023" spans="4:11" hidden="1" outlineLevel="1">
      <c r="D6023" s="26" t="str">
        <f t="shared" ref="D6023" si="8806">E6023 &amp; "-" &amp; F6023 &amp; "-" &amp; G6023 &amp; "-" &amp; H6023</f>
        <v>C4-GES-Prév-2035</v>
      </c>
      <c r="E6023" s="2" t="str">
        <f t="shared" ref="E6023:G6023" si="8807">E6022</f>
        <v>C4</v>
      </c>
      <c r="F6023" s="2" t="str">
        <f t="shared" si="8807"/>
        <v>GES</v>
      </c>
      <c r="G6023" s="2" t="str">
        <f t="shared" si="8807"/>
        <v>Prév</v>
      </c>
      <c r="H6023" s="2">
        <f t="shared" si="8761"/>
        <v>2035</v>
      </c>
      <c r="I6023" s="18"/>
      <c r="J6023" s="18"/>
      <c r="K6023" s="18"/>
    </row>
    <row r="6024" spans="4:11" hidden="1" outlineLevel="1">
      <c r="D6024" s="26" t="str">
        <f t="shared" ref="D6024" si="8808">E6024 &amp; "-" &amp; F6024 &amp; "-" &amp; G6024 &amp; "-" &amp; H6024</f>
        <v>C4-GES-Prév-2036</v>
      </c>
      <c r="E6024" s="2" t="str">
        <f t="shared" ref="E6024:G6024" si="8809">E6023</f>
        <v>C4</v>
      </c>
      <c r="F6024" s="2" t="str">
        <f t="shared" si="8809"/>
        <v>GES</v>
      </c>
      <c r="G6024" s="2" t="str">
        <f t="shared" si="8809"/>
        <v>Prév</v>
      </c>
      <c r="H6024" s="2">
        <f t="shared" si="8761"/>
        <v>2036</v>
      </c>
      <c r="I6024" s="18"/>
      <c r="J6024" s="18"/>
      <c r="K6024" s="18"/>
    </row>
    <row r="6025" spans="4:11" hidden="1" outlineLevel="1">
      <c r="D6025" s="26" t="str">
        <f t="shared" ref="D6025" si="8810">E6025 &amp; "-" &amp; F6025 &amp; "-" &amp; G6025 &amp; "-" &amp; H6025</f>
        <v>C4-GES-Prév-2037</v>
      </c>
      <c r="E6025" s="2" t="str">
        <f t="shared" ref="E6025:G6025" si="8811">E6024</f>
        <v>C4</v>
      </c>
      <c r="F6025" s="2" t="str">
        <f t="shared" si="8811"/>
        <v>GES</v>
      </c>
      <c r="G6025" s="2" t="str">
        <f t="shared" si="8811"/>
        <v>Prév</v>
      </c>
      <c r="H6025" s="2">
        <f t="shared" si="8761"/>
        <v>2037</v>
      </c>
      <c r="I6025" s="18"/>
      <c r="J6025" s="18"/>
      <c r="K6025" s="18"/>
    </row>
    <row r="6026" spans="4:11" hidden="1" outlineLevel="1">
      <c r="D6026" s="26" t="str">
        <f t="shared" ref="D6026" si="8812">E6026 &amp; "-" &amp; F6026 &amp; "-" &amp; G6026 &amp; "-" &amp; H6026</f>
        <v>C4-GES-Prév-2038</v>
      </c>
      <c r="E6026" s="2" t="str">
        <f t="shared" ref="E6026:G6026" si="8813">E6025</f>
        <v>C4</v>
      </c>
      <c r="F6026" s="2" t="str">
        <f t="shared" si="8813"/>
        <v>GES</v>
      </c>
      <c r="G6026" s="2" t="str">
        <f t="shared" si="8813"/>
        <v>Prév</v>
      </c>
      <c r="H6026" s="2">
        <f t="shared" si="8761"/>
        <v>2038</v>
      </c>
      <c r="I6026" s="18"/>
      <c r="J6026" s="18"/>
      <c r="K6026" s="18"/>
    </row>
    <row r="6027" spans="4:11" hidden="1" outlineLevel="1">
      <c r="D6027" s="26" t="str">
        <f t="shared" ref="D6027" si="8814">E6027 &amp; "-" &amp; F6027 &amp; "-" &amp; G6027 &amp; "-" &amp; H6027</f>
        <v>C4-GES-Prév-2039</v>
      </c>
      <c r="E6027" s="2" t="str">
        <f t="shared" ref="E6027:G6027" si="8815">E6026</f>
        <v>C4</v>
      </c>
      <c r="F6027" s="2" t="str">
        <f t="shared" si="8815"/>
        <v>GES</v>
      </c>
      <c r="G6027" s="2" t="str">
        <f t="shared" si="8815"/>
        <v>Prév</v>
      </c>
      <c r="H6027" s="2">
        <f t="shared" si="8761"/>
        <v>2039</v>
      </c>
      <c r="I6027" s="18"/>
      <c r="J6027" s="18"/>
      <c r="K6027" s="18"/>
    </row>
    <row r="6028" spans="4:11" hidden="1" outlineLevel="1">
      <c r="D6028" s="26" t="str">
        <f t="shared" ref="D6028" si="8816">E6028 &amp; "-" &amp; F6028 &amp; "-" &amp; G6028 &amp; "-" &amp; H6028</f>
        <v>C4-GES-Prév-2040</v>
      </c>
      <c r="E6028" s="2" t="str">
        <f t="shared" ref="E6028:G6028" si="8817">E6027</f>
        <v>C4</v>
      </c>
      <c r="F6028" s="2" t="str">
        <f t="shared" si="8817"/>
        <v>GES</v>
      </c>
      <c r="G6028" s="2" t="str">
        <f t="shared" si="8817"/>
        <v>Prév</v>
      </c>
      <c r="H6028" s="2">
        <f t="shared" si="8761"/>
        <v>2040</v>
      </c>
      <c r="I6028" s="18"/>
      <c r="J6028" s="18"/>
      <c r="K6028" s="18"/>
    </row>
    <row r="6029" spans="4:11" hidden="1" outlineLevel="1">
      <c r="D6029" s="26" t="str">
        <f t="shared" ref="D6029" si="8818">E6029 &amp; "-" &amp; F6029 &amp; "-" &amp; G6029 &amp; "-" &amp; H6029</f>
        <v>C4-GES-Prév-2041</v>
      </c>
      <c r="E6029" s="2" t="str">
        <f t="shared" ref="E6029:G6029" si="8819">E6028</f>
        <v>C4</v>
      </c>
      <c r="F6029" s="2" t="str">
        <f t="shared" si="8819"/>
        <v>GES</v>
      </c>
      <c r="G6029" s="2" t="str">
        <f t="shared" si="8819"/>
        <v>Prév</v>
      </c>
      <c r="H6029" s="2">
        <f t="shared" si="8761"/>
        <v>2041</v>
      </c>
      <c r="I6029" s="18"/>
      <c r="J6029" s="18"/>
      <c r="K6029" s="18"/>
    </row>
    <row r="6030" spans="4:11" hidden="1" outlineLevel="1">
      <c r="D6030" s="26" t="str">
        <f t="shared" ref="D6030" si="8820">E6030 &amp; "-" &amp; F6030 &amp; "-" &amp; G6030 &amp; "-" &amp; H6030</f>
        <v>C4-GES-Prév-2042</v>
      </c>
      <c r="E6030" s="2" t="str">
        <f t="shared" ref="E6030:G6030" si="8821">E6029</f>
        <v>C4</v>
      </c>
      <c r="F6030" s="2" t="str">
        <f t="shared" si="8821"/>
        <v>GES</v>
      </c>
      <c r="G6030" s="2" t="str">
        <f t="shared" si="8821"/>
        <v>Prév</v>
      </c>
      <c r="H6030" s="2">
        <f t="shared" si="8761"/>
        <v>2042</v>
      </c>
      <c r="I6030" s="18"/>
      <c r="J6030" s="18"/>
      <c r="K6030" s="18"/>
    </row>
    <row r="6031" spans="4:11" hidden="1" outlineLevel="1">
      <c r="D6031" s="26" t="str">
        <f t="shared" ref="D6031" si="8822">E6031 &amp; "-" &amp; F6031 &amp; "-" &amp; G6031 &amp; "-" &amp; H6031</f>
        <v>C4-GES-Prév-2043</v>
      </c>
      <c r="E6031" s="2" t="str">
        <f t="shared" ref="E6031:G6031" si="8823">E6030</f>
        <v>C4</v>
      </c>
      <c r="F6031" s="2" t="str">
        <f t="shared" si="8823"/>
        <v>GES</v>
      </c>
      <c r="G6031" s="2" t="str">
        <f t="shared" si="8823"/>
        <v>Prév</v>
      </c>
      <c r="H6031" s="2">
        <f t="shared" si="8761"/>
        <v>2043</v>
      </c>
      <c r="I6031" s="18"/>
      <c r="J6031" s="18"/>
      <c r="K6031" s="18"/>
    </row>
    <row r="6032" spans="4:11" hidden="1" outlineLevel="1">
      <c r="D6032" s="26" t="str">
        <f t="shared" ref="D6032" si="8824">E6032 &amp; "-" &amp; F6032 &amp; "-" &amp; G6032 &amp; "-" &amp; H6032</f>
        <v>C4-GES-Prév-2044</v>
      </c>
      <c r="E6032" s="2" t="str">
        <f t="shared" ref="E6032:G6032" si="8825">E6031</f>
        <v>C4</v>
      </c>
      <c r="F6032" s="2" t="str">
        <f t="shared" si="8825"/>
        <v>GES</v>
      </c>
      <c r="G6032" s="2" t="str">
        <f t="shared" si="8825"/>
        <v>Prév</v>
      </c>
      <c r="H6032" s="2">
        <f t="shared" si="8761"/>
        <v>2044</v>
      </c>
      <c r="I6032" s="18"/>
      <c r="J6032" s="18"/>
      <c r="K6032" s="18"/>
    </row>
    <row r="6033" spans="4:11" hidden="1" outlineLevel="1">
      <c r="D6033" s="26" t="str">
        <f t="shared" ref="D6033" si="8826">E6033 &amp; "-" &amp; F6033 &amp; "-" &amp; G6033 &amp; "-" &amp; H6033</f>
        <v>C4-GES-Prév-2045</v>
      </c>
      <c r="E6033" s="2" t="str">
        <f t="shared" ref="E6033:G6033" si="8827">E6032</f>
        <v>C4</v>
      </c>
      <c r="F6033" s="2" t="str">
        <f t="shared" si="8827"/>
        <v>GES</v>
      </c>
      <c r="G6033" s="2" t="str">
        <f t="shared" si="8827"/>
        <v>Prév</v>
      </c>
      <c r="H6033" s="2">
        <f t="shared" si="8761"/>
        <v>2045</v>
      </c>
      <c r="I6033" s="18"/>
      <c r="J6033" s="18"/>
      <c r="K6033" s="18"/>
    </row>
    <row r="6034" spans="4:11" hidden="1" outlineLevel="1">
      <c r="D6034" s="26" t="str">
        <f t="shared" ref="D6034" si="8828">E6034 &amp; "-" &amp; F6034 &amp; "-" &amp; G6034 &amp; "-" &amp; H6034</f>
        <v>C4-GES-Prév-2046</v>
      </c>
      <c r="E6034" s="2" t="str">
        <f t="shared" ref="E6034:G6034" si="8829">E6033</f>
        <v>C4</v>
      </c>
      <c r="F6034" s="2" t="str">
        <f t="shared" si="8829"/>
        <v>GES</v>
      </c>
      <c r="G6034" s="2" t="str">
        <f t="shared" si="8829"/>
        <v>Prév</v>
      </c>
      <c r="H6034" s="2">
        <f t="shared" si="8761"/>
        <v>2046</v>
      </c>
      <c r="I6034" s="18"/>
      <c r="J6034" s="18"/>
      <c r="K6034" s="18"/>
    </row>
    <row r="6035" spans="4:11" hidden="1" outlineLevel="1">
      <c r="D6035" s="26" t="str">
        <f t="shared" ref="D6035" si="8830">E6035 &amp; "-" &amp; F6035 &amp; "-" &amp; G6035 &amp; "-" &amp; H6035</f>
        <v>C4-GES-Prév-2047</v>
      </c>
      <c r="E6035" s="2" t="str">
        <f t="shared" ref="E6035:G6035" si="8831">E6034</f>
        <v>C4</v>
      </c>
      <c r="F6035" s="2" t="str">
        <f t="shared" si="8831"/>
        <v>GES</v>
      </c>
      <c r="G6035" s="2" t="str">
        <f t="shared" si="8831"/>
        <v>Prév</v>
      </c>
      <c r="H6035" s="2">
        <f t="shared" si="8761"/>
        <v>2047</v>
      </c>
      <c r="I6035" s="18"/>
      <c r="J6035" s="18"/>
      <c r="K6035" s="18"/>
    </row>
    <row r="6036" spans="4:11" hidden="1" outlineLevel="1">
      <c r="D6036" s="26" t="str">
        <f t="shared" ref="D6036" si="8832">E6036 &amp; "-" &amp; F6036 &amp; "-" &amp; G6036 &amp; "-" &amp; H6036</f>
        <v>C4-GES-Prév-2048</v>
      </c>
      <c r="E6036" s="2" t="str">
        <f t="shared" ref="E6036:G6036" si="8833">E6035</f>
        <v>C4</v>
      </c>
      <c r="F6036" s="2" t="str">
        <f t="shared" si="8833"/>
        <v>GES</v>
      </c>
      <c r="G6036" s="2" t="str">
        <f t="shared" si="8833"/>
        <v>Prév</v>
      </c>
      <c r="H6036" s="2">
        <f t="shared" si="8761"/>
        <v>2048</v>
      </c>
      <c r="I6036" s="18"/>
      <c r="J6036" s="18"/>
      <c r="K6036" s="18"/>
    </row>
    <row r="6037" spans="4:11" hidden="1" outlineLevel="1">
      <c r="D6037" s="26" t="str">
        <f t="shared" ref="D6037" si="8834">E6037 &amp; "-" &amp; F6037 &amp; "-" &amp; G6037 &amp; "-" &amp; H6037</f>
        <v>C4-GES-Prév-2049</v>
      </c>
      <c r="E6037" s="2" t="str">
        <f t="shared" ref="E6037:G6037" si="8835">E6036</f>
        <v>C4</v>
      </c>
      <c r="F6037" s="2" t="str">
        <f t="shared" si="8835"/>
        <v>GES</v>
      </c>
      <c r="G6037" s="2" t="str">
        <f t="shared" si="8835"/>
        <v>Prév</v>
      </c>
      <c r="H6037" s="2">
        <f t="shared" si="8761"/>
        <v>2049</v>
      </c>
      <c r="I6037" s="18"/>
      <c r="J6037" s="18"/>
      <c r="K6037" s="18"/>
    </row>
    <row r="6038" spans="4:11" hidden="1" outlineLevel="1">
      <c r="D6038" s="26" t="str">
        <f t="shared" ref="D6038" si="8836">E6038 &amp; "-" &amp; F6038 &amp; "-" &amp; G6038 &amp; "-" &amp; H6038</f>
        <v>C4-GES-Prév-2050</v>
      </c>
      <c r="E6038" s="2" t="str">
        <f t="shared" ref="E6038:G6038" si="8837">E6037</f>
        <v>C4</v>
      </c>
      <c r="F6038" s="2" t="str">
        <f t="shared" si="8837"/>
        <v>GES</v>
      </c>
      <c r="G6038" s="2" t="str">
        <f t="shared" si="8837"/>
        <v>Prév</v>
      </c>
      <c r="H6038" s="2">
        <f t="shared" si="8761"/>
        <v>2050</v>
      </c>
      <c r="I6038" s="18"/>
      <c r="J6038" s="18"/>
      <c r="K6038" s="18"/>
    </row>
    <row r="6039" spans="4:11" hidden="1" outlineLevel="1">
      <c r="D6039" s="26" t="str">
        <f>E6039 &amp; "-" &amp; F6039 &amp; "-" &amp; G6039 &amp; "-" &amp; H6039</f>
        <v>C4-GES-Expost-2010</v>
      </c>
      <c r="E6039" s="25" t="str">
        <f>E6038</f>
        <v>C4</v>
      </c>
      <c r="F6039" s="25" t="str">
        <f>F6038</f>
        <v>GES</v>
      </c>
      <c r="G6039" s="25" t="s">
        <v>31</v>
      </c>
      <c r="H6039" s="25">
        <v>2010</v>
      </c>
      <c r="I6039" s="18"/>
      <c r="J6039" s="18"/>
      <c r="K6039" s="18"/>
    </row>
    <row r="6040" spans="4:11" hidden="1" outlineLevel="1">
      <c r="D6040" s="26" t="str">
        <f>E6040 &amp; "-" &amp; F6040 &amp; "-" &amp; G6040 &amp; "-" &amp; H6040</f>
        <v>C4-GES-Expost-2011</v>
      </c>
      <c r="E6040" s="2" t="str">
        <f>E6039</f>
        <v>C4</v>
      </c>
      <c r="F6040" s="2" t="str">
        <f>F6039</f>
        <v>GES</v>
      </c>
      <c r="G6040" s="2" t="str">
        <f>G6039</f>
        <v>Expost</v>
      </c>
      <c r="H6040" s="2">
        <f>H6039+1</f>
        <v>2011</v>
      </c>
      <c r="I6040" s="18"/>
      <c r="J6040" s="18"/>
      <c r="K6040" s="18"/>
    </row>
    <row r="6041" spans="4:11" hidden="1" outlineLevel="1">
      <c r="D6041" s="26" t="str">
        <f t="shared" ref="D6041" si="8838">E6041 &amp; "-" &amp; F6041 &amp; "-" &amp; G6041 &amp; "-" &amp; H6041</f>
        <v>C4-GES-Expost-2012</v>
      </c>
      <c r="E6041" s="2" t="str">
        <f t="shared" ref="E6041:G6041" si="8839">E6040</f>
        <v>C4</v>
      </c>
      <c r="F6041" s="2" t="str">
        <f t="shared" si="8839"/>
        <v>GES</v>
      </c>
      <c r="G6041" s="2" t="str">
        <f t="shared" si="8839"/>
        <v>Expost</v>
      </c>
      <c r="H6041" s="2">
        <f t="shared" ref="H6041:H6079" si="8840">H6040+1</f>
        <v>2012</v>
      </c>
      <c r="I6041" s="18"/>
      <c r="J6041" s="18"/>
      <c r="K6041" s="18"/>
    </row>
    <row r="6042" spans="4:11" hidden="1" outlineLevel="1">
      <c r="D6042" s="26" t="str">
        <f t="shared" ref="D6042" si="8841">E6042 &amp; "-" &amp; F6042 &amp; "-" &amp; G6042 &amp; "-" &amp; H6042</f>
        <v>C4-GES-Expost-2013</v>
      </c>
      <c r="E6042" s="2" t="str">
        <f t="shared" ref="E6042:G6042" si="8842">E6041</f>
        <v>C4</v>
      </c>
      <c r="F6042" s="2" t="str">
        <f t="shared" si="8842"/>
        <v>GES</v>
      </c>
      <c r="G6042" s="2" t="str">
        <f t="shared" si="8842"/>
        <v>Expost</v>
      </c>
      <c r="H6042" s="2">
        <f t="shared" si="8840"/>
        <v>2013</v>
      </c>
      <c r="I6042" s="18"/>
      <c r="J6042" s="18"/>
      <c r="K6042" s="18"/>
    </row>
    <row r="6043" spans="4:11" hidden="1" outlineLevel="1">
      <c r="D6043" s="26" t="str">
        <f t="shared" ref="D6043" si="8843">E6043 &amp; "-" &amp; F6043 &amp; "-" &amp; G6043 &amp; "-" &amp; H6043</f>
        <v>C4-GES-Expost-2014</v>
      </c>
      <c r="E6043" s="2" t="str">
        <f t="shared" ref="E6043:G6043" si="8844">E6042</f>
        <v>C4</v>
      </c>
      <c r="F6043" s="2" t="str">
        <f t="shared" si="8844"/>
        <v>GES</v>
      </c>
      <c r="G6043" s="2" t="str">
        <f t="shared" si="8844"/>
        <v>Expost</v>
      </c>
      <c r="H6043" s="2">
        <f t="shared" si="8840"/>
        <v>2014</v>
      </c>
      <c r="I6043" s="18"/>
      <c r="J6043" s="18"/>
      <c r="K6043" s="18"/>
    </row>
    <row r="6044" spans="4:11" hidden="1" outlineLevel="1">
      <c r="D6044" s="26" t="str">
        <f t="shared" ref="D6044" si="8845">E6044 &amp; "-" &amp; F6044 &amp; "-" &amp; G6044 &amp; "-" &amp; H6044</f>
        <v>C4-GES-Expost-2015</v>
      </c>
      <c r="E6044" s="2" t="str">
        <f t="shared" ref="E6044:G6044" si="8846">E6043</f>
        <v>C4</v>
      </c>
      <c r="F6044" s="2" t="str">
        <f t="shared" si="8846"/>
        <v>GES</v>
      </c>
      <c r="G6044" s="2" t="str">
        <f t="shared" si="8846"/>
        <v>Expost</v>
      </c>
      <c r="H6044" s="2">
        <f t="shared" si="8840"/>
        <v>2015</v>
      </c>
      <c r="I6044" s="18"/>
      <c r="J6044" s="18"/>
      <c r="K6044" s="18"/>
    </row>
    <row r="6045" spans="4:11" hidden="1" outlineLevel="1">
      <c r="D6045" s="26" t="str">
        <f t="shared" ref="D6045" si="8847">E6045 &amp; "-" &amp; F6045 &amp; "-" &amp; G6045 &amp; "-" &amp; H6045</f>
        <v>C4-GES-Expost-2016</v>
      </c>
      <c r="E6045" s="2" t="str">
        <f t="shared" ref="E6045:G6045" si="8848">E6044</f>
        <v>C4</v>
      </c>
      <c r="F6045" s="2" t="str">
        <f t="shared" si="8848"/>
        <v>GES</v>
      </c>
      <c r="G6045" s="2" t="str">
        <f t="shared" si="8848"/>
        <v>Expost</v>
      </c>
      <c r="H6045" s="2">
        <f t="shared" si="8840"/>
        <v>2016</v>
      </c>
      <c r="I6045" s="18"/>
      <c r="J6045" s="18"/>
      <c r="K6045" s="18"/>
    </row>
    <row r="6046" spans="4:11" hidden="1" outlineLevel="1">
      <c r="D6046" s="26" t="str">
        <f t="shared" ref="D6046" si="8849">E6046 &amp; "-" &amp; F6046 &amp; "-" &amp; G6046 &amp; "-" &amp; H6046</f>
        <v>C4-GES-Expost-2017</v>
      </c>
      <c r="E6046" s="2" t="str">
        <f t="shared" ref="E6046:G6046" si="8850">E6045</f>
        <v>C4</v>
      </c>
      <c r="F6046" s="2" t="str">
        <f t="shared" si="8850"/>
        <v>GES</v>
      </c>
      <c r="G6046" s="2" t="str">
        <f t="shared" si="8850"/>
        <v>Expost</v>
      </c>
      <c r="H6046" s="2">
        <f t="shared" si="8840"/>
        <v>2017</v>
      </c>
      <c r="I6046" s="18"/>
      <c r="J6046" s="18"/>
      <c r="K6046" s="18"/>
    </row>
    <row r="6047" spans="4:11" hidden="1" outlineLevel="1">
      <c r="D6047" s="26" t="str">
        <f t="shared" ref="D6047" si="8851">E6047 &amp; "-" &amp; F6047 &amp; "-" &amp; G6047 &amp; "-" &amp; H6047</f>
        <v>C4-GES-Expost-2018</v>
      </c>
      <c r="E6047" s="2" t="str">
        <f t="shared" ref="E6047:G6047" si="8852">E6046</f>
        <v>C4</v>
      </c>
      <c r="F6047" s="2" t="str">
        <f t="shared" si="8852"/>
        <v>GES</v>
      </c>
      <c r="G6047" s="2" t="str">
        <f t="shared" si="8852"/>
        <v>Expost</v>
      </c>
      <c r="H6047" s="2">
        <f t="shared" si="8840"/>
        <v>2018</v>
      </c>
      <c r="I6047" s="18"/>
      <c r="J6047" s="18"/>
      <c r="K6047" s="18"/>
    </row>
    <row r="6048" spans="4:11" hidden="1" outlineLevel="1">
      <c r="D6048" s="26" t="str">
        <f t="shared" ref="D6048" si="8853">E6048 &amp; "-" &amp; F6048 &amp; "-" &amp; G6048 &amp; "-" &amp; H6048</f>
        <v>C4-GES-Expost-2019</v>
      </c>
      <c r="E6048" s="2" t="str">
        <f t="shared" ref="E6048:G6048" si="8854">E6047</f>
        <v>C4</v>
      </c>
      <c r="F6048" s="2" t="str">
        <f t="shared" si="8854"/>
        <v>GES</v>
      </c>
      <c r="G6048" s="2" t="str">
        <f t="shared" si="8854"/>
        <v>Expost</v>
      </c>
      <c r="H6048" s="2">
        <f t="shared" si="8840"/>
        <v>2019</v>
      </c>
      <c r="I6048" s="18"/>
      <c r="J6048" s="18"/>
      <c r="K6048" s="18"/>
    </row>
    <row r="6049" spans="4:11" hidden="1" outlineLevel="1">
      <c r="D6049" s="26" t="str">
        <f t="shared" ref="D6049" si="8855">E6049 &amp; "-" &amp; F6049 &amp; "-" &amp; G6049 &amp; "-" &amp; H6049</f>
        <v>C4-GES-Expost-2020</v>
      </c>
      <c r="E6049" s="2" t="str">
        <f t="shared" ref="E6049:G6049" si="8856">E6048</f>
        <v>C4</v>
      </c>
      <c r="F6049" s="2" t="str">
        <f t="shared" si="8856"/>
        <v>GES</v>
      </c>
      <c r="G6049" s="2" t="str">
        <f t="shared" si="8856"/>
        <v>Expost</v>
      </c>
      <c r="H6049" s="2">
        <f t="shared" si="8840"/>
        <v>2020</v>
      </c>
      <c r="I6049" s="18"/>
      <c r="J6049" s="18"/>
      <c r="K6049" s="18"/>
    </row>
    <row r="6050" spans="4:11" hidden="1" outlineLevel="1">
      <c r="D6050" s="26" t="str">
        <f t="shared" ref="D6050" si="8857">E6050 &amp; "-" &amp; F6050 &amp; "-" &amp; G6050 &amp; "-" &amp; H6050</f>
        <v>C4-GES-Expost-2021</v>
      </c>
      <c r="E6050" s="2" t="str">
        <f t="shared" ref="E6050:G6050" si="8858">E6049</f>
        <v>C4</v>
      </c>
      <c r="F6050" s="2" t="str">
        <f t="shared" si="8858"/>
        <v>GES</v>
      </c>
      <c r="G6050" s="2" t="str">
        <f t="shared" si="8858"/>
        <v>Expost</v>
      </c>
      <c r="H6050" s="2">
        <f t="shared" si="8840"/>
        <v>2021</v>
      </c>
      <c r="I6050" s="18"/>
      <c r="J6050" s="18"/>
      <c r="K6050" s="18"/>
    </row>
    <row r="6051" spans="4:11" hidden="1" outlineLevel="1">
      <c r="D6051" s="26" t="str">
        <f t="shared" ref="D6051" si="8859">E6051 &amp; "-" &amp; F6051 &amp; "-" &amp; G6051 &amp; "-" &amp; H6051</f>
        <v>C4-GES-Expost-2022</v>
      </c>
      <c r="E6051" s="2" t="str">
        <f t="shared" ref="E6051:G6051" si="8860">E6050</f>
        <v>C4</v>
      </c>
      <c r="F6051" s="2" t="str">
        <f t="shared" si="8860"/>
        <v>GES</v>
      </c>
      <c r="G6051" s="2" t="str">
        <f t="shared" si="8860"/>
        <v>Expost</v>
      </c>
      <c r="H6051" s="2">
        <f t="shared" si="8840"/>
        <v>2022</v>
      </c>
      <c r="I6051" s="18"/>
      <c r="J6051" s="18"/>
      <c r="K6051" s="18"/>
    </row>
    <row r="6052" spans="4:11" hidden="1" outlineLevel="1">
      <c r="D6052" s="26" t="str">
        <f t="shared" ref="D6052" si="8861">E6052 &amp; "-" &amp; F6052 &amp; "-" &amp; G6052 &amp; "-" &amp; H6052</f>
        <v>C4-GES-Expost-2023</v>
      </c>
      <c r="E6052" s="2" t="str">
        <f t="shared" ref="E6052:G6052" si="8862">E6051</f>
        <v>C4</v>
      </c>
      <c r="F6052" s="2" t="str">
        <f t="shared" si="8862"/>
        <v>GES</v>
      </c>
      <c r="G6052" s="2" t="str">
        <f t="shared" si="8862"/>
        <v>Expost</v>
      </c>
      <c r="H6052" s="2">
        <f t="shared" si="8840"/>
        <v>2023</v>
      </c>
      <c r="I6052" s="18"/>
      <c r="J6052" s="18"/>
      <c r="K6052" s="18"/>
    </row>
    <row r="6053" spans="4:11" hidden="1" outlineLevel="1">
      <c r="D6053" s="26" t="str">
        <f t="shared" ref="D6053" si="8863">E6053 &amp; "-" &amp; F6053 &amp; "-" &amp; G6053 &amp; "-" &amp; H6053</f>
        <v>C4-GES-Expost-2024</v>
      </c>
      <c r="E6053" s="2" t="str">
        <f t="shared" ref="E6053:G6053" si="8864">E6052</f>
        <v>C4</v>
      </c>
      <c r="F6053" s="2" t="str">
        <f t="shared" si="8864"/>
        <v>GES</v>
      </c>
      <c r="G6053" s="2" t="str">
        <f t="shared" si="8864"/>
        <v>Expost</v>
      </c>
      <c r="H6053" s="2">
        <f t="shared" si="8840"/>
        <v>2024</v>
      </c>
      <c r="I6053" s="18"/>
      <c r="J6053" s="18"/>
      <c r="K6053" s="18"/>
    </row>
    <row r="6054" spans="4:11" hidden="1" outlineLevel="1">
      <c r="D6054" s="26" t="str">
        <f t="shared" ref="D6054" si="8865">E6054 &amp; "-" &amp; F6054 &amp; "-" &amp; G6054 &amp; "-" &amp; H6054</f>
        <v>C4-GES-Expost-2025</v>
      </c>
      <c r="E6054" s="2" t="str">
        <f t="shared" ref="E6054:G6054" si="8866">E6053</f>
        <v>C4</v>
      </c>
      <c r="F6054" s="2" t="str">
        <f t="shared" si="8866"/>
        <v>GES</v>
      </c>
      <c r="G6054" s="2" t="str">
        <f t="shared" si="8866"/>
        <v>Expost</v>
      </c>
      <c r="H6054" s="2">
        <f t="shared" si="8840"/>
        <v>2025</v>
      </c>
      <c r="I6054" s="18"/>
      <c r="J6054" s="18"/>
      <c r="K6054" s="18"/>
    </row>
    <row r="6055" spans="4:11" hidden="1" outlineLevel="1">
      <c r="D6055" s="26" t="str">
        <f t="shared" ref="D6055" si="8867">E6055 &amp; "-" &amp; F6055 &amp; "-" &amp; G6055 &amp; "-" &amp; H6055</f>
        <v>C4-GES-Expost-2026</v>
      </c>
      <c r="E6055" s="2" t="str">
        <f t="shared" ref="E6055:G6055" si="8868">E6054</f>
        <v>C4</v>
      </c>
      <c r="F6055" s="2" t="str">
        <f t="shared" si="8868"/>
        <v>GES</v>
      </c>
      <c r="G6055" s="2" t="str">
        <f t="shared" si="8868"/>
        <v>Expost</v>
      </c>
      <c r="H6055" s="2">
        <f t="shared" si="8840"/>
        <v>2026</v>
      </c>
      <c r="I6055" s="18"/>
      <c r="J6055" s="18"/>
      <c r="K6055" s="18"/>
    </row>
    <row r="6056" spans="4:11" hidden="1" outlineLevel="1">
      <c r="D6056" s="26" t="str">
        <f t="shared" ref="D6056" si="8869">E6056 &amp; "-" &amp; F6056 &amp; "-" &amp; G6056 &amp; "-" &amp; H6056</f>
        <v>C4-GES-Expost-2027</v>
      </c>
      <c r="E6056" s="2" t="str">
        <f t="shared" ref="E6056:G6056" si="8870">E6055</f>
        <v>C4</v>
      </c>
      <c r="F6056" s="2" t="str">
        <f t="shared" si="8870"/>
        <v>GES</v>
      </c>
      <c r="G6056" s="2" t="str">
        <f t="shared" si="8870"/>
        <v>Expost</v>
      </c>
      <c r="H6056" s="2">
        <f t="shared" si="8840"/>
        <v>2027</v>
      </c>
      <c r="I6056" s="18"/>
      <c r="J6056" s="18"/>
      <c r="K6056" s="18"/>
    </row>
    <row r="6057" spans="4:11" hidden="1" outlineLevel="1">
      <c r="D6057" s="26" t="str">
        <f t="shared" ref="D6057" si="8871">E6057 &amp; "-" &amp; F6057 &amp; "-" &amp; G6057 &amp; "-" &amp; H6057</f>
        <v>C4-GES-Expost-2028</v>
      </c>
      <c r="E6057" s="2" t="str">
        <f t="shared" ref="E6057:G6057" si="8872">E6056</f>
        <v>C4</v>
      </c>
      <c r="F6057" s="2" t="str">
        <f t="shared" si="8872"/>
        <v>GES</v>
      </c>
      <c r="G6057" s="2" t="str">
        <f t="shared" si="8872"/>
        <v>Expost</v>
      </c>
      <c r="H6057" s="2">
        <f t="shared" si="8840"/>
        <v>2028</v>
      </c>
      <c r="I6057" s="18"/>
      <c r="J6057" s="18"/>
      <c r="K6057" s="18"/>
    </row>
    <row r="6058" spans="4:11" hidden="1" outlineLevel="1">
      <c r="D6058" s="26" t="str">
        <f t="shared" ref="D6058" si="8873">E6058 &amp; "-" &amp; F6058 &amp; "-" &amp; G6058 &amp; "-" &amp; H6058</f>
        <v>C4-GES-Expost-2029</v>
      </c>
      <c r="E6058" s="2" t="str">
        <f t="shared" ref="E6058:G6058" si="8874">E6057</f>
        <v>C4</v>
      </c>
      <c r="F6058" s="2" t="str">
        <f t="shared" si="8874"/>
        <v>GES</v>
      </c>
      <c r="G6058" s="2" t="str">
        <f t="shared" si="8874"/>
        <v>Expost</v>
      </c>
      <c r="H6058" s="2">
        <f t="shared" si="8840"/>
        <v>2029</v>
      </c>
      <c r="I6058" s="18"/>
      <c r="J6058" s="18"/>
      <c r="K6058" s="18"/>
    </row>
    <row r="6059" spans="4:11" hidden="1" outlineLevel="1">
      <c r="D6059" s="26" t="str">
        <f t="shared" ref="D6059" si="8875">E6059 &amp; "-" &amp; F6059 &amp; "-" &amp; G6059 &amp; "-" &amp; H6059</f>
        <v>C4-GES-Expost-2030</v>
      </c>
      <c r="E6059" s="2" t="str">
        <f t="shared" ref="E6059:G6059" si="8876">E6058</f>
        <v>C4</v>
      </c>
      <c r="F6059" s="2" t="str">
        <f t="shared" si="8876"/>
        <v>GES</v>
      </c>
      <c r="G6059" s="2" t="str">
        <f t="shared" si="8876"/>
        <v>Expost</v>
      </c>
      <c r="H6059" s="2">
        <f t="shared" si="8840"/>
        <v>2030</v>
      </c>
      <c r="I6059" s="18"/>
      <c r="J6059" s="18"/>
      <c r="K6059" s="18"/>
    </row>
    <row r="6060" spans="4:11" hidden="1" outlineLevel="1">
      <c r="D6060" s="26" t="str">
        <f t="shared" ref="D6060" si="8877">E6060 &amp; "-" &amp; F6060 &amp; "-" &amp; G6060 &amp; "-" &amp; H6060</f>
        <v>C4-GES-Expost-2031</v>
      </c>
      <c r="E6060" s="2" t="str">
        <f t="shared" ref="E6060:G6060" si="8878">E6059</f>
        <v>C4</v>
      </c>
      <c r="F6060" s="2" t="str">
        <f t="shared" si="8878"/>
        <v>GES</v>
      </c>
      <c r="G6060" s="2" t="str">
        <f t="shared" si="8878"/>
        <v>Expost</v>
      </c>
      <c r="H6060" s="2">
        <f t="shared" si="8840"/>
        <v>2031</v>
      </c>
      <c r="I6060" s="18"/>
      <c r="J6060" s="18"/>
      <c r="K6060" s="18"/>
    </row>
    <row r="6061" spans="4:11" hidden="1" outlineLevel="1">
      <c r="D6061" s="26" t="str">
        <f t="shared" ref="D6061" si="8879">E6061 &amp; "-" &amp; F6061 &amp; "-" &amp; G6061 &amp; "-" &amp; H6061</f>
        <v>C4-GES-Expost-2032</v>
      </c>
      <c r="E6061" s="2" t="str">
        <f t="shared" ref="E6061:G6061" si="8880">E6060</f>
        <v>C4</v>
      </c>
      <c r="F6061" s="2" t="str">
        <f t="shared" si="8880"/>
        <v>GES</v>
      </c>
      <c r="G6061" s="2" t="str">
        <f t="shared" si="8880"/>
        <v>Expost</v>
      </c>
      <c r="H6061" s="2">
        <f t="shared" si="8840"/>
        <v>2032</v>
      </c>
      <c r="I6061" s="18"/>
      <c r="J6061" s="18"/>
      <c r="K6061" s="18"/>
    </row>
    <row r="6062" spans="4:11" hidden="1" outlineLevel="1">
      <c r="D6062" s="26" t="str">
        <f t="shared" ref="D6062" si="8881">E6062 &amp; "-" &amp; F6062 &amp; "-" &amp; G6062 &amp; "-" &amp; H6062</f>
        <v>C4-GES-Expost-2033</v>
      </c>
      <c r="E6062" s="2" t="str">
        <f t="shared" ref="E6062:G6062" si="8882">E6061</f>
        <v>C4</v>
      </c>
      <c r="F6062" s="2" t="str">
        <f t="shared" si="8882"/>
        <v>GES</v>
      </c>
      <c r="G6062" s="2" t="str">
        <f t="shared" si="8882"/>
        <v>Expost</v>
      </c>
      <c r="H6062" s="2">
        <f t="shared" si="8840"/>
        <v>2033</v>
      </c>
      <c r="I6062" s="18"/>
      <c r="J6062" s="18"/>
      <c r="K6062" s="18"/>
    </row>
    <row r="6063" spans="4:11" hidden="1" outlineLevel="1">
      <c r="D6063" s="26" t="str">
        <f t="shared" ref="D6063" si="8883">E6063 &amp; "-" &amp; F6063 &amp; "-" &amp; G6063 &amp; "-" &amp; H6063</f>
        <v>C4-GES-Expost-2034</v>
      </c>
      <c r="E6063" s="2" t="str">
        <f t="shared" ref="E6063:G6063" si="8884">E6062</f>
        <v>C4</v>
      </c>
      <c r="F6063" s="2" t="str">
        <f t="shared" si="8884"/>
        <v>GES</v>
      </c>
      <c r="G6063" s="2" t="str">
        <f t="shared" si="8884"/>
        <v>Expost</v>
      </c>
      <c r="H6063" s="2">
        <f t="shared" si="8840"/>
        <v>2034</v>
      </c>
      <c r="I6063" s="18"/>
      <c r="J6063" s="18"/>
      <c r="K6063" s="18"/>
    </row>
    <row r="6064" spans="4:11" hidden="1" outlineLevel="1">
      <c r="D6064" s="26" t="str">
        <f t="shared" ref="D6064" si="8885">E6064 &amp; "-" &amp; F6064 &amp; "-" &amp; G6064 &amp; "-" &amp; H6064</f>
        <v>C4-GES-Expost-2035</v>
      </c>
      <c r="E6064" s="2" t="str">
        <f t="shared" ref="E6064:G6064" si="8886">E6063</f>
        <v>C4</v>
      </c>
      <c r="F6064" s="2" t="str">
        <f t="shared" si="8886"/>
        <v>GES</v>
      </c>
      <c r="G6064" s="2" t="str">
        <f t="shared" si="8886"/>
        <v>Expost</v>
      </c>
      <c r="H6064" s="2">
        <f t="shared" si="8840"/>
        <v>2035</v>
      </c>
      <c r="I6064" s="18"/>
      <c r="J6064" s="18"/>
      <c r="K6064" s="18"/>
    </row>
    <row r="6065" spans="4:11" hidden="1" outlineLevel="1">
      <c r="D6065" s="26" t="str">
        <f t="shared" ref="D6065" si="8887">E6065 &amp; "-" &amp; F6065 &amp; "-" &amp; G6065 &amp; "-" &amp; H6065</f>
        <v>C4-GES-Expost-2036</v>
      </c>
      <c r="E6065" s="2" t="str">
        <f t="shared" ref="E6065:G6065" si="8888">E6064</f>
        <v>C4</v>
      </c>
      <c r="F6065" s="2" t="str">
        <f t="shared" si="8888"/>
        <v>GES</v>
      </c>
      <c r="G6065" s="2" t="str">
        <f t="shared" si="8888"/>
        <v>Expost</v>
      </c>
      <c r="H6065" s="2">
        <f t="shared" si="8840"/>
        <v>2036</v>
      </c>
      <c r="I6065" s="18"/>
      <c r="J6065" s="18"/>
      <c r="K6065" s="18"/>
    </row>
    <row r="6066" spans="4:11" hidden="1" outlineLevel="1">
      <c r="D6066" s="26" t="str">
        <f t="shared" ref="D6066" si="8889">E6066 &amp; "-" &amp; F6066 &amp; "-" &amp; G6066 &amp; "-" &amp; H6066</f>
        <v>C4-GES-Expost-2037</v>
      </c>
      <c r="E6066" s="2" t="str">
        <f t="shared" ref="E6066:G6066" si="8890">E6065</f>
        <v>C4</v>
      </c>
      <c r="F6066" s="2" t="str">
        <f t="shared" si="8890"/>
        <v>GES</v>
      </c>
      <c r="G6066" s="2" t="str">
        <f t="shared" si="8890"/>
        <v>Expost</v>
      </c>
      <c r="H6066" s="2">
        <f t="shared" si="8840"/>
        <v>2037</v>
      </c>
      <c r="I6066" s="18"/>
      <c r="J6066" s="18"/>
      <c r="K6066" s="18"/>
    </row>
    <row r="6067" spans="4:11" hidden="1" outlineLevel="1">
      <c r="D6067" s="26" t="str">
        <f t="shared" ref="D6067" si="8891">E6067 &amp; "-" &amp; F6067 &amp; "-" &amp; G6067 &amp; "-" &amp; H6067</f>
        <v>C4-GES-Expost-2038</v>
      </c>
      <c r="E6067" s="2" t="str">
        <f t="shared" ref="E6067:G6067" si="8892">E6066</f>
        <v>C4</v>
      </c>
      <c r="F6067" s="2" t="str">
        <f t="shared" si="8892"/>
        <v>GES</v>
      </c>
      <c r="G6067" s="2" t="str">
        <f t="shared" si="8892"/>
        <v>Expost</v>
      </c>
      <c r="H6067" s="2">
        <f t="shared" si="8840"/>
        <v>2038</v>
      </c>
      <c r="I6067" s="18"/>
      <c r="J6067" s="18"/>
      <c r="K6067" s="18"/>
    </row>
    <row r="6068" spans="4:11" hidden="1" outlineLevel="1">
      <c r="D6068" s="26" t="str">
        <f t="shared" ref="D6068" si="8893">E6068 &amp; "-" &amp; F6068 &amp; "-" &amp; G6068 &amp; "-" &amp; H6068</f>
        <v>C4-GES-Expost-2039</v>
      </c>
      <c r="E6068" s="2" t="str">
        <f t="shared" ref="E6068:G6068" si="8894">E6067</f>
        <v>C4</v>
      </c>
      <c r="F6068" s="2" t="str">
        <f t="shared" si="8894"/>
        <v>GES</v>
      </c>
      <c r="G6068" s="2" t="str">
        <f t="shared" si="8894"/>
        <v>Expost</v>
      </c>
      <c r="H6068" s="2">
        <f t="shared" si="8840"/>
        <v>2039</v>
      </c>
      <c r="I6068" s="18"/>
      <c r="J6068" s="18"/>
      <c r="K6068" s="18"/>
    </row>
    <row r="6069" spans="4:11" hidden="1" outlineLevel="1">
      <c r="D6069" s="26" t="str">
        <f t="shared" ref="D6069" si="8895">E6069 &amp; "-" &amp; F6069 &amp; "-" &amp; G6069 &amp; "-" &amp; H6069</f>
        <v>C4-GES-Expost-2040</v>
      </c>
      <c r="E6069" s="2" t="str">
        <f t="shared" ref="E6069:G6069" si="8896">E6068</f>
        <v>C4</v>
      </c>
      <c r="F6069" s="2" t="str">
        <f t="shared" si="8896"/>
        <v>GES</v>
      </c>
      <c r="G6069" s="2" t="str">
        <f t="shared" si="8896"/>
        <v>Expost</v>
      </c>
      <c r="H6069" s="2">
        <f t="shared" si="8840"/>
        <v>2040</v>
      </c>
      <c r="I6069" s="18"/>
      <c r="J6069" s="18"/>
      <c r="K6069" s="18"/>
    </row>
    <row r="6070" spans="4:11" hidden="1" outlineLevel="1">
      <c r="D6070" s="26" t="str">
        <f t="shared" ref="D6070" si="8897">E6070 &amp; "-" &amp; F6070 &amp; "-" &amp; G6070 &amp; "-" &amp; H6070</f>
        <v>C4-GES-Expost-2041</v>
      </c>
      <c r="E6070" s="2" t="str">
        <f t="shared" ref="E6070:G6070" si="8898">E6069</f>
        <v>C4</v>
      </c>
      <c r="F6070" s="2" t="str">
        <f t="shared" si="8898"/>
        <v>GES</v>
      </c>
      <c r="G6070" s="2" t="str">
        <f t="shared" si="8898"/>
        <v>Expost</v>
      </c>
      <c r="H6070" s="2">
        <f t="shared" si="8840"/>
        <v>2041</v>
      </c>
      <c r="I6070" s="18"/>
      <c r="J6070" s="18"/>
      <c r="K6070" s="18"/>
    </row>
    <row r="6071" spans="4:11" hidden="1" outlineLevel="1">
      <c r="D6071" s="26" t="str">
        <f t="shared" ref="D6071" si="8899">E6071 &amp; "-" &amp; F6071 &amp; "-" &amp; G6071 &amp; "-" &amp; H6071</f>
        <v>C4-GES-Expost-2042</v>
      </c>
      <c r="E6071" s="2" t="str">
        <f t="shared" ref="E6071:G6071" si="8900">E6070</f>
        <v>C4</v>
      </c>
      <c r="F6071" s="2" t="str">
        <f t="shared" si="8900"/>
        <v>GES</v>
      </c>
      <c r="G6071" s="2" t="str">
        <f t="shared" si="8900"/>
        <v>Expost</v>
      </c>
      <c r="H6071" s="2">
        <f t="shared" si="8840"/>
        <v>2042</v>
      </c>
      <c r="I6071" s="18"/>
      <c r="J6071" s="18"/>
      <c r="K6071" s="18"/>
    </row>
    <row r="6072" spans="4:11" hidden="1" outlineLevel="1">
      <c r="D6072" s="26" t="str">
        <f t="shared" ref="D6072" si="8901">E6072 &amp; "-" &amp; F6072 &amp; "-" &amp; G6072 &amp; "-" &amp; H6072</f>
        <v>C4-GES-Expost-2043</v>
      </c>
      <c r="E6072" s="2" t="str">
        <f t="shared" ref="E6072:G6072" si="8902">E6071</f>
        <v>C4</v>
      </c>
      <c r="F6072" s="2" t="str">
        <f t="shared" si="8902"/>
        <v>GES</v>
      </c>
      <c r="G6072" s="2" t="str">
        <f t="shared" si="8902"/>
        <v>Expost</v>
      </c>
      <c r="H6072" s="2">
        <f t="shared" si="8840"/>
        <v>2043</v>
      </c>
      <c r="I6072" s="18"/>
      <c r="J6072" s="18"/>
      <c r="K6072" s="18"/>
    </row>
    <row r="6073" spans="4:11" hidden="1" outlineLevel="1">
      <c r="D6073" s="26" t="str">
        <f t="shared" ref="D6073" si="8903">E6073 &amp; "-" &amp; F6073 &amp; "-" &amp; G6073 &amp; "-" &amp; H6073</f>
        <v>C4-GES-Expost-2044</v>
      </c>
      <c r="E6073" s="2" t="str">
        <f t="shared" ref="E6073:G6073" si="8904">E6072</f>
        <v>C4</v>
      </c>
      <c r="F6073" s="2" t="str">
        <f t="shared" si="8904"/>
        <v>GES</v>
      </c>
      <c r="G6073" s="2" t="str">
        <f t="shared" si="8904"/>
        <v>Expost</v>
      </c>
      <c r="H6073" s="2">
        <f t="shared" si="8840"/>
        <v>2044</v>
      </c>
      <c r="I6073" s="18"/>
      <c r="J6073" s="18"/>
      <c r="K6073" s="18"/>
    </row>
    <row r="6074" spans="4:11" hidden="1" outlineLevel="1">
      <c r="D6074" s="26" t="str">
        <f t="shared" ref="D6074" si="8905">E6074 &amp; "-" &amp; F6074 &amp; "-" &amp; G6074 &amp; "-" &amp; H6074</f>
        <v>C4-GES-Expost-2045</v>
      </c>
      <c r="E6074" s="2" t="str">
        <f t="shared" ref="E6074:G6074" si="8906">E6073</f>
        <v>C4</v>
      </c>
      <c r="F6074" s="2" t="str">
        <f t="shared" si="8906"/>
        <v>GES</v>
      </c>
      <c r="G6074" s="2" t="str">
        <f t="shared" si="8906"/>
        <v>Expost</v>
      </c>
      <c r="H6074" s="2">
        <f t="shared" si="8840"/>
        <v>2045</v>
      </c>
      <c r="I6074" s="18"/>
      <c r="J6074" s="18"/>
      <c r="K6074" s="18"/>
    </row>
    <row r="6075" spans="4:11" hidden="1" outlineLevel="1">
      <c r="D6075" s="26" t="str">
        <f t="shared" ref="D6075" si="8907">E6075 &amp; "-" &amp; F6075 &amp; "-" &amp; G6075 &amp; "-" &amp; H6075</f>
        <v>C4-GES-Expost-2046</v>
      </c>
      <c r="E6075" s="2" t="str">
        <f t="shared" ref="E6075:G6075" si="8908">E6074</f>
        <v>C4</v>
      </c>
      <c r="F6075" s="2" t="str">
        <f t="shared" si="8908"/>
        <v>GES</v>
      </c>
      <c r="G6075" s="2" t="str">
        <f t="shared" si="8908"/>
        <v>Expost</v>
      </c>
      <c r="H6075" s="2">
        <f t="shared" si="8840"/>
        <v>2046</v>
      </c>
      <c r="I6075" s="18"/>
      <c r="J6075" s="18"/>
      <c r="K6075" s="18"/>
    </row>
    <row r="6076" spans="4:11" hidden="1" outlineLevel="1">
      <c r="D6076" s="26" t="str">
        <f t="shared" ref="D6076" si="8909">E6076 &amp; "-" &amp; F6076 &amp; "-" &amp; G6076 &amp; "-" &amp; H6076</f>
        <v>C4-GES-Expost-2047</v>
      </c>
      <c r="E6076" s="2" t="str">
        <f t="shared" ref="E6076:G6076" si="8910">E6075</f>
        <v>C4</v>
      </c>
      <c r="F6076" s="2" t="str">
        <f t="shared" si="8910"/>
        <v>GES</v>
      </c>
      <c r="G6076" s="2" t="str">
        <f t="shared" si="8910"/>
        <v>Expost</v>
      </c>
      <c r="H6076" s="2">
        <f t="shared" si="8840"/>
        <v>2047</v>
      </c>
      <c r="I6076" s="18"/>
      <c r="J6076" s="18"/>
      <c r="K6076" s="18"/>
    </row>
    <row r="6077" spans="4:11" hidden="1" outlineLevel="1">
      <c r="D6077" s="26" t="str">
        <f t="shared" ref="D6077" si="8911">E6077 &amp; "-" &amp; F6077 &amp; "-" &amp; G6077 &amp; "-" &amp; H6077</f>
        <v>C4-GES-Expost-2048</v>
      </c>
      <c r="E6077" s="2" t="str">
        <f t="shared" ref="E6077:G6077" si="8912">E6076</f>
        <v>C4</v>
      </c>
      <c r="F6077" s="2" t="str">
        <f t="shared" si="8912"/>
        <v>GES</v>
      </c>
      <c r="G6077" s="2" t="str">
        <f t="shared" si="8912"/>
        <v>Expost</v>
      </c>
      <c r="H6077" s="2">
        <f t="shared" si="8840"/>
        <v>2048</v>
      </c>
      <c r="I6077" s="18"/>
      <c r="J6077" s="18"/>
      <c r="K6077" s="18"/>
    </row>
    <row r="6078" spans="4:11" hidden="1" outlineLevel="1">
      <c r="D6078" s="26" t="str">
        <f t="shared" ref="D6078" si="8913">E6078 &amp; "-" &amp; F6078 &amp; "-" &amp; G6078 &amp; "-" &amp; H6078</f>
        <v>C4-GES-Expost-2049</v>
      </c>
      <c r="E6078" s="2" t="str">
        <f t="shared" ref="E6078:G6078" si="8914">E6077</f>
        <v>C4</v>
      </c>
      <c r="F6078" s="2" t="str">
        <f t="shared" si="8914"/>
        <v>GES</v>
      </c>
      <c r="G6078" s="2" t="str">
        <f t="shared" si="8914"/>
        <v>Expost</v>
      </c>
      <c r="H6078" s="2">
        <f t="shared" si="8840"/>
        <v>2049</v>
      </c>
      <c r="I6078" s="18"/>
      <c r="J6078" s="18"/>
      <c r="K6078" s="18"/>
    </row>
    <row r="6079" spans="4:11" hidden="1" outlineLevel="1">
      <c r="D6079" s="26" t="str">
        <f t="shared" ref="D6079" si="8915">E6079 &amp; "-" &amp; F6079 &amp; "-" &amp; G6079 &amp; "-" &amp; H6079</f>
        <v>C4-GES-Expost-2050</v>
      </c>
      <c r="E6079" s="2" t="str">
        <f t="shared" ref="E6079:G6079" si="8916">E6078</f>
        <v>C4</v>
      </c>
      <c r="F6079" s="2" t="str">
        <f t="shared" si="8916"/>
        <v>GES</v>
      </c>
      <c r="G6079" s="2" t="str">
        <f t="shared" si="8916"/>
        <v>Expost</v>
      </c>
      <c r="H6079" s="2">
        <f t="shared" si="8840"/>
        <v>2050</v>
      </c>
      <c r="I6079" s="18"/>
      <c r="J6079" s="18"/>
      <c r="K6079" s="18"/>
    </row>
    <row r="6080" spans="4:11" hidden="1" outlineLevel="1">
      <c r="D6080" s="26" t="str">
        <f>E6080 &amp; "-" &amp; F6080 &amp; "-" &amp; G6080 &amp; "-" &amp; H6080</f>
        <v>C4-PM-Init-2010</v>
      </c>
      <c r="E6080" s="25" t="str">
        <f>E6079</f>
        <v>C4</v>
      </c>
      <c r="F6080" s="25" t="s">
        <v>32</v>
      </c>
      <c r="G6080" s="25" t="s">
        <v>28</v>
      </c>
      <c r="H6080" s="25">
        <v>2010</v>
      </c>
      <c r="I6080" s="29"/>
      <c r="J6080" s="29"/>
      <c r="K6080" s="29"/>
    </row>
    <row r="6081" spans="4:11" hidden="1" outlineLevel="1">
      <c r="D6081" s="26" t="str">
        <f>E6081 &amp; "-" &amp; F6081 &amp; "-" &amp; G6081 &amp; "-" &amp; H6081</f>
        <v>C4-PM-Init-2011</v>
      </c>
      <c r="E6081" s="2" t="str">
        <f>E6080</f>
        <v>C4</v>
      </c>
      <c r="F6081" s="2" t="str">
        <f>F6080</f>
        <v>PM</v>
      </c>
      <c r="G6081" s="2" t="str">
        <f>G6080</f>
        <v>Init</v>
      </c>
      <c r="H6081" s="2">
        <f>H6080+1</f>
        <v>2011</v>
      </c>
      <c r="I6081" s="29"/>
      <c r="J6081" s="29"/>
      <c r="K6081" s="29"/>
    </row>
    <row r="6082" spans="4:11" hidden="1" outlineLevel="1">
      <c r="D6082" s="26" t="str">
        <f t="shared" ref="D6082" si="8917">E6082 &amp; "-" &amp; F6082 &amp; "-" &amp; G6082 &amp; "-" &amp; H6082</f>
        <v>C4-PM-Init-2012</v>
      </c>
      <c r="E6082" s="2" t="str">
        <f t="shared" ref="E6082:G6082" si="8918">E6081</f>
        <v>C4</v>
      </c>
      <c r="F6082" s="2" t="str">
        <f t="shared" si="8918"/>
        <v>PM</v>
      </c>
      <c r="G6082" s="2" t="str">
        <f t="shared" si="8918"/>
        <v>Init</v>
      </c>
      <c r="H6082" s="2">
        <f t="shared" ref="H6082:H6120" si="8919">H6081+1</f>
        <v>2012</v>
      </c>
      <c r="I6082" s="29"/>
      <c r="J6082" s="29"/>
      <c r="K6082" s="29"/>
    </row>
    <row r="6083" spans="4:11" hidden="1" outlineLevel="1">
      <c r="D6083" s="26" t="str">
        <f t="shared" ref="D6083" si="8920">E6083 &amp; "-" &amp; F6083 &amp; "-" &amp; G6083 &amp; "-" &amp; H6083</f>
        <v>C4-PM-Init-2013</v>
      </c>
      <c r="E6083" s="2" t="str">
        <f t="shared" ref="E6083:G6083" si="8921">E6082</f>
        <v>C4</v>
      </c>
      <c r="F6083" s="2" t="str">
        <f t="shared" si="8921"/>
        <v>PM</v>
      </c>
      <c r="G6083" s="2" t="str">
        <f t="shared" si="8921"/>
        <v>Init</v>
      </c>
      <c r="H6083" s="2">
        <f t="shared" si="8919"/>
        <v>2013</v>
      </c>
      <c r="I6083" s="29"/>
      <c r="J6083" s="29"/>
      <c r="K6083" s="29"/>
    </row>
    <row r="6084" spans="4:11" hidden="1" outlineLevel="1">
      <c r="D6084" s="26" t="str">
        <f t="shared" ref="D6084" si="8922">E6084 &amp; "-" &amp; F6084 &amp; "-" &amp; G6084 &amp; "-" &amp; H6084</f>
        <v>C4-PM-Init-2014</v>
      </c>
      <c r="E6084" s="2" t="str">
        <f t="shared" ref="E6084:G6084" si="8923">E6083</f>
        <v>C4</v>
      </c>
      <c r="F6084" s="2" t="str">
        <f t="shared" si="8923"/>
        <v>PM</v>
      </c>
      <c r="G6084" s="2" t="str">
        <f t="shared" si="8923"/>
        <v>Init</v>
      </c>
      <c r="H6084" s="2">
        <f t="shared" si="8919"/>
        <v>2014</v>
      </c>
      <c r="I6084" s="29"/>
      <c r="J6084" s="29"/>
      <c r="K6084" s="29"/>
    </row>
    <row r="6085" spans="4:11" hidden="1" outlineLevel="1">
      <c r="D6085" s="26" t="str">
        <f t="shared" ref="D6085" si="8924">E6085 &amp; "-" &amp; F6085 &amp; "-" &amp; G6085 &amp; "-" &amp; H6085</f>
        <v>C4-PM-Init-2015</v>
      </c>
      <c r="E6085" s="2" t="str">
        <f t="shared" ref="E6085:G6085" si="8925">E6084</f>
        <v>C4</v>
      </c>
      <c r="F6085" s="2" t="str">
        <f t="shared" si="8925"/>
        <v>PM</v>
      </c>
      <c r="G6085" s="2" t="str">
        <f t="shared" si="8925"/>
        <v>Init</v>
      </c>
      <c r="H6085" s="2">
        <f t="shared" si="8919"/>
        <v>2015</v>
      </c>
      <c r="I6085" s="29"/>
      <c r="J6085" s="29"/>
      <c r="K6085" s="29"/>
    </row>
    <row r="6086" spans="4:11" hidden="1" outlineLevel="1">
      <c r="D6086" s="26" t="str">
        <f t="shared" ref="D6086" si="8926">E6086 &amp; "-" &amp; F6086 &amp; "-" &amp; G6086 &amp; "-" &amp; H6086</f>
        <v>C4-PM-Init-2016</v>
      </c>
      <c r="E6086" s="2" t="str">
        <f t="shared" ref="E6086:G6086" si="8927">E6085</f>
        <v>C4</v>
      </c>
      <c r="F6086" s="2" t="str">
        <f t="shared" si="8927"/>
        <v>PM</v>
      </c>
      <c r="G6086" s="2" t="str">
        <f t="shared" si="8927"/>
        <v>Init</v>
      </c>
      <c r="H6086" s="2">
        <f t="shared" si="8919"/>
        <v>2016</v>
      </c>
      <c r="I6086" s="29"/>
      <c r="J6086" s="29"/>
      <c r="K6086" s="29"/>
    </row>
    <row r="6087" spans="4:11" hidden="1" outlineLevel="1">
      <c r="D6087" s="26" t="str">
        <f t="shared" ref="D6087" si="8928">E6087 &amp; "-" &amp; F6087 &amp; "-" &amp; G6087 &amp; "-" &amp; H6087</f>
        <v>C4-PM-Init-2017</v>
      </c>
      <c r="E6087" s="2" t="str">
        <f t="shared" ref="E6087:G6087" si="8929">E6086</f>
        <v>C4</v>
      </c>
      <c r="F6087" s="2" t="str">
        <f t="shared" si="8929"/>
        <v>PM</v>
      </c>
      <c r="G6087" s="2" t="str">
        <f t="shared" si="8929"/>
        <v>Init</v>
      </c>
      <c r="H6087" s="2">
        <f t="shared" si="8919"/>
        <v>2017</v>
      </c>
      <c r="I6087" s="29"/>
      <c r="J6087" s="29"/>
      <c r="K6087" s="29"/>
    </row>
    <row r="6088" spans="4:11" hidden="1" outlineLevel="1">
      <c r="D6088" s="26" t="str">
        <f t="shared" ref="D6088" si="8930">E6088 &amp; "-" &amp; F6088 &amp; "-" &amp; G6088 &amp; "-" &amp; H6088</f>
        <v>C4-PM-Init-2018</v>
      </c>
      <c r="E6088" s="2" t="str">
        <f t="shared" ref="E6088:G6088" si="8931">E6087</f>
        <v>C4</v>
      </c>
      <c r="F6088" s="2" t="str">
        <f t="shared" si="8931"/>
        <v>PM</v>
      </c>
      <c r="G6088" s="2" t="str">
        <f t="shared" si="8931"/>
        <v>Init</v>
      </c>
      <c r="H6088" s="2">
        <f t="shared" si="8919"/>
        <v>2018</v>
      </c>
      <c r="I6088" s="29"/>
      <c r="J6088" s="29"/>
      <c r="K6088" s="29"/>
    </row>
    <row r="6089" spans="4:11" hidden="1" outlineLevel="1">
      <c r="D6089" s="26" t="str">
        <f t="shared" ref="D6089" si="8932">E6089 &amp; "-" &amp; F6089 &amp; "-" &amp; G6089 &amp; "-" &amp; H6089</f>
        <v>C4-PM-Init-2019</v>
      </c>
      <c r="E6089" s="2" t="str">
        <f t="shared" ref="E6089:G6089" si="8933">E6088</f>
        <v>C4</v>
      </c>
      <c r="F6089" s="2" t="str">
        <f t="shared" si="8933"/>
        <v>PM</v>
      </c>
      <c r="G6089" s="2" t="str">
        <f t="shared" si="8933"/>
        <v>Init</v>
      </c>
      <c r="H6089" s="2">
        <f t="shared" si="8919"/>
        <v>2019</v>
      </c>
      <c r="I6089" s="29"/>
      <c r="J6089" s="29"/>
      <c r="K6089" s="29"/>
    </row>
    <row r="6090" spans="4:11" hidden="1" outlineLevel="1">
      <c r="D6090" s="26" t="str">
        <f t="shared" ref="D6090" si="8934">E6090 &amp; "-" &amp; F6090 &amp; "-" &amp; G6090 &amp; "-" &amp; H6090</f>
        <v>C4-PM-Init-2020</v>
      </c>
      <c r="E6090" s="2" t="str">
        <f t="shared" ref="E6090:G6090" si="8935">E6089</f>
        <v>C4</v>
      </c>
      <c r="F6090" s="2" t="str">
        <f t="shared" si="8935"/>
        <v>PM</v>
      </c>
      <c r="G6090" s="2" t="str">
        <f t="shared" si="8935"/>
        <v>Init</v>
      </c>
      <c r="H6090" s="2">
        <f t="shared" si="8919"/>
        <v>2020</v>
      </c>
      <c r="I6090" s="29"/>
      <c r="J6090" s="29"/>
      <c r="K6090" s="29"/>
    </row>
    <row r="6091" spans="4:11" hidden="1" outlineLevel="1">
      <c r="D6091" s="26" t="str">
        <f t="shared" ref="D6091" si="8936">E6091 &amp; "-" &amp; F6091 &amp; "-" &amp; G6091 &amp; "-" &amp; H6091</f>
        <v>C4-PM-Init-2021</v>
      </c>
      <c r="E6091" s="2" t="str">
        <f t="shared" ref="E6091:G6091" si="8937">E6090</f>
        <v>C4</v>
      </c>
      <c r="F6091" s="2" t="str">
        <f t="shared" si="8937"/>
        <v>PM</v>
      </c>
      <c r="G6091" s="2" t="str">
        <f t="shared" si="8937"/>
        <v>Init</v>
      </c>
      <c r="H6091" s="2">
        <f t="shared" si="8919"/>
        <v>2021</v>
      </c>
      <c r="I6091" s="29"/>
      <c r="J6091" s="29"/>
      <c r="K6091" s="29"/>
    </row>
    <row r="6092" spans="4:11" hidden="1" outlineLevel="1">
      <c r="D6092" s="26" t="str">
        <f t="shared" ref="D6092" si="8938">E6092 &amp; "-" &amp; F6092 &amp; "-" &amp; G6092 &amp; "-" &amp; H6092</f>
        <v>C4-PM-Init-2022</v>
      </c>
      <c r="E6092" s="2" t="str">
        <f t="shared" ref="E6092:G6092" si="8939">E6091</f>
        <v>C4</v>
      </c>
      <c r="F6092" s="2" t="str">
        <f t="shared" si="8939"/>
        <v>PM</v>
      </c>
      <c r="G6092" s="2" t="str">
        <f t="shared" si="8939"/>
        <v>Init</v>
      </c>
      <c r="H6092" s="2">
        <f t="shared" si="8919"/>
        <v>2022</v>
      </c>
      <c r="I6092" s="29"/>
      <c r="J6092" s="29"/>
      <c r="K6092" s="29"/>
    </row>
    <row r="6093" spans="4:11" hidden="1" outlineLevel="1">
      <c r="D6093" s="26" t="str">
        <f t="shared" ref="D6093" si="8940">E6093 &amp; "-" &amp; F6093 &amp; "-" &amp; G6093 &amp; "-" &amp; H6093</f>
        <v>C4-PM-Init-2023</v>
      </c>
      <c r="E6093" s="2" t="str">
        <f t="shared" ref="E6093:G6093" si="8941">E6092</f>
        <v>C4</v>
      </c>
      <c r="F6093" s="2" t="str">
        <f t="shared" si="8941"/>
        <v>PM</v>
      </c>
      <c r="G6093" s="2" t="str">
        <f t="shared" si="8941"/>
        <v>Init</v>
      </c>
      <c r="H6093" s="2">
        <f t="shared" si="8919"/>
        <v>2023</v>
      </c>
      <c r="I6093" s="29"/>
      <c r="J6093" s="29"/>
      <c r="K6093" s="29"/>
    </row>
    <row r="6094" spans="4:11" hidden="1" outlineLevel="1">
      <c r="D6094" s="26" t="str">
        <f t="shared" ref="D6094" si="8942">E6094 &amp; "-" &amp; F6094 &amp; "-" &amp; G6094 &amp; "-" &amp; H6094</f>
        <v>C4-PM-Init-2024</v>
      </c>
      <c r="E6094" s="2" t="str">
        <f t="shared" ref="E6094:G6094" si="8943">E6093</f>
        <v>C4</v>
      </c>
      <c r="F6094" s="2" t="str">
        <f t="shared" si="8943"/>
        <v>PM</v>
      </c>
      <c r="G6094" s="2" t="str">
        <f t="shared" si="8943"/>
        <v>Init</v>
      </c>
      <c r="H6094" s="2">
        <f t="shared" si="8919"/>
        <v>2024</v>
      </c>
      <c r="I6094" s="29"/>
      <c r="J6094" s="29"/>
      <c r="K6094" s="29"/>
    </row>
    <row r="6095" spans="4:11" hidden="1" outlineLevel="1">
      <c r="D6095" s="26" t="str">
        <f t="shared" ref="D6095" si="8944">E6095 &amp; "-" &amp; F6095 &amp; "-" &amp; G6095 &amp; "-" &amp; H6095</f>
        <v>C4-PM-Init-2025</v>
      </c>
      <c r="E6095" s="2" t="str">
        <f t="shared" ref="E6095:G6095" si="8945">E6094</f>
        <v>C4</v>
      </c>
      <c r="F6095" s="2" t="str">
        <f t="shared" si="8945"/>
        <v>PM</v>
      </c>
      <c r="G6095" s="2" t="str">
        <f t="shared" si="8945"/>
        <v>Init</v>
      </c>
      <c r="H6095" s="2">
        <f t="shared" si="8919"/>
        <v>2025</v>
      </c>
      <c r="I6095" s="29"/>
      <c r="J6095" s="29"/>
      <c r="K6095" s="29"/>
    </row>
    <row r="6096" spans="4:11" hidden="1" outlineLevel="1">
      <c r="D6096" s="26" t="str">
        <f t="shared" ref="D6096" si="8946">E6096 &amp; "-" &amp; F6096 &amp; "-" &amp; G6096 &amp; "-" &amp; H6096</f>
        <v>C4-PM-Init-2026</v>
      </c>
      <c r="E6096" s="2" t="str">
        <f t="shared" ref="E6096:G6096" si="8947">E6095</f>
        <v>C4</v>
      </c>
      <c r="F6096" s="2" t="str">
        <f t="shared" si="8947"/>
        <v>PM</v>
      </c>
      <c r="G6096" s="2" t="str">
        <f t="shared" si="8947"/>
        <v>Init</v>
      </c>
      <c r="H6096" s="2">
        <f t="shared" si="8919"/>
        <v>2026</v>
      </c>
      <c r="I6096" s="29"/>
      <c r="J6096" s="29"/>
      <c r="K6096" s="29"/>
    </row>
    <row r="6097" spans="4:11" hidden="1" outlineLevel="1">
      <c r="D6097" s="26" t="str">
        <f t="shared" ref="D6097" si="8948">E6097 &amp; "-" &amp; F6097 &amp; "-" &amp; G6097 &amp; "-" &amp; H6097</f>
        <v>C4-PM-Init-2027</v>
      </c>
      <c r="E6097" s="2" t="str">
        <f t="shared" ref="E6097:G6097" si="8949">E6096</f>
        <v>C4</v>
      </c>
      <c r="F6097" s="2" t="str">
        <f t="shared" si="8949"/>
        <v>PM</v>
      </c>
      <c r="G6097" s="2" t="str">
        <f t="shared" si="8949"/>
        <v>Init</v>
      </c>
      <c r="H6097" s="2">
        <f t="shared" si="8919"/>
        <v>2027</v>
      </c>
      <c r="I6097" s="29"/>
      <c r="J6097" s="29"/>
      <c r="K6097" s="29"/>
    </row>
    <row r="6098" spans="4:11" hidden="1" outlineLevel="1">
      <c r="D6098" s="26" t="str">
        <f t="shared" ref="D6098" si="8950">E6098 &amp; "-" &amp; F6098 &amp; "-" &amp; G6098 &amp; "-" &amp; H6098</f>
        <v>C4-PM-Init-2028</v>
      </c>
      <c r="E6098" s="2" t="str">
        <f t="shared" ref="E6098:G6098" si="8951">E6097</f>
        <v>C4</v>
      </c>
      <c r="F6098" s="2" t="str">
        <f t="shared" si="8951"/>
        <v>PM</v>
      </c>
      <c r="G6098" s="2" t="str">
        <f t="shared" si="8951"/>
        <v>Init</v>
      </c>
      <c r="H6098" s="2">
        <f t="shared" si="8919"/>
        <v>2028</v>
      </c>
      <c r="I6098" s="29"/>
      <c r="J6098" s="29"/>
      <c r="K6098" s="29"/>
    </row>
    <row r="6099" spans="4:11" hidden="1" outlineLevel="1">
      <c r="D6099" s="26" t="str">
        <f t="shared" ref="D6099" si="8952">E6099 &amp; "-" &amp; F6099 &amp; "-" &amp; G6099 &amp; "-" &amp; H6099</f>
        <v>C4-PM-Init-2029</v>
      </c>
      <c r="E6099" s="2" t="str">
        <f t="shared" ref="E6099:G6099" si="8953">E6098</f>
        <v>C4</v>
      </c>
      <c r="F6099" s="2" t="str">
        <f t="shared" si="8953"/>
        <v>PM</v>
      </c>
      <c r="G6099" s="2" t="str">
        <f t="shared" si="8953"/>
        <v>Init</v>
      </c>
      <c r="H6099" s="2">
        <f t="shared" si="8919"/>
        <v>2029</v>
      </c>
      <c r="I6099" s="29"/>
      <c r="J6099" s="29"/>
      <c r="K6099" s="29"/>
    </row>
    <row r="6100" spans="4:11" hidden="1" outlineLevel="1">
      <c r="D6100" s="26" t="str">
        <f t="shared" ref="D6100" si="8954">E6100 &amp; "-" &amp; F6100 &amp; "-" &amp; G6100 &amp; "-" &amp; H6100</f>
        <v>C4-PM-Init-2030</v>
      </c>
      <c r="E6100" s="2" t="str">
        <f t="shared" ref="E6100:G6100" si="8955">E6099</f>
        <v>C4</v>
      </c>
      <c r="F6100" s="2" t="str">
        <f t="shared" si="8955"/>
        <v>PM</v>
      </c>
      <c r="G6100" s="2" t="str">
        <f t="shared" si="8955"/>
        <v>Init</v>
      </c>
      <c r="H6100" s="2">
        <f t="shared" si="8919"/>
        <v>2030</v>
      </c>
      <c r="I6100" s="29"/>
      <c r="J6100" s="29"/>
      <c r="K6100" s="29"/>
    </row>
    <row r="6101" spans="4:11" hidden="1" outlineLevel="1">
      <c r="D6101" s="26" t="str">
        <f t="shared" ref="D6101" si="8956">E6101 &amp; "-" &amp; F6101 &amp; "-" &amp; G6101 &amp; "-" &amp; H6101</f>
        <v>C4-PM-Init-2031</v>
      </c>
      <c r="E6101" s="2" t="str">
        <f t="shared" ref="E6101:G6101" si="8957">E6100</f>
        <v>C4</v>
      </c>
      <c r="F6101" s="2" t="str">
        <f t="shared" si="8957"/>
        <v>PM</v>
      </c>
      <c r="G6101" s="2" t="str">
        <f t="shared" si="8957"/>
        <v>Init</v>
      </c>
      <c r="H6101" s="2">
        <f t="shared" si="8919"/>
        <v>2031</v>
      </c>
      <c r="I6101" s="29"/>
      <c r="J6101" s="29"/>
      <c r="K6101" s="29"/>
    </row>
    <row r="6102" spans="4:11" hidden="1" outlineLevel="1">
      <c r="D6102" s="26" t="str">
        <f t="shared" ref="D6102" si="8958">E6102 &amp; "-" &amp; F6102 &amp; "-" &amp; G6102 &amp; "-" &amp; H6102</f>
        <v>C4-PM-Init-2032</v>
      </c>
      <c r="E6102" s="2" t="str">
        <f t="shared" ref="E6102:G6102" si="8959">E6101</f>
        <v>C4</v>
      </c>
      <c r="F6102" s="2" t="str">
        <f t="shared" si="8959"/>
        <v>PM</v>
      </c>
      <c r="G6102" s="2" t="str">
        <f t="shared" si="8959"/>
        <v>Init</v>
      </c>
      <c r="H6102" s="2">
        <f t="shared" si="8919"/>
        <v>2032</v>
      </c>
      <c r="I6102" s="29"/>
      <c r="J6102" s="29"/>
      <c r="K6102" s="29"/>
    </row>
    <row r="6103" spans="4:11" hidden="1" outlineLevel="1">
      <c r="D6103" s="26" t="str">
        <f t="shared" ref="D6103" si="8960">E6103 &amp; "-" &amp; F6103 &amp; "-" &amp; G6103 &amp; "-" &amp; H6103</f>
        <v>C4-PM-Init-2033</v>
      </c>
      <c r="E6103" s="2" t="str">
        <f t="shared" ref="E6103:G6103" si="8961">E6102</f>
        <v>C4</v>
      </c>
      <c r="F6103" s="2" t="str">
        <f t="shared" si="8961"/>
        <v>PM</v>
      </c>
      <c r="G6103" s="2" t="str">
        <f t="shared" si="8961"/>
        <v>Init</v>
      </c>
      <c r="H6103" s="2">
        <f t="shared" si="8919"/>
        <v>2033</v>
      </c>
      <c r="I6103" s="29"/>
      <c r="J6103" s="29"/>
      <c r="K6103" s="29"/>
    </row>
    <row r="6104" spans="4:11" hidden="1" outlineLevel="1">
      <c r="D6104" s="26" t="str">
        <f t="shared" ref="D6104" si="8962">E6104 &amp; "-" &amp; F6104 &amp; "-" &amp; G6104 &amp; "-" &amp; H6104</f>
        <v>C4-PM-Init-2034</v>
      </c>
      <c r="E6104" s="2" t="str">
        <f t="shared" ref="E6104:G6104" si="8963">E6103</f>
        <v>C4</v>
      </c>
      <c r="F6104" s="2" t="str">
        <f t="shared" si="8963"/>
        <v>PM</v>
      </c>
      <c r="G6104" s="2" t="str">
        <f t="shared" si="8963"/>
        <v>Init</v>
      </c>
      <c r="H6104" s="2">
        <f t="shared" si="8919"/>
        <v>2034</v>
      </c>
      <c r="I6104" s="29"/>
      <c r="J6104" s="29"/>
      <c r="K6104" s="29"/>
    </row>
    <row r="6105" spans="4:11" hidden="1" outlineLevel="1">
      <c r="D6105" s="26" t="str">
        <f t="shared" ref="D6105" si="8964">E6105 &amp; "-" &amp; F6105 &amp; "-" &amp; G6105 &amp; "-" &amp; H6105</f>
        <v>C4-PM-Init-2035</v>
      </c>
      <c r="E6105" s="2" t="str">
        <f t="shared" ref="E6105:G6105" si="8965">E6104</f>
        <v>C4</v>
      </c>
      <c r="F6105" s="2" t="str">
        <f t="shared" si="8965"/>
        <v>PM</v>
      </c>
      <c r="G6105" s="2" t="str">
        <f t="shared" si="8965"/>
        <v>Init</v>
      </c>
      <c r="H6105" s="2">
        <f t="shared" si="8919"/>
        <v>2035</v>
      </c>
      <c r="I6105" s="29"/>
      <c r="J6105" s="29"/>
      <c r="K6105" s="29"/>
    </row>
    <row r="6106" spans="4:11" hidden="1" outlineLevel="1">
      <c r="D6106" s="26" t="str">
        <f t="shared" ref="D6106" si="8966">E6106 &amp; "-" &amp; F6106 &amp; "-" &amp; G6106 &amp; "-" &amp; H6106</f>
        <v>C4-PM-Init-2036</v>
      </c>
      <c r="E6106" s="2" t="str">
        <f t="shared" ref="E6106:G6106" si="8967">E6105</f>
        <v>C4</v>
      </c>
      <c r="F6106" s="2" t="str">
        <f t="shared" si="8967"/>
        <v>PM</v>
      </c>
      <c r="G6106" s="2" t="str">
        <f t="shared" si="8967"/>
        <v>Init</v>
      </c>
      <c r="H6106" s="2">
        <f t="shared" si="8919"/>
        <v>2036</v>
      </c>
      <c r="I6106" s="29"/>
      <c r="J6106" s="29"/>
      <c r="K6106" s="29"/>
    </row>
    <row r="6107" spans="4:11" hidden="1" outlineLevel="1">
      <c r="D6107" s="26" t="str">
        <f t="shared" ref="D6107" si="8968">E6107 &amp; "-" &amp; F6107 &amp; "-" &amp; G6107 &amp; "-" &amp; H6107</f>
        <v>C4-PM-Init-2037</v>
      </c>
      <c r="E6107" s="2" t="str">
        <f t="shared" ref="E6107:G6107" si="8969">E6106</f>
        <v>C4</v>
      </c>
      <c r="F6107" s="2" t="str">
        <f t="shared" si="8969"/>
        <v>PM</v>
      </c>
      <c r="G6107" s="2" t="str">
        <f t="shared" si="8969"/>
        <v>Init</v>
      </c>
      <c r="H6107" s="2">
        <f t="shared" si="8919"/>
        <v>2037</v>
      </c>
      <c r="I6107" s="29"/>
      <c r="J6107" s="29"/>
      <c r="K6107" s="29"/>
    </row>
    <row r="6108" spans="4:11" hidden="1" outlineLevel="1">
      <c r="D6108" s="26" t="str">
        <f t="shared" ref="D6108" si="8970">E6108 &amp; "-" &amp; F6108 &amp; "-" &amp; G6108 &amp; "-" &amp; H6108</f>
        <v>C4-PM-Init-2038</v>
      </c>
      <c r="E6108" s="2" t="str">
        <f t="shared" ref="E6108:G6108" si="8971">E6107</f>
        <v>C4</v>
      </c>
      <c r="F6108" s="2" t="str">
        <f t="shared" si="8971"/>
        <v>PM</v>
      </c>
      <c r="G6108" s="2" t="str">
        <f t="shared" si="8971"/>
        <v>Init</v>
      </c>
      <c r="H6108" s="2">
        <f t="shared" si="8919"/>
        <v>2038</v>
      </c>
      <c r="I6108" s="29"/>
      <c r="J6108" s="29"/>
      <c r="K6108" s="29"/>
    </row>
    <row r="6109" spans="4:11" hidden="1" outlineLevel="1">
      <c r="D6109" s="26" t="str">
        <f t="shared" ref="D6109" si="8972">E6109 &amp; "-" &amp; F6109 &amp; "-" &amp; G6109 &amp; "-" &amp; H6109</f>
        <v>C4-PM-Init-2039</v>
      </c>
      <c r="E6109" s="2" t="str">
        <f t="shared" ref="E6109:G6109" si="8973">E6108</f>
        <v>C4</v>
      </c>
      <c r="F6109" s="2" t="str">
        <f t="shared" si="8973"/>
        <v>PM</v>
      </c>
      <c r="G6109" s="2" t="str">
        <f t="shared" si="8973"/>
        <v>Init</v>
      </c>
      <c r="H6109" s="2">
        <f t="shared" si="8919"/>
        <v>2039</v>
      </c>
      <c r="I6109" s="29"/>
      <c r="J6109" s="29"/>
      <c r="K6109" s="29"/>
    </row>
    <row r="6110" spans="4:11" hidden="1" outlineLevel="1">
      <c r="D6110" s="26" t="str">
        <f t="shared" ref="D6110" si="8974">E6110 &amp; "-" &amp; F6110 &amp; "-" &amp; G6110 &amp; "-" &amp; H6110</f>
        <v>C4-PM-Init-2040</v>
      </c>
      <c r="E6110" s="2" t="str">
        <f t="shared" ref="E6110:G6110" si="8975">E6109</f>
        <v>C4</v>
      </c>
      <c r="F6110" s="2" t="str">
        <f t="shared" si="8975"/>
        <v>PM</v>
      </c>
      <c r="G6110" s="2" t="str">
        <f t="shared" si="8975"/>
        <v>Init</v>
      </c>
      <c r="H6110" s="2">
        <f t="shared" si="8919"/>
        <v>2040</v>
      </c>
      <c r="I6110" s="29"/>
      <c r="J6110" s="29"/>
      <c r="K6110" s="29"/>
    </row>
    <row r="6111" spans="4:11" hidden="1" outlineLevel="1">
      <c r="D6111" s="26" t="str">
        <f t="shared" ref="D6111" si="8976">E6111 &amp; "-" &amp; F6111 &amp; "-" &amp; G6111 &amp; "-" &amp; H6111</f>
        <v>C4-PM-Init-2041</v>
      </c>
      <c r="E6111" s="2" t="str">
        <f t="shared" ref="E6111:G6111" si="8977">E6110</f>
        <v>C4</v>
      </c>
      <c r="F6111" s="2" t="str">
        <f t="shared" si="8977"/>
        <v>PM</v>
      </c>
      <c r="G6111" s="2" t="str">
        <f t="shared" si="8977"/>
        <v>Init</v>
      </c>
      <c r="H6111" s="2">
        <f t="shared" si="8919"/>
        <v>2041</v>
      </c>
      <c r="I6111" s="29"/>
      <c r="J6111" s="29"/>
      <c r="K6111" s="29"/>
    </row>
    <row r="6112" spans="4:11" hidden="1" outlineLevel="1">
      <c r="D6112" s="26" t="str">
        <f t="shared" ref="D6112" si="8978">E6112 &amp; "-" &amp; F6112 &amp; "-" &amp; G6112 &amp; "-" &amp; H6112</f>
        <v>C4-PM-Init-2042</v>
      </c>
      <c r="E6112" s="2" t="str">
        <f t="shared" ref="E6112:G6112" si="8979">E6111</f>
        <v>C4</v>
      </c>
      <c r="F6112" s="2" t="str">
        <f t="shared" si="8979"/>
        <v>PM</v>
      </c>
      <c r="G6112" s="2" t="str">
        <f t="shared" si="8979"/>
        <v>Init</v>
      </c>
      <c r="H6112" s="2">
        <f t="shared" si="8919"/>
        <v>2042</v>
      </c>
      <c r="I6112" s="29"/>
      <c r="J6112" s="29"/>
      <c r="K6112" s="29"/>
    </row>
    <row r="6113" spans="4:11" hidden="1" outlineLevel="1">
      <c r="D6113" s="26" t="str">
        <f t="shared" ref="D6113" si="8980">E6113 &amp; "-" &amp; F6113 &amp; "-" &amp; G6113 &amp; "-" &amp; H6113</f>
        <v>C4-PM-Init-2043</v>
      </c>
      <c r="E6113" s="2" t="str">
        <f t="shared" ref="E6113:G6113" si="8981">E6112</f>
        <v>C4</v>
      </c>
      <c r="F6113" s="2" t="str">
        <f t="shared" si="8981"/>
        <v>PM</v>
      </c>
      <c r="G6113" s="2" t="str">
        <f t="shared" si="8981"/>
        <v>Init</v>
      </c>
      <c r="H6113" s="2">
        <f t="shared" si="8919"/>
        <v>2043</v>
      </c>
      <c r="I6113" s="29"/>
      <c r="J6113" s="29"/>
      <c r="K6113" s="29"/>
    </row>
    <row r="6114" spans="4:11" hidden="1" outlineLevel="1">
      <c r="D6114" s="26" t="str">
        <f t="shared" ref="D6114" si="8982">E6114 &amp; "-" &amp; F6114 &amp; "-" &amp; G6114 &amp; "-" &amp; H6114</f>
        <v>C4-PM-Init-2044</v>
      </c>
      <c r="E6114" s="2" t="str">
        <f t="shared" ref="E6114:G6114" si="8983">E6113</f>
        <v>C4</v>
      </c>
      <c r="F6114" s="2" t="str">
        <f t="shared" si="8983"/>
        <v>PM</v>
      </c>
      <c r="G6114" s="2" t="str">
        <f t="shared" si="8983"/>
        <v>Init</v>
      </c>
      <c r="H6114" s="2">
        <f t="shared" si="8919"/>
        <v>2044</v>
      </c>
      <c r="I6114" s="29"/>
      <c r="J6114" s="29"/>
      <c r="K6114" s="29"/>
    </row>
    <row r="6115" spans="4:11" hidden="1" outlineLevel="1">
      <c r="D6115" s="26" t="str">
        <f t="shared" ref="D6115" si="8984">E6115 &amp; "-" &amp; F6115 &amp; "-" &amp; G6115 &amp; "-" &amp; H6115</f>
        <v>C4-PM-Init-2045</v>
      </c>
      <c r="E6115" s="2" t="str">
        <f t="shared" ref="E6115:G6115" si="8985">E6114</f>
        <v>C4</v>
      </c>
      <c r="F6115" s="2" t="str">
        <f t="shared" si="8985"/>
        <v>PM</v>
      </c>
      <c r="G6115" s="2" t="str">
        <f t="shared" si="8985"/>
        <v>Init</v>
      </c>
      <c r="H6115" s="2">
        <f t="shared" si="8919"/>
        <v>2045</v>
      </c>
      <c r="I6115" s="29"/>
      <c r="J6115" s="29"/>
      <c r="K6115" s="29"/>
    </row>
    <row r="6116" spans="4:11" hidden="1" outlineLevel="1">
      <c r="D6116" s="26" t="str">
        <f t="shared" ref="D6116" si="8986">E6116 &amp; "-" &amp; F6116 &amp; "-" &amp; G6116 &amp; "-" &amp; H6116</f>
        <v>C4-PM-Init-2046</v>
      </c>
      <c r="E6116" s="2" t="str">
        <f t="shared" ref="E6116:G6116" si="8987">E6115</f>
        <v>C4</v>
      </c>
      <c r="F6116" s="2" t="str">
        <f t="shared" si="8987"/>
        <v>PM</v>
      </c>
      <c r="G6116" s="2" t="str">
        <f t="shared" si="8987"/>
        <v>Init</v>
      </c>
      <c r="H6116" s="2">
        <f t="shared" si="8919"/>
        <v>2046</v>
      </c>
      <c r="I6116" s="29"/>
      <c r="J6116" s="29"/>
      <c r="K6116" s="29"/>
    </row>
    <row r="6117" spans="4:11" hidden="1" outlineLevel="1">
      <c r="D6117" s="26" t="str">
        <f t="shared" ref="D6117" si="8988">E6117 &amp; "-" &amp; F6117 &amp; "-" &amp; G6117 &amp; "-" &amp; H6117</f>
        <v>C4-PM-Init-2047</v>
      </c>
      <c r="E6117" s="2" t="str">
        <f t="shared" ref="E6117:G6117" si="8989">E6116</f>
        <v>C4</v>
      </c>
      <c r="F6117" s="2" t="str">
        <f t="shared" si="8989"/>
        <v>PM</v>
      </c>
      <c r="G6117" s="2" t="str">
        <f t="shared" si="8989"/>
        <v>Init</v>
      </c>
      <c r="H6117" s="2">
        <f t="shared" si="8919"/>
        <v>2047</v>
      </c>
      <c r="I6117" s="29"/>
      <c r="J6117" s="29"/>
      <c r="K6117" s="29"/>
    </row>
    <row r="6118" spans="4:11" hidden="1" outlineLevel="1">
      <c r="D6118" s="26" t="str">
        <f t="shared" ref="D6118" si="8990">E6118 &amp; "-" &amp; F6118 &amp; "-" &amp; G6118 &amp; "-" &amp; H6118</f>
        <v>C4-PM-Init-2048</v>
      </c>
      <c r="E6118" s="2" t="str">
        <f t="shared" ref="E6118:G6118" si="8991">E6117</f>
        <v>C4</v>
      </c>
      <c r="F6118" s="2" t="str">
        <f t="shared" si="8991"/>
        <v>PM</v>
      </c>
      <c r="G6118" s="2" t="str">
        <f t="shared" si="8991"/>
        <v>Init</v>
      </c>
      <c r="H6118" s="2">
        <f t="shared" si="8919"/>
        <v>2048</v>
      </c>
      <c r="I6118" s="29"/>
      <c r="J6118" s="29"/>
      <c r="K6118" s="29"/>
    </row>
    <row r="6119" spans="4:11" hidden="1" outlineLevel="1">
      <c r="D6119" s="26" t="str">
        <f t="shared" ref="D6119" si="8992">E6119 &amp; "-" &amp; F6119 &amp; "-" &amp; G6119 &amp; "-" &amp; H6119</f>
        <v>C4-PM-Init-2049</v>
      </c>
      <c r="E6119" s="2" t="str">
        <f t="shared" ref="E6119:G6119" si="8993">E6118</f>
        <v>C4</v>
      </c>
      <c r="F6119" s="2" t="str">
        <f t="shared" si="8993"/>
        <v>PM</v>
      </c>
      <c r="G6119" s="2" t="str">
        <f t="shared" si="8993"/>
        <v>Init</v>
      </c>
      <c r="H6119" s="2">
        <f t="shared" si="8919"/>
        <v>2049</v>
      </c>
      <c r="I6119" s="29"/>
      <c r="J6119" s="29"/>
      <c r="K6119" s="29"/>
    </row>
    <row r="6120" spans="4:11" hidden="1" outlineLevel="1">
      <c r="D6120" s="26" t="str">
        <f t="shared" ref="D6120" si="8994">E6120 &amp; "-" &amp; F6120 &amp; "-" &amp; G6120 &amp; "-" &amp; H6120</f>
        <v>C4-PM-Init-2050</v>
      </c>
      <c r="E6120" s="2" t="str">
        <f t="shared" ref="E6120:G6120" si="8995">E6119</f>
        <v>C4</v>
      </c>
      <c r="F6120" s="2" t="str">
        <f t="shared" si="8995"/>
        <v>PM</v>
      </c>
      <c r="G6120" s="2" t="str">
        <f t="shared" si="8995"/>
        <v>Init</v>
      </c>
      <c r="H6120" s="2">
        <f t="shared" si="8919"/>
        <v>2050</v>
      </c>
      <c r="I6120" s="29"/>
      <c r="J6120" s="29"/>
      <c r="K6120" s="29"/>
    </row>
    <row r="6121" spans="4:11" hidden="1" outlineLevel="1">
      <c r="D6121" s="26" t="str">
        <f>E6121 &amp; "-" &amp; F6121 &amp; "-" &amp; G6121 &amp; "-" &amp; H6121</f>
        <v>C4-PM-Réf-2010</v>
      </c>
      <c r="E6121" s="25" t="str">
        <f>E6120</f>
        <v>C4</v>
      </c>
      <c r="F6121" s="25" t="str">
        <f>F6120</f>
        <v>PM</v>
      </c>
      <c r="G6121" s="25" t="s">
        <v>29</v>
      </c>
      <c r="H6121" s="25">
        <v>2010</v>
      </c>
      <c r="I6121" s="29"/>
      <c r="J6121" s="29"/>
      <c r="K6121" s="29"/>
    </row>
    <row r="6122" spans="4:11" hidden="1" outlineLevel="1">
      <c r="D6122" s="26" t="str">
        <f>E6122 &amp; "-" &amp; F6122 &amp; "-" &amp; G6122 &amp; "-" &amp; H6122</f>
        <v>C4-PM-Réf-2011</v>
      </c>
      <c r="E6122" s="2" t="str">
        <f>E6121</f>
        <v>C4</v>
      </c>
      <c r="F6122" s="2" t="str">
        <f>F6121</f>
        <v>PM</v>
      </c>
      <c r="G6122" s="2" t="str">
        <f>G6121</f>
        <v>Réf</v>
      </c>
      <c r="H6122" s="2">
        <f>H6121+1</f>
        <v>2011</v>
      </c>
      <c r="I6122" s="29"/>
      <c r="J6122" s="29"/>
      <c r="K6122" s="29"/>
    </row>
    <row r="6123" spans="4:11" hidden="1" outlineLevel="1">
      <c r="D6123" s="26" t="str">
        <f t="shared" ref="D6123" si="8996">E6123 &amp; "-" &amp; F6123 &amp; "-" &amp; G6123 &amp; "-" &amp; H6123</f>
        <v>C4-PM-Réf-2012</v>
      </c>
      <c r="E6123" s="2" t="str">
        <f t="shared" ref="E6123:G6123" si="8997">E6122</f>
        <v>C4</v>
      </c>
      <c r="F6123" s="2" t="str">
        <f t="shared" si="8997"/>
        <v>PM</v>
      </c>
      <c r="G6123" s="2" t="str">
        <f t="shared" si="8997"/>
        <v>Réf</v>
      </c>
      <c r="H6123" s="2">
        <f t="shared" ref="H6123:H6161" si="8998">H6122+1</f>
        <v>2012</v>
      </c>
      <c r="I6123" s="29"/>
      <c r="J6123" s="29"/>
      <c r="K6123" s="29"/>
    </row>
    <row r="6124" spans="4:11" hidden="1" outlineLevel="1">
      <c r="D6124" s="26" t="str">
        <f t="shared" ref="D6124" si="8999">E6124 &amp; "-" &amp; F6124 &amp; "-" &amp; G6124 &amp; "-" &amp; H6124</f>
        <v>C4-PM-Réf-2013</v>
      </c>
      <c r="E6124" s="2" t="str">
        <f t="shared" ref="E6124:G6124" si="9000">E6123</f>
        <v>C4</v>
      </c>
      <c r="F6124" s="2" t="str">
        <f t="shared" si="9000"/>
        <v>PM</v>
      </c>
      <c r="G6124" s="2" t="str">
        <f t="shared" si="9000"/>
        <v>Réf</v>
      </c>
      <c r="H6124" s="2">
        <f t="shared" si="8998"/>
        <v>2013</v>
      </c>
      <c r="I6124" s="29"/>
      <c r="J6124" s="29"/>
      <c r="K6124" s="29"/>
    </row>
    <row r="6125" spans="4:11" hidden="1" outlineLevel="1">
      <c r="D6125" s="26" t="str">
        <f t="shared" ref="D6125" si="9001">E6125 &amp; "-" &amp; F6125 &amp; "-" &amp; G6125 &amp; "-" &amp; H6125</f>
        <v>C4-PM-Réf-2014</v>
      </c>
      <c r="E6125" s="2" t="str">
        <f t="shared" ref="E6125:G6125" si="9002">E6124</f>
        <v>C4</v>
      </c>
      <c r="F6125" s="2" t="str">
        <f t="shared" si="9002"/>
        <v>PM</v>
      </c>
      <c r="G6125" s="2" t="str">
        <f t="shared" si="9002"/>
        <v>Réf</v>
      </c>
      <c r="H6125" s="2">
        <f t="shared" si="8998"/>
        <v>2014</v>
      </c>
      <c r="I6125" s="29"/>
      <c r="J6125" s="29"/>
      <c r="K6125" s="29"/>
    </row>
    <row r="6126" spans="4:11" hidden="1" outlineLevel="1">
      <c r="D6126" s="26" t="str">
        <f t="shared" ref="D6126" si="9003">E6126 &amp; "-" &amp; F6126 &amp; "-" &amp; G6126 &amp; "-" &amp; H6126</f>
        <v>C4-PM-Réf-2015</v>
      </c>
      <c r="E6126" s="2" t="str">
        <f t="shared" ref="E6126:G6126" si="9004">E6125</f>
        <v>C4</v>
      </c>
      <c r="F6126" s="2" t="str">
        <f t="shared" si="9004"/>
        <v>PM</v>
      </c>
      <c r="G6126" s="2" t="str">
        <f t="shared" si="9004"/>
        <v>Réf</v>
      </c>
      <c r="H6126" s="2">
        <f t="shared" si="8998"/>
        <v>2015</v>
      </c>
      <c r="I6126" s="29"/>
      <c r="J6126" s="29"/>
      <c r="K6126" s="29"/>
    </row>
    <row r="6127" spans="4:11" hidden="1" outlineLevel="1">
      <c r="D6127" s="26" t="str">
        <f t="shared" ref="D6127" si="9005">E6127 &amp; "-" &amp; F6127 &amp; "-" &amp; G6127 &amp; "-" &amp; H6127</f>
        <v>C4-PM-Réf-2016</v>
      </c>
      <c r="E6127" s="2" t="str">
        <f t="shared" ref="E6127:G6127" si="9006">E6126</f>
        <v>C4</v>
      </c>
      <c r="F6127" s="2" t="str">
        <f t="shared" si="9006"/>
        <v>PM</v>
      </c>
      <c r="G6127" s="2" t="str">
        <f t="shared" si="9006"/>
        <v>Réf</v>
      </c>
      <c r="H6127" s="2">
        <f t="shared" si="8998"/>
        <v>2016</v>
      </c>
      <c r="I6127" s="29"/>
      <c r="J6127" s="29"/>
      <c r="K6127" s="29"/>
    </row>
    <row r="6128" spans="4:11" hidden="1" outlineLevel="1">
      <c r="D6128" s="26" t="str">
        <f t="shared" ref="D6128" si="9007">E6128 &amp; "-" &amp; F6128 &amp; "-" &amp; G6128 &amp; "-" &amp; H6128</f>
        <v>C4-PM-Réf-2017</v>
      </c>
      <c r="E6128" s="2" t="str">
        <f t="shared" ref="E6128:G6128" si="9008">E6127</f>
        <v>C4</v>
      </c>
      <c r="F6128" s="2" t="str">
        <f t="shared" si="9008"/>
        <v>PM</v>
      </c>
      <c r="G6128" s="2" t="str">
        <f t="shared" si="9008"/>
        <v>Réf</v>
      </c>
      <c r="H6128" s="2">
        <f t="shared" si="8998"/>
        <v>2017</v>
      </c>
      <c r="I6128" s="29"/>
      <c r="J6128" s="29"/>
      <c r="K6128" s="29"/>
    </row>
    <row r="6129" spans="4:11" hidden="1" outlineLevel="1">
      <c r="D6129" s="26" t="str">
        <f t="shared" ref="D6129" si="9009">E6129 &amp; "-" &amp; F6129 &amp; "-" &amp; G6129 &amp; "-" &amp; H6129</f>
        <v>C4-PM-Réf-2018</v>
      </c>
      <c r="E6129" s="2" t="str">
        <f t="shared" ref="E6129:G6129" si="9010">E6128</f>
        <v>C4</v>
      </c>
      <c r="F6129" s="2" t="str">
        <f t="shared" si="9010"/>
        <v>PM</v>
      </c>
      <c r="G6129" s="2" t="str">
        <f t="shared" si="9010"/>
        <v>Réf</v>
      </c>
      <c r="H6129" s="2">
        <f t="shared" si="8998"/>
        <v>2018</v>
      </c>
      <c r="I6129" s="29"/>
      <c r="J6129" s="29"/>
      <c r="K6129" s="29"/>
    </row>
    <row r="6130" spans="4:11" hidden="1" outlineLevel="1">
      <c r="D6130" s="26" t="str">
        <f t="shared" ref="D6130" si="9011">E6130 &amp; "-" &amp; F6130 &amp; "-" &amp; G6130 &amp; "-" &amp; H6130</f>
        <v>C4-PM-Réf-2019</v>
      </c>
      <c r="E6130" s="2" t="str">
        <f t="shared" ref="E6130:G6130" si="9012">E6129</f>
        <v>C4</v>
      </c>
      <c r="F6130" s="2" t="str">
        <f t="shared" si="9012"/>
        <v>PM</v>
      </c>
      <c r="G6130" s="2" t="str">
        <f t="shared" si="9012"/>
        <v>Réf</v>
      </c>
      <c r="H6130" s="2">
        <f t="shared" si="8998"/>
        <v>2019</v>
      </c>
      <c r="I6130" s="29"/>
      <c r="J6130" s="29"/>
      <c r="K6130" s="29"/>
    </row>
    <row r="6131" spans="4:11" hidden="1" outlineLevel="1">
      <c r="D6131" s="26" t="str">
        <f t="shared" ref="D6131" si="9013">E6131 &amp; "-" &amp; F6131 &amp; "-" &amp; G6131 &amp; "-" &amp; H6131</f>
        <v>C4-PM-Réf-2020</v>
      </c>
      <c r="E6131" s="2" t="str">
        <f t="shared" ref="E6131:G6131" si="9014">E6130</f>
        <v>C4</v>
      </c>
      <c r="F6131" s="2" t="str">
        <f t="shared" si="9014"/>
        <v>PM</v>
      </c>
      <c r="G6131" s="2" t="str">
        <f t="shared" si="9014"/>
        <v>Réf</v>
      </c>
      <c r="H6131" s="2">
        <f t="shared" si="8998"/>
        <v>2020</v>
      </c>
      <c r="I6131" s="29"/>
      <c r="J6131" s="29"/>
      <c r="K6131" s="29"/>
    </row>
    <row r="6132" spans="4:11" hidden="1" outlineLevel="1">
      <c r="D6132" s="26" t="str">
        <f t="shared" ref="D6132" si="9015">E6132 &amp; "-" &amp; F6132 &amp; "-" &amp; G6132 &amp; "-" &amp; H6132</f>
        <v>C4-PM-Réf-2021</v>
      </c>
      <c r="E6132" s="2" t="str">
        <f t="shared" ref="E6132:G6132" si="9016">E6131</f>
        <v>C4</v>
      </c>
      <c r="F6132" s="2" t="str">
        <f t="shared" si="9016"/>
        <v>PM</v>
      </c>
      <c r="G6132" s="2" t="str">
        <f t="shared" si="9016"/>
        <v>Réf</v>
      </c>
      <c r="H6132" s="2">
        <f t="shared" si="8998"/>
        <v>2021</v>
      </c>
      <c r="I6132" s="29"/>
      <c r="J6132" s="29"/>
      <c r="K6132" s="29"/>
    </row>
    <row r="6133" spans="4:11" hidden="1" outlineLevel="1">
      <c r="D6133" s="26" t="str">
        <f t="shared" ref="D6133" si="9017">E6133 &amp; "-" &amp; F6133 &amp; "-" &amp; G6133 &amp; "-" &amp; H6133</f>
        <v>C4-PM-Réf-2022</v>
      </c>
      <c r="E6133" s="2" t="str">
        <f t="shared" ref="E6133:G6133" si="9018">E6132</f>
        <v>C4</v>
      </c>
      <c r="F6133" s="2" t="str">
        <f t="shared" si="9018"/>
        <v>PM</v>
      </c>
      <c r="G6133" s="2" t="str">
        <f t="shared" si="9018"/>
        <v>Réf</v>
      </c>
      <c r="H6133" s="2">
        <f t="shared" si="8998"/>
        <v>2022</v>
      </c>
      <c r="I6133" s="29"/>
      <c r="J6133" s="29"/>
      <c r="K6133" s="29"/>
    </row>
    <row r="6134" spans="4:11" hidden="1" outlineLevel="1">
      <c r="D6134" s="26" t="str">
        <f t="shared" ref="D6134" si="9019">E6134 &amp; "-" &amp; F6134 &amp; "-" &amp; G6134 &amp; "-" &amp; H6134</f>
        <v>C4-PM-Réf-2023</v>
      </c>
      <c r="E6134" s="2" t="str">
        <f t="shared" ref="E6134:G6134" si="9020">E6133</f>
        <v>C4</v>
      </c>
      <c r="F6134" s="2" t="str">
        <f t="shared" si="9020"/>
        <v>PM</v>
      </c>
      <c r="G6134" s="2" t="str">
        <f t="shared" si="9020"/>
        <v>Réf</v>
      </c>
      <c r="H6134" s="2">
        <f t="shared" si="8998"/>
        <v>2023</v>
      </c>
      <c r="I6134" s="29"/>
      <c r="J6134" s="29"/>
      <c r="K6134" s="29"/>
    </row>
    <row r="6135" spans="4:11" hidden="1" outlineLevel="1">
      <c r="D6135" s="26" t="str">
        <f t="shared" ref="D6135" si="9021">E6135 &amp; "-" &amp; F6135 &amp; "-" &amp; G6135 &amp; "-" &amp; H6135</f>
        <v>C4-PM-Réf-2024</v>
      </c>
      <c r="E6135" s="2" t="str">
        <f t="shared" ref="E6135:G6135" si="9022">E6134</f>
        <v>C4</v>
      </c>
      <c r="F6135" s="2" t="str">
        <f t="shared" si="9022"/>
        <v>PM</v>
      </c>
      <c r="G6135" s="2" t="str">
        <f t="shared" si="9022"/>
        <v>Réf</v>
      </c>
      <c r="H6135" s="2">
        <f t="shared" si="8998"/>
        <v>2024</v>
      </c>
      <c r="I6135" s="29"/>
      <c r="J6135" s="29"/>
      <c r="K6135" s="29"/>
    </row>
    <row r="6136" spans="4:11" hidden="1" outlineLevel="1">
      <c r="D6136" s="26" t="str">
        <f t="shared" ref="D6136" si="9023">E6136 &amp; "-" &amp; F6136 &amp; "-" &amp; G6136 &amp; "-" &amp; H6136</f>
        <v>C4-PM-Réf-2025</v>
      </c>
      <c r="E6136" s="2" t="str">
        <f t="shared" ref="E6136:G6136" si="9024">E6135</f>
        <v>C4</v>
      </c>
      <c r="F6136" s="2" t="str">
        <f t="shared" si="9024"/>
        <v>PM</v>
      </c>
      <c r="G6136" s="2" t="str">
        <f t="shared" si="9024"/>
        <v>Réf</v>
      </c>
      <c r="H6136" s="2">
        <f t="shared" si="8998"/>
        <v>2025</v>
      </c>
      <c r="I6136" s="29"/>
      <c r="J6136" s="29"/>
      <c r="K6136" s="29"/>
    </row>
    <row r="6137" spans="4:11" hidden="1" outlineLevel="1">
      <c r="D6137" s="26" t="str">
        <f t="shared" ref="D6137" si="9025">E6137 &amp; "-" &amp; F6137 &amp; "-" &amp; G6137 &amp; "-" &amp; H6137</f>
        <v>C4-PM-Réf-2026</v>
      </c>
      <c r="E6137" s="2" t="str">
        <f t="shared" ref="E6137:G6137" si="9026">E6136</f>
        <v>C4</v>
      </c>
      <c r="F6137" s="2" t="str">
        <f t="shared" si="9026"/>
        <v>PM</v>
      </c>
      <c r="G6137" s="2" t="str">
        <f t="shared" si="9026"/>
        <v>Réf</v>
      </c>
      <c r="H6137" s="2">
        <f t="shared" si="8998"/>
        <v>2026</v>
      </c>
      <c r="I6137" s="29"/>
      <c r="J6137" s="29"/>
      <c r="K6137" s="29"/>
    </row>
    <row r="6138" spans="4:11" hidden="1" outlineLevel="1">
      <c r="D6138" s="26" t="str">
        <f t="shared" ref="D6138" si="9027">E6138 &amp; "-" &amp; F6138 &amp; "-" &amp; G6138 &amp; "-" &amp; H6138</f>
        <v>C4-PM-Réf-2027</v>
      </c>
      <c r="E6138" s="2" t="str">
        <f t="shared" ref="E6138:G6138" si="9028">E6137</f>
        <v>C4</v>
      </c>
      <c r="F6138" s="2" t="str">
        <f t="shared" si="9028"/>
        <v>PM</v>
      </c>
      <c r="G6138" s="2" t="str">
        <f t="shared" si="9028"/>
        <v>Réf</v>
      </c>
      <c r="H6138" s="2">
        <f t="shared" si="8998"/>
        <v>2027</v>
      </c>
      <c r="I6138" s="29"/>
      <c r="J6138" s="29"/>
      <c r="K6138" s="29"/>
    </row>
    <row r="6139" spans="4:11" hidden="1" outlineLevel="1">
      <c r="D6139" s="26" t="str">
        <f t="shared" ref="D6139" si="9029">E6139 &amp; "-" &amp; F6139 &amp; "-" &amp; G6139 &amp; "-" &amp; H6139</f>
        <v>C4-PM-Réf-2028</v>
      </c>
      <c r="E6139" s="2" t="str">
        <f t="shared" ref="E6139:G6139" si="9030">E6138</f>
        <v>C4</v>
      </c>
      <c r="F6139" s="2" t="str">
        <f t="shared" si="9030"/>
        <v>PM</v>
      </c>
      <c r="G6139" s="2" t="str">
        <f t="shared" si="9030"/>
        <v>Réf</v>
      </c>
      <c r="H6139" s="2">
        <f t="shared" si="8998"/>
        <v>2028</v>
      </c>
      <c r="I6139" s="29"/>
      <c r="J6139" s="29"/>
      <c r="K6139" s="29"/>
    </row>
    <row r="6140" spans="4:11" hidden="1" outlineLevel="1">
      <c r="D6140" s="26" t="str">
        <f t="shared" ref="D6140" si="9031">E6140 &amp; "-" &amp; F6140 &amp; "-" &amp; G6140 &amp; "-" &amp; H6140</f>
        <v>C4-PM-Réf-2029</v>
      </c>
      <c r="E6140" s="2" t="str">
        <f t="shared" ref="E6140:G6140" si="9032">E6139</f>
        <v>C4</v>
      </c>
      <c r="F6140" s="2" t="str">
        <f t="shared" si="9032"/>
        <v>PM</v>
      </c>
      <c r="G6140" s="2" t="str">
        <f t="shared" si="9032"/>
        <v>Réf</v>
      </c>
      <c r="H6140" s="2">
        <f t="shared" si="8998"/>
        <v>2029</v>
      </c>
      <c r="I6140" s="29"/>
      <c r="J6140" s="29"/>
      <c r="K6140" s="29"/>
    </row>
    <row r="6141" spans="4:11" hidden="1" outlineLevel="1">
      <c r="D6141" s="26" t="str">
        <f t="shared" ref="D6141" si="9033">E6141 &amp; "-" &amp; F6141 &amp; "-" &amp; G6141 &amp; "-" &amp; H6141</f>
        <v>C4-PM-Réf-2030</v>
      </c>
      <c r="E6141" s="2" t="str">
        <f t="shared" ref="E6141:G6141" si="9034">E6140</f>
        <v>C4</v>
      </c>
      <c r="F6141" s="2" t="str">
        <f t="shared" si="9034"/>
        <v>PM</v>
      </c>
      <c r="G6141" s="2" t="str">
        <f t="shared" si="9034"/>
        <v>Réf</v>
      </c>
      <c r="H6141" s="2">
        <f t="shared" si="8998"/>
        <v>2030</v>
      </c>
      <c r="I6141" s="29"/>
      <c r="J6141" s="29"/>
      <c r="K6141" s="29"/>
    </row>
    <row r="6142" spans="4:11" hidden="1" outlineLevel="1">
      <c r="D6142" s="26" t="str">
        <f t="shared" ref="D6142" si="9035">E6142 &amp; "-" &amp; F6142 &amp; "-" &amp; G6142 &amp; "-" &amp; H6142</f>
        <v>C4-PM-Réf-2031</v>
      </c>
      <c r="E6142" s="2" t="str">
        <f t="shared" ref="E6142:G6142" si="9036">E6141</f>
        <v>C4</v>
      </c>
      <c r="F6142" s="2" t="str">
        <f t="shared" si="9036"/>
        <v>PM</v>
      </c>
      <c r="G6142" s="2" t="str">
        <f t="shared" si="9036"/>
        <v>Réf</v>
      </c>
      <c r="H6142" s="2">
        <f t="shared" si="8998"/>
        <v>2031</v>
      </c>
      <c r="I6142" s="29"/>
      <c r="J6142" s="29"/>
      <c r="K6142" s="29"/>
    </row>
    <row r="6143" spans="4:11" hidden="1" outlineLevel="1">
      <c r="D6143" s="26" t="str">
        <f t="shared" ref="D6143" si="9037">E6143 &amp; "-" &amp; F6143 &amp; "-" &amp; G6143 &amp; "-" &amp; H6143</f>
        <v>C4-PM-Réf-2032</v>
      </c>
      <c r="E6143" s="2" t="str">
        <f t="shared" ref="E6143:G6143" si="9038">E6142</f>
        <v>C4</v>
      </c>
      <c r="F6143" s="2" t="str">
        <f t="shared" si="9038"/>
        <v>PM</v>
      </c>
      <c r="G6143" s="2" t="str">
        <f t="shared" si="9038"/>
        <v>Réf</v>
      </c>
      <c r="H6143" s="2">
        <f t="shared" si="8998"/>
        <v>2032</v>
      </c>
      <c r="I6143" s="29"/>
      <c r="J6143" s="29"/>
      <c r="K6143" s="29"/>
    </row>
    <row r="6144" spans="4:11" hidden="1" outlineLevel="1">
      <c r="D6144" s="26" t="str">
        <f t="shared" ref="D6144" si="9039">E6144 &amp; "-" &amp; F6144 &amp; "-" &amp; G6144 &amp; "-" &amp; H6144</f>
        <v>C4-PM-Réf-2033</v>
      </c>
      <c r="E6144" s="2" t="str">
        <f t="shared" ref="E6144:G6144" si="9040">E6143</f>
        <v>C4</v>
      </c>
      <c r="F6144" s="2" t="str">
        <f t="shared" si="9040"/>
        <v>PM</v>
      </c>
      <c r="G6144" s="2" t="str">
        <f t="shared" si="9040"/>
        <v>Réf</v>
      </c>
      <c r="H6144" s="2">
        <f t="shared" si="8998"/>
        <v>2033</v>
      </c>
      <c r="I6144" s="29"/>
      <c r="J6144" s="29"/>
      <c r="K6144" s="29"/>
    </row>
    <row r="6145" spans="4:11" hidden="1" outlineLevel="1">
      <c r="D6145" s="26" t="str">
        <f t="shared" ref="D6145" si="9041">E6145 &amp; "-" &amp; F6145 &amp; "-" &amp; G6145 &amp; "-" &amp; H6145</f>
        <v>C4-PM-Réf-2034</v>
      </c>
      <c r="E6145" s="2" t="str">
        <f t="shared" ref="E6145:G6145" si="9042">E6144</f>
        <v>C4</v>
      </c>
      <c r="F6145" s="2" t="str">
        <f t="shared" si="9042"/>
        <v>PM</v>
      </c>
      <c r="G6145" s="2" t="str">
        <f t="shared" si="9042"/>
        <v>Réf</v>
      </c>
      <c r="H6145" s="2">
        <f t="shared" si="8998"/>
        <v>2034</v>
      </c>
      <c r="I6145" s="29"/>
      <c r="J6145" s="29"/>
      <c r="K6145" s="29"/>
    </row>
    <row r="6146" spans="4:11" hidden="1" outlineLevel="1">
      <c r="D6146" s="26" t="str">
        <f t="shared" ref="D6146" si="9043">E6146 &amp; "-" &amp; F6146 &amp; "-" &amp; G6146 &amp; "-" &amp; H6146</f>
        <v>C4-PM-Réf-2035</v>
      </c>
      <c r="E6146" s="2" t="str">
        <f t="shared" ref="E6146:G6146" si="9044">E6145</f>
        <v>C4</v>
      </c>
      <c r="F6146" s="2" t="str">
        <f t="shared" si="9044"/>
        <v>PM</v>
      </c>
      <c r="G6146" s="2" t="str">
        <f t="shared" si="9044"/>
        <v>Réf</v>
      </c>
      <c r="H6146" s="2">
        <f t="shared" si="8998"/>
        <v>2035</v>
      </c>
      <c r="I6146" s="29"/>
      <c r="J6146" s="29"/>
      <c r="K6146" s="29"/>
    </row>
    <row r="6147" spans="4:11" hidden="1" outlineLevel="1">
      <c r="D6147" s="26" t="str">
        <f t="shared" ref="D6147" si="9045">E6147 &amp; "-" &amp; F6147 &amp; "-" &amp; G6147 &amp; "-" &amp; H6147</f>
        <v>C4-PM-Réf-2036</v>
      </c>
      <c r="E6147" s="2" t="str">
        <f t="shared" ref="E6147:G6147" si="9046">E6146</f>
        <v>C4</v>
      </c>
      <c r="F6147" s="2" t="str">
        <f t="shared" si="9046"/>
        <v>PM</v>
      </c>
      <c r="G6147" s="2" t="str">
        <f t="shared" si="9046"/>
        <v>Réf</v>
      </c>
      <c r="H6147" s="2">
        <f t="shared" si="8998"/>
        <v>2036</v>
      </c>
      <c r="I6147" s="29"/>
      <c r="J6147" s="29"/>
      <c r="K6147" s="29"/>
    </row>
    <row r="6148" spans="4:11" hidden="1" outlineLevel="1">
      <c r="D6148" s="26" t="str">
        <f t="shared" ref="D6148" si="9047">E6148 &amp; "-" &amp; F6148 &amp; "-" &amp; G6148 &amp; "-" &amp; H6148</f>
        <v>C4-PM-Réf-2037</v>
      </c>
      <c r="E6148" s="2" t="str">
        <f t="shared" ref="E6148:G6148" si="9048">E6147</f>
        <v>C4</v>
      </c>
      <c r="F6148" s="2" t="str">
        <f t="shared" si="9048"/>
        <v>PM</v>
      </c>
      <c r="G6148" s="2" t="str">
        <f t="shared" si="9048"/>
        <v>Réf</v>
      </c>
      <c r="H6148" s="2">
        <f t="shared" si="8998"/>
        <v>2037</v>
      </c>
      <c r="I6148" s="29"/>
      <c r="J6148" s="29"/>
      <c r="K6148" s="29"/>
    </row>
    <row r="6149" spans="4:11" hidden="1" outlineLevel="1">
      <c r="D6149" s="26" t="str">
        <f t="shared" ref="D6149" si="9049">E6149 &amp; "-" &amp; F6149 &amp; "-" &amp; G6149 &amp; "-" &amp; H6149</f>
        <v>C4-PM-Réf-2038</v>
      </c>
      <c r="E6149" s="2" t="str">
        <f t="shared" ref="E6149:G6149" si="9050">E6148</f>
        <v>C4</v>
      </c>
      <c r="F6149" s="2" t="str">
        <f t="shared" si="9050"/>
        <v>PM</v>
      </c>
      <c r="G6149" s="2" t="str">
        <f t="shared" si="9050"/>
        <v>Réf</v>
      </c>
      <c r="H6149" s="2">
        <f t="shared" si="8998"/>
        <v>2038</v>
      </c>
      <c r="I6149" s="29"/>
      <c r="J6149" s="29"/>
      <c r="K6149" s="29"/>
    </row>
    <row r="6150" spans="4:11" hidden="1" outlineLevel="1">
      <c r="D6150" s="26" t="str">
        <f t="shared" ref="D6150" si="9051">E6150 &amp; "-" &amp; F6150 &amp; "-" &amp; G6150 &amp; "-" &amp; H6150</f>
        <v>C4-PM-Réf-2039</v>
      </c>
      <c r="E6150" s="2" t="str">
        <f t="shared" ref="E6150:G6150" si="9052">E6149</f>
        <v>C4</v>
      </c>
      <c r="F6150" s="2" t="str">
        <f t="shared" si="9052"/>
        <v>PM</v>
      </c>
      <c r="G6150" s="2" t="str">
        <f t="shared" si="9052"/>
        <v>Réf</v>
      </c>
      <c r="H6150" s="2">
        <f t="shared" si="8998"/>
        <v>2039</v>
      </c>
      <c r="I6150" s="29"/>
      <c r="J6150" s="29"/>
      <c r="K6150" s="29"/>
    </row>
    <row r="6151" spans="4:11" hidden="1" outlineLevel="1">
      <c r="D6151" s="26" t="str">
        <f t="shared" ref="D6151" si="9053">E6151 &amp; "-" &amp; F6151 &amp; "-" &amp; G6151 &amp; "-" &amp; H6151</f>
        <v>C4-PM-Réf-2040</v>
      </c>
      <c r="E6151" s="2" t="str">
        <f t="shared" ref="E6151:G6151" si="9054">E6150</f>
        <v>C4</v>
      </c>
      <c r="F6151" s="2" t="str">
        <f t="shared" si="9054"/>
        <v>PM</v>
      </c>
      <c r="G6151" s="2" t="str">
        <f t="shared" si="9054"/>
        <v>Réf</v>
      </c>
      <c r="H6151" s="2">
        <f t="shared" si="8998"/>
        <v>2040</v>
      </c>
      <c r="I6151" s="29"/>
      <c r="J6151" s="29"/>
      <c r="K6151" s="29"/>
    </row>
    <row r="6152" spans="4:11" hidden="1" outlineLevel="1">
      <c r="D6152" s="26" t="str">
        <f t="shared" ref="D6152" si="9055">E6152 &amp; "-" &amp; F6152 &amp; "-" &amp; G6152 &amp; "-" &amp; H6152</f>
        <v>C4-PM-Réf-2041</v>
      </c>
      <c r="E6152" s="2" t="str">
        <f t="shared" ref="E6152:G6152" si="9056">E6151</f>
        <v>C4</v>
      </c>
      <c r="F6152" s="2" t="str">
        <f t="shared" si="9056"/>
        <v>PM</v>
      </c>
      <c r="G6152" s="2" t="str">
        <f t="shared" si="9056"/>
        <v>Réf</v>
      </c>
      <c r="H6152" s="2">
        <f t="shared" si="8998"/>
        <v>2041</v>
      </c>
      <c r="I6152" s="29"/>
      <c r="J6152" s="29"/>
      <c r="K6152" s="29"/>
    </row>
    <row r="6153" spans="4:11" hidden="1" outlineLevel="1">
      <c r="D6153" s="26" t="str">
        <f t="shared" ref="D6153" si="9057">E6153 &amp; "-" &amp; F6153 &amp; "-" &amp; G6153 &amp; "-" &amp; H6153</f>
        <v>C4-PM-Réf-2042</v>
      </c>
      <c r="E6153" s="2" t="str">
        <f t="shared" ref="E6153:G6153" si="9058">E6152</f>
        <v>C4</v>
      </c>
      <c r="F6153" s="2" t="str">
        <f t="shared" si="9058"/>
        <v>PM</v>
      </c>
      <c r="G6153" s="2" t="str">
        <f t="shared" si="9058"/>
        <v>Réf</v>
      </c>
      <c r="H6153" s="2">
        <f t="shared" si="8998"/>
        <v>2042</v>
      </c>
      <c r="I6153" s="29"/>
      <c r="J6153" s="29"/>
      <c r="K6153" s="29"/>
    </row>
    <row r="6154" spans="4:11" hidden="1" outlineLevel="1">
      <c r="D6154" s="26" t="str">
        <f t="shared" ref="D6154" si="9059">E6154 &amp; "-" &amp; F6154 &amp; "-" &amp; G6154 &amp; "-" &amp; H6154</f>
        <v>C4-PM-Réf-2043</v>
      </c>
      <c r="E6154" s="2" t="str">
        <f t="shared" ref="E6154:G6154" si="9060">E6153</f>
        <v>C4</v>
      </c>
      <c r="F6154" s="2" t="str">
        <f t="shared" si="9060"/>
        <v>PM</v>
      </c>
      <c r="G6154" s="2" t="str">
        <f t="shared" si="9060"/>
        <v>Réf</v>
      </c>
      <c r="H6154" s="2">
        <f t="shared" si="8998"/>
        <v>2043</v>
      </c>
      <c r="I6154" s="29"/>
      <c r="J6154" s="29"/>
      <c r="K6154" s="29"/>
    </row>
    <row r="6155" spans="4:11" hidden="1" outlineLevel="1">
      <c r="D6155" s="26" t="str">
        <f t="shared" ref="D6155" si="9061">E6155 &amp; "-" &amp; F6155 &amp; "-" &amp; G6155 &amp; "-" &amp; H6155</f>
        <v>C4-PM-Réf-2044</v>
      </c>
      <c r="E6155" s="2" t="str">
        <f t="shared" ref="E6155:G6155" si="9062">E6154</f>
        <v>C4</v>
      </c>
      <c r="F6155" s="2" t="str">
        <f t="shared" si="9062"/>
        <v>PM</v>
      </c>
      <c r="G6155" s="2" t="str">
        <f t="shared" si="9062"/>
        <v>Réf</v>
      </c>
      <c r="H6155" s="2">
        <f t="shared" si="8998"/>
        <v>2044</v>
      </c>
      <c r="I6155" s="29"/>
      <c r="J6155" s="29"/>
      <c r="K6155" s="29"/>
    </row>
    <row r="6156" spans="4:11" hidden="1" outlineLevel="1">
      <c r="D6156" s="26" t="str">
        <f t="shared" ref="D6156" si="9063">E6156 &amp; "-" &amp; F6156 &amp; "-" &amp; G6156 &amp; "-" &amp; H6156</f>
        <v>C4-PM-Réf-2045</v>
      </c>
      <c r="E6156" s="2" t="str">
        <f t="shared" ref="E6156:G6156" si="9064">E6155</f>
        <v>C4</v>
      </c>
      <c r="F6156" s="2" t="str">
        <f t="shared" si="9064"/>
        <v>PM</v>
      </c>
      <c r="G6156" s="2" t="str">
        <f t="shared" si="9064"/>
        <v>Réf</v>
      </c>
      <c r="H6156" s="2">
        <f t="shared" si="8998"/>
        <v>2045</v>
      </c>
      <c r="I6156" s="29"/>
      <c r="J6156" s="29"/>
      <c r="K6156" s="29"/>
    </row>
    <row r="6157" spans="4:11" hidden="1" outlineLevel="1">
      <c r="D6157" s="26" t="str">
        <f t="shared" ref="D6157" si="9065">E6157 &amp; "-" &amp; F6157 &amp; "-" &amp; G6157 &amp; "-" &amp; H6157</f>
        <v>C4-PM-Réf-2046</v>
      </c>
      <c r="E6157" s="2" t="str">
        <f t="shared" ref="E6157:G6157" si="9066">E6156</f>
        <v>C4</v>
      </c>
      <c r="F6157" s="2" t="str">
        <f t="shared" si="9066"/>
        <v>PM</v>
      </c>
      <c r="G6157" s="2" t="str">
        <f t="shared" si="9066"/>
        <v>Réf</v>
      </c>
      <c r="H6157" s="2">
        <f t="shared" si="8998"/>
        <v>2046</v>
      </c>
      <c r="I6157" s="29"/>
      <c r="J6157" s="29"/>
      <c r="K6157" s="29"/>
    </row>
    <row r="6158" spans="4:11" hidden="1" outlineLevel="1">
      <c r="D6158" s="26" t="str">
        <f t="shared" ref="D6158" si="9067">E6158 &amp; "-" &amp; F6158 &amp; "-" &amp; G6158 &amp; "-" &amp; H6158</f>
        <v>C4-PM-Réf-2047</v>
      </c>
      <c r="E6158" s="2" t="str">
        <f t="shared" ref="E6158:G6158" si="9068">E6157</f>
        <v>C4</v>
      </c>
      <c r="F6158" s="2" t="str">
        <f t="shared" si="9068"/>
        <v>PM</v>
      </c>
      <c r="G6158" s="2" t="str">
        <f t="shared" si="9068"/>
        <v>Réf</v>
      </c>
      <c r="H6158" s="2">
        <f t="shared" si="8998"/>
        <v>2047</v>
      </c>
      <c r="I6158" s="29"/>
      <c r="J6158" s="29"/>
      <c r="K6158" s="29"/>
    </row>
    <row r="6159" spans="4:11" hidden="1" outlineLevel="1">
      <c r="D6159" s="26" t="str">
        <f t="shared" ref="D6159" si="9069">E6159 &amp; "-" &amp; F6159 &amp; "-" &amp; G6159 &amp; "-" &amp; H6159</f>
        <v>C4-PM-Réf-2048</v>
      </c>
      <c r="E6159" s="2" t="str">
        <f t="shared" ref="E6159:G6159" si="9070">E6158</f>
        <v>C4</v>
      </c>
      <c r="F6159" s="2" t="str">
        <f t="shared" si="9070"/>
        <v>PM</v>
      </c>
      <c r="G6159" s="2" t="str">
        <f t="shared" si="9070"/>
        <v>Réf</v>
      </c>
      <c r="H6159" s="2">
        <f t="shared" si="8998"/>
        <v>2048</v>
      </c>
      <c r="I6159" s="29"/>
      <c r="J6159" s="29"/>
      <c r="K6159" s="29"/>
    </row>
    <row r="6160" spans="4:11" hidden="1" outlineLevel="1">
      <c r="D6160" s="26" t="str">
        <f t="shared" ref="D6160" si="9071">E6160 &amp; "-" &amp; F6160 &amp; "-" &amp; G6160 &amp; "-" &amp; H6160</f>
        <v>C4-PM-Réf-2049</v>
      </c>
      <c r="E6160" s="2" t="str">
        <f t="shared" ref="E6160:G6160" si="9072">E6159</f>
        <v>C4</v>
      </c>
      <c r="F6160" s="2" t="str">
        <f t="shared" si="9072"/>
        <v>PM</v>
      </c>
      <c r="G6160" s="2" t="str">
        <f t="shared" si="9072"/>
        <v>Réf</v>
      </c>
      <c r="H6160" s="2">
        <f t="shared" si="8998"/>
        <v>2049</v>
      </c>
      <c r="I6160" s="29"/>
      <c r="J6160" s="29"/>
      <c r="K6160" s="29"/>
    </row>
    <row r="6161" spans="4:11" hidden="1" outlineLevel="1">
      <c r="D6161" s="26" t="str">
        <f t="shared" ref="D6161" si="9073">E6161 &amp; "-" &amp; F6161 &amp; "-" &amp; G6161 &amp; "-" &amp; H6161</f>
        <v>C4-PM-Réf-2050</v>
      </c>
      <c r="E6161" s="2" t="str">
        <f t="shared" ref="E6161:G6161" si="9074">E6160</f>
        <v>C4</v>
      </c>
      <c r="F6161" s="2" t="str">
        <f t="shared" si="9074"/>
        <v>PM</v>
      </c>
      <c r="G6161" s="2" t="str">
        <f t="shared" si="9074"/>
        <v>Réf</v>
      </c>
      <c r="H6161" s="2">
        <f t="shared" si="8998"/>
        <v>2050</v>
      </c>
      <c r="I6161" s="29"/>
      <c r="J6161" s="29"/>
      <c r="K6161" s="29"/>
    </row>
    <row r="6162" spans="4:11" hidden="1" outlineLevel="1">
      <c r="D6162" s="26" t="str">
        <f>E6162 &amp; "-" &amp; F6162 &amp; "-" &amp; G6162 &amp; "-" &amp; H6162</f>
        <v>C4-PM-Prév-2010</v>
      </c>
      <c r="E6162" s="25" t="str">
        <f>E6161</f>
        <v>C4</v>
      </c>
      <c r="F6162" s="25" t="str">
        <f>F6161</f>
        <v>PM</v>
      </c>
      <c r="G6162" s="25" t="s">
        <v>30</v>
      </c>
      <c r="H6162" s="25">
        <v>2010</v>
      </c>
      <c r="I6162" s="29"/>
      <c r="J6162" s="29"/>
      <c r="K6162" s="29"/>
    </row>
    <row r="6163" spans="4:11" hidden="1" outlineLevel="1">
      <c r="D6163" s="26" t="str">
        <f>E6163 &amp; "-" &amp; F6163 &amp; "-" &amp; G6163 &amp; "-" &amp; H6163</f>
        <v>C4-PM-Prév-2011</v>
      </c>
      <c r="E6163" s="2" t="str">
        <f>E6162</f>
        <v>C4</v>
      </c>
      <c r="F6163" s="2" t="str">
        <f>F6162</f>
        <v>PM</v>
      </c>
      <c r="G6163" s="2" t="str">
        <f>G6162</f>
        <v>Prév</v>
      </c>
      <c r="H6163" s="2">
        <f>H6162+1</f>
        <v>2011</v>
      </c>
      <c r="I6163" s="29"/>
      <c r="J6163" s="29"/>
      <c r="K6163" s="29"/>
    </row>
    <row r="6164" spans="4:11" hidden="1" outlineLevel="1">
      <c r="D6164" s="26" t="str">
        <f t="shared" ref="D6164" si="9075">E6164 &amp; "-" &amp; F6164 &amp; "-" &amp; G6164 &amp; "-" &amp; H6164</f>
        <v>C4-PM-Prév-2012</v>
      </c>
      <c r="E6164" s="2" t="str">
        <f t="shared" ref="E6164:G6164" si="9076">E6163</f>
        <v>C4</v>
      </c>
      <c r="F6164" s="2" t="str">
        <f t="shared" si="9076"/>
        <v>PM</v>
      </c>
      <c r="G6164" s="2" t="str">
        <f t="shared" si="9076"/>
        <v>Prév</v>
      </c>
      <c r="H6164" s="2">
        <f t="shared" ref="H6164:H6202" si="9077">H6163+1</f>
        <v>2012</v>
      </c>
      <c r="I6164" s="29"/>
      <c r="J6164" s="29"/>
      <c r="K6164" s="29"/>
    </row>
    <row r="6165" spans="4:11" hidden="1" outlineLevel="1">
      <c r="D6165" s="26" t="str">
        <f t="shared" ref="D6165" si="9078">E6165 &amp; "-" &amp; F6165 &amp; "-" &amp; G6165 &amp; "-" &amp; H6165</f>
        <v>C4-PM-Prév-2013</v>
      </c>
      <c r="E6165" s="2" t="str">
        <f t="shared" ref="E6165:G6165" si="9079">E6164</f>
        <v>C4</v>
      </c>
      <c r="F6165" s="2" t="str">
        <f t="shared" si="9079"/>
        <v>PM</v>
      </c>
      <c r="G6165" s="2" t="str">
        <f t="shared" si="9079"/>
        <v>Prév</v>
      </c>
      <c r="H6165" s="2">
        <f t="shared" si="9077"/>
        <v>2013</v>
      </c>
      <c r="I6165" s="29"/>
      <c r="J6165" s="29"/>
      <c r="K6165" s="29"/>
    </row>
    <row r="6166" spans="4:11" hidden="1" outlineLevel="1">
      <c r="D6166" s="26" t="str">
        <f t="shared" ref="D6166" si="9080">E6166 &amp; "-" &amp; F6166 &amp; "-" &amp; G6166 &amp; "-" &amp; H6166</f>
        <v>C4-PM-Prév-2014</v>
      </c>
      <c r="E6166" s="2" t="str">
        <f t="shared" ref="E6166:G6166" si="9081">E6165</f>
        <v>C4</v>
      </c>
      <c r="F6166" s="2" t="str">
        <f t="shared" si="9081"/>
        <v>PM</v>
      </c>
      <c r="G6166" s="2" t="str">
        <f t="shared" si="9081"/>
        <v>Prév</v>
      </c>
      <c r="H6166" s="2">
        <f t="shared" si="9077"/>
        <v>2014</v>
      </c>
      <c r="I6166" s="29"/>
      <c r="J6166" s="29"/>
      <c r="K6166" s="29"/>
    </row>
    <row r="6167" spans="4:11" hidden="1" outlineLevel="1">
      <c r="D6167" s="26" t="str">
        <f t="shared" ref="D6167" si="9082">E6167 &amp; "-" &amp; F6167 &amp; "-" &amp; G6167 &amp; "-" &amp; H6167</f>
        <v>C4-PM-Prév-2015</v>
      </c>
      <c r="E6167" s="2" t="str">
        <f t="shared" ref="E6167:G6167" si="9083">E6166</f>
        <v>C4</v>
      </c>
      <c r="F6167" s="2" t="str">
        <f t="shared" si="9083"/>
        <v>PM</v>
      </c>
      <c r="G6167" s="2" t="str">
        <f t="shared" si="9083"/>
        <v>Prév</v>
      </c>
      <c r="H6167" s="2">
        <f t="shared" si="9077"/>
        <v>2015</v>
      </c>
      <c r="I6167" s="29"/>
      <c r="J6167" s="29"/>
      <c r="K6167" s="29"/>
    </row>
    <row r="6168" spans="4:11" hidden="1" outlineLevel="1">
      <c r="D6168" s="26" t="str">
        <f t="shared" ref="D6168" si="9084">E6168 &amp; "-" &amp; F6168 &amp; "-" &amp; G6168 &amp; "-" &amp; H6168</f>
        <v>C4-PM-Prév-2016</v>
      </c>
      <c r="E6168" s="2" t="str">
        <f t="shared" ref="E6168:G6168" si="9085">E6167</f>
        <v>C4</v>
      </c>
      <c r="F6168" s="2" t="str">
        <f t="shared" si="9085"/>
        <v>PM</v>
      </c>
      <c r="G6168" s="2" t="str">
        <f t="shared" si="9085"/>
        <v>Prév</v>
      </c>
      <c r="H6168" s="2">
        <f t="shared" si="9077"/>
        <v>2016</v>
      </c>
      <c r="I6168" s="29"/>
      <c r="J6168" s="29"/>
      <c r="K6168" s="29"/>
    </row>
    <row r="6169" spans="4:11" hidden="1" outlineLevel="1">
      <c r="D6169" s="26" t="str">
        <f t="shared" ref="D6169" si="9086">E6169 &amp; "-" &amp; F6169 &amp; "-" &amp; G6169 &amp; "-" &amp; H6169</f>
        <v>C4-PM-Prév-2017</v>
      </c>
      <c r="E6169" s="2" t="str">
        <f t="shared" ref="E6169:G6169" si="9087">E6168</f>
        <v>C4</v>
      </c>
      <c r="F6169" s="2" t="str">
        <f t="shared" si="9087"/>
        <v>PM</v>
      </c>
      <c r="G6169" s="2" t="str">
        <f t="shared" si="9087"/>
        <v>Prév</v>
      </c>
      <c r="H6169" s="2">
        <f t="shared" si="9077"/>
        <v>2017</v>
      </c>
      <c r="I6169" s="29"/>
      <c r="J6169" s="29"/>
      <c r="K6169" s="29"/>
    </row>
    <row r="6170" spans="4:11" hidden="1" outlineLevel="1">
      <c r="D6170" s="26" t="str">
        <f t="shared" ref="D6170" si="9088">E6170 &amp; "-" &amp; F6170 &amp; "-" &amp; G6170 &amp; "-" &amp; H6170</f>
        <v>C4-PM-Prév-2018</v>
      </c>
      <c r="E6170" s="2" t="str">
        <f t="shared" ref="E6170:G6170" si="9089">E6169</f>
        <v>C4</v>
      </c>
      <c r="F6170" s="2" t="str">
        <f t="shared" si="9089"/>
        <v>PM</v>
      </c>
      <c r="G6170" s="2" t="str">
        <f t="shared" si="9089"/>
        <v>Prév</v>
      </c>
      <c r="H6170" s="2">
        <f t="shared" si="9077"/>
        <v>2018</v>
      </c>
      <c r="I6170" s="29"/>
      <c r="J6170" s="29"/>
      <c r="K6170" s="29"/>
    </row>
    <row r="6171" spans="4:11" hidden="1" outlineLevel="1">
      <c r="D6171" s="26" t="str">
        <f t="shared" ref="D6171" si="9090">E6171 &amp; "-" &amp; F6171 &amp; "-" &amp; G6171 &amp; "-" &amp; H6171</f>
        <v>C4-PM-Prév-2019</v>
      </c>
      <c r="E6171" s="2" t="str">
        <f t="shared" ref="E6171:G6171" si="9091">E6170</f>
        <v>C4</v>
      </c>
      <c r="F6171" s="2" t="str">
        <f t="shared" si="9091"/>
        <v>PM</v>
      </c>
      <c r="G6171" s="2" t="str">
        <f t="shared" si="9091"/>
        <v>Prév</v>
      </c>
      <c r="H6171" s="2">
        <f t="shared" si="9077"/>
        <v>2019</v>
      </c>
      <c r="I6171" s="29"/>
      <c r="J6171" s="29"/>
      <c r="K6171" s="29"/>
    </row>
    <row r="6172" spans="4:11" hidden="1" outlineLevel="1">
      <c r="D6172" s="26" t="str">
        <f t="shared" ref="D6172" si="9092">E6172 &amp; "-" &amp; F6172 &amp; "-" &amp; G6172 &amp; "-" &amp; H6172</f>
        <v>C4-PM-Prév-2020</v>
      </c>
      <c r="E6172" s="2" t="str">
        <f t="shared" ref="E6172:G6172" si="9093">E6171</f>
        <v>C4</v>
      </c>
      <c r="F6172" s="2" t="str">
        <f t="shared" si="9093"/>
        <v>PM</v>
      </c>
      <c r="G6172" s="2" t="str">
        <f t="shared" si="9093"/>
        <v>Prév</v>
      </c>
      <c r="H6172" s="2">
        <f t="shared" si="9077"/>
        <v>2020</v>
      </c>
      <c r="I6172" s="29"/>
      <c r="J6172" s="29"/>
      <c r="K6172" s="29"/>
    </row>
    <row r="6173" spans="4:11" hidden="1" outlineLevel="1">
      <c r="D6173" s="26" t="str">
        <f t="shared" ref="D6173" si="9094">E6173 &amp; "-" &amp; F6173 &amp; "-" &amp; G6173 &amp; "-" &amp; H6173</f>
        <v>C4-PM-Prév-2021</v>
      </c>
      <c r="E6173" s="2" t="str">
        <f t="shared" ref="E6173:G6173" si="9095">E6172</f>
        <v>C4</v>
      </c>
      <c r="F6173" s="2" t="str">
        <f t="shared" si="9095"/>
        <v>PM</v>
      </c>
      <c r="G6173" s="2" t="str">
        <f t="shared" si="9095"/>
        <v>Prév</v>
      </c>
      <c r="H6173" s="2">
        <f t="shared" si="9077"/>
        <v>2021</v>
      </c>
      <c r="I6173" s="29"/>
      <c r="J6173" s="29"/>
      <c r="K6173" s="29"/>
    </row>
    <row r="6174" spans="4:11" hidden="1" outlineLevel="1">
      <c r="D6174" s="26" t="str">
        <f t="shared" ref="D6174" si="9096">E6174 &amp; "-" &amp; F6174 &amp; "-" &amp; G6174 &amp; "-" &amp; H6174</f>
        <v>C4-PM-Prév-2022</v>
      </c>
      <c r="E6174" s="2" t="str">
        <f t="shared" ref="E6174:G6174" si="9097">E6173</f>
        <v>C4</v>
      </c>
      <c r="F6174" s="2" t="str">
        <f t="shared" si="9097"/>
        <v>PM</v>
      </c>
      <c r="G6174" s="2" t="str">
        <f t="shared" si="9097"/>
        <v>Prév</v>
      </c>
      <c r="H6174" s="2">
        <f t="shared" si="9077"/>
        <v>2022</v>
      </c>
      <c r="I6174" s="29"/>
      <c r="J6174" s="29"/>
      <c r="K6174" s="29"/>
    </row>
    <row r="6175" spans="4:11" hidden="1" outlineLevel="1">
      <c r="D6175" s="26" t="str">
        <f t="shared" ref="D6175" si="9098">E6175 &amp; "-" &amp; F6175 &amp; "-" &amp; G6175 &amp; "-" &amp; H6175</f>
        <v>C4-PM-Prév-2023</v>
      </c>
      <c r="E6175" s="2" t="str">
        <f t="shared" ref="E6175:G6175" si="9099">E6174</f>
        <v>C4</v>
      </c>
      <c r="F6175" s="2" t="str">
        <f t="shared" si="9099"/>
        <v>PM</v>
      </c>
      <c r="G6175" s="2" t="str">
        <f t="shared" si="9099"/>
        <v>Prév</v>
      </c>
      <c r="H6175" s="2">
        <f t="shared" si="9077"/>
        <v>2023</v>
      </c>
      <c r="I6175" s="29"/>
      <c r="J6175" s="29"/>
      <c r="K6175" s="29"/>
    </row>
    <row r="6176" spans="4:11" hidden="1" outlineLevel="1">
      <c r="D6176" s="26" t="str">
        <f t="shared" ref="D6176" si="9100">E6176 &amp; "-" &amp; F6176 &amp; "-" &amp; G6176 &amp; "-" &amp; H6176</f>
        <v>C4-PM-Prév-2024</v>
      </c>
      <c r="E6176" s="2" t="str">
        <f t="shared" ref="E6176:G6176" si="9101">E6175</f>
        <v>C4</v>
      </c>
      <c r="F6176" s="2" t="str">
        <f t="shared" si="9101"/>
        <v>PM</v>
      </c>
      <c r="G6176" s="2" t="str">
        <f t="shared" si="9101"/>
        <v>Prév</v>
      </c>
      <c r="H6176" s="2">
        <f t="shared" si="9077"/>
        <v>2024</v>
      </c>
      <c r="I6176" s="29"/>
      <c r="J6176" s="29"/>
      <c r="K6176" s="29"/>
    </row>
    <row r="6177" spans="4:11" hidden="1" outlineLevel="1">
      <c r="D6177" s="26" t="str">
        <f t="shared" ref="D6177" si="9102">E6177 &amp; "-" &amp; F6177 &amp; "-" &amp; G6177 &amp; "-" &amp; H6177</f>
        <v>C4-PM-Prév-2025</v>
      </c>
      <c r="E6177" s="2" t="str">
        <f t="shared" ref="E6177:G6177" si="9103">E6176</f>
        <v>C4</v>
      </c>
      <c r="F6177" s="2" t="str">
        <f t="shared" si="9103"/>
        <v>PM</v>
      </c>
      <c r="G6177" s="2" t="str">
        <f t="shared" si="9103"/>
        <v>Prév</v>
      </c>
      <c r="H6177" s="2">
        <f t="shared" si="9077"/>
        <v>2025</v>
      </c>
      <c r="I6177" s="29"/>
      <c r="J6177" s="29"/>
      <c r="K6177" s="29"/>
    </row>
    <row r="6178" spans="4:11" hidden="1" outlineLevel="1">
      <c r="D6178" s="26" t="str">
        <f t="shared" ref="D6178" si="9104">E6178 &amp; "-" &amp; F6178 &amp; "-" &amp; G6178 &amp; "-" &amp; H6178</f>
        <v>C4-PM-Prév-2026</v>
      </c>
      <c r="E6178" s="2" t="str">
        <f t="shared" ref="E6178:G6178" si="9105">E6177</f>
        <v>C4</v>
      </c>
      <c r="F6178" s="2" t="str">
        <f t="shared" si="9105"/>
        <v>PM</v>
      </c>
      <c r="G6178" s="2" t="str">
        <f t="shared" si="9105"/>
        <v>Prév</v>
      </c>
      <c r="H6178" s="2">
        <f t="shared" si="9077"/>
        <v>2026</v>
      </c>
      <c r="I6178" s="29"/>
      <c r="J6178" s="29"/>
      <c r="K6178" s="29"/>
    </row>
    <row r="6179" spans="4:11" hidden="1" outlineLevel="1">
      <c r="D6179" s="26" t="str">
        <f t="shared" ref="D6179" si="9106">E6179 &amp; "-" &amp; F6179 &amp; "-" &amp; G6179 &amp; "-" &amp; H6179</f>
        <v>C4-PM-Prév-2027</v>
      </c>
      <c r="E6179" s="2" t="str">
        <f t="shared" ref="E6179:G6179" si="9107">E6178</f>
        <v>C4</v>
      </c>
      <c r="F6179" s="2" t="str">
        <f t="shared" si="9107"/>
        <v>PM</v>
      </c>
      <c r="G6179" s="2" t="str">
        <f t="shared" si="9107"/>
        <v>Prév</v>
      </c>
      <c r="H6179" s="2">
        <f t="shared" si="9077"/>
        <v>2027</v>
      </c>
      <c r="I6179" s="29"/>
      <c r="J6179" s="29"/>
      <c r="K6179" s="29"/>
    </row>
    <row r="6180" spans="4:11" hidden="1" outlineLevel="1">
      <c r="D6180" s="26" t="str">
        <f t="shared" ref="D6180" si="9108">E6180 &amp; "-" &amp; F6180 &amp; "-" &amp; G6180 &amp; "-" &amp; H6180</f>
        <v>C4-PM-Prév-2028</v>
      </c>
      <c r="E6180" s="2" t="str">
        <f t="shared" ref="E6180:G6180" si="9109">E6179</f>
        <v>C4</v>
      </c>
      <c r="F6180" s="2" t="str">
        <f t="shared" si="9109"/>
        <v>PM</v>
      </c>
      <c r="G6180" s="2" t="str">
        <f t="shared" si="9109"/>
        <v>Prév</v>
      </c>
      <c r="H6180" s="2">
        <f t="shared" si="9077"/>
        <v>2028</v>
      </c>
      <c r="I6180" s="29"/>
      <c r="J6180" s="29"/>
      <c r="K6180" s="29"/>
    </row>
    <row r="6181" spans="4:11" hidden="1" outlineLevel="1">
      <c r="D6181" s="26" t="str">
        <f t="shared" ref="D6181" si="9110">E6181 &amp; "-" &amp; F6181 &amp; "-" &amp; G6181 &amp; "-" &amp; H6181</f>
        <v>C4-PM-Prév-2029</v>
      </c>
      <c r="E6181" s="2" t="str">
        <f t="shared" ref="E6181:G6181" si="9111">E6180</f>
        <v>C4</v>
      </c>
      <c r="F6181" s="2" t="str">
        <f t="shared" si="9111"/>
        <v>PM</v>
      </c>
      <c r="G6181" s="2" t="str">
        <f t="shared" si="9111"/>
        <v>Prév</v>
      </c>
      <c r="H6181" s="2">
        <f t="shared" si="9077"/>
        <v>2029</v>
      </c>
      <c r="I6181" s="29"/>
      <c r="J6181" s="29"/>
      <c r="K6181" s="29"/>
    </row>
    <row r="6182" spans="4:11" hidden="1" outlineLevel="1">
      <c r="D6182" s="26" t="str">
        <f t="shared" ref="D6182" si="9112">E6182 &amp; "-" &amp; F6182 &amp; "-" &amp; G6182 &amp; "-" &amp; H6182</f>
        <v>C4-PM-Prév-2030</v>
      </c>
      <c r="E6182" s="2" t="str">
        <f t="shared" ref="E6182:G6182" si="9113">E6181</f>
        <v>C4</v>
      </c>
      <c r="F6182" s="2" t="str">
        <f t="shared" si="9113"/>
        <v>PM</v>
      </c>
      <c r="G6182" s="2" t="str">
        <f t="shared" si="9113"/>
        <v>Prév</v>
      </c>
      <c r="H6182" s="2">
        <f t="shared" si="9077"/>
        <v>2030</v>
      </c>
      <c r="I6182" s="29"/>
      <c r="J6182" s="29"/>
      <c r="K6182" s="29"/>
    </row>
    <row r="6183" spans="4:11" hidden="1" outlineLevel="1">
      <c r="D6183" s="26" t="str">
        <f t="shared" ref="D6183" si="9114">E6183 &amp; "-" &amp; F6183 &amp; "-" &amp; G6183 &amp; "-" &amp; H6183</f>
        <v>C4-PM-Prév-2031</v>
      </c>
      <c r="E6183" s="2" t="str">
        <f t="shared" ref="E6183:G6183" si="9115">E6182</f>
        <v>C4</v>
      </c>
      <c r="F6183" s="2" t="str">
        <f t="shared" si="9115"/>
        <v>PM</v>
      </c>
      <c r="G6183" s="2" t="str">
        <f t="shared" si="9115"/>
        <v>Prév</v>
      </c>
      <c r="H6183" s="2">
        <f t="shared" si="9077"/>
        <v>2031</v>
      </c>
      <c r="I6183" s="29"/>
      <c r="J6183" s="29"/>
      <c r="K6183" s="29"/>
    </row>
    <row r="6184" spans="4:11" hidden="1" outlineLevel="1">
      <c r="D6184" s="26" t="str">
        <f t="shared" ref="D6184" si="9116">E6184 &amp; "-" &amp; F6184 &amp; "-" &amp; G6184 &amp; "-" &amp; H6184</f>
        <v>C4-PM-Prév-2032</v>
      </c>
      <c r="E6184" s="2" t="str">
        <f t="shared" ref="E6184:G6184" si="9117">E6183</f>
        <v>C4</v>
      </c>
      <c r="F6184" s="2" t="str">
        <f t="shared" si="9117"/>
        <v>PM</v>
      </c>
      <c r="G6184" s="2" t="str">
        <f t="shared" si="9117"/>
        <v>Prév</v>
      </c>
      <c r="H6184" s="2">
        <f t="shared" si="9077"/>
        <v>2032</v>
      </c>
      <c r="I6184" s="29"/>
      <c r="J6184" s="29"/>
      <c r="K6184" s="29"/>
    </row>
    <row r="6185" spans="4:11" hidden="1" outlineLevel="1">
      <c r="D6185" s="26" t="str">
        <f t="shared" ref="D6185" si="9118">E6185 &amp; "-" &amp; F6185 &amp; "-" &amp; G6185 &amp; "-" &amp; H6185</f>
        <v>C4-PM-Prév-2033</v>
      </c>
      <c r="E6185" s="2" t="str">
        <f t="shared" ref="E6185:G6185" si="9119">E6184</f>
        <v>C4</v>
      </c>
      <c r="F6185" s="2" t="str">
        <f t="shared" si="9119"/>
        <v>PM</v>
      </c>
      <c r="G6185" s="2" t="str">
        <f t="shared" si="9119"/>
        <v>Prév</v>
      </c>
      <c r="H6185" s="2">
        <f t="shared" si="9077"/>
        <v>2033</v>
      </c>
      <c r="I6185" s="29"/>
      <c r="J6185" s="29"/>
      <c r="K6185" s="29"/>
    </row>
    <row r="6186" spans="4:11" hidden="1" outlineLevel="1">
      <c r="D6186" s="26" t="str">
        <f t="shared" ref="D6186" si="9120">E6186 &amp; "-" &amp; F6186 &amp; "-" &amp; G6186 &amp; "-" &amp; H6186</f>
        <v>C4-PM-Prév-2034</v>
      </c>
      <c r="E6186" s="2" t="str">
        <f t="shared" ref="E6186:G6186" si="9121">E6185</f>
        <v>C4</v>
      </c>
      <c r="F6186" s="2" t="str">
        <f t="shared" si="9121"/>
        <v>PM</v>
      </c>
      <c r="G6186" s="2" t="str">
        <f t="shared" si="9121"/>
        <v>Prév</v>
      </c>
      <c r="H6186" s="2">
        <f t="shared" si="9077"/>
        <v>2034</v>
      </c>
      <c r="I6186" s="29"/>
      <c r="J6186" s="29"/>
      <c r="K6186" s="29"/>
    </row>
    <row r="6187" spans="4:11" hidden="1" outlineLevel="1">
      <c r="D6187" s="26" t="str">
        <f t="shared" ref="D6187" si="9122">E6187 &amp; "-" &amp; F6187 &amp; "-" &amp; G6187 &amp; "-" &amp; H6187</f>
        <v>C4-PM-Prév-2035</v>
      </c>
      <c r="E6187" s="2" t="str">
        <f t="shared" ref="E6187:G6187" si="9123">E6186</f>
        <v>C4</v>
      </c>
      <c r="F6187" s="2" t="str">
        <f t="shared" si="9123"/>
        <v>PM</v>
      </c>
      <c r="G6187" s="2" t="str">
        <f t="shared" si="9123"/>
        <v>Prév</v>
      </c>
      <c r="H6187" s="2">
        <f t="shared" si="9077"/>
        <v>2035</v>
      </c>
      <c r="I6187" s="29"/>
      <c r="J6187" s="29"/>
      <c r="K6187" s="29"/>
    </row>
    <row r="6188" spans="4:11" hidden="1" outlineLevel="1">
      <c r="D6188" s="26" t="str">
        <f t="shared" ref="D6188" si="9124">E6188 &amp; "-" &amp; F6188 &amp; "-" &amp; G6188 &amp; "-" &amp; H6188</f>
        <v>C4-PM-Prév-2036</v>
      </c>
      <c r="E6188" s="2" t="str">
        <f t="shared" ref="E6188:G6188" si="9125">E6187</f>
        <v>C4</v>
      </c>
      <c r="F6188" s="2" t="str">
        <f t="shared" si="9125"/>
        <v>PM</v>
      </c>
      <c r="G6188" s="2" t="str">
        <f t="shared" si="9125"/>
        <v>Prév</v>
      </c>
      <c r="H6188" s="2">
        <f t="shared" si="9077"/>
        <v>2036</v>
      </c>
      <c r="I6188" s="29"/>
      <c r="J6188" s="29"/>
      <c r="K6188" s="29"/>
    </row>
    <row r="6189" spans="4:11" hidden="1" outlineLevel="1">
      <c r="D6189" s="26" t="str">
        <f t="shared" ref="D6189" si="9126">E6189 &amp; "-" &amp; F6189 &amp; "-" &amp; G6189 &amp; "-" &amp; H6189</f>
        <v>C4-PM-Prév-2037</v>
      </c>
      <c r="E6189" s="2" t="str">
        <f t="shared" ref="E6189:G6189" si="9127">E6188</f>
        <v>C4</v>
      </c>
      <c r="F6189" s="2" t="str">
        <f t="shared" si="9127"/>
        <v>PM</v>
      </c>
      <c r="G6189" s="2" t="str">
        <f t="shared" si="9127"/>
        <v>Prév</v>
      </c>
      <c r="H6189" s="2">
        <f t="shared" si="9077"/>
        <v>2037</v>
      </c>
      <c r="I6189" s="29"/>
      <c r="J6189" s="29"/>
      <c r="K6189" s="29"/>
    </row>
    <row r="6190" spans="4:11" hidden="1" outlineLevel="1">
      <c r="D6190" s="26" t="str">
        <f t="shared" ref="D6190" si="9128">E6190 &amp; "-" &amp; F6190 &amp; "-" &amp; G6190 &amp; "-" &amp; H6190</f>
        <v>C4-PM-Prév-2038</v>
      </c>
      <c r="E6190" s="2" t="str">
        <f t="shared" ref="E6190:G6190" si="9129">E6189</f>
        <v>C4</v>
      </c>
      <c r="F6190" s="2" t="str">
        <f t="shared" si="9129"/>
        <v>PM</v>
      </c>
      <c r="G6190" s="2" t="str">
        <f t="shared" si="9129"/>
        <v>Prév</v>
      </c>
      <c r="H6190" s="2">
        <f t="shared" si="9077"/>
        <v>2038</v>
      </c>
      <c r="I6190" s="29"/>
      <c r="J6190" s="29"/>
      <c r="K6190" s="29"/>
    </row>
    <row r="6191" spans="4:11" hidden="1" outlineLevel="1">
      <c r="D6191" s="26" t="str">
        <f t="shared" ref="D6191" si="9130">E6191 &amp; "-" &amp; F6191 &amp; "-" &amp; G6191 &amp; "-" &amp; H6191</f>
        <v>C4-PM-Prév-2039</v>
      </c>
      <c r="E6191" s="2" t="str">
        <f t="shared" ref="E6191:G6191" si="9131">E6190</f>
        <v>C4</v>
      </c>
      <c r="F6191" s="2" t="str">
        <f t="shared" si="9131"/>
        <v>PM</v>
      </c>
      <c r="G6191" s="2" t="str">
        <f t="shared" si="9131"/>
        <v>Prév</v>
      </c>
      <c r="H6191" s="2">
        <f t="shared" si="9077"/>
        <v>2039</v>
      </c>
      <c r="I6191" s="29"/>
      <c r="J6191" s="29"/>
      <c r="K6191" s="29"/>
    </row>
    <row r="6192" spans="4:11" hidden="1" outlineLevel="1">
      <c r="D6192" s="26" t="str">
        <f t="shared" ref="D6192" si="9132">E6192 &amp; "-" &amp; F6192 &amp; "-" &amp; G6192 &amp; "-" &amp; H6192</f>
        <v>C4-PM-Prév-2040</v>
      </c>
      <c r="E6192" s="2" t="str">
        <f t="shared" ref="E6192:G6192" si="9133">E6191</f>
        <v>C4</v>
      </c>
      <c r="F6192" s="2" t="str">
        <f t="shared" si="9133"/>
        <v>PM</v>
      </c>
      <c r="G6192" s="2" t="str">
        <f t="shared" si="9133"/>
        <v>Prév</v>
      </c>
      <c r="H6192" s="2">
        <f t="shared" si="9077"/>
        <v>2040</v>
      </c>
      <c r="I6192" s="29"/>
      <c r="J6192" s="29"/>
      <c r="K6192" s="29"/>
    </row>
    <row r="6193" spans="4:11" hidden="1" outlineLevel="1">
      <c r="D6193" s="26" t="str">
        <f t="shared" ref="D6193" si="9134">E6193 &amp; "-" &amp; F6193 &amp; "-" &amp; G6193 &amp; "-" &amp; H6193</f>
        <v>C4-PM-Prév-2041</v>
      </c>
      <c r="E6193" s="2" t="str">
        <f t="shared" ref="E6193:G6193" si="9135">E6192</f>
        <v>C4</v>
      </c>
      <c r="F6193" s="2" t="str">
        <f t="shared" si="9135"/>
        <v>PM</v>
      </c>
      <c r="G6193" s="2" t="str">
        <f t="shared" si="9135"/>
        <v>Prév</v>
      </c>
      <c r="H6193" s="2">
        <f t="shared" si="9077"/>
        <v>2041</v>
      </c>
      <c r="I6193" s="29"/>
      <c r="J6193" s="29"/>
      <c r="K6193" s="29"/>
    </row>
    <row r="6194" spans="4:11" hidden="1" outlineLevel="1">
      <c r="D6194" s="26" t="str">
        <f t="shared" ref="D6194" si="9136">E6194 &amp; "-" &amp; F6194 &amp; "-" &amp; G6194 &amp; "-" &amp; H6194</f>
        <v>C4-PM-Prév-2042</v>
      </c>
      <c r="E6194" s="2" t="str">
        <f t="shared" ref="E6194:G6194" si="9137">E6193</f>
        <v>C4</v>
      </c>
      <c r="F6194" s="2" t="str">
        <f t="shared" si="9137"/>
        <v>PM</v>
      </c>
      <c r="G6194" s="2" t="str">
        <f t="shared" si="9137"/>
        <v>Prév</v>
      </c>
      <c r="H6194" s="2">
        <f t="shared" si="9077"/>
        <v>2042</v>
      </c>
      <c r="I6194" s="29"/>
      <c r="J6194" s="29"/>
      <c r="K6194" s="29"/>
    </row>
    <row r="6195" spans="4:11" hidden="1" outlineLevel="1">
      <c r="D6195" s="26" t="str">
        <f t="shared" ref="D6195" si="9138">E6195 &amp; "-" &amp; F6195 &amp; "-" &amp; G6195 &amp; "-" &amp; H6195</f>
        <v>C4-PM-Prév-2043</v>
      </c>
      <c r="E6195" s="2" t="str">
        <f t="shared" ref="E6195:G6195" si="9139">E6194</f>
        <v>C4</v>
      </c>
      <c r="F6195" s="2" t="str">
        <f t="shared" si="9139"/>
        <v>PM</v>
      </c>
      <c r="G6195" s="2" t="str">
        <f t="shared" si="9139"/>
        <v>Prév</v>
      </c>
      <c r="H6195" s="2">
        <f t="shared" si="9077"/>
        <v>2043</v>
      </c>
      <c r="I6195" s="29"/>
      <c r="J6195" s="29"/>
      <c r="K6195" s="29"/>
    </row>
    <row r="6196" spans="4:11" hidden="1" outlineLevel="1">
      <c r="D6196" s="26" t="str">
        <f t="shared" ref="D6196" si="9140">E6196 &amp; "-" &amp; F6196 &amp; "-" &amp; G6196 &amp; "-" &amp; H6196</f>
        <v>C4-PM-Prév-2044</v>
      </c>
      <c r="E6196" s="2" t="str">
        <f t="shared" ref="E6196:G6196" si="9141">E6195</f>
        <v>C4</v>
      </c>
      <c r="F6196" s="2" t="str">
        <f t="shared" si="9141"/>
        <v>PM</v>
      </c>
      <c r="G6196" s="2" t="str">
        <f t="shared" si="9141"/>
        <v>Prév</v>
      </c>
      <c r="H6196" s="2">
        <f t="shared" si="9077"/>
        <v>2044</v>
      </c>
      <c r="I6196" s="29"/>
      <c r="J6196" s="29"/>
      <c r="K6196" s="29"/>
    </row>
    <row r="6197" spans="4:11" hidden="1" outlineLevel="1">
      <c r="D6197" s="26" t="str">
        <f t="shared" ref="D6197" si="9142">E6197 &amp; "-" &amp; F6197 &amp; "-" &amp; G6197 &amp; "-" &amp; H6197</f>
        <v>C4-PM-Prév-2045</v>
      </c>
      <c r="E6197" s="2" t="str">
        <f t="shared" ref="E6197:G6197" si="9143">E6196</f>
        <v>C4</v>
      </c>
      <c r="F6197" s="2" t="str">
        <f t="shared" si="9143"/>
        <v>PM</v>
      </c>
      <c r="G6197" s="2" t="str">
        <f t="shared" si="9143"/>
        <v>Prév</v>
      </c>
      <c r="H6197" s="2">
        <f t="shared" si="9077"/>
        <v>2045</v>
      </c>
      <c r="I6197" s="29"/>
      <c r="J6197" s="29"/>
      <c r="K6197" s="29"/>
    </row>
    <row r="6198" spans="4:11" hidden="1" outlineLevel="1">
      <c r="D6198" s="26" t="str">
        <f t="shared" ref="D6198" si="9144">E6198 &amp; "-" &amp; F6198 &amp; "-" &amp; G6198 &amp; "-" &amp; H6198</f>
        <v>C4-PM-Prév-2046</v>
      </c>
      <c r="E6198" s="2" t="str">
        <f t="shared" ref="E6198:G6198" si="9145">E6197</f>
        <v>C4</v>
      </c>
      <c r="F6198" s="2" t="str">
        <f t="shared" si="9145"/>
        <v>PM</v>
      </c>
      <c r="G6198" s="2" t="str">
        <f t="shared" si="9145"/>
        <v>Prév</v>
      </c>
      <c r="H6198" s="2">
        <f t="shared" si="9077"/>
        <v>2046</v>
      </c>
      <c r="I6198" s="29"/>
      <c r="J6198" s="29"/>
      <c r="K6198" s="29"/>
    </row>
    <row r="6199" spans="4:11" hidden="1" outlineLevel="1">
      <c r="D6199" s="26" t="str">
        <f t="shared" ref="D6199" si="9146">E6199 &amp; "-" &amp; F6199 &amp; "-" &amp; G6199 &amp; "-" &amp; H6199</f>
        <v>C4-PM-Prév-2047</v>
      </c>
      <c r="E6199" s="2" t="str">
        <f t="shared" ref="E6199:G6199" si="9147">E6198</f>
        <v>C4</v>
      </c>
      <c r="F6199" s="2" t="str">
        <f t="shared" si="9147"/>
        <v>PM</v>
      </c>
      <c r="G6199" s="2" t="str">
        <f t="shared" si="9147"/>
        <v>Prév</v>
      </c>
      <c r="H6199" s="2">
        <f t="shared" si="9077"/>
        <v>2047</v>
      </c>
      <c r="I6199" s="29"/>
      <c r="J6199" s="29"/>
      <c r="K6199" s="29"/>
    </row>
    <row r="6200" spans="4:11" hidden="1" outlineLevel="1">
      <c r="D6200" s="26" t="str">
        <f t="shared" ref="D6200" si="9148">E6200 &amp; "-" &amp; F6200 &amp; "-" &amp; G6200 &amp; "-" &amp; H6200</f>
        <v>C4-PM-Prév-2048</v>
      </c>
      <c r="E6200" s="2" t="str">
        <f t="shared" ref="E6200:G6200" si="9149">E6199</f>
        <v>C4</v>
      </c>
      <c r="F6200" s="2" t="str">
        <f t="shared" si="9149"/>
        <v>PM</v>
      </c>
      <c r="G6200" s="2" t="str">
        <f t="shared" si="9149"/>
        <v>Prév</v>
      </c>
      <c r="H6200" s="2">
        <f t="shared" si="9077"/>
        <v>2048</v>
      </c>
      <c r="I6200" s="29"/>
      <c r="J6200" s="29"/>
      <c r="K6200" s="29"/>
    </row>
    <row r="6201" spans="4:11" hidden="1" outlineLevel="1">
      <c r="D6201" s="26" t="str">
        <f t="shared" ref="D6201" si="9150">E6201 &amp; "-" &amp; F6201 &amp; "-" &amp; G6201 &amp; "-" &amp; H6201</f>
        <v>C4-PM-Prév-2049</v>
      </c>
      <c r="E6201" s="2" t="str">
        <f t="shared" ref="E6201:G6201" si="9151">E6200</f>
        <v>C4</v>
      </c>
      <c r="F6201" s="2" t="str">
        <f t="shared" si="9151"/>
        <v>PM</v>
      </c>
      <c r="G6201" s="2" t="str">
        <f t="shared" si="9151"/>
        <v>Prév</v>
      </c>
      <c r="H6201" s="2">
        <f t="shared" si="9077"/>
        <v>2049</v>
      </c>
      <c r="I6201" s="29"/>
      <c r="J6201" s="29"/>
      <c r="K6201" s="29"/>
    </row>
    <row r="6202" spans="4:11" hidden="1" outlineLevel="1">
      <c r="D6202" s="26" t="str">
        <f t="shared" ref="D6202" si="9152">E6202 &amp; "-" &amp; F6202 &amp; "-" &amp; G6202 &amp; "-" &amp; H6202</f>
        <v>C4-PM-Prév-2050</v>
      </c>
      <c r="E6202" s="2" t="str">
        <f t="shared" ref="E6202:G6202" si="9153">E6201</f>
        <v>C4</v>
      </c>
      <c r="F6202" s="2" t="str">
        <f t="shared" si="9153"/>
        <v>PM</v>
      </c>
      <c r="G6202" s="2" t="str">
        <f t="shared" si="9153"/>
        <v>Prév</v>
      </c>
      <c r="H6202" s="2">
        <f t="shared" si="9077"/>
        <v>2050</v>
      </c>
      <c r="I6202" s="29"/>
      <c r="J6202" s="29"/>
      <c r="K6202" s="29"/>
    </row>
    <row r="6203" spans="4:11" hidden="1" outlineLevel="1">
      <c r="D6203" s="26" t="str">
        <f>E6203 &amp; "-" &amp; F6203 &amp; "-" &amp; G6203 &amp; "-" &amp; H6203</f>
        <v>C4-PM-Expost-2010</v>
      </c>
      <c r="E6203" s="25" t="str">
        <f>E6202</f>
        <v>C4</v>
      </c>
      <c r="F6203" s="25" t="str">
        <f>F6202</f>
        <v>PM</v>
      </c>
      <c r="G6203" s="25" t="s">
        <v>31</v>
      </c>
      <c r="H6203" s="25">
        <v>2010</v>
      </c>
      <c r="I6203" s="29"/>
      <c r="J6203" s="29"/>
      <c r="K6203" s="29"/>
    </row>
    <row r="6204" spans="4:11" hidden="1" outlineLevel="1">
      <c r="D6204" s="26" t="str">
        <f>E6204 &amp; "-" &amp; F6204 &amp; "-" &amp; G6204 &amp; "-" &amp; H6204</f>
        <v>C4-PM-Expost-2011</v>
      </c>
      <c r="E6204" s="2" t="str">
        <f>E6203</f>
        <v>C4</v>
      </c>
      <c r="F6204" s="2" t="str">
        <f>F6203</f>
        <v>PM</v>
      </c>
      <c r="G6204" s="2" t="str">
        <f>G6203</f>
        <v>Expost</v>
      </c>
      <c r="H6204" s="2">
        <f>H6203+1</f>
        <v>2011</v>
      </c>
      <c r="I6204" s="29"/>
      <c r="J6204" s="29"/>
      <c r="K6204" s="29"/>
    </row>
    <row r="6205" spans="4:11" hidden="1" outlineLevel="1">
      <c r="D6205" s="26" t="str">
        <f t="shared" ref="D6205" si="9154">E6205 &amp; "-" &amp; F6205 &amp; "-" &amp; G6205 &amp; "-" &amp; H6205</f>
        <v>C4-PM-Expost-2012</v>
      </c>
      <c r="E6205" s="2" t="str">
        <f t="shared" ref="E6205:G6205" si="9155">E6204</f>
        <v>C4</v>
      </c>
      <c r="F6205" s="2" t="str">
        <f t="shared" si="9155"/>
        <v>PM</v>
      </c>
      <c r="G6205" s="2" t="str">
        <f t="shared" si="9155"/>
        <v>Expost</v>
      </c>
      <c r="H6205" s="2">
        <f t="shared" ref="H6205:H6243" si="9156">H6204+1</f>
        <v>2012</v>
      </c>
      <c r="I6205" s="29"/>
      <c r="J6205" s="29"/>
      <c r="K6205" s="29"/>
    </row>
    <row r="6206" spans="4:11" hidden="1" outlineLevel="1">
      <c r="D6206" s="26" t="str">
        <f t="shared" ref="D6206" si="9157">E6206 &amp; "-" &amp; F6206 &amp; "-" &amp; G6206 &amp; "-" &amp; H6206</f>
        <v>C4-PM-Expost-2013</v>
      </c>
      <c r="E6206" s="2" t="str">
        <f t="shared" ref="E6206:G6206" si="9158">E6205</f>
        <v>C4</v>
      </c>
      <c r="F6206" s="2" t="str">
        <f t="shared" si="9158"/>
        <v>PM</v>
      </c>
      <c r="G6206" s="2" t="str">
        <f t="shared" si="9158"/>
        <v>Expost</v>
      </c>
      <c r="H6206" s="2">
        <f t="shared" si="9156"/>
        <v>2013</v>
      </c>
      <c r="I6206" s="29"/>
      <c r="J6206" s="29"/>
      <c r="K6206" s="29"/>
    </row>
    <row r="6207" spans="4:11" hidden="1" outlineLevel="1">
      <c r="D6207" s="26" t="str">
        <f t="shared" ref="D6207" si="9159">E6207 &amp; "-" &amp; F6207 &amp; "-" &amp; G6207 &amp; "-" &amp; H6207</f>
        <v>C4-PM-Expost-2014</v>
      </c>
      <c r="E6207" s="2" t="str">
        <f t="shared" ref="E6207:G6207" si="9160">E6206</f>
        <v>C4</v>
      </c>
      <c r="F6207" s="2" t="str">
        <f t="shared" si="9160"/>
        <v>PM</v>
      </c>
      <c r="G6207" s="2" t="str">
        <f t="shared" si="9160"/>
        <v>Expost</v>
      </c>
      <c r="H6207" s="2">
        <f t="shared" si="9156"/>
        <v>2014</v>
      </c>
      <c r="I6207" s="29"/>
      <c r="J6207" s="29"/>
      <c r="K6207" s="29"/>
    </row>
    <row r="6208" spans="4:11" hidden="1" outlineLevel="1">
      <c r="D6208" s="26" t="str">
        <f t="shared" ref="D6208" si="9161">E6208 &amp; "-" &amp; F6208 &amp; "-" &amp; G6208 &amp; "-" &amp; H6208</f>
        <v>C4-PM-Expost-2015</v>
      </c>
      <c r="E6208" s="2" t="str">
        <f t="shared" ref="E6208:G6208" si="9162">E6207</f>
        <v>C4</v>
      </c>
      <c r="F6208" s="2" t="str">
        <f t="shared" si="9162"/>
        <v>PM</v>
      </c>
      <c r="G6208" s="2" t="str">
        <f t="shared" si="9162"/>
        <v>Expost</v>
      </c>
      <c r="H6208" s="2">
        <f t="shared" si="9156"/>
        <v>2015</v>
      </c>
      <c r="I6208" s="29"/>
      <c r="J6208" s="29"/>
      <c r="K6208" s="29"/>
    </row>
    <row r="6209" spans="4:11" hidden="1" outlineLevel="1">
      <c r="D6209" s="26" t="str">
        <f t="shared" ref="D6209" si="9163">E6209 &amp; "-" &amp; F6209 &amp; "-" &amp; G6209 &amp; "-" &amp; H6209</f>
        <v>C4-PM-Expost-2016</v>
      </c>
      <c r="E6209" s="2" t="str">
        <f t="shared" ref="E6209:G6209" si="9164">E6208</f>
        <v>C4</v>
      </c>
      <c r="F6209" s="2" t="str">
        <f t="shared" si="9164"/>
        <v>PM</v>
      </c>
      <c r="G6209" s="2" t="str">
        <f t="shared" si="9164"/>
        <v>Expost</v>
      </c>
      <c r="H6209" s="2">
        <f t="shared" si="9156"/>
        <v>2016</v>
      </c>
      <c r="I6209" s="29"/>
      <c r="J6209" s="29"/>
      <c r="K6209" s="29"/>
    </row>
    <row r="6210" spans="4:11" hidden="1" outlineLevel="1">
      <c r="D6210" s="26" t="str">
        <f t="shared" ref="D6210" si="9165">E6210 &amp; "-" &amp; F6210 &amp; "-" &amp; G6210 &amp; "-" &amp; H6210</f>
        <v>C4-PM-Expost-2017</v>
      </c>
      <c r="E6210" s="2" t="str">
        <f t="shared" ref="E6210:G6210" si="9166">E6209</f>
        <v>C4</v>
      </c>
      <c r="F6210" s="2" t="str">
        <f t="shared" si="9166"/>
        <v>PM</v>
      </c>
      <c r="G6210" s="2" t="str">
        <f t="shared" si="9166"/>
        <v>Expost</v>
      </c>
      <c r="H6210" s="2">
        <f t="shared" si="9156"/>
        <v>2017</v>
      </c>
      <c r="I6210" s="29"/>
      <c r="J6210" s="29"/>
      <c r="K6210" s="29"/>
    </row>
    <row r="6211" spans="4:11" hidden="1" outlineLevel="1">
      <c r="D6211" s="26" t="str">
        <f t="shared" ref="D6211" si="9167">E6211 &amp; "-" &amp; F6211 &amp; "-" &amp; G6211 &amp; "-" &amp; H6211</f>
        <v>C4-PM-Expost-2018</v>
      </c>
      <c r="E6211" s="2" t="str">
        <f t="shared" ref="E6211:G6211" si="9168">E6210</f>
        <v>C4</v>
      </c>
      <c r="F6211" s="2" t="str">
        <f t="shared" si="9168"/>
        <v>PM</v>
      </c>
      <c r="G6211" s="2" t="str">
        <f t="shared" si="9168"/>
        <v>Expost</v>
      </c>
      <c r="H6211" s="2">
        <f t="shared" si="9156"/>
        <v>2018</v>
      </c>
      <c r="I6211" s="29"/>
      <c r="J6211" s="29"/>
      <c r="K6211" s="29"/>
    </row>
    <row r="6212" spans="4:11" hidden="1" outlineLevel="1">
      <c r="D6212" s="26" t="str">
        <f t="shared" ref="D6212" si="9169">E6212 &amp; "-" &amp; F6212 &amp; "-" &amp; G6212 &amp; "-" &amp; H6212</f>
        <v>C4-PM-Expost-2019</v>
      </c>
      <c r="E6212" s="2" t="str">
        <f t="shared" ref="E6212:G6212" si="9170">E6211</f>
        <v>C4</v>
      </c>
      <c r="F6212" s="2" t="str">
        <f t="shared" si="9170"/>
        <v>PM</v>
      </c>
      <c r="G6212" s="2" t="str">
        <f t="shared" si="9170"/>
        <v>Expost</v>
      </c>
      <c r="H6212" s="2">
        <f t="shared" si="9156"/>
        <v>2019</v>
      </c>
      <c r="I6212" s="29"/>
      <c r="J6212" s="29"/>
      <c r="K6212" s="29"/>
    </row>
    <row r="6213" spans="4:11" hidden="1" outlineLevel="1">
      <c r="D6213" s="26" t="str">
        <f t="shared" ref="D6213" si="9171">E6213 &amp; "-" &amp; F6213 &amp; "-" &amp; G6213 &amp; "-" &amp; H6213</f>
        <v>C4-PM-Expost-2020</v>
      </c>
      <c r="E6213" s="2" t="str">
        <f t="shared" ref="E6213:G6213" si="9172">E6212</f>
        <v>C4</v>
      </c>
      <c r="F6213" s="2" t="str">
        <f t="shared" si="9172"/>
        <v>PM</v>
      </c>
      <c r="G6213" s="2" t="str">
        <f t="shared" si="9172"/>
        <v>Expost</v>
      </c>
      <c r="H6213" s="2">
        <f t="shared" si="9156"/>
        <v>2020</v>
      </c>
      <c r="I6213" s="29"/>
      <c r="J6213" s="29"/>
      <c r="K6213" s="29"/>
    </row>
    <row r="6214" spans="4:11" hidden="1" outlineLevel="1">
      <c r="D6214" s="26" t="str">
        <f t="shared" ref="D6214" si="9173">E6214 &amp; "-" &amp; F6214 &amp; "-" &amp; G6214 &amp; "-" &amp; H6214</f>
        <v>C4-PM-Expost-2021</v>
      </c>
      <c r="E6214" s="2" t="str">
        <f t="shared" ref="E6214:G6214" si="9174">E6213</f>
        <v>C4</v>
      </c>
      <c r="F6214" s="2" t="str">
        <f t="shared" si="9174"/>
        <v>PM</v>
      </c>
      <c r="G6214" s="2" t="str">
        <f t="shared" si="9174"/>
        <v>Expost</v>
      </c>
      <c r="H6214" s="2">
        <f t="shared" si="9156"/>
        <v>2021</v>
      </c>
      <c r="I6214" s="29"/>
      <c r="J6214" s="29"/>
      <c r="K6214" s="29"/>
    </row>
    <row r="6215" spans="4:11" hidden="1" outlineLevel="1">
      <c r="D6215" s="26" t="str">
        <f t="shared" ref="D6215" si="9175">E6215 &amp; "-" &amp; F6215 &amp; "-" &amp; G6215 &amp; "-" &amp; H6215</f>
        <v>C4-PM-Expost-2022</v>
      </c>
      <c r="E6215" s="2" t="str">
        <f t="shared" ref="E6215:G6215" si="9176">E6214</f>
        <v>C4</v>
      </c>
      <c r="F6215" s="2" t="str">
        <f t="shared" si="9176"/>
        <v>PM</v>
      </c>
      <c r="G6215" s="2" t="str">
        <f t="shared" si="9176"/>
        <v>Expost</v>
      </c>
      <c r="H6215" s="2">
        <f t="shared" si="9156"/>
        <v>2022</v>
      </c>
      <c r="I6215" s="29"/>
      <c r="J6215" s="29"/>
      <c r="K6215" s="29"/>
    </row>
    <row r="6216" spans="4:11" hidden="1" outlineLevel="1">
      <c r="D6216" s="26" t="str">
        <f t="shared" ref="D6216" si="9177">E6216 &amp; "-" &amp; F6216 &amp; "-" &amp; G6216 &amp; "-" &amp; H6216</f>
        <v>C4-PM-Expost-2023</v>
      </c>
      <c r="E6216" s="2" t="str">
        <f t="shared" ref="E6216:G6216" si="9178">E6215</f>
        <v>C4</v>
      </c>
      <c r="F6216" s="2" t="str">
        <f t="shared" si="9178"/>
        <v>PM</v>
      </c>
      <c r="G6216" s="2" t="str">
        <f t="shared" si="9178"/>
        <v>Expost</v>
      </c>
      <c r="H6216" s="2">
        <f t="shared" si="9156"/>
        <v>2023</v>
      </c>
      <c r="I6216" s="29"/>
      <c r="J6216" s="29"/>
      <c r="K6216" s="29"/>
    </row>
    <row r="6217" spans="4:11" hidden="1" outlineLevel="1">
      <c r="D6217" s="26" t="str">
        <f t="shared" ref="D6217" si="9179">E6217 &amp; "-" &amp; F6217 &amp; "-" &amp; G6217 &amp; "-" &amp; H6217</f>
        <v>C4-PM-Expost-2024</v>
      </c>
      <c r="E6217" s="2" t="str">
        <f t="shared" ref="E6217:G6217" si="9180">E6216</f>
        <v>C4</v>
      </c>
      <c r="F6217" s="2" t="str">
        <f t="shared" si="9180"/>
        <v>PM</v>
      </c>
      <c r="G6217" s="2" t="str">
        <f t="shared" si="9180"/>
        <v>Expost</v>
      </c>
      <c r="H6217" s="2">
        <f t="shared" si="9156"/>
        <v>2024</v>
      </c>
      <c r="I6217" s="29"/>
      <c r="J6217" s="29"/>
      <c r="K6217" s="29"/>
    </row>
    <row r="6218" spans="4:11" hidden="1" outlineLevel="1">
      <c r="D6218" s="26" t="str">
        <f t="shared" ref="D6218" si="9181">E6218 &amp; "-" &amp; F6218 &amp; "-" &amp; G6218 &amp; "-" &amp; H6218</f>
        <v>C4-PM-Expost-2025</v>
      </c>
      <c r="E6218" s="2" t="str">
        <f t="shared" ref="E6218:G6218" si="9182">E6217</f>
        <v>C4</v>
      </c>
      <c r="F6218" s="2" t="str">
        <f t="shared" si="9182"/>
        <v>PM</v>
      </c>
      <c r="G6218" s="2" t="str">
        <f t="shared" si="9182"/>
        <v>Expost</v>
      </c>
      <c r="H6218" s="2">
        <f t="shared" si="9156"/>
        <v>2025</v>
      </c>
      <c r="I6218" s="29"/>
      <c r="J6218" s="29"/>
      <c r="K6218" s="29"/>
    </row>
    <row r="6219" spans="4:11" hidden="1" outlineLevel="1">
      <c r="D6219" s="26" t="str">
        <f t="shared" ref="D6219" si="9183">E6219 &amp; "-" &amp; F6219 &amp; "-" &amp; G6219 &amp; "-" &amp; H6219</f>
        <v>C4-PM-Expost-2026</v>
      </c>
      <c r="E6219" s="2" t="str">
        <f t="shared" ref="E6219:G6219" si="9184">E6218</f>
        <v>C4</v>
      </c>
      <c r="F6219" s="2" t="str">
        <f t="shared" si="9184"/>
        <v>PM</v>
      </c>
      <c r="G6219" s="2" t="str">
        <f t="shared" si="9184"/>
        <v>Expost</v>
      </c>
      <c r="H6219" s="2">
        <f t="shared" si="9156"/>
        <v>2026</v>
      </c>
      <c r="I6219" s="29"/>
      <c r="J6219" s="29"/>
      <c r="K6219" s="29"/>
    </row>
    <row r="6220" spans="4:11" hidden="1" outlineLevel="1">
      <c r="D6220" s="26" t="str">
        <f t="shared" ref="D6220" si="9185">E6220 &amp; "-" &amp; F6220 &amp; "-" &amp; G6220 &amp; "-" &amp; H6220</f>
        <v>C4-PM-Expost-2027</v>
      </c>
      <c r="E6220" s="2" t="str">
        <f t="shared" ref="E6220:G6220" si="9186">E6219</f>
        <v>C4</v>
      </c>
      <c r="F6220" s="2" t="str">
        <f t="shared" si="9186"/>
        <v>PM</v>
      </c>
      <c r="G6220" s="2" t="str">
        <f t="shared" si="9186"/>
        <v>Expost</v>
      </c>
      <c r="H6220" s="2">
        <f t="shared" si="9156"/>
        <v>2027</v>
      </c>
      <c r="I6220" s="29"/>
      <c r="J6220" s="29"/>
      <c r="K6220" s="29"/>
    </row>
    <row r="6221" spans="4:11" hidden="1" outlineLevel="1">
      <c r="D6221" s="26" t="str">
        <f t="shared" ref="D6221" si="9187">E6221 &amp; "-" &amp; F6221 &amp; "-" &amp; G6221 &amp; "-" &amp; H6221</f>
        <v>C4-PM-Expost-2028</v>
      </c>
      <c r="E6221" s="2" t="str">
        <f t="shared" ref="E6221:G6221" si="9188">E6220</f>
        <v>C4</v>
      </c>
      <c r="F6221" s="2" t="str">
        <f t="shared" si="9188"/>
        <v>PM</v>
      </c>
      <c r="G6221" s="2" t="str">
        <f t="shared" si="9188"/>
        <v>Expost</v>
      </c>
      <c r="H6221" s="2">
        <f t="shared" si="9156"/>
        <v>2028</v>
      </c>
      <c r="I6221" s="29"/>
      <c r="J6221" s="29"/>
      <c r="K6221" s="29"/>
    </row>
    <row r="6222" spans="4:11" hidden="1" outlineLevel="1">
      <c r="D6222" s="26" t="str">
        <f t="shared" ref="D6222" si="9189">E6222 &amp; "-" &amp; F6222 &amp; "-" &amp; G6222 &amp; "-" &amp; H6222</f>
        <v>C4-PM-Expost-2029</v>
      </c>
      <c r="E6222" s="2" t="str">
        <f t="shared" ref="E6222:G6222" si="9190">E6221</f>
        <v>C4</v>
      </c>
      <c r="F6222" s="2" t="str">
        <f t="shared" si="9190"/>
        <v>PM</v>
      </c>
      <c r="G6222" s="2" t="str">
        <f t="shared" si="9190"/>
        <v>Expost</v>
      </c>
      <c r="H6222" s="2">
        <f t="shared" si="9156"/>
        <v>2029</v>
      </c>
      <c r="I6222" s="29"/>
      <c r="J6222" s="29"/>
      <c r="K6222" s="29"/>
    </row>
    <row r="6223" spans="4:11" hidden="1" outlineLevel="1">
      <c r="D6223" s="26" t="str">
        <f t="shared" ref="D6223" si="9191">E6223 &amp; "-" &amp; F6223 &amp; "-" &amp; G6223 &amp; "-" &amp; H6223</f>
        <v>C4-PM-Expost-2030</v>
      </c>
      <c r="E6223" s="2" t="str">
        <f t="shared" ref="E6223:G6223" si="9192">E6222</f>
        <v>C4</v>
      </c>
      <c r="F6223" s="2" t="str">
        <f t="shared" si="9192"/>
        <v>PM</v>
      </c>
      <c r="G6223" s="2" t="str">
        <f t="shared" si="9192"/>
        <v>Expost</v>
      </c>
      <c r="H6223" s="2">
        <f t="shared" si="9156"/>
        <v>2030</v>
      </c>
      <c r="I6223" s="29"/>
      <c r="J6223" s="29"/>
      <c r="K6223" s="29"/>
    </row>
    <row r="6224" spans="4:11" hidden="1" outlineLevel="1">
      <c r="D6224" s="26" t="str">
        <f t="shared" ref="D6224" si="9193">E6224 &amp; "-" &amp; F6224 &amp; "-" &amp; G6224 &amp; "-" &amp; H6224</f>
        <v>C4-PM-Expost-2031</v>
      </c>
      <c r="E6224" s="2" t="str">
        <f t="shared" ref="E6224:G6224" si="9194">E6223</f>
        <v>C4</v>
      </c>
      <c r="F6224" s="2" t="str">
        <f t="shared" si="9194"/>
        <v>PM</v>
      </c>
      <c r="G6224" s="2" t="str">
        <f t="shared" si="9194"/>
        <v>Expost</v>
      </c>
      <c r="H6224" s="2">
        <f t="shared" si="9156"/>
        <v>2031</v>
      </c>
      <c r="I6224" s="29"/>
      <c r="J6224" s="29"/>
      <c r="K6224" s="29"/>
    </row>
    <row r="6225" spans="4:11" hidden="1" outlineLevel="1">
      <c r="D6225" s="26" t="str">
        <f t="shared" ref="D6225" si="9195">E6225 &amp; "-" &amp; F6225 &amp; "-" &amp; G6225 &amp; "-" &amp; H6225</f>
        <v>C4-PM-Expost-2032</v>
      </c>
      <c r="E6225" s="2" t="str">
        <f t="shared" ref="E6225:G6225" si="9196">E6224</f>
        <v>C4</v>
      </c>
      <c r="F6225" s="2" t="str">
        <f t="shared" si="9196"/>
        <v>PM</v>
      </c>
      <c r="G6225" s="2" t="str">
        <f t="shared" si="9196"/>
        <v>Expost</v>
      </c>
      <c r="H6225" s="2">
        <f t="shared" si="9156"/>
        <v>2032</v>
      </c>
      <c r="I6225" s="29"/>
      <c r="J6225" s="29"/>
      <c r="K6225" s="29"/>
    </row>
    <row r="6226" spans="4:11" hidden="1" outlineLevel="1">
      <c r="D6226" s="26" t="str">
        <f t="shared" ref="D6226" si="9197">E6226 &amp; "-" &amp; F6226 &amp; "-" &amp; G6226 &amp; "-" &amp; H6226</f>
        <v>C4-PM-Expost-2033</v>
      </c>
      <c r="E6226" s="2" t="str">
        <f t="shared" ref="E6226:G6226" si="9198">E6225</f>
        <v>C4</v>
      </c>
      <c r="F6226" s="2" t="str">
        <f t="shared" si="9198"/>
        <v>PM</v>
      </c>
      <c r="G6226" s="2" t="str">
        <f t="shared" si="9198"/>
        <v>Expost</v>
      </c>
      <c r="H6226" s="2">
        <f t="shared" si="9156"/>
        <v>2033</v>
      </c>
      <c r="I6226" s="29"/>
      <c r="J6226" s="29"/>
      <c r="K6226" s="29"/>
    </row>
    <row r="6227" spans="4:11" hidden="1" outlineLevel="1">
      <c r="D6227" s="26" t="str">
        <f t="shared" ref="D6227" si="9199">E6227 &amp; "-" &amp; F6227 &amp; "-" &amp; G6227 &amp; "-" &amp; H6227</f>
        <v>C4-PM-Expost-2034</v>
      </c>
      <c r="E6227" s="2" t="str">
        <f t="shared" ref="E6227:G6227" si="9200">E6226</f>
        <v>C4</v>
      </c>
      <c r="F6227" s="2" t="str">
        <f t="shared" si="9200"/>
        <v>PM</v>
      </c>
      <c r="G6227" s="2" t="str">
        <f t="shared" si="9200"/>
        <v>Expost</v>
      </c>
      <c r="H6227" s="2">
        <f t="shared" si="9156"/>
        <v>2034</v>
      </c>
      <c r="I6227" s="29"/>
      <c r="J6227" s="29"/>
      <c r="K6227" s="29"/>
    </row>
    <row r="6228" spans="4:11" hidden="1" outlineLevel="1">
      <c r="D6228" s="26" t="str">
        <f t="shared" ref="D6228" si="9201">E6228 &amp; "-" &amp; F6228 &amp; "-" &amp; G6228 &amp; "-" &amp; H6228</f>
        <v>C4-PM-Expost-2035</v>
      </c>
      <c r="E6228" s="2" t="str">
        <f t="shared" ref="E6228:G6228" si="9202">E6227</f>
        <v>C4</v>
      </c>
      <c r="F6228" s="2" t="str">
        <f t="shared" si="9202"/>
        <v>PM</v>
      </c>
      <c r="G6228" s="2" t="str">
        <f t="shared" si="9202"/>
        <v>Expost</v>
      </c>
      <c r="H6228" s="2">
        <f t="shared" si="9156"/>
        <v>2035</v>
      </c>
      <c r="I6228" s="29"/>
      <c r="J6228" s="29"/>
      <c r="K6228" s="29"/>
    </row>
    <row r="6229" spans="4:11" hidden="1" outlineLevel="1">
      <c r="D6229" s="26" t="str">
        <f t="shared" ref="D6229" si="9203">E6229 &amp; "-" &amp; F6229 &amp; "-" &amp; G6229 &amp; "-" &amp; H6229</f>
        <v>C4-PM-Expost-2036</v>
      </c>
      <c r="E6229" s="2" t="str">
        <f t="shared" ref="E6229:G6229" si="9204">E6228</f>
        <v>C4</v>
      </c>
      <c r="F6229" s="2" t="str">
        <f t="shared" si="9204"/>
        <v>PM</v>
      </c>
      <c r="G6229" s="2" t="str">
        <f t="shared" si="9204"/>
        <v>Expost</v>
      </c>
      <c r="H6229" s="2">
        <f t="shared" si="9156"/>
        <v>2036</v>
      </c>
      <c r="I6229" s="29"/>
      <c r="J6229" s="29"/>
      <c r="K6229" s="29"/>
    </row>
    <row r="6230" spans="4:11" hidden="1" outlineLevel="1">
      <c r="D6230" s="26" t="str">
        <f t="shared" ref="D6230" si="9205">E6230 &amp; "-" &amp; F6230 &amp; "-" &amp; G6230 &amp; "-" &amp; H6230</f>
        <v>C4-PM-Expost-2037</v>
      </c>
      <c r="E6230" s="2" t="str">
        <f t="shared" ref="E6230:G6230" si="9206">E6229</f>
        <v>C4</v>
      </c>
      <c r="F6230" s="2" t="str">
        <f t="shared" si="9206"/>
        <v>PM</v>
      </c>
      <c r="G6230" s="2" t="str">
        <f t="shared" si="9206"/>
        <v>Expost</v>
      </c>
      <c r="H6230" s="2">
        <f t="shared" si="9156"/>
        <v>2037</v>
      </c>
      <c r="I6230" s="29"/>
      <c r="J6230" s="29"/>
      <c r="K6230" s="29"/>
    </row>
    <row r="6231" spans="4:11" hidden="1" outlineLevel="1">
      <c r="D6231" s="26" t="str">
        <f t="shared" ref="D6231" si="9207">E6231 &amp; "-" &amp; F6231 &amp; "-" &amp; G6231 &amp; "-" &amp; H6231</f>
        <v>C4-PM-Expost-2038</v>
      </c>
      <c r="E6231" s="2" t="str">
        <f t="shared" ref="E6231:G6231" si="9208">E6230</f>
        <v>C4</v>
      </c>
      <c r="F6231" s="2" t="str">
        <f t="shared" si="9208"/>
        <v>PM</v>
      </c>
      <c r="G6231" s="2" t="str">
        <f t="shared" si="9208"/>
        <v>Expost</v>
      </c>
      <c r="H6231" s="2">
        <f t="shared" si="9156"/>
        <v>2038</v>
      </c>
      <c r="I6231" s="29"/>
      <c r="J6231" s="29"/>
      <c r="K6231" s="29"/>
    </row>
    <row r="6232" spans="4:11" hidden="1" outlineLevel="1">
      <c r="D6232" s="26" t="str">
        <f t="shared" ref="D6232" si="9209">E6232 &amp; "-" &amp; F6232 &amp; "-" &amp; G6232 &amp; "-" &amp; H6232</f>
        <v>C4-PM-Expost-2039</v>
      </c>
      <c r="E6232" s="2" t="str">
        <f t="shared" ref="E6232:G6232" si="9210">E6231</f>
        <v>C4</v>
      </c>
      <c r="F6232" s="2" t="str">
        <f t="shared" si="9210"/>
        <v>PM</v>
      </c>
      <c r="G6232" s="2" t="str">
        <f t="shared" si="9210"/>
        <v>Expost</v>
      </c>
      <c r="H6232" s="2">
        <f t="shared" si="9156"/>
        <v>2039</v>
      </c>
      <c r="I6232" s="29"/>
      <c r="J6232" s="29"/>
      <c r="K6232" s="29"/>
    </row>
    <row r="6233" spans="4:11" hidden="1" outlineLevel="1">
      <c r="D6233" s="26" t="str">
        <f t="shared" ref="D6233" si="9211">E6233 &amp; "-" &amp; F6233 &amp; "-" &amp; G6233 &amp; "-" &amp; H6233</f>
        <v>C4-PM-Expost-2040</v>
      </c>
      <c r="E6233" s="2" t="str">
        <f t="shared" ref="E6233:G6233" si="9212">E6232</f>
        <v>C4</v>
      </c>
      <c r="F6233" s="2" t="str">
        <f t="shared" si="9212"/>
        <v>PM</v>
      </c>
      <c r="G6233" s="2" t="str">
        <f t="shared" si="9212"/>
        <v>Expost</v>
      </c>
      <c r="H6233" s="2">
        <f t="shared" si="9156"/>
        <v>2040</v>
      </c>
      <c r="I6233" s="29"/>
      <c r="J6233" s="29"/>
      <c r="K6233" s="29"/>
    </row>
    <row r="6234" spans="4:11" hidden="1" outlineLevel="1">
      <c r="D6234" s="26" t="str">
        <f t="shared" ref="D6234" si="9213">E6234 &amp; "-" &amp; F6234 &amp; "-" &amp; G6234 &amp; "-" &amp; H6234</f>
        <v>C4-PM-Expost-2041</v>
      </c>
      <c r="E6234" s="2" t="str">
        <f t="shared" ref="E6234:G6234" si="9214">E6233</f>
        <v>C4</v>
      </c>
      <c r="F6234" s="2" t="str">
        <f t="shared" si="9214"/>
        <v>PM</v>
      </c>
      <c r="G6234" s="2" t="str">
        <f t="shared" si="9214"/>
        <v>Expost</v>
      </c>
      <c r="H6234" s="2">
        <f t="shared" si="9156"/>
        <v>2041</v>
      </c>
      <c r="I6234" s="29"/>
      <c r="J6234" s="29"/>
      <c r="K6234" s="29"/>
    </row>
    <row r="6235" spans="4:11" hidden="1" outlineLevel="1">
      <c r="D6235" s="26" t="str">
        <f t="shared" ref="D6235" si="9215">E6235 &amp; "-" &amp; F6235 &amp; "-" &amp; G6235 &amp; "-" &amp; H6235</f>
        <v>C4-PM-Expost-2042</v>
      </c>
      <c r="E6235" s="2" t="str">
        <f t="shared" ref="E6235:G6235" si="9216">E6234</f>
        <v>C4</v>
      </c>
      <c r="F6235" s="2" t="str">
        <f t="shared" si="9216"/>
        <v>PM</v>
      </c>
      <c r="G6235" s="2" t="str">
        <f t="shared" si="9216"/>
        <v>Expost</v>
      </c>
      <c r="H6235" s="2">
        <f t="shared" si="9156"/>
        <v>2042</v>
      </c>
      <c r="I6235" s="29"/>
      <c r="J6235" s="29"/>
      <c r="K6235" s="29"/>
    </row>
    <row r="6236" spans="4:11" hidden="1" outlineLevel="1">
      <c r="D6236" s="26" t="str">
        <f t="shared" ref="D6236" si="9217">E6236 &amp; "-" &amp; F6236 &amp; "-" &amp; G6236 &amp; "-" &amp; H6236</f>
        <v>C4-PM-Expost-2043</v>
      </c>
      <c r="E6236" s="2" t="str">
        <f t="shared" ref="E6236:G6236" si="9218">E6235</f>
        <v>C4</v>
      </c>
      <c r="F6236" s="2" t="str">
        <f t="shared" si="9218"/>
        <v>PM</v>
      </c>
      <c r="G6236" s="2" t="str">
        <f t="shared" si="9218"/>
        <v>Expost</v>
      </c>
      <c r="H6236" s="2">
        <f t="shared" si="9156"/>
        <v>2043</v>
      </c>
      <c r="I6236" s="29"/>
      <c r="J6236" s="29"/>
      <c r="K6236" s="29"/>
    </row>
    <row r="6237" spans="4:11" hidden="1" outlineLevel="1">
      <c r="D6237" s="26" t="str">
        <f t="shared" ref="D6237" si="9219">E6237 &amp; "-" &amp; F6237 &amp; "-" &amp; G6237 &amp; "-" &amp; H6237</f>
        <v>C4-PM-Expost-2044</v>
      </c>
      <c r="E6237" s="2" t="str">
        <f t="shared" ref="E6237:G6237" si="9220">E6236</f>
        <v>C4</v>
      </c>
      <c r="F6237" s="2" t="str">
        <f t="shared" si="9220"/>
        <v>PM</v>
      </c>
      <c r="G6237" s="2" t="str">
        <f t="shared" si="9220"/>
        <v>Expost</v>
      </c>
      <c r="H6237" s="2">
        <f t="shared" si="9156"/>
        <v>2044</v>
      </c>
      <c r="I6237" s="29"/>
      <c r="J6237" s="29"/>
      <c r="K6237" s="29"/>
    </row>
    <row r="6238" spans="4:11" hidden="1" outlineLevel="1">
      <c r="D6238" s="26" t="str">
        <f t="shared" ref="D6238" si="9221">E6238 &amp; "-" &amp; F6238 &amp; "-" &amp; G6238 &amp; "-" &amp; H6238</f>
        <v>C4-PM-Expost-2045</v>
      </c>
      <c r="E6238" s="2" t="str">
        <f t="shared" ref="E6238:G6238" si="9222">E6237</f>
        <v>C4</v>
      </c>
      <c r="F6238" s="2" t="str">
        <f t="shared" si="9222"/>
        <v>PM</v>
      </c>
      <c r="G6238" s="2" t="str">
        <f t="shared" si="9222"/>
        <v>Expost</v>
      </c>
      <c r="H6238" s="2">
        <f t="shared" si="9156"/>
        <v>2045</v>
      </c>
      <c r="I6238" s="29"/>
      <c r="J6238" s="29"/>
      <c r="K6238" s="29"/>
    </row>
    <row r="6239" spans="4:11" hidden="1" outlineLevel="1">
      <c r="D6239" s="26" t="str">
        <f t="shared" ref="D6239" si="9223">E6239 &amp; "-" &amp; F6239 &amp; "-" &amp; G6239 &amp; "-" &amp; H6239</f>
        <v>C4-PM-Expost-2046</v>
      </c>
      <c r="E6239" s="2" t="str">
        <f t="shared" ref="E6239:G6239" si="9224">E6238</f>
        <v>C4</v>
      </c>
      <c r="F6239" s="2" t="str">
        <f t="shared" si="9224"/>
        <v>PM</v>
      </c>
      <c r="G6239" s="2" t="str">
        <f t="shared" si="9224"/>
        <v>Expost</v>
      </c>
      <c r="H6239" s="2">
        <f t="shared" si="9156"/>
        <v>2046</v>
      </c>
      <c r="I6239" s="29"/>
      <c r="J6239" s="29"/>
      <c r="K6239" s="29"/>
    </row>
    <row r="6240" spans="4:11" hidden="1" outlineLevel="1">
      <c r="D6240" s="26" t="str">
        <f t="shared" ref="D6240" si="9225">E6240 &amp; "-" &amp; F6240 &amp; "-" &amp; G6240 &amp; "-" &amp; H6240</f>
        <v>C4-PM-Expost-2047</v>
      </c>
      <c r="E6240" s="2" t="str">
        <f t="shared" ref="E6240:G6240" si="9226">E6239</f>
        <v>C4</v>
      </c>
      <c r="F6240" s="2" t="str">
        <f t="shared" si="9226"/>
        <v>PM</v>
      </c>
      <c r="G6240" s="2" t="str">
        <f t="shared" si="9226"/>
        <v>Expost</v>
      </c>
      <c r="H6240" s="2">
        <f t="shared" si="9156"/>
        <v>2047</v>
      </c>
      <c r="I6240" s="29"/>
      <c r="J6240" s="29"/>
      <c r="K6240" s="29"/>
    </row>
    <row r="6241" spans="4:11" hidden="1" outlineLevel="1">
      <c r="D6241" s="26" t="str">
        <f t="shared" ref="D6241" si="9227">E6241 &amp; "-" &amp; F6241 &amp; "-" &amp; G6241 &amp; "-" &amp; H6241</f>
        <v>C4-PM-Expost-2048</v>
      </c>
      <c r="E6241" s="2" t="str">
        <f t="shared" ref="E6241:G6241" si="9228">E6240</f>
        <v>C4</v>
      </c>
      <c r="F6241" s="2" t="str">
        <f t="shared" si="9228"/>
        <v>PM</v>
      </c>
      <c r="G6241" s="2" t="str">
        <f t="shared" si="9228"/>
        <v>Expost</v>
      </c>
      <c r="H6241" s="2">
        <f t="shared" si="9156"/>
        <v>2048</v>
      </c>
      <c r="I6241" s="29"/>
      <c r="J6241" s="29"/>
      <c r="K6241" s="29"/>
    </row>
    <row r="6242" spans="4:11" hidden="1" outlineLevel="1">
      <c r="D6242" s="26" t="str">
        <f t="shared" ref="D6242" si="9229">E6242 &amp; "-" &amp; F6242 &amp; "-" &amp; G6242 &amp; "-" &amp; H6242</f>
        <v>C4-PM-Expost-2049</v>
      </c>
      <c r="E6242" s="2" t="str">
        <f t="shared" ref="E6242:G6242" si="9230">E6241</f>
        <v>C4</v>
      </c>
      <c r="F6242" s="2" t="str">
        <f t="shared" si="9230"/>
        <v>PM</v>
      </c>
      <c r="G6242" s="2" t="str">
        <f t="shared" si="9230"/>
        <v>Expost</v>
      </c>
      <c r="H6242" s="2">
        <f t="shared" si="9156"/>
        <v>2049</v>
      </c>
      <c r="I6242" s="29"/>
      <c r="J6242" s="29"/>
      <c r="K6242" s="29"/>
    </row>
    <row r="6243" spans="4:11" hidden="1" outlineLevel="1">
      <c r="D6243" s="26" t="str">
        <f t="shared" ref="D6243" si="9231">E6243 &amp; "-" &amp; F6243 &amp; "-" &amp; G6243 &amp; "-" &amp; H6243</f>
        <v>C4-PM-Expost-2050</v>
      </c>
      <c r="E6243" s="2" t="str">
        <f t="shared" ref="E6243:G6243" si="9232">E6242</f>
        <v>C4</v>
      </c>
      <c r="F6243" s="2" t="str">
        <f t="shared" si="9232"/>
        <v>PM</v>
      </c>
      <c r="G6243" s="2" t="str">
        <f t="shared" si="9232"/>
        <v>Expost</v>
      </c>
      <c r="H6243" s="2">
        <f t="shared" si="9156"/>
        <v>2050</v>
      </c>
      <c r="I6243" s="29"/>
      <c r="J6243" s="29"/>
      <c r="K6243" s="29"/>
    </row>
    <row r="6244" spans="4:11" hidden="1" outlineLevel="1">
      <c r="D6244" s="26" t="str">
        <f>E6244 &amp; "-" &amp; F6244 &amp; "-" &amp; G6244 &amp; "-" &amp; H6244</f>
        <v>C4-NOx-Init-2010</v>
      </c>
      <c r="E6244" s="25" t="str">
        <f>E6243</f>
        <v>C4</v>
      </c>
      <c r="F6244" s="25" t="s">
        <v>33</v>
      </c>
      <c r="G6244" s="25" t="s">
        <v>28</v>
      </c>
      <c r="H6244" s="25">
        <v>2010</v>
      </c>
      <c r="I6244" s="29"/>
      <c r="J6244" s="29"/>
      <c r="K6244" s="29"/>
    </row>
    <row r="6245" spans="4:11" hidden="1" outlineLevel="1">
      <c r="D6245" s="26" t="str">
        <f>E6245 &amp; "-" &amp; F6245 &amp; "-" &amp; G6245 &amp; "-" &amp; H6245</f>
        <v>C4-NOx-Init-2011</v>
      </c>
      <c r="E6245" s="2" t="str">
        <f>E6244</f>
        <v>C4</v>
      </c>
      <c r="F6245" s="2" t="str">
        <f>F6244</f>
        <v>NOx</v>
      </c>
      <c r="G6245" s="2" t="str">
        <f>G6244</f>
        <v>Init</v>
      </c>
      <c r="H6245" s="2">
        <f>H6244+1</f>
        <v>2011</v>
      </c>
      <c r="I6245" s="29"/>
      <c r="J6245" s="29"/>
      <c r="K6245" s="29"/>
    </row>
    <row r="6246" spans="4:11" hidden="1" outlineLevel="1">
      <c r="D6246" s="26" t="str">
        <f t="shared" ref="D6246" si="9233">E6246 &amp; "-" &amp; F6246 &amp; "-" &amp; G6246 &amp; "-" &amp; H6246</f>
        <v>C4-NOx-Init-2012</v>
      </c>
      <c r="E6246" s="2" t="str">
        <f t="shared" ref="E6246:G6246" si="9234">E6245</f>
        <v>C4</v>
      </c>
      <c r="F6246" s="2" t="str">
        <f t="shared" si="9234"/>
        <v>NOx</v>
      </c>
      <c r="G6246" s="2" t="str">
        <f t="shared" si="9234"/>
        <v>Init</v>
      </c>
      <c r="H6246" s="2">
        <f t="shared" ref="H6246:H6284" si="9235">H6245+1</f>
        <v>2012</v>
      </c>
      <c r="I6246" s="29"/>
      <c r="J6246" s="29"/>
      <c r="K6246" s="29"/>
    </row>
    <row r="6247" spans="4:11" hidden="1" outlineLevel="1">
      <c r="D6247" s="26" t="str">
        <f t="shared" ref="D6247" si="9236">E6247 &amp; "-" &amp; F6247 &amp; "-" &amp; G6247 &amp; "-" &amp; H6247</f>
        <v>C4-NOx-Init-2013</v>
      </c>
      <c r="E6247" s="2" t="str">
        <f t="shared" ref="E6247:G6247" si="9237">E6246</f>
        <v>C4</v>
      </c>
      <c r="F6247" s="2" t="str">
        <f t="shared" si="9237"/>
        <v>NOx</v>
      </c>
      <c r="G6247" s="2" t="str">
        <f t="shared" si="9237"/>
        <v>Init</v>
      </c>
      <c r="H6247" s="2">
        <f t="shared" si="9235"/>
        <v>2013</v>
      </c>
      <c r="I6247" s="29"/>
      <c r="J6247" s="29"/>
      <c r="K6247" s="29"/>
    </row>
    <row r="6248" spans="4:11" hidden="1" outlineLevel="1">
      <c r="D6248" s="26" t="str">
        <f t="shared" ref="D6248" si="9238">E6248 &amp; "-" &amp; F6248 &amp; "-" &amp; G6248 &amp; "-" &amp; H6248</f>
        <v>C4-NOx-Init-2014</v>
      </c>
      <c r="E6248" s="2" t="str">
        <f t="shared" ref="E6248:G6248" si="9239">E6247</f>
        <v>C4</v>
      </c>
      <c r="F6248" s="2" t="str">
        <f t="shared" si="9239"/>
        <v>NOx</v>
      </c>
      <c r="G6248" s="2" t="str">
        <f t="shared" si="9239"/>
        <v>Init</v>
      </c>
      <c r="H6248" s="2">
        <f t="shared" si="9235"/>
        <v>2014</v>
      </c>
      <c r="I6248" s="29"/>
      <c r="J6248" s="29"/>
      <c r="K6248" s="29"/>
    </row>
    <row r="6249" spans="4:11" hidden="1" outlineLevel="1">
      <c r="D6249" s="26" t="str">
        <f t="shared" ref="D6249" si="9240">E6249 &amp; "-" &amp; F6249 &amp; "-" &amp; G6249 &amp; "-" &amp; H6249</f>
        <v>C4-NOx-Init-2015</v>
      </c>
      <c r="E6249" s="2" t="str">
        <f t="shared" ref="E6249:G6249" si="9241">E6248</f>
        <v>C4</v>
      </c>
      <c r="F6249" s="2" t="str">
        <f t="shared" si="9241"/>
        <v>NOx</v>
      </c>
      <c r="G6249" s="2" t="str">
        <f t="shared" si="9241"/>
        <v>Init</v>
      </c>
      <c r="H6249" s="2">
        <f t="shared" si="9235"/>
        <v>2015</v>
      </c>
      <c r="I6249" s="29"/>
      <c r="J6249" s="29"/>
      <c r="K6249" s="29"/>
    </row>
    <row r="6250" spans="4:11" hidden="1" outlineLevel="1">
      <c r="D6250" s="26" t="str">
        <f t="shared" ref="D6250" si="9242">E6250 &amp; "-" &amp; F6250 &amp; "-" &amp; G6250 &amp; "-" &amp; H6250</f>
        <v>C4-NOx-Init-2016</v>
      </c>
      <c r="E6250" s="2" t="str">
        <f t="shared" ref="E6250:G6250" si="9243">E6249</f>
        <v>C4</v>
      </c>
      <c r="F6250" s="2" t="str">
        <f t="shared" si="9243"/>
        <v>NOx</v>
      </c>
      <c r="G6250" s="2" t="str">
        <f t="shared" si="9243"/>
        <v>Init</v>
      </c>
      <c r="H6250" s="2">
        <f t="shared" si="9235"/>
        <v>2016</v>
      </c>
      <c r="I6250" s="29"/>
      <c r="J6250" s="29"/>
      <c r="K6250" s="29"/>
    </row>
    <row r="6251" spans="4:11" hidden="1" outlineLevel="1">
      <c r="D6251" s="26" t="str">
        <f t="shared" ref="D6251" si="9244">E6251 &amp; "-" &amp; F6251 &amp; "-" &amp; G6251 &amp; "-" &amp; H6251</f>
        <v>C4-NOx-Init-2017</v>
      </c>
      <c r="E6251" s="2" t="str">
        <f t="shared" ref="E6251:G6251" si="9245">E6250</f>
        <v>C4</v>
      </c>
      <c r="F6251" s="2" t="str">
        <f t="shared" si="9245"/>
        <v>NOx</v>
      </c>
      <c r="G6251" s="2" t="str">
        <f t="shared" si="9245"/>
        <v>Init</v>
      </c>
      <c r="H6251" s="2">
        <f t="shared" si="9235"/>
        <v>2017</v>
      </c>
      <c r="I6251" s="29"/>
      <c r="J6251" s="29"/>
      <c r="K6251" s="29"/>
    </row>
    <row r="6252" spans="4:11" hidden="1" outlineLevel="1">
      <c r="D6252" s="26" t="str">
        <f t="shared" ref="D6252" si="9246">E6252 &amp; "-" &amp; F6252 &amp; "-" &amp; G6252 &amp; "-" &amp; H6252</f>
        <v>C4-NOx-Init-2018</v>
      </c>
      <c r="E6252" s="2" t="str">
        <f t="shared" ref="E6252:G6252" si="9247">E6251</f>
        <v>C4</v>
      </c>
      <c r="F6252" s="2" t="str">
        <f t="shared" si="9247"/>
        <v>NOx</v>
      </c>
      <c r="G6252" s="2" t="str">
        <f t="shared" si="9247"/>
        <v>Init</v>
      </c>
      <c r="H6252" s="2">
        <f t="shared" si="9235"/>
        <v>2018</v>
      </c>
      <c r="I6252" s="29"/>
      <c r="J6252" s="29"/>
      <c r="K6252" s="29"/>
    </row>
    <row r="6253" spans="4:11" hidden="1" outlineLevel="1">
      <c r="D6253" s="26" t="str">
        <f t="shared" ref="D6253" si="9248">E6253 &amp; "-" &amp; F6253 &amp; "-" &amp; G6253 &amp; "-" &amp; H6253</f>
        <v>C4-NOx-Init-2019</v>
      </c>
      <c r="E6253" s="2" t="str">
        <f t="shared" ref="E6253:G6253" si="9249">E6252</f>
        <v>C4</v>
      </c>
      <c r="F6253" s="2" t="str">
        <f t="shared" si="9249"/>
        <v>NOx</v>
      </c>
      <c r="G6253" s="2" t="str">
        <f t="shared" si="9249"/>
        <v>Init</v>
      </c>
      <c r="H6253" s="2">
        <f t="shared" si="9235"/>
        <v>2019</v>
      </c>
      <c r="I6253" s="29"/>
      <c r="J6253" s="29"/>
      <c r="K6253" s="29"/>
    </row>
    <row r="6254" spans="4:11" hidden="1" outlineLevel="1">
      <c r="D6254" s="26" t="str">
        <f t="shared" ref="D6254" si="9250">E6254 &amp; "-" &amp; F6254 &amp; "-" &amp; G6254 &amp; "-" &amp; H6254</f>
        <v>C4-NOx-Init-2020</v>
      </c>
      <c r="E6254" s="2" t="str">
        <f t="shared" ref="E6254:G6254" si="9251">E6253</f>
        <v>C4</v>
      </c>
      <c r="F6254" s="2" t="str">
        <f t="shared" si="9251"/>
        <v>NOx</v>
      </c>
      <c r="G6254" s="2" t="str">
        <f t="shared" si="9251"/>
        <v>Init</v>
      </c>
      <c r="H6254" s="2">
        <f t="shared" si="9235"/>
        <v>2020</v>
      </c>
      <c r="I6254" s="29"/>
      <c r="J6254" s="29"/>
      <c r="K6254" s="29"/>
    </row>
    <row r="6255" spans="4:11" hidden="1" outlineLevel="1">
      <c r="D6255" s="26" t="str">
        <f t="shared" ref="D6255" si="9252">E6255 &amp; "-" &amp; F6255 &amp; "-" &amp; G6255 &amp; "-" &amp; H6255</f>
        <v>C4-NOx-Init-2021</v>
      </c>
      <c r="E6255" s="2" t="str">
        <f t="shared" ref="E6255:G6255" si="9253">E6254</f>
        <v>C4</v>
      </c>
      <c r="F6255" s="2" t="str">
        <f t="shared" si="9253"/>
        <v>NOx</v>
      </c>
      <c r="G6255" s="2" t="str">
        <f t="shared" si="9253"/>
        <v>Init</v>
      </c>
      <c r="H6255" s="2">
        <f t="shared" si="9235"/>
        <v>2021</v>
      </c>
      <c r="I6255" s="29"/>
      <c r="J6255" s="29"/>
      <c r="K6255" s="29"/>
    </row>
    <row r="6256" spans="4:11" hidden="1" outlineLevel="1">
      <c r="D6256" s="26" t="str">
        <f t="shared" ref="D6256" si="9254">E6256 &amp; "-" &amp; F6256 &amp; "-" &amp; G6256 &amp; "-" &amp; H6256</f>
        <v>C4-NOx-Init-2022</v>
      </c>
      <c r="E6256" s="2" t="str">
        <f t="shared" ref="E6256:G6256" si="9255">E6255</f>
        <v>C4</v>
      </c>
      <c r="F6256" s="2" t="str">
        <f t="shared" si="9255"/>
        <v>NOx</v>
      </c>
      <c r="G6256" s="2" t="str">
        <f t="shared" si="9255"/>
        <v>Init</v>
      </c>
      <c r="H6256" s="2">
        <f t="shared" si="9235"/>
        <v>2022</v>
      </c>
      <c r="I6256" s="29"/>
      <c r="J6256" s="29"/>
      <c r="K6256" s="29"/>
    </row>
    <row r="6257" spans="4:11" hidden="1" outlineLevel="1">
      <c r="D6257" s="26" t="str">
        <f t="shared" ref="D6257" si="9256">E6257 &amp; "-" &amp; F6257 &amp; "-" &amp; G6257 &amp; "-" &amp; H6257</f>
        <v>C4-NOx-Init-2023</v>
      </c>
      <c r="E6257" s="2" t="str">
        <f t="shared" ref="E6257:G6257" si="9257">E6256</f>
        <v>C4</v>
      </c>
      <c r="F6257" s="2" t="str">
        <f t="shared" si="9257"/>
        <v>NOx</v>
      </c>
      <c r="G6257" s="2" t="str">
        <f t="shared" si="9257"/>
        <v>Init</v>
      </c>
      <c r="H6257" s="2">
        <f t="shared" si="9235"/>
        <v>2023</v>
      </c>
      <c r="I6257" s="29"/>
      <c r="J6257" s="29"/>
      <c r="K6257" s="29"/>
    </row>
    <row r="6258" spans="4:11" hidden="1" outlineLevel="1">
      <c r="D6258" s="26" t="str">
        <f t="shared" ref="D6258" si="9258">E6258 &amp; "-" &amp; F6258 &amp; "-" &amp; G6258 &amp; "-" &amp; H6258</f>
        <v>C4-NOx-Init-2024</v>
      </c>
      <c r="E6258" s="2" t="str">
        <f t="shared" ref="E6258:G6258" si="9259">E6257</f>
        <v>C4</v>
      </c>
      <c r="F6258" s="2" t="str">
        <f t="shared" si="9259"/>
        <v>NOx</v>
      </c>
      <c r="G6258" s="2" t="str">
        <f t="shared" si="9259"/>
        <v>Init</v>
      </c>
      <c r="H6258" s="2">
        <f t="shared" si="9235"/>
        <v>2024</v>
      </c>
      <c r="I6258" s="29"/>
      <c r="J6258" s="29"/>
      <c r="K6258" s="29"/>
    </row>
    <row r="6259" spans="4:11" hidden="1" outlineLevel="1">
      <c r="D6259" s="26" t="str">
        <f t="shared" ref="D6259" si="9260">E6259 &amp; "-" &amp; F6259 &amp; "-" &amp; G6259 &amp; "-" &amp; H6259</f>
        <v>C4-NOx-Init-2025</v>
      </c>
      <c r="E6259" s="2" t="str">
        <f t="shared" ref="E6259:G6259" si="9261">E6258</f>
        <v>C4</v>
      </c>
      <c r="F6259" s="2" t="str">
        <f t="shared" si="9261"/>
        <v>NOx</v>
      </c>
      <c r="G6259" s="2" t="str">
        <f t="shared" si="9261"/>
        <v>Init</v>
      </c>
      <c r="H6259" s="2">
        <f t="shared" si="9235"/>
        <v>2025</v>
      </c>
      <c r="I6259" s="29"/>
      <c r="J6259" s="29"/>
      <c r="K6259" s="29"/>
    </row>
    <row r="6260" spans="4:11" hidden="1" outlineLevel="1">
      <c r="D6260" s="26" t="str">
        <f t="shared" ref="D6260" si="9262">E6260 &amp; "-" &amp; F6260 &amp; "-" &amp; G6260 &amp; "-" &amp; H6260</f>
        <v>C4-NOx-Init-2026</v>
      </c>
      <c r="E6260" s="2" t="str">
        <f t="shared" ref="E6260:G6260" si="9263">E6259</f>
        <v>C4</v>
      </c>
      <c r="F6260" s="2" t="str">
        <f t="shared" si="9263"/>
        <v>NOx</v>
      </c>
      <c r="G6260" s="2" t="str">
        <f t="shared" si="9263"/>
        <v>Init</v>
      </c>
      <c r="H6260" s="2">
        <f t="shared" si="9235"/>
        <v>2026</v>
      </c>
      <c r="I6260" s="29"/>
      <c r="J6260" s="29"/>
      <c r="K6260" s="29"/>
    </row>
    <row r="6261" spans="4:11" hidden="1" outlineLevel="1">
      <c r="D6261" s="26" t="str">
        <f t="shared" ref="D6261" si="9264">E6261 &amp; "-" &amp; F6261 &amp; "-" &amp; G6261 &amp; "-" &amp; H6261</f>
        <v>C4-NOx-Init-2027</v>
      </c>
      <c r="E6261" s="2" t="str">
        <f t="shared" ref="E6261:G6261" si="9265">E6260</f>
        <v>C4</v>
      </c>
      <c r="F6261" s="2" t="str">
        <f t="shared" si="9265"/>
        <v>NOx</v>
      </c>
      <c r="G6261" s="2" t="str">
        <f t="shared" si="9265"/>
        <v>Init</v>
      </c>
      <c r="H6261" s="2">
        <f t="shared" si="9235"/>
        <v>2027</v>
      </c>
      <c r="I6261" s="29"/>
      <c r="J6261" s="29"/>
      <c r="K6261" s="29"/>
    </row>
    <row r="6262" spans="4:11" hidden="1" outlineLevel="1">
      <c r="D6262" s="26" t="str">
        <f t="shared" ref="D6262" si="9266">E6262 &amp; "-" &amp; F6262 &amp; "-" &amp; G6262 &amp; "-" &amp; H6262</f>
        <v>C4-NOx-Init-2028</v>
      </c>
      <c r="E6262" s="2" t="str">
        <f t="shared" ref="E6262:G6262" si="9267">E6261</f>
        <v>C4</v>
      </c>
      <c r="F6262" s="2" t="str">
        <f t="shared" si="9267"/>
        <v>NOx</v>
      </c>
      <c r="G6262" s="2" t="str">
        <f t="shared" si="9267"/>
        <v>Init</v>
      </c>
      <c r="H6262" s="2">
        <f t="shared" si="9235"/>
        <v>2028</v>
      </c>
      <c r="I6262" s="29"/>
      <c r="J6262" s="29"/>
      <c r="K6262" s="29"/>
    </row>
    <row r="6263" spans="4:11" hidden="1" outlineLevel="1">
      <c r="D6263" s="26" t="str">
        <f t="shared" ref="D6263" si="9268">E6263 &amp; "-" &amp; F6263 &amp; "-" &amp; G6263 &amp; "-" &amp; H6263</f>
        <v>C4-NOx-Init-2029</v>
      </c>
      <c r="E6263" s="2" t="str">
        <f t="shared" ref="E6263:G6263" si="9269">E6262</f>
        <v>C4</v>
      </c>
      <c r="F6263" s="2" t="str">
        <f t="shared" si="9269"/>
        <v>NOx</v>
      </c>
      <c r="G6263" s="2" t="str">
        <f t="shared" si="9269"/>
        <v>Init</v>
      </c>
      <c r="H6263" s="2">
        <f t="shared" si="9235"/>
        <v>2029</v>
      </c>
      <c r="I6263" s="29"/>
      <c r="J6263" s="29"/>
      <c r="K6263" s="29"/>
    </row>
    <row r="6264" spans="4:11" hidden="1" outlineLevel="1">
      <c r="D6264" s="26" t="str">
        <f t="shared" ref="D6264" si="9270">E6264 &amp; "-" &amp; F6264 &amp; "-" &amp; G6264 &amp; "-" &amp; H6264</f>
        <v>C4-NOx-Init-2030</v>
      </c>
      <c r="E6264" s="2" t="str">
        <f t="shared" ref="E6264:G6264" si="9271">E6263</f>
        <v>C4</v>
      </c>
      <c r="F6264" s="2" t="str">
        <f t="shared" si="9271"/>
        <v>NOx</v>
      </c>
      <c r="G6264" s="2" t="str">
        <f t="shared" si="9271"/>
        <v>Init</v>
      </c>
      <c r="H6264" s="2">
        <f t="shared" si="9235"/>
        <v>2030</v>
      </c>
      <c r="I6264" s="29"/>
      <c r="J6264" s="29"/>
      <c r="K6264" s="29"/>
    </row>
    <row r="6265" spans="4:11" hidden="1" outlineLevel="1">
      <c r="D6265" s="26" t="str">
        <f t="shared" ref="D6265" si="9272">E6265 &amp; "-" &amp; F6265 &amp; "-" &amp; G6265 &amp; "-" &amp; H6265</f>
        <v>C4-NOx-Init-2031</v>
      </c>
      <c r="E6265" s="2" t="str">
        <f t="shared" ref="E6265:G6265" si="9273">E6264</f>
        <v>C4</v>
      </c>
      <c r="F6265" s="2" t="str">
        <f t="shared" si="9273"/>
        <v>NOx</v>
      </c>
      <c r="G6265" s="2" t="str">
        <f t="shared" si="9273"/>
        <v>Init</v>
      </c>
      <c r="H6265" s="2">
        <f t="shared" si="9235"/>
        <v>2031</v>
      </c>
      <c r="I6265" s="29"/>
      <c r="J6265" s="29"/>
      <c r="K6265" s="29"/>
    </row>
    <row r="6266" spans="4:11" hidden="1" outlineLevel="1">
      <c r="D6266" s="26" t="str">
        <f t="shared" ref="D6266" si="9274">E6266 &amp; "-" &amp; F6266 &amp; "-" &amp; G6266 &amp; "-" &amp; H6266</f>
        <v>C4-NOx-Init-2032</v>
      </c>
      <c r="E6266" s="2" t="str">
        <f t="shared" ref="E6266:G6266" si="9275">E6265</f>
        <v>C4</v>
      </c>
      <c r="F6266" s="2" t="str">
        <f t="shared" si="9275"/>
        <v>NOx</v>
      </c>
      <c r="G6266" s="2" t="str">
        <f t="shared" si="9275"/>
        <v>Init</v>
      </c>
      <c r="H6266" s="2">
        <f t="shared" si="9235"/>
        <v>2032</v>
      </c>
      <c r="I6266" s="29"/>
      <c r="J6266" s="29"/>
      <c r="K6266" s="29"/>
    </row>
    <row r="6267" spans="4:11" hidden="1" outlineLevel="1">
      <c r="D6267" s="26" t="str">
        <f t="shared" ref="D6267" si="9276">E6267 &amp; "-" &amp; F6267 &amp; "-" &amp; G6267 &amp; "-" &amp; H6267</f>
        <v>C4-NOx-Init-2033</v>
      </c>
      <c r="E6267" s="2" t="str">
        <f t="shared" ref="E6267:G6267" si="9277">E6266</f>
        <v>C4</v>
      </c>
      <c r="F6267" s="2" t="str">
        <f t="shared" si="9277"/>
        <v>NOx</v>
      </c>
      <c r="G6267" s="2" t="str">
        <f t="shared" si="9277"/>
        <v>Init</v>
      </c>
      <c r="H6267" s="2">
        <f t="shared" si="9235"/>
        <v>2033</v>
      </c>
      <c r="I6267" s="29"/>
      <c r="J6267" s="29"/>
      <c r="K6267" s="29"/>
    </row>
    <row r="6268" spans="4:11" hidden="1" outlineLevel="1">
      <c r="D6268" s="26" t="str">
        <f t="shared" ref="D6268" si="9278">E6268 &amp; "-" &amp; F6268 &amp; "-" &amp; G6268 &amp; "-" &amp; H6268</f>
        <v>C4-NOx-Init-2034</v>
      </c>
      <c r="E6268" s="2" t="str">
        <f t="shared" ref="E6268:G6268" si="9279">E6267</f>
        <v>C4</v>
      </c>
      <c r="F6268" s="2" t="str">
        <f t="shared" si="9279"/>
        <v>NOx</v>
      </c>
      <c r="G6268" s="2" t="str">
        <f t="shared" si="9279"/>
        <v>Init</v>
      </c>
      <c r="H6268" s="2">
        <f t="shared" si="9235"/>
        <v>2034</v>
      </c>
      <c r="I6268" s="29"/>
      <c r="J6268" s="29"/>
      <c r="K6268" s="29"/>
    </row>
    <row r="6269" spans="4:11" hidden="1" outlineLevel="1">
      <c r="D6269" s="26" t="str">
        <f t="shared" ref="D6269" si="9280">E6269 &amp; "-" &amp; F6269 &amp; "-" &amp; G6269 &amp; "-" &amp; H6269</f>
        <v>C4-NOx-Init-2035</v>
      </c>
      <c r="E6269" s="2" t="str">
        <f t="shared" ref="E6269:G6269" si="9281">E6268</f>
        <v>C4</v>
      </c>
      <c r="F6269" s="2" t="str">
        <f t="shared" si="9281"/>
        <v>NOx</v>
      </c>
      <c r="G6269" s="2" t="str">
        <f t="shared" si="9281"/>
        <v>Init</v>
      </c>
      <c r="H6269" s="2">
        <f t="shared" si="9235"/>
        <v>2035</v>
      </c>
      <c r="I6269" s="29"/>
      <c r="J6269" s="29"/>
      <c r="K6269" s="29"/>
    </row>
    <row r="6270" spans="4:11" hidden="1" outlineLevel="1">
      <c r="D6270" s="26" t="str">
        <f t="shared" ref="D6270" si="9282">E6270 &amp; "-" &amp; F6270 &amp; "-" &amp; G6270 &amp; "-" &amp; H6270</f>
        <v>C4-NOx-Init-2036</v>
      </c>
      <c r="E6270" s="2" t="str">
        <f t="shared" ref="E6270:G6270" si="9283">E6269</f>
        <v>C4</v>
      </c>
      <c r="F6270" s="2" t="str">
        <f t="shared" si="9283"/>
        <v>NOx</v>
      </c>
      <c r="G6270" s="2" t="str">
        <f t="shared" si="9283"/>
        <v>Init</v>
      </c>
      <c r="H6270" s="2">
        <f t="shared" si="9235"/>
        <v>2036</v>
      </c>
      <c r="I6270" s="29"/>
      <c r="J6270" s="29"/>
      <c r="K6270" s="29"/>
    </row>
    <row r="6271" spans="4:11" hidden="1" outlineLevel="1">
      <c r="D6271" s="26" t="str">
        <f t="shared" ref="D6271" si="9284">E6271 &amp; "-" &amp; F6271 &amp; "-" &amp; G6271 &amp; "-" &amp; H6271</f>
        <v>C4-NOx-Init-2037</v>
      </c>
      <c r="E6271" s="2" t="str">
        <f t="shared" ref="E6271:G6271" si="9285">E6270</f>
        <v>C4</v>
      </c>
      <c r="F6271" s="2" t="str">
        <f t="shared" si="9285"/>
        <v>NOx</v>
      </c>
      <c r="G6271" s="2" t="str">
        <f t="shared" si="9285"/>
        <v>Init</v>
      </c>
      <c r="H6271" s="2">
        <f t="shared" si="9235"/>
        <v>2037</v>
      </c>
      <c r="I6271" s="29"/>
      <c r="J6271" s="29"/>
      <c r="K6271" s="29"/>
    </row>
    <row r="6272" spans="4:11" hidden="1" outlineLevel="1">
      <c r="D6272" s="26" t="str">
        <f t="shared" ref="D6272" si="9286">E6272 &amp; "-" &amp; F6272 &amp; "-" &amp; G6272 &amp; "-" &amp; H6272</f>
        <v>C4-NOx-Init-2038</v>
      </c>
      <c r="E6272" s="2" t="str">
        <f t="shared" ref="E6272:G6272" si="9287">E6271</f>
        <v>C4</v>
      </c>
      <c r="F6272" s="2" t="str">
        <f t="shared" si="9287"/>
        <v>NOx</v>
      </c>
      <c r="G6272" s="2" t="str">
        <f t="shared" si="9287"/>
        <v>Init</v>
      </c>
      <c r="H6272" s="2">
        <f t="shared" si="9235"/>
        <v>2038</v>
      </c>
      <c r="I6272" s="29"/>
      <c r="J6272" s="29"/>
      <c r="K6272" s="29"/>
    </row>
    <row r="6273" spans="4:11" hidden="1" outlineLevel="1">
      <c r="D6273" s="26" t="str">
        <f t="shared" ref="D6273" si="9288">E6273 &amp; "-" &amp; F6273 &amp; "-" &amp; G6273 &amp; "-" &amp; H6273</f>
        <v>C4-NOx-Init-2039</v>
      </c>
      <c r="E6273" s="2" t="str">
        <f t="shared" ref="E6273:G6273" si="9289">E6272</f>
        <v>C4</v>
      </c>
      <c r="F6273" s="2" t="str">
        <f t="shared" si="9289"/>
        <v>NOx</v>
      </c>
      <c r="G6273" s="2" t="str">
        <f t="shared" si="9289"/>
        <v>Init</v>
      </c>
      <c r="H6273" s="2">
        <f t="shared" si="9235"/>
        <v>2039</v>
      </c>
      <c r="I6273" s="29"/>
      <c r="J6273" s="29"/>
      <c r="K6273" s="29"/>
    </row>
    <row r="6274" spans="4:11" hidden="1" outlineLevel="1">
      <c r="D6274" s="26" t="str">
        <f t="shared" ref="D6274" si="9290">E6274 &amp; "-" &amp; F6274 &amp; "-" &amp; G6274 &amp; "-" &amp; H6274</f>
        <v>C4-NOx-Init-2040</v>
      </c>
      <c r="E6274" s="2" t="str">
        <f t="shared" ref="E6274:G6274" si="9291">E6273</f>
        <v>C4</v>
      </c>
      <c r="F6274" s="2" t="str">
        <f t="shared" si="9291"/>
        <v>NOx</v>
      </c>
      <c r="G6274" s="2" t="str">
        <f t="shared" si="9291"/>
        <v>Init</v>
      </c>
      <c r="H6274" s="2">
        <f t="shared" si="9235"/>
        <v>2040</v>
      </c>
      <c r="I6274" s="29"/>
      <c r="J6274" s="29"/>
      <c r="K6274" s="29"/>
    </row>
    <row r="6275" spans="4:11" hidden="1" outlineLevel="1">
      <c r="D6275" s="26" t="str">
        <f t="shared" ref="D6275" si="9292">E6275 &amp; "-" &amp; F6275 &amp; "-" &amp; G6275 &amp; "-" &amp; H6275</f>
        <v>C4-NOx-Init-2041</v>
      </c>
      <c r="E6275" s="2" t="str">
        <f t="shared" ref="E6275:G6275" si="9293">E6274</f>
        <v>C4</v>
      </c>
      <c r="F6275" s="2" t="str">
        <f t="shared" si="9293"/>
        <v>NOx</v>
      </c>
      <c r="G6275" s="2" t="str">
        <f t="shared" si="9293"/>
        <v>Init</v>
      </c>
      <c r="H6275" s="2">
        <f t="shared" si="9235"/>
        <v>2041</v>
      </c>
      <c r="I6275" s="29"/>
      <c r="J6275" s="29"/>
      <c r="K6275" s="29"/>
    </row>
    <row r="6276" spans="4:11" hidden="1" outlineLevel="1">
      <c r="D6276" s="26" t="str">
        <f t="shared" ref="D6276" si="9294">E6276 &amp; "-" &amp; F6276 &amp; "-" &amp; G6276 &amp; "-" &amp; H6276</f>
        <v>C4-NOx-Init-2042</v>
      </c>
      <c r="E6276" s="2" t="str">
        <f t="shared" ref="E6276:G6276" si="9295">E6275</f>
        <v>C4</v>
      </c>
      <c r="F6276" s="2" t="str">
        <f t="shared" si="9295"/>
        <v>NOx</v>
      </c>
      <c r="G6276" s="2" t="str">
        <f t="shared" si="9295"/>
        <v>Init</v>
      </c>
      <c r="H6276" s="2">
        <f t="shared" si="9235"/>
        <v>2042</v>
      </c>
      <c r="I6276" s="29"/>
      <c r="J6276" s="29"/>
      <c r="K6276" s="29"/>
    </row>
    <row r="6277" spans="4:11" hidden="1" outlineLevel="1">
      <c r="D6277" s="26" t="str">
        <f t="shared" ref="D6277" si="9296">E6277 &amp; "-" &amp; F6277 &amp; "-" &amp; G6277 &amp; "-" &amp; H6277</f>
        <v>C4-NOx-Init-2043</v>
      </c>
      <c r="E6277" s="2" t="str">
        <f t="shared" ref="E6277:G6277" si="9297">E6276</f>
        <v>C4</v>
      </c>
      <c r="F6277" s="2" t="str">
        <f t="shared" si="9297"/>
        <v>NOx</v>
      </c>
      <c r="G6277" s="2" t="str">
        <f t="shared" si="9297"/>
        <v>Init</v>
      </c>
      <c r="H6277" s="2">
        <f t="shared" si="9235"/>
        <v>2043</v>
      </c>
      <c r="I6277" s="29"/>
      <c r="J6277" s="29"/>
      <c r="K6277" s="29"/>
    </row>
    <row r="6278" spans="4:11" hidden="1" outlineLevel="1">
      <c r="D6278" s="26" t="str">
        <f t="shared" ref="D6278" si="9298">E6278 &amp; "-" &amp; F6278 &amp; "-" &amp; G6278 &amp; "-" &amp; H6278</f>
        <v>C4-NOx-Init-2044</v>
      </c>
      <c r="E6278" s="2" t="str">
        <f t="shared" ref="E6278:G6278" si="9299">E6277</f>
        <v>C4</v>
      </c>
      <c r="F6278" s="2" t="str">
        <f t="shared" si="9299"/>
        <v>NOx</v>
      </c>
      <c r="G6278" s="2" t="str">
        <f t="shared" si="9299"/>
        <v>Init</v>
      </c>
      <c r="H6278" s="2">
        <f t="shared" si="9235"/>
        <v>2044</v>
      </c>
      <c r="I6278" s="29"/>
      <c r="J6278" s="29"/>
      <c r="K6278" s="29"/>
    </row>
    <row r="6279" spans="4:11" hidden="1" outlineLevel="1">
      <c r="D6279" s="26" t="str">
        <f t="shared" ref="D6279" si="9300">E6279 &amp; "-" &amp; F6279 &amp; "-" &amp; G6279 &amp; "-" &amp; H6279</f>
        <v>C4-NOx-Init-2045</v>
      </c>
      <c r="E6279" s="2" t="str">
        <f t="shared" ref="E6279:G6279" si="9301">E6278</f>
        <v>C4</v>
      </c>
      <c r="F6279" s="2" t="str">
        <f t="shared" si="9301"/>
        <v>NOx</v>
      </c>
      <c r="G6279" s="2" t="str">
        <f t="shared" si="9301"/>
        <v>Init</v>
      </c>
      <c r="H6279" s="2">
        <f t="shared" si="9235"/>
        <v>2045</v>
      </c>
      <c r="I6279" s="29"/>
      <c r="J6279" s="29"/>
      <c r="K6279" s="29"/>
    </row>
    <row r="6280" spans="4:11" hidden="1" outlineLevel="1">
      <c r="D6280" s="26" t="str">
        <f t="shared" ref="D6280" si="9302">E6280 &amp; "-" &amp; F6280 &amp; "-" &amp; G6280 &amp; "-" &amp; H6280</f>
        <v>C4-NOx-Init-2046</v>
      </c>
      <c r="E6280" s="2" t="str">
        <f t="shared" ref="E6280:G6280" si="9303">E6279</f>
        <v>C4</v>
      </c>
      <c r="F6280" s="2" t="str">
        <f t="shared" si="9303"/>
        <v>NOx</v>
      </c>
      <c r="G6280" s="2" t="str">
        <f t="shared" si="9303"/>
        <v>Init</v>
      </c>
      <c r="H6280" s="2">
        <f t="shared" si="9235"/>
        <v>2046</v>
      </c>
      <c r="I6280" s="29"/>
      <c r="J6280" s="29"/>
      <c r="K6280" s="29"/>
    </row>
    <row r="6281" spans="4:11" hidden="1" outlineLevel="1">
      <c r="D6281" s="26" t="str">
        <f t="shared" ref="D6281" si="9304">E6281 &amp; "-" &amp; F6281 &amp; "-" &amp; G6281 &amp; "-" &amp; H6281</f>
        <v>C4-NOx-Init-2047</v>
      </c>
      <c r="E6281" s="2" t="str">
        <f t="shared" ref="E6281:G6281" si="9305">E6280</f>
        <v>C4</v>
      </c>
      <c r="F6281" s="2" t="str">
        <f t="shared" si="9305"/>
        <v>NOx</v>
      </c>
      <c r="G6281" s="2" t="str">
        <f t="shared" si="9305"/>
        <v>Init</v>
      </c>
      <c r="H6281" s="2">
        <f t="shared" si="9235"/>
        <v>2047</v>
      </c>
      <c r="I6281" s="29"/>
      <c r="J6281" s="29"/>
      <c r="K6281" s="29"/>
    </row>
    <row r="6282" spans="4:11" hidden="1" outlineLevel="1">
      <c r="D6282" s="26" t="str">
        <f t="shared" ref="D6282" si="9306">E6282 &amp; "-" &amp; F6282 &amp; "-" &amp; G6282 &amp; "-" &amp; H6282</f>
        <v>C4-NOx-Init-2048</v>
      </c>
      <c r="E6282" s="2" t="str">
        <f t="shared" ref="E6282:G6282" si="9307">E6281</f>
        <v>C4</v>
      </c>
      <c r="F6282" s="2" t="str">
        <f t="shared" si="9307"/>
        <v>NOx</v>
      </c>
      <c r="G6282" s="2" t="str">
        <f t="shared" si="9307"/>
        <v>Init</v>
      </c>
      <c r="H6282" s="2">
        <f t="shared" si="9235"/>
        <v>2048</v>
      </c>
      <c r="I6282" s="29"/>
      <c r="J6282" s="29"/>
      <c r="K6282" s="29"/>
    </row>
    <row r="6283" spans="4:11" hidden="1" outlineLevel="1">
      <c r="D6283" s="26" t="str">
        <f t="shared" ref="D6283" si="9308">E6283 &amp; "-" &amp; F6283 &amp; "-" &amp; G6283 &amp; "-" &amp; H6283</f>
        <v>C4-NOx-Init-2049</v>
      </c>
      <c r="E6283" s="2" t="str">
        <f t="shared" ref="E6283:G6283" si="9309">E6282</f>
        <v>C4</v>
      </c>
      <c r="F6283" s="2" t="str">
        <f t="shared" si="9309"/>
        <v>NOx</v>
      </c>
      <c r="G6283" s="2" t="str">
        <f t="shared" si="9309"/>
        <v>Init</v>
      </c>
      <c r="H6283" s="2">
        <f t="shared" si="9235"/>
        <v>2049</v>
      </c>
      <c r="I6283" s="29"/>
      <c r="J6283" s="29"/>
      <c r="K6283" s="29"/>
    </row>
    <row r="6284" spans="4:11" hidden="1" outlineLevel="1">
      <c r="D6284" s="26" t="str">
        <f t="shared" ref="D6284" si="9310">E6284 &amp; "-" &amp; F6284 &amp; "-" &amp; G6284 &amp; "-" &amp; H6284</f>
        <v>C4-NOx-Init-2050</v>
      </c>
      <c r="E6284" s="2" t="str">
        <f t="shared" ref="E6284:G6284" si="9311">E6283</f>
        <v>C4</v>
      </c>
      <c r="F6284" s="2" t="str">
        <f t="shared" si="9311"/>
        <v>NOx</v>
      </c>
      <c r="G6284" s="2" t="str">
        <f t="shared" si="9311"/>
        <v>Init</v>
      </c>
      <c r="H6284" s="2">
        <f t="shared" si="9235"/>
        <v>2050</v>
      </c>
      <c r="I6284" s="29"/>
      <c r="J6284" s="29"/>
      <c r="K6284" s="29"/>
    </row>
    <row r="6285" spans="4:11" hidden="1" outlineLevel="1">
      <c r="D6285" s="26" t="str">
        <f>E6285 &amp; "-" &amp; F6285 &amp; "-" &amp; G6285 &amp; "-" &amp; H6285</f>
        <v>C4-NOx-Réf-2010</v>
      </c>
      <c r="E6285" s="25" t="str">
        <f>E6284</f>
        <v>C4</v>
      </c>
      <c r="F6285" s="25" t="str">
        <f>F6284</f>
        <v>NOx</v>
      </c>
      <c r="G6285" s="25" t="s">
        <v>29</v>
      </c>
      <c r="H6285" s="25">
        <v>2010</v>
      </c>
      <c r="I6285" s="29"/>
      <c r="J6285" s="29"/>
      <c r="K6285" s="29"/>
    </row>
    <row r="6286" spans="4:11" hidden="1" outlineLevel="1">
      <c r="D6286" s="26" t="str">
        <f>E6286 &amp; "-" &amp; F6286 &amp; "-" &amp; G6286 &amp; "-" &amp; H6286</f>
        <v>C4-NOx-Réf-2011</v>
      </c>
      <c r="E6286" s="2" t="str">
        <f>E6285</f>
        <v>C4</v>
      </c>
      <c r="F6286" s="2" t="str">
        <f>F6285</f>
        <v>NOx</v>
      </c>
      <c r="G6286" s="2" t="str">
        <f>G6285</f>
        <v>Réf</v>
      </c>
      <c r="H6286" s="2">
        <f>H6285+1</f>
        <v>2011</v>
      </c>
      <c r="I6286" s="29"/>
      <c r="J6286" s="29"/>
      <c r="K6286" s="29"/>
    </row>
    <row r="6287" spans="4:11" hidden="1" outlineLevel="1">
      <c r="D6287" s="26" t="str">
        <f t="shared" ref="D6287" si="9312">E6287 &amp; "-" &amp; F6287 &amp; "-" &amp; G6287 &amp; "-" &amp; H6287</f>
        <v>C4-NOx-Réf-2012</v>
      </c>
      <c r="E6287" s="2" t="str">
        <f t="shared" ref="E6287:G6287" si="9313">E6286</f>
        <v>C4</v>
      </c>
      <c r="F6287" s="2" t="str">
        <f t="shared" si="9313"/>
        <v>NOx</v>
      </c>
      <c r="G6287" s="2" t="str">
        <f t="shared" si="9313"/>
        <v>Réf</v>
      </c>
      <c r="H6287" s="2">
        <f t="shared" ref="H6287:H6325" si="9314">H6286+1</f>
        <v>2012</v>
      </c>
      <c r="I6287" s="29"/>
      <c r="J6287" s="29"/>
      <c r="K6287" s="29"/>
    </row>
    <row r="6288" spans="4:11" hidden="1" outlineLevel="1">
      <c r="D6288" s="26" t="str">
        <f t="shared" ref="D6288" si="9315">E6288 &amp; "-" &amp; F6288 &amp; "-" &amp; G6288 &amp; "-" &amp; H6288</f>
        <v>C4-NOx-Réf-2013</v>
      </c>
      <c r="E6288" s="2" t="str">
        <f t="shared" ref="E6288:G6288" si="9316">E6287</f>
        <v>C4</v>
      </c>
      <c r="F6288" s="2" t="str">
        <f t="shared" si="9316"/>
        <v>NOx</v>
      </c>
      <c r="G6288" s="2" t="str">
        <f t="shared" si="9316"/>
        <v>Réf</v>
      </c>
      <c r="H6288" s="2">
        <f t="shared" si="9314"/>
        <v>2013</v>
      </c>
      <c r="I6288" s="29"/>
      <c r="J6288" s="29"/>
      <c r="K6288" s="29"/>
    </row>
    <row r="6289" spans="4:11" hidden="1" outlineLevel="1">
      <c r="D6289" s="26" t="str">
        <f t="shared" ref="D6289" si="9317">E6289 &amp; "-" &amp; F6289 &amp; "-" &amp; G6289 &amp; "-" &amp; H6289</f>
        <v>C4-NOx-Réf-2014</v>
      </c>
      <c r="E6289" s="2" t="str">
        <f t="shared" ref="E6289:G6289" si="9318">E6288</f>
        <v>C4</v>
      </c>
      <c r="F6289" s="2" t="str">
        <f t="shared" si="9318"/>
        <v>NOx</v>
      </c>
      <c r="G6289" s="2" t="str">
        <f t="shared" si="9318"/>
        <v>Réf</v>
      </c>
      <c r="H6289" s="2">
        <f t="shared" si="9314"/>
        <v>2014</v>
      </c>
      <c r="I6289" s="29"/>
      <c r="J6289" s="29"/>
      <c r="K6289" s="29"/>
    </row>
    <row r="6290" spans="4:11" hidden="1" outlineLevel="1">
      <c r="D6290" s="26" t="str">
        <f t="shared" ref="D6290" si="9319">E6290 &amp; "-" &amp; F6290 &amp; "-" &amp; G6290 &amp; "-" &amp; H6290</f>
        <v>C4-NOx-Réf-2015</v>
      </c>
      <c r="E6290" s="2" t="str">
        <f t="shared" ref="E6290:G6290" si="9320">E6289</f>
        <v>C4</v>
      </c>
      <c r="F6290" s="2" t="str">
        <f t="shared" si="9320"/>
        <v>NOx</v>
      </c>
      <c r="G6290" s="2" t="str">
        <f t="shared" si="9320"/>
        <v>Réf</v>
      </c>
      <c r="H6290" s="2">
        <f t="shared" si="9314"/>
        <v>2015</v>
      </c>
      <c r="I6290" s="29"/>
      <c r="J6290" s="29"/>
      <c r="K6290" s="29"/>
    </row>
    <row r="6291" spans="4:11" hidden="1" outlineLevel="1">
      <c r="D6291" s="26" t="str">
        <f t="shared" ref="D6291" si="9321">E6291 &amp; "-" &amp; F6291 &amp; "-" &amp; G6291 &amp; "-" &amp; H6291</f>
        <v>C4-NOx-Réf-2016</v>
      </c>
      <c r="E6291" s="2" t="str">
        <f t="shared" ref="E6291:G6291" si="9322">E6290</f>
        <v>C4</v>
      </c>
      <c r="F6291" s="2" t="str">
        <f t="shared" si="9322"/>
        <v>NOx</v>
      </c>
      <c r="G6291" s="2" t="str">
        <f t="shared" si="9322"/>
        <v>Réf</v>
      </c>
      <c r="H6291" s="2">
        <f t="shared" si="9314"/>
        <v>2016</v>
      </c>
      <c r="I6291" s="29"/>
      <c r="J6291" s="29"/>
      <c r="K6291" s="29"/>
    </row>
    <row r="6292" spans="4:11" hidden="1" outlineLevel="1">
      <c r="D6292" s="26" t="str">
        <f t="shared" ref="D6292" si="9323">E6292 &amp; "-" &amp; F6292 &amp; "-" &amp; G6292 &amp; "-" &amp; H6292</f>
        <v>C4-NOx-Réf-2017</v>
      </c>
      <c r="E6292" s="2" t="str">
        <f t="shared" ref="E6292:G6292" si="9324">E6291</f>
        <v>C4</v>
      </c>
      <c r="F6292" s="2" t="str">
        <f t="shared" si="9324"/>
        <v>NOx</v>
      </c>
      <c r="G6292" s="2" t="str">
        <f t="shared" si="9324"/>
        <v>Réf</v>
      </c>
      <c r="H6292" s="2">
        <f t="shared" si="9314"/>
        <v>2017</v>
      </c>
      <c r="I6292" s="29"/>
      <c r="J6292" s="29"/>
      <c r="K6292" s="29"/>
    </row>
    <row r="6293" spans="4:11" hidden="1" outlineLevel="1">
      <c r="D6293" s="26" t="str">
        <f t="shared" ref="D6293" si="9325">E6293 &amp; "-" &amp; F6293 &amp; "-" &amp; G6293 &amp; "-" &amp; H6293</f>
        <v>C4-NOx-Réf-2018</v>
      </c>
      <c r="E6293" s="2" t="str">
        <f t="shared" ref="E6293:G6293" si="9326">E6292</f>
        <v>C4</v>
      </c>
      <c r="F6293" s="2" t="str">
        <f t="shared" si="9326"/>
        <v>NOx</v>
      </c>
      <c r="G6293" s="2" t="str">
        <f t="shared" si="9326"/>
        <v>Réf</v>
      </c>
      <c r="H6293" s="2">
        <f t="shared" si="9314"/>
        <v>2018</v>
      </c>
      <c r="I6293" s="29"/>
      <c r="J6293" s="29"/>
      <c r="K6293" s="29"/>
    </row>
    <row r="6294" spans="4:11" hidden="1" outlineLevel="1">
      <c r="D6294" s="26" t="str">
        <f t="shared" ref="D6294" si="9327">E6294 &amp; "-" &amp; F6294 &amp; "-" &amp; G6294 &amp; "-" &amp; H6294</f>
        <v>C4-NOx-Réf-2019</v>
      </c>
      <c r="E6294" s="2" t="str">
        <f t="shared" ref="E6294:G6294" si="9328">E6293</f>
        <v>C4</v>
      </c>
      <c r="F6294" s="2" t="str">
        <f t="shared" si="9328"/>
        <v>NOx</v>
      </c>
      <c r="G6294" s="2" t="str">
        <f t="shared" si="9328"/>
        <v>Réf</v>
      </c>
      <c r="H6294" s="2">
        <f t="shared" si="9314"/>
        <v>2019</v>
      </c>
      <c r="I6294" s="29"/>
      <c r="J6294" s="29"/>
      <c r="K6294" s="29"/>
    </row>
    <row r="6295" spans="4:11" hidden="1" outlineLevel="1">
      <c r="D6295" s="26" t="str">
        <f t="shared" ref="D6295" si="9329">E6295 &amp; "-" &amp; F6295 &amp; "-" &amp; G6295 &amp; "-" &amp; H6295</f>
        <v>C4-NOx-Réf-2020</v>
      </c>
      <c r="E6295" s="2" t="str">
        <f t="shared" ref="E6295:G6295" si="9330">E6294</f>
        <v>C4</v>
      </c>
      <c r="F6295" s="2" t="str">
        <f t="shared" si="9330"/>
        <v>NOx</v>
      </c>
      <c r="G6295" s="2" t="str">
        <f t="shared" si="9330"/>
        <v>Réf</v>
      </c>
      <c r="H6295" s="2">
        <f t="shared" si="9314"/>
        <v>2020</v>
      </c>
      <c r="I6295" s="29"/>
      <c r="J6295" s="29"/>
      <c r="K6295" s="29"/>
    </row>
    <row r="6296" spans="4:11" hidden="1" outlineLevel="1">
      <c r="D6296" s="26" t="str">
        <f t="shared" ref="D6296" si="9331">E6296 &amp; "-" &amp; F6296 &amp; "-" &amp; G6296 &amp; "-" &amp; H6296</f>
        <v>C4-NOx-Réf-2021</v>
      </c>
      <c r="E6296" s="2" t="str">
        <f t="shared" ref="E6296:G6296" si="9332">E6295</f>
        <v>C4</v>
      </c>
      <c r="F6296" s="2" t="str">
        <f t="shared" si="9332"/>
        <v>NOx</v>
      </c>
      <c r="G6296" s="2" t="str">
        <f t="shared" si="9332"/>
        <v>Réf</v>
      </c>
      <c r="H6296" s="2">
        <f t="shared" si="9314"/>
        <v>2021</v>
      </c>
      <c r="I6296" s="29"/>
      <c r="J6296" s="29"/>
      <c r="K6296" s="29"/>
    </row>
    <row r="6297" spans="4:11" hidden="1" outlineLevel="1">
      <c r="D6297" s="26" t="str">
        <f t="shared" ref="D6297" si="9333">E6297 &amp; "-" &amp; F6297 &amp; "-" &amp; G6297 &amp; "-" &amp; H6297</f>
        <v>C4-NOx-Réf-2022</v>
      </c>
      <c r="E6297" s="2" t="str">
        <f t="shared" ref="E6297:G6297" si="9334">E6296</f>
        <v>C4</v>
      </c>
      <c r="F6297" s="2" t="str">
        <f t="shared" si="9334"/>
        <v>NOx</v>
      </c>
      <c r="G6297" s="2" t="str">
        <f t="shared" si="9334"/>
        <v>Réf</v>
      </c>
      <c r="H6297" s="2">
        <f t="shared" si="9314"/>
        <v>2022</v>
      </c>
      <c r="I6297" s="29"/>
      <c r="J6297" s="29"/>
      <c r="K6297" s="29"/>
    </row>
    <row r="6298" spans="4:11" hidden="1" outlineLevel="1">
      <c r="D6298" s="26" t="str">
        <f t="shared" ref="D6298" si="9335">E6298 &amp; "-" &amp; F6298 &amp; "-" &amp; G6298 &amp; "-" &amp; H6298</f>
        <v>C4-NOx-Réf-2023</v>
      </c>
      <c r="E6298" s="2" t="str">
        <f t="shared" ref="E6298:G6298" si="9336">E6297</f>
        <v>C4</v>
      </c>
      <c r="F6298" s="2" t="str">
        <f t="shared" si="9336"/>
        <v>NOx</v>
      </c>
      <c r="G6298" s="2" t="str">
        <f t="shared" si="9336"/>
        <v>Réf</v>
      </c>
      <c r="H6298" s="2">
        <f t="shared" si="9314"/>
        <v>2023</v>
      </c>
      <c r="I6298" s="29"/>
      <c r="J6298" s="29"/>
      <c r="K6298" s="29"/>
    </row>
    <row r="6299" spans="4:11" hidden="1" outlineLevel="1">
      <c r="D6299" s="26" t="str">
        <f t="shared" ref="D6299" si="9337">E6299 &amp; "-" &amp; F6299 &amp; "-" &amp; G6299 &amp; "-" &amp; H6299</f>
        <v>C4-NOx-Réf-2024</v>
      </c>
      <c r="E6299" s="2" t="str">
        <f t="shared" ref="E6299:G6299" si="9338">E6298</f>
        <v>C4</v>
      </c>
      <c r="F6299" s="2" t="str">
        <f t="shared" si="9338"/>
        <v>NOx</v>
      </c>
      <c r="G6299" s="2" t="str">
        <f t="shared" si="9338"/>
        <v>Réf</v>
      </c>
      <c r="H6299" s="2">
        <f t="shared" si="9314"/>
        <v>2024</v>
      </c>
      <c r="I6299" s="29"/>
      <c r="J6299" s="29"/>
      <c r="K6299" s="29"/>
    </row>
    <row r="6300" spans="4:11" hidden="1" outlineLevel="1">
      <c r="D6300" s="26" t="str">
        <f t="shared" ref="D6300" si="9339">E6300 &amp; "-" &amp; F6300 &amp; "-" &amp; G6300 &amp; "-" &amp; H6300</f>
        <v>C4-NOx-Réf-2025</v>
      </c>
      <c r="E6300" s="2" t="str">
        <f t="shared" ref="E6300:G6300" si="9340">E6299</f>
        <v>C4</v>
      </c>
      <c r="F6300" s="2" t="str">
        <f t="shared" si="9340"/>
        <v>NOx</v>
      </c>
      <c r="G6300" s="2" t="str">
        <f t="shared" si="9340"/>
        <v>Réf</v>
      </c>
      <c r="H6300" s="2">
        <f t="shared" si="9314"/>
        <v>2025</v>
      </c>
      <c r="I6300" s="29"/>
      <c r="J6300" s="29"/>
      <c r="K6300" s="29"/>
    </row>
    <row r="6301" spans="4:11" hidden="1" outlineLevel="1">
      <c r="D6301" s="26" t="str">
        <f t="shared" ref="D6301" si="9341">E6301 &amp; "-" &amp; F6301 &amp; "-" &amp; G6301 &amp; "-" &amp; H6301</f>
        <v>C4-NOx-Réf-2026</v>
      </c>
      <c r="E6301" s="2" t="str">
        <f t="shared" ref="E6301:G6301" si="9342">E6300</f>
        <v>C4</v>
      </c>
      <c r="F6301" s="2" t="str">
        <f t="shared" si="9342"/>
        <v>NOx</v>
      </c>
      <c r="G6301" s="2" t="str">
        <f t="shared" si="9342"/>
        <v>Réf</v>
      </c>
      <c r="H6301" s="2">
        <f t="shared" si="9314"/>
        <v>2026</v>
      </c>
      <c r="I6301" s="29"/>
      <c r="J6301" s="29"/>
      <c r="K6301" s="29"/>
    </row>
    <row r="6302" spans="4:11" hidden="1" outlineLevel="1">
      <c r="D6302" s="26" t="str">
        <f t="shared" ref="D6302" si="9343">E6302 &amp; "-" &amp; F6302 &amp; "-" &amp; G6302 &amp; "-" &amp; H6302</f>
        <v>C4-NOx-Réf-2027</v>
      </c>
      <c r="E6302" s="2" t="str">
        <f t="shared" ref="E6302:G6302" si="9344">E6301</f>
        <v>C4</v>
      </c>
      <c r="F6302" s="2" t="str">
        <f t="shared" si="9344"/>
        <v>NOx</v>
      </c>
      <c r="G6302" s="2" t="str">
        <f t="shared" si="9344"/>
        <v>Réf</v>
      </c>
      <c r="H6302" s="2">
        <f t="shared" si="9314"/>
        <v>2027</v>
      </c>
      <c r="I6302" s="29"/>
      <c r="J6302" s="29"/>
      <c r="K6302" s="29"/>
    </row>
    <row r="6303" spans="4:11" hidden="1" outlineLevel="1">
      <c r="D6303" s="26" t="str">
        <f t="shared" ref="D6303" si="9345">E6303 &amp; "-" &amp; F6303 &amp; "-" &amp; G6303 &amp; "-" &amp; H6303</f>
        <v>C4-NOx-Réf-2028</v>
      </c>
      <c r="E6303" s="2" t="str">
        <f t="shared" ref="E6303:G6303" si="9346">E6302</f>
        <v>C4</v>
      </c>
      <c r="F6303" s="2" t="str">
        <f t="shared" si="9346"/>
        <v>NOx</v>
      </c>
      <c r="G6303" s="2" t="str">
        <f t="shared" si="9346"/>
        <v>Réf</v>
      </c>
      <c r="H6303" s="2">
        <f t="shared" si="9314"/>
        <v>2028</v>
      </c>
      <c r="I6303" s="29"/>
      <c r="J6303" s="29"/>
      <c r="K6303" s="29"/>
    </row>
    <row r="6304" spans="4:11" hidden="1" outlineLevel="1">
      <c r="D6304" s="26" t="str">
        <f t="shared" ref="D6304" si="9347">E6304 &amp; "-" &amp; F6304 &amp; "-" &amp; G6304 &amp; "-" &amp; H6304</f>
        <v>C4-NOx-Réf-2029</v>
      </c>
      <c r="E6304" s="2" t="str">
        <f t="shared" ref="E6304:G6304" si="9348">E6303</f>
        <v>C4</v>
      </c>
      <c r="F6304" s="2" t="str">
        <f t="shared" si="9348"/>
        <v>NOx</v>
      </c>
      <c r="G6304" s="2" t="str">
        <f t="shared" si="9348"/>
        <v>Réf</v>
      </c>
      <c r="H6304" s="2">
        <f t="shared" si="9314"/>
        <v>2029</v>
      </c>
      <c r="I6304" s="29"/>
      <c r="J6304" s="29"/>
      <c r="K6304" s="29"/>
    </row>
    <row r="6305" spans="4:11" hidden="1" outlineLevel="1">
      <c r="D6305" s="26" t="str">
        <f t="shared" ref="D6305" si="9349">E6305 &amp; "-" &amp; F6305 &amp; "-" &amp; G6305 &amp; "-" &amp; H6305</f>
        <v>C4-NOx-Réf-2030</v>
      </c>
      <c r="E6305" s="2" t="str">
        <f t="shared" ref="E6305:G6305" si="9350">E6304</f>
        <v>C4</v>
      </c>
      <c r="F6305" s="2" t="str">
        <f t="shared" si="9350"/>
        <v>NOx</v>
      </c>
      <c r="G6305" s="2" t="str">
        <f t="shared" si="9350"/>
        <v>Réf</v>
      </c>
      <c r="H6305" s="2">
        <f t="shared" si="9314"/>
        <v>2030</v>
      </c>
      <c r="I6305" s="29"/>
      <c r="J6305" s="29"/>
      <c r="K6305" s="29"/>
    </row>
    <row r="6306" spans="4:11" hidden="1" outlineLevel="1">
      <c r="D6306" s="26" t="str">
        <f t="shared" ref="D6306" si="9351">E6306 &amp; "-" &amp; F6306 &amp; "-" &amp; G6306 &amp; "-" &amp; H6306</f>
        <v>C4-NOx-Réf-2031</v>
      </c>
      <c r="E6306" s="2" t="str">
        <f t="shared" ref="E6306:G6306" si="9352">E6305</f>
        <v>C4</v>
      </c>
      <c r="F6306" s="2" t="str">
        <f t="shared" si="9352"/>
        <v>NOx</v>
      </c>
      <c r="G6306" s="2" t="str">
        <f t="shared" si="9352"/>
        <v>Réf</v>
      </c>
      <c r="H6306" s="2">
        <f t="shared" si="9314"/>
        <v>2031</v>
      </c>
      <c r="I6306" s="29"/>
      <c r="J6306" s="29"/>
      <c r="K6306" s="29"/>
    </row>
    <row r="6307" spans="4:11" hidden="1" outlineLevel="1">
      <c r="D6307" s="26" t="str">
        <f t="shared" ref="D6307" si="9353">E6307 &amp; "-" &amp; F6307 &amp; "-" &amp; G6307 &amp; "-" &amp; H6307</f>
        <v>C4-NOx-Réf-2032</v>
      </c>
      <c r="E6307" s="2" t="str">
        <f t="shared" ref="E6307:G6307" si="9354">E6306</f>
        <v>C4</v>
      </c>
      <c r="F6307" s="2" t="str">
        <f t="shared" si="9354"/>
        <v>NOx</v>
      </c>
      <c r="G6307" s="2" t="str">
        <f t="shared" si="9354"/>
        <v>Réf</v>
      </c>
      <c r="H6307" s="2">
        <f t="shared" si="9314"/>
        <v>2032</v>
      </c>
      <c r="I6307" s="29"/>
      <c r="J6307" s="29"/>
      <c r="K6307" s="29"/>
    </row>
    <row r="6308" spans="4:11" hidden="1" outlineLevel="1">
      <c r="D6308" s="26" t="str">
        <f t="shared" ref="D6308" si="9355">E6308 &amp; "-" &amp; F6308 &amp; "-" &amp; G6308 &amp; "-" &amp; H6308</f>
        <v>C4-NOx-Réf-2033</v>
      </c>
      <c r="E6308" s="2" t="str">
        <f t="shared" ref="E6308:G6308" si="9356">E6307</f>
        <v>C4</v>
      </c>
      <c r="F6308" s="2" t="str">
        <f t="shared" si="9356"/>
        <v>NOx</v>
      </c>
      <c r="G6308" s="2" t="str">
        <f t="shared" si="9356"/>
        <v>Réf</v>
      </c>
      <c r="H6308" s="2">
        <f t="shared" si="9314"/>
        <v>2033</v>
      </c>
      <c r="I6308" s="29"/>
      <c r="J6308" s="29"/>
      <c r="K6308" s="29"/>
    </row>
    <row r="6309" spans="4:11" hidden="1" outlineLevel="1">
      <c r="D6309" s="26" t="str">
        <f t="shared" ref="D6309" si="9357">E6309 &amp; "-" &amp; F6309 &amp; "-" &amp; G6309 &amp; "-" &amp; H6309</f>
        <v>C4-NOx-Réf-2034</v>
      </c>
      <c r="E6309" s="2" t="str">
        <f t="shared" ref="E6309:G6309" si="9358">E6308</f>
        <v>C4</v>
      </c>
      <c r="F6309" s="2" t="str">
        <f t="shared" si="9358"/>
        <v>NOx</v>
      </c>
      <c r="G6309" s="2" t="str">
        <f t="shared" si="9358"/>
        <v>Réf</v>
      </c>
      <c r="H6309" s="2">
        <f t="shared" si="9314"/>
        <v>2034</v>
      </c>
      <c r="I6309" s="29"/>
      <c r="J6309" s="29"/>
      <c r="K6309" s="29"/>
    </row>
    <row r="6310" spans="4:11" hidden="1" outlineLevel="1">
      <c r="D6310" s="26" t="str">
        <f t="shared" ref="D6310" si="9359">E6310 &amp; "-" &amp; F6310 &amp; "-" &amp; G6310 &amp; "-" &amp; H6310</f>
        <v>C4-NOx-Réf-2035</v>
      </c>
      <c r="E6310" s="2" t="str">
        <f t="shared" ref="E6310:G6310" si="9360">E6309</f>
        <v>C4</v>
      </c>
      <c r="F6310" s="2" t="str">
        <f t="shared" si="9360"/>
        <v>NOx</v>
      </c>
      <c r="G6310" s="2" t="str">
        <f t="shared" si="9360"/>
        <v>Réf</v>
      </c>
      <c r="H6310" s="2">
        <f t="shared" si="9314"/>
        <v>2035</v>
      </c>
      <c r="I6310" s="29"/>
      <c r="J6310" s="29"/>
      <c r="K6310" s="29"/>
    </row>
    <row r="6311" spans="4:11" hidden="1" outlineLevel="1">
      <c r="D6311" s="26" t="str">
        <f t="shared" ref="D6311" si="9361">E6311 &amp; "-" &amp; F6311 &amp; "-" &amp; G6311 &amp; "-" &amp; H6311</f>
        <v>C4-NOx-Réf-2036</v>
      </c>
      <c r="E6311" s="2" t="str">
        <f t="shared" ref="E6311:G6311" si="9362">E6310</f>
        <v>C4</v>
      </c>
      <c r="F6311" s="2" t="str">
        <f t="shared" si="9362"/>
        <v>NOx</v>
      </c>
      <c r="G6311" s="2" t="str">
        <f t="shared" si="9362"/>
        <v>Réf</v>
      </c>
      <c r="H6311" s="2">
        <f t="shared" si="9314"/>
        <v>2036</v>
      </c>
      <c r="I6311" s="29"/>
      <c r="J6311" s="29"/>
      <c r="K6311" s="29"/>
    </row>
    <row r="6312" spans="4:11" hidden="1" outlineLevel="1">
      <c r="D6312" s="26" t="str">
        <f t="shared" ref="D6312" si="9363">E6312 &amp; "-" &amp; F6312 &amp; "-" &amp; G6312 &amp; "-" &amp; H6312</f>
        <v>C4-NOx-Réf-2037</v>
      </c>
      <c r="E6312" s="2" t="str">
        <f t="shared" ref="E6312:G6312" si="9364">E6311</f>
        <v>C4</v>
      </c>
      <c r="F6312" s="2" t="str">
        <f t="shared" si="9364"/>
        <v>NOx</v>
      </c>
      <c r="G6312" s="2" t="str">
        <f t="shared" si="9364"/>
        <v>Réf</v>
      </c>
      <c r="H6312" s="2">
        <f t="shared" si="9314"/>
        <v>2037</v>
      </c>
      <c r="I6312" s="29"/>
      <c r="J6312" s="29"/>
      <c r="K6312" s="29"/>
    </row>
    <row r="6313" spans="4:11" hidden="1" outlineLevel="1">
      <c r="D6313" s="26" t="str">
        <f t="shared" ref="D6313" si="9365">E6313 &amp; "-" &amp; F6313 &amp; "-" &amp; G6313 &amp; "-" &amp; H6313</f>
        <v>C4-NOx-Réf-2038</v>
      </c>
      <c r="E6313" s="2" t="str">
        <f t="shared" ref="E6313:G6313" si="9366">E6312</f>
        <v>C4</v>
      </c>
      <c r="F6313" s="2" t="str">
        <f t="shared" si="9366"/>
        <v>NOx</v>
      </c>
      <c r="G6313" s="2" t="str">
        <f t="shared" si="9366"/>
        <v>Réf</v>
      </c>
      <c r="H6313" s="2">
        <f t="shared" si="9314"/>
        <v>2038</v>
      </c>
      <c r="I6313" s="29"/>
      <c r="J6313" s="29"/>
      <c r="K6313" s="29"/>
    </row>
    <row r="6314" spans="4:11" hidden="1" outlineLevel="1">
      <c r="D6314" s="26" t="str">
        <f t="shared" ref="D6314" si="9367">E6314 &amp; "-" &amp; F6314 &amp; "-" &amp; G6314 &amp; "-" &amp; H6314</f>
        <v>C4-NOx-Réf-2039</v>
      </c>
      <c r="E6314" s="2" t="str">
        <f t="shared" ref="E6314:G6314" si="9368">E6313</f>
        <v>C4</v>
      </c>
      <c r="F6314" s="2" t="str">
        <f t="shared" si="9368"/>
        <v>NOx</v>
      </c>
      <c r="G6314" s="2" t="str">
        <f t="shared" si="9368"/>
        <v>Réf</v>
      </c>
      <c r="H6314" s="2">
        <f t="shared" si="9314"/>
        <v>2039</v>
      </c>
      <c r="I6314" s="29"/>
      <c r="J6314" s="29"/>
      <c r="K6314" s="29"/>
    </row>
    <row r="6315" spans="4:11" hidden="1" outlineLevel="1">
      <c r="D6315" s="26" t="str">
        <f t="shared" ref="D6315" si="9369">E6315 &amp; "-" &amp; F6315 &amp; "-" &amp; G6315 &amp; "-" &amp; H6315</f>
        <v>C4-NOx-Réf-2040</v>
      </c>
      <c r="E6315" s="2" t="str">
        <f t="shared" ref="E6315:G6315" si="9370">E6314</f>
        <v>C4</v>
      </c>
      <c r="F6315" s="2" t="str">
        <f t="shared" si="9370"/>
        <v>NOx</v>
      </c>
      <c r="G6315" s="2" t="str">
        <f t="shared" si="9370"/>
        <v>Réf</v>
      </c>
      <c r="H6315" s="2">
        <f t="shared" si="9314"/>
        <v>2040</v>
      </c>
      <c r="I6315" s="29"/>
      <c r="J6315" s="29"/>
      <c r="K6315" s="29"/>
    </row>
    <row r="6316" spans="4:11" hidden="1" outlineLevel="1">
      <c r="D6316" s="26" t="str">
        <f t="shared" ref="D6316" si="9371">E6316 &amp; "-" &amp; F6316 &amp; "-" &amp; G6316 &amp; "-" &amp; H6316</f>
        <v>C4-NOx-Réf-2041</v>
      </c>
      <c r="E6316" s="2" t="str">
        <f t="shared" ref="E6316:G6316" si="9372">E6315</f>
        <v>C4</v>
      </c>
      <c r="F6316" s="2" t="str">
        <f t="shared" si="9372"/>
        <v>NOx</v>
      </c>
      <c r="G6316" s="2" t="str">
        <f t="shared" si="9372"/>
        <v>Réf</v>
      </c>
      <c r="H6316" s="2">
        <f t="shared" si="9314"/>
        <v>2041</v>
      </c>
      <c r="I6316" s="29"/>
      <c r="J6316" s="29"/>
      <c r="K6316" s="29"/>
    </row>
    <row r="6317" spans="4:11" hidden="1" outlineLevel="1">
      <c r="D6317" s="26" t="str">
        <f t="shared" ref="D6317" si="9373">E6317 &amp; "-" &amp; F6317 &amp; "-" &amp; G6317 &amp; "-" &amp; H6317</f>
        <v>C4-NOx-Réf-2042</v>
      </c>
      <c r="E6317" s="2" t="str">
        <f t="shared" ref="E6317:G6317" si="9374">E6316</f>
        <v>C4</v>
      </c>
      <c r="F6317" s="2" t="str">
        <f t="shared" si="9374"/>
        <v>NOx</v>
      </c>
      <c r="G6317" s="2" t="str">
        <f t="shared" si="9374"/>
        <v>Réf</v>
      </c>
      <c r="H6317" s="2">
        <f t="shared" si="9314"/>
        <v>2042</v>
      </c>
      <c r="I6317" s="29"/>
      <c r="J6317" s="29"/>
      <c r="K6317" s="29"/>
    </row>
    <row r="6318" spans="4:11" hidden="1" outlineLevel="1">
      <c r="D6318" s="26" t="str">
        <f t="shared" ref="D6318" si="9375">E6318 &amp; "-" &amp; F6318 &amp; "-" &amp; G6318 &amp; "-" &amp; H6318</f>
        <v>C4-NOx-Réf-2043</v>
      </c>
      <c r="E6318" s="2" t="str">
        <f t="shared" ref="E6318:G6318" si="9376">E6317</f>
        <v>C4</v>
      </c>
      <c r="F6318" s="2" t="str">
        <f t="shared" si="9376"/>
        <v>NOx</v>
      </c>
      <c r="G6318" s="2" t="str">
        <f t="shared" si="9376"/>
        <v>Réf</v>
      </c>
      <c r="H6318" s="2">
        <f t="shared" si="9314"/>
        <v>2043</v>
      </c>
      <c r="I6318" s="29"/>
      <c r="J6318" s="29"/>
      <c r="K6318" s="29"/>
    </row>
    <row r="6319" spans="4:11" hidden="1" outlineLevel="1">
      <c r="D6319" s="26" t="str">
        <f t="shared" ref="D6319" si="9377">E6319 &amp; "-" &amp; F6319 &amp; "-" &amp; G6319 &amp; "-" &amp; H6319</f>
        <v>C4-NOx-Réf-2044</v>
      </c>
      <c r="E6319" s="2" t="str">
        <f t="shared" ref="E6319:G6319" si="9378">E6318</f>
        <v>C4</v>
      </c>
      <c r="F6319" s="2" t="str">
        <f t="shared" si="9378"/>
        <v>NOx</v>
      </c>
      <c r="G6319" s="2" t="str">
        <f t="shared" si="9378"/>
        <v>Réf</v>
      </c>
      <c r="H6319" s="2">
        <f t="shared" si="9314"/>
        <v>2044</v>
      </c>
      <c r="I6319" s="29"/>
      <c r="J6319" s="29"/>
      <c r="K6319" s="29"/>
    </row>
    <row r="6320" spans="4:11" hidden="1" outlineLevel="1">
      <c r="D6320" s="26" t="str">
        <f t="shared" ref="D6320" si="9379">E6320 &amp; "-" &amp; F6320 &amp; "-" &amp; G6320 &amp; "-" &amp; H6320</f>
        <v>C4-NOx-Réf-2045</v>
      </c>
      <c r="E6320" s="2" t="str">
        <f t="shared" ref="E6320:G6320" si="9380">E6319</f>
        <v>C4</v>
      </c>
      <c r="F6320" s="2" t="str">
        <f t="shared" si="9380"/>
        <v>NOx</v>
      </c>
      <c r="G6320" s="2" t="str">
        <f t="shared" si="9380"/>
        <v>Réf</v>
      </c>
      <c r="H6320" s="2">
        <f t="shared" si="9314"/>
        <v>2045</v>
      </c>
      <c r="I6320" s="29"/>
      <c r="J6320" s="29"/>
      <c r="K6320" s="29"/>
    </row>
    <row r="6321" spans="4:11" hidden="1" outlineLevel="1">
      <c r="D6321" s="26" t="str">
        <f t="shared" ref="D6321" si="9381">E6321 &amp; "-" &amp; F6321 &amp; "-" &amp; G6321 &amp; "-" &amp; H6321</f>
        <v>C4-NOx-Réf-2046</v>
      </c>
      <c r="E6321" s="2" t="str">
        <f t="shared" ref="E6321:G6321" si="9382">E6320</f>
        <v>C4</v>
      </c>
      <c r="F6321" s="2" t="str">
        <f t="shared" si="9382"/>
        <v>NOx</v>
      </c>
      <c r="G6321" s="2" t="str">
        <f t="shared" si="9382"/>
        <v>Réf</v>
      </c>
      <c r="H6321" s="2">
        <f t="shared" si="9314"/>
        <v>2046</v>
      </c>
      <c r="I6321" s="29"/>
      <c r="J6321" s="29"/>
      <c r="K6321" s="29"/>
    </row>
    <row r="6322" spans="4:11" hidden="1" outlineLevel="1">
      <c r="D6322" s="26" t="str">
        <f t="shared" ref="D6322" si="9383">E6322 &amp; "-" &amp; F6322 &amp; "-" &amp; G6322 &amp; "-" &amp; H6322</f>
        <v>C4-NOx-Réf-2047</v>
      </c>
      <c r="E6322" s="2" t="str">
        <f t="shared" ref="E6322:G6322" si="9384">E6321</f>
        <v>C4</v>
      </c>
      <c r="F6322" s="2" t="str">
        <f t="shared" si="9384"/>
        <v>NOx</v>
      </c>
      <c r="G6322" s="2" t="str">
        <f t="shared" si="9384"/>
        <v>Réf</v>
      </c>
      <c r="H6322" s="2">
        <f t="shared" si="9314"/>
        <v>2047</v>
      </c>
      <c r="I6322" s="29"/>
      <c r="J6322" s="29"/>
      <c r="K6322" s="29"/>
    </row>
    <row r="6323" spans="4:11" hidden="1" outlineLevel="1">
      <c r="D6323" s="26" t="str">
        <f t="shared" ref="D6323" si="9385">E6323 &amp; "-" &amp; F6323 &amp; "-" &amp; G6323 &amp; "-" &amp; H6323</f>
        <v>C4-NOx-Réf-2048</v>
      </c>
      <c r="E6323" s="2" t="str">
        <f t="shared" ref="E6323:G6323" si="9386">E6322</f>
        <v>C4</v>
      </c>
      <c r="F6323" s="2" t="str">
        <f t="shared" si="9386"/>
        <v>NOx</v>
      </c>
      <c r="G6323" s="2" t="str">
        <f t="shared" si="9386"/>
        <v>Réf</v>
      </c>
      <c r="H6323" s="2">
        <f t="shared" si="9314"/>
        <v>2048</v>
      </c>
      <c r="I6323" s="29"/>
      <c r="J6323" s="29"/>
      <c r="K6323" s="29"/>
    </row>
    <row r="6324" spans="4:11" hidden="1" outlineLevel="1">
      <c r="D6324" s="26" t="str">
        <f t="shared" ref="D6324" si="9387">E6324 &amp; "-" &amp; F6324 &amp; "-" &amp; G6324 &amp; "-" &amp; H6324</f>
        <v>C4-NOx-Réf-2049</v>
      </c>
      <c r="E6324" s="2" t="str">
        <f t="shared" ref="E6324:G6324" si="9388">E6323</f>
        <v>C4</v>
      </c>
      <c r="F6324" s="2" t="str">
        <f t="shared" si="9388"/>
        <v>NOx</v>
      </c>
      <c r="G6324" s="2" t="str">
        <f t="shared" si="9388"/>
        <v>Réf</v>
      </c>
      <c r="H6324" s="2">
        <f t="shared" si="9314"/>
        <v>2049</v>
      </c>
      <c r="I6324" s="29"/>
      <c r="J6324" s="29"/>
      <c r="K6324" s="29"/>
    </row>
    <row r="6325" spans="4:11" hidden="1" outlineLevel="1">
      <c r="D6325" s="26" t="str">
        <f t="shared" ref="D6325" si="9389">E6325 &amp; "-" &amp; F6325 &amp; "-" &amp; G6325 &amp; "-" &amp; H6325</f>
        <v>C4-NOx-Réf-2050</v>
      </c>
      <c r="E6325" s="2" t="str">
        <f t="shared" ref="E6325:G6325" si="9390">E6324</f>
        <v>C4</v>
      </c>
      <c r="F6325" s="2" t="str">
        <f t="shared" si="9390"/>
        <v>NOx</v>
      </c>
      <c r="G6325" s="2" t="str">
        <f t="shared" si="9390"/>
        <v>Réf</v>
      </c>
      <c r="H6325" s="2">
        <f t="shared" si="9314"/>
        <v>2050</v>
      </c>
      <c r="I6325" s="29"/>
      <c r="J6325" s="29"/>
      <c r="K6325" s="29"/>
    </row>
    <row r="6326" spans="4:11" hidden="1" outlineLevel="1">
      <c r="D6326" s="26" t="str">
        <f>E6326 &amp; "-" &amp; F6326 &amp; "-" &amp; G6326 &amp; "-" &amp; H6326</f>
        <v>C4-NOx-Prév-2010</v>
      </c>
      <c r="E6326" s="25" t="str">
        <f>E6325</f>
        <v>C4</v>
      </c>
      <c r="F6326" s="25" t="str">
        <f>F6325</f>
        <v>NOx</v>
      </c>
      <c r="G6326" s="25" t="s">
        <v>30</v>
      </c>
      <c r="H6326" s="25">
        <v>2010</v>
      </c>
      <c r="I6326" s="29"/>
      <c r="J6326" s="29"/>
      <c r="K6326" s="29"/>
    </row>
    <row r="6327" spans="4:11" hidden="1" outlineLevel="1">
      <c r="D6327" s="26" t="str">
        <f>E6327 &amp; "-" &amp; F6327 &amp; "-" &amp; G6327 &amp; "-" &amp; H6327</f>
        <v>C4-NOx-Prév-2011</v>
      </c>
      <c r="E6327" s="2" t="str">
        <f>E6326</f>
        <v>C4</v>
      </c>
      <c r="F6327" s="2" t="str">
        <f>F6326</f>
        <v>NOx</v>
      </c>
      <c r="G6327" s="2" t="str">
        <f>G6326</f>
        <v>Prév</v>
      </c>
      <c r="H6327" s="2">
        <f>H6326+1</f>
        <v>2011</v>
      </c>
      <c r="I6327" s="29"/>
      <c r="J6327" s="29"/>
      <c r="K6327" s="29"/>
    </row>
    <row r="6328" spans="4:11" hidden="1" outlineLevel="1">
      <c r="D6328" s="26" t="str">
        <f t="shared" ref="D6328" si="9391">E6328 &amp; "-" &amp; F6328 &amp; "-" &amp; G6328 &amp; "-" &amp; H6328</f>
        <v>C4-NOx-Prév-2012</v>
      </c>
      <c r="E6328" s="2" t="str">
        <f t="shared" ref="E6328:G6328" si="9392">E6327</f>
        <v>C4</v>
      </c>
      <c r="F6328" s="2" t="str">
        <f t="shared" si="9392"/>
        <v>NOx</v>
      </c>
      <c r="G6328" s="2" t="str">
        <f t="shared" si="9392"/>
        <v>Prév</v>
      </c>
      <c r="H6328" s="2">
        <f t="shared" ref="H6328:H6366" si="9393">H6327+1</f>
        <v>2012</v>
      </c>
      <c r="I6328" s="29"/>
      <c r="J6328" s="29"/>
      <c r="K6328" s="29"/>
    </row>
    <row r="6329" spans="4:11" hidden="1" outlineLevel="1">
      <c r="D6329" s="26" t="str">
        <f t="shared" ref="D6329" si="9394">E6329 &amp; "-" &amp; F6329 &amp; "-" &amp; G6329 &amp; "-" &amp; H6329</f>
        <v>C4-NOx-Prév-2013</v>
      </c>
      <c r="E6329" s="2" t="str">
        <f t="shared" ref="E6329:G6329" si="9395">E6328</f>
        <v>C4</v>
      </c>
      <c r="F6329" s="2" t="str">
        <f t="shared" si="9395"/>
        <v>NOx</v>
      </c>
      <c r="G6329" s="2" t="str">
        <f t="shared" si="9395"/>
        <v>Prév</v>
      </c>
      <c r="H6329" s="2">
        <f t="shared" si="9393"/>
        <v>2013</v>
      </c>
      <c r="I6329" s="29"/>
      <c r="J6329" s="29"/>
      <c r="K6329" s="29"/>
    </row>
    <row r="6330" spans="4:11" hidden="1" outlineLevel="1">
      <c r="D6330" s="26" t="str">
        <f t="shared" ref="D6330" si="9396">E6330 &amp; "-" &amp; F6330 &amp; "-" &amp; G6330 &amp; "-" &amp; H6330</f>
        <v>C4-NOx-Prév-2014</v>
      </c>
      <c r="E6330" s="2" t="str">
        <f t="shared" ref="E6330:G6330" si="9397">E6329</f>
        <v>C4</v>
      </c>
      <c r="F6330" s="2" t="str">
        <f t="shared" si="9397"/>
        <v>NOx</v>
      </c>
      <c r="G6330" s="2" t="str">
        <f t="shared" si="9397"/>
        <v>Prév</v>
      </c>
      <c r="H6330" s="2">
        <f t="shared" si="9393"/>
        <v>2014</v>
      </c>
      <c r="I6330" s="29"/>
      <c r="J6330" s="29"/>
      <c r="K6330" s="29"/>
    </row>
    <row r="6331" spans="4:11" hidden="1" outlineLevel="1">
      <c r="D6331" s="26" t="str">
        <f t="shared" ref="D6331" si="9398">E6331 &amp; "-" &amp; F6331 &amp; "-" &amp; G6331 &amp; "-" &amp; H6331</f>
        <v>C4-NOx-Prév-2015</v>
      </c>
      <c r="E6331" s="2" t="str">
        <f t="shared" ref="E6331:G6331" si="9399">E6330</f>
        <v>C4</v>
      </c>
      <c r="F6331" s="2" t="str">
        <f t="shared" si="9399"/>
        <v>NOx</v>
      </c>
      <c r="G6331" s="2" t="str">
        <f t="shared" si="9399"/>
        <v>Prév</v>
      </c>
      <c r="H6331" s="2">
        <f t="shared" si="9393"/>
        <v>2015</v>
      </c>
      <c r="I6331" s="29"/>
      <c r="J6331" s="29"/>
      <c r="K6331" s="29"/>
    </row>
    <row r="6332" spans="4:11" hidden="1" outlineLevel="1">
      <c r="D6332" s="26" t="str">
        <f t="shared" ref="D6332" si="9400">E6332 &amp; "-" &amp; F6332 &amp; "-" &amp; G6332 &amp; "-" &amp; H6332</f>
        <v>C4-NOx-Prév-2016</v>
      </c>
      <c r="E6332" s="2" t="str">
        <f t="shared" ref="E6332:G6332" si="9401">E6331</f>
        <v>C4</v>
      </c>
      <c r="F6332" s="2" t="str">
        <f t="shared" si="9401"/>
        <v>NOx</v>
      </c>
      <c r="G6332" s="2" t="str">
        <f t="shared" si="9401"/>
        <v>Prév</v>
      </c>
      <c r="H6332" s="2">
        <f t="shared" si="9393"/>
        <v>2016</v>
      </c>
      <c r="I6332" s="29"/>
      <c r="J6332" s="29"/>
      <c r="K6332" s="29"/>
    </row>
    <row r="6333" spans="4:11" hidden="1" outlineLevel="1">
      <c r="D6333" s="26" t="str">
        <f t="shared" ref="D6333" si="9402">E6333 &amp; "-" &amp; F6333 &amp; "-" &amp; G6333 &amp; "-" &amp; H6333</f>
        <v>C4-NOx-Prév-2017</v>
      </c>
      <c r="E6333" s="2" t="str">
        <f t="shared" ref="E6333:G6333" si="9403">E6332</f>
        <v>C4</v>
      </c>
      <c r="F6333" s="2" t="str">
        <f t="shared" si="9403"/>
        <v>NOx</v>
      </c>
      <c r="G6333" s="2" t="str">
        <f t="shared" si="9403"/>
        <v>Prév</v>
      </c>
      <c r="H6333" s="2">
        <f t="shared" si="9393"/>
        <v>2017</v>
      </c>
      <c r="I6333" s="29"/>
      <c r="J6333" s="29"/>
      <c r="K6333" s="29"/>
    </row>
    <row r="6334" spans="4:11" hidden="1" outlineLevel="1">
      <c r="D6334" s="26" t="str">
        <f t="shared" ref="D6334" si="9404">E6334 &amp; "-" &amp; F6334 &amp; "-" &amp; G6334 &amp; "-" &amp; H6334</f>
        <v>C4-NOx-Prév-2018</v>
      </c>
      <c r="E6334" s="2" t="str">
        <f t="shared" ref="E6334:G6334" si="9405">E6333</f>
        <v>C4</v>
      </c>
      <c r="F6334" s="2" t="str">
        <f t="shared" si="9405"/>
        <v>NOx</v>
      </c>
      <c r="G6334" s="2" t="str">
        <f t="shared" si="9405"/>
        <v>Prév</v>
      </c>
      <c r="H6334" s="2">
        <f t="shared" si="9393"/>
        <v>2018</v>
      </c>
      <c r="I6334" s="29"/>
      <c r="J6334" s="29"/>
      <c r="K6334" s="29"/>
    </row>
    <row r="6335" spans="4:11" hidden="1" outlineLevel="1">
      <c r="D6335" s="26" t="str">
        <f t="shared" ref="D6335" si="9406">E6335 &amp; "-" &amp; F6335 &amp; "-" &amp; G6335 &amp; "-" &amp; H6335</f>
        <v>C4-NOx-Prév-2019</v>
      </c>
      <c r="E6335" s="2" t="str">
        <f t="shared" ref="E6335:G6335" si="9407">E6334</f>
        <v>C4</v>
      </c>
      <c r="F6335" s="2" t="str">
        <f t="shared" si="9407"/>
        <v>NOx</v>
      </c>
      <c r="G6335" s="2" t="str">
        <f t="shared" si="9407"/>
        <v>Prév</v>
      </c>
      <c r="H6335" s="2">
        <f t="shared" si="9393"/>
        <v>2019</v>
      </c>
      <c r="I6335" s="29"/>
      <c r="J6335" s="29"/>
      <c r="K6335" s="29"/>
    </row>
    <row r="6336" spans="4:11" hidden="1" outlineLevel="1">
      <c r="D6336" s="26" t="str">
        <f t="shared" ref="D6336" si="9408">E6336 &amp; "-" &amp; F6336 &amp; "-" &amp; G6336 &amp; "-" &amp; H6336</f>
        <v>C4-NOx-Prév-2020</v>
      </c>
      <c r="E6336" s="2" t="str">
        <f t="shared" ref="E6336:G6336" si="9409">E6335</f>
        <v>C4</v>
      </c>
      <c r="F6336" s="2" t="str">
        <f t="shared" si="9409"/>
        <v>NOx</v>
      </c>
      <c r="G6336" s="2" t="str">
        <f t="shared" si="9409"/>
        <v>Prév</v>
      </c>
      <c r="H6336" s="2">
        <f t="shared" si="9393"/>
        <v>2020</v>
      </c>
      <c r="I6336" s="29"/>
      <c r="J6336" s="29"/>
      <c r="K6336" s="29"/>
    </row>
    <row r="6337" spans="4:11" hidden="1" outlineLevel="1">
      <c r="D6337" s="26" t="str">
        <f t="shared" ref="D6337" si="9410">E6337 &amp; "-" &amp; F6337 &amp; "-" &amp; G6337 &amp; "-" &amp; H6337</f>
        <v>C4-NOx-Prév-2021</v>
      </c>
      <c r="E6337" s="2" t="str">
        <f t="shared" ref="E6337:G6337" si="9411">E6336</f>
        <v>C4</v>
      </c>
      <c r="F6337" s="2" t="str">
        <f t="shared" si="9411"/>
        <v>NOx</v>
      </c>
      <c r="G6337" s="2" t="str">
        <f t="shared" si="9411"/>
        <v>Prév</v>
      </c>
      <c r="H6337" s="2">
        <f t="shared" si="9393"/>
        <v>2021</v>
      </c>
      <c r="I6337" s="29"/>
      <c r="J6337" s="29"/>
      <c r="K6337" s="29"/>
    </row>
    <row r="6338" spans="4:11" hidden="1" outlineLevel="1">
      <c r="D6338" s="26" t="str">
        <f t="shared" ref="D6338" si="9412">E6338 &amp; "-" &amp; F6338 &amp; "-" &amp; G6338 &amp; "-" &amp; H6338</f>
        <v>C4-NOx-Prév-2022</v>
      </c>
      <c r="E6338" s="2" t="str">
        <f t="shared" ref="E6338:G6338" si="9413">E6337</f>
        <v>C4</v>
      </c>
      <c r="F6338" s="2" t="str">
        <f t="shared" si="9413"/>
        <v>NOx</v>
      </c>
      <c r="G6338" s="2" t="str">
        <f t="shared" si="9413"/>
        <v>Prév</v>
      </c>
      <c r="H6338" s="2">
        <f t="shared" si="9393"/>
        <v>2022</v>
      </c>
      <c r="I6338" s="29"/>
      <c r="J6338" s="29"/>
      <c r="K6338" s="29"/>
    </row>
    <row r="6339" spans="4:11" hidden="1" outlineLevel="1">
      <c r="D6339" s="26" t="str">
        <f t="shared" ref="D6339" si="9414">E6339 &amp; "-" &amp; F6339 &amp; "-" &amp; G6339 &amp; "-" &amp; H6339</f>
        <v>C4-NOx-Prév-2023</v>
      </c>
      <c r="E6339" s="2" t="str">
        <f t="shared" ref="E6339:G6339" si="9415">E6338</f>
        <v>C4</v>
      </c>
      <c r="F6339" s="2" t="str">
        <f t="shared" si="9415"/>
        <v>NOx</v>
      </c>
      <c r="G6339" s="2" t="str">
        <f t="shared" si="9415"/>
        <v>Prév</v>
      </c>
      <c r="H6339" s="2">
        <f t="shared" si="9393"/>
        <v>2023</v>
      </c>
      <c r="I6339" s="29"/>
      <c r="J6339" s="29"/>
      <c r="K6339" s="29"/>
    </row>
    <row r="6340" spans="4:11" hidden="1" outlineLevel="1">
      <c r="D6340" s="26" t="str">
        <f t="shared" ref="D6340" si="9416">E6340 &amp; "-" &amp; F6340 &amp; "-" &amp; G6340 &amp; "-" &amp; H6340</f>
        <v>C4-NOx-Prév-2024</v>
      </c>
      <c r="E6340" s="2" t="str">
        <f t="shared" ref="E6340:G6340" si="9417">E6339</f>
        <v>C4</v>
      </c>
      <c r="F6340" s="2" t="str">
        <f t="shared" si="9417"/>
        <v>NOx</v>
      </c>
      <c r="G6340" s="2" t="str">
        <f t="shared" si="9417"/>
        <v>Prév</v>
      </c>
      <c r="H6340" s="2">
        <f t="shared" si="9393"/>
        <v>2024</v>
      </c>
      <c r="I6340" s="29"/>
      <c r="J6340" s="29"/>
      <c r="K6340" s="29"/>
    </row>
    <row r="6341" spans="4:11" hidden="1" outlineLevel="1">
      <c r="D6341" s="26" t="str">
        <f t="shared" ref="D6341" si="9418">E6341 &amp; "-" &amp; F6341 &amp; "-" &amp; G6341 &amp; "-" &amp; H6341</f>
        <v>C4-NOx-Prév-2025</v>
      </c>
      <c r="E6341" s="2" t="str">
        <f t="shared" ref="E6341:G6341" si="9419">E6340</f>
        <v>C4</v>
      </c>
      <c r="F6341" s="2" t="str">
        <f t="shared" si="9419"/>
        <v>NOx</v>
      </c>
      <c r="G6341" s="2" t="str">
        <f t="shared" si="9419"/>
        <v>Prév</v>
      </c>
      <c r="H6341" s="2">
        <f t="shared" si="9393"/>
        <v>2025</v>
      </c>
      <c r="I6341" s="29"/>
      <c r="J6341" s="29"/>
      <c r="K6341" s="29"/>
    </row>
    <row r="6342" spans="4:11" hidden="1" outlineLevel="1">
      <c r="D6342" s="26" t="str">
        <f t="shared" ref="D6342" si="9420">E6342 &amp; "-" &amp; F6342 &amp; "-" &amp; G6342 &amp; "-" &amp; H6342</f>
        <v>C4-NOx-Prév-2026</v>
      </c>
      <c r="E6342" s="2" t="str">
        <f t="shared" ref="E6342:G6342" si="9421">E6341</f>
        <v>C4</v>
      </c>
      <c r="F6342" s="2" t="str">
        <f t="shared" si="9421"/>
        <v>NOx</v>
      </c>
      <c r="G6342" s="2" t="str">
        <f t="shared" si="9421"/>
        <v>Prév</v>
      </c>
      <c r="H6342" s="2">
        <f t="shared" si="9393"/>
        <v>2026</v>
      </c>
      <c r="I6342" s="29"/>
      <c r="J6342" s="29"/>
      <c r="K6342" s="29"/>
    </row>
    <row r="6343" spans="4:11" hidden="1" outlineLevel="1">
      <c r="D6343" s="26" t="str">
        <f t="shared" ref="D6343" si="9422">E6343 &amp; "-" &amp; F6343 &amp; "-" &amp; G6343 &amp; "-" &amp; H6343</f>
        <v>C4-NOx-Prév-2027</v>
      </c>
      <c r="E6343" s="2" t="str">
        <f t="shared" ref="E6343:G6343" si="9423">E6342</f>
        <v>C4</v>
      </c>
      <c r="F6343" s="2" t="str">
        <f t="shared" si="9423"/>
        <v>NOx</v>
      </c>
      <c r="G6343" s="2" t="str">
        <f t="shared" si="9423"/>
        <v>Prév</v>
      </c>
      <c r="H6343" s="2">
        <f t="shared" si="9393"/>
        <v>2027</v>
      </c>
      <c r="I6343" s="29"/>
      <c r="J6343" s="29"/>
      <c r="K6343" s="29"/>
    </row>
    <row r="6344" spans="4:11" hidden="1" outlineLevel="1">
      <c r="D6344" s="26" t="str">
        <f t="shared" ref="D6344" si="9424">E6344 &amp; "-" &amp; F6344 &amp; "-" &amp; G6344 &amp; "-" &amp; H6344</f>
        <v>C4-NOx-Prév-2028</v>
      </c>
      <c r="E6344" s="2" t="str">
        <f t="shared" ref="E6344:G6344" si="9425">E6343</f>
        <v>C4</v>
      </c>
      <c r="F6344" s="2" t="str">
        <f t="shared" si="9425"/>
        <v>NOx</v>
      </c>
      <c r="G6344" s="2" t="str">
        <f t="shared" si="9425"/>
        <v>Prév</v>
      </c>
      <c r="H6344" s="2">
        <f t="shared" si="9393"/>
        <v>2028</v>
      </c>
      <c r="I6344" s="29"/>
      <c r="J6344" s="29"/>
      <c r="K6344" s="29"/>
    </row>
    <row r="6345" spans="4:11" hidden="1" outlineLevel="1">
      <c r="D6345" s="26" t="str">
        <f t="shared" ref="D6345" si="9426">E6345 &amp; "-" &amp; F6345 &amp; "-" &amp; G6345 &amp; "-" &amp; H6345</f>
        <v>C4-NOx-Prév-2029</v>
      </c>
      <c r="E6345" s="2" t="str">
        <f t="shared" ref="E6345:G6345" si="9427">E6344</f>
        <v>C4</v>
      </c>
      <c r="F6345" s="2" t="str">
        <f t="shared" si="9427"/>
        <v>NOx</v>
      </c>
      <c r="G6345" s="2" t="str">
        <f t="shared" si="9427"/>
        <v>Prév</v>
      </c>
      <c r="H6345" s="2">
        <f t="shared" si="9393"/>
        <v>2029</v>
      </c>
      <c r="I6345" s="29"/>
      <c r="J6345" s="29"/>
      <c r="K6345" s="29"/>
    </row>
    <row r="6346" spans="4:11" hidden="1" outlineLevel="1">
      <c r="D6346" s="26" t="str">
        <f t="shared" ref="D6346" si="9428">E6346 &amp; "-" &amp; F6346 &amp; "-" &amp; G6346 &amp; "-" &amp; H6346</f>
        <v>C4-NOx-Prév-2030</v>
      </c>
      <c r="E6346" s="2" t="str">
        <f t="shared" ref="E6346:G6346" si="9429">E6345</f>
        <v>C4</v>
      </c>
      <c r="F6346" s="2" t="str">
        <f t="shared" si="9429"/>
        <v>NOx</v>
      </c>
      <c r="G6346" s="2" t="str">
        <f t="shared" si="9429"/>
        <v>Prév</v>
      </c>
      <c r="H6346" s="2">
        <f t="shared" si="9393"/>
        <v>2030</v>
      </c>
      <c r="I6346" s="29"/>
      <c r="J6346" s="29"/>
      <c r="K6346" s="29"/>
    </row>
    <row r="6347" spans="4:11" hidden="1" outlineLevel="1">
      <c r="D6347" s="26" t="str">
        <f t="shared" ref="D6347" si="9430">E6347 &amp; "-" &amp; F6347 &amp; "-" &amp; G6347 &amp; "-" &amp; H6347</f>
        <v>C4-NOx-Prév-2031</v>
      </c>
      <c r="E6347" s="2" t="str">
        <f t="shared" ref="E6347:G6347" si="9431">E6346</f>
        <v>C4</v>
      </c>
      <c r="F6347" s="2" t="str">
        <f t="shared" si="9431"/>
        <v>NOx</v>
      </c>
      <c r="G6347" s="2" t="str">
        <f t="shared" si="9431"/>
        <v>Prév</v>
      </c>
      <c r="H6347" s="2">
        <f t="shared" si="9393"/>
        <v>2031</v>
      </c>
      <c r="I6347" s="29"/>
      <c r="J6347" s="29"/>
      <c r="K6347" s="29"/>
    </row>
    <row r="6348" spans="4:11" hidden="1" outlineLevel="1">
      <c r="D6348" s="26" t="str">
        <f t="shared" ref="D6348" si="9432">E6348 &amp; "-" &amp; F6348 &amp; "-" &amp; G6348 &amp; "-" &amp; H6348</f>
        <v>C4-NOx-Prév-2032</v>
      </c>
      <c r="E6348" s="2" t="str">
        <f t="shared" ref="E6348:G6348" si="9433">E6347</f>
        <v>C4</v>
      </c>
      <c r="F6348" s="2" t="str">
        <f t="shared" si="9433"/>
        <v>NOx</v>
      </c>
      <c r="G6348" s="2" t="str">
        <f t="shared" si="9433"/>
        <v>Prév</v>
      </c>
      <c r="H6348" s="2">
        <f t="shared" si="9393"/>
        <v>2032</v>
      </c>
      <c r="I6348" s="29"/>
      <c r="J6348" s="29"/>
      <c r="K6348" s="29"/>
    </row>
    <row r="6349" spans="4:11" hidden="1" outlineLevel="1">
      <c r="D6349" s="26" t="str">
        <f t="shared" ref="D6349" si="9434">E6349 &amp; "-" &amp; F6349 &amp; "-" &amp; G6349 &amp; "-" &amp; H6349</f>
        <v>C4-NOx-Prév-2033</v>
      </c>
      <c r="E6349" s="2" t="str">
        <f t="shared" ref="E6349:G6349" si="9435">E6348</f>
        <v>C4</v>
      </c>
      <c r="F6349" s="2" t="str">
        <f t="shared" si="9435"/>
        <v>NOx</v>
      </c>
      <c r="G6349" s="2" t="str">
        <f t="shared" si="9435"/>
        <v>Prév</v>
      </c>
      <c r="H6349" s="2">
        <f t="shared" si="9393"/>
        <v>2033</v>
      </c>
      <c r="I6349" s="29"/>
      <c r="J6349" s="29"/>
      <c r="K6349" s="29"/>
    </row>
    <row r="6350" spans="4:11" hidden="1" outlineLevel="1">
      <c r="D6350" s="26" t="str">
        <f t="shared" ref="D6350" si="9436">E6350 &amp; "-" &amp; F6350 &amp; "-" &amp; G6350 &amp; "-" &amp; H6350</f>
        <v>C4-NOx-Prév-2034</v>
      </c>
      <c r="E6350" s="2" t="str">
        <f t="shared" ref="E6350:G6350" si="9437">E6349</f>
        <v>C4</v>
      </c>
      <c r="F6350" s="2" t="str">
        <f t="shared" si="9437"/>
        <v>NOx</v>
      </c>
      <c r="G6350" s="2" t="str">
        <f t="shared" si="9437"/>
        <v>Prév</v>
      </c>
      <c r="H6350" s="2">
        <f t="shared" si="9393"/>
        <v>2034</v>
      </c>
      <c r="I6350" s="29"/>
      <c r="J6350" s="29"/>
      <c r="K6350" s="29"/>
    </row>
    <row r="6351" spans="4:11" hidden="1" outlineLevel="1">
      <c r="D6351" s="26" t="str">
        <f t="shared" ref="D6351" si="9438">E6351 &amp; "-" &amp; F6351 &amp; "-" &amp; G6351 &amp; "-" &amp; H6351</f>
        <v>C4-NOx-Prév-2035</v>
      </c>
      <c r="E6351" s="2" t="str">
        <f t="shared" ref="E6351:G6351" si="9439">E6350</f>
        <v>C4</v>
      </c>
      <c r="F6351" s="2" t="str">
        <f t="shared" si="9439"/>
        <v>NOx</v>
      </c>
      <c r="G6351" s="2" t="str">
        <f t="shared" si="9439"/>
        <v>Prév</v>
      </c>
      <c r="H6351" s="2">
        <f t="shared" si="9393"/>
        <v>2035</v>
      </c>
      <c r="I6351" s="29"/>
      <c r="J6351" s="29"/>
      <c r="K6351" s="29"/>
    </row>
    <row r="6352" spans="4:11" hidden="1" outlineLevel="1">
      <c r="D6352" s="26" t="str">
        <f t="shared" ref="D6352" si="9440">E6352 &amp; "-" &amp; F6352 &amp; "-" &amp; G6352 &amp; "-" &amp; H6352</f>
        <v>C4-NOx-Prév-2036</v>
      </c>
      <c r="E6352" s="2" t="str">
        <f t="shared" ref="E6352:G6352" si="9441">E6351</f>
        <v>C4</v>
      </c>
      <c r="F6352" s="2" t="str">
        <f t="shared" si="9441"/>
        <v>NOx</v>
      </c>
      <c r="G6352" s="2" t="str">
        <f t="shared" si="9441"/>
        <v>Prév</v>
      </c>
      <c r="H6352" s="2">
        <f t="shared" si="9393"/>
        <v>2036</v>
      </c>
      <c r="I6352" s="29"/>
      <c r="J6352" s="29"/>
      <c r="K6352" s="29"/>
    </row>
    <row r="6353" spans="4:11" hidden="1" outlineLevel="1">
      <c r="D6353" s="26" t="str">
        <f t="shared" ref="D6353" si="9442">E6353 &amp; "-" &amp; F6353 &amp; "-" &amp; G6353 &amp; "-" &amp; H6353</f>
        <v>C4-NOx-Prév-2037</v>
      </c>
      <c r="E6353" s="2" t="str">
        <f t="shared" ref="E6353:G6353" si="9443">E6352</f>
        <v>C4</v>
      </c>
      <c r="F6353" s="2" t="str">
        <f t="shared" si="9443"/>
        <v>NOx</v>
      </c>
      <c r="G6353" s="2" t="str">
        <f t="shared" si="9443"/>
        <v>Prév</v>
      </c>
      <c r="H6353" s="2">
        <f t="shared" si="9393"/>
        <v>2037</v>
      </c>
      <c r="I6353" s="29"/>
      <c r="J6353" s="29"/>
      <c r="K6353" s="29"/>
    </row>
    <row r="6354" spans="4:11" hidden="1" outlineLevel="1">
      <c r="D6354" s="26" t="str">
        <f t="shared" ref="D6354" si="9444">E6354 &amp; "-" &amp; F6354 &amp; "-" &amp; G6354 &amp; "-" &amp; H6354</f>
        <v>C4-NOx-Prév-2038</v>
      </c>
      <c r="E6354" s="2" t="str">
        <f t="shared" ref="E6354:G6354" si="9445">E6353</f>
        <v>C4</v>
      </c>
      <c r="F6354" s="2" t="str">
        <f t="shared" si="9445"/>
        <v>NOx</v>
      </c>
      <c r="G6354" s="2" t="str">
        <f t="shared" si="9445"/>
        <v>Prév</v>
      </c>
      <c r="H6354" s="2">
        <f t="shared" si="9393"/>
        <v>2038</v>
      </c>
      <c r="I6354" s="29"/>
      <c r="J6354" s="29"/>
      <c r="K6354" s="29"/>
    </row>
    <row r="6355" spans="4:11" hidden="1" outlineLevel="1">
      <c r="D6355" s="26" t="str">
        <f t="shared" ref="D6355" si="9446">E6355 &amp; "-" &amp; F6355 &amp; "-" &amp; G6355 &amp; "-" &amp; H6355</f>
        <v>C4-NOx-Prév-2039</v>
      </c>
      <c r="E6355" s="2" t="str">
        <f t="shared" ref="E6355:G6355" si="9447">E6354</f>
        <v>C4</v>
      </c>
      <c r="F6355" s="2" t="str">
        <f t="shared" si="9447"/>
        <v>NOx</v>
      </c>
      <c r="G6355" s="2" t="str">
        <f t="shared" si="9447"/>
        <v>Prév</v>
      </c>
      <c r="H6355" s="2">
        <f t="shared" si="9393"/>
        <v>2039</v>
      </c>
      <c r="I6355" s="29"/>
      <c r="J6355" s="29"/>
      <c r="K6355" s="29"/>
    </row>
    <row r="6356" spans="4:11" hidden="1" outlineLevel="1">
      <c r="D6356" s="26" t="str">
        <f t="shared" ref="D6356" si="9448">E6356 &amp; "-" &amp; F6356 &amp; "-" &amp; G6356 &amp; "-" &amp; H6356</f>
        <v>C4-NOx-Prév-2040</v>
      </c>
      <c r="E6356" s="2" t="str">
        <f t="shared" ref="E6356:G6356" si="9449">E6355</f>
        <v>C4</v>
      </c>
      <c r="F6356" s="2" t="str">
        <f t="shared" si="9449"/>
        <v>NOx</v>
      </c>
      <c r="G6356" s="2" t="str">
        <f t="shared" si="9449"/>
        <v>Prév</v>
      </c>
      <c r="H6356" s="2">
        <f t="shared" si="9393"/>
        <v>2040</v>
      </c>
      <c r="I6356" s="29"/>
      <c r="J6356" s="29"/>
      <c r="K6356" s="29"/>
    </row>
    <row r="6357" spans="4:11" hidden="1" outlineLevel="1">
      <c r="D6357" s="26" t="str">
        <f t="shared" ref="D6357" si="9450">E6357 &amp; "-" &amp; F6357 &amp; "-" &amp; G6357 &amp; "-" &amp; H6357</f>
        <v>C4-NOx-Prév-2041</v>
      </c>
      <c r="E6357" s="2" t="str">
        <f t="shared" ref="E6357:G6357" si="9451">E6356</f>
        <v>C4</v>
      </c>
      <c r="F6357" s="2" t="str">
        <f t="shared" si="9451"/>
        <v>NOx</v>
      </c>
      <c r="G6357" s="2" t="str">
        <f t="shared" si="9451"/>
        <v>Prév</v>
      </c>
      <c r="H6357" s="2">
        <f t="shared" si="9393"/>
        <v>2041</v>
      </c>
      <c r="I6357" s="29"/>
      <c r="J6357" s="29"/>
      <c r="K6357" s="29"/>
    </row>
    <row r="6358" spans="4:11" hidden="1" outlineLevel="1">
      <c r="D6358" s="26" t="str">
        <f t="shared" ref="D6358" si="9452">E6358 &amp; "-" &amp; F6358 &amp; "-" &amp; G6358 &amp; "-" &amp; H6358</f>
        <v>C4-NOx-Prév-2042</v>
      </c>
      <c r="E6358" s="2" t="str">
        <f t="shared" ref="E6358:G6358" si="9453">E6357</f>
        <v>C4</v>
      </c>
      <c r="F6358" s="2" t="str">
        <f t="shared" si="9453"/>
        <v>NOx</v>
      </c>
      <c r="G6358" s="2" t="str">
        <f t="shared" si="9453"/>
        <v>Prév</v>
      </c>
      <c r="H6358" s="2">
        <f t="shared" si="9393"/>
        <v>2042</v>
      </c>
      <c r="I6358" s="29"/>
      <c r="J6358" s="29"/>
      <c r="K6358" s="29"/>
    </row>
    <row r="6359" spans="4:11" hidden="1" outlineLevel="1">
      <c r="D6359" s="26" t="str">
        <f t="shared" ref="D6359" si="9454">E6359 &amp; "-" &amp; F6359 &amp; "-" &amp; G6359 &amp; "-" &amp; H6359</f>
        <v>C4-NOx-Prév-2043</v>
      </c>
      <c r="E6359" s="2" t="str">
        <f t="shared" ref="E6359:G6359" si="9455">E6358</f>
        <v>C4</v>
      </c>
      <c r="F6359" s="2" t="str">
        <f t="shared" si="9455"/>
        <v>NOx</v>
      </c>
      <c r="G6359" s="2" t="str">
        <f t="shared" si="9455"/>
        <v>Prév</v>
      </c>
      <c r="H6359" s="2">
        <f t="shared" si="9393"/>
        <v>2043</v>
      </c>
      <c r="I6359" s="29"/>
      <c r="J6359" s="29"/>
      <c r="K6359" s="29"/>
    </row>
    <row r="6360" spans="4:11" hidden="1" outlineLevel="1">
      <c r="D6360" s="26" t="str">
        <f t="shared" ref="D6360" si="9456">E6360 &amp; "-" &amp; F6360 &amp; "-" &amp; G6360 &amp; "-" &amp; H6360</f>
        <v>C4-NOx-Prév-2044</v>
      </c>
      <c r="E6360" s="2" t="str">
        <f t="shared" ref="E6360:G6360" si="9457">E6359</f>
        <v>C4</v>
      </c>
      <c r="F6360" s="2" t="str">
        <f t="shared" si="9457"/>
        <v>NOx</v>
      </c>
      <c r="G6360" s="2" t="str">
        <f t="shared" si="9457"/>
        <v>Prév</v>
      </c>
      <c r="H6360" s="2">
        <f t="shared" si="9393"/>
        <v>2044</v>
      </c>
      <c r="I6360" s="29"/>
      <c r="J6360" s="29"/>
      <c r="K6360" s="29"/>
    </row>
    <row r="6361" spans="4:11" hidden="1" outlineLevel="1">
      <c r="D6361" s="26" t="str">
        <f t="shared" ref="D6361" si="9458">E6361 &amp; "-" &amp; F6361 &amp; "-" &amp; G6361 &amp; "-" &amp; H6361</f>
        <v>C4-NOx-Prév-2045</v>
      </c>
      <c r="E6361" s="2" t="str">
        <f t="shared" ref="E6361:G6361" si="9459">E6360</f>
        <v>C4</v>
      </c>
      <c r="F6361" s="2" t="str">
        <f t="shared" si="9459"/>
        <v>NOx</v>
      </c>
      <c r="G6361" s="2" t="str">
        <f t="shared" si="9459"/>
        <v>Prév</v>
      </c>
      <c r="H6361" s="2">
        <f t="shared" si="9393"/>
        <v>2045</v>
      </c>
      <c r="I6361" s="29"/>
      <c r="J6361" s="29"/>
      <c r="K6361" s="29"/>
    </row>
    <row r="6362" spans="4:11" hidden="1" outlineLevel="1">
      <c r="D6362" s="26" t="str">
        <f t="shared" ref="D6362" si="9460">E6362 &amp; "-" &amp; F6362 &amp; "-" &amp; G6362 &amp; "-" &amp; H6362</f>
        <v>C4-NOx-Prév-2046</v>
      </c>
      <c r="E6362" s="2" t="str">
        <f t="shared" ref="E6362:G6362" si="9461">E6361</f>
        <v>C4</v>
      </c>
      <c r="F6362" s="2" t="str">
        <f t="shared" si="9461"/>
        <v>NOx</v>
      </c>
      <c r="G6362" s="2" t="str">
        <f t="shared" si="9461"/>
        <v>Prév</v>
      </c>
      <c r="H6362" s="2">
        <f t="shared" si="9393"/>
        <v>2046</v>
      </c>
      <c r="I6362" s="29"/>
      <c r="J6362" s="29"/>
      <c r="K6362" s="29"/>
    </row>
    <row r="6363" spans="4:11" hidden="1" outlineLevel="1">
      <c r="D6363" s="26" t="str">
        <f t="shared" ref="D6363" si="9462">E6363 &amp; "-" &amp; F6363 &amp; "-" &amp; G6363 &amp; "-" &amp; H6363</f>
        <v>C4-NOx-Prév-2047</v>
      </c>
      <c r="E6363" s="2" t="str">
        <f t="shared" ref="E6363:G6363" si="9463">E6362</f>
        <v>C4</v>
      </c>
      <c r="F6363" s="2" t="str">
        <f t="shared" si="9463"/>
        <v>NOx</v>
      </c>
      <c r="G6363" s="2" t="str">
        <f t="shared" si="9463"/>
        <v>Prév</v>
      </c>
      <c r="H6363" s="2">
        <f t="shared" si="9393"/>
        <v>2047</v>
      </c>
      <c r="I6363" s="29"/>
      <c r="J6363" s="29"/>
      <c r="K6363" s="29"/>
    </row>
    <row r="6364" spans="4:11" hidden="1" outlineLevel="1">
      <c r="D6364" s="26" t="str">
        <f t="shared" ref="D6364" si="9464">E6364 &amp; "-" &amp; F6364 &amp; "-" &amp; G6364 &amp; "-" &amp; H6364</f>
        <v>C4-NOx-Prév-2048</v>
      </c>
      <c r="E6364" s="2" t="str">
        <f t="shared" ref="E6364:G6364" si="9465">E6363</f>
        <v>C4</v>
      </c>
      <c r="F6364" s="2" t="str">
        <f t="shared" si="9465"/>
        <v>NOx</v>
      </c>
      <c r="G6364" s="2" t="str">
        <f t="shared" si="9465"/>
        <v>Prév</v>
      </c>
      <c r="H6364" s="2">
        <f t="shared" si="9393"/>
        <v>2048</v>
      </c>
      <c r="I6364" s="29"/>
      <c r="J6364" s="29"/>
      <c r="K6364" s="29"/>
    </row>
    <row r="6365" spans="4:11" hidden="1" outlineLevel="1">
      <c r="D6365" s="26" t="str">
        <f t="shared" ref="D6365" si="9466">E6365 &amp; "-" &amp; F6365 &amp; "-" &amp; G6365 &amp; "-" &amp; H6365</f>
        <v>C4-NOx-Prév-2049</v>
      </c>
      <c r="E6365" s="2" t="str">
        <f t="shared" ref="E6365:G6365" si="9467">E6364</f>
        <v>C4</v>
      </c>
      <c r="F6365" s="2" t="str">
        <f t="shared" si="9467"/>
        <v>NOx</v>
      </c>
      <c r="G6365" s="2" t="str">
        <f t="shared" si="9467"/>
        <v>Prév</v>
      </c>
      <c r="H6365" s="2">
        <f t="shared" si="9393"/>
        <v>2049</v>
      </c>
      <c r="I6365" s="29"/>
      <c r="J6365" s="29"/>
      <c r="K6365" s="29"/>
    </row>
    <row r="6366" spans="4:11" hidden="1" outlineLevel="1">
      <c r="D6366" s="26" t="str">
        <f t="shared" ref="D6366" si="9468">E6366 &amp; "-" &amp; F6366 &amp; "-" &amp; G6366 &amp; "-" &amp; H6366</f>
        <v>C4-NOx-Prév-2050</v>
      </c>
      <c r="E6366" s="2" t="str">
        <f t="shared" ref="E6366:G6366" si="9469">E6365</f>
        <v>C4</v>
      </c>
      <c r="F6366" s="2" t="str">
        <f t="shared" si="9469"/>
        <v>NOx</v>
      </c>
      <c r="G6366" s="2" t="str">
        <f t="shared" si="9469"/>
        <v>Prév</v>
      </c>
      <c r="H6366" s="2">
        <f t="shared" si="9393"/>
        <v>2050</v>
      </c>
      <c r="I6366" s="29"/>
      <c r="J6366" s="29"/>
      <c r="K6366" s="29"/>
    </row>
    <row r="6367" spans="4:11" hidden="1" outlineLevel="1">
      <c r="D6367" s="26" t="str">
        <f>E6367 &amp; "-" &amp; F6367 &amp; "-" &amp; G6367 &amp; "-" &amp; H6367</f>
        <v>C4-NOx-Expost-2010</v>
      </c>
      <c r="E6367" s="25" t="str">
        <f>E6366</f>
        <v>C4</v>
      </c>
      <c r="F6367" s="25" t="str">
        <f>F6366</f>
        <v>NOx</v>
      </c>
      <c r="G6367" s="25" t="s">
        <v>31</v>
      </c>
      <c r="H6367" s="25">
        <v>2010</v>
      </c>
      <c r="I6367" s="29"/>
      <c r="J6367" s="29"/>
      <c r="K6367" s="29"/>
    </row>
    <row r="6368" spans="4:11" hidden="1" outlineLevel="1">
      <c r="D6368" s="26" t="str">
        <f>E6368 &amp; "-" &amp; F6368 &amp; "-" &amp; G6368 &amp; "-" &amp; H6368</f>
        <v>C4-NOx-Expost-2011</v>
      </c>
      <c r="E6368" s="2" t="str">
        <f>E6367</f>
        <v>C4</v>
      </c>
      <c r="F6368" s="2" t="str">
        <f>F6367</f>
        <v>NOx</v>
      </c>
      <c r="G6368" s="2" t="str">
        <f>G6367</f>
        <v>Expost</v>
      </c>
      <c r="H6368" s="2">
        <f>H6367+1</f>
        <v>2011</v>
      </c>
      <c r="I6368" s="29"/>
      <c r="J6368" s="29"/>
      <c r="K6368" s="29"/>
    </row>
    <row r="6369" spans="4:11" hidden="1" outlineLevel="1">
      <c r="D6369" s="26" t="str">
        <f t="shared" ref="D6369" si="9470">E6369 &amp; "-" &amp; F6369 &amp; "-" &amp; G6369 &amp; "-" &amp; H6369</f>
        <v>C4-NOx-Expost-2012</v>
      </c>
      <c r="E6369" s="2" t="str">
        <f t="shared" ref="E6369:G6369" si="9471">E6368</f>
        <v>C4</v>
      </c>
      <c r="F6369" s="2" t="str">
        <f t="shared" si="9471"/>
        <v>NOx</v>
      </c>
      <c r="G6369" s="2" t="str">
        <f t="shared" si="9471"/>
        <v>Expost</v>
      </c>
      <c r="H6369" s="2">
        <f t="shared" ref="H6369:H6407" si="9472">H6368+1</f>
        <v>2012</v>
      </c>
      <c r="I6369" s="29"/>
      <c r="J6369" s="29"/>
      <c r="K6369" s="29"/>
    </row>
    <row r="6370" spans="4:11" hidden="1" outlineLevel="1">
      <c r="D6370" s="26" t="str">
        <f t="shared" ref="D6370" si="9473">E6370 &amp; "-" &amp; F6370 &amp; "-" &amp; G6370 &amp; "-" &amp; H6370</f>
        <v>C4-NOx-Expost-2013</v>
      </c>
      <c r="E6370" s="2" t="str">
        <f t="shared" ref="E6370:G6370" si="9474">E6369</f>
        <v>C4</v>
      </c>
      <c r="F6370" s="2" t="str">
        <f t="shared" si="9474"/>
        <v>NOx</v>
      </c>
      <c r="G6370" s="2" t="str">
        <f t="shared" si="9474"/>
        <v>Expost</v>
      </c>
      <c r="H6370" s="2">
        <f t="shared" si="9472"/>
        <v>2013</v>
      </c>
      <c r="I6370" s="29"/>
      <c r="J6370" s="29"/>
      <c r="K6370" s="29"/>
    </row>
    <row r="6371" spans="4:11" hidden="1" outlineLevel="1">
      <c r="D6371" s="26" t="str">
        <f t="shared" ref="D6371" si="9475">E6371 &amp; "-" &amp; F6371 &amp; "-" &amp; G6371 &amp; "-" &amp; H6371</f>
        <v>C4-NOx-Expost-2014</v>
      </c>
      <c r="E6371" s="2" t="str">
        <f t="shared" ref="E6371:G6371" si="9476">E6370</f>
        <v>C4</v>
      </c>
      <c r="F6371" s="2" t="str">
        <f t="shared" si="9476"/>
        <v>NOx</v>
      </c>
      <c r="G6371" s="2" t="str">
        <f t="shared" si="9476"/>
        <v>Expost</v>
      </c>
      <c r="H6371" s="2">
        <f t="shared" si="9472"/>
        <v>2014</v>
      </c>
      <c r="I6371" s="29"/>
      <c r="J6371" s="29"/>
      <c r="K6371" s="29"/>
    </row>
    <row r="6372" spans="4:11" hidden="1" outlineLevel="1">
      <c r="D6372" s="26" t="str">
        <f t="shared" ref="D6372" si="9477">E6372 &amp; "-" &amp; F6372 &amp; "-" &amp; G6372 &amp; "-" &amp; H6372</f>
        <v>C4-NOx-Expost-2015</v>
      </c>
      <c r="E6372" s="2" t="str">
        <f t="shared" ref="E6372:G6372" si="9478">E6371</f>
        <v>C4</v>
      </c>
      <c r="F6372" s="2" t="str">
        <f t="shared" si="9478"/>
        <v>NOx</v>
      </c>
      <c r="G6372" s="2" t="str">
        <f t="shared" si="9478"/>
        <v>Expost</v>
      </c>
      <c r="H6372" s="2">
        <f t="shared" si="9472"/>
        <v>2015</v>
      </c>
      <c r="I6372" s="29"/>
      <c r="J6372" s="29"/>
      <c r="K6372" s="29"/>
    </row>
    <row r="6373" spans="4:11" hidden="1" outlineLevel="1">
      <c r="D6373" s="26" t="str">
        <f t="shared" ref="D6373" si="9479">E6373 &amp; "-" &amp; F6373 &amp; "-" &amp; G6373 &amp; "-" &amp; H6373</f>
        <v>C4-NOx-Expost-2016</v>
      </c>
      <c r="E6373" s="2" t="str">
        <f t="shared" ref="E6373:G6373" si="9480">E6372</f>
        <v>C4</v>
      </c>
      <c r="F6373" s="2" t="str">
        <f t="shared" si="9480"/>
        <v>NOx</v>
      </c>
      <c r="G6373" s="2" t="str">
        <f t="shared" si="9480"/>
        <v>Expost</v>
      </c>
      <c r="H6373" s="2">
        <f t="shared" si="9472"/>
        <v>2016</v>
      </c>
      <c r="I6373" s="29"/>
      <c r="J6373" s="29"/>
      <c r="K6373" s="29"/>
    </row>
    <row r="6374" spans="4:11" hidden="1" outlineLevel="1">
      <c r="D6374" s="26" t="str">
        <f t="shared" ref="D6374" si="9481">E6374 &amp; "-" &amp; F6374 &amp; "-" &amp; G6374 &amp; "-" &amp; H6374</f>
        <v>C4-NOx-Expost-2017</v>
      </c>
      <c r="E6374" s="2" t="str">
        <f t="shared" ref="E6374:G6374" si="9482">E6373</f>
        <v>C4</v>
      </c>
      <c r="F6374" s="2" t="str">
        <f t="shared" si="9482"/>
        <v>NOx</v>
      </c>
      <c r="G6374" s="2" t="str">
        <f t="shared" si="9482"/>
        <v>Expost</v>
      </c>
      <c r="H6374" s="2">
        <f t="shared" si="9472"/>
        <v>2017</v>
      </c>
      <c r="I6374" s="29"/>
      <c r="J6374" s="29"/>
      <c r="K6374" s="29"/>
    </row>
    <row r="6375" spans="4:11" hidden="1" outlineLevel="1">
      <c r="D6375" s="26" t="str">
        <f t="shared" ref="D6375" si="9483">E6375 &amp; "-" &amp; F6375 &amp; "-" &amp; G6375 &amp; "-" &amp; H6375</f>
        <v>C4-NOx-Expost-2018</v>
      </c>
      <c r="E6375" s="2" t="str">
        <f t="shared" ref="E6375:G6375" si="9484">E6374</f>
        <v>C4</v>
      </c>
      <c r="F6375" s="2" t="str">
        <f t="shared" si="9484"/>
        <v>NOx</v>
      </c>
      <c r="G6375" s="2" t="str">
        <f t="shared" si="9484"/>
        <v>Expost</v>
      </c>
      <c r="H6375" s="2">
        <f t="shared" si="9472"/>
        <v>2018</v>
      </c>
      <c r="I6375" s="29"/>
      <c r="J6375" s="29"/>
      <c r="K6375" s="29"/>
    </row>
    <row r="6376" spans="4:11" hidden="1" outlineLevel="1">
      <c r="D6376" s="26" t="str">
        <f t="shared" ref="D6376" si="9485">E6376 &amp; "-" &amp; F6376 &amp; "-" &amp; G6376 &amp; "-" &amp; H6376</f>
        <v>C4-NOx-Expost-2019</v>
      </c>
      <c r="E6376" s="2" t="str">
        <f t="shared" ref="E6376:G6376" si="9486">E6375</f>
        <v>C4</v>
      </c>
      <c r="F6376" s="2" t="str">
        <f t="shared" si="9486"/>
        <v>NOx</v>
      </c>
      <c r="G6376" s="2" t="str">
        <f t="shared" si="9486"/>
        <v>Expost</v>
      </c>
      <c r="H6376" s="2">
        <f t="shared" si="9472"/>
        <v>2019</v>
      </c>
      <c r="I6376" s="29"/>
      <c r="J6376" s="29"/>
      <c r="K6376" s="29"/>
    </row>
    <row r="6377" spans="4:11" hidden="1" outlineLevel="1">
      <c r="D6377" s="26" t="str">
        <f t="shared" ref="D6377" si="9487">E6377 &amp; "-" &amp; F6377 &amp; "-" &amp; G6377 &amp; "-" &amp; H6377</f>
        <v>C4-NOx-Expost-2020</v>
      </c>
      <c r="E6377" s="2" t="str">
        <f t="shared" ref="E6377:G6377" si="9488">E6376</f>
        <v>C4</v>
      </c>
      <c r="F6377" s="2" t="str">
        <f t="shared" si="9488"/>
        <v>NOx</v>
      </c>
      <c r="G6377" s="2" t="str">
        <f t="shared" si="9488"/>
        <v>Expost</v>
      </c>
      <c r="H6377" s="2">
        <f t="shared" si="9472"/>
        <v>2020</v>
      </c>
      <c r="I6377" s="29"/>
      <c r="J6377" s="29"/>
      <c r="K6377" s="29"/>
    </row>
    <row r="6378" spans="4:11" hidden="1" outlineLevel="1">
      <c r="D6378" s="26" t="str">
        <f t="shared" ref="D6378" si="9489">E6378 &amp; "-" &amp; F6378 &amp; "-" &amp; G6378 &amp; "-" &amp; H6378</f>
        <v>C4-NOx-Expost-2021</v>
      </c>
      <c r="E6378" s="2" t="str">
        <f t="shared" ref="E6378:G6378" si="9490">E6377</f>
        <v>C4</v>
      </c>
      <c r="F6378" s="2" t="str">
        <f t="shared" si="9490"/>
        <v>NOx</v>
      </c>
      <c r="G6378" s="2" t="str">
        <f t="shared" si="9490"/>
        <v>Expost</v>
      </c>
      <c r="H6378" s="2">
        <f t="shared" si="9472"/>
        <v>2021</v>
      </c>
      <c r="I6378" s="29"/>
      <c r="J6378" s="29"/>
      <c r="K6378" s="29"/>
    </row>
    <row r="6379" spans="4:11" hidden="1" outlineLevel="1">
      <c r="D6379" s="26" t="str">
        <f t="shared" ref="D6379" si="9491">E6379 &amp; "-" &amp; F6379 &amp; "-" &amp; G6379 &amp; "-" &amp; H6379</f>
        <v>C4-NOx-Expost-2022</v>
      </c>
      <c r="E6379" s="2" t="str">
        <f t="shared" ref="E6379:G6379" si="9492">E6378</f>
        <v>C4</v>
      </c>
      <c r="F6379" s="2" t="str">
        <f t="shared" si="9492"/>
        <v>NOx</v>
      </c>
      <c r="G6379" s="2" t="str">
        <f t="shared" si="9492"/>
        <v>Expost</v>
      </c>
      <c r="H6379" s="2">
        <f t="shared" si="9472"/>
        <v>2022</v>
      </c>
      <c r="I6379" s="29"/>
      <c r="J6379" s="29"/>
      <c r="K6379" s="29"/>
    </row>
    <row r="6380" spans="4:11" hidden="1" outlineLevel="1">
      <c r="D6380" s="26" t="str">
        <f t="shared" ref="D6380" si="9493">E6380 &amp; "-" &amp; F6380 &amp; "-" &amp; G6380 &amp; "-" &amp; H6380</f>
        <v>C4-NOx-Expost-2023</v>
      </c>
      <c r="E6380" s="2" t="str">
        <f t="shared" ref="E6380:G6380" si="9494">E6379</f>
        <v>C4</v>
      </c>
      <c r="F6380" s="2" t="str">
        <f t="shared" si="9494"/>
        <v>NOx</v>
      </c>
      <c r="G6380" s="2" t="str">
        <f t="shared" si="9494"/>
        <v>Expost</v>
      </c>
      <c r="H6380" s="2">
        <f t="shared" si="9472"/>
        <v>2023</v>
      </c>
      <c r="I6380" s="29"/>
      <c r="J6380" s="29"/>
      <c r="K6380" s="29"/>
    </row>
    <row r="6381" spans="4:11" hidden="1" outlineLevel="1">
      <c r="D6381" s="26" t="str">
        <f t="shared" ref="D6381" si="9495">E6381 &amp; "-" &amp; F6381 &amp; "-" &amp; G6381 &amp; "-" &amp; H6381</f>
        <v>C4-NOx-Expost-2024</v>
      </c>
      <c r="E6381" s="2" t="str">
        <f t="shared" ref="E6381:G6381" si="9496">E6380</f>
        <v>C4</v>
      </c>
      <c r="F6381" s="2" t="str">
        <f t="shared" si="9496"/>
        <v>NOx</v>
      </c>
      <c r="G6381" s="2" t="str">
        <f t="shared" si="9496"/>
        <v>Expost</v>
      </c>
      <c r="H6381" s="2">
        <f t="shared" si="9472"/>
        <v>2024</v>
      </c>
      <c r="I6381" s="29"/>
      <c r="J6381" s="29"/>
      <c r="K6381" s="29"/>
    </row>
    <row r="6382" spans="4:11" hidden="1" outlineLevel="1">
      <c r="D6382" s="26" t="str">
        <f t="shared" ref="D6382" si="9497">E6382 &amp; "-" &amp; F6382 &amp; "-" &amp; G6382 &amp; "-" &amp; H6382</f>
        <v>C4-NOx-Expost-2025</v>
      </c>
      <c r="E6382" s="2" t="str">
        <f t="shared" ref="E6382:G6382" si="9498">E6381</f>
        <v>C4</v>
      </c>
      <c r="F6382" s="2" t="str">
        <f t="shared" si="9498"/>
        <v>NOx</v>
      </c>
      <c r="G6382" s="2" t="str">
        <f t="shared" si="9498"/>
        <v>Expost</v>
      </c>
      <c r="H6382" s="2">
        <f t="shared" si="9472"/>
        <v>2025</v>
      </c>
      <c r="I6382" s="29"/>
      <c r="J6382" s="29"/>
      <c r="K6382" s="29"/>
    </row>
    <row r="6383" spans="4:11" hidden="1" outlineLevel="1">
      <c r="D6383" s="26" t="str">
        <f t="shared" ref="D6383" si="9499">E6383 &amp; "-" &amp; F6383 &amp; "-" &amp; G6383 &amp; "-" &amp; H6383</f>
        <v>C4-NOx-Expost-2026</v>
      </c>
      <c r="E6383" s="2" t="str">
        <f t="shared" ref="E6383:G6383" si="9500">E6382</f>
        <v>C4</v>
      </c>
      <c r="F6383" s="2" t="str">
        <f t="shared" si="9500"/>
        <v>NOx</v>
      </c>
      <c r="G6383" s="2" t="str">
        <f t="shared" si="9500"/>
        <v>Expost</v>
      </c>
      <c r="H6383" s="2">
        <f t="shared" si="9472"/>
        <v>2026</v>
      </c>
      <c r="I6383" s="29"/>
      <c r="J6383" s="29"/>
      <c r="K6383" s="29"/>
    </row>
    <row r="6384" spans="4:11" hidden="1" outlineLevel="1">
      <c r="D6384" s="26" t="str">
        <f t="shared" ref="D6384" si="9501">E6384 &amp; "-" &amp; F6384 &amp; "-" &amp; G6384 &amp; "-" &amp; H6384</f>
        <v>C4-NOx-Expost-2027</v>
      </c>
      <c r="E6384" s="2" t="str">
        <f t="shared" ref="E6384:G6384" si="9502">E6383</f>
        <v>C4</v>
      </c>
      <c r="F6384" s="2" t="str">
        <f t="shared" si="9502"/>
        <v>NOx</v>
      </c>
      <c r="G6384" s="2" t="str">
        <f t="shared" si="9502"/>
        <v>Expost</v>
      </c>
      <c r="H6384" s="2">
        <f t="shared" si="9472"/>
        <v>2027</v>
      </c>
      <c r="I6384" s="29"/>
      <c r="J6384" s="29"/>
      <c r="K6384" s="29"/>
    </row>
    <row r="6385" spans="4:11" hidden="1" outlineLevel="1">
      <c r="D6385" s="26" t="str">
        <f t="shared" ref="D6385" si="9503">E6385 &amp; "-" &amp; F6385 &amp; "-" &amp; G6385 &amp; "-" &amp; H6385</f>
        <v>C4-NOx-Expost-2028</v>
      </c>
      <c r="E6385" s="2" t="str">
        <f t="shared" ref="E6385:G6385" si="9504">E6384</f>
        <v>C4</v>
      </c>
      <c r="F6385" s="2" t="str">
        <f t="shared" si="9504"/>
        <v>NOx</v>
      </c>
      <c r="G6385" s="2" t="str">
        <f t="shared" si="9504"/>
        <v>Expost</v>
      </c>
      <c r="H6385" s="2">
        <f t="shared" si="9472"/>
        <v>2028</v>
      </c>
      <c r="I6385" s="29"/>
      <c r="J6385" s="29"/>
      <c r="K6385" s="29"/>
    </row>
    <row r="6386" spans="4:11" hidden="1" outlineLevel="1">
      <c r="D6386" s="26" t="str">
        <f t="shared" ref="D6386" si="9505">E6386 &amp; "-" &amp; F6386 &amp; "-" &amp; G6386 &amp; "-" &amp; H6386</f>
        <v>C4-NOx-Expost-2029</v>
      </c>
      <c r="E6386" s="2" t="str">
        <f t="shared" ref="E6386:G6386" si="9506">E6385</f>
        <v>C4</v>
      </c>
      <c r="F6386" s="2" t="str">
        <f t="shared" si="9506"/>
        <v>NOx</v>
      </c>
      <c r="G6386" s="2" t="str">
        <f t="shared" si="9506"/>
        <v>Expost</v>
      </c>
      <c r="H6386" s="2">
        <f t="shared" si="9472"/>
        <v>2029</v>
      </c>
      <c r="I6386" s="29"/>
      <c r="J6386" s="29"/>
      <c r="K6386" s="29"/>
    </row>
    <row r="6387" spans="4:11" hidden="1" outlineLevel="1">
      <c r="D6387" s="26" t="str">
        <f t="shared" ref="D6387" si="9507">E6387 &amp; "-" &amp; F6387 &amp; "-" &amp; G6387 &amp; "-" &amp; H6387</f>
        <v>C4-NOx-Expost-2030</v>
      </c>
      <c r="E6387" s="2" t="str">
        <f t="shared" ref="E6387:G6387" si="9508">E6386</f>
        <v>C4</v>
      </c>
      <c r="F6387" s="2" t="str">
        <f t="shared" si="9508"/>
        <v>NOx</v>
      </c>
      <c r="G6387" s="2" t="str">
        <f t="shared" si="9508"/>
        <v>Expost</v>
      </c>
      <c r="H6387" s="2">
        <f t="shared" si="9472"/>
        <v>2030</v>
      </c>
      <c r="I6387" s="29"/>
      <c r="J6387" s="29"/>
      <c r="K6387" s="29"/>
    </row>
    <row r="6388" spans="4:11" hidden="1" outlineLevel="1">
      <c r="D6388" s="26" t="str">
        <f t="shared" ref="D6388" si="9509">E6388 &amp; "-" &amp; F6388 &amp; "-" &amp; G6388 &amp; "-" &amp; H6388</f>
        <v>C4-NOx-Expost-2031</v>
      </c>
      <c r="E6388" s="2" t="str">
        <f t="shared" ref="E6388:G6388" si="9510">E6387</f>
        <v>C4</v>
      </c>
      <c r="F6388" s="2" t="str">
        <f t="shared" si="9510"/>
        <v>NOx</v>
      </c>
      <c r="G6388" s="2" t="str">
        <f t="shared" si="9510"/>
        <v>Expost</v>
      </c>
      <c r="H6388" s="2">
        <f t="shared" si="9472"/>
        <v>2031</v>
      </c>
      <c r="I6388" s="29"/>
      <c r="J6388" s="29"/>
      <c r="K6388" s="29"/>
    </row>
    <row r="6389" spans="4:11" hidden="1" outlineLevel="1">
      <c r="D6389" s="26" t="str">
        <f t="shared" ref="D6389" si="9511">E6389 &amp; "-" &amp; F6389 &amp; "-" &amp; G6389 &amp; "-" &amp; H6389</f>
        <v>C4-NOx-Expost-2032</v>
      </c>
      <c r="E6389" s="2" t="str">
        <f t="shared" ref="E6389:G6389" si="9512">E6388</f>
        <v>C4</v>
      </c>
      <c r="F6389" s="2" t="str">
        <f t="shared" si="9512"/>
        <v>NOx</v>
      </c>
      <c r="G6389" s="2" t="str">
        <f t="shared" si="9512"/>
        <v>Expost</v>
      </c>
      <c r="H6389" s="2">
        <f t="shared" si="9472"/>
        <v>2032</v>
      </c>
      <c r="I6389" s="29"/>
      <c r="J6389" s="29"/>
      <c r="K6389" s="29"/>
    </row>
    <row r="6390" spans="4:11" hidden="1" outlineLevel="1">
      <c r="D6390" s="26" t="str">
        <f t="shared" ref="D6390" si="9513">E6390 &amp; "-" &amp; F6390 &amp; "-" &amp; G6390 &amp; "-" &amp; H6390</f>
        <v>C4-NOx-Expost-2033</v>
      </c>
      <c r="E6390" s="2" t="str">
        <f t="shared" ref="E6390:G6390" si="9514">E6389</f>
        <v>C4</v>
      </c>
      <c r="F6390" s="2" t="str">
        <f t="shared" si="9514"/>
        <v>NOx</v>
      </c>
      <c r="G6390" s="2" t="str">
        <f t="shared" si="9514"/>
        <v>Expost</v>
      </c>
      <c r="H6390" s="2">
        <f t="shared" si="9472"/>
        <v>2033</v>
      </c>
      <c r="I6390" s="29"/>
      <c r="J6390" s="29"/>
      <c r="K6390" s="29"/>
    </row>
    <row r="6391" spans="4:11" hidden="1" outlineLevel="1">
      <c r="D6391" s="26" t="str">
        <f t="shared" ref="D6391" si="9515">E6391 &amp; "-" &amp; F6391 &amp; "-" &amp; G6391 &amp; "-" &amp; H6391</f>
        <v>C4-NOx-Expost-2034</v>
      </c>
      <c r="E6391" s="2" t="str">
        <f t="shared" ref="E6391:G6391" si="9516">E6390</f>
        <v>C4</v>
      </c>
      <c r="F6391" s="2" t="str">
        <f t="shared" si="9516"/>
        <v>NOx</v>
      </c>
      <c r="G6391" s="2" t="str">
        <f t="shared" si="9516"/>
        <v>Expost</v>
      </c>
      <c r="H6391" s="2">
        <f t="shared" si="9472"/>
        <v>2034</v>
      </c>
      <c r="I6391" s="29"/>
      <c r="J6391" s="29"/>
      <c r="K6391" s="29"/>
    </row>
    <row r="6392" spans="4:11" hidden="1" outlineLevel="1">
      <c r="D6392" s="26" t="str">
        <f t="shared" ref="D6392" si="9517">E6392 &amp; "-" &amp; F6392 &amp; "-" &amp; G6392 &amp; "-" &amp; H6392</f>
        <v>C4-NOx-Expost-2035</v>
      </c>
      <c r="E6392" s="2" t="str">
        <f t="shared" ref="E6392:G6392" si="9518">E6391</f>
        <v>C4</v>
      </c>
      <c r="F6392" s="2" t="str">
        <f t="shared" si="9518"/>
        <v>NOx</v>
      </c>
      <c r="G6392" s="2" t="str">
        <f t="shared" si="9518"/>
        <v>Expost</v>
      </c>
      <c r="H6392" s="2">
        <f t="shared" si="9472"/>
        <v>2035</v>
      </c>
      <c r="I6392" s="29"/>
      <c r="J6392" s="29"/>
      <c r="K6392" s="29"/>
    </row>
    <row r="6393" spans="4:11" hidden="1" outlineLevel="1">
      <c r="D6393" s="26" t="str">
        <f t="shared" ref="D6393" si="9519">E6393 &amp; "-" &amp; F6393 &amp; "-" &amp; G6393 &amp; "-" &amp; H6393</f>
        <v>C4-NOx-Expost-2036</v>
      </c>
      <c r="E6393" s="2" t="str">
        <f t="shared" ref="E6393:G6393" si="9520">E6392</f>
        <v>C4</v>
      </c>
      <c r="F6393" s="2" t="str">
        <f t="shared" si="9520"/>
        <v>NOx</v>
      </c>
      <c r="G6393" s="2" t="str">
        <f t="shared" si="9520"/>
        <v>Expost</v>
      </c>
      <c r="H6393" s="2">
        <f t="shared" si="9472"/>
        <v>2036</v>
      </c>
      <c r="I6393" s="29"/>
      <c r="J6393" s="29"/>
      <c r="K6393" s="29"/>
    </row>
    <row r="6394" spans="4:11" hidden="1" outlineLevel="1">
      <c r="D6394" s="26" t="str">
        <f t="shared" ref="D6394" si="9521">E6394 &amp; "-" &amp; F6394 &amp; "-" &amp; G6394 &amp; "-" &amp; H6394</f>
        <v>C4-NOx-Expost-2037</v>
      </c>
      <c r="E6394" s="2" t="str">
        <f t="shared" ref="E6394:G6394" si="9522">E6393</f>
        <v>C4</v>
      </c>
      <c r="F6394" s="2" t="str">
        <f t="shared" si="9522"/>
        <v>NOx</v>
      </c>
      <c r="G6394" s="2" t="str">
        <f t="shared" si="9522"/>
        <v>Expost</v>
      </c>
      <c r="H6394" s="2">
        <f t="shared" si="9472"/>
        <v>2037</v>
      </c>
      <c r="I6394" s="29"/>
      <c r="J6394" s="29"/>
      <c r="K6394" s="29"/>
    </row>
    <row r="6395" spans="4:11" hidden="1" outlineLevel="1">
      <c r="D6395" s="26" t="str">
        <f t="shared" ref="D6395" si="9523">E6395 &amp; "-" &amp; F6395 &amp; "-" &amp; G6395 &amp; "-" &amp; H6395</f>
        <v>C4-NOx-Expost-2038</v>
      </c>
      <c r="E6395" s="2" t="str">
        <f t="shared" ref="E6395:G6395" si="9524">E6394</f>
        <v>C4</v>
      </c>
      <c r="F6395" s="2" t="str">
        <f t="shared" si="9524"/>
        <v>NOx</v>
      </c>
      <c r="G6395" s="2" t="str">
        <f t="shared" si="9524"/>
        <v>Expost</v>
      </c>
      <c r="H6395" s="2">
        <f t="shared" si="9472"/>
        <v>2038</v>
      </c>
      <c r="I6395" s="29"/>
      <c r="J6395" s="29"/>
      <c r="K6395" s="29"/>
    </row>
    <row r="6396" spans="4:11" hidden="1" outlineLevel="1">
      <c r="D6396" s="26" t="str">
        <f t="shared" ref="D6396" si="9525">E6396 &amp; "-" &amp; F6396 &amp; "-" &amp; G6396 &amp; "-" &amp; H6396</f>
        <v>C4-NOx-Expost-2039</v>
      </c>
      <c r="E6396" s="2" t="str">
        <f t="shared" ref="E6396:G6396" si="9526">E6395</f>
        <v>C4</v>
      </c>
      <c r="F6396" s="2" t="str">
        <f t="shared" si="9526"/>
        <v>NOx</v>
      </c>
      <c r="G6396" s="2" t="str">
        <f t="shared" si="9526"/>
        <v>Expost</v>
      </c>
      <c r="H6396" s="2">
        <f t="shared" si="9472"/>
        <v>2039</v>
      </c>
      <c r="I6396" s="29"/>
      <c r="J6396" s="29"/>
      <c r="K6396" s="29"/>
    </row>
    <row r="6397" spans="4:11" hidden="1" outlineLevel="1">
      <c r="D6397" s="26" t="str">
        <f t="shared" ref="D6397" si="9527">E6397 &amp; "-" &amp; F6397 &amp; "-" &amp; G6397 &amp; "-" &amp; H6397</f>
        <v>C4-NOx-Expost-2040</v>
      </c>
      <c r="E6397" s="2" t="str">
        <f t="shared" ref="E6397:G6397" si="9528">E6396</f>
        <v>C4</v>
      </c>
      <c r="F6397" s="2" t="str">
        <f t="shared" si="9528"/>
        <v>NOx</v>
      </c>
      <c r="G6397" s="2" t="str">
        <f t="shared" si="9528"/>
        <v>Expost</v>
      </c>
      <c r="H6397" s="2">
        <f t="shared" si="9472"/>
        <v>2040</v>
      </c>
      <c r="I6397" s="29"/>
      <c r="J6397" s="29"/>
      <c r="K6397" s="29"/>
    </row>
    <row r="6398" spans="4:11" hidden="1" outlineLevel="1">
      <c r="D6398" s="26" t="str">
        <f t="shared" ref="D6398" si="9529">E6398 &amp; "-" &amp; F6398 &amp; "-" &amp; G6398 &amp; "-" &amp; H6398</f>
        <v>C4-NOx-Expost-2041</v>
      </c>
      <c r="E6398" s="2" t="str">
        <f t="shared" ref="E6398:G6398" si="9530">E6397</f>
        <v>C4</v>
      </c>
      <c r="F6398" s="2" t="str">
        <f t="shared" si="9530"/>
        <v>NOx</v>
      </c>
      <c r="G6398" s="2" t="str">
        <f t="shared" si="9530"/>
        <v>Expost</v>
      </c>
      <c r="H6398" s="2">
        <f t="shared" si="9472"/>
        <v>2041</v>
      </c>
      <c r="I6398" s="29"/>
      <c r="J6398" s="29"/>
      <c r="K6398" s="29"/>
    </row>
    <row r="6399" spans="4:11" hidden="1" outlineLevel="1">
      <c r="D6399" s="26" t="str">
        <f t="shared" ref="D6399" si="9531">E6399 &amp; "-" &amp; F6399 &amp; "-" &amp; G6399 &amp; "-" &amp; H6399</f>
        <v>C4-NOx-Expost-2042</v>
      </c>
      <c r="E6399" s="2" t="str">
        <f t="shared" ref="E6399:G6399" si="9532">E6398</f>
        <v>C4</v>
      </c>
      <c r="F6399" s="2" t="str">
        <f t="shared" si="9532"/>
        <v>NOx</v>
      </c>
      <c r="G6399" s="2" t="str">
        <f t="shared" si="9532"/>
        <v>Expost</v>
      </c>
      <c r="H6399" s="2">
        <f t="shared" si="9472"/>
        <v>2042</v>
      </c>
      <c r="I6399" s="29"/>
      <c r="J6399" s="29"/>
      <c r="K6399" s="29"/>
    </row>
    <row r="6400" spans="4:11" hidden="1" outlineLevel="1">
      <c r="D6400" s="26" t="str">
        <f t="shared" ref="D6400" si="9533">E6400 &amp; "-" &amp; F6400 &amp; "-" &amp; G6400 &amp; "-" &amp; H6400</f>
        <v>C4-NOx-Expost-2043</v>
      </c>
      <c r="E6400" s="2" t="str">
        <f t="shared" ref="E6400:G6400" si="9534">E6399</f>
        <v>C4</v>
      </c>
      <c r="F6400" s="2" t="str">
        <f t="shared" si="9534"/>
        <v>NOx</v>
      </c>
      <c r="G6400" s="2" t="str">
        <f t="shared" si="9534"/>
        <v>Expost</v>
      </c>
      <c r="H6400" s="2">
        <f t="shared" si="9472"/>
        <v>2043</v>
      </c>
      <c r="I6400" s="29"/>
      <c r="J6400" s="29"/>
      <c r="K6400" s="29"/>
    </row>
    <row r="6401" spans="4:11" hidden="1" outlineLevel="1">
      <c r="D6401" s="26" t="str">
        <f t="shared" ref="D6401" si="9535">E6401 &amp; "-" &amp; F6401 &amp; "-" &amp; G6401 &amp; "-" &amp; H6401</f>
        <v>C4-NOx-Expost-2044</v>
      </c>
      <c r="E6401" s="2" t="str">
        <f t="shared" ref="E6401:G6401" si="9536">E6400</f>
        <v>C4</v>
      </c>
      <c r="F6401" s="2" t="str">
        <f t="shared" si="9536"/>
        <v>NOx</v>
      </c>
      <c r="G6401" s="2" t="str">
        <f t="shared" si="9536"/>
        <v>Expost</v>
      </c>
      <c r="H6401" s="2">
        <f t="shared" si="9472"/>
        <v>2044</v>
      </c>
      <c r="I6401" s="29"/>
      <c r="J6401" s="29"/>
      <c r="K6401" s="29"/>
    </row>
    <row r="6402" spans="4:11" hidden="1" outlineLevel="1">
      <c r="D6402" s="26" t="str">
        <f t="shared" ref="D6402" si="9537">E6402 &amp; "-" &amp; F6402 &amp; "-" &amp; G6402 &amp; "-" &amp; H6402</f>
        <v>C4-NOx-Expost-2045</v>
      </c>
      <c r="E6402" s="2" t="str">
        <f t="shared" ref="E6402:G6402" si="9538">E6401</f>
        <v>C4</v>
      </c>
      <c r="F6402" s="2" t="str">
        <f t="shared" si="9538"/>
        <v>NOx</v>
      </c>
      <c r="G6402" s="2" t="str">
        <f t="shared" si="9538"/>
        <v>Expost</v>
      </c>
      <c r="H6402" s="2">
        <f t="shared" si="9472"/>
        <v>2045</v>
      </c>
      <c r="I6402" s="29"/>
      <c r="J6402" s="29"/>
      <c r="K6402" s="29"/>
    </row>
    <row r="6403" spans="4:11" hidden="1" outlineLevel="1">
      <c r="D6403" s="26" t="str">
        <f t="shared" ref="D6403" si="9539">E6403 &amp; "-" &amp; F6403 &amp; "-" &amp; G6403 &amp; "-" &amp; H6403</f>
        <v>C4-NOx-Expost-2046</v>
      </c>
      <c r="E6403" s="2" t="str">
        <f t="shared" ref="E6403:G6403" si="9540">E6402</f>
        <v>C4</v>
      </c>
      <c r="F6403" s="2" t="str">
        <f t="shared" si="9540"/>
        <v>NOx</v>
      </c>
      <c r="G6403" s="2" t="str">
        <f t="shared" si="9540"/>
        <v>Expost</v>
      </c>
      <c r="H6403" s="2">
        <f t="shared" si="9472"/>
        <v>2046</v>
      </c>
      <c r="I6403" s="29"/>
      <c r="J6403" s="29"/>
      <c r="K6403" s="29"/>
    </row>
    <row r="6404" spans="4:11" hidden="1" outlineLevel="1">
      <c r="D6404" s="26" t="str">
        <f t="shared" ref="D6404" si="9541">E6404 &amp; "-" &amp; F6404 &amp; "-" &amp; G6404 &amp; "-" &amp; H6404</f>
        <v>C4-NOx-Expost-2047</v>
      </c>
      <c r="E6404" s="2" t="str">
        <f t="shared" ref="E6404:G6404" si="9542">E6403</f>
        <v>C4</v>
      </c>
      <c r="F6404" s="2" t="str">
        <f t="shared" si="9542"/>
        <v>NOx</v>
      </c>
      <c r="G6404" s="2" t="str">
        <f t="shared" si="9542"/>
        <v>Expost</v>
      </c>
      <c r="H6404" s="2">
        <f t="shared" si="9472"/>
        <v>2047</v>
      </c>
      <c r="I6404" s="29"/>
      <c r="J6404" s="29"/>
      <c r="K6404" s="29"/>
    </row>
    <row r="6405" spans="4:11" hidden="1" outlineLevel="1">
      <c r="D6405" s="26" t="str">
        <f t="shared" ref="D6405" si="9543">E6405 &amp; "-" &amp; F6405 &amp; "-" &amp; G6405 &amp; "-" &amp; H6405</f>
        <v>C4-NOx-Expost-2048</v>
      </c>
      <c r="E6405" s="2" t="str">
        <f t="shared" ref="E6405:G6405" si="9544">E6404</f>
        <v>C4</v>
      </c>
      <c r="F6405" s="2" t="str">
        <f t="shared" si="9544"/>
        <v>NOx</v>
      </c>
      <c r="G6405" s="2" t="str">
        <f t="shared" si="9544"/>
        <v>Expost</v>
      </c>
      <c r="H6405" s="2">
        <f t="shared" si="9472"/>
        <v>2048</v>
      </c>
      <c r="I6405" s="29"/>
      <c r="J6405" s="29"/>
      <c r="K6405" s="29"/>
    </row>
    <row r="6406" spans="4:11" hidden="1" outlineLevel="1">
      <c r="D6406" s="26" t="str">
        <f t="shared" ref="D6406" si="9545">E6406 &amp; "-" &amp; F6406 &amp; "-" &amp; G6406 &amp; "-" &amp; H6406</f>
        <v>C4-NOx-Expost-2049</v>
      </c>
      <c r="E6406" s="2" t="str">
        <f t="shared" ref="E6406:G6406" si="9546">E6405</f>
        <v>C4</v>
      </c>
      <c r="F6406" s="2" t="str">
        <f t="shared" si="9546"/>
        <v>NOx</v>
      </c>
      <c r="G6406" s="2" t="str">
        <f t="shared" si="9546"/>
        <v>Expost</v>
      </c>
      <c r="H6406" s="2">
        <f t="shared" si="9472"/>
        <v>2049</v>
      </c>
      <c r="I6406" s="29"/>
      <c r="J6406" s="29"/>
      <c r="K6406" s="29"/>
    </row>
    <row r="6407" spans="4:11" hidden="1" outlineLevel="1">
      <c r="D6407" s="26" t="str">
        <f t="shared" ref="D6407" si="9547">E6407 &amp; "-" &amp; F6407 &amp; "-" &amp; G6407 &amp; "-" &amp; H6407</f>
        <v>C4-NOx-Expost-2050</v>
      </c>
      <c r="E6407" s="2" t="str">
        <f t="shared" ref="E6407:G6407" si="9548">E6406</f>
        <v>C4</v>
      </c>
      <c r="F6407" s="2" t="str">
        <f t="shared" si="9548"/>
        <v>NOx</v>
      </c>
      <c r="G6407" s="2" t="str">
        <f t="shared" si="9548"/>
        <v>Expost</v>
      </c>
      <c r="H6407" s="2">
        <f t="shared" si="9472"/>
        <v>2050</v>
      </c>
      <c r="I6407" s="29"/>
      <c r="J6407" s="29"/>
      <c r="K6407" s="29"/>
    </row>
    <row r="6408" spans="4:11" hidden="1" outlineLevel="1">
      <c r="D6408" s="26" t="str">
        <f>E6408 &amp; "-" &amp; F6408 &amp; "-" &amp; G6408 &amp; "-" &amp; H6408</f>
        <v>C4-HC-Init-2010</v>
      </c>
      <c r="E6408" s="25" t="str">
        <f>E6407</f>
        <v>C4</v>
      </c>
      <c r="F6408" s="25" t="s">
        <v>34</v>
      </c>
      <c r="G6408" s="25" t="s">
        <v>28</v>
      </c>
      <c r="H6408" s="25">
        <v>2010</v>
      </c>
      <c r="I6408" s="29"/>
      <c r="J6408" s="29"/>
      <c r="K6408" s="29"/>
    </row>
    <row r="6409" spans="4:11" hidden="1" outlineLevel="1">
      <c r="D6409" s="26" t="str">
        <f>E6409 &amp; "-" &amp; F6409 &amp; "-" &amp; G6409 &amp; "-" &amp; H6409</f>
        <v>C4-HC-Init-2011</v>
      </c>
      <c r="E6409" s="2" t="str">
        <f>E6408</f>
        <v>C4</v>
      </c>
      <c r="F6409" s="2" t="str">
        <f>F6408</f>
        <v>HC</v>
      </c>
      <c r="G6409" s="2" t="str">
        <f>G6408</f>
        <v>Init</v>
      </c>
      <c r="H6409" s="2">
        <f>H6408+1</f>
        <v>2011</v>
      </c>
      <c r="I6409" s="29"/>
      <c r="J6409" s="29"/>
      <c r="K6409" s="29"/>
    </row>
    <row r="6410" spans="4:11" hidden="1" outlineLevel="1">
      <c r="D6410" s="26" t="str">
        <f t="shared" ref="D6410" si="9549">E6410 &amp; "-" &amp; F6410 &amp; "-" &amp; G6410 &amp; "-" &amp; H6410</f>
        <v>C4-HC-Init-2012</v>
      </c>
      <c r="E6410" s="2" t="str">
        <f t="shared" ref="E6410:G6410" si="9550">E6409</f>
        <v>C4</v>
      </c>
      <c r="F6410" s="2" t="str">
        <f t="shared" si="9550"/>
        <v>HC</v>
      </c>
      <c r="G6410" s="2" t="str">
        <f t="shared" si="9550"/>
        <v>Init</v>
      </c>
      <c r="H6410" s="2">
        <f t="shared" ref="H6410:H6448" si="9551">H6409+1</f>
        <v>2012</v>
      </c>
      <c r="I6410" s="29"/>
      <c r="J6410" s="29"/>
      <c r="K6410" s="29"/>
    </row>
    <row r="6411" spans="4:11" hidden="1" outlineLevel="1">
      <c r="D6411" s="26" t="str">
        <f t="shared" ref="D6411" si="9552">E6411 &amp; "-" &amp; F6411 &amp; "-" &amp; G6411 &amp; "-" &amp; H6411</f>
        <v>C4-HC-Init-2013</v>
      </c>
      <c r="E6411" s="2" t="str">
        <f t="shared" ref="E6411:G6411" si="9553">E6410</f>
        <v>C4</v>
      </c>
      <c r="F6411" s="2" t="str">
        <f t="shared" si="9553"/>
        <v>HC</v>
      </c>
      <c r="G6411" s="2" t="str">
        <f t="shared" si="9553"/>
        <v>Init</v>
      </c>
      <c r="H6411" s="2">
        <f t="shared" si="9551"/>
        <v>2013</v>
      </c>
      <c r="I6411" s="29"/>
      <c r="J6411" s="29"/>
      <c r="K6411" s="29"/>
    </row>
    <row r="6412" spans="4:11" hidden="1" outlineLevel="1">
      <c r="D6412" s="26" t="str">
        <f t="shared" ref="D6412" si="9554">E6412 &amp; "-" &amp; F6412 &amp; "-" &amp; G6412 &amp; "-" &amp; H6412</f>
        <v>C4-HC-Init-2014</v>
      </c>
      <c r="E6412" s="2" t="str">
        <f t="shared" ref="E6412:G6412" si="9555">E6411</f>
        <v>C4</v>
      </c>
      <c r="F6412" s="2" t="str">
        <f t="shared" si="9555"/>
        <v>HC</v>
      </c>
      <c r="G6412" s="2" t="str">
        <f t="shared" si="9555"/>
        <v>Init</v>
      </c>
      <c r="H6412" s="2">
        <f t="shared" si="9551"/>
        <v>2014</v>
      </c>
      <c r="I6412" s="29"/>
      <c r="J6412" s="29"/>
      <c r="K6412" s="29"/>
    </row>
    <row r="6413" spans="4:11" hidden="1" outlineLevel="1">
      <c r="D6413" s="26" t="str">
        <f t="shared" ref="D6413" si="9556">E6413 &amp; "-" &amp; F6413 &amp; "-" &amp; G6413 &amp; "-" &amp; H6413</f>
        <v>C4-HC-Init-2015</v>
      </c>
      <c r="E6413" s="2" t="str">
        <f t="shared" ref="E6413:G6413" si="9557">E6412</f>
        <v>C4</v>
      </c>
      <c r="F6413" s="2" t="str">
        <f t="shared" si="9557"/>
        <v>HC</v>
      </c>
      <c r="G6413" s="2" t="str">
        <f t="shared" si="9557"/>
        <v>Init</v>
      </c>
      <c r="H6413" s="2">
        <f t="shared" si="9551"/>
        <v>2015</v>
      </c>
      <c r="I6413" s="29"/>
      <c r="J6413" s="29"/>
      <c r="K6413" s="29"/>
    </row>
    <row r="6414" spans="4:11" hidden="1" outlineLevel="1">
      <c r="D6414" s="26" t="str">
        <f t="shared" ref="D6414" si="9558">E6414 &amp; "-" &amp; F6414 &amp; "-" &amp; G6414 &amp; "-" &amp; H6414</f>
        <v>C4-HC-Init-2016</v>
      </c>
      <c r="E6414" s="2" t="str">
        <f t="shared" ref="E6414:G6414" si="9559">E6413</f>
        <v>C4</v>
      </c>
      <c r="F6414" s="2" t="str">
        <f t="shared" si="9559"/>
        <v>HC</v>
      </c>
      <c r="G6414" s="2" t="str">
        <f t="shared" si="9559"/>
        <v>Init</v>
      </c>
      <c r="H6414" s="2">
        <f t="shared" si="9551"/>
        <v>2016</v>
      </c>
      <c r="I6414" s="29"/>
      <c r="J6414" s="29"/>
      <c r="K6414" s="29"/>
    </row>
    <row r="6415" spans="4:11" hidden="1" outlineLevel="1">
      <c r="D6415" s="26" t="str">
        <f t="shared" ref="D6415" si="9560">E6415 &amp; "-" &amp; F6415 &amp; "-" &amp; G6415 &amp; "-" &amp; H6415</f>
        <v>C4-HC-Init-2017</v>
      </c>
      <c r="E6415" s="2" t="str">
        <f t="shared" ref="E6415:G6415" si="9561">E6414</f>
        <v>C4</v>
      </c>
      <c r="F6415" s="2" t="str">
        <f t="shared" si="9561"/>
        <v>HC</v>
      </c>
      <c r="G6415" s="2" t="str">
        <f t="shared" si="9561"/>
        <v>Init</v>
      </c>
      <c r="H6415" s="2">
        <f t="shared" si="9551"/>
        <v>2017</v>
      </c>
      <c r="I6415" s="29"/>
      <c r="J6415" s="29"/>
      <c r="K6415" s="29"/>
    </row>
    <row r="6416" spans="4:11" hidden="1" outlineLevel="1">
      <c r="D6416" s="26" t="str">
        <f t="shared" ref="D6416" si="9562">E6416 &amp; "-" &amp; F6416 &amp; "-" &amp; G6416 &amp; "-" &amp; H6416</f>
        <v>C4-HC-Init-2018</v>
      </c>
      <c r="E6416" s="2" t="str">
        <f t="shared" ref="E6416:G6416" si="9563">E6415</f>
        <v>C4</v>
      </c>
      <c r="F6416" s="2" t="str">
        <f t="shared" si="9563"/>
        <v>HC</v>
      </c>
      <c r="G6416" s="2" t="str">
        <f t="shared" si="9563"/>
        <v>Init</v>
      </c>
      <c r="H6416" s="2">
        <f t="shared" si="9551"/>
        <v>2018</v>
      </c>
      <c r="I6416" s="29"/>
      <c r="J6416" s="29"/>
      <c r="K6416" s="29"/>
    </row>
    <row r="6417" spans="4:11" hidden="1" outlineLevel="1">
      <c r="D6417" s="26" t="str">
        <f t="shared" ref="D6417" si="9564">E6417 &amp; "-" &amp; F6417 &amp; "-" &amp; G6417 &amp; "-" &amp; H6417</f>
        <v>C4-HC-Init-2019</v>
      </c>
      <c r="E6417" s="2" t="str">
        <f t="shared" ref="E6417:G6417" si="9565">E6416</f>
        <v>C4</v>
      </c>
      <c r="F6417" s="2" t="str">
        <f t="shared" si="9565"/>
        <v>HC</v>
      </c>
      <c r="G6417" s="2" t="str">
        <f t="shared" si="9565"/>
        <v>Init</v>
      </c>
      <c r="H6417" s="2">
        <f t="shared" si="9551"/>
        <v>2019</v>
      </c>
      <c r="I6417" s="29"/>
      <c r="J6417" s="29"/>
      <c r="K6417" s="29"/>
    </row>
    <row r="6418" spans="4:11" hidden="1" outlineLevel="1">
      <c r="D6418" s="26" t="str">
        <f t="shared" ref="D6418" si="9566">E6418 &amp; "-" &amp; F6418 &amp; "-" &amp; G6418 &amp; "-" &amp; H6418</f>
        <v>C4-HC-Init-2020</v>
      </c>
      <c r="E6418" s="2" t="str">
        <f t="shared" ref="E6418:G6418" si="9567">E6417</f>
        <v>C4</v>
      </c>
      <c r="F6418" s="2" t="str">
        <f t="shared" si="9567"/>
        <v>HC</v>
      </c>
      <c r="G6418" s="2" t="str">
        <f t="shared" si="9567"/>
        <v>Init</v>
      </c>
      <c r="H6418" s="2">
        <f t="shared" si="9551"/>
        <v>2020</v>
      </c>
      <c r="I6418" s="29"/>
      <c r="J6418" s="29"/>
      <c r="K6418" s="29"/>
    </row>
    <row r="6419" spans="4:11" hidden="1" outlineLevel="1">
      <c r="D6419" s="26" t="str">
        <f t="shared" ref="D6419" si="9568">E6419 &amp; "-" &amp; F6419 &amp; "-" &amp; G6419 &amp; "-" &amp; H6419</f>
        <v>C4-HC-Init-2021</v>
      </c>
      <c r="E6419" s="2" t="str">
        <f t="shared" ref="E6419:G6419" si="9569">E6418</f>
        <v>C4</v>
      </c>
      <c r="F6419" s="2" t="str">
        <f t="shared" si="9569"/>
        <v>HC</v>
      </c>
      <c r="G6419" s="2" t="str">
        <f t="shared" si="9569"/>
        <v>Init</v>
      </c>
      <c r="H6419" s="2">
        <f t="shared" si="9551"/>
        <v>2021</v>
      </c>
      <c r="I6419" s="29"/>
      <c r="J6419" s="29"/>
      <c r="K6419" s="29"/>
    </row>
    <row r="6420" spans="4:11" hidden="1" outlineLevel="1">
      <c r="D6420" s="26" t="str">
        <f t="shared" ref="D6420" si="9570">E6420 &amp; "-" &amp; F6420 &amp; "-" &amp; G6420 &amp; "-" &amp; H6420</f>
        <v>C4-HC-Init-2022</v>
      </c>
      <c r="E6420" s="2" t="str">
        <f t="shared" ref="E6420:G6420" si="9571">E6419</f>
        <v>C4</v>
      </c>
      <c r="F6420" s="2" t="str">
        <f t="shared" si="9571"/>
        <v>HC</v>
      </c>
      <c r="G6420" s="2" t="str">
        <f t="shared" si="9571"/>
        <v>Init</v>
      </c>
      <c r="H6420" s="2">
        <f t="shared" si="9551"/>
        <v>2022</v>
      </c>
      <c r="I6420" s="29"/>
      <c r="J6420" s="29"/>
      <c r="K6420" s="29"/>
    </row>
    <row r="6421" spans="4:11" hidden="1" outlineLevel="1">
      <c r="D6421" s="26" t="str">
        <f t="shared" ref="D6421" si="9572">E6421 &amp; "-" &amp; F6421 &amp; "-" &amp; G6421 &amp; "-" &amp; H6421</f>
        <v>C4-HC-Init-2023</v>
      </c>
      <c r="E6421" s="2" t="str">
        <f t="shared" ref="E6421:G6421" si="9573">E6420</f>
        <v>C4</v>
      </c>
      <c r="F6421" s="2" t="str">
        <f t="shared" si="9573"/>
        <v>HC</v>
      </c>
      <c r="G6421" s="2" t="str">
        <f t="shared" si="9573"/>
        <v>Init</v>
      </c>
      <c r="H6421" s="2">
        <f t="shared" si="9551"/>
        <v>2023</v>
      </c>
      <c r="I6421" s="29"/>
      <c r="J6421" s="29"/>
      <c r="K6421" s="29"/>
    </row>
    <row r="6422" spans="4:11" hidden="1" outlineLevel="1">
      <c r="D6422" s="26" t="str">
        <f t="shared" ref="D6422" si="9574">E6422 &amp; "-" &amp; F6422 &amp; "-" &amp; G6422 &amp; "-" &amp; H6422</f>
        <v>C4-HC-Init-2024</v>
      </c>
      <c r="E6422" s="2" t="str">
        <f t="shared" ref="E6422:G6422" si="9575">E6421</f>
        <v>C4</v>
      </c>
      <c r="F6422" s="2" t="str">
        <f t="shared" si="9575"/>
        <v>HC</v>
      </c>
      <c r="G6422" s="2" t="str">
        <f t="shared" si="9575"/>
        <v>Init</v>
      </c>
      <c r="H6422" s="2">
        <f t="shared" si="9551"/>
        <v>2024</v>
      </c>
      <c r="I6422" s="29"/>
      <c r="J6422" s="29"/>
      <c r="K6422" s="29"/>
    </row>
    <row r="6423" spans="4:11" hidden="1" outlineLevel="1">
      <c r="D6423" s="26" t="str">
        <f t="shared" ref="D6423" si="9576">E6423 &amp; "-" &amp; F6423 &amp; "-" &amp; G6423 &amp; "-" &amp; H6423</f>
        <v>C4-HC-Init-2025</v>
      </c>
      <c r="E6423" s="2" t="str">
        <f t="shared" ref="E6423:G6423" si="9577">E6422</f>
        <v>C4</v>
      </c>
      <c r="F6423" s="2" t="str">
        <f t="shared" si="9577"/>
        <v>HC</v>
      </c>
      <c r="G6423" s="2" t="str">
        <f t="shared" si="9577"/>
        <v>Init</v>
      </c>
      <c r="H6423" s="2">
        <f t="shared" si="9551"/>
        <v>2025</v>
      </c>
      <c r="I6423" s="29"/>
      <c r="J6423" s="29"/>
      <c r="K6423" s="29"/>
    </row>
    <row r="6424" spans="4:11" hidden="1" outlineLevel="1">
      <c r="D6424" s="26" t="str">
        <f t="shared" ref="D6424" si="9578">E6424 &amp; "-" &amp; F6424 &amp; "-" &amp; G6424 &amp; "-" &amp; H6424</f>
        <v>C4-HC-Init-2026</v>
      </c>
      <c r="E6424" s="2" t="str">
        <f t="shared" ref="E6424:G6424" si="9579">E6423</f>
        <v>C4</v>
      </c>
      <c r="F6424" s="2" t="str">
        <f t="shared" si="9579"/>
        <v>HC</v>
      </c>
      <c r="G6424" s="2" t="str">
        <f t="shared" si="9579"/>
        <v>Init</v>
      </c>
      <c r="H6424" s="2">
        <f t="shared" si="9551"/>
        <v>2026</v>
      </c>
      <c r="I6424" s="29"/>
      <c r="J6424" s="29"/>
      <c r="K6424" s="29"/>
    </row>
    <row r="6425" spans="4:11" hidden="1" outlineLevel="1">
      <c r="D6425" s="26" t="str">
        <f t="shared" ref="D6425" si="9580">E6425 &amp; "-" &amp; F6425 &amp; "-" &amp; G6425 &amp; "-" &amp; H6425</f>
        <v>C4-HC-Init-2027</v>
      </c>
      <c r="E6425" s="2" t="str">
        <f t="shared" ref="E6425:G6425" si="9581">E6424</f>
        <v>C4</v>
      </c>
      <c r="F6425" s="2" t="str">
        <f t="shared" si="9581"/>
        <v>HC</v>
      </c>
      <c r="G6425" s="2" t="str">
        <f t="shared" si="9581"/>
        <v>Init</v>
      </c>
      <c r="H6425" s="2">
        <f t="shared" si="9551"/>
        <v>2027</v>
      </c>
      <c r="I6425" s="29"/>
      <c r="J6425" s="29"/>
      <c r="K6425" s="29"/>
    </row>
    <row r="6426" spans="4:11" hidden="1" outlineLevel="1">
      <c r="D6426" s="26" t="str">
        <f t="shared" ref="D6426" si="9582">E6426 &amp; "-" &amp; F6426 &amp; "-" &amp; G6426 &amp; "-" &amp; H6426</f>
        <v>C4-HC-Init-2028</v>
      </c>
      <c r="E6426" s="2" t="str">
        <f t="shared" ref="E6426:G6426" si="9583">E6425</f>
        <v>C4</v>
      </c>
      <c r="F6426" s="2" t="str">
        <f t="shared" si="9583"/>
        <v>HC</v>
      </c>
      <c r="G6426" s="2" t="str">
        <f t="shared" si="9583"/>
        <v>Init</v>
      </c>
      <c r="H6426" s="2">
        <f t="shared" si="9551"/>
        <v>2028</v>
      </c>
      <c r="I6426" s="29"/>
      <c r="J6426" s="29"/>
      <c r="K6426" s="29"/>
    </row>
    <row r="6427" spans="4:11" hidden="1" outlineLevel="1">
      <c r="D6427" s="26" t="str">
        <f t="shared" ref="D6427" si="9584">E6427 &amp; "-" &amp; F6427 &amp; "-" &amp; G6427 &amp; "-" &amp; H6427</f>
        <v>C4-HC-Init-2029</v>
      </c>
      <c r="E6427" s="2" t="str">
        <f t="shared" ref="E6427:G6427" si="9585">E6426</f>
        <v>C4</v>
      </c>
      <c r="F6427" s="2" t="str">
        <f t="shared" si="9585"/>
        <v>HC</v>
      </c>
      <c r="G6427" s="2" t="str">
        <f t="shared" si="9585"/>
        <v>Init</v>
      </c>
      <c r="H6427" s="2">
        <f t="shared" si="9551"/>
        <v>2029</v>
      </c>
      <c r="I6427" s="29"/>
      <c r="J6427" s="29"/>
      <c r="K6427" s="29"/>
    </row>
    <row r="6428" spans="4:11" hidden="1" outlineLevel="1">
      <c r="D6428" s="26" t="str">
        <f t="shared" ref="D6428" si="9586">E6428 &amp; "-" &amp; F6428 &amp; "-" &amp; G6428 &amp; "-" &amp; H6428</f>
        <v>C4-HC-Init-2030</v>
      </c>
      <c r="E6428" s="2" t="str">
        <f t="shared" ref="E6428:G6428" si="9587">E6427</f>
        <v>C4</v>
      </c>
      <c r="F6428" s="2" t="str">
        <f t="shared" si="9587"/>
        <v>HC</v>
      </c>
      <c r="G6428" s="2" t="str">
        <f t="shared" si="9587"/>
        <v>Init</v>
      </c>
      <c r="H6428" s="2">
        <f t="shared" si="9551"/>
        <v>2030</v>
      </c>
      <c r="I6428" s="29"/>
      <c r="J6428" s="29"/>
      <c r="K6428" s="29"/>
    </row>
    <row r="6429" spans="4:11" hidden="1" outlineLevel="1">
      <c r="D6429" s="26" t="str">
        <f t="shared" ref="D6429" si="9588">E6429 &amp; "-" &amp; F6429 &amp; "-" &amp; G6429 &amp; "-" &amp; H6429</f>
        <v>C4-HC-Init-2031</v>
      </c>
      <c r="E6429" s="2" t="str">
        <f t="shared" ref="E6429:G6429" si="9589">E6428</f>
        <v>C4</v>
      </c>
      <c r="F6429" s="2" t="str">
        <f t="shared" si="9589"/>
        <v>HC</v>
      </c>
      <c r="G6429" s="2" t="str">
        <f t="shared" si="9589"/>
        <v>Init</v>
      </c>
      <c r="H6429" s="2">
        <f t="shared" si="9551"/>
        <v>2031</v>
      </c>
      <c r="I6429" s="29"/>
      <c r="J6429" s="29"/>
      <c r="K6429" s="29"/>
    </row>
    <row r="6430" spans="4:11" hidden="1" outlineLevel="1">
      <c r="D6430" s="26" t="str">
        <f t="shared" ref="D6430" si="9590">E6430 &amp; "-" &amp; F6430 &amp; "-" &amp; G6430 &amp; "-" &amp; H6430</f>
        <v>C4-HC-Init-2032</v>
      </c>
      <c r="E6430" s="2" t="str">
        <f t="shared" ref="E6430:G6430" si="9591">E6429</f>
        <v>C4</v>
      </c>
      <c r="F6430" s="2" t="str">
        <f t="shared" si="9591"/>
        <v>HC</v>
      </c>
      <c r="G6430" s="2" t="str">
        <f t="shared" si="9591"/>
        <v>Init</v>
      </c>
      <c r="H6430" s="2">
        <f t="shared" si="9551"/>
        <v>2032</v>
      </c>
      <c r="I6430" s="29"/>
      <c r="J6430" s="29"/>
      <c r="K6430" s="29"/>
    </row>
    <row r="6431" spans="4:11" hidden="1" outlineLevel="1">
      <c r="D6431" s="26" t="str">
        <f t="shared" ref="D6431" si="9592">E6431 &amp; "-" &amp; F6431 &amp; "-" &amp; G6431 &amp; "-" &amp; H6431</f>
        <v>C4-HC-Init-2033</v>
      </c>
      <c r="E6431" s="2" t="str">
        <f t="shared" ref="E6431:G6431" si="9593">E6430</f>
        <v>C4</v>
      </c>
      <c r="F6431" s="2" t="str">
        <f t="shared" si="9593"/>
        <v>HC</v>
      </c>
      <c r="G6431" s="2" t="str">
        <f t="shared" si="9593"/>
        <v>Init</v>
      </c>
      <c r="H6431" s="2">
        <f t="shared" si="9551"/>
        <v>2033</v>
      </c>
      <c r="I6431" s="29"/>
      <c r="J6431" s="29"/>
      <c r="K6431" s="29"/>
    </row>
    <row r="6432" spans="4:11" hidden="1" outlineLevel="1">
      <c r="D6432" s="26" t="str">
        <f t="shared" ref="D6432" si="9594">E6432 &amp; "-" &amp; F6432 &amp; "-" &amp; G6432 &amp; "-" &amp; H6432</f>
        <v>C4-HC-Init-2034</v>
      </c>
      <c r="E6432" s="2" t="str">
        <f t="shared" ref="E6432:G6432" si="9595">E6431</f>
        <v>C4</v>
      </c>
      <c r="F6432" s="2" t="str">
        <f t="shared" si="9595"/>
        <v>HC</v>
      </c>
      <c r="G6432" s="2" t="str">
        <f t="shared" si="9595"/>
        <v>Init</v>
      </c>
      <c r="H6432" s="2">
        <f t="shared" si="9551"/>
        <v>2034</v>
      </c>
      <c r="I6432" s="29"/>
      <c r="J6432" s="29"/>
      <c r="K6432" s="29"/>
    </row>
    <row r="6433" spans="4:11" hidden="1" outlineLevel="1">
      <c r="D6433" s="26" t="str">
        <f t="shared" ref="D6433" si="9596">E6433 &amp; "-" &amp; F6433 &amp; "-" &amp; G6433 &amp; "-" &amp; H6433</f>
        <v>C4-HC-Init-2035</v>
      </c>
      <c r="E6433" s="2" t="str">
        <f t="shared" ref="E6433:G6433" si="9597">E6432</f>
        <v>C4</v>
      </c>
      <c r="F6433" s="2" t="str">
        <f t="shared" si="9597"/>
        <v>HC</v>
      </c>
      <c r="G6433" s="2" t="str">
        <f t="shared" si="9597"/>
        <v>Init</v>
      </c>
      <c r="H6433" s="2">
        <f t="shared" si="9551"/>
        <v>2035</v>
      </c>
      <c r="I6433" s="29"/>
      <c r="J6433" s="29"/>
      <c r="K6433" s="29"/>
    </row>
    <row r="6434" spans="4:11" hidden="1" outlineLevel="1">
      <c r="D6434" s="26" t="str">
        <f t="shared" ref="D6434" si="9598">E6434 &amp; "-" &amp; F6434 &amp; "-" &amp; G6434 &amp; "-" &amp; H6434</f>
        <v>C4-HC-Init-2036</v>
      </c>
      <c r="E6434" s="2" t="str">
        <f t="shared" ref="E6434:G6434" si="9599">E6433</f>
        <v>C4</v>
      </c>
      <c r="F6434" s="2" t="str">
        <f t="shared" si="9599"/>
        <v>HC</v>
      </c>
      <c r="G6434" s="2" t="str">
        <f t="shared" si="9599"/>
        <v>Init</v>
      </c>
      <c r="H6434" s="2">
        <f t="shared" si="9551"/>
        <v>2036</v>
      </c>
      <c r="I6434" s="29"/>
      <c r="J6434" s="29"/>
      <c r="K6434" s="29"/>
    </row>
    <row r="6435" spans="4:11" hidden="1" outlineLevel="1">
      <c r="D6435" s="26" t="str">
        <f t="shared" ref="D6435" si="9600">E6435 &amp; "-" &amp; F6435 &amp; "-" &amp; G6435 &amp; "-" &amp; H6435</f>
        <v>C4-HC-Init-2037</v>
      </c>
      <c r="E6435" s="2" t="str">
        <f t="shared" ref="E6435:G6435" si="9601">E6434</f>
        <v>C4</v>
      </c>
      <c r="F6435" s="2" t="str">
        <f t="shared" si="9601"/>
        <v>HC</v>
      </c>
      <c r="G6435" s="2" t="str">
        <f t="shared" si="9601"/>
        <v>Init</v>
      </c>
      <c r="H6435" s="2">
        <f t="shared" si="9551"/>
        <v>2037</v>
      </c>
      <c r="I6435" s="29"/>
      <c r="J6435" s="29"/>
      <c r="K6435" s="29"/>
    </row>
    <row r="6436" spans="4:11" hidden="1" outlineLevel="1">
      <c r="D6436" s="26" t="str">
        <f t="shared" ref="D6436" si="9602">E6436 &amp; "-" &amp; F6436 &amp; "-" &amp; G6436 &amp; "-" &amp; H6436</f>
        <v>C4-HC-Init-2038</v>
      </c>
      <c r="E6436" s="2" t="str">
        <f t="shared" ref="E6436:G6436" si="9603">E6435</f>
        <v>C4</v>
      </c>
      <c r="F6436" s="2" t="str">
        <f t="shared" si="9603"/>
        <v>HC</v>
      </c>
      <c r="G6436" s="2" t="str">
        <f t="shared" si="9603"/>
        <v>Init</v>
      </c>
      <c r="H6436" s="2">
        <f t="shared" si="9551"/>
        <v>2038</v>
      </c>
      <c r="I6436" s="29"/>
      <c r="J6436" s="29"/>
      <c r="K6436" s="29"/>
    </row>
    <row r="6437" spans="4:11" hidden="1" outlineLevel="1">
      <c r="D6437" s="26" t="str">
        <f t="shared" ref="D6437" si="9604">E6437 &amp; "-" &amp; F6437 &amp; "-" &amp; G6437 &amp; "-" &amp; H6437</f>
        <v>C4-HC-Init-2039</v>
      </c>
      <c r="E6437" s="2" t="str">
        <f t="shared" ref="E6437:G6437" si="9605">E6436</f>
        <v>C4</v>
      </c>
      <c r="F6437" s="2" t="str">
        <f t="shared" si="9605"/>
        <v>HC</v>
      </c>
      <c r="G6437" s="2" t="str">
        <f t="shared" si="9605"/>
        <v>Init</v>
      </c>
      <c r="H6437" s="2">
        <f t="shared" si="9551"/>
        <v>2039</v>
      </c>
      <c r="I6437" s="29"/>
      <c r="J6437" s="29"/>
      <c r="K6437" s="29"/>
    </row>
    <row r="6438" spans="4:11" hidden="1" outlineLevel="1">
      <c r="D6438" s="26" t="str">
        <f t="shared" ref="D6438" si="9606">E6438 &amp; "-" &amp; F6438 &amp; "-" &amp; G6438 &amp; "-" &amp; H6438</f>
        <v>C4-HC-Init-2040</v>
      </c>
      <c r="E6438" s="2" t="str">
        <f t="shared" ref="E6438:G6438" si="9607">E6437</f>
        <v>C4</v>
      </c>
      <c r="F6438" s="2" t="str">
        <f t="shared" si="9607"/>
        <v>HC</v>
      </c>
      <c r="G6438" s="2" t="str">
        <f t="shared" si="9607"/>
        <v>Init</v>
      </c>
      <c r="H6438" s="2">
        <f t="shared" si="9551"/>
        <v>2040</v>
      </c>
      <c r="I6438" s="29"/>
      <c r="J6438" s="29"/>
      <c r="K6438" s="29"/>
    </row>
    <row r="6439" spans="4:11" hidden="1" outlineLevel="1">
      <c r="D6439" s="26" t="str">
        <f t="shared" ref="D6439" si="9608">E6439 &amp; "-" &amp; F6439 &amp; "-" &amp; G6439 &amp; "-" &amp; H6439</f>
        <v>C4-HC-Init-2041</v>
      </c>
      <c r="E6439" s="2" t="str">
        <f t="shared" ref="E6439:G6439" si="9609">E6438</f>
        <v>C4</v>
      </c>
      <c r="F6439" s="2" t="str">
        <f t="shared" si="9609"/>
        <v>HC</v>
      </c>
      <c r="G6439" s="2" t="str">
        <f t="shared" si="9609"/>
        <v>Init</v>
      </c>
      <c r="H6439" s="2">
        <f t="shared" si="9551"/>
        <v>2041</v>
      </c>
      <c r="I6439" s="29"/>
      <c r="J6439" s="29"/>
      <c r="K6439" s="29"/>
    </row>
    <row r="6440" spans="4:11" hidden="1" outlineLevel="1">
      <c r="D6440" s="26" t="str">
        <f t="shared" ref="D6440" si="9610">E6440 &amp; "-" &amp; F6440 &amp; "-" &amp; G6440 &amp; "-" &amp; H6440</f>
        <v>C4-HC-Init-2042</v>
      </c>
      <c r="E6440" s="2" t="str">
        <f t="shared" ref="E6440:G6440" si="9611">E6439</f>
        <v>C4</v>
      </c>
      <c r="F6440" s="2" t="str">
        <f t="shared" si="9611"/>
        <v>HC</v>
      </c>
      <c r="G6440" s="2" t="str">
        <f t="shared" si="9611"/>
        <v>Init</v>
      </c>
      <c r="H6440" s="2">
        <f t="shared" si="9551"/>
        <v>2042</v>
      </c>
      <c r="I6440" s="29"/>
      <c r="J6440" s="29"/>
      <c r="K6440" s="29"/>
    </row>
    <row r="6441" spans="4:11" hidden="1" outlineLevel="1">
      <c r="D6441" s="26" t="str">
        <f t="shared" ref="D6441" si="9612">E6441 &amp; "-" &amp; F6441 &amp; "-" &amp; G6441 &amp; "-" &amp; H6441</f>
        <v>C4-HC-Init-2043</v>
      </c>
      <c r="E6441" s="2" t="str">
        <f t="shared" ref="E6441:G6441" si="9613">E6440</f>
        <v>C4</v>
      </c>
      <c r="F6441" s="2" t="str">
        <f t="shared" si="9613"/>
        <v>HC</v>
      </c>
      <c r="G6441" s="2" t="str">
        <f t="shared" si="9613"/>
        <v>Init</v>
      </c>
      <c r="H6441" s="2">
        <f t="shared" si="9551"/>
        <v>2043</v>
      </c>
      <c r="I6441" s="29"/>
      <c r="J6441" s="29"/>
      <c r="K6441" s="29"/>
    </row>
    <row r="6442" spans="4:11" hidden="1" outlineLevel="1">
      <c r="D6442" s="26" t="str">
        <f t="shared" ref="D6442" si="9614">E6442 &amp; "-" &amp; F6442 &amp; "-" &amp; G6442 &amp; "-" &amp; H6442</f>
        <v>C4-HC-Init-2044</v>
      </c>
      <c r="E6442" s="2" t="str">
        <f t="shared" ref="E6442:G6442" si="9615">E6441</f>
        <v>C4</v>
      </c>
      <c r="F6442" s="2" t="str">
        <f t="shared" si="9615"/>
        <v>HC</v>
      </c>
      <c r="G6442" s="2" t="str">
        <f t="shared" si="9615"/>
        <v>Init</v>
      </c>
      <c r="H6442" s="2">
        <f t="shared" si="9551"/>
        <v>2044</v>
      </c>
      <c r="I6442" s="29"/>
      <c r="J6442" s="29"/>
      <c r="K6442" s="29"/>
    </row>
    <row r="6443" spans="4:11" hidden="1" outlineLevel="1">
      <c r="D6443" s="26" t="str">
        <f t="shared" ref="D6443" si="9616">E6443 &amp; "-" &amp; F6443 &amp; "-" &amp; G6443 &amp; "-" &amp; H6443</f>
        <v>C4-HC-Init-2045</v>
      </c>
      <c r="E6443" s="2" t="str">
        <f t="shared" ref="E6443:G6443" si="9617">E6442</f>
        <v>C4</v>
      </c>
      <c r="F6443" s="2" t="str">
        <f t="shared" si="9617"/>
        <v>HC</v>
      </c>
      <c r="G6443" s="2" t="str">
        <f t="shared" si="9617"/>
        <v>Init</v>
      </c>
      <c r="H6443" s="2">
        <f t="shared" si="9551"/>
        <v>2045</v>
      </c>
      <c r="I6443" s="29"/>
      <c r="J6443" s="29"/>
      <c r="K6443" s="29"/>
    </row>
    <row r="6444" spans="4:11" hidden="1" outlineLevel="1">
      <c r="D6444" s="26" t="str">
        <f t="shared" ref="D6444" si="9618">E6444 &amp; "-" &amp; F6444 &amp; "-" &amp; G6444 &amp; "-" &amp; H6444</f>
        <v>C4-HC-Init-2046</v>
      </c>
      <c r="E6444" s="2" t="str">
        <f t="shared" ref="E6444:G6444" si="9619">E6443</f>
        <v>C4</v>
      </c>
      <c r="F6444" s="2" t="str">
        <f t="shared" si="9619"/>
        <v>HC</v>
      </c>
      <c r="G6444" s="2" t="str">
        <f t="shared" si="9619"/>
        <v>Init</v>
      </c>
      <c r="H6444" s="2">
        <f t="shared" si="9551"/>
        <v>2046</v>
      </c>
      <c r="I6444" s="29"/>
      <c r="J6444" s="29"/>
      <c r="K6444" s="29"/>
    </row>
    <row r="6445" spans="4:11" hidden="1" outlineLevel="1">
      <c r="D6445" s="26" t="str">
        <f t="shared" ref="D6445" si="9620">E6445 &amp; "-" &amp; F6445 &amp; "-" &amp; G6445 &amp; "-" &amp; H6445</f>
        <v>C4-HC-Init-2047</v>
      </c>
      <c r="E6445" s="2" t="str">
        <f t="shared" ref="E6445:G6445" si="9621">E6444</f>
        <v>C4</v>
      </c>
      <c r="F6445" s="2" t="str">
        <f t="shared" si="9621"/>
        <v>HC</v>
      </c>
      <c r="G6445" s="2" t="str">
        <f t="shared" si="9621"/>
        <v>Init</v>
      </c>
      <c r="H6445" s="2">
        <f t="shared" si="9551"/>
        <v>2047</v>
      </c>
      <c r="I6445" s="29"/>
      <c r="J6445" s="29"/>
      <c r="K6445" s="29"/>
    </row>
    <row r="6446" spans="4:11" hidden="1" outlineLevel="1">
      <c r="D6446" s="26" t="str">
        <f t="shared" ref="D6446" si="9622">E6446 &amp; "-" &amp; F6446 &amp; "-" &amp; G6446 &amp; "-" &amp; H6446</f>
        <v>C4-HC-Init-2048</v>
      </c>
      <c r="E6446" s="2" t="str">
        <f t="shared" ref="E6446:G6446" si="9623">E6445</f>
        <v>C4</v>
      </c>
      <c r="F6446" s="2" t="str">
        <f t="shared" si="9623"/>
        <v>HC</v>
      </c>
      <c r="G6446" s="2" t="str">
        <f t="shared" si="9623"/>
        <v>Init</v>
      </c>
      <c r="H6446" s="2">
        <f t="shared" si="9551"/>
        <v>2048</v>
      </c>
      <c r="I6446" s="29"/>
      <c r="J6446" s="29"/>
      <c r="K6446" s="29"/>
    </row>
    <row r="6447" spans="4:11" hidden="1" outlineLevel="1">
      <c r="D6447" s="26" t="str">
        <f t="shared" ref="D6447" si="9624">E6447 &amp; "-" &amp; F6447 &amp; "-" &amp; G6447 &amp; "-" &amp; H6447</f>
        <v>C4-HC-Init-2049</v>
      </c>
      <c r="E6447" s="2" t="str">
        <f t="shared" ref="E6447:G6447" si="9625">E6446</f>
        <v>C4</v>
      </c>
      <c r="F6447" s="2" t="str">
        <f t="shared" si="9625"/>
        <v>HC</v>
      </c>
      <c r="G6447" s="2" t="str">
        <f t="shared" si="9625"/>
        <v>Init</v>
      </c>
      <c r="H6447" s="2">
        <f t="shared" si="9551"/>
        <v>2049</v>
      </c>
      <c r="I6447" s="29"/>
      <c r="J6447" s="29"/>
      <c r="K6447" s="29"/>
    </row>
    <row r="6448" spans="4:11" hidden="1" outlineLevel="1">
      <c r="D6448" s="26" t="str">
        <f t="shared" ref="D6448" si="9626">E6448 &amp; "-" &amp; F6448 &amp; "-" &amp; G6448 &amp; "-" &amp; H6448</f>
        <v>C4-HC-Init-2050</v>
      </c>
      <c r="E6448" s="2" t="str">
        <f t="shared" ref="E6448:G6448" si="9627">E6447</f>
        <v>C4</v>
      </c>
      <c r="F6448" s="2" t="str">
        <f t="shared" si="9627"/>
        <v>HC</v>
      </c>
      <c r="G6448" s="2" t="str">
        <f t="shared" si="9627"/>
        <v>Init</v>
      </c>
      <c r="H6448" s="2">
        <f t="shared" si="9551"/>
        <v>2050</v>
      </c>
      <c r="I6448" s="29"/>
      <c r="J6448" s="29"/>
      <c r="K6448" s="29"/>
    </row>
    <row r="6449" spans="4:11" hidden="1" outlineLevel="1">
      <c r="D6449" s="26" t="str">
        <f>E6449 &amp; "-" &amp; F6449 &amp; "-" &amp; G6449 &amp; "-" &amp; H6449</f>
        <v>C4-HC-Réf-2010</v>
      </c>
      <c r="E6449" s="25" t="str">
        <f>E6448</f>
        <v>C4</v>
      </c>
      <c r="F6449" s="25" t="str">
        <f>F6448</f>
        <v>HC</v>
      </c>
      <c r="G6449" s="25" t="s">
        <v>29</v>
      </c>
      <c r="H6449" s="25">
        <v>2010</v>
      </c>
      <c r="I6449" s="29"/>
      <c r="J6449" s="29"/>
      <c r="K6449" s="29"/>
    </row>
    <row r="6450" spans="4:11" hidden="1" outlineLevel="1">
      <c r="D6450" s="26" t="str">
        <f>E6450 &amp; "-" &amp; F6450 &amp; "-" &amp; G6450 &amp; "-" &amp; H6450</f>
        <v>C4-HC-Réf-2011</v>
      </c>
      <c r="E6450" s="2" t="str">
        <f>E6449</f>
        <v>C4</v>
      </c>
      <c r="F6450" s="2" t="str">
        <f>F6449</f>
        <v>HC</v>
      </c>
      <c r="G6450" s="2" t="str">
        <f>G6449</f>
        <v>Réf</v>
      </c>
      <c r="H6450" s="2">
        <f>H6449+1</f>
        <v>2011</v>
      </c>
      <c r="I6450" s="29"/>
      <c r="J6450" s="29"/>
      <c r="K6450" s="29"/>
    </row>
    <row r="6451" spans="4:11" hidden="1" outlineLevel="1">
      <c r="D6451" s="26" t="str">
        <f t="shared" ref="D6451" si="9628">E6451 &amp; "-" &amp; F6451 &amp; "-" &amp; G6451 &amp; "-" &amp; H6451</f>
        <v>C4-HC-Réf-2012</v>
      </c>
      <c r="E6451" s="2" t="str">
        <f t="shared" ref="E6451:G6451" si="9629">E6450</f>
        <v>C4</v>
      </c>
      <c r="F6451" s="2" t="str">
        <f t="shared" si="9629"/>
        <v>HC</v>
      </c>
      <c r="G6451" s="2" t="str">
        <f t="shared" si="9629"/>
        <v>Réf</v>
      </c>
      <c r="H6451" s="2">
        <f t="shared" ref="H6451:H6489" si="9630">H6450+1</f>
        <v>2012</v>
      </c>
      <c r="I6451" s="29"/>
      <c r="J6451" s="29"/>
      <c r="K6451" s="29"/>
    </row>
    <row r="6452" spans="4:11" hidden="1" outlineLevel="1">
      <c r="D6452" s="26" t="str">
        <f t="shared" ref="D6452" si="9631">E6452 &amp; "-" &amp; F6452 &amp; "-" &amp; G6452 &amp; "-" &amp; H6452</f>
        <v>C4-HC-Réf-2013</v>
      </c>
      <c r="E6452" s="2" t="str">
        <f t="shared" ref="E6452:G6452" si="9632">E6451</f>
        <v>C4</v>
      </c>
      <c r="F6452" s="2" t="str">
        <f t="shared" si="9632"/>
        <v>HC</v>
      </c>
      <c r="G6452" s="2" t="str">
        <f t="shared" si="9632"/>
        <v>Réf</v>
      </c>
      <c r="H6452" s="2">
        <f t="shared" si="9630"/>
        <v>2013</v>
      </c>
      <c r="I6452" s="29"/>
      <c r="J6452" s="29"/>
      <c r="K6452" s="29"/>
    </row>
    <row r="6453" spans="4:11" hidden="1" outlineLevel="1">
      <c r="D6453" s="26" t="str">
        <f t="shared" ref="D6453" si="9633">E6453 &amp; "-" &amp; F6453 &amp; "-" &amp; G6453 &amp; "-" &amp; H6453</f>
        <v>C4-HC-Réf-2014</v>
      </c>
      <c r="E6453" s="2" t="str">
        <f t="shared" ref="E6453:G6453" si="9634">E6452</f>
        <v>C4</v>
      </c>
      <c r="F6453" s="2" t="str">
        <f t="shared" si="9634"/>
        <v>HC</v>
      </c>
      <c r="G6453" s="2" t="str">
        <f t="shared" si="9634"/>
        <v>Réf</v>
      </c>
      <c r="H6453" s="2">
        <f t="shared" si="9630"/>
        <v>2014</v>
      </c>
      <c r="I6453" s="29"/>
      <c r="J6453" s="29"/>
      <c r="K6453" s="29"/>
    </row>
    <row r="6454" spans="4:11" hidden="1" outlineLevel="1">
      <c r="D6454" s="26" t="str">
        <f t="shared" ref="D6454" si="9635">E6454 &amp; "-" &amp; F6454 &amp; "-" &amp; G6454 &amp; "-" &amp; H6454</f>
        <v>C4-HC-Réf-2015</v>
      </c>
      <c r="E6454" s="2" t="str">
        <f t="shared" ref="E6454:G6454" si="9636">E6453</f>
        <v>C4</v>
      </c>
      <c r="F6454" s="2" t="str">
        <f t="shared" si="9636"/>
        <v>HC</v>
      </c>
      <c r="G6454" s="2" t="str">
        <f t="shared" si="9636"/>
        <v>Réf</v>
      </c>
      <c r="H6454" s="2">
        <f t="shared" si="9630"/>
        <v>2015</v>
      </c>
      <c r="I6454" s="29"/>
      <c r="J6454" s="29"/>
      <c r="K6454" s="29"/>
    </row>
    <row r="6455" spans="4:11" hidden="1" outlineLevel="1">
      <c r="D6455" s="26" t="str">
        <f t="shared" ref="D6455" si="9637">E6455 &amp; "-" &amp; F6455 &amp; "-" &amp; G6455 &amp; "-" &amp; H6455</f>
        <v>C4-HC-Réf-2016</v>
      </c>
      <c r="E6455" s="2" t="str">
        <f t="shared" ref="E6455:G6455" si="9638">E6454</f>
        <v>C4</v>
      </c>
      <c r="F6455" s="2" t="str">
        <f t="shared" si="9638"/>
        <v>HC</v>
      </c>
      <c r="G6455" s="2" t="str">
        <f t="shared" si="9638"/>
        <v>Réf</v>
      </c>
      <c r="H6455" s="2">
        <f t="shared" si="9630"/>
        <v>2016</v>
      </c>
      <c r="I6455" s="29"/>
      <c r="J6455" s="29"/>
      <c r="K6455" s="29"/>
    </row>
    <row r="6456" spans="4:11" hidden="1" outlineLevel="1">
      <c r="D6456" s="26" t="str">
        <f t="shared" ref="D6456" si="9639">E6456 &amp; "-" &amp; F6456 &amp; "-" &amp; G6456 &amp; "-" &amp; H6456</f>
        <v>C4-HC-Réf-2017</v>
      </c>
      <c r="E6456" s="2" t="str">
        <f t="shared" ref="E6456:G6456" si="9640">E6455</f>
        <v>C4</v>
      </c>
      <c r="F6456" s="2" t="str">
        <f t="shared" si="9640"/>
        <v>HC</v>
      </c>
      <c r="G6456" s="2" t="str">
        <f t="shared" si="9640"/>
        <v>Réf</v>
      </c>
      <c r="H6456" s="2">
        <f t="shared" si="9630"/>
        <v>2017</v>
      </c>
      <c r="I6456" s="29"/>
      <c r="J6456" s="29"/>
      <c r="K6456" s="29"/>
    </row>
    <row r="6457" spans="4:11" hidden="1" outlineLevel="1">
      <c r="D6457" s="26" t="str">
        <f t="shared" ref="D6457" si="9641">E6457 &amp; "-" &amp; F6457 &amp; "-" &amp; G6457 &amp; "-" &amp; H6457</f>
        <v>C4-HC-Réf-2018</v>
      </c>
      <c r="E6457" s="2" t="str">
        <f t="shared" ref="E6457:G6457" si="9642">E6456</f>
        <v>C4</v>
      </c>
      <c r="F6457" s="2" t="str">
        <f t="shared" si="9642"/>
        <v>HC</v>
      </c>
      <c r="G6457" s="2" t="str">
        <f t="shared" si="9642"/>
        <v>Réf</v>
      </c>
      <c r="H6457" s="2">
        <f t="shared" si="9630"/>
        <v>2018</v>
      </c>
      <c r="I6457" s="29"/>
      <c r="J6457" s="29"/>
      <c r="K6457" s="29"/>
    </row>
    <row r="6458" spans="4:11" hidden="1" outlineLevel="1">
      <c r="D6458" s="26" t="str">
        <f t="shared" ref="D6458" si="9643">E6458 &amp; "-" &amp; F6458 &amp; "-" &amp; G6458 &amp; "-" &amp; H6458</f>
        <v>C4-HC-Réf-2019</v>
      </c>
      <c r="E6458" s="2" t="str">
        <f t="shared" ref="E6458:G6458" si="9644">E6457</f>
        <v>C4</v>
      </c>
      <c r="F6458" s="2" t="str">
        <f t="shared" si="9644"/>
        <v>HC</v>
      </c>
      <c r="G6458" s="2" t="str">
        <f t="shared" si="9644"/>
        <v>Réf</v>
      </c>
      <c r="H6458" s="2">
        <f t="shared" si="9630"/>
        <v>2019</v>
      </c>
      <c r="I6458" s="29"/>
      <c r="J6458" s="29"/>
      <c r="K6458" s="29"/>
    </row>
    <row r="6459" spans="4:11" hidden="1" outlineLevel="1">
      <c r="D6459" s="26" t="str">
        <f t="shared" ref="D6459" si="9645">E6459 &amp; "-" &amp; F6459 &amp; "-" &amp; G6459 &amp; "-" &amp; H6459</f>
        <v>C4-HC-Réf-2020</v>
      </c>
      <c r="E6459" s="2" t="str">
        <f t="shared" ref="E6459:G6459" si="9646">E6458</f>
        <v>C4</v>
      </c>
      <c r="F6459" s="2" t="str">
        <f t="shared" si="9646"/>
        <v>HC</v>
      </c>
      <c r="G6459" s="2" t="str">
        <f t="shared" si="9646"/>
        <v>Réf</v>
      </c>
      <c r="H6459" s="2">
        <f t="shared" si="9630"/>
        <v>2020</v>
      </c>
      <c r="I6459" s="29"/>
      <c r="J6459" s="29"/>
      <c r="K6459" s="29"/>
    </row>
    <row r="6460" spans="4:11" hidden="1" outlineLevel="1">
      <c r="D6460" s="26" t="str">
        <f t="shared" ref="D6460" si="9647">E6460 &amp; "-" &amp; F6460 &amp; "-" &amp; G6460 &amp; "-" &amp; H6460</f>
        <v>C4-HC-Réf-2021</v>
      </c>
      <c r="E6460" s="2" t="str">
        <f t="shared" ref="E6460:G6460" si="9648">E6459</f>
        <v>C4</v>
      </c>
      <c r="F6460" s="2" t="str">
        <f t="shared" si="9648"/>
        <v>HC</v>
      </c>
      <c r="G6460" s="2" t="str">
        <f t="shared" si="9648"/>
        <v>Réf</v>
      </c>
      <c r="H6460" s="2">
        <f t="shared" si="9630"/>
        <v>2021</v>
      </c>
      <c r="I6460" s="29"/>
      <c r="J6460" s="29"/>
      <c r="K6460" s="29"/>
    </row>
    <row r="6461" spans="4:11" hidden="1" outlineLevel="1">
      <c r="D6461" s="26" t="str">
        <f t="shared" ref="D6461" si="9649">E6461 &amp; "-" &amp; F6461 &amp; "-" &amp; G6461 &amp; "-" &amp; H6461</f>
        <v>C4-HC-Réf-2022</v>
      </c>
      <c r="E6461" s="2" t="str">
        <f t="shared" ref="E6461:G6461" si="9650">E6460</f>
        <v>C4</v>
      </c>
      <c r="F6461" s="2" t="str">
        <f t="shared" si="9650"/>
        <v>HC</v>
      </c>
      <c r="G6461" s="2" t="str">
        <f t="shared" si="9650"/>
        <v>Réf</v>
      </c>
      <c r="H6461" s="2">
        <f t="shared" si="9630"/>
        <v>2022</v>
      </c>
      <c r="I6461" s="29"/>
      <c r="J6461" s="29"/>
      <c r="K6461" s="29"/>
    </row>
    <row r="6462" spans="4:11" hidden="1" outlineLevel="1">
      <c r="D6462" s="26" t="str">
        <f t="shared" ref="D6462" si="9651">E6462 &amp; "-" &amp; F6462 &amp; "-" &amp; G6462 &amp; "-" &amp; H6462</f>
        <v>C4-HC-Réf-2023</v>
      </c>
      <c r="E6462" s="2" t="str">
        <f t="shared" ref="E6462:G6462" si="9652">E6461</f>
        <v>C4</v>
      </c>
      <c r="F6462" s="2" t="str">
        <f t="shared" si="9652"/>
        <v>HC</v>
      </c>
      <c r="G6462" s="2" t="str">
        <f t="shared" si="9652"/>
        <v>Réf</v>
      </c>
      <c r="H6462" s="2">
        <f t="shared" si="9630"/>
        <v>2023</v>
      </c>
      <c r="I6462" s="29"/>
      <c r="J6462" s="29"/>
      <c r="K6462" s="29"/>
    </row>
    <row r="6463" spans="4:11" hidden="1" outlineLevel="1">
      <c r="D6463" s="26" t="str">
        <f t="shared" ref="D6463" si="9653">E6463 &amp; "-" &amp; F6463 &amp; "-" &amp; G6463 &amp; "-" &amp; H6463</f>
        <v>C4-HC-Réf-2024</v>
      </c>
      <c r="E6463" s="2" t="str">
        <f t="shared" ref="E6463:G6463" si="9654">E6462</f>
        <v>C4</v>
      </c>
      <c r="F6463" s="2" t="str">
        <f t="shared" si="9654"/>
        <v>HC</v>
      </c>
      <c r="G6463" s="2" t="str">
        <f t="shared" si="9654"/>
        <v>Réf</v>
      </c>
      <c r="H6463" s="2">
        <f t="shared" si="9630"/>
        <v>2024</v>
      </c>
      <c r="I6463" s="29"/>
      <c r="J6463" s="29"/>
      <c r="K6463" s="29"/>
    </row>
    <row r="6464" spans="4:11" hidden="1" outlineLevel="1">
      <c r="D6464" s="26" t="str">
        <f t="shared" ref="D6464" si="9655">E6464 &amp; "-" &amp; F6464 &amp; "-" &amp; G6464 &amp; "-" &amp; H6464</f>
        <v>C4-HC-Réf-2025</v>
      </c>
      <c r="E6464" s="2" t="str">
        <f t="shared" ref="E6464:G6464" si="9656">E6463</f>
        <v>C4</v>
      </c>
      <c r="F6464" s="2" t="str">
        <f t="shared" si="9656"/>
        <v>HC</v>
      </c>
      <c r="G6464" s="2" t="str">
        <f t="shared" si="9656"/>
        <v>Réf</v>
      </c>
      <c r="H6464" s="2">
        <f t="shared" si="9630"/>
        <v>2025</v>
      </c>
      <c r="I6464" s="29"/>
      <c r="J6464" s="29"/>
      <c r="K6464" s="29"/>
    </row>
    <row r="6465" spans="4:11" hidden="1" outlineLevel="1">
      <c r="D6465" s="26" t="str">
        <f t="shared" ref="D6465" si="9657">E6465 &amp; "-" &amp; F6465 &amp; "-" &amp; G6465 &amp; "-" &amp; H6465</f>
        <v>C4-HC-Réf-2026</v>
      </c>
      <c r="E6465" s="2" t="str">
        <f t="shared" ref="E6465:G6465" si="9658">E6464</f>
        <v>C4</v>
      </c>
      <c r="F6465" s="2" t="str">
        <f t="shared" si="9658"/>
        <v>HC</v>
      </c>
      <c r="G6465" s="2" t="str">
        <f t="shared" si="9658"/>
        <v>Réf</v>
      </c>
      <c r="H6465" s="2">
        <f t="shared" si="9630"/>
        <v>2026</v>
      </c>
      <c r="I6465" s="29"/>
      <c r="J6465" s="29"/>
      <c r="K6465" s="29"/>
    </row>
    <row r="6466" spans="4:11" hidden="1" outlineLevel="1">
      <c r="D6466" s="26" t="str">
        <f t="shared" ref="D6466" si="9659">E6466 &amp; "-" &amp; F6466 &amp; "-" &amp; G6466 &amp; "-" &amp; H6466</f>
        <v>C4-HC-Réf-2027</v>
      </c>
      <c r="E6466" s="2" t="str">
        <f t="shared" ref="E6466:G6466" si="9660">E6465</f>
        <v>C4</v>
      </c>
      <c r="F6466" s="2" t="str">
        <f t="shared" si="9660"/>
        <v>HC</v>
      </c>
      <c r="G6466" s="2" t="str">
        <f t="shared" si="9660"/>
        <v>Réf</v>
      </c>
      <c r="H6466" s="2">
        <f t="shared" si="9630"/>
        <v>2027</v>
      </c>
      <c r="I6466" s="29"/>
      <c r="J6466" s="29"/>
      <c r="K6466" s="29"/>
    </row>
    <row r="6467" spans="4:11" hidden="1" outlineLevel="1">
      <c r="D6467" s="26" t="str">
        <f t="shared" ref="D6467" si="9661">E6467 &amp; "-" &amp; F6467 &amp; "-" &amp; G6467 &amp; "-" &amp; H6467</f>
        <v>C4-HC-Réf-2028</v>
      </c>
      <c r="E6467" s="2" t="str">
        <f t="shared" ref="E6467:G6467" si="9662">E6466</f>
        <v>C4</v>
      </c>
      <c r="F6467" s="2" t="str">
        <f t="shared" si="9662"/>
        <v>HC</v>
      </c>
      <c r="G6467" s="2" t="str">
        <f t="shared" si="9662"/>
        <v>Réf</v>
      </c>
      <c r="H6467" s="2">
        <f t="shared" si="9630"/>
        <v>2028</v>
      </c>
      <c r="I6467" s="29"/>
      <c r="J6467" s="29"/>
      <c r="K6467" s="29"/>
    </row>
    <row r="6468" spans="4:11" hidden="1" outlineLevel="1">
      <c r="D6468" s="26" t="str">
        <f t="shared" ref="D6468" si="9663">E6468 &amp; "-" &amp; F6468 &amp; "-" &amp; G6468 &amp; "-" &amp; H6468</f>
        <v>C4-HC-Réf-2029</v>
      </c>
      <c r="E6468" s="2" t="str">
        <f t="shared" ref="E6468:G6468" si="9664">E6467</f>
        <v>C4</v>
      </c>
      <c r="F6468" s="2" t="str">
        <f t="shared" si="9664"/>
        <v>HC</v>
      </c>
      <c r="G6468" s="2" t="str">
        <f t="shared" si="9664"/>
        <v>Réf</v>
      </c>
      <c r="H6468" s="2">
        <f t="shared" si="9630"/>
        <v>2029</v>
      </c>
      <c r="I6468" s="29"/>
      <c r="J6468" s="29"/>
      <c r="K6468" s="29"/>
    </row>
    <row r="6469" spans="4:11" hidden="1" outlineLevel="1">
      <c r="D6469" s="26" t="str">
        <f t="shared" ref="D6469" si="9665">E6469 &amp; "-" &amp; F6469 &amp; "-" &amp; G6469 &amp; "-" &amp; H6469</f>
        <v>C4-HC-Réf-2030</v>
      </c>
      <c r="E6469" s="2" t="str">
        <f t="shared" ref="E6469:G6469" si="9666">E6468</f>
        <v>C4</v>
      </c>
      <c r="F6469" s="2" t="str">
        <f t="shared" si="9666"/>
        <v>HC</v>
      </c>
      <c r="G6469" s="2" t="str">
        <f t="shared" si="9666"/>
        <v>Réf</v>
      </c>
      <c r="H6469" s="2">
        <f t="shared" si="9630"/>
        <v>2030</v>
      </c>
      <c r="I6469" s="29"/>
      <c r="J6469" s="29"/>
      <c r="K6469" s="29"/>
    </row>
    <row r="6470" spans="4:11" hidden="1" outlineLevel="1">
      <c r="D6470" s="26" t="str">
        <f t="shared" ref="D6470" si="9667">E6470 &amp; "-" &amp; F6470 &amp; "-" &amp; G6470 &amp; "-" &amp; H6470</f>
        <v>C4-HC-Réf-2031</v>
      </c>
      <c r="E6470" s="2" t="str">
        <f t="shared" ref="E6470:G6470" si="9668">E6469</f>
        <v>C4</v>
      </c>
      <c r="F6470" s="2" t="str">
        <f t="shared" si="9668"/>
        <v>HC</v>
      </c>
      <c r="G6470" s="2" t="str">
        <f t="shared" si="9668"/>
        <v>Réf</v>
      </c>
      <c r="H6470" s="2">
        <f t="shared" si="9630"/>
        <v>2031</v>
      </c>
      <c r="I6470" s="29"/>
      <c r="J6470" s="29"/>
      <c r="K6470" s="29"/>
    </row>
    <row r="6471" spans="4:11" hidden="1" outlineLevel="1">
      <c r="D6471" s="26" t="str">
        <f t="shared" ref="D6471" si="9669">E6471 &amp; "-" &amp; F6471 &amp; "-" &amp; G6471 &amp; "-" &amp; H6471</f>
        <v>C4-HC-Réf-2032</v>
      </c>
      <c r="E6471" s="2" t="str">
        <f t="shared" ref="E6471:G6471" si="9670">E6470</f>
        <v>C4</v>
      </c>
      <c r="F6471" s="2" t="str">
        <f t="shared" si="9670"/>
        <v>HC</v>
      </c>
      <c r="G6471" s="2" t="str">
        <f t="shared" si="9670"/>
        <v>Réf</v>
      </c>
      <c r="H6471" s="2">
        <f t="shared" si="9630"/>
        <v>2032</v>
      </c>
      <c r="I6471" s="29"/>
      <c r="J6471" s="29"/>
      <c r="K6471" s="29"/>
    </row>
    <row r="6472" spans="4:11" hidden="1" outlineLevel="1">
      <c r="D6472" s="26" t="str">
        <f t="shared" ref="D6472" si="9671">E6472 &amp; "-" &amp; F6472 &amp; "-" &amp; G6472 &amp; "-" &amp; H6472</f>
        <v>C4-HC-Réf-2033</v>
      </c>
      <c r="E6472" s="2" t="str">
        <f t="shared" ref="E6472:G6472" si="9672">E6471</f>
        <v>C4</v>
      </c>
      <c r="F6472" s="2" t="str">
        <f t="shared" si="9672"/>
        <v>HC</v>
      </c>
      <c r="G6472" s="2" t="str">
        <f t="shared" si="9672"/>
        <v>Réf</v>
      </c>
      <c r="H6472" s="2">
        <f t="shared" si="9630"/>
        <v>2033</v>
      </c>
      <c r="I6472" s="29"/>
      <c r="J6472" s="29"/>
      <c r="K6472" s="29"/>
    </row>
    <row r="6473" spans="4:11" hidden="1" outlineLevel="1">
      <c r="D6473" s="26" t="str">
        <f t="shared" ref="D6473" si="9673">E6473 &amp; "-" &amp; F6473 &amp; "-" &amp; G6473 &amp; "-" &amp; H6473</f>
        <v>C4-HC-Réf-2034</v>
      </c>
      <c r="E6473" s="2" t="str">
        <f t="shared" ref="E6473:G6473" si="9674">E6472</f>
        <v>C4</v>
      </c>
      <c r="F6473" s="2" t="str">
        <f t="shared" si="9674"/>
        <v>HC</v>
      </c>
      <c r="G6473" s="2" t="str">
        <f t="shared" si="9674"/>
        <v>Réf</v>
      </c>
      <c r="H6473" s="2">
        <f t="shared" si="9630"/>
        <v>2034</v>
      </c>
      <c r="I6473" s="29"/>
      <c r="J6473" s="29"/>
      <c r="K6473" s="29"/>
    </row>
    <row r="6474" spans="4:11" hidden="1" outlineLevel="1">
      <c r="D6474" s="26" t="str">
        <f t="shared" ref="D6474" si="9675">E6474 &amp; "-" &amp; F6474 &amp; "-" &amp; G6474 &amp; "-" &amp; H6474</f>
        <v>C4-HC-Réf-2035</v>
      </c>
      <c r="E6474" s="2" t="str">
        <f t="shared" ref="E6474:G6474" si="9676">E6473</f>
        <v>C4</v>
      </c>
      <c r="F6474" s="2" t="str">
        <f t="shared" si="9676"/>
        <v>HC</v>
      </c>
      <c r="G6474" s="2" t="str">
        <f t="shared" si="9676"/>
        <v>Réf</v>
      </c>
      <c r="H6474" s="2">
        <f t="shared" si="9630"/>
        <v>2035</v>
      </c>
      <c r="I6474" s="29"/>
      <c r="J6474" s="29"/>
      <c r="K6474" s="29"/>
    </row>
    <row r="6475" spans="4:11" hidden="1" outlineLevel="1">
      <c r="D6475" s="26" t="str">
        <f t="shared" ref="D6475" si="9677">E6475 &amp; "-" &amp; F6475 &amp; "-" &amp; G6475 &amp; "-" &amp; H6475</f>
        <v>C4-HC-Réf-2036</v>
      </c>
      <c r="E6475" s="2" t="str">
        <f t="shared" ref="E6475:G6475" si="9678">E6474</f>
        <v>C4</v>
      </c>
      <c r="F6475" s="2" t="str">
        <f t="shared" si="9678"/>
        <v>HC</v>
      </c>
      <c r="G6475" s="2" t="str">
        <f t="shared" si="9678"/>
        <v>Réf</v>
      </c>
      <c r="H6475" s="2">
        <f t="shared" si="9630"/>
        <v>2036</v>
      </c>
      <c r="I6475" s="29"/>
      <c r="J6475" s="29"/>
      <c r="K6475" s="29"/>
    </row>
    <row r="6476" spans="4:11" hidden="1" outlineLevel="1">
      <c r="D6476" s="26" t="str">
        <f t="shared" ref="D6476" si="9679">E6476 &amp; "-" &amp; F6476 &amp; "-" &amp; G6476 &amp; "-" &amp; H6476</f>
        <v>C4-HC-Réf-2037</v>
      </c>
      <c r="E6476" s="2" t="str">
        <f t="shared" ref="E6476:G6476" si="9680">E6475</f>
        <v>C4</v>
      </c>
      <c r="F6476" s="2" t="str">
        <f t="shared" si="9680"/>
        <v>HC</v>
      </c>
      <c r="G6476" s="2" t="str">
        <f t="shared" si="9680"/>
        <v>Réf</v>
      </c>
      <c r="H6476" s="2">
        <f t="shared" si="9630"/>
        <v>2037</v>
      </c>
      <c r="I6476" s="29"/>
      <c r="J6476" s="29"/>
      <c r="K6476" s="29"/>
    </row>
    <row r="6477" spans="4:11" hidden="1" outlineLevel="1">
      <c r="D6477" s="26" t="str">
        <f t="shared" ref="D6477" si="9681">E6477 &amp; "-" &amp; F6477 &amp; "-" &amp; G6477 &amp; "-" &amp; H6477</f>
        <v>C4-HC-Réf-2038</v>
      </c>
      <c r="E6477" s="2" t="str">
        <f t="shared" ref="E6477:G6477" si="9682">E6476</f>
        <v>C4</v>
      </c>
      <c r="F6477" s="2" t="str">
        <f t="shared" si="9682"/>
        <v>HC</v>
      </c>
      <c r="G6477" s="2" t="str">
        <f t="shared" si="9682"/>
        <v>Réf</v>
      </c>
      <c r="H6477" s="2">
        <f t="shared" si="9630"/>
        <v>2038</v>
      </c>
      <c r="I6477" s="29"/>
      <c r="J6477" s="29"/>
      <c r="K6477" s="29"/>
    </row>
    <row r="6478" spans="4:11" hidden="1" outlineLevel="1">
      <c r="D6478" s="26" t="str">
        <f t="shared" ref="D6478" si="9683">E6478 &amp; "-" &amp; F6478 &amp; "-" &amp; G6478 &amp; "-" &amp; H6478</f>
        <v>C4-HC-Réf-2039</v>
      </c>
      <c r="E6478" s="2" t="str">
        <f t="shared" ref="E6478:G6478" si="9684">E6477</f>
        <v>C4</v>
      </c>
      <c r="F6478" s="2" t="str">
        <f t="shared" si="9684"/>
        <v>HC</v>
      </c>
      <c r="G6478" s="2" t="str">
        <f t="shared" si="9684"/>
        <v>Réf</v>
      </c>
      <c r="H6478" s="2">
        <f t="shared" si="9630"/>
        <v>2039</v>
      </c>
      <c r="I6478" s="29"/>
      <c r="J6478" s="29"/>
      <c r="K6478" s="29"/>
    </row>
    <row r="6479" spans="4:11" hidden="1" outlineLevel="1">
      <c r="D6479" s="26" t="str">
        <f t="shared" ref="D6479" si="9685">E6479 &amp; "-" &amp; F6479 &amp; "-" &amp; G6479 &amp; "-" &amp; H6479</f>
        <v>C4-HC-Réf-2040</v>
      </c>
      <c r="E6479" s="2" t="str">
        <f t="shared" ref="E6479:G6479" si="9686">E6478</f>
        <v>C4</v>
      </c>
      <c r="F6479" s="2" t="str">
        <f t="shared" si="9686"/>
        <v>HC</v>
      </c>
      <c r="G6479" s="2" t="str">
        <f t="shared" si="9686"/>
        <v>Réf</v>
      </c>
      <c r="H6479" s="2">
        <f t="shared" si="9630"/>
        <v>2040</v>
      </c>
      <c r="I6479" s="29"/>
      <c r="J6479" s="29"/>
      <c r="K6479" s="29"/>
    </row>
    <row r="6480" spans="4:11" hidden="1" outlineLevel="1">
      <c r="D6480" s="26" t="str">
        <f t="shared" ref="D6480" si="9687">E6480 &amp; "-" &amp; F6480 &amp; "-" &amp; G6480 &amp; "-" &amp; H6480</f>
        <v>C4-HC-Réf-2041</v>
      </c>
      <c r="E6480" s="2" t="str">
        <f t="shared" ref="E6480:G6480" si="9688">E6479</f>
        <v>C4</v>
      </c>
      <c r="F6480" s="2" t="str">
        <f t="shared" si="9688"/>
        <v>HC</v>
      </c>
      <c r="G6480" s="2" t="str">
        <f t="shared" si="9688"/>
        <v>Réf</v>
      </c>
      <c r="H6480" s="2">
        <f t="shared" si="9630"/>
        <v>2041</v>
      </c>
      <c r="I6480" s="29"/>
      <c r="J6480" s="29"/>
      <c r="K6480" s="29"/>
    </row>
    <row r="6481" spans="4:11" hidden="1" outlineLevel="1">
      <c r="D6481" s="26" t="str">
        <f t="shared" ref="D6481" si="9689">E6481 &amp; "-" &amp; F6481 &amp; "-" &amp; G6481 &amp; "-" &amp; H6481</f>
        <v>C4-HC-Réf-2042</v>
      </c>
      <c r="E6481" s="2" t="str">
        <f t="shared" ref="E6481:G6481" si="9690">E6480</f>
        <v>C4</v>
      </c>
      <c r="F6481" s="2" t="str">
        <f t="shared" si="9690"/>
        <v>HC</v>
      </c>
      <c r="G6481" s="2" t="str">
        <f t="shared" si="9690"/>
        <v>Réf</v>
      </c>
      <c r="H6481" s="2">
        <f t="shared" si="9630"/>
        <v>2042</v>
      </c>
      <c r="I6481" s="29"/>
      <c r="J6481" s="29"/>
      <c r="K6481" s="29"/>
    </row>
    <row r="6482" spans="4:11" hidden="1" outlineLevel="1">
      <c r="D6482" s="26" t="str">
        <f t="shared" ref="D6482" si="9691">E6482 &amp; "-" &amp; F6482 &amp; "-" &amp; G6482 &amp; "-" &amp; H6482</f>
        <v>C4-HC-Réf-2043</v>
      </c>
      <c r="E6482" s="2" t="str">
        <f t="shared" ref="E6482:G6482" si="9692">E6481</f>
        <v>C4</v>
      </c>
      <c r="F6482" s="2" t="str">
        <f t="shared" si="9692"/>
        <v>HC</v>
      </c>
      <c r="G6482" s="2" t="str">
        <f t="shared" si="9692"/>
        <v>Réf</v>
      </c>
      <c r="H6482" s="2">
        <f t="shared" si="9630"/>
        <v>2043</v>
      </c>
      <c r="I6482" s="29"/>
      <c r="J6482" s="29"/>
      <c r="K6482" s="29"/>
    </row>
    <row r="6483" spans="4:11" hidden="1" outlineLevel="1">
      <c r="D6483" s="26" t="str">
        <f t="shared" ref="D6483" si="9693">E6483 &amp; "-" &amp; F6483 &amp; "-" &amp; G6483 &amp; "-" &amp; H6483</f>
        <v>C4-HC-Réf-2044</v>
      </c>
      <c r="E6483" s="2" t="str">
        <f t="shared" ref="E6483:G6483" si="9694">E6482</f>
        <v>C4</v>
      </c>
      <c r="F6483" s="2" t="str">
        <f t="shared" si="9694"/>
        <v>HC</v>
      </c>
      <c r="G6483" s="2" t="str">
        <f t="shared" si="9694"/>
        <v>Réf</v>
      </c>
      <c r="H6483" s="2">
        <f t="shared" si="9630"/>
        <v>2044</v>
      </c>
      <c r="I6483" s="29"/>
      <c r="J6483" s="29"/>
      <c r="K6483" s="29"/>
    </row>
    <row r="6484" spans="4:11" hidden="1" outlineLevel="1">
      <c r="D6484" s="26" t="str">
        <f t="shared" ref="D6484" si="9695">E6484 &amp; "-" &amp; F6484 &amp; "-" &amp; G6484 &amp; "-" &amp; H6484</f>
        <v>C4-HC-Réf-2045</v>
      </c>
      <c r="E6484" s="2" t="str">
        <f t="shared" ref="E6484:G6484" si="9696">E6483</f>
        <v>C4</v>
      </c>
      <c r="F6484" s="2" t="str">
        <f t="shared" si="9696"/>
        <v>HC</v>
      </c>
      <c r="G6484" s="2" t="str">
        <f t="shared" si="9696"/>
        <v>Réf</v>
      </c>
      <c r="H6484" s="2">
        <f t="shared" si="9630"/>
        <v>2045</v>
      </c>
      <c r="I6484" s="29"/>
      <c r="J6484" s="29"/>
      <c r="K6484" s="29"/>
    </row>
    <row r="6485" spans="4:11" hidden="1" outlineLevel="1">
      <c r="D6485" s="26" t="str">
        <f t="shared" ref="D6485" si="9697">E6485 &amp; "-" &amp; F6485 &amp; "-" &amp; G6485 &amp; "-" &amp; H6485</f>
        <v>C4-HC-Réf-2046</v>
      </c>
      <c r="E6485" s="2" t="str">
        <f t="shared" ref="E6485:G6485" si="9698">E6484</f>
        <v>C4</v>
      </c>
      <c r="F6485" s="2" t="str">
        <f t="shared" si="9698"/>
        <v>HC</v>
      </c>
      <c r="G6485" s="2" t="str">
        <f t="shared" si="9698"/>
        <v>Réf</v>
      </c>
      <c r="H6485" s="2">
        <f t="shared" si="9630"/>
        <v>2046</v>
      </c>
      <c r="I6485" s="29"/>
      <c r="J6485" s="29"/>
      <c r="K6485" s="29"/>
    </row>
    <row r="6486" spans="4:11" hidden="1" outlineLevel="1">
      <c r="D6486" s="26" t="str">
        <f t="shared" ref="D6486" si="9699">E6486 &amp; "-" &amp; F6486 &amp; "-" &amp; G6486 &amp; "-" &amp; H6486</f>
        <v>C4-HC-Réf-2047</v>
      </c>
      <c r="E6486" s="2" t="str">
        <f t="shared" ref="E6486:G6486" si="9700">E6485</f>
        <v>C4</v>
      </c>
      <c r="F6486" s="2" t="str">
        <f t="shared" si="9700"/>
        <v>HC</v>
      </c>
      <c r="G6486" s="2" t="str">
        <f t="shared" si="9700"/>
        <v>Réf</v>
      </c>
      <c r="H6486" s="2">
        <f t="shared" si="9630"/>
        <v>2047</v>
      </c>
      <c r="I6486" s="29"/>
      <c r="J6486" s="29"/>
      <c r="K6486" s="29"/>
    </row>
    <row r="6487" spans="4:11" hidden="1" outlineLevel="1">
      <c r="D6487" s="26" t="str">
        <f t="shared" ref="D6487" si="9701">E6487 &amp; "-" &amp; F6487 &amp; "-" &amp; G6487 &amp; "-" &amp; H6487</f>
        <v>C4-HC-Réf-2048</v>
      </c>
      <c r="E6487" s="2" t="str">
        <f t="shared" ref="E6487:G6487" si="9702">E6486</f>
        <v>C4</v>
      </c>
      <c r="F6487" s="2" t="str">
        <f t="shared" si="9702"/>
        <v>HC</v>
      </c>
      <c r="G6487" s="2" t="str">
        <f t="shared" si="9702"/>
        <v>Réf</v>
      </c>
      <c r="H6487" s="2">
        <f t="shared" si="9630"/>
        <v>2048</v>
      </c>
      <c r="I6487" s="29"/>
      <c r="J6487" s="29"/>
      <c r="K6487" s="29"/>
    </row>
    <row r="6488" spans="4:11" hidden="1" outlineLevel="1">
      <c r="D6488" s="26" t="str">
        <f t="shared" ref="D6488" si="9703">E6488 &amp; "-" &amp; F6488 &amp; "-" &amp; G6488 &amp; "-" &amp; H6488</f>
        <v>C4-HC-Réf-2049</v>
      </c>
      <c r="E6488" s="2" t="str">
        <f t="shared" ref="E6488:G6488" si="9704">E6487</f>
        <v>C4</v>
      </c>
      <c r="F6488" s="2" t="str">
        <f t="shared" si="9704"/>
        <v>HC</v>
      </c>
      <c r="G6488" s="2" t="str">
        <f t="shared" si="9704"/>
        <v>Réf</v>
      </c>
      <c r="H6488" s="2">
        <f t="shared" si="9630"/>
        <v>2049</v>
      </c>
      <c r="I6488" s="29"/>
      <c r="J6488" s="29"/>
      <c r="K6488" s="29"/>
    </row>
    <row r="6489" spans="4:11" hidden="1" outlineLevel="1">
      <c r="D6489" s="26" t="str">
        <f t="shared" ref="D6489" si="9705">E6489 &amp; "-" &amp; F6489 &amp; "-" &amp; G6489 &amp; "-" &amp; H6489</f>
        <v>C4-HC-Réf-2050</v>
      </c>
      <c r="E6489" s="2" t="str">
        <f t="shared" ref="E6489:G6489" si="9706">E6488</f>
        <v>C4</v>
      </c>
      <c r="F6489" s="2" t="str">
        <f t="shared" si="9706"/>
        <v>HC</v>
      </c>
      <c r="G6489" s="2" t="str">
        <f t="shared" si="9706"/>
        <v>Réf</v>
      </c>
      <c r="H6489" s="2">
        <f t="shared" si="9630"/>
        <v>2050</v>
      </c>
      <c r="I6489" s="29"/>
      <c r="J6489" s="29"/>
      <c r="K6489" s="29"/>
    </row>
    <row r="6490" spans="4:11" hidden="1" outlineLevel="1">
      <c r="D6490" s="26" t="str">
        <f>E6490 &amp; "-" &amp; F6490 &amp; "-" &amp; G6490 &amp; "-" &amp; H6490</f>
        <v>C4-HC-Prév-2010</v>
      </c>
      <c r="E6490" s="25" t="str">
        <f>E6489</f>
        <v>C4</v>
      </c>
      <c r="F6490" s="25" t="str">
        <f>F6489</f>
        <v>HC</v>
      </c>
      <c r="G6490" s="25" t="s">
        <v>30</v>
      </c>
      <c r="H6490" s="25">
        <v>2010</v>
      </c>
      <c r="I6490" s="29"/>
      <c r="J6490" s="29"/>
      <c r="K6490" s="29"/>
    </row>
    <row r="6491" spans="4:11" hidden="1" outlineLevel="1">
      <c r="D6491" s="26" t="str">
        <f>E6491 &amp; "-" &amp; F6491 &amp; "-" &amp; G6491 &amp; "-" &amp; H6491</f>
        <v>C4-HC-Prév-2011</v>
      </c>
      <c r="E6491" s="2" t="str">
        <f>E6490</f>
        <v>C4</v>
      </c>
      <c r="F6491" s="2" t="str">
        <f>F6490</f>
        <v>HC</v>
      </c>
      <c r="G6491" s="2" t="str">
        <f>G6490</f>
        <v>Prév</v>
      </c>
      <c r="H6491" s="2">
        <f>H6490+1</f>
        <v>2011</v>
      </c>
      <c r="I6491" s="29"/>
      <c r="J6491" s="29"/>
      <c r="K6491" s="29"/>
    </row>
    <row r="6492" spans="4:11" hidden="1" outlineLevel="1">
      <c r="D6492" s="26" t="str">
        <f t="shared" ref="D6492" si="9707">E6492 &amp; "-" &amp; F6492 &amp; "-" &amp; G6492 &amp; "-" &amp; H6492</f>
        <v>C4-HC-Prév-2012</v>
      </c>
      <c r="E6492" s="2" t="str">
        <f t="shared" ref="E6492:G6492" si="9708">E6491</f>
        <v>C4</v>
      </c>
      <c r="F6492" s="2" t="str">
        <f t="shared" si="9708"/>
        <v>HC</v>
      </c>
      <c r="G6492" s="2" t="str">
        <f t="shared" si="9708"/>
        <v>Prév</v>
      </c>
      <c r="H6492" s="2">
        <f t="shared" ref="H6492:H6530" si="9709">H6491+1</f>
        <v>2012</v>
      </c>
      <c r="I6492" s="29"/>
      <c r="J6492" s="29"/>
      <c r="K6492" s="29"/>
    </row>
    <row r="6493" spans="4:11" hidden="1" outlineLevel="1">
      <c r="D6493" s="26" t="str">
        <f t="shared" ref="D6493" si="9710">E6493 &amp; "-" &amp; F6493 &amp; "-" &amp; G6493 &amp; "-" &amp; H6493</f>
        <v>C4-HC-Prév-2013</v>
      </c>
      <c r="E6493" s="2" t="str">
        <f t="shared" ref="E6493:G6493" si="9711">E6492</f>
        <v>C4</v>
      </c>
      <c r="F6493" s="2" t="str">
        <f t="shared" si="9711"/>
        <v>HC</v>
      </c>
      <c r="G6493" s="2" t="str">
        <f t="shared" si="9711"/>
        <v>Prév</v>
      </c>
      <c r="H6493" s="2">
        <f t="shared" si="9709"/>
        <v>2013</v>
      </c>
      <c r="I6493" s="29"/>
      <c r="J6493" s="29"/>
      <c r="K6493" s="29"/>
    </row>
    <row r="6494" spans="4:11" hidden="1" outlineLevel="1">
      <c r="D6494" s="26" t="str">
        <f t="shared" ref="D6494" si="9712">E6494 &amp; "-" &amp; F6494 &amp; "-" &amp; G6494 &amp; "-" &amp; H6494</f>
        <v>C4-HC-Prév-2014</v>
      </c>
      <c r="E6494" s="2" t="str">
        <f t="shared" ref="E6494:G6494" si="9713">E6493</f>
        <v>C4</v>
      </c>
      <c r="F6494" s="2" t="str">
        <f t="shared" si="9713"/>
        <v>HC</v>
      </c>
      <c r="G6494" s="2" t="str">
        <f t="shared" si="9713"/>
        <v>Prév</v>
      </c>
      <c r="H6494" s="2">
        <f t="shared" si="9709"/>
        <v>2014</v>
      </c>
      <c r="I6494" s="29"/>
      <c r="J6494" s="29"/>
      <c r="K6494" s="29"/>
    </row>
    <row r="6495" spans="4:11" hidden="1" outlineLevel="1">
      <c r="D6495" s="26" t="str">
        <f t="shared" ref="D6495" si="9714">E6495 &amp; "-" &amp; F6495 &amp; "-" &amp; G6495 &amp; "-" &amp; H6495</f>
        <v>C4-HC-Prév-2015</v>
      </c>
      <c r="E6495" s="2" t="str">
        <f t="shared" ref="E6495:G6495" si="9715">E6494</f>
        <v>C4</v>
      </c>
      <c r="F6495" s="2" t="str">
        <f t="shared" si="9715"/>
        <v>HC</v>
      </c>
      <c r="G6495" s="2" t="str">
        <f t="shared" si="9715"/>
        <v>Prév</v>
      </c>
      <c r="H6495" s="2">
        <f t="shared" si="9709"/>
        <v>2015</v>
      </c>
      <c r="I6495" s="29"/>
      <c r="J6495" s="29"/>
      <c r="K6495" s="29"/>
    </row>
    <row r="6496" spans="4:11" hidden="1" outlineLevel="1">
      <c r="D6496" s="26" t="str">
        <f t="shared" ref="D6496" si="9716">E6496 &amp; "-" &amp; F6496 &amp; "-" &amp; G6496 &amp; "-" &amp; H6496</f>
        <v>C4-HC-Prév-2016</v>
      </c>
      <c r="E6496" s="2" t="str">
        <f t="shared" ref="E6496:G6496" si="9717">E6495</f>
        <v>C4</v>
      </c>
      <c r="F6496" s="2" t="str">
        <f t="shared" si="9717"/>
        <v>HC</v>
      </c>
      <c r="G6496" s="2" t="str">
        <f t="shared" si="9717"/>
        <v>Prév</v>
      </c>
      <c r="H6496" s="2">
        <f t="shared" si="9709"/>
        <v>2016</v>
      </c>
      <c r="I6496" s="29"/>
      <c r="J6496" s="29"/>
      <c r="K6496" s="29"/>
    </row>
    <row r="6497" spans="4:11" hidden="1" outlineLevel="1">
      <c r="D6497" s="26" t="str">
        <f t="shared" ref="D6497" si="9718">E6497 &amp; "-" &amp; F6497 &amp; "-" &amp; G6497 &amp; "-" &amp; H6497</f>
        <v>C4-HC-Prév-2017</v>
      </c>
      <c r="E6497" s="2" t="str">
        <f t="shared" ref="E6497:G6497" si="9719">E6496</f>
        <v>C4</v>
      </c>
      <c r="F6497" s="2" t="str">
        <f t="shared" si="9719"/>
        <v>HC</v>
      </c>
      <c r="G6497" s="2" t="str">
        <f t="shared" si="9719"/>
        <v>Prév</v>
      </c>
      <c r="H6497" s="2">
        <f t="shared" si="9709"/>
        <v>2017</v>
      </c>
      <c r="I6497" s="29"/>
      <c r="J6497" s="29"/>
      <c r="K6497" s="29"/>
    </row>
    <row r="6498" spans="4:11" hidden="1" outlineLevel="1">
      <c r="D6498" s="26" t="str">
        <f t="shared" ref="D6498" si="9720">E6498 &amp; "-" &amp; F6498 &amp; "-" &amp; G6498 &amp; "-" &amp; H6498</f>
        <v>C4-HC-Prév-2018</v>
      </c>
      <c r="E6498" s="2" t="str">
        <f t="shared" ref="E6498:G6498" si="9721">E6497</f>
        <v>C4</v>
      </c>
      <c r="F6498" s="2" t="str">
        <f t="shared" si="9721"/>
        <v>HC</v>
      </c>
      <c r="G6498" s="2" t="str">
        <f t="shared" si="9721"/>
        <v>Prév</v>
      </c>
      <c r="H6498" s="2">
        <f t="shared" si="9709"/>
        <v>2018</v>
      </c>
      <c r="I6498" s="29"/>
      <c r="J6498" s="29"/>
      <c r="K6498" s="29"/>
    </row>
    <row r="6499" spans="4:11" hidden="1" outlineLevel="1">
      <c r="D6499" s="26" t="str">
        <f t="shared" ref="D6499" si="9722">E6499 &amp; "-" &amp; F6499 &amp; "-" &amp; G6499 &amp; "-" &amp; H6499</f>
        <v>C4-HC-Prév-2019</v>
      </c>
      <c r="E6499" s="2" t="str">
        <f t="shared" ref="E6499:G6499" si="9723">E6498</f>
        <v>C4</v>
      </c>
      <c r="F6499" s="2" t="str">
        <f t="shared" si="9723"/>
        <v>HC</v>
      </c>
      <c r="G6499" s="2" t="str">
        <f t="shared" si="9723"/>
        <v>Prév</v>
      </c>
      <c r="H6499" s="2">
        <f t="shared" si="9709"/>
        <v>2019</v>
      </c>
      <c r="I6499" s="29"/>
      <c r="J6499" s="29"/>
      <c r="K6499" s="29"/>
    </row>
    <row r="6500" spans="4:11" hidden="1" outlineLevel="1">
      <c r="D6500" s="26" t="str">
        <f t="shared" ref="D6500" si="9724">E6500 &amp; "-" &amp; F6500 &amp; "-" &amp; G6500 &amp; "-" &amp; H6500</f>
        <v>C4-HC-Prév-2020</v>
      </c>
      <c r="E6500" s="2" t="str">
        <f t="shared" ref="E6500:G6500" si="9725">E6499</f>
        <v>C4</v>
      </c>
      <c r="F6500" s="2" t="str">
        <f t="shared" si="9725"/>
        <v>HC</v>
      </c>
      <c r="G6500" s="2" t="str">
        <f t="shared" si="9725"/>
        <v>Prév</v>
      </c>
      <c r="H6500" s="2">
        <f t="shared" si="9709"/>
        <v>2020</v>
      </c>
      <c r="I6500" s="29"/>
      <c r="J6500" s="29"/>
      <c r="K6500" s="29"/>
    </row>
    <row r="6501" spans="4:11" hidden="1" outlineLevel="1">
      <c r="D6501" s="26" t="str">
        <f t="shared" ref="D6501" si="9726">E6501 &amp; "-" &amp; F6501 &amp; "-" &amp; G6501 &amp; "-" &amp; H6501</f>
        <v>C4-HC-Prév-2021</v>
      </c>
      <c r="E6501" s="2" t="str">
        <f t="shared" ref="E6501:G6501" si="9727">E6500</f>
        <v>C4</v>
      </c>
      <c r="F6501" s="2" t="str">
        <f t="shared" si="9727"/>
        <v>HC</v>
      </c>
      <c r="G6501" s="2" t="str">
        <f t="shared" si="9727"/>
        <v>Prév</v>
      </c>
      <c r="H6501" s="2">
        <f t="shared" si="9709"/>
        <v>2021</v>
      </c>
      <c r="I6501" s="29"/>
      <c r="J6501" s="29"/>
      <c r="K6501" s="29"/>
    </row>
    <row r="6502" spans="4:11" hidden="1" outlineLevel="1">
      <c r="D6502" s="26" t="str">
        <f t="shared" ref="D6502" si="9728">E6502 &amp; "-" &amp; F6502 &amp; "-" &amp; G6502 &amp; "-" &amp; H6502</f>
        <v>C4-HC-Prév-2022</v>
      </c>
      <c r="E6502" s="2" t="str">
        <f t="shared" ref="E6502:G6502" si="9729">E6501</f>
        <v>C4</v>
      </c>
      <c r="F6502" s="2" t="str">
        <f t="shared" si="9729"/>
        <v>HC</v>
      </c>
      <c r="G6502" s="2" t="str">
        <f t="shared" si="9729"/>
        <v>Prév</v>
      </c>
      <c r="H6502" s="2">
        <f t="shared" si="9709"/>
        <v>2022</v>
      </c>
      <c r="I6502" s="29"/>
      <c r="J6502" s="29"/>
      <c r="K6502" s="29"/>
    </row>
    <row r="6503" spans="4:11" hidden="1" outlineLevel="1">
      <c r="D6503" s="26" t="str">
        <f t="shared" ref="D6503" si="9730">E6503 &amp; "-" &amp; F6503 &amp; "-" &amp; G6503 &amp; "-" &amp; H6503</f>
        <v>C4-HC-Prév-2023</v>
      </c>
      <c r="E6503" s="2" t="str">
        <f t="shared" ref="E6503:G6503" si="9731">E6502</f>
        <v>C4</v>
      </c>
      <c r="F6503" s="2" t="str">
        <f t="shared" si="9731"/>
        <v>HC</v>
      </c>
      <c r="G6503" s="2" t="str">
        <f t="shared" si="9731"/>
        <v>Prév</v>
      </c>
      <c r="H6503" s="2">
        <f t="shared" si="9709"/>
        <v>2023</v>
      </c>
      <c r="I6503" s="29"/>
      <c r="J6503" s="29"/>
      <c r="K6503" s="29"/>
    </row>
    <row r="6504" spans="4:11" hidden="1" outlineLevel="1">
      <c r="D6504" s="26" t="str">
        <f t="shared" ref="D6504" si="9732">E6504 &amp; "-" &amp; F6504 &amp; "-" &amp; G6504 &amp; "-" &amp; H6504</f>
        <v>C4-HC-Prév-2024</v>
      </c>
      <c r="E6504" s="2" t="str">
        <f t="shared" ref="E6504:G6504" si="9733">E6503</f>
        <v>C4</v>
      </c>
      <c r="F6504" s="2" t="str">
        <f t="shared" si="9733"/>
        <v>HC</v>
      </c>
      <c r="G6504" s="2" t="str">
        <f t="shared" si="9733"/>
        <v>Prév</v>
      </c>
      <c r="H6504" s="2">
        <f t="shared" si="9709"/>
        <v>2024</v>
      </c>
      <c r="I6504" s="29"/>
      <c r="J6504" s="29"/>
      <c r="K6504" s="29"/>
    </row>
    <row r="6505" spans="4:11" hidden="1" outlineLevel="1">
      <c r="D6505" s="26" t="str">
        <f t="shared" ref="D6505" si="9734">E6505 &amp; "-" &amp; F6505 &amp; "-" &amp; G6505 &amp; "-" &amp; H6505</f>
        <v>C4-HC-Prév-2025</v>
      </c>
      <c r="E6505" s="2" t="str">
        <f t="shared" ref="E6505:G6505" si="9735">E6504</f>
        <v>C4</v>
      </c>
      <c r="F6505" s="2" t="str">
        <f t="shared" si="9735"/>
        <v>HC</v>
      </c>
      <c r="G6505" s="2" t="str">
        <f t="shared" si="9735"/>
        <v>Prév</v>
      </c>
      <c r="H6505" s="2">
        <f t="shared" si="9709"/>
        <v>2025</v>
      </c>
      <c r="I6505" s="29"/>
      <c r="J6505" s="29"/>
      <c r="K6505" s="29"/>
    </row>
    <row r="6506" spans="4:11" hidden="1" outlineLevel="1">
      <c r="D6506" s="26" t="str">
        <f t="shared" ref="D6506" si="9736">E6506 &amp; "-" &amp; F6506 &amp; "-" &amp; G6506 &amp; "-" &amp; H6506</f>
        <v>C4-HC-Prév-2026</v>
      </c>
      <c r="E6506" s="2" t="str">
        <f t="shared" ref="E6506:G6506" si="9737">E6505</f>
        <v>C4</v>
      </c>
      <c r="F6506" s="2" t="str">
        <f t="shared" si="9737"/>
        <v>HC</v>
      </c>
      <c r="G6506" s="2" t="str">
        <f t="shared" si="9737"/>
        <v>Prév</v>
      </c>
      <c r="H6506" s="2">
        <f t="shared" si="9709"/>
        <v>2026</v>
      </c>
      <c r="I6506" s="29"/>
      <c r="J6506" s="29"/>
      <c r="K6506" s="29"/>
    </row>
    <row r="6507" spans="4:11" hidden="1" outlineLevel="1">
      <c r="D6507" s="26" t="str">
        <f t="shared" ref="D6507" si="9738">E6507 &amp; "-" &amp; F6507 &amp; "-" &amp; G6507 &amp; "-" &amp; H6507</f>
        <v>C4-HC-Prév-2027</v>
      </c>
      <c r="E6507" s="2" t="str">
        <f t="shared" ref="E6507:G6507" si="9739">E6506</f>
        <v>C4</v>
      </c>
      <c r="F6507" s="2" t="str">
        <f t="shared" si="9739"/>
        <v>HC</v>
      </c>
      <c r="G6507" s="2" t="str">
        <f t="shared" si="9739"/>
        <v>Prév</v>
      </c>
      <c r="H6507" s="2">
        <f t="shared" si="9709"/>
        <v>2027</v>
      </c>
      <c r="I6507" s="29"/>
      <c r="J6507" s="29"/>
      <c r="K6507" s="29"/>
    </row>
    <row r="6508" spans="4:11" hidden="1" outlineLevel="1">
      <c r="D6508" s="26" t="str">
        <f t="shared" ref="D6508" si="9740">E6508 &amp; "-" &amp; F6508 &amp; "-" &amp; G6508 &amp; "-" &amp; H6508</f>
        <v>C4-HC-Prév-2028</v>
      </c>
      <c r="E6508" s="2" t="str">
        <f t="shared" ref="E6508:G6508" si="9741">E6507</f>
        <v>C4</v>
      </c>
      <c r="F6508" s="2" t="str">
        <f t="shared" si="9741"/>
        <v>HC</v>
      </c>
      <c r="G6508" s="2" t="str">
        <f t="shared" si="9741"/>
        <v>Prév</v>
      </c>
      <c r="H6508" s="2">
        <f t="shared" si="9709"/>
        <v>2028</v>
      </c>
      <c r="I6508" s="29"/>
      <c r="J6508" s="29"/>
      <c r="K6508" s="29"/>
    </row>
    <row r="6509" spans="4:11" hidden="1" outlineLevel="1">
      <c r="D6509" s="26" t="str">
        <f t="shared" ref="D6509" si="9742">E6509 &amp; "-" &amp; F6509 &amp; "-" &amp; G6509 &amp; "-" &amp; H6509</f>
        <v>C4-HC-Prév-2029</v>
      </c>
      <c r="E6509" s="2" t="str">
        <f t="shared" ref="E6509:G6509" si="9743">E6508</f>
        <v>C4</v>
      </c>
      <c r="F6509" s="2" t="str">
        <f t="shared" si="9743"/>
        <v>HC</v>
      </c>
      <c r="G6509" s="2" t="str">
        <f t="shared" si="9743"/>
        <v>Prév</v>
      </c>
      <c r="H6509" s="2">
        <f t="shared" si="9709"/>
        <v>2029</v>
      </c>
      <c r="I6509" s="29"/>
      <c r="J6509" s="29"/>
      <c r="K6509" s="29"/>
    </row>
    <row r="6510" spans="4:11" hidden="1" outlineLevel="1">
      <c r="D6510" s="26" t="str">
        <f t="shared" ref="D6510" si="9744">E6510 &amp; "-" &amp; F6510 &amp; "-" &amp; G6510 &amp; "-" &amp; H6510</f>
        <v>C4-HC-Prév-2030</v>
      </c>
      <c r="E6510" s="2" t="str">
        <f t="shared" ref="E6510:G6510" si="9745">E6509</f>
        <v>C4</v>
      </c>
      <c r="F6510" s="2" t="str">
        <f t="shared" si="9745"/>
        <v>HC</v>
      </c>
      <c r="G6510" s="2" t="str">
        <f t="shared" si="9745"/>
        <v>Prév</v>
      </c>
      <c r="H6510" s="2">
        <f t="shared" si="9709"/>
        <v>2030</v>
      </c>
      <c r="I6510" s="29"/>
      <c r="J6510" s="29"/>
      <c r="K6510" s="29"/>
    </row>
    <row r="6511" spans="4:11" hidden="1" outlineLevel="1">
      <c r="D6511" s="26" t="str">
        <f t="shared" ref="D6511" si="9746">E6511 &amp; "-" &amp; F6511 &amp; "-" &amp; G6511 &amp; "-" &amp; H6511</f>
        <v>C4-HC-Prév-2031</v>
      </c>
      <c r="E6511" s="2" t="str">
        <f t="shared" ref="E6511:G6511" si="9747">E6510</f>
        <v>C4</v>
      </c>
      <c r="F6511" s="2" t="str">
        <f t="shared" si="9747"/>
        <v>HC</v>
      </c>
      <c r="G6511" s="2" t="str">
        <f t="shared" si="9747"/>
        <v>Prév</v>
      </c>
      <c r="H6511" s="2">
        <f t="shared" si="9709"/>
        <v>2031</v>
      </c>
      <c r="I6511" s="29"/>
      <c r="J6511" s="29"/>
      <c r="K6511" s="29"/>
    </row>
    <row r="6512" spans="4:11" hidden="1" outlineLevel="1">
      <c r="D6512" s="26" t="str">
        <f t="shared" ref="D6512" si="9748">E6512 &amp; "-" &amp; F6512 &amp; "-" &amp; G6512 &amp; "-" &amp; H6512</f>
        <v>C4-HC-Prév-2032</v>
      </c>
      <c r="E6512" s="2" t="str">
        <f t="shared" ref="E6512:G6512" si="9749">E6511</f>
        <v>C4</v>
      </c>
      <c r="F6512" s="2" t="str">
        <f t="shared" si="9749"/>
        <v>HC</v>
      </c>
      <c r="G6512" s="2" t="str">
        <f t="shared" si="9749"/>
        <v>Prév</v>
      </c>
      <c r="H6512" s="2">
        <f t="shared" si="9709"/>
        <v>2032</v>
      </c>
      <c r="I6512" s="29"/>
      <c r="J6512" s="29"/>
      <c r="K6512" s="29"/>
    </row>
    <row r="6513" spans="4:11" hidden="1" outlineLevel="1">
      <c r="D6513" s="26" t="str">
        <f t="shared" ref="D6513" si="9750">E6513 &amp; "-" &amp; F6513 &amp; "-" &amp; G6513 &amp; "-" &amp; H6513</f>
        <v>C4-HC-Prév-2033</v>
      </c>
      <c r="E6513" s="2" t="str">
        <f t="shared" ref="E6513:G6513" si="9751">E6512</f>
        <v>C4</v>
      </c>
      <c r="F6513" s="2" t="str">
        <f t="shared" si="9751"/>
        <v>HC</v>
      </c>
      <c r="G6513" s="2" t="str">
        <f t="shared" si="9751"/>
        <v>Prév</v>
      </c>
      <c r="H6513" s="2">
        <f t="shared" si="9709"/>
        <v>2033</v>
      </c>
      <c r="I6513" s="29"/>
      <c r="J6513" s="29"/>
      <c r="K6513" s="29"/>
    </row>
    <row r="6514" spans="4:11" hidden="1" outlineLevel="1">
      <c r="D6514" s="26" t="str">
        <f t="shared" ref="D6514" si="9752">E6514 &amp; "-" &amp; F6514 &amp; "-" &amp; G6514 &amp; "-" &amp; H6514</f>
        <v>C4-HC-Prév-2034</v>
      </c>
      <c r="E6514" s="2" t="str">
        <f t="shared" ref="E6514:G6514" si="9753">E6513</f>
        <v>C4</v>
      </c>
      <c r="F6514" s="2" t="str">
        <f t="shared" si="9753"/>
        <v>HC</v>
      </c>
      <c r="G6514" s="2" t="str">
        <f t="shared" si="9753"/>
        <v>Prév</v>
      </c>
      <c r="H6514" s="2">
        <f t="shared" si="9709"/>
        <v>2034</v>
      </c>
      <c r="I6514" s="29"/>
      <c r="J6514" s="29"/>
      <c r="K6514" s="29"/>
    </row>
    <row r="6515" spans="4:11" hidden="1" outlineLevel="1">
      <c r="D6515" s="26" t="str">
        <f t="shared" ref="D6515" si="9754">E6515 &amp; "-" &amp; F6515 &amp; "-" &amp; G6515 &amp; "-" &amp; H6515</f>
        <v>C4-HC-Prév-2035</v>
      </c>
      <c r="E6515" s="2" t="str">
        <f t="shared" ref="E6515:G6515" si="9755">E6514</f>
        <v>C4</v>
      </c>
      <c r="F6515" s="2" t="str">
        <f t="shared" si="9755"/>
        <v>HC</v>
      </c>
      <c r="G6515" s="2" t="str">
        <f t="shared" si="9755"/>
        <v>Prév</v>
      </c>
      <c r="H6515" s="2">
        <f t="shared" si="9709"/>
        <v>2035</v>
      </c>
      <c r="I6515" s="29"/>
      <c r="J6515" s="29"/>
      <c r="K6515" s="29"/>
    </row>
    <row r="6516" spans="4:11" hidden="1" outlineLevel="1">
      <c r="D6516" s="26" t="str">
        <f t="shared" ref="D6516" si="9756">E6516 &amp; "-" &amp; F6516 &amp; "-" &amp; G6516 &amp; "-" &amp; H6516</f>
        <v>C4-HC-Prév-2036</v>
      </c>
      <c r="E6516" s="2" t="str">
        <f t="shared" ref="E6516:G6516" si="9757">E6515</f>
        <v>C4</v>
      </c>
      <c r="F6516" s="2" t="str">
        <f t="shared" si="9757"/>
        <v>HC</v>
      </c>
      <c r="G6516" s="2" t="str">
        <f t="shared" si="9757"/>
        <v>Prév</v>
      </c>
      <c r="H6516" s="2">
        <f t="shared" si="9709"/>
        <v>2036</v>
      </c>
      <c r="I6516" s="29"/>
      <c r="J6516" s="29"/>
      <c r="K6516" s="29"/>
    </row>
    <row r="6517" spans="4:11" hidden="1" outlineLevel="1">
      <c r="D6517" s="26" t="str">
        <f t="shared" ref="D6517" si="9758">E6517 &amp; "-" &amp; F6517 &amp; "-" &amp; G6517 &amp; "-" &amp; H6517</f>
        <v>C4-HC-Prév-2037</v>
      </c>
      <c r="E6517" s="2" t="str">
        <f t="shared" ref="E6517:G6517" si="9759">E6516</f>
        <v>C4</v>
      </c>
      <c r="F6517" s="2" t="str">
        <f t="shared" si="9759"/>
        <v>HC</v>
      </c>
      <c r="G6517" s="2" t="str">
        <f t="shared" si="9759"/>
        <v>Prév</v>
      </c>
      <c r="H6517" s="2">
        <f t="shared" si="9709"/>
        <v>2037</v>
      </c>
      <c r="I6517" s="29"/>
      <c r="J6517" s="29"/>
      <c r="K6517" s="29"/>
    </row>
    <row r="6518" spans="4:11" hidden="1" outlineLevel="1">
      <c r="D6518" s="26" t="str">
        <f t="shared" ref="D6518" si="9760">E6518 &amp; "-" &amp; F6518 &amp; "-" &amp; G6518 &amp; "-" &amp; H6518</f>
        <v>C4-HC-Prév-2038</v>
      </c>
      <c r="E6518" s="2" t="str">
        <f t="shared" ref="E6518:G6518" si="9761">E6517</f>
        <v>C4</v>
      </c>
      <c r="F6518" s="2" t="str">
        <f t="shared" si="9761"/>
        <v>HC</v>
      </c>
      <c r="G6518" s="2" t="str">
        <f t="shared" si="9761"/>
        <v>Prév</v>
      </c>
      <c r="H6518" s="2">
        <f t="shared" si="9709"/>
        <v>2038</v>
      </c>
      <c r="I6518" s="29"/>
      <c r="J6518" s="29"/>
      <c r="K6518" s="29"/>
    </row>
    <row r="6519" spans="4:11" hidden="1" outlineLevel="1">
      <c r="D6519" s="26" t="str">
        <f t="shared" ref="D6519" si="9762">E6519 &amp; "-" &amp; F6519 &amp; "-" &amp; G6519 &amp; "-" &amp; H6519</f>
        <v>C4-HC-Prév-2039</v>
      </c>
      <c r="E6519" s="2" t="str">
        <f t="shared" ref="E6519:G6519" si="9763">E6518</f>
        <v>C4</v>
      </c>
      <c r="F6519" s="2" t="str">
        <f t="shared" si="9763"/>
        <v>HC</v>
      </c>
      <c r="G6519" s="2" t="str">
        <f t="shared" si="9763"/>
        <v>Prév</v>
      </c>
      <c r="H6519" s="2">
        <f t="shared" si="9709"/>
        <v>2039</v>
      </c>
      <c r="I6519" s="29"/>
      <c r="J6519" s="29"/>
      <c r="K6519" s="29"/>
    </row>
    <row r="6520" spans="4:11" hidden="1" outlineLevel="1">
      <c r="D6520" s="26" t="str">
        <f t="shared" ref="D6520" si="9764">E6520 &amp; "-" &amp; F6520 &amp; "-" &amp; G6520 &amp; "-" &amp; H6520</f>
        <v>C4-HC-Prév-2040</v>
      </c>
      <c r="E6520" s="2" t="str">
        <f t="shared" ref="E6520:G6520" si="9765">E6519</f>
        <v>C4</v>
      </c>
      <c r="F6520" s="2" t="str">
        <f t="shared" si="9765"/>
        <v>HC</v>
      </c>
      <c r="G6520" s="2" t="str">
        <f t="shared" si="9765"/>
        <v>Prév</v>
      </c>
      <c r="H6520" s="2">
        <f t="shared" si="9709"/>
        <v>2040</v>
      </c>
      <c r="I6520" s="29"/>
      <c r="J6520" s="29"/>
      <c r="K6520" s="29"/>
    </row>
    <row r="6521" spans="4:11" hidden="1" outlineLevel="1">
      <c r="D6521" s="26" t="str">
        <f t="shared" ref="D6521" si="9766">E6521 &amp; "-" &amp; F6521 &amp; "-" &amp; G6521 &amp; "-" &amp; H6521</f>
        <v>C4-HC-Prév-2041</v>
      </c>
      <c r="E6521" s="2" t="str">
        <f t="shared" ref="E6521:G6521" si="9767">E6520</f>
        <v>C4</v>
      </c>
      <c r="F6521" s="2" t="str">
        <f t="shared" si="9767"/>
        <v>HC</v>
      </c>
      <c r="G6521" s="2" t="str">
        <f t="shared" si="9767"/>
        <v>Prév</v>
      </c>
      <c r="H6521" s="2">
        <f t="shared" si="9709"/>
        <v>2041</v>
      </c>
      <c r="I6521" s="29"/>
      <c r="J6521" s="29"/>
      <c r="K6521" s="29"/>
    </row>
    <row r="6522" spans="4:11" hidden="1" outlineLevel="1">
      <c r="D6522" s="26" t="str">
        <f t="shared" ref="D6522" si="9768">E6522 &amp; "-" &amp; F6522 &amp; "-" &amp; G6522 &amp; "-" &amp; H6522</f>
        <v>C4-HC-Prév-2042</v>
      </c>
      <c r="E6522" s="2" t="str">
        <f t="shared" ref="E6522:G6522" si="9769">E6521</f>
        <v>C4</v>
      </c>
      <c r="F6522" s="2" t="str">
        <f t="shared" si="9769"/>
        <v>HC</v>
      </c>
      <c r="G6522" s="2" t="str">
        <f t="shared" si="9769"/>
        <v>Prév</v>
      </c>
      <c r="H6522" s="2">
        <f t="shared" si="9709"/>
        <v>2042</v>
      </c>
      <c r="I6522" s="29"/>
      <c r="J6522" s="29"/>
      <c r="K6522" s="29"/>
    </row>
    <row r="6523" spans="4:11" hidden="1" outlineLevel="1">
      <c r="D6523" s="26" t="str">
        <f t="shared" ref="D6523" si="9770">E6523 &amp; "-" &amp; F6523 &amp; "-" &amp; G6523 &amp; "-" &amp; H6523</f>
        <v>C4-HC-Prév-2043</v>
      </c>
      <c r="E6523" s="2" t="str">
        <f t="shared" ref="E6523:G6523" si="9771">E6522</f>
        <v>C4</v>
      </c>
      <c r="F6523" s="2" t="str">
        <f t="shared" si="9771"/>
        <v>HC</v>
      </c>
      <c r="G6523" s="2" t="str">
        <f t="shared" si="9771"/>
        <v>Prév</v>
      </c>
      <c r="H6523" s="2">
        <f t="shared" si="9709"/>
        <v>2043</v>
      </c>
      <c r="I6523" s="29"/>
      <c r="J6523" s="29"/>
      <c r="K6523" s="29"/>
    </row>
    <row r="6524" spans="4:11" hidden="1" outlineLevel="1">
      <c r="D6524" s="26" t="str">
        <f t="shared" ref="D6524" si="9772">E6524 &amp; "-" &amp; F6524 &amp; "-" &amp; G6524 &amp; "-" &amp; H6524</f>
        <v>C4-HC-Prév-2044</v>
      </c>
      <c r="E6524" s="2" t="str">
        <f t="shared" ref="E6524:G6524" si="9773">E6523</f>
        <v>C4</v>
      </c>
      <c r="F6524" s="2" t="str">
        <f t="shared" si="9773"/>
        <v>HC</v>
      </c>
      <c r="G6524" s="2" t="str">
        <f t="shared" si="9773"/>
        <v>Prév</v>
      </c>
      <c r="H6524" s="2">
        <f t="shared" si="9709"/>
        <v>2044</v>
      </c>
      <c r="I6524" s="29"/>
      <c r="J6524" s="29"/>
      <c r="K6524" s="29"/>
    </row>
    <row r="6525" spans="4:11" hidden="1" outlineLevel="1">
      <c r="D6525" s="26" t="str">
        <f t="shared" ref="D6525" si="9774">E6525 &amp; "-" &amp; F6525 &amp; "-" &amp; G6525 &amp; "-" &amp; H6525</f>
        <v>C4-HC-Prév-2045</v>
      </c>
      <c r="E6525" s="2" t="str">
        <f t="shared" ref="E6525:G6525" si="9775">E6524</f>
        <v>C4</v>
      </c>
      <c r="F6525" s="2" t="str">
        <f t="shared" si="9775"/>
        <v>HC</v>
      </c>
      <c r="G6525" s="2" t="str">
        <f t="shared" si="9775"/>
        <v>Prév</v>
      </c>
      <c r="H6525" s="2">
        <f t="shared" si="9709"/>
        <v>2045</v>
      </c>
      <c r="I6525" s="29"/>
      <c r="J6525" s="29"/>
      <c r="K6525" s="29"/>
    </row>
    <row r="6526" spans="4:11" hidden="1" outlineLevel="1">
      <c r="D6526" s="26" t="str">
        <f t="shared" ref="D6526" si="9776">E6526 &amp; "-" &amp; F6526 &amp; "-" &amp; G6526 &amp; "-" &amp; H6526</f>
        <v>C4-HC-Prév-2046</v>
      </c>
      <c r="E6526" s="2" t="str">
        <f t="shared" ref="E6526:G6526" si="9777">E6525</f>
        <v>C4</v>
      </c>
      <c r="F6526" s="2" t="str">
        <f t="shared" si="9777"/>
        <v>HC</v>
      </c>
      <c r="G6526" s="2" t="str">
        <f t="shared" si="9777"/>
        <v>Prév</v>
      </c>
      <c r="H6526" s="2">
        <f t="shared" si="9709"/>
        <v>2046</v>
      </c>
      <c r="I6526" s="29"/>
      <c r="J6526" s="29"/>
      <c r="K6526" s="29"/>
    </row>
    <row r="6527" spans="4:11" hidden="1" outlineLevel="1">
      <c r="D6527" s="26" t="str">
        <f t="shared" ref="D6527" si="9778">E6527 &amp; "-" &amp; F6527 &amp; "-" &amp; G6527 &amp; "-" &amp; H6527</f>
        <v>C4-HC-Prév-2047</v>
      </c>
      <c r="E6527" s="2" t="str">
        <f t="shared" ref="E6527:G6527" si="9779">E6526</f>
        <v>C4</v>
      </c>
      <c r="F6527" s="2" t="str">
        <f t="shared" si="9779"/>
        <v>HC</v>
      </c>
      <c r="G6527" s="2" t="str">
        <f t="shared" si="9779"/>
        <v>Prév</v>
      </c>
      <c r="H6527" s="2">
        <f t="shared" si="9709"/>
        <v>2047</v>
      </c>
      <c r="I6527" s="29"/>
      <c r="J6527" s="29"/>
      <c r="K6527" s="29"/>
    </row>
    <row r="6528" spans="4:11" hidden="1" outlineLevel="1">
      <c r="D6528" s="26" t="str">
        <f t="shared" ref="D6528" si="9780">E6528 &amp; "-" &amp; F6528 &amp; "-" &amp; G6528 &amp; "-" &amp; H6528</f>
        <v>C4-HC-Prév-2048</v>
      </c>
      <c r="E6528" s="2" t="str">
        <f t="shared" ref="E6528:G6528" si="9781">E6527</f>
        <v>C4</v>
      </c>
      <c r="F6528" s="2" t="str">
        <f t="shared" si="9781"/>
        <v>HC</v>
      </c>
      <c r="G6528" s="2" t="str">
        <f t="shared" si="9781"/>
        <v>Prév</v>
      </c>
      <c r="H6528" s="2">
        <f t="shared" si="9709"/>
        <v>2048</v>
      </c>
      <c r="I6528" s="29"/>
      <c r="J6528" s="29"/>
      <c r="K6528" s="29"/>
    </row>
    <row r="6529" spans="4:11" hidden="1" outlineLevel="1">
      <c r="D6529" s="26" t="str">
        <f t="shared" ref="D6529" si="9782">E6529 &amp; "-" &amp; F6529 &amp; "-" &amp; G6529 &amp; "-" &amp; H6529</f>
        <v>C4-HC-Prév-2049</v>
      </c>
      <c r="E6529" s="2" t="str">
        <f t="shared" ref="E6529:G6529" si="9783">E6528</f>
        <v>C4</v>
      </c>
      <c r="F6529" s="2" t="str">
        <f t="shared" si="9783"/>
        <v>HC</v>
      </c>
      <c r="G6529" s="2" t="str">
        <f t="shared" si="9783"/>
        <v>Prév</v>
      </c>
      <c r="H6529" s="2">
        <f t="shared" si="9709"/>
        <v>2049</v>
      </c>
      <c r="I6529" s="29"/>
      <c r="J6529" s="29"/>
      <c r="K6529" s="29"/>
    </row>
    <row r="6530" spans="4:11" hidden="1" outlineLevel="1">
      <c r="D6530" s="26" t="str">
        <f t="shared" ref="D6530" si="9784">E6530 &amp; "-" &amp; F6530 &amp; "-" &amp; G6530 &amp; "-" &amp; H6530</f>
        <v>C4-HC-Prév-2050</v>
      </c>
      <c r="E6530" s="2" t="str">
        <f t="shared" ref="E6530:G6530" si="9785">E6529</f>
        <v>C4</v>
      </c>
      <c r="F6530" s="2" t="str">
        <f t="shared" si="9785"/>
        <v>HC</v>
      </c>
      <c r="G6530" s="2" t="str">
        <f t="shared" si="9785"/>
        <v>Prév</v>
      </c>
      <c r="H6530" s="2">
        <f t="shared" si="9709"/>
        <v>2050</v>
      </c>
      <c r="I6530" s="29"/>
      <c r="J6530" s="29"/>
      <c r="K6530" s="29"/>
    </row>
    <row r="6531" spans="4:11" hidden="1" outlineLevel="1">
      <c r="D6531" s="26" t="str">
        <f>E6531 &amp; "-" &amp; F6531 &amp; "-" &amp; G6531 &amp; "-" &amp; H6531</f>
        <v>C4-HC-Expost-2010</v>
      </c>
      <c r="E6531" s="25" t="str">
        <f>E6530</f>
        <v>C4</v>
      </c>
      <c r="F6531" s="25" t="str">
        <f>F6530</f>
        <v>HC</v>
      </c>
      <c r="G6531" s="25" t="s">
        <v>31</v>
      </c>
      <c r="H6531" s="25">
        <v>2010</v>
      </c>
      <c r="I6531" s="29"/>
      <c r="J6531" s="29"/>
      <c r="K6531" s="29"/>
    </row>
    <row r="6532" spans="4:11" hidden="1" outlineLevel="1">
      <c r="D6532" s="26" t="str">
        <f>E6532 &amp; "-" &amp; F6532 &amp; "-" &amp; G6532 &amp; "-" &amp; H6532</f>
        <v>C4-HC-Expost-2011</v>
      </c>
      <c r="E6532" s="2" t="str">
        <f>E6531</f>
        <v>C4</v>
      </c>
      <c r="F6532" s="2" t="str">
        <f>F6531</f>
        <v>HC</v>
      </c>
      <c r="G6532" s="2" t="str">
        <f>G6531</f>
        <v>Expost</v>
      </c>
      <c r="H6532" s="2">
        <f>H6531+1</f>
        <v>2011</v>
      </c>
      <c r="I6532" s="29"/>
      <c r="J6532" s="29"/>
      <c r="K6532" s="29"/>
    </row>
    <row r="6533" spans="4:11" hidden="1" outlineLevel="1">
      <c r="D6533" s="26" t="str">
        <f t="shared" ref="D6533" si="9786">E6533 &amp; "-" &amp; F6533 &amp; "-" &amp; G6533 &amp; "-" &amp; H6533</f>
        <v>C4-HC-Expost-2012</v>
      </c>
      <c r="E6533" s="2" t="str">
        <f t="shared" ref="E6533:G6533" si="9787">E6532</f>
        <v>C4</v>
      </c>
      <c r="F6533" s="2" t="str">
        <f t="shared" si="9787"/>
        <v>HC</v>
      </c>
      <c r="G6533" s="2" t="str">
        <f t="shared" si="9787"/>
        <v>Expost</v>
      </c>
      <c r="H6533" s="2">
        <f t="shared" ref="H6533:H6571" si="9788">H6532+1</f>
        <v>2012</v>
      </c>
      <c r="I6533" s="29"/>
      <c r="J6533" s="29"/>
      <c r="K6533" s="29"/>
    </row>
    <row r="6534" spans="4:11" hidden="1" outlineLevel="1">
      <c r="D6534" s="26" t="str">
        <f t="shared" ref="D6534" si="9789">E6534 &amp; "-" &amp; F6534 &amp; "-" &amp; G6534 &amp; "-" &amp; H6534</f>
        <v>C4-HC-Expost-2013</v>
      </c>
      <c r="E6534" s="2" t="str">
        <f t="shared" ref="E6534:G6534" si="9790">E6533</f>
        <v>C4</v>
      </c>
      <c r="F6534" s="2" t="str">
        <f t="shared" si="9790"/>
        <v>HC</v>
      </c>
      <c r="G6534" s="2" t="str">
        <f t="shared" si="9790"/>
        <v>Expost</v>
      </c>
      <c r="H6534" s="2">
        <f t="shared" si="9788"/>
        <v>2013</v>
      </c>
      <c r="I6534" s="29"/>
      <c r="J6534" s="29"/>
      <c r="K6534" s="29"/>
    </row>
    <row r="6535" spans="4:11" hidden="1" outlineLevel="1">
      <c r="D6535" s="26" t="str">
        <f t="shared" ref="D6535" si="9791">E6535 &amp; "-" &amp; F6535 &amp; "-" &amp; G6535 &amp; "-" &amp; H6535</f>
        <v>C4-HC-Expost-2014</v>
      </c>
      <c r="E6535" s="2" t="str">
        <f t="shared" ref="E6535:G6535" si="9792">E6534</f>
        <v>C4</v>
      </c>
      <c r="F6535" s="2" t="str">
        <f t="shared" si="9792"/>
        <v>HC</v>
      </c>
      <c r="G6535" s="2" t="str">
        <f t="shared" si="9792"/>
        <v>Expost</v>
      </c>
      <c r="H6535" s="2">
        <f t="shared" si="9788"/>
        <v>2014</v>
      </c>
      <c r="I6535" s="29"/>
      <c r="J6535" s="29"/>
      <c r="K6535" s="29"/>
    </row>
    <row r="6536" spans="4:11" hidden="1" outlineLevel="1">
      <c r="D6536" s="26" t="str">
        <f t="shared" ref="D6536" si="9793">E6536 &amp; "-" &amp; F6536 &amp; "-" &amp; G6536 &amp; "-" &amp; H6536</f>
        <v>C4-HC-Expost-2015</v>
      </c>
      <c r="E6536" s="2" t="str">
        <f t="shared" ref="E6536:G6536" si="9794">E6535</f>
        <v>C4</v>
      </c>
      <c r="F6536" s="2" t="str">
        <f t="shared" si="9794"/>
        <v>HC</v>
      </c>
      <c r="G6536" s="2" t="str">
        <f t="shared" si="9794"/>
        <v>Expost</v>
      </c>
      <c r="H6536" s="2">
        <f t="shared" si="9788"/>
        <v>2015</v>
      </c>
      <c r="I6536" s="29"/>
      <c r="J6536" s="29"/>
      <c r="K6536" s="29"/>
    </row>
    <row r="6537" spans="4:11" hidden="1" outlineLevel="1">
      <c r="D6537" s="26" t="str">
        <f t="shared" ref="D6537" si="9795">E6537 &amp; "-" &amp; F6537 &amp; "-" &amp; G6537 &amp; "-" &amp; H6537</f>
        <v>C4-HC-Expost-2016</v>
      </c>
      <c r="E6537" s="2" t="str">
        <f t="shared" ref="E6537:G6537" si="9796">E6536</f>
        <v>C4</v>
      </c>
      <c r="F6537" s="2" t="str">
        <f t="shared" si="9796"/>
        <v>HC</v>
      </c>
      <c r="G6537" s="2" t="str">
        <f t="shared" si="9796"/>
        <v>Expost</v>
      </c>
      <c r="H6537" s="2">
        <f t="shared" si="9788"/>
        <v>2016</v>
      </c>
      <c r="I6537" s="29"/>
      <c r="J6537" s="29"/>
      <c r="K6537" s="29"/>
    </row>
    <row r="6538" spans="4:11" hidden="1" outlineLevel="1">
      <c r="D6538" s="26" t="str">
        <f t="shared" ref="D6538" si="9797">E6538 &amp; "-" &amp; F6538 &amp; "-" &amp; G6538 &amp; "-" &amp; H6538</f>
        <v>C4-HC-Expost-2017</v>
      </c>
      <c r="E6538" s="2" t="str">
        <f t="shared" ref="E6538:G6538" si="9798">E6537</f>
        <v>C4</v>
      </c>
      <c r="F6538" s="2" t="str">
        <f t="shared" si="9798"/>
        <v>HC</v>
      </c>
      <c r="G6538" s="2" t="str">
        <f t="shared" si="9798"/>
        <v>Expost</v>
      </c>
      <c r="H6538" s="2">
        <f t="shared" si="9788"/>
        <v>2017</v>
      </c>
      <c r="I6538" s="29"/>
      <c r="J6538" s="29"/>
      <c r="K6538" s="29"/>
    </row>
    <row r="6539" spans="4:11" hidden="1" outlineLevel="1">
      <c r="D6539" s="26" t="str">
        <f t="shared" ref="D6539" si="9799">E6539 &amp; "-" &amp; F6539 &amp; "-" &amp; G6539 &amp; "-" &amp; H6539</f>
        <v>C4-HC-Expost-2018</v>
      </c>
      <c r="E6539" s="2" t="str">
        <f t="shared" ref="E6539:G6539" si="9800">E6538</f>
        <v>C4</v>
      </c>
      <c r="F6539" s="2" t="str">
        <f t="shared" si="9800"/>
        <v>HC</v>
      </c>
      <c r="G6539" s="2" t="str">
        <f t="shared" si="9800"/>
        <v>Expost</v>
      </c>
      <c r="H6539" s="2">
        <f t="shared" si="9788"/>
        <v>2018</v>
      </c>
      <c r="I6539" s="29"/>
      <c r="J6539" s="29"/>
      <c r="K6539" s="29"/>
    </row>
    <row r="6540" spans="4:11" hidden="1" outlineLevel="1">
      <c r="D6540" s="26" t="str">
        <f t="shared" ref="D6540" si="9801">E6540 &amp; "-" &amp; F6540 &amp; "-" &amp; G6540 &amp; "-" &amp; H6540</f>
        <v>C4-HC-Expost-2019</v>
      </c>
      <c r="E6540" s="2" t="str">
        <f t="shared" ref="E6540:G6540" si="9802">E6539</f>
        <v>C4</v>
      </c>
      <c r="F6540" s="2" t="str">
        <f t="shared" si="9802"/>
        <v>HC</v>
      </c>
      <c r="G6540" s="2" t="str">
        <f t="shared" si="9802"/>
        <v>Expost</v>
      </c>
      <c r="H6540" s="2">
        <f t="shared" si="9788"/>
        <v>2019</v>
      </c>
      <c r="I6540" s="29"/>
      <c r="J6540" s="29"/>
      <c r="K6540" s="29"/>
    </row>
    <row r="6541" spans="4:11" hidden="1" outlineLevel="1">
      <c r="D6541" s="26" t="str">
        <f t="shared" ref="D6541" si="9803">E6541 &amp; "-" &amp; F6541 &amp; "-" &amp; G6541 &amp; "-" &amp; H6541</f>
        <v>C4-HC-Expost-2020</v>
      </c>
      <c r="E6541" s="2" t="str">
        <f t="shared" ref="E6541:G6541" si="9804">E6540</f>
        <v>C4</v>
      </c>
      <c r="F6541" s="2" t="str">
        <f t="shared" si="9804"/>
        <v>HC</v>
      </c>
      <c r="G6541" s="2" t="str">
        <f t="shared" si="9804"/>
        <v>Expost</v>
      </c>
      <c r="H6541" s="2">
        <f t="shared" si="9788"/>
        <v>2020</v>
      </c>
      <c r="I6541" s="29"/>
      <c r="J6541" s="29"/>
      <c r="K6541" s="29"/>
    </row>
    <row r="6542" spans="4:11" hidden="1" outlineLevel="1">
      <c r="D6542" s="26" t="str">
        <f t="shared" ref="D6542" si="9805">E6542 &amp; "-" &amp; F6542 &amp; "-" &amp; G6542 &amp; "-" &amp; H6542</f>
        <v>C4-HC-Expost-2021</v>
      </c>
      <c r="E6542" s="2" t="str">
        <f t="shared" ref="E6542:G6542" si="9806">E6541</f>
        <v>C4</v>
      </c>
      <c r="F6542" s="2" t="str">
        <f t="shared" si="9806"/>
        <v>HC</v>
      </c>
      <c r="G6542" s="2" t="str">
        <f t="shared" si="9806"/>
        <v>Expost</v>
      </c>
      <c r="H6542" s="2">
        <f t="shared" si="9788"/>
        <v>2021</v>
      </c>
      <c r="I6542" s="29"/>
      <c r="J6542" s="29"/>
      <c r="K6542" s="29"/>
    </row>
    <row r="6543" spans="4:11" hidden="1" outlineLevel="1">
      <c r="D6543" s="26" t="str">
        <f t="shared" ref="D6543" si="9807">E6543 &amp; "-" &amp; F6543 &amp; "-" &amp; G6543 &amp; "-" &amp; H6543</f>
        <v>C4-HC-Expost-2022</v>
      </c>
      <c r="E6543" s="2" t="str">
        <f t="shared" ref="E6543:G6543" si="9808">E6542</f>
        <v>C4</v>
      </c>
      <c r="F6543" s="2" t="str">
        <f t="shared" si="9808"/>
        <v>HC</v>
      </c>
      <c r="G6543" s="2" t="str">
        <f t="shared" si="9808"/>
        <v>Expost</v>
      </c>
      <c r="H6543" s="2">
        <f t="shared" si="9788"/>
        <v>2022</v>
      </c>
      <c r="I6543" s="29"/>
      <c r="J6543" s="29"/>
      <c r="K6543" s="29"/>
    </row>
    <row r="6544" spans="4:11" hidden="1" outlineLevel="1">
      <c r="D6544" s="26" t="str">
        <f t="shared" ref="D6544" si="9809">E6544 &amp; "-" &amp; F6544 &amp; "-" &amp; G6544 &amp; "-" &amp; H6544</f>
        <v>C4-HC-Expost-2023</v>
      </c>
      <c r="E6544" s="2" t="str">
        <f t="shared" ref="E6544:G6544" si="9810">E6543</f>
        <v>C4</v>
      </c>
      <c r="F6544" s="2" t="str">
        <f t="shared" si="9810"/>
        <v>HC</v>
      </c>
      <c r="G6544" s="2" t="str">
        <f t="shared" si="9810"/>
        <v>Expost</v>
      </c>
      <c r="H6544" s="2">
        <f t="shared" si="9788"/>
        <v>2023</v>
      </c>
      <c r="I6544" s="29"/>
      <c r="J6544" s="29"/>
      <c r="K6544" s="29"/>
    </row>
    <row r="6545" spans="4:11" hidden="1" outlineLevel="1">
      <c r="D6545" s="26" t="str">
        <f t="shared" ref="D6545" si="9811">E6545 &amp; "-" &amp; F6545 &amp; "-" &amp; G6545 &amp; "-" &amp; H6545</f>
        <v>C4-HC-Expost-2024</v>
      </c>
      <c r="E6545" s="2" t="str">
        <f t="shared" ref="E6545:G6545" si="9812">E6544</f>
        <v>C4</v>
      </c>
      <c r="F6545" s="2" t="str">
        <f t="shared" si="9812"/>
        <v>HC</v>
      </c>
      <c r="G6545" s="2" t="str">
        <f t="shared" si="9812"/>
        <v>Expost</v>
      </c>
      <c r="H6545" s="2">
        <f t="shared" si="9788"/>
        <v>2024</v>
      </c>
      <c r="I6545" s="29"/>
      <c r="J6545" s="29"/>
      <c r="K6545" s="29"/>
    </row>
    <row r="6546" spans="4:11" hidden="1" outlineLevel="1">
      <c r="D6546" s="26" t="str">
        <f t="shared" ref="D6546" si="9813">E6546 &amp; "-" &amp; F6546 &amp; "-" &amp; G6546 &amp; "-" &amp; H6546</f>
        <v>C4-HC-Expost-2025</v>
      </c>
      <c r="E6546" s="2" t="str">
        <f t="shared" ref="E6546:G6546" si="9814">E6545</f>
        <v>C4</v>
      </c>
      <c r="F6546" s="2" t="str">
        <f t="shared" si="9814"/>
        <v>HC</v>
      </c>
      <c r="G6546" s="2" t="str">
        <f t="shared" si="9814"/>
        <v>Expost</v>
      </c>
      <c r="H6546" s="2">
        <f t="shared" si="9788"/>
        <v>2025</v>
      </c>
      <c r="I6546" s="29"/>
      <c r="J6546" s="29"/>
      <c r="K6546" s="29"/>
    </row>
    <row r="6547" spans="4:11" hidden="1" outlineLevel="1">
      <c r="D6547" s="26" t="str">
        <f t="shared" ref="D6547" si="9815">E6547 &amp; "-" &amp; F6547 &amp; "-" &amp; G6547 &amp; "-" &amp; H6547</f>
        <v>C4-HC-Expost-2026</v>
      </c>
      <c r="E6547" s="2" t="str">
        <f t="shared" ref="E6547:G6547" si="9816">E6546</f>
        <v>C4</v>
      </c>
      <c r="F6547" s="2" t="str">
        <f t="shared" si="9816"/>
        <v>HC</v>
      </c>
      <c r="G6547" s="2" t="str">
        <f t="shared" si="9816"/>
        <v>Expost</v>
      </c>
      <c r="H6547" s="2">
        <f t="shared" si="9788"/>
        <v>2026</v>
      </c>
      <c r="I6547" s="29"/>
      <c r="J6547" s="29"/>
      <c r="K6547" s="29"/>
    </row>
    <row r="6548" spans="4:11" hidden="1" outlineLevel="1">
      <c r="D6548" s="26" t="str">
        <f t="shared" ref="D6548" si="9817">E6548 &amp; "-" &amp; F6548 &amp; "-" &amp; G6548 &amp; "-" &amp; H6548</f>
        <v>C4-HC-Expost-2027</v>
      </c>
      <c r="E6548" s="2" t="str">
        <f t="shared" ref="E6548:G6548" si="9818">E6547</f>
        <v>C4</v>
      </c>
      <c r="F6548" s="2" t="str">
        <f t="shared" si="9818"/>
        <v>HC</v>
      </c>
      <c r="G6548" s="2" t="str">
        <f t="shared" si="9818"/>
        <v>Expost</v>
      </c>
      <c r="H6548" s="2">
        <f t="shared" si="9788"/>
        <v>2027</v>
      </c>
      <c r="I6548" s="29"/>
      <c r="J6548" s="29"/>
      <c r="K6548" s="29"/>
    </row>
    <row r="6549" spans="4:11" hidden="1" outlineLevel="1">
      <c r="D6549" s="26" t="str">
        <f t="shared" ref="D6549" si="9819">E6549 &amp; "-" &amp; F6549 &amp; "-" &amp; G6549 &amp; "-" &amp; H6549</f>
        <v>C4-HC-Expost-2028</v>
      </c>
      <c r="E6549" s="2" t="str">
        <f t="shared" ref="E6549:G6549" si="9820">E6548</f>
        <v>C4</v>
      </c>
      <c r="F6549" s="2" t="str">
        <f t="shared" si="9820"/>
        <v>HC</v>
      </c>
      <c r="G6549" s="2" t="str">
        <f t="shared" si="9820"/>
        <v>Expost</v>
      </c>
      <c r="H6549" s="2">
        <f t="shared" si="9788"/>
        <v>2028</v>
      </c>
      <c r="I6549" s="29"/>
      <c r="J6549" s="29"/>
      <c r="K6549" s="29"/>
    </row>
    <row r="6550" spans="4:11" hidden="1" outlineLevel="1">
      <c r="D6550" s="26" t="str">
        <f t="shared" ref="D6550" si="9821">E6550 &amp; "-" &amp; F6550 &amp; "-" &amp; G6550 &amp; "-" &amp; H6550</f>
        <v>C4-HC-Expost-2029</v>
      </c>
      <c r="E6550" s="2" t="str">
        <f t="shared" ref="E6550:G6550" si="9822">E6549</f>
        <v>C4</v>
      </c>
      <c r="F6550" s="2" t="str">
        <f t="shared" si="9822"/>
        <v>HC</v>
      </c>
      <c r="G6550" s="2" t="str">
        <f t="shared" si="9822"/>
        <v>Expost</v>
      </c>
      <c r="H6550" s="2">
        <f t="shared" si="9788"/>
        <v>2029</v>
      </c>
      <c r="I6550" s="29"/>
      <c r="J6550" s="29"/>
      <c r="K6550" s="29"/>
    </row>
    <row r="6551" spans="4:11" hidden="1" outlineLevel="1">
      <c r="D6551" s="26" t="str">
        <f t="shared" ref="D6551" si="9823">E6551 &amp; "-" &amp; F6551 &amp; "-" &amp; G6551 &amp; "-" &amp; H6551</f>
        <v>C4-HC-Expost-2030</v>
      </c>
      <c r="E6551" s="2" t="str">
        <f t="shared" ref="E6551:G6551" si="9824">E6550</f>
        <v>C4</v>
      </c>
      <c r="F6551" s="2" t="str">
        <f t="shared" si="9824"/>
        <v>HC</v>
      </c>
      <c r="G6551" s="2" t="str">
        <f t="shared" si="9824"/>
        <v>Expost</v>
      </c>
      <c r="H6551" s="2">
        <f t="shared" si="9788"/>
        <v>2030</v>
      </c>
      <c r="I6551" s="29"/>
      <c r="J6551" s="29"/>
      <c r="K6551" s="29"/>
    </row>
    <row r="6552" spans="4:11" hidden="1" outlineLevel="1">
      <c r="D6552" s="26" t="str">
        <f t="shared" ref="D6552" si="9825">E6552 &amp; "-" &amp; F6552 &amp; "-" &amp; G6552 &amp; "-" &amp; H6552</f>
        <v>C4-HC-Expost-2031</v>
      </c>
      <c r="E6552" s="2" t="str">
        <f t="shared" ref="E6552:G6552" si="9826">E6551</f>
        <v>C4</v>
      </c>
      <c r="F6552" s="2" t="str">
        <f t="shared" si="9826"/>
        <v>HC</v>
      </c>
      <c r="G6552" s="2" t="str">
        <f t="shared" si="9826"/>
        <v>Expost</v>
      </c>
      <c r="H6552" s="2">
        <f t="shared" si="9788"/>
        <v>2031</v>
      </c>
      <c r="I6552" s="29"/>
      <c r="J6552" s="29"/>
      <c r="K6552" s="29"/>
    </row>
    <row r="6553" spans="4:11" hidden="1" outlineLevel="1">
      <c r="D6553" s="26" t="str">
        <f t="shared" ref="D6553" si="9827">E6553 &amp; "-" &amp; F6553 &amp; "-" &amp; G6553 &amp; "-" &amp; H6553</f>
        <v>C4-HC-Expost-2032</v>
      </c>
      <c r="E6553" s="2" t="str">
        <f t="shared" ref="E6553:G6553" si="9828">E6552</f>
        <v>C4</v>
      </c>
      <c r="F6553" s="2" t="str">
        <f t="shared" si="9828"/>
        <v>HC</v>
      </c>
      <c r="G6553" s="2" t="str">
        <f t="shared" si="9828"/>
        <v>Expost</v>
      </c>
      <c r="H6553" s="2">
        <f t="shared" si="9788"/>
        <v>2032</v>
      </c>
      <c r="I6553" s="29"/>
      <c r="J6553" s="29"/>
      <c r="K6553" s="29"/>
    </row>
    <row r="6554" spans="4:11" hidden="1" outlineLevel="1">
      <c r="D6554" s="26" t="str">
        <f t="shared" ref="D6554" si="9829">E6554 &amp; "-" &amp; F6554 &amp; "-" &amp; G6554 &amp; "-" &amp; H6554</f>
        <v>C4-HC-Expost-2033</v>
      </c>
      <c r="E6554" s="2" t="str">
        <f t="shared" ref="E6554:G6554" si="9830">E6553</f>
        <v>C4</v>
      </c>
      <c r="F6554" s="2" t="str">
        <f t="shared" si="9830"/>
        <v>HC</v>
      </c>
      <c r="G6554" s="2" t="str">
        <f t="shared" si="9830"/>
        <v>Expost</v>
      </c>
      <c r="H6554" s="2">
        <f t="shared" si="9788"/>
        <v>2033</v>
      </c>
      <c r="I6554" s="29"/>
      <c r="J6554" s="29"/>
      <c r="K6554" s="29"/>
    </row>
    <row r="6555" spans="4:11" hidden="1" outlineLevel="1">
      <c r="D6555" s="26" t="str">
        <f t="shared" ref="D6555" si="9831">E6555 &amp; "-" &amp; F6555 &amp; "-" &amp; G6555 &amp; "-" &amp; H6555</f>
        <v>C4-HC-Expost-2034</v>
      </c>
      <c r="E6555" s="2" t="str">
        <f t="shared" ref="E6555:G6555" si="9832">E6554</f>
        <v>C4</v>
      </c>
      <c r="F6555" s="2" t="str">
        <f t="shared" si="9832"/>
        <v>HC</v>
      </c>
      <c r="G6555" s="2" t="str">
        <f t="shared" si="9832"/>
        <v>Expost</v>
      </c>
      <c r="H6555" s="2">
        <f t="shared" si="9788"/>
        <v>2034</v>
      </c>
      <c r="I6555" s="29"/>
      <c r="J6555" s="29"/>
      <c r="K6555" s="29"/>
    </row>
    <row r="6556" spans="4:11" hidden="1" outlineLevel="1">
      <c r="D6556" s="26" t="str">
        <f t="shared" ref="D6556" si="9833">E6556 &amp; "-" &amp; F6556 &amp; "-" &amp; G6556 &amp; "-" &amp; H6556</f>
        <v>C4-HC-Expost-2035</v>
      </c>
      <c r="E6556" s="2" t="str">
        <f t="shared" ref="E6556:G6556" si="9834">E6555</f>
        <v>C4</v>
      </c>
      <c r="F6556" s="2" t="str">
        <f t="shared" si="9834"/>
        <v>HC</v>
      </c>
      <c r="G6556" s="2" t="str">
        <f t="shared" si="9834"/>
        <v>Expost</v>
      </c>
      <c r="H6556" s="2">
        <f t="shared" si="9788"/>
        <v>2035</v>
      </c>
      <c r="I6556" s="29"/>
      <c r="J6556" s="29"/>
      <c r="K6556" s="29"/>
    </row>
    <row r="6557" spans="4:11" hidden="1" outlineLevel="1">
      <c r="D6557" s="26" t="str">
        <f t="shared" ref="D6557" si="9835">E6557 &amp; "-" &amp; F6557 &amp; "-" &amp; G6557 &amp; "-" &amp; H6557</f>
        <v>C4-HC-Expost-2036</v>
      </c>
      <c r="E6557" s="2" t="str">
        <f t="shared" ref="E6557:G6557" si="9836">E6556</f>
        <v>C4</v>
      </c>
      <c r="F6557" s="2" t="str">
        <f t="shared" si="9836"/>
        <v>HC</v>
      </c>
      <c r="G6557" s="2" t="str">
        <f t="shared" si="9836"/>
        <v>Expost</v>
      </c>
      <c r="H6557" s="2">
        <f t="shared" si="9788"/>
        <v>2036</v>
      </c>
      <c r="I6557" s="29"/>
      <c r="J6557" s="29"/>
      <c r="K6557" s="29"/>
    </row>
    <row r="6558" spans="4:11" hidden="1" outlineLevel="1">
      <c r="D6558" s="26" t="str">
        <f t="shared" ref="D6558" si="9837">E6558 &amp; "-" &amp; F6558 &amp; "-" &amp; G6558 &amp; "-" &amp; H6558</f>
        <v>C4-HC-Expost-2037</v>
      </c>
      <c r="E6558" s="2" t="str">
        <f t="shared" ref="E6558:G6558" si="9838">E6557</f>
        <v>C4</v>
      </c>
      <c r="F6558" s="2" t="str">
        <f t="shared" si="9838"/>
        <v>HC</v>
      </c>
      <c r="G6558" s="2" t="str">
        <f t="shared" si="9838"/>
        <v>Expost</v>
      </c>
      <c r="H6558" s="2">
        <f t="shared" si="9788"/>
        <v>2037</v>
      </c>
      <c r="I6558" s="29"/>
      <c r="J6558" s="29"/>
      <c r="K6558" s="29"/>
    </row>
    <row r="6559" spans="4:11" hidden="1" outlineLevel="1">
      <c r="D6559" s="26" t="str">
        <f t="shared" ref="D6559" si="9839">E6559 &amp; "-" &amp; F6559 &amp; "-" &amp; G6559 &amp; "-" &amp; H6559</f>
        <v>C4-HC-Expost-2038</v>
      </c>
      <c r="E6559" s="2" t="str">
        <f t="shared" ref="E6559:G6559" si="9840">E6558</f>
        <v>C4</v>
      </c>
      <c r="F6559" s="2" t="str">
        <f t="shared" si="9840"/>
        <v>HC</v>
      </c>
      <c r="G6559" s="2" t="str">
        <f t="shared" si="9840"/>
        <v>Expost</v>
      </c>
      <c r="H6559" s="2">
        <f t="shared" si="9788"/>
        <v>2038</v>
      </c>
      <c r="I6559" s="29"/>
      <c r="J6559" s="29"/>
      <c r="K6559" s="29"/>
    </row>
    <row r="6560" spans="4:11" hidden="1" outlineLevel="1">
      <c r="D6560" s="26" t="str">
        <f t="shared" ref="D6560" si="9841">E6560 &amp; "-" &amp; F6560 &amp; "-" &amp; G6560 &amp; "-" &amp; H6560</f>
        <v>C4-HC-Expost-2039</v>
      </c>
      <c r="E6560" s="2" t="str">
        <f t="shared" ref="E6560:G6560" si="9842">E6559</f>
        <v>C4</v>
      </c>
      <c r="F6560" s="2" t="str">
        <f t="shared" si="9842"/>
        <v>HC</v>
      </c>
      <c r="G6560" s="2" t="str">
        <f t="shared" si="9842"/>
        <v>Expost</v>
      </c>
      <c r="H6560" s="2">
        <f t="shared" si="9788"/>
        <v>2039</v>
      </c>
      <c r="I6560" s="29"/>
      <c r="J6560" s="29"/>
      <c r="K6560" s="29"/>
    </row>
    <row r="6561" spans="4:11" hidden="1" outlineLevel="1">
      <c r="D6561" s="26" t="str">
        <f t="shared" ref="D6561" si="9843">E6561 &amp; "-" &amp; F6561 &amp; "-" &amp; G6561 &amp; "-" &amp; H6561</f>
        <v>C4-HC-Expost-2040</v>
      </c>
      <c r="E6561" s="2" t="str">
        <f t="shared" ref="E6561:G6561" si="9844">E6560</f>
        <v>C4</v>
      </c>
      <c r="F6561" s="2" t="str">
        <f t="shared" si="9844"/>
        <v>HC</v>
      </c>
      <c r="G6561" s="2" t="str">
        <f t="shared" si="9844"/>
        <v>Expost</v>
      </c>
      <c r="H6561" s="2">
        <f t="shared" si="9788"/>
        <v>2040</v>
      </c>
      <c r="I6561" s="29"/>
      <c r="J6561" s="29"/>
      <c r="K6561" s="29"/>
    </row>
    <row r="6562" spans="4:11" hidden="1" outlineLevel="1">
      <c r="D6562" s="26" t="str">
        <f t="shared" ref="D6562" si="9845">E6562 &amp; "-" &amp; F6562 &amp; "-" &amp; G6562 &amp; "-" &amp; H6562</f>
        <v>C4-HC-Expost-2041</v>
      </c>
      <c r="E6562" s="2" t="str">
        <f t="shared" ref="E6562:G6562" si="9846">E6561</f>
        <v>C4</v>
      </c>
      <c r="F6562" s="2" t="str">
        <f t="shared" si="9846"/>
        <v>HC</v>
      </c>
      <c r="G6562" s="2" t="str">
        <f t="shared" si="9846"/>
        <v>Expost</v>
      </c>
      <c r="H6562" s="2">
        <f t="shared" si="9788"/>
        <v>2041</v>
      </c>
      <c r="I6562" s="29"/>
      <c r="J6562" s="29"/>
      <c r="K6562" s="29"/>
    </row>
    <row r="6563" spans="4:11" hidden="1" outlineLevel="1">
      <c r="D6563" s="26" t="str">
        <f t="shared" ref="D6563" si="9847">E6563 &amp; "-" &amp; F6563 &amp; "-" &amp; G6563 &amp; "-" &amp; H6563</f>
        <v>C4-HC-Expost-2042</v>
      </c>
      <c r="E6563" s="2" t="str">
        <f t="shared" ref="E6563:G6563" si="9848">E6562</f>
        <v>C4</v>
      </c>
      <c r="F6563" s="2" t="str">
        <f t="shared" si="9848"/>
        <v>HC</v>
      </c>
      <c r="G6563" s="2" t="str">
        <f t="shared" si="9848"/>
        <v>Expost</v>
      </c>
      <c r="H6563" s="2">
        <f t="shared" si="9788"/>
        <v>2042</v>
      </c>
      <c r="I6563" s="29"/>
      <c r="J6563" s="29"/>
      <c r="K6563" s="29"/>
    </row>
    <row r="6564" spans="4:11" hidden="1" outlineLevel="1">
      <c r="D6564" s="26" t="str">
        <f t="shared" ref="D6564" si="9849">E6564 &amp; "-" &amp; F6564 &amp; "-" &amp; G6564 &amp; "-" &amp; H6564</f>
        <v>C4-HC-Expost-2043</v>
      </c>
      <c r="E6564" s="2" t="str">
        <f t="shared" ref="E6564:G6564" si="9850">E6563</f>
        <v>C4</v>
      </c>
      <c r="F6564" s="2" t="str">
        <f t="shared" si="9850"/>
        <v>HC</v>
      </c>
      <c r="G6564" s="2" t="str">
        <f t="shared" si="9850"/>
        <v>Expost</v>
      </c>
      <c r="H6564" s="2">
        <f t="shared" si="9788"/>
        <v>2043</v>
      </c>
      <c r="I6564" s="29"/>
      <c r="J6564" s="29"/>
      <c r="K6564" s="29"/>
    </row>
    <row r="6565" spans="4:11" hidden="1" outlineLevel="1">
      <c r="D6565" s="26" t="str">
        <f t="shared" ref="D6565" si="9851">E6565 &amp; "-" &amp; F6565 &amp; "-" &amp; G6565 &amp; "-" &amp; H6565</f>
        <v>C4-HC-Expost-2044</v>
      </c>
      <c r="E6565" s="2" t="str">
        <f t="shared" ref="E6565:G6565" si="9852">E6564</f>
        <v>C4</v>
      </c>
      <c r="F6565" s="2" t="str">
        <f t="shared" si="9852"/>
        <v>HC</v>
      </c>
      <c r="G6565" s="2" t="str">
        <f t="shared" si="9852"/>
        <v>Expost</v>
      </c>
      <c r="H6565" s="2">
        <f t="shared" si="9788"/>
        <v>2044</v>
      </c>
      <c r="I6565" s="29"/>
      <c r="J6565" s="29"/>
      <c r="K6565" s="29"/>
    </row>
    <row r="6566" spans="4:11" hidden="1" outlineLevel="1">
      <c r="D6566" s="26" t="str">
        <f t="shared" ref="D6566" si="9853">E6566 &amp; "-" &amp; F6566 &amp; "-" &amp; G6566 &amp; "-" &amp; H6566</f>
        <v>C4-HC-Expost-2045</v>
      </c>
      <c r="E6566" s="2" t="str">
        <f t="shared" ref="E6566:G6566" si="9854">E6565</f>
        <v>C4</v>
      </c>
      <c r="F6566" s="2" t="str">
        <f t="shared" si="9854"/>
        <v>HC</v>
      </c>
      <c r="G6566" s="2" t="str">
        <f t="shared" si="9854"/>
        <v>Expost</v>
      </c>
      <c r="H6566" s="2">
        <f t="shared" si="9788"/>
        <v>2045</v>
      </c>
      <c r="I6566" s="29"/>
      <c r="J6566" s="29"/>
      <c r="K6566" s="29"/>
    </row>
    <row r="6567" spans="4:11" hidden="1" outlineLevel="1">
      <c r="D6567" s="26" t="str">
        <f t="shared" ref="D6567" si="9855">E6567 &amp; "-" &amp; F6567 &amp; "-" &amp; G6567 &amp; "-" &amp; H6567</f>
        <v>C4-HC-Expost-2046</v>
      </c>
      <c r="E6567" s="2" t="str">
        <f t="shared" ref="E6567:G6567" si="9856">E6566</f>
        <v>C4</v>
      </c>
      <c r="F6567" s="2" t="str">
        <f t="shared" si="9856"/>
        <v>HC</v>
      </c>
      <c r="G6567" s="2" t="str">
        <f t="shared" si="9856"/>
        <v>Expost</v>
      </c>
      <c r="H6567" s="2">
        <f t="shared" si="9788"/>
        <v>2046</v>
      </c>
      <c r="I6567" s="29"/>
      <c r="J6567" s="29"/>
      <c r="K6567" s="29"/>
    </row>
    <row r="6568" spans="4:11" hidden="1" outlineLevel="1">
      <c r="D6568" s="26" t="str">
        <f t="shared" ref="D6568" si="9857">E6568 &amp; "-" &amp; F6568 &amp; "-" &amp; G6568 &amp; "-" &amp; H6568</f>
        <v>C4-HC-Expost-2047</v>
      </c>
      <c r="E6568" s="2" t="str">
        <f t="shared" ref="E6568:G6568" si="9858">E6567</f>
        <v>C4</v>
      </c>
      <c r="F6568" s="2" t="str">
        <f t="shared" si="9858"/>
        <v>HC</v>
      </c>
      <c r="G6568" s="2" t="str">
        <f t="shared" si="9858"/>
        <v>Expost</v>
      </c>
      <c r="H6568" s="2">
        <f t="shared" si="9788"/>
        <v>2047</v>
      </c>
      <c r="I6568" s="29"/>
      <c r="J6568" s="29"/>
      <c r="K6568" s="29"/>
    </row>
    <row r="6569" spans="4:11" hidden="1" outlineLevel="1">
      <c r="D6569" s="26" t="str">
        <f t="shared" ref="D6569" si="9859">E6569 &amp; "-" &amp; F6569 &amp; "-" &amp; G6569 &amp; "-" &amp; H6569</f>
        <v>C4-HC-Expost-2048</v>
      </c>
      <c r="E6569" s="2" t="str">
        <f t="shared" ref="E6569:G6569" si="9860">E6568</f>
        <v>C4</v>
      </c>
      <c r="F6569" s="2" t="str">
        <f t="shared" si="9860"/>
        <v>HC</v>
      </c>
      <c r="G6569" s="2" t="str">
        <f t="shared" si="9860"/>
        <v>Expost</v>
      </c>
      <c r="H6569" s="2">
        <f t="shared" si="9788"/>
        <v>2048</v>
      </c>
      <c r="I6569" s="29"/>
      <c r="J6569" s="29"/>
      <c r="K6569" s="29"/>
    </row>
    <row r="6570" spans="4:11" hidden="1" outlineLevel="1">
      <c r="D6570" s="26" t="str">
        <f t="shared" ref="D6570" si="9861">E6570 &amp; "-" &amp; F6570 &amp; "-" &amp; G6570 &amp; "-" &amp; H6570</f>
        <v>C4-HC-Expost-2049</v>
      </c>
      <c r="E6570" s="2" t="str">
        <f t="shared" ref="E6570:G6570" si="9862">E6569</f>
        <v>C4</v>
      </c>
      <c r="F6570" s="2" t="str">
        <f t="shared" si="9862"/>
        <v>HC</v>
      </c>
      <c r="G6570" s="2" t="str">
        <f t="shared" si="9862"/>
        <v>Expost</v>
      </c>
      <c r="H6570" s="2">
        <f t="shared" si="9788"/>
        <v>2049</v>
      </c>
      <c r="I6570" s="29"/>
      <c r="J6570" s="29"/>
      <c r="K6570" s="29"/>
    </row>
    <row r="6571" spans="4:11" hidden="1" outlineLevel="1">
      <c r="D6571" s="26" t="str">
        <f t="shared" ref="D6571" si="9863">E6571 &amp; "-" &amp; F6571 &amp; "-" &amp; G6571 &amp; "-" &amp; H6571</f>
        <v>C4-HC-Expost-2050</v>
      </c>
      <c r="E6571" s="2" t="str">
        <f t="shared" ref="E6571:G6571" si="9864">E6570</f>
        <v>C4</v>
      </c>
      <c r="F6571" s="2" t="str">
        <f t="shared" si="9864"/>
        <v>HC</v>
      </c>
      <c r="G6571" s="2" t="str">
        <f t="shared" si="9864"/>
        <v>Expost</v>
      </c>
      <c r="H6571" s="2">
        <f t="shared" si="9788"/>
        <v>2050</v>
      </c>
      <c r="I6571" s="29"/>
      <c r="J6571" s="29"/>
      <c r="K6571" s="29"/>
    </row>
    <row r="6572" spans="4:11" hidden="1" outlineLevel="1">
      <c r="D6572" s="26" t="str">
        <f>E6572 &amp; "-" &amp; F6572 &amp; "-" &amp; G6572 &amp; "-" &amp; H6572</f>
        <v>C4-CO-Init-2010</v>
      </c>
      <c r="E6572" s="25" t="str">
        <f>E6571</f>
        <v>C4</v>
      </c>
      <c r="F6572" s="25" t="s">
        <v>35</v>
      </c>
      <c r="G6572" s="25" t="s">
        <v>28</v>
      </c>
      <c r="H6572" s="25">
        <v>2010</v>
      </c>
      <c r="I6572" s="29"/>
      <c r="J6572" s="29"/>
      <c r="K6572" s="29"/>
    </row>
    <row r="6573" spans="4:11" hidden="1" outlineLevel="1">
      <c r="D6573" s="26" t="str">
        <f>E6573 &amp; "-" &amp; F6573 &amp; "-" &amp; G6573 &amp; "-" &amp; H6573</f>
        <v>C4-CO-Init-2011</v>
      </c>
      <c r="E6573" s="2" t="str">
        <f>E6572</f>
        <v>C4</v>
      </c>
      <c r="F6573" s="2" t="str">
        <f>F6572</f>
        <v>CO</v>
      </c>
      <c r="G6573" s="2" t="str">
        <f>G6572</f>
        <v>Init</v>
      </c>
      <c r="H6573" s="2">
        <f>H6572+1</f>
        <v>2011</v>
      </c>
      <c r="I6573" s="29"/>
      <c r="J6573" s="29"/>
      <c r="K6573" s="29"/>
    </row>
    <row r="6574" spans="4:11" hidden="1" outlineLevel="1">
      <c r="D6574" s="26" t="str">
        <f t="shared" ref="D6574" si="9865">E6574 &amp; "-" &amp; F6574 &amp; "-" &amp; G6574 &amp; "-" &amp; H6574</f>
        <v>C4-CO-Init-2012</v>
      </c>
      <c r="E6574" s="2" t="str">
        <f t="shared" ref="E6574:G6574" si="9866">E6573</f>
        <v>C4</v>
      </c>
      <c r="F6574" s="2" t="str">
        <f t="shared" si="9866"/>
        <v>CO</v>
      </c>
      <c r="G6574" s="2" t="str">
        <f t="shared" si="9866"/>
        <v>Init</v>
      </c>
      <c r="H6574" s="2">
        <f t="shared" ref="H6574:H6612" si="9867">H6573+1</f>
        <v>2012</v>
      </c>
      <c r="I6574" s="29"/>
      <c r="J6574" s="29"/>
      <c r="K6574" s="29"/>
    </row>
    <row r="6575" spans="4:11" hidden="1" outlineLevel="1">
      <c r="D6575" s="26" t="str">
        <f t="shared" ref="D6575" si="9868">E6575 &amp; "-" &amp; F6575 &amp; "-" &amp; G6575 &amp; "-" &amp; H6575</f>
        <v>C4-CO-Init-2013</v>
      </c>
      <c r="E6575" s="2" t="str">
        <f t="shared" ref="E6575:G6575" si="9869">E6574</f>
        <v>C4</v>
      </c>
      <c r="F6575" s="2" t="str">
        <f t="shared" si="9869"/>
        <v>CO</v>
      </c>
      <c r="G6575" s="2" t="str">
        <f t="shared" si="9869"/>
        <v>Init</v>
      </c>
      <c r="H6575" s="2">
        <f t="shared" si="9867"/>
        <v>2013</v>
      </c>
      <c r="I6575" s="29"/>
      <c r="J6575" s="29"/>
      <c r="K6575" s="29"/>
    </row>
    <row r="6576" spans="4:11" hidden="1" outlineLevel="1">
      <c r="D6576" s="26" t="str">
        <f t="shared" ref="D6576" si="9870">E6576 &amp; "-" &amp; F6576 &amp; "-" &amp; G6576 &amp; "-" &amp; H6576</f>
        <v>C4-CO-Init-2014</v>
      </c>
      <c r="E6576" s="2" t="str">
        <f t="shared" ref="E6576:G6576" si="9871">E6575</f>
        <v>C4</v>
      </c>
      <c r="F6576" s="2" t="str">
        <f t="shared" si="9871"/>
        <v>CO</v>
      </c>
      <c r="G6576" s="2" t="str">
        <f t="shared" si="9871"/>
        <v>Init</v>
      </c>
      <c r="H6576" s="2">
        <f t="shared" si="9867"/>
        <v>2014</v>
      </c>
      <c r="I6576" s="29"/>
      <c r="J6576" s="29"/>
      <c r="K6576" s="29"/>
    </row>
    <row r="6577" spans="4:11" hidden="1" outlineLevel="1">
      <c r="D6577" s="26" t="str">
        <f t="shared" ref="D6577" si="9872">E6577 &amp; "-" &amp; F6577 &amp; "-" &amp; G6577 &amp; "-" &amp; H6577</f>
        <v>C4-CO-Init-2015</v>
      </c>
      <c r="E6577" s="2" t="str">
        <f t="shared" ref="E6577:G6577" si="9873">E6576</f>
        <v>C4</v>
      </c>
      <c r="F6577" s="2" t="str">
        <f t="shared" si="9873"/>
        <v>CO</v>
      </c>
      <c r="G6577" s="2" t="str">
        <f t="shared" si="9873"/>
        <v>Init</v>
      </c>
      <c r="H6577" s="2">
        <f t="shared" si="9867"/>
        <v>2015</v>
      </c>
      <c r="I6577" s="29"/>
      <c r="J6577" s="29"/>
      <c r="K6577" s="29"/>
    </row>
    <row r="6578" spans="4:11" hidden="1" outlineLevel="1">
      <c r="D6578" s="26" t="str">
        <f t="shared" ref="D6578" si="9874">E6578 &amp; "-" &amp; F6578 &amp; "-" &amp; G6578 &amp; "-" &amp; H6578</f>
        <v>C4-CO-Init-2016</v>
      </c>
      <c r="E6578" s="2" t="str">
        <f t="shared" ref="E6578:G6578" si="9875">E6577</f>
        <v>C4</v>
      </c>
      <c r="F6578" s="2" t="str">
        <f t="shared" si="9875"/>
        <v>CO</v>
      </c>
      <c r="G6578" s="2" t="str">
        <f t="shared" si="9875"/>
        <v>Init</v>
      </c>
      <c r="H6578" s="2">
        <f t="shared" si="9867"/>
        <v>2016</v>
      </c>
      <c r="I6578" s="29"/>
      <c r="J6578" s="29"/>
      <c r="K6578" s="29"/>
    </row>
    <row r="6579" spans="4:11" hidden="1" outlineLevel="1">
      <c r="D6579" s="26" t="str">
        <f t="shared" ref="D6579" si="9876">E6579 &amp; "-" &amp; F6579 &amp; "-" &amp; G6579 &amp; "-" &amp; H6579</f>
        <v>C4-CO-Init-2017</v>
      </c>
      <c r="E6579" s="2" t="str">
        <f t="shared" ref="E6579:G6579" si="9877">E6578</f>
        <v>C4</v>
      </c>
      <c r="F6579" s="2" t="str">
        <f t="shared" si="9877"/>
        <v>CO</v>
      </c>
      <c r="G6579" s="2" t="str">
        <f t="shared" si="9877"/>
        <v>Init</v>
      </c>
      <c r="H6579" s="2">
        <f t="shared" si="9867"/>
        <v>2017</v>
      </c>
      <c r="I6579" s="29"/>
      <c r="J6579" s="29"/>
      <c r="K6579" s="29"/>
    </row>
    <row r="6580" spans="4:11" hidden="1" outlineLevel="1">
      <c r="D6580" s="26" t="str">
        <f t="shared" ref="D6580" si="9878">E6580 &amp; "-" &amp; F6580 &amp; "-" &amp; G6580 &amp; "-" &amp; H6580</f>
        <v>C4-CO-Init-2018</v>
      </c>
      <c r="E6580" s="2" t="str">
        <f t="shared" ref="E6580:G6580" si="9879">E6579</f>
        <v>C4</v>
      </c>
      <c r="F6580" s="2" t="str">
        <f t="shared" si="9879"/>
        <v>CO</v>
      </c>
      <c r="G6580" s="2" t="str">
        <f t="shared" si="9879"/>
        <v>Init</v>
      </c>
      <c r="H6580" s="2">
        <f t="shared" si="9867"/>
        <v>2018</v>
      </c>
      <c r="I6580" s="29"/>
      <c r="J6580" s="29"/>
      <c r="K6580" s="29"/>
    </row>
    <row r="6581" spans="4:11" hidden="1" outlineLevel="1">
      <c r="D6581" s="26" t="str">
        <f t="shared" ref="D6581" si="9880">E6581 &amp; "-" &amp; F6581 &amp; "-" &amp; G6581 &amp; "-" &amp; H6581</f>
        <v>C4-CO-Init-2019</v>
      </c>
      <c r="E6581" s="2" t="str">
        <f t="shared" ref="E6581:G6581" si="9881">E6580</f>
        <v>C4</v>
      </c>
      <c r="F6581" s="2" t="str">
        <f t="shared" si="9881"/>
        <v>CO</v>
      </c>
      <c r="G6581" s="2" t="str">
        <f t="shared" si="9881"/>
        <v>Init</v>
      </c>
      <c r="H6581" s="2">
        <f t="shared" si="9867"/>
        <v>2019</v>
      </c>
      <c r="I6581" s="29"/>
      <c r="J6581" s="29"/>
      <c r="K6581" s="29"/>
    </row>
    <row r="6582" spans="4:11" hidden="1" outlineLevel="1">
      <c r="D6582" s="26" t="str">
        <f t="shared" ref="D6582" si="9882">E6582 &amp; "-" &amp; F6582 &amp; "-" &amp; G6582 &amp; "-" &amp; H6582</f>
        <v>C4-CO-Init-2020</v>
      </c>
      <c r="E6582" s="2" t="str">
        <f t="shared" ref="E6582:G6582" si="9883">E6581</f>
        <v>C4</v>
      </c>
      <c r="F6582" s="2" t="str">
        <f t="shared" si="9883"/>
        <v>CO</v>
      </c>
      <c r="G6582" s="2" t="str">
        <f t="shared" si="9883"/>
        <v>Init</v>
      </c>
      <c r="H6582" s="2">
        <f t="shared" si="9867"/>
        <v>2020</v>
      </c>
      <c r="I6582" s="29"/>
      <c r="J6582" s="29"/>
      <c r="K6582" s="29"/>
    </row>
    <row r="6583" spans="4:11" hidden="1" outlineLevel="1">
      <c r="D6583" s="26" t="str">
        <f t="shared" ref="D6583" si="9884">E6583 &amp; "-" &amp; F6583 &amp; "-" &amp; G6583 &amp; "-" &amp; H6583</f>
        <v>C4-CO-Init-2021</v>
      </c>
      <c r="E6583" s="2" t="str">
        <f t="shared" ref="E6583:G6583" si="9885">E6582</f>
        <v>C4</v>
      </c>
      <c r="F6583" s="2" t="str">
        <f t="shared" si="9885"/>
        <v>CO</v>
      </c>
      <c r="G6583" s="2" t="str">
        <f t="shared" si="9885"/>
        <v>Init</v>
      </c>
      <c r="H6583" s="2">
        <f t="shared" si="9867"/>
        <v>2021</v>
      </c>
      <c r="I6583" s="29"/>
      <c r="J6583" s="29"/>
      <c r="K6583" s="29"/>
    </row>
    <row r="6584" spans="4:11" hidden="1" outlineLevel="1">
      <c r="D6584" s="26" t="str">
        <f t="shared" ref="D6584" si="9886">E6584 &amp; "-" &amp; F6584 &amp; "-" &amp; G6584 &amp; "-" &amp; H6584</f>
        <v>C4-CO-Init-2022</v>
      </c>
      <c r="E6584" s="2" t="str">
        <f t="shared" ref="E6584:G6584" si="9887">E6583</f>
        <v>C4</v>
      </c>
      <c r="F6584" s="2" t="str">
        <f t="shared" si="9887"/>
        <v>CO</v>
      </c>
      <c r="G6584" s="2" t="str">
        <f t="shared" si="9887"/>
        <v>Init</v>
      </c>
      <c r="H6584" s="2">
        <f t="shared" si="9867"/>
        <v>2022</v>
      </c>
      <c r="I6584" s="29"/>
      <c r="J6584" s="29"/>
      <c r="K6584" s="29"/>
    </row>
    <row r="6585" spans="4:11" hidden="1" outlineLevel="1">
      <c r="D6585" s="26" t="str">
        <f t="shared" ref="D6585" si="9888">E6585 &amp; "-" &amp; F6585 &amp; "-" &amp; G6585 &amp; "-" &amp; H6585</f>
        <v>C4-CO-Init-2023</v>
      </c>
      <c r="E6585" s="2" t="str">
        <f t="shared" ref="E6585:G6585" si="9889">E6584</f>
        <v>C4</v>
      </c>
      <c r="F6585" s="2" t="str">
        <f t="shared" si="9889"/>
        <v>CO</v>
      </c>
      <c r="G6585" s="2" t="str">
        <f t="shared" si="9889"/>
        <v>Init</v>
      </c>
      <c r="H6585" s="2">
        <f t="shared" si="9867"/>
        <v>2023</v>
      </c>
      <c r="I6585" s="29"/>
      <c r="J6585" s="29"/>
      <c r="K6585" s="29"/>
    </row>
    <row r="6586" spans="4:11" hidden="1" outlineLevel="1">
      <c r="D6586" s="26" t="str">
        <f t="shared" ref="D6586" si="9890">E6586 &amp; "-" &amp; F6586 &amp; "-" &amp; G6586 &amp; "-" &amp; H6586</f>
        <v>C4-CO-Init-2024</v>
      </c>
      <c r="E6586" s="2" t="str">
        <f t="shared" ref="E6586:G6586" si="9891">E6585</f>
        <v>C4</v>
      </c>
      <c r="F6586" s="2" t="str">
        <f t="shared" si="9891"/>
        <v>CO</v>
      </c>
      <c r="G6586" s="2" t="str">
        <f t="shared" si="9891"/>
        <v>Init</v>
      </c>
      <c r="H6586" s="2">
        <f t="shared" si="9867"/>
        <v>2024</v>
      </c>
      <c r="I6586" s="29"/>
      <c r="J6586" s="29"/>
      <c r="K6586" s="29"/>
    </row>
    <row r="6587" spans="4:11" hidden="1" outlineLevel="1">
      <c r="D6587" s="26" t="str">
        <f t="shared" ref="D6587" si="9892">E6587 &amp; "-" &amp; F6587 &amp; "-" &amp; G6587 &amp; "-" &amp; H6587</f>
        <v>C4-CO-Init-2025</v>
      </c>
      <c r="E6587" s="2" t="str">
        <f t="shared" ref="E6587:G6587" si="9893">E6586</f>
        <v>C4</v>
      </c>
      <c r="F6587" s="2" t="str">
        <f t="shared" si="9893"/>
        <v>CO</v>
      </c>
      <c r="G6587" s="2" t="str">
        <f t="shared" si="9893"/>
        <v>Init</v>
      </c>
      <c r="H6587" s="2">
        <f t="shared" si="9867"/>
        <v>2025</v>
      </c>
      <c r="I6587" s="29"/>
      <c r="J6587" s="29"/>
      <c r="K6587" s="29"/>
    </row>
    <row r="6588" spans="4:11" hidden="1" outlineLevel="1">
      <c r="D6588" s="26" t="str">
        <f t="shared" ref="D6588" si="9894">E6588 &amp; "-" &amp; F6588 &amp; "-" &amp; G6588 &amp; "-" &amp; H6588</f>
        <v>C4-CO-Init-2026</v>
      </c>
      <c r="E6588" s="2" t="str">
        <f t="shared" ref="E6588:G6588" si="9895">E6587</f>
        <v>C4</v>
      </c>
      <c r="F6588" s="2" t="str">
        <f t="shared" si="9895"/>
        <v>CO</v>
      </c>
      <c r="G6588" s="2" t="str">
        <f t="shared" si="9895"/>
        <v>Init</v>
      </c>
      <c r="H6588" s="2">
        <f t="shared" si="9867"/>
        <v>2026</v>
      </c>
      <c r="I6588" s="29"/>
      <c r="J6588" s="29"/>
      <c r="K6588" s="29"/>
    </row>
    <row r="6589" spans="4:11" hidden="1" outlineLevel="1">
      <c r="D6589" s="26" t="str">
        <f t="shared" ref="D6589" si="9896">E6589 &amp; "-" &amp; F6589 &amp; "-" &amp; G6589 &amp; "-" &amp; H6589</f>
        <v>C4-CO-Init-2027</v>
      </c>
      <c r="E6589" s="2" t="str">
        <f t="shared" ref="E6589:G6589" si="9897">E6588</f>
        <v>C4</v>
      </c>
      <c r="F6589" s="2" t="str">
        <f t="shared" si="9897"/>
        <v>CO</v>
      </c>
      <c r="G6589" s="2" t="str">
        <f t="shared" si="9897"/>
        <v>Init</v>
      </c>
      <c r="H6589" s="2">
        <f t="shared" si="9867"/>
        <v>2027</v>
      </c>
      <c r="I6589" s="29"/>
      <c r="J6589" s="29"/>
      <c r="K6589" s="29"/>
    </row>
    <row r="6590" spans="4:11" hidden="1" outlineLevel="1">
      <c r="D6590" s="26" t="str">
        <f t="shared" ref="D6590" si="9898">E6590 &amp; "-" &amp; F6590 &amp; "-" &amp; G6590 &amp; "-" &amp; H6590</f>
        <v>C4-CO-Init-2028</v>
      </c>
      <c r="E6590" s="2" t="str">
        <f t="shared" ref="E6590:G6590" si="9899">E6589</f>
        <v>C4</v>
      </c>
      <c r="F6590" s="2" t="str">
        <f t="shared" si="9899"/>
        <v>CO</v>
      </c>
      <c r="G6590" s="2" t="str">
        <f t="shared" si="9899"/>
        <v>Init</v>
      </c>
      <c r="H6590" s="2">
        <f t="shared" si="9867"/>
        <v>2028</v>
      </c>
      <c r="I6590" s="29"/>
      <c r="J6590" s="29"/>
      <c r="K6590" s="29"/>
    </row>
    <row r="6591" spans="4:11" hidden="1" outlineLevel="1">
      <c r="D6591" s="26" t="str">
        <f t="shared" ref="D6591" si="9900">E6591 &amp; "-" &amp; F6591 &amp; "-" &amp; G6591 &amp; "-" &amp; H6591</f>
        <v>C4-CO-Init-2029</v>
      </c>
      <c r="E6591" s="2" t="str">
        <f t="shared" ref="E6591:G6591" si="9901">E6590</f>
        <v>C4</v>
      </c>
      <c r="F6591" s="2" t="str">
        <f t="shared" si="9901"/>
        <v>CO</v>
      </c>
      <c r="G6591" s="2" t="str">
        <f t="shared" si="9901"/>
        <v>Init</v>
      </c>
      <c r="H6591" s="2">
        <f t="shared" si="9867"/>
        <v>2029</v>
      </c>
      <c r="I6591" s="29"/>
      <c r="J6591" s="29"/>
      <c r="K6591" s="29"/>
    </row>
    <row r="6592" spans="4:11" hidden="1" outlineLevel="1">
      <c r="D6592" s="26" t="str">
        <f t="shared" ref="D6592" si="9902">E6592 &amp; "-" &amp; F6592 &amp; "-" &amp; G6592 &amp; "-" &amp; H6592</f>
        <v>C4-CO-Init-2030</v>
      </c>
      <c r="E6592" s="2" t="str">
        <f t="shared" ref="E6592:G6592" si="9903">E6591</f>
        <v>C4</v>
      </c>
      <c r="F6592" s="2" t="str">
        <f t="shared" si="9903"/>
        <v>CO</v>
      </c>
      <c r="G6592" s="2" t="str">
        <f t="shared" si="9903"/>
        <v>Init</v>
      </c>
      <c r="H6592" s="2">
        <f t="shared" si="9867"/>
        <v>2030</v>
      </c>
      <c r="I6592" s="29"/>
      <c r="J6592" s="29"/>
      <c r="K6592" s="29"/>
    </row>
    <row r="6593" spans="4:11" hidden="1" outlineLevel="1">
      <c r="D6593" s="26" t="str">
        <f t="shared" ref="D6593" si="9904">E6593 &amp; "-" &amp; F6593 &amp; "-" &amp; G6593 &amp; "-" &amp; H6593</f>
        <v>C4-CO-Init-2031</v>
      </c>
      <c r="E6593" s="2" t="str">
        <f t="shared" ref="E6593:G6593" si="9905">E6592</f>
        <v>C4</v>
      </c>
      <c r="F6593" s="2" t="str">
        <f t="shared" si="9905"/>
        <v>CO</v>
      </c>
      <c r="G6593" s="2" t="str">
        <f t="shared" si="9905"/>
        <v>Init</v>
      </c>
      <c r="H6593" s="2">
        <f t="shared" si="9867"/>
        <v>2031</v>
      </c>
      <c r="I6593" s="29"/>
      <c r="J6593" s="29"/>
      <c r="K6593" s="29"/>
    </row>
    <row r="6594" spans="4:11" hidden="1" outlineLevel="1">
      <c r="D6594" s="26" t="str">
        <f t="shared" ref="D6594" si="9906">E6594 &amp; "-" &amp; F6594 &amp; "-" &amp; G6594 &amp; "-" &amp; H6594</f>
        <v>C4-CO-Init-2032</v>
      </c>
      <c r="E6594" s="2" t="str">
        <f t="shared" ref="E6594:G6594" si="9907">E6593</f>
        <v>C4</v>
      </c>
      <c r="F6594" s="2" t="str">
        <f t="shared" si="9907"/>
        <v>CO</v>
      </c>
      <c r="G6594" s="2" t="str">
        <f t="shared" si="9907"/>
        <v>Init</v>
      </c>
      <c r="H6594" s="2">
        <f t="shared" si="9867"/>
        <v>2032</v>
      </c>
      <c r="I6594" s="29"/>
      <c r="J6594" s="29"/>
      <c r="K6594" s="29"/>
    </row>
    <row r="6595" spans="4:11" hidden="1" outlineLevel="1">
      <c r="D6595" s="26" t="str">
        <f t="shared" ref="D6595" si="9908">E6595 &amp; "-" &amp; F6595 &amp; "-" &amp; G6595 &amp; "-" &amp; H6595</f>
        <v>C4-CO-Init-2033</v>
      </c>
      <c r="E6595" s="2" t="str">
        <f t="shared" ref="E6595:G6595" si="9909">E6594</f>
        <v>C4</v>
      </c>
      <c r="F6595" s="2" t="str">
        <f t="shared" si="9909"/>
        <v>CO</v>
      </c>
      <c r="G6595" s="2" t="str">
        <f t="shared" si="9909"/>
        <v>Init</v>
      </c>
      <c r="H6595" s="2">
        <f t="shared" si="9867"/>
        <v>2033</v>
      </c>
      <c r="I6595" s="29"/>
      <c r="J6595" s="29"/>
      <c r="K6595" s="29"/>
    </row>
    <row r="6596" spans="4:11" hidden="1" outlineLevel="1">
      <c r="D6596" s="26" t="str">
        <f t="shared" ref="D6596" si="9910">E6596 &amp; "-" &amp; F6596 &amp; "-" &amp; G6596 &amp; "-" &amp; H6596</f>
        <v>C4-CO-Init-2034</v>
      </c>
      <c r="E6596" s="2" t="str">
        <f t="shared" ref="E6596:G6596" si="9911">E6595</f>
        <v>C4</v>
      </c>
      <c r="F6596" s="2" t="str">
        <f t="shared" si="9911"/>
        <v>CO</v>
      </c>
      <c r="G6596" s="2" t="str">
        <f t="shared" si="9911"/>
        <v>Init</v>
      </c>
      <c r="H6596" s="2">
        <f t="shared" si="9867"/>
        <v>2034</v>
      </c>
      <c r="I6596" s="29"/>
      <c r="J6596" s="29"/>
      <c r="K6596" s="29"/>
    </row>
    <row r="6597" spans="4:11" hidden="1" outlineLevel="1">
      <c r="D6597" s="26" t="str">
        <f t="shared" ref="D6597" si="9912">E6597 &amp; "-" &amp; F6597 &amp; "-" &amp; G6597 &amp; "-" &amp; H6597</f>
        <v>C4-CO-Init-2035</v>
      </c>
      <c r="E6597" s="2" t="str">
        <f t="shared" ref="E6597:G6597" si="9913">E6596</f>
        <v>C4</v>
      </c>
      <c r="F6597" s="2" t="str">
        <f t="shared" si="9913"/>
        <v>CO</v>
      </c>
      <c r="G6597" s="2" t="str">
        <f t="shared" si="9913"/>
        <v>Init</v>
      </c>
      <c r="H6597" s="2">
        <f t="shared" si="9867"/>
        <v>2035</v>
      </c>
      <c r="I6597" s="29"/>
      <c r="J6597" s="29"/>
      <c r="K6597" s="29"/>
    </row>
    <row r="6598" spans="4:11" hidden="1" outlineLevel="1">
      <c r="D6598" s="26" t="str">
        <f t="shared" ref="D6598" si="9914">E6598 &amp; "-" &amp; F6598 &amp; "-" &amp; G6598 &amp; "-" &amp; H6598</f>
        <v>C4-CO-Init-2036</v>
      </c>
      <c r="E6598" s="2" t="str">
        <f t="shared" ref="E6598:G6598" si="9915">E6597</f>
        <v>C4</v>
      </c>
      <c r="F6598" s="2" t="str">
        <f t="shared" si="9915"/>
        <v>CO</v>
      </c>
      <c r="G6598" s="2" t="str">
        <f t="shared" si="9915"/>
        <v>Init</v>
      </c>
      <c r="H6598" s="2">
        <f t="shared" si="9867"/>
        <v>2036</v>
      </c>
      <c r="I6598" s="29"/>
      <c r="J6598" s="29"/>
      <c r="K6598" s="29"/>
    </row>
    <row r="6599" spans="4:11" hidden="1" outlineLevel="1">
      <c r="D6599" s="26" t="str">
        <f t="shared" ref="D6599" si="9916">E6599 &amp; "-" &amp; F6599 &amp; "-" &amp; G6599 &amp; "-" &amp; H6599</f>
        <v>C4-CO-Init-2037</v>
      </c>
      <c r="E6599" s="2" t="str">
        <f t="shared" ref="E6599:G6599" si="9917">E6598</f>
        <v>C4</v>
      </c>
      <c r="F6599" s="2" t="str">
        <f t="shared" si="9917"/>
        <v>CO</v>
      </c>
      <c r="G6599" s="2" t="str">
        <f t="shared" si="9917"/>
        <v>Init</v>
      </c>
      <c r="H6599" s="2">
        <f t="shared" si="9867"/>
        <v>2037</v>
      </c>
      <c r="I6599" s="29"/>
      <c r="J6599" s="29"/>
      <c r="K6599" s="29"/>
    </row>
    <row r="6600" spans="4:11" hidden="1" outlineLevel="1">
      <c r="D6600" s="26" t="str">
        <f t="shared" ref="D6600" si="9918">E6600 &amp; "-" &amp; F6600 &amp; "-" &amp; G6600 &amp; "-" &amp; H6600</f>
        <v>C4-CO-Init-2038</v>
      </c>
      <c r="E6600" s="2" t="str">
        <f t="shared" ref="E6600:G6600" si="9919">E6599</f>
        <v>C4</v>
      </c>
      <c r="F6600" s="2" t="str">
        <f t="shared" si="9919"/>
        <v>CO</v>
      </c>
      <c r="G6600" s="2" t="str">
        <f t="shared" si="9919"/>
        <v>Init</v>
      </c>
      <c r="H6600" s="2">
        <f t="shared" si="9867"/>
        <v>2038</v>
      </c>
      <c r="I6600" s="29"/>
      <c r="J6600" s="29"/>
      <c r="K6600" s="29"/>
    </row>
    <row r="6601" spans="4:11" hidden="1" outlineLevel="1">
      <c r="D6601" s="26" t="str">
        <f t="shared" ref="D6601" si="9920">E6601 &amp; "-" &amp; F6601 &amp; "-" &amp; G6601 &amp; "-" &amp; H6601</f>
        <v>C4-CO-Init-2039</v>
      </c>
      <c r="E6601" s="2" t="str">
        <f t="shared" ref="E6601:G6601" si="9921">E6600</f>
        <v>C4</v>
      </c>
      <c r="F6601" s="2" t="str">
        <f t="shared" si="9921"/>
        <v>CO</v>
      </c>
      <c r="G6601" s="2" t="str">
        <f t="shared" si="9921"/>
        <v>Init</v>
      </c>
      <c r="H6601" s="2">
        <f t="shared" si="9867"/>
        <v>2039</v>
      </c>
      <c r="I6601" s="29"/>
      <c r="J6601" s="29"/>
      <c r="K6601" s="29"/>
    </row>
    <row r="6602" spans="4:11" hidden="1" outlineLevel="1">
      <c r="D6602" s="26" t="str">
        <f t="shared" ref="D6602" si="9922">E6602 &amp; "-" &amp; F6602 &amp; "-" &amp; G6602 &amp; "-" &amp; H6602</f>
        <v>C4-CO-Init-2040</v>
      </c>
      <c r="E6602" s="2" t="str">
        <f t="shared" ref="E6602:G6602" si="9923">E6601</f>
        <v>C4</v>
      </c>
      <c r="F6602" s="2" t="str">
        <f t="shared" si="9923"/>
        <v>CO</v>
      </c>
      <c r="G6602" s="2" t="str">
        <f t="shared" si="9923"/>
        <v>Init</v>
      </c>
      <c r="H6602" s="2">
        <f t="shared" si="9867"/>
        <v>2040</v>
      </c>
      <c r="I6602" s="29"/>
      <c r="J6602" s="29"/>
      <c r="K6602" s="29"/>
    </row>
    <row r="6603" spans="4:11" hidden="1" outlineLevel="1">
      <c r="D6603" s="26" t="str">
        <f t="shared" ref="D6603" si="9924">E6603 &amp; "-" &amp; F6603 &amp; "-" &amp; G6603 &amp; "-" &amp; H6603</f>
        <v>C4-CO-Init-2041</v>
      </c>
      <c r="E6603" s="2" t="str">
        <f t="shared" ref="E6603:G6603" si="9925">E6602</f>
        <v>C4</v>
      </c>
      <c r="F6603" s="2" t="str">
        <f t="shared" si="9925"/>
        <v>CO</v>
      </c>
      <c r="G6603" s="2" t="str">
        <f t="shared" si="9925"/>
        <v>Init</v>
      </c>
      <c r="H6603" s="2">
        <f t="shared" si="9867"/>
        <v>2041</v>
      </c>
      <c r="I6603" s="29"/>
      <c r="J6603" s="29"/>
      <c r="K6603" s="29"/>
    </row>
    <row r="6604" spans="4:11" hidden="1" outlineLevel="1">
      <c r="D6604" s="26" t="str">
        <f t="shared" ref="D6604" si="9926">E6604 &amp; "-" &amp; F6604 &amp; "-" &amp; G6604 &amp; "-" &amp; H6604</f>
        <v>C4-CO-Init-2042</v>
      </c>
      <c r="E6604" s="2" t="str">
        <f t="shared" ref="E6604:G6604" si="9927">E6603</f>
        <v>C4</v>
      </c>
      <c r="F6604" s="2" t="str">
        <f t="shared" si="9927"/>
        <v>CO</v>
      </c>
      <c r="G6604" s="2" t="str">
        <f t="shared" si="9927"/>
        <v>Init</v>
      </c>
      <c r="H6604" s="2">
        <f t="shared" si="9867"/>
        <v>2042</v>
      </c>
      <c r="I6604" s="29"/>
      <c r="J6604" s="29"/>
      <c r="K6604" s="29"/>
    </row>
    <row r="6605" spans="4:11" hidden="1" outlineLevel="1">
      <c r="D6605" s="26" t="str">
        <f t="shared" ref="D6605" si="9928">E6605 &amp; "-" &amp; F6605 &amp; "-" &amp; G6605 &amp; "-" &amp; H6605</f>
        <v>C4-CO-Init-2043</v>
      </c>
      <c r="E6605" s="2" t="str">
        <f t="shared" ref="E6605:G6605" si="9929">E6604</f>
        <v>C4</v>
      </c>
      <c r="F6605" s="2" t="str">
        <f t="shared" si="9929"/>
        <v>CO</v>
      </c>
      <c r="G6605" s="2" t="str">
        <f t="shared" si="9929"/>
        <v>Init</v>
      </c>
      <c r="H6605" s="2">
        <f t="shared" si="9867"/>
        <v>2043</v>
      </c>
      <c r="I6605" s="29"/>
      <c r="J6605" s="29"/>
      <c r="K6605" s="29"/>
    </row>
    <row r="6606" spans="4:11" hidden="1" outlineLevel="1">
      <c r="D6606" s="26" t="str">
        <f t="shared" ref="D6606" si="9930">E6606 &amp; "-" &amp; F6606 &amp; "-" &amp; G6606 &amp; "-" &amp; H6606</f>
        <v>C4-CO-Init-2044</v>
      </c>
      <c r="E6606" s="2" t="str">
        <f t="shared" ref="E6606:G6606" si="9931">E6605</f>
        <v>C4</v>
      </c>
      <c r="F6606" s="2" t="str">
        <f t="shared" si="9931"/>
        <v>CO</v>
      </c>
      <c r="G6606" s="2" t="str">
        <f t="shared" si="9931"/>
        <v>Init</v>
      </c>
      <c r="H6606" s="2">
        <f t="shared" si="9867"/>
        <v>2044</v>
      </c>
      <c r="I6606" s="29"/>
      <c r="J6606" s="29"/>
      <c r="K6606" s="29"/>
    </row>
    <row r="6607" spans="4:11" hidden="1" outlineLevel="1">
      <c r="D6607" s="26" t="str">
        <f t="shared" ref="D6607" si="9932">E6607 &amp; "-" &amp; F6607 &amp; "-" &amp; G6607 &amp; "-" &amp; H6607</f>
        <v>C4-CO-Init-2045</v>
      </c>
      <c r="E6607" s="2" t="str">
        <f t="shared" ref="E6607:G6607" si="9933">E6606</f>
        <v>C4</v>
      </c>
      <c r="F6607" s="2" t="str">
        <f t="shared" si="9933"/>
        <v>CO</v>
      </c>
      <c r="G6607" s="2" t="str">
        <f t="shared" si="9933"/>
        <v>Init</v>
      </c>
      <c r="H6607" s="2">
        <f t="shared" si="9867"/>
        <v>2045</v>
      </c>
      <c r="I6607" s="29"/>
      <c r="J6607" s="29"/>
      <c r="K6607" s="29"/>
    </row>
    <row r="6608" spans="4:11" hidden="1" outlineLevel="1">
      <c r="D6608" s="26" t="str">
        <f t="shared" ref="D6608" si="9934">E6608 &amp; "-" &amp; F6608 &amp; "-" &amp; G6608 &amp; "-" &amp; H6608</f>
        <v>C4-CO-Init-2046</v>
      </c>
      <c r="E6608" s="2" t="str">
        <f t="shared" ref="E6608:G6608" si="9935">E6607</f>
        <v>C4</v>
      </c>
      <c r="F6608" s="2" t="str">
        <f t="shared" si="9935"/>
        <v>CO</v>
      </c>
      <c r="G6608" s="2" t="str">
        <f t="shared" si="9935"/>
        <v>Init</v>
      </c>
      <c r="H6608" s="2">
        <f t="shared" si="9867"/>
        <v>2046</v>
      </c>
      <c r="I6608" s="29"/>
      <c r="J6608" s="29"/>
      <c r="K6608" s="29"/>
    </row>
    <row r="6609" spans="4:11" hidden="1" outlineLevel="1">
      <c r="D6609" s="26" t="str">
        <f t="shared" ref="D6609" si="9936">E6609 &amp; "-" &amp; F6609 &amp; "-" &amp; G6609 &amp; "-" &amp; H6609</f>
        <v>C4-CO-Init-2047</v>
      </c>
      <c r="E6609" s="2" t="str">
        <f t="shared" ref="E6609:G6609" si="9937">E6608</f>
        <v>C4</v>
      </c>
      <c r="F6609" s="2" t="str">
        <f t="shared" si="9937"/>
        <v>CO</v>
      </c>
      <c r="G6609" s="2" t="str">
        <f t="shared" si="9937"/>
        <v>Init</v>
      </c>
      <c r="H6609" s="2">
        <f t="shared" si="9867"/>
        <v>2047</v>
      </c>
      <c r="I6609" s="29"/>
      <c r="J6609" s="29"/>
      <c r="K6609" s="29"/>
    </row>
    <row r="6610" spans="4:11" hidden="1" outlineLevel="1">
      <c r="D6610" s="26" t="str">
        <f t="shared" ref="D6610" si="9938">E6610 &amp; "-" &amp; F6610 &amp; "-" &amp; G6610 &amp; "-" &amp; H6610</f>
        <v>C4-CO-Init-2048</v>
      </c>
      <c r="E6610" s="2" t="str">
        <f t="shared" ref="E6610:G6610" si="9939">E6609</f>
        <v>C4</v>
      </c>
      <c r="F6610" s="2" t="str">
        <f t="shared" si="9939"/>
        <v>CO</v>
      </c>
      <c r="G6610" s="2" t="str">
        <f t="shared" si="9939"/>
        <v>Init</v>
      </c>
      <c r="H6610" s="2">
        <f t="shared" si="9867"/>
        <v>2048</v>
      </c>
      <c r="I6610" s="29"/>
      <c r="J6610" s="29"/>
      <c r="K6610" s="29"/>
    </row>
    <row r="6611" spans="4:11" hidden="1" outlineLevel="1">
      <c r="D6611" s="26" t="str">
        <f t="shared" ref="D6611" si="9940">E6611 &amp; "-" &amp; F6611 &amp; "-" &amp; G6611 &amp; "-" &amp; H6611</f>
        <v>C4-CO-Init-2049</v>
      </c>
      <c r="E6611" s="2" t="str">
        <f t="shared" ref="E6611:G6611" si="9941">E6610</f>
        <v>C4</v>
      </c>
      <c r="F6611" s="2" t="str">
        <f t="shared" si="9941"/>
        <v>CO</v>
      </c>
      <c r="G6611" s="2" t="str">
        <f t="shared" si="9941"/>
        <v>Init</v>
      </c>
      <c r="H6611" s="2">
        <f t="shared" si="9867"/>
        <v>2049</v>
      </c>
      <c r="I6611" s="29"/>
      <c r="J6611" s="29"/>
      <c r="K6611" s="29"/>
    </row>
    <row r="6612" spans="4:11" hidden="1" outlineLevel="1">
      <c r="D6612" s="26" t="str">
        <f t="shared" ref="D6612" si="9942">E6612 &amp; "-" &amp; F6612 &amp; "-" &amp; G6612 &amp; "-" &amp; H6612</f>
        <v>C4-CO-Init-2050</v>
      </c>
      <c r="E6612" s="2" t="str">
        <f t="shared" ref="E6612:G6612" si="9943">E6611</f>
        <v>C4</v>
      </c>
      <c r="F6612" s="2" t="str">
        <f t="shared" si="9943"/>
        <v>CO</v>
      </c>
      <c r="G6612" s="2" t="str">
        <f t="shared" si="9943"/>
        <v>Init</v>
      </c>
      <c r="H6612" s="2">
        <f t="shared" si="9867"/>
        <v>2050</v>
      </c>
      <c r="I6612" s="29"/>
      <c r="J6612" s="29"/>
      <c r="K6612" s="29"/>
    </row>
    <row r="6613" spans="4:11" hidden="1" outlineLevel="1">
      <c r="D6613" s="26" t="str">
        <f>E6613 &amp; "-" &amp; F6613 &amp; "-" &amp; G6613 &amp; "-" &amp; H6613</f>
        <v>C4-CO-Réf-2010</v>
      </c>
      <c r="E6613" s="25" t="str">
        <f>E6612</f>
        <v>C4</v>
      </c>
      <c r="F6613" s="25" t="str">
        <f>F6612</f>
        <v>CO</v>
      </c>
      <c r="G6613" s="25" t="s">
        <v>29</v>
      </c>
      <c r="H6613" s="25">
        <v>2010</v>
      </c>
      <c r="I6613" s="29"/>
      <c r="J6613" s="29"/>
      <c r="K6613" s="29"/>
    </row>
    <row r="6614" spans="4:11" hidden="1" outlineLevel="1">
      <c r="D6614" s="26" t="str">
        <f>E6614 &amp; "-" &amp; F6614 &amp; "-" &amp; G6614 &amp; "-" &amp; H6614</f>
        <v>C4-CO-Réf-2011</v>
      </c>
      <c r="E6614" s="2" t="str">
        <f>E6613</f>
        <v>C4</v>
      </c>
      <c r="F6614" s="2" t="str">
        <f>F6613</f>
        <v>CO</v>
      </c>
      <c r="G6614" s="2" t="str">
        <f>G6613</f>
        <v>Réf</v>
      </c>
      <c r="H6614" s="2">
        <f>H6613+1</f>
        <v>2011</v>
      </c>
      <c r="I6614" s="29"/>
      <c r="J6614" s="29"/>
      <c r="K6614" s="29"/>
    </row>
    <row r="6615" spans="4:11" hidden="1" outlineLevel="1">
      <c r="D6615" s="26" t="str">
        <f t="shared" ref="D6615" si="9944">E6615 &amp; "-" &amp; F6615 &amp; "-" &amp; G6615 &amp; "-" &amp; H6615</f>
        <v>C4-CO-Réf-2012</v>
      </c>
      <c r="E6615" s="2" t="str">
        <f t="shared" ref="E6615:G6615" si="9945">E6614</f>
        <v>C4</v>
      </c>
      <c r="F6615" s="2" t="str">
        <f t="shared" si="9945"/>
        <v>CO</v>
      </c>
      <c r="G6615" s="2" t="str">
        <f t="shared" si="9945"/>
        <v>Réf</v>
      </c>
      <c r="H6615" s="2">
        <f t="shared" ref="H6615:H6653" si="9946">H6614+1</f>
        <v>2012</v>
      </c>
      <c r="I6615" s="29"/>
      <c r="J6615" s="29"/>
      <c r="K6615" s="29"/>
    </row>
    <row r="6616" spans="4:11" hidden="1" outlineLevel="1">
      <c r="D6616" s="26" t="str">
        <f t="shared" ref="D6616" si="9947">E6616 &amp; "-" &amp; F6616 &amp; "-" &amp; G6616 &amp; "-" &amp; H6616</f>
        <v>C4-CO-Réf-2013</v>
      </c>
      <c r="E6616" s="2" t="str">
        <f t="shared" ref="E6616:G6616" si="9948">E6615</f>
        <v>C4</v>
      </c>
      <c r="F6616" s="2" t="str">
        <f t="shared" si="9948"/>
        <v>CO</v>
      </c>
      <c r="G6616" s="2" t="str">
        <f t="shared" si="9948"/>
        <v>Réf</v>
      </c>
      <c r="H6616" s="2">
        <f t="shared" si="9946"/>
        <v>2013</v>
      </c>
      <c r="I6616" s="29"/>
      <c r="J6616" s="29"/>
      <c r="K6616" s="29"/>
    </row>
    <row r="6617" spans="4:11" hidden="1" outlineLevel="1">
      <c r="D6617" s="26" t="str">
        <f t="shared" ref="D6617" si="9949">E6617 &amp; "-" &amp; F6617 &amp; "-" &amp; G6617 &amp; "-" &amp; H6617</f>
        <v>C4-CO-Réf-2014</v>
      </c>
      <c r="E6617" s="2" t="str">
        <f t="shared" ref="E6617:G6617" si="9950">E6616</f>
        <v>C4</v>
      </c>
      <c r="F6617" s="2" t="str">
        <f t="shared" si="9950"/>
        <v>CO</v>
      </c>
      <c r="G6617" s="2" t="str">
        <f t="shared" si="9950"/>
        <v>Réf</v>
      </c>
      <c r="H6617" s="2">
        <f t="shared" si="9946"/>
        <v>2014</v>
      </c>
      <c r="I6617" s="29"/>
      <c r="J6617" s="29"/>
      <c r="K6617" s="29"/>
    </row>
    <row r="6618" spans="4:11" hidden="1" outlineLevel="1">
      <c r="D6618" s="26" t="str">
        <f t="shared" ref="D6618" si="9951">E6618 &amp; "-" &amp; F6618 &amp; "-" &amp; G6618 &amp; "-" &amp; H6618</f>
        <v>C4-CO-Réf-2015</v>
      </c>
      <c r="E6618" s="2" t="str">
        <f t="shared" ref="E6618:G6618" si="9952">E6617</f>
        <v>C4</v>
      </c>
      <c r="F6618" s="2" t="str">
        <f t="shared" si="9952"/>
        <v>CO</v>
      </c>
      <c r="G6618" s="2" t="str">
        <f t="shared" si="9952"/>
        <v>Réf</v>
      </c>
      <c r="H6618" s="2">
        <f t="shared" si="9946"/>
        <v>2015</v>
      </c>
      <c r="I6618" s="29"/>
      <c r="J6618" s="29"/>
      <c r="K6618" s="29"/>
    </row>
    <row r="6619" spans="4:11" hidden="1" outlineLevel="1">
      <c r="D6619" s="26" t="str">
        <f t="shared" ref="D6619" si="9953">E6619 &amp; "-" &amp; F6619 &amp; "-" &amp; G6619 &amp; "-" &amp; H6619</f>
        <v>C4-CO-Réf-2016</v>
      </c>
      <c r="E6619" s="2" t="str">
        <f t="shared" ref="E6619:G6619" si="9954">E6618</f>
        <v>C4</v>
      </c>
      <c r="F6619" s="2" t="str">
        <f t="shared" si="9954"/>
        <v>CO</v>
      </c>
      <c r="G6619" s="2" t="str">
        <f t="shared" si="9954"/>
        <v>Réf</v>
      </c>
      <c r="H6619" s="2">
        <f t="shared" si="9946"/>
        <v>2016</v>
      </c>
      <c r="I6619" s="29"/>
      <c r="J6619" s="29"/>
      <c r="K6619" s="29"/>
    </row>
    <row r="6620" spans="4:11" hidden="1" outlineLevel="1">
      <c r="D6620" s="26" t="str">
        <f t="shared" ref="D6620" si="9955">E6620 &amp; "-" &amp; F6620 &amp; "-" &amp; G6620 &amp; "-" &amp; H6620</f>
        <v>C4-CO-Réf-2017</v>
      </c>
      <c r="E6620" s="2" t="str">
        <f t="shared" ref="E6620:G6620" si="9956">E6619</f>
        <v>C4</v>
      </c>
      <c r="F6620" s="2" t="str">
        <f t="shared" si="9956"/>
        <v>CO</v>
      </c>
      <c r="G6620" s="2" t="str">
        <f t="shared" si="9956"/>
        <v>Réf</v>
      </c>
      <c r="H6620" s="2">
        <f t="shared" si="9946"/>
        <v>2017</v>
      </c>
      <c r="I6620" s="29"/>
      <c r="J6620" s="29"/>
      <c r="K6620" s="29"/>
    </row>
    <row r="6621" spans="4:11" hidden="1" outlineLevel="1">
      <c r="D6621" s="26" t="str">
        <f t="shared" ref="D6621" si="9957">E6621 &amp; "-" &amp; F6621 &amp; "-" &amp; G6621 &amp; "-" &amp; H6621</f>
        <v>C4-CO-Réf-2018</v>
      </c>
      <c r="E6621" s="2" t="str">
        <f t="shared" ref="E6621:G6621" si="9958">E6620</f>
        <v>C4</v>
      </c>
      <c r="F6621" s="2" t="str">
        <f t="shared" si="9958"/>
        <v>CO</v>
      </c>
      <c r="G6621" s="2" t="str">
        <f t="shared" si="9958"/>
        <v>Réf</v>
      </c>
      <c r="H6621" s="2">
        <f t="shared" si="9946"/>
        <v>2018</v>
      </c>
      <c r="I6621" s="29"/>
      <c r="J6621" s="29"/>
      <c r="K6621" s="29"/>
    </row>
    <row r="6622" spans="4:11" hidden="1" outlineLevel="1">
      <c r="D6622" s="26" t="str">
        <f t="shared" ref="D6622" si="9959">E6622 &amp; "-" &amp; F6622 &amp; "-" &amp; G6622 &amp; "-" &amp; H6622</f>
        <v>C4-CO-Réf-2019</v>
      </c>
      <c r="E6622" s="2" t="str">
        <f t="shared" ref="E6622:G6622" si="9960">E6621</f>
        <v>C4</v>
      </c>
      <c r="F6622" s="2" t="str">
        <f t="shared" si="9960"/>
        <v>CO</v>
      </c>
      <c r="G6622" s="2" t="str">
        <f t="shared" si="9960"/>
        <v>Réf</v>
      </c>
      <c r="H6622" s="2">
        <f t="shared" si="9946"/>
        <v>2019</v>
      </c>
      <c r="I6622" s="29"/>
      <c r="J6622" s="29"/>
      <c r="K6622" s="29"/>
    </row>
    <row r="6623" spans="4:11" hidden="1" outlineLevel="1">
      <c r="D6623" s="26" t="str">
        <f t="shared" ref="D6623" si="9961">E6623 &amp; "-" &amp; F6623 &amp; "-" &amp; G6623 &amp; "-" &amp; H6623</f>
        <v>C4-CO-Réf-2020</v>
      </c>
      <c r="E6623" s="2" t="str">
        <f t="shared" ref="E6623:G6623" si="9962">E6622</f>
        <v>C4</v>
      </c>
      <c r="F6623" s="2" t="str">
        <f t="shared" si="9962"/>
        <v>CO</v>
      </c>
      <c r="G6623" s="2" t="str">
        <f t="shared" si="9962"/>
        <v>Réf</v>
      </c>
      <c r="H6623" s="2">
        <f t="shared" si="9946"/>
        <v>2020</v>
      </c>
      <c r="I6623" s="29"/>
      <c r="J6623" s="29"/>
      <c r="K6623" s="29"/>
    </row>
    <row r="6624" spans="4:11" hidden="1" outlineLevel="1">
      <c r="D6624" s="26" t="str">
        <f t="shared" ref="D6624" si="9963">E6624 &amp; "-" &amp; F6624 &amp; "-" &amp; G6624 &amp; "-" &amp; H6624</f>
        <v>C4-CO-Réf-2021</v>
      </c>
      <c r="E6624" s="2" t="str">
        <f t="shared" ref="E6624:G6624" si="9964">E6623</f>
        <v>C4</v>
      </c>
      <c r="F6624" s="2" t="str">
        <f t="shared" si="9964"/>
        <v>CO</v>
      </c>
      <c r="G6624" s="2" t="str">
        <f t="shared" si="9964"/>
        <v>Réf</v>
      </c>
      <c r="H6624" s="2">
        <f t="shared" si="9946"/>
        <v>2021</v>
      </c>
      <c r="I6624" s="29"/>
      <c r="J6624" s="29"/>
      <c r="K6624" s="29"/>
    </row>
    <row r="6625" spans="4:11" hidden="1" outlineLevel="1">
      <c r="D6625" s="26" t="str">
        <f t="shared" ref="D6625" si="9965">E6625 &amp; "-" &amp; F6625 &amp; "-" &amp; G6625 &amp; "-" &amp; H6625</f>
        <v>C4-CO-Réf-2022</v>
      </c>
      <c r="E6625" s="2" t="str">
        <f t="shared" ref="E6625:G6625" si="9966">E6624</f>
        <v>C4</v>
      </c>
      <c r="F6625" s="2" t="str">
        <f t="shared" si="9966"/>
        <v>CO</v>
      </c>
      <c r="G6625" s="2" t="str">
        <f t="shared" si="9966"/>
        <v>Réf</v>
      </c>
      <c r="H6625" s="2">
        <f t="shared" si="9946"/>
        <v>2022</v>
      </c>
      <c r="I6625" s="29"/>
      <c r="J6625" s="29"/>
      <c r="K6625" s="29"/>
    </row>
    <row r="6626" spans="4:11" hidden="1" outlineLevel="1">
      <c r="D6626" s="26" t="str">
        <f t="shared" ref="D6626" si="9967">E6626 &amp; "-" &amp; F6626 &amp; "-" &amp; G6626 &amp; "-" &amp; H6626</f>
        <v>C4-CO-Réf-2023</v>
      </c>
      <c r="E6626" s="2" t="str">
        <f t="shared" ref="E6626:G6626" si="9968">E6625</f>
        <v>C4</v>
      </c>
      <c r="F6626" s="2" t="str">
        <f t="shared" si="9968"/>
        <v>CO</v>
      </c>
      <c r="G6626" s="2" t="str">
        <f t="shared" si="9968"/>
        <v>Réf</v>
      </c>
      <c r="H6626" s="2">
        <f t="shared" si="9946"/>
        <v>2023</v>
      </c>
      <c r="I6626" s="29"/>
      <c r="J6626" s="29"/>
      <c r="K6626" s="29"/>
    </row>
    <row r="6627" spans="4:11" hidden="1" outlineLevel="1">
      <c r="D6627" s="26" t="str">
        <f t="shared" ref="D6627" si="9969">E6627 &amp; "-" &amp; F6627 &amp; "-" &amp; G6627 &amp; "-" &amp; H6627</f>
        <v>C4-CO-Réf-2024</v>
      </c>
      <c r="E6627" s="2" t="str">
        <f t="shared" ref="E6627:G6627" si="9970">E6626</f>
        <v>C4</v>
      </c>
      <c r="F6627" s="2" t="str">
        <f t="shared" si="9970"/>
        <v>CO</v>
      </c>
      <c r="G6627" s="2" t="str">
        <f t="shared" si="9970"/>
        <v>Réf</v>
      </c>
      <c r="H6627" s="2">
        <f t="shared" si="9946"/>
        <v>2024</v>
      </c>
      <c r="I6627" s="29"/>
      <c r="J6627" s="29"/>
      <c r="K6627" s="29"/>
    </row>
    <row r="6628" spans="4:11" hidden="1" outlineLevel="1">
      <c r="D6628" s="26" t="str">
        <f t="shared" ref="D6628" si="9971">E6628 &amp; "-" &amp; F6628 &amp; "-" &amp; G6628 &amp; "-" &amp; H6628</f>
        <v>C4-CO-Réf-2025</v>
      </c>
      <c r="E6628" s="2" t="str">
        <f t="shared" ref="E6628:G6628" si="9972">E6627</f>
        <v>C4</v>
      </c>
      <c r="F6628" s="2" t="str">
        <f t="shared" si="9972"/>
        <v>CO</v>
      </c>
      <c r="G6628" s="2" t="str">
        <f t="shared" si="9972"/>
        <v>Réf</v>
      </c>
      <c r="H6628" s="2">
        <f t="shared" si="9946"/>
        <v>2025</v>
      </c>
      <c r="I6628" s="29"/>
      <c r="J6628" s="29"/>
      <c r="K6628" s="29"/>
    </row>
    <row r="6629" spans="4:11" hidden="1" outlineLevel="1">
      <c r="D6629" s="26" t="str">
        <f t="shared" ref="D6629" si="9973">E6629 &amp; "-" &amp; F6629 &amp; "-" &amp; G6629 &amp; "-" &amp; H6629</f>
        <v>C4-CO-Réf-2026</v>
      </c>
      <c r="E6629" s="2" t="str">
        <f t="shared" ref="E6629:G6629" si="9974">E6628</f>
        <v>C4</v>
      </c>
      <c r="F6629" s="2" t="str">
        <f t="shared" si="9974"/>
        <v>CO</v>
      </c>
      <c r="G6629" s="2" t="str">
        <f t="shared" si="9974"/>
        <v>Réf</v>
      </c>
      <c r="H6629" s="2">
        <f t="shared" si="9946"/>
        <v>2026</v>
      </c>
      <c r="I6629" s="29"/>
      <c r="J6629" s="29"/>
      <c r="K6629" s="29"/>
    </row>
    <row r="6630" spans="4:11" hidden="1" outlineLevel="1">
      <c r="D6630" s="26" t="str">
        <f t="shared" ref="D6630" si="9975">E6630 &amp; "-" &amp; F6630 &amp; "-" &amp; G6630 &amp; "-" &amp; H6630</f>
        <v>C4-CO-Réf-2027</v>
      </c>
      <c r="E6630" s="2" t="str">
        <f t="shared" ref="E6630:G6630" si="9976">E6629</f>
        <v>C4</v>
      </c>
      <c r="F6630" s="2" t="str">
        <f t="shared" si="9976"/>
        <v>CO</v>
      </c>
      <c r="G6630" s="2" t="str">
        <f t="shared" si="9976"/>
        <v>Réf</v>
      </c>
      <c r="H6630" s="2">
        <f t="shared" si="9946"/>
        <v>2027</v>
      </c>
      <c r="I6630" s="29"/>
      <c r="J6630" s="29"/>
      <c r="K6630" s="29"/>
    </row>
    <row r="6631" spans="4:11" hidden="1" outlineLevel="1">
      <c r="D6631" s="26" t="str">
        <f t="shared" ref="D6631" si="9977">E6631 &amp; "-" &amp; F6631 &amp; "-" &amp; G6631 &amp; "-" &amp; H6631</f>
        <v>C4-CO-Réf-2028</v>
      </c>
      <c r="E6631" s="2" t="str">
        <f t="shared" ref="E6631:G6631" si="9978">E6630</f>
        <v>C4</v>
      </c>
      <c r="F6631" s="2" t="str">
        <f t="shared" si="9978"/>
        <v>CO</v>
      </c>
      <c r="G6631" s="2" t="str">
        <f t="shared" si="9978"/>
        <v>Réf</v>
      </c>
      <c r="H6631" s="2">
        <f t="shared" si="9946"/>
        <v>2028</v>
      </c>
      <c r="I6631" s="29"/>
      <c r="J6631" s="29"/>
      <c r="K6631" s="29"/>
    </row>
    <row r="6632" spans="4:11" hidden="1" outlineLevel="1">
      <c r="D6632" s="26" t="str">
        <f t="shared" ref="D6632" si="9979">E6632 &amp; "-" &amp; F6632 &amp; "-" &amp; G6632 &amp; "-" &amp; H6632</f>
        <v>C4-CO-Réf-2029</v>
      </c>
      <c r="E6632" s="2" t="str">
        <f t="shared" ref="E6632:G6632" si="9980">E6631</f>
        <v>C4</v>
      </c>
      <c r="F6632" s="2" t="str">
        <f t="shared" si="9980"/>
        <v>CO</v>
      </c>
      <c r="G6632" s="2" t="str">
        <f t="shared" si="9980"/>
        <v>Réf</v>
      </c>
      <c r="H6632" s="2">
        <f t="shared" si="9946"/>
        <v>2029</v>
      </c>
      <c r="I6632" s="29"/>
      <c r="J6632" s="29"/>
      <c r="K6632" s="29"/>
    </row>
    <row r="6633" spans="4:11" hidden="1" outlineLevel="1">
      <c r="D6633" s="26" t="str">
        <f t="shared" ref="D6633" si="9981">E6633 &amp; "-" &amp; F6633 &amp; "-" &amp; G6633 &amp; "-" &amp; H6633</f>
        <v>C4-CO-Réf-2030</v>
      </c>
      <c r="E6633" s="2" t="str">
        <f t="shared" ref="E6633:G6633" si="9982">E6632</f>
        <v>C4</v>
      </c>
      <c r="F6633" s="2" t="str">
        <f t="shared" si="9982"/>
        <v>CO</v>
      </c>
      <c r="G6633" s="2" t="str">
        <f t="shared" si="9982"/>
        <v>Réf</v>
      </c>
      <c r="H6633" s="2">
        <f t="shared" si="9946"/>
        <v>2030</v>
      </c>
      <c r="I6633" s="29"/>
      <c r="J6633" s="29"/>
      <c r="K6633" s="29"/>
    </row>
    <row r="6634" spans="4:11" hidden="1" outlineLevel="1">
      <c r="D6634" s="26" t="str">
        <f t="shared" ref="D6634" si="9983">E6634 &amp; "-" &amp; F6634 &amp; "-" &amp; G6634 &amp; "-" &amp; H6634</f>
        <v>C4-CO-Réf-2031</v>
      </c>
      <c r="E6634" s="2" t="str">
        <f t="shared" ref="E6634:G6634" si="9984">E6633</f>
        <v>C4</v>
      </c>
      <c r="F6634" s="2" t="str">
        <f t="shared" si="9984"/>
        <v>CO</v>
      </c>
      <c r="G6634" s="2" t="str">
        <f t="shared" si="9984"/>
        <v>Réf</v>
      </c>
      <c r="H6634" s="2">
        <f t="shared" si="9946"/>
        <v>2031</v>
      </c>
      <c r="I6634" s="29"/>
      <c r="J6634" s="29"/>
      <c r="K6634" s="29"/>
    </row>
    <row r="6635" spans="4:11" hidden="1" outlineLevel="1">
      <c r="D6635" s="26" t="str">
        <f t="shared" ref="D6635" si="9985">E6635 &amp; "-" &amp; F6635 &amp; "-" &amp; G6635 &amp; "-" &amp; H6635</f>
        <v>C4-CO-Réf-2032</v>
      </c>
      <c r="E6635" s="2" t="str">
        <f t="shared" ref="E6635:G6635" si="9986">E6634</f>
        <v>C4</v>
      </c>
      <c r="F6635" s="2" t="str">
        <f t="shared" si="9986"/>
        <v>CO</v>
      </c>
      <c r="G6635" s="2" t="str">
        <f t="shared" si="9986"/>
        <v>Réf</v>
      </c>
      <c r="H6635" s="2">
        <f t="shared" si="9946"/>
        <v>2032</v>
      </c>
      <c r="I6635" s="29"/>
      <c r="J6635" s="29"/>
      <c r="K6635" s="29"/>
    </row>
    <row r="6636" spans="4:11" hidden="1" outlineLevel="1">
      <c r="D6636" s="26" t="str">
        <f t="shared" ref="D6636" si="9987">E6636 &amp; "-" &amp; F6636 &amp; "-" &amp; G6636 &amp; "-" &amp; H6636</f>
        <v>C4-CO-Réf-2033</v>
      </c>
      <c r="E6636" s="2" t="str">
        <f t="shared" ref="E6636:G6636" si="9988">E6635</f>
        <v>C4</v>
      </c>
      <c r="F6636" s="2" t="str">
        <f t="shared" si="9988"/>
        <v>CO</v>
      </c>
      <c r="G6636" s="2" t="str">
        <f t="shared" si="9988"/>
        <v>Réf</v>
      </c>
      <c r="H6636" s="2">
        <f t="shared" si="9946"/>
        <v>2033</v>
      </c>
      <c r="I6636" s="29"/>
      <c r="J6636" s="29"/>
      <c r="K6636" s="29"/>
    </row>
    <row r="6637" spans="4:11" hidden="1" outlineLevel="1">
      <c r="D6637" s="26" t="str">
        <f t="shared" ref="D6637" si="9989">E6637 &amp; "-" &amp; F6637 &amp; "-" &amp; G6637 &amp; "-" &amp; H6637</f>
        <v>C4-CO-Réf-2034</v>
      </c>
      <c r="E6637" s="2" t="str">
        <f t="shared" ref="E6637:G6637" si="9990">E6636</f>
        <v>C4</v>
      </c>
      <c r="F6637" s="2" t="str">
        <f t="shared" si="9990"/>
        <v>CO</v>
      </c>
      <c r="G6637" s="2" t="str">
        <f t="shared" si="9990"/>
        <v>Réf</v>
      </c>
      <c r="H6637" s="2">
        <f t="shared" si="9946"/>
        <v>2034</v>
      </c>
      <c r="I6637" s="29"/>
      <c r="J6637" s="29"/>
      <c r="K6637" s="29"/>
    </row>
    <row r="6638" spans="4:11" hidden="1" outlineLevel="1">
      <c r="D6638" s="26" t="str">
        <f t="shared" ref="D6638" si="9991">E6638 &amp; "-" &amp; F6638 &amp; "-" &amp; G6638 &amp; "-" &amp; H6638</f>
        <v>C4-CO-Réf-2035</v>
      </c>
      <c r="E6638" s="2" t="str">
        <f t="shared" ref="E6638:G6638" si="9992">E6637</f>
        <v>C4</v>
      </c>
      <c r="F6638" s="2" t="str">
        <f t="shared" si="9992"/>
        <v>CO</v>
      </c>
      <c r="G6638" s="2" t="str">
        <f t="shared" si="9992"/>
        <v>Réf</v>
      </c>
      <c r="H6638" s="2">
        <f t="shared" si="9946"/>
        <v>2035</v>
      </c>
      <c r="I6638" s="29"/>
      <c r="J6638" s="29"/>
      <c r="K6638" s="29"/>
    </row>
    <row r="6639" spans="4:11" hidden="1" outlineLevel="1">
      <c r="D6639" s="26" t="str">
        <f t="shared" ref="D6639" si="9993">E6639 &amp; "-" &amp; F6639 &amp; "-" &amp; G6639 &amp; "-" &amp; H6639</f>
        <v>C4-CO-Réf-2036</v>
      </c>
      <c r="E6639" s="2" t="str">
        <f t="shared" ref="E6639:G6639" si="9994">E6638</f>
        <v>C4</v>
      </c>
      <c r="F6639" s="2" t="str">
        <f t="shared" si="9994"/>
        <v>CO</v>
      </c>
      <c r="G6639" s="2" t="str">
        <f t="shared" si="9994"/>
        <v>Réf</v>
      </c>
      <c r="H6639" s="2">
        <f t="shared" si="9946"/>
        <v>2036</v>
      </c>
      <c r="I6639" s="29"/>
      <c r="J6639" s="29"/>
      <c r="K6639" s="29"/>
    </row>
    <row r="6640" spans="4:11" hidden="1" outlineLevel="1">
      <c r="D6640" s="26" t="str">
        <f t="shared" ref="D6640" si="9995">E6640 &amp; "-" &amp; F6640 &amp; "-" &amp; G6640 &amp; "-" &amp; H6640</f>
        <v>C4-CO-Réf-2037</v>
      </c>
      <c r="E6640" s="2" t="str">
        <f t="shared" ref="E6640:G6640" si="9996">E6639</f>
        <v>C4</v>
      </c>
      <c r="F6640" s="2" t="str">
        <f t="shared" si="9996"/>
        <v>CO</v>
      </c>
      <c r="G6640" s="2" t="str">
        <f t="shared" si="9996"/>
        <v>Réf</v>
      </c>
      <c r="H6640" s="2">
        <f t="shared" si="9946"/>
        <v>2037</v>
      </c>
      <c r="I6640" s="29"/>
      <c r="J6640" s="29"/>
      <c r="K6640" s="29"/>
    </row>
    <row r="6641" spans="4:11" hidden="1" outlineLevel="1">
      <c r="D6641" s="26" t="str">
        <f t="shared" ref="D6641" si="9997">E6641 &amp; "-" &amp; F6641 &amp; "-" &amp; G6641 &amp; "-" &amp; H6641</f>
        <v>C4-CO-Réf-2038</v>
      </c>
      <c r="E6641" s="2" t="str">
        <f t="shared" ref="E6641:G6641" si="9998">E6640</f>
        <v>C4</v>
      </c>
      <c r="F6641" s="2" t="str">
        <f t="shared" si="9998"/>
        <v>CO</v>
      </c>
      <c r="G6641" s="2" t="str">
        <f t="shared" si="9998"/>
        <v>Réf</v>
      </c>
      <c r="H6641" s="2">
        <f t="shared" si="9946"/>
        <v>2038</v>
      </c>
      <c r="I6641" s="29"/>
      <c r="J6641" s="29"/>
      <c r="K6641" s="29"/>
    </row>
    <row r="6642" spans="4:11" hidden="1" outlineLevel="1">
      <c r="D6642" s="26" t="str">
        <f t="shared" ref="D6642" si="9999">E6642 &amp; "-" &amp; F6642 &amp; "-" &amp; G6642 &amp; "-" &amp; H6642</f>
        <v>C4-CO-Réf-2039</v>
      </c>
      <c r="E6642" s="2" t="str">
        <f t="shared" ref="E6642:G6642" si="10000">E6641</f>
        <v>C4</v>
      </c>
      <c r="F6642" s="2" t="str">
        <f t="shared" si="10000"/>
        <v>CO</v>
      </c>
      <c r="G6642" s="2" t="str">
        <f t="shared" si="10000"/>
        <v>Réf</v>
      </c>
      <c r="H6642" s="2">
        <f t="shared" si="9946"/>
        <v>2039</v>
      </c>
      <c r="I6642" s="29"/>
      <c r="J6642" s="29"/>
      <c r="K6642" s="29"/>
    </row>
    <row r="6643" spans="4:11" hidden="1" outlineLevel="1">
      <c r="D6643" s="26" t="str">
        <f t="shared" ref="D6643" si="10001">E6643 &amp; "-" &amp; F6643 &amp; "-" &amp; G6643 &amp; "-" &amp; H6643</f>
        <v>C4-CO-Réf-2040</v>
      </c>
      <c r="E6643" s="2" t="str">
        <f t="shared" ref="E6643:G6643" si="10002">E6642</f>
        <v>C4</v>
      </c>
      <c r="F6643" s="2" t="str">
        <f t="shared" si="10002"/>
        <v>CO</v>
      </c>
      <c r="G6643" s="2" t="str">
        <f t="shared" si="10002"/>
        <v>Réf</v>
      </c>
      <c r="H6643" s="2">
        <f t="shared" si="9946"/>
        <v>2040</v>
      </c>
      <c r="I6643" s="29"/>
      <c r="J6643" s="29"/>
      <c r="K6643" s="29"/>
    </row>
    <row r="6644" spans="4:11" hidden="1" outlineLevel="1">
      <c r="D6644" s="26" t="str">
        <f t="shared" ref="D6644" si="10003">E6644 &amp; "-" &amp; F6644 &amp; "-" &amp; G6644 &amp; "-" &amp; H6644</f>
        <v>C4-CO-Réf-2041</v>
      </c>
      <c r="E6644" s="2" t="str">
        <f t="shared" ref="E6644:G6644" si="10004">E6643</f>
        <v>C4</v>
      </c>
      <c r="F6644" s="2" t="str">
        <f t="shared" si="10004"/>
        <v>CO</v>
      </c>
      <c r="G6644" s="2" t="str">
        <f t="shared" si="10004"/>
        <v>Réf</v>
      </c>
      <c r="H6644" s="2">
        <f t="shared" si="9946"/>
        <v>2041</v>
      </c>
      <c r="I6644" s="29"/>
      <c r="J6644" s="29"/>
      <c r="K6644" s="29"/>
    </row>
    <row r="6645" spans="4:11" hidden="1" outlineLevel="1">
      <c r="D6645" s="26" t="str">
        <f t="shared" ref="D6645" si="10005">E6645 &amp; "-" &amp; F6645 &amp; "-" &amp; G6645 &amp; "-" &amp; H6645</f>
        <v>C4-CO-Réf-2042</v>
      </c>
      <c r="E6645" s="2" t="str">
        <f t="shared" ref="E6645:G6645" si="10006">E6644</f>
        <v>C4</v>
      </c>
      <c r="F6645" s="2" t="str">
        <f t="shared" si="10006"/>
        <v>CO</v>
      </c>
      <c r="G6645" s="2" t="str">
        <f t="shared" si="10006"/>
        <v>Réf</v>
      </c>
      <c r="H6645" s="2">
        <f t="shared" si="9946"/>
        <v>2042</v>
      </c>
      <c r="I6645" s="29"/>
      <c r="J6645" s="29"/>
      <c r="K6645" s="29"/>
    </row>
    <row r="6646" spans="4:11" hidden="1" outlineLevel="1">
      <c r="D6646" s="26" t="str">
        <f t="shared" ref="D6646" si="10007">E6646 &amp; "-" &amp; F6646 &amp; "-" &amp; G6646 &amp; "-" &amp; H6646</f>
        <v>C4-CO-Réf-2043</v>
      </c>
      <c r="E6646" s="2" t="str">
        <f t="shared" ref="E6646:G6646" si="10008">E6645</f>
        <v>C4</v>
      </c>
      <c r="F6646" s="2" t="str">
        <f t="shared" si="10008"/>
        <v>CO</v>
      </c>
      <c r="G6646" s="2" t="str">
        <f t="shared" si="10008"/>
        <v>Réf</v>
      </c>
      <c r="H6646" s="2">
        <f t="shared" si="9946"/>
        <v>2043</v>
      </c>
      <c r="I6646" s="29"/>
      <c r="J6646" s="29"/>
      <c r="K6646" s="29"/>
    </row>
    <row r="6647" spans="4:11" hidden="1" outlineLevel="1">
      <c r="D6647" s="26" t="str">
        <f t="shared" ref="D6647" si="10009">E6647 &amp; "-" &amp; F6647 &amp; "-" &amp; G6647 &amp; "-" &amp; H6647</f>
        <v>C4-CO-Réf-2044</v>
      </c>
      <c r="E6647" s="2" t="str">
        <f t="shared" ref="E6647:G6647" si="10010">E6646</f>
        <v>C4</v>
      </c>
      <c r="F6647" s="2" t="str">
        <f t="shared" si="10010"/>
        <v>CO</v>
      </c>
      <c r="G6647" s="2" t="str">
        <f t="shared" si="10010"/>
        <v>Réf</v>
      </c>
      <c r="H6647" s="2">
        <f t="shared" si="9946"/>
        <v>2044</v>
      </c>
      <c r="I6647" s="29"/>
      <c r="J6647" s="29"/>
      <c r="K6647" s="29"/>
    </row>
    <row r="6648" spans="4:11" hidden="1" outlineLevel="1">
      <c r="D6648" s="26" t="str">
        <f t="shared" ref="D6648" si="10011">E6648 &amp; "-" &amp; F6648 &amp; "-" &amp; G6648 &amp; "-" &amp; H6648</f>
        <v>C4-CO-Réf-2045</v>
      </c>
      <c r="E6648" s="2" t="str">
        <f t="shared" ref="E6648:G6648" si="10012">E6647</f>
        <v>C4</v>
      </c>
      <c r="F6648" s="2" t="str">
        <f t="shared" si="10012"/>
        <v>CO</v>
      </c>
      <c r="G6648" s="2" t="str">
        <f t="shared" si="10012"/>
        <v>Réf</v>
      </c>
      <c r="H6648" s="2">
        <f t="shared" si="9946"/>
        <v>2045</v>
      </c>
      <c r="I6648" s="29"/>
      <c r="J6648" s="29"/>
      <c r="K6648" s="29"/>
    </row>
    <row r="6649" spans="4:11" hidden="1" outlineLevel="1">
      <c r="D6649" s="26" t="str">
        <f t="shared" ref="D6649" si="10013">E6649 &amp; "-" &amp; F6649 &amp; "-" &amp; G6649 &amp; "-" &amp; H6649</f>
        <v>C4-CO-Réf-2046</v>
      </c>
      <c r="E6649" s="2" t="str">
        <f t="shared" ref="E6649:G6649" si="10014">E6648</f>
        <v>C4</v>
      </c>
      <c r="F6649" s="2" t="str">
        <f t="shared" si="10014"/>
        <v>CO</v>
      </c>
      <c r="G6649" s="2" t="str">
        <f t="shared" si="10014"/>
        <v>Réf</v>
      </c>
      <c r="H6649" s="2">
        <f t="shared" si="9946"/>
        <v>2046</v>
      </c>
      <c r="I6649" s="29"/>
      <c r="J6649" s="29"/>
      <c r="K6649" s="29"/>
    </row>
    <row r="6650" spans="4:11" hidden="1" outlineLevel="1">
      <c r="D6650" s="26" t="str">
        <f t="shared" ref="D6650" si="10015">E6650 &amp; "-" &amp; F6650 &amp; "-" &amp; G6650 &amp; "-" &amp; H6650</f>
        <v>C4-CO-Réf-2047</v>
      </c>
      <c r="E6650" s="2" t="str">
        <f t="shared" ref="E6650:G6650" si="10016">E6649</f>
        <v>C4</v>
      </c>
      <c r="F6650" s="2" t="str">
        <f t="shared" si="10016"/>
        <v>CO</v>
      </c>
      <c r="G6650" s="2" t="str">
        <f t="shared" si="10016"/>
        <v>Réf</v>
      </c>
      <c r="H6650" s="2">
        <f t="shared" si="9946"/>
        <v>2047</v>
      </c>
      <c r="I6650" s="29"/>
      <c r="J6650" s="29"/>
      <c r="K6650" s="29"/>
    </row>
    <row r="6651" spans="4:11" hidden="1" outlineLevel="1">
      <c r="D6651" s="26" t="str">
        <f t="shared" ref="D6651" si="10017">E6651 &amp; "-" &amp; F6651 &amp; "-" &amp; G6651 &amp; "-" &amp; H6651</f>
        <v>C4-CO-Réf-2048</v>
      </c>
      <c r="E6651" s="2" t="str">
        <f t="shared" ref="E6651:G6651" si="10018">E6650</f>
        <v>C4</v>
      </c>
      <c r="F6651" s="2" t="str">
        <f t="shared" si="10018"/>
        <v>CO</v>
      </c>
      <c r="G6651" s="2" t="str">
        <f t="shared" si="10018"/>
        <v>Réf</v>
      </c>
      <c r="H6651" s="2">
        <f t="shared" si="9946"/>
        <v>2048</v>
      </c>
      <c r="I6651" s="29"/>
      <c r="J6651" s="29"/>
      <c r="K6651" s="29"/>
    </row>
    <row r="6652" spans="4:11" hidden="1" outlineLevel="1">
      <c r="D6652" s="26" t="str">
        <f t="shared" ref="D6652" si="10019">E6652 &amp; "-" &amp; F6652 &amp; "-" &amp; G6652 &amp; "-" &amp; H6652</f>
        <v>C4-CO-Réf-2049</v>
      </c>
      <c r="E6652" s="2" t="str">
        <f t="shared" ref="E6652:G6652" si="10020">E6651</f>
        <v>C4</v>
      </c>
      <c r="F6652" s="2" t="str">
        <f t="shared" si="10020"/>
        <v>CO</v>
      </c>
      <c r="G6652" s="2" t="str">
        <f t="shared" si="10020"/>
        <v>Réf</v>
      </c>
      <c r="H6652" s="2">
        <f t="shared" si="9946"/>
        <v>2049</v>
      </c>
      <c r="I6652" s="29"/>
      <c r="J6652" s="29"/>
      <c r="K6652" s="29"/>
    </row>
    <row r="6653" spans="4:11" hidden="1" outlineLevel="1">
      <c r="D6653" s="26" t="str">
        <f t="shared" ref="D6653" si="10021">E6653 &amp; "-" &amp; F6653 &amp; "-" &amp; G6653 &amp; "-" &amp; H6653</f>
        <v>C4-CO-Réf-2050</v>
      </c>
      <c r="E6653" s="2" t="str">
        <f t="shared" ref="E6653:G6653" si="10022">E6652</f>
        <v>C4</v>
      </c>
      <c r="F6653" s="2" t="str">
        <f t="shared" si="10022"/>
        <v>CO</v>
      </c>
      <c r="G6653" s="2" t="str">
        <f t="shared" si="10022"/>
        <v>Réf</v>
      </c>
      <c r="H6653" s="2">
        <f t="shared" si="9946"/>
        <v>2050</v>
      </c>
      <c r="I6653" s="29"/>
      <c r="J6653" s="29"/>
      <c r="K6653" s="29"/>
    </row>
    <row r="6654" spans="4:11" hidden="1" outlineLevel="1">
      <c r="D6654" s="26" t="str">
        <f>E6654 &amp; "-" &amp; F6654 &amp; "-" &amp; G6654 &amp; "-" &amp; H6654</f>
        <v>C4-CO-Prév-2010</v>
      </c>
      <c r="E6654" s="25" t="str">
        <f>E6653</f>
        <v>C4</v>
      </c>
      <c r="F6654" s="25" t="str">
        <f>F6653</f>
        <v>CO</v>
      </c>
      <c r="G6654" s="25" t="s">
        <v>30</v>
      </c>
      <c r="H6654" s="25">
        <v>2010</v>
      </c>
      <c r="I6654" s="29"/>
      <c r="J6654" s="29"/>
      <c r="K6654" s="29"/>
    </row>
    <row r="6655" spans="4:11" hidden="1" outlineLevel="1">
      <c r="D6655" s="26" t="str">
        <f>E6655 &amp; "-" &amp; F6655 &amp; "-" &amp; G6655 &amp; "-" &amp; H6655</f>
        <v>C4-CO-Prév-2011</v>
      </c>
      <c r="E6655" s="2" t="str">
        <f>E6654</f>
        <v>C4</v>
      </c>
      <c r="F6655" s="2" t="str">
        <f>F6654</f>
        <v>CO</v>
      </c>
      <c r="G6655" s="2" t="str">
        <f>G6654</f>
        <v>Prév</v>
      </c>
      <c r="H6655" s="2">
        <f>H6654+1</f>
        <v>2011</v>
      </c>
      <c r="I6655" s="29"/>
      <c r="J6655" s="29"/>
      <c r="K6655" s="29"/>
    </row>
    <row r="6656" spans="4:11" hidden="1" outlineLevel="1">
      <c r="D6656" s="26" t="str">
        <f t="shared" ref="D6656" si="10023">E6656 &amp; "-" &amp; F6656 &amp; "-" &amp; G6656 &amp; "-" &amp; H6656</f>
        <v>C4-CO-Prév-2012</v>
      </c>
      <c r="E6656" s="2" t="str">
        <f t="shared" ref="E6656:G6656" si="10024">E6655</f>
        <v>C4</v>
      </c>
      <c r="F6656" s="2" t="str">
        <f t="shared" si="10024"/>
        <v>CO</v>
      </c>
      <c r="G6656" s="2" t="str">
        <f t="shared" si="10024"/>
        <v>Prév</v>
      </c>
      <c r="H6656" s="2">
        <f t="shared" ref="H6656:H6694" si="10025">H6655+1</f>
        <v>2012</v>
      </c>
      <c r="I6656" s="29"/>
      <c r="J6656" s="29"/>
      <c r="K6656" s="29"/>
    </row>
    <row r="6657" spans="4:11" hidden="1" outlineLevel="1">
      <c r="D6657" s="26" t="str">
        <f t="shared" ref="D6657" si="10026">E6657 &amp; "-" &amp; F6657 &amp; "-" &amp; G6657 &amp; "-" &amp; H6657</f>
        <v>C4-CO-Prév-2013</v>
      </c>
      <c r="E6657" s="2" t="str">
        <f t="shared" ref="E6657:G6657" si="10027">E6656</f>
        <v>C4</v>
      </c>
      <c r="F6657" s="2" t="str">
        <f t="shared" si="10027"/>
        <v>CO</v>
      </c>
      <c r="G6657" s="2" t="str">
        <f t="shared" si="10027"/>
        <v>Prév</v>
      </c>
      <c r="H6657" s="2">
        <f t="shared" si="10025"/>
        <v>2013</v>
      </c>
      <c r="I6657" s="29"/>
      <c r="J6657" s="29"/>
      <c r="K6657" s="29"/>
    </row>
    <row r="6658" spans="4:11" hidden="1" outlineLevel="1">
      <c r="D6658" s="26" t="str">
        <f t="shared" ref="D6658" si="10028">E6658 &amp; "-" &amp; F6658 &amp; "-" &amp; G6658 &amp; "-" &amp; H6658</f>
        <v>C4-CO-Prév-2014</v>
      </c>
      <c r="E6658" s="2" t="str">
        <f t="shared" ref="E6658:G6658" si="10029">E6657</f>
        <v>C4</v>
      </c>
      <c r="F6658" s="2" t="str">
        <f t="shared" si="10029"/>
        <v>CO</v>
      </c>
      <c r="G6658" s="2" t="str">
        <f t="shared" si="10029"/>
        <v>Prév</v>
      </c>
      <c r="H6658" s="2">
        <f t="shared" si="10025"/>
        <v>2014</v>
      </c>
      <c r="I6658" s="29"/>
      <c r="J6658" s="29"/>
      <c r="K6658" s="29"/>
    </row>
    <row r="6659" spans="4:11" hidden="1" outlineLevel="1">
      <c r="D6659" s="26" t="str">
        <f t="shared" ref="D6659" si="10030">E6659 &amp; "-" &amp; F6659 &amp; "-" &amp; G6659 &amp; "-" &amp; H6659</f>
        <v>C4-CO-Prév-2015</v>
      </c>
      <c r="E6659" s="2" t="str">
        <f t="shared" ref="E6659:G6659" si="10031">E6658</f>
        <v>C4</v>
      </c>
      <c r="F6659" s="2" t="str">
        <f t="shared" si="10031"/>
        <v>CO</v>
      </c>
      <c r="G6659" s="2" t="str">
        <f t="shared" si="10031"/>
        <v>Prév</v>
      </c>
      <c r="H6659" s="2">
        <f t="shared" si="10025"/>
        <v>2015</v>
      </c>
      <c r="I6659" s="29"/>
      <c r="J6659" s="29"/>
      <c r="K6659" s="29"/>
    </row>
    <row r="6660" spans="4:11" hidden="1" outlineLevel="1">
      <c r="D6660" s="26" t="str">
        <f t="shared" ref="D6660" si="10032">E6660 &amp; "-" &amp; F6660 &amp; "-" &amp; G6660 &amp; "-" &amp; H6660</f>
        <v>C4-CO-Prév-2016</v>
      </c>
      <c r="E6660" s="2" t="str">
        <f t="shared" ref="E6660:G6660" si="10033">E6659</f>
        <v>C4</v>
      </c>
      <c r="F6660" s="2" t="str">
        <f t="shared" si="10033"/>
        <v>CO</v>
      </c>
      <c r="G6660" s="2" t="str">
        <f t="shared" si="10033"/>
        <v>Prév</v>
      </c>
      <c r="H6660" s="2">
        <f t="shared" si="10025"/>
        <v>2016</v>
      </c>
      <c r="I6660" s="29"/>
      <c r="J6660" s="29"/>
      <c r="K6660" s="29"/>
    </row>
    <row r="6661" spans="4:11" hidden="1" outlineLevel="1">
      <c r="D6661" s="26" t="str">
        <f t="shared" ref="D6661" si="10034">E6661 &amp; "-" &amp; F6661 &amp; "-" &amp; G6661 &amp; "-" &amp; H6661</f>
        <v>C4-CO-Prév-2017</v>
      </c>
      <c r="E6661" s="2" t="str">
        <f t="shared" ref="E6661:G6661" si="10035">E6660</f>
        <v>C4</v>
      </c>
      <c r="F6661" s="2" t="str">
        <f t="shared" si="10035"/>
        <v>CO</v>
      </c>
      <c r="G6661" s="2" t="str">
        <f t="shared" si="10035"/>
        <v>Prév</v>
      </c>
      <c r="H6661" s="2">
        <f t="shared" si="10025"/>
        <v>2017</v>
      </c>
      <c r="I6661" s="29"/>
      <c r="J6661" s="29"/>
      <c r="K6661" s="29"/>
    </row>
    <row r="6662" spans="4:11" hidden="1" outlineLevel="1">
      <c r="D6662" s="26" t="str">
        <f t="shared" ref="D6662" si="10036">E6662 &amp; "-" &amp; F6662 &amp; "-" &amp; G6662 &amp; "-" &amp; H6662</f>
        <v>C4-CO-Prév-2018</v>
      </c>
      <c r="E6662" s="2" t="str">
        <f t="shared" ref="E6662:G6662" si="10037">E6661</f>
        <v>C4</v>
      </c>
      <c r="F6662" s="2" t="str">
        <f t="shared" si="10037"/>
        <v>CO</v>
      </c>
      <c r="G6662" s="2" t="str">
        <f t="shared" si="10037"/>
        <v>Prév</v>
      </c>
      <c r="H6662" s="2">
        <f t="shared" si="10025"/>
        <v>2018</v>
      </c>
      <c r="I6662" s="29"/>
      <c r="J6662" s="29"/>
      <c r="K6662" s="29"/>
    </row>
    <row r="6663" spans="4:11" hidden="1" outlineLevel="1">
      <c r="D6663" s="26" t="str">
        <f t="shared" ref="D6663" si="10038">E6663 &amp; "-" &amp; F6663 &amp; "-" &amp; G6663 &amp; "-" &amp; H6663</f>
        <v>C4-CO-Prév-2019</v>
      </c>
      <c r="E6663" s="2" t="str">
        <f t="shared" ref="E6663:G6663" si="10039">E6662</f>
        <v>C4</v>
      </c>
      <c r="F6663" s="2" t="str">
        <f t="shared" si="10039"/>
        <v>CO</v>
      </c>
      <c r="G6663" s="2" t="str">
        <f t="shared" si="10039"/>
        <v>Prév</v>
      </c>
      <c r="H6663" s="2">
        <f t="shared" si="10025"/>
        <v>2019</v>
      </c>
      <c r="I6663" s="29"/>
      <c r="J6663" s="29"/>
      <c r="K6663" s="29"/>
    </row>
    <row r="6664" spans="4:11" hidden="1" outlineLevel="1">
      <c r="D6664" s="26" t="str">
        <f t="shared" ref="D6664" si="10040">E6664 &amp; "-" &amp; F6664 &amp; "-" &amp; G6664 &amp; "-" &amp; H6664</f>
        <v>C4-CO-Prév-2020</v>
      </c>
      <c r="E6664" s="2" t="str">
        <f t="shared" ref="E6664:G6664" si="10041">E6663</f>
        <v>C4</v>
      </c>
      <c r="F6664" s="2" t="str">
        <f t="shared" si="10041"/>
        <v>CO</v>
      </c>
      <c r="G6664" s="2" t="str">
        <f t="shared" si="10041"/>
        <v>Prév</v>
      </c>
      <c r="H6664" s="2">
        <f t="shared" si="10025"/>
        <v>2020</v>
      </c>
      <c r="I6664" s="29"/>
      <c r="J6664" s="29"/>
      <c r="K6664" s="29"/>
    </row>
    <row r="6665" spans="4:11" hidden="1" outlineLevel="1">
      <c r="D6665" s="26" t="str">
        <f t="shared" ref="D6665" si="10042">E6665 &amp; "-" &amp; F6665 &amp; "-" &amp; G6665 &amp; "-" &amp; H6665</f>
        <v>C4-CO-Prév-2021</v>
      </c>
      <c r="E6665" s="2" t="str">
        <f t="shared" ref="E6665:G6665" si="10043">E6664</f>
        <v>C4</v>
      </c>
      <c r="F6665" s="2" t="str">
        <f t="shared" si="10043"/>
        <v>CO</v>
      </c>
      <c r="G6665" s="2" t="str">
        <f t="shared" si="10043"/>
        <v>Prév</v>
      </c>
      <c r="H6665" s="2">
        <f t="shared" si="10025"/>
        <v>2021</v>
      </c>
      <c r="I6665" s="29"/>
      <c r="J6665" s="29"/>
      <c r="K6665" s="29"/>
    </row>
    <row r="6666" spans="4:11" hidden="1" outlineLevel="1">
      <c r="D6666" s="26" t="str">
        <f t="shared" ref="D6666" si="10044">E6666 &amp; "-" &amp; F6666 &amp; "-" &amp; G6666 &amp; "-" &amp; H6666</f>
        <v>C4-CO-Prév-2022</v>
      </c>
      <c r="E6666" s="2" t="str">
        <f t="shared" ref="E6666:G6666" si="10045">E6665</f>
        <v>C4</v>
      </c>
      <c r="F6666" s="2" t="str">
        <f t="shared" si="10045"/>
        <v>CO</v>
      </c>
      <c r="G6666" s="2" t="str">
        <f t="shared" si="10045"/>
        <v>Prév</v>
      </c>
      <c r="H6666" s="2">
        <f t="shared" si="10025"/>
        <v>2022</v>
      </c>
      <c r="I6666" s="29"/>
      <c r="J6666" s="29"/>
      <c r="K6666" s="29"/>
    </row>
    <row r="6667" spans="4:11" hidden="1" outlineLevel="1">
      <c r="D6667" s="26" t="str">
        <f t="shared" ref="D6667" si="10046">E6667 &amp; "-" &amp; F6667 &amp; "-" &amp; G6667 &amp; "-" &amp; H6667</f>
        <v>C4-CO-Prév-2023</v>
      </c>
      <c r="E6667" s="2" t="str">
        <f t="shared" ref="E6667:G6667" si="10047">E6666</f>
        <v>C4</v>
      </c>
      <c r="F6667" s="2" t="str">
        <f t="shared" si="10047"/>
        <v>CO</v>
      </c>
      <c r="G6667" s="2" t="str">
        <f t="shared" si="10047"/>
        <v>Prév</v>
      </c>
      <c r="H6667" s="2">
        <f t="shared" si="10025"/>
        <v>2023</v>
      </c>
      <c r="I6667" s="29"/>
      <c r="J6667" s="29"/>
      <c r="K6667" s="29"/>
    </row>
    <row r="6668" spans="4:11" hidden="1" outlineLevel="1">
      <c r="D6668" s="26" t="str">
        <f t="shared" ref="D6668" si="10048">E6668 &amp; "-" &amp; F6668 &amp; "-" &amp; G6668 &amp; "-" &amp; H6668</f>
        <v>C4-CO-Prév-2024</v>
      </c>
      <c r="E6668" s="2" t="str">
        <f t="shared" ref="E6668:G6668" si="10049">E6667</f>
        <v>C4</v>
      </c>
      <c r="F6668" s="2" t="str">
        <f t="shared" si="10049"/>
        <v>CO</v>
      </c>
      <c r="G6668" s="2" t="str">
        <f t="shared" si="10049"/>
        <v>Prév</v>
      </c>
      <c r="H6668" s="2">
        <f t="shared" si="10025"/>
        <v>2024</v>
      </c>
      <c r="I6668" s="29"/>
      <c r="J6668" s="29"/>
      <c r="K6668" s="29"/>
    </row>
    <row r="6669" spans="4:11" hidden="1" outlineLevel="1">
      <c r="D6669" s="26" t="str">
        <f t="shared" ref="D6669" si="10050">E6669 &amp; "-" &amp; F6669 &amp; "-" &amp; G6669 &amp; "-" &amp; H6669</f>
        <v>C4-CO-Prév-2025</v>
      </c>
      <c r="E6669" s="2" t="str">
        <f t="shared" ref="E6669:G6669" si="10051">E6668</f>
        <v>C4</v>
      </c>
      <c r="F6669" s="2" t="str">
        <f t="shared" si="10051"/>
        <v>CO</v>
      </c>
      <c r="G6669" s="2" t="str">
        <f t="shared" si="10051"/>
        <v>Prév</v>
      </c>
      <c r="H6669" s="2">
        <f t="shared" si="10025"/>
        <v>2025</v>
      </c>
      <c r="I6669" s="29"/>
      <c r="J6669" s="29"/>
      <c r="K6669" s="29"/>
    </row>
    <row r="6670" spans="4:11" hidden="1" outlineLevel="1">
      <c r="D6670" s="26" t="str">
        <f t="shared" ref="D6670" si="10052">E6670 &amp; "-" &amp; F6670 &amp; "-" &amp; G6670 &amp; "-" &amp; H6670</f>
        <v>C4-CO-Prév-2026</v>
      </c>
      <c r="E6670" s="2" t="str">
        <f t="shared" ref="E6670:G6670" si="10053">E6669</f>
        <v>C4</v>
      </c>
      <c r="F6670" s="2" t="str">
        <f t="shared" si="10053"/>
        <v>CO</v>
      </c>
      <c r="G6670" s="2" t="str">
        <f t="shared" si="10053"/>
        <v>Prév</v>
      </c>
      <c r="H6670" s="2">
        <f t="shared" si="10025"/>
        <v>2026</v>
      </c>
      <c r="I6670" s="29"/>
      <c r="J6670" s="29"/>
      <c r="K6670" s="29"/>
    </row>
    <row r="6671" spans="4:11" hidden="1" outlineLevel="1">
      <c r="D6671" s="26" t="str">
        <f t="shared" ref="D6671" si="10054">E6671 &amp; "-" &amp; F6671 &amp; "-" &amp; G6671 &amp; "-" &amp; H6671</f>
        <v>C4-CO-Prév-2027</v>
      </c>
      <c r="E6671" s="2" t="str">
        <f t="shared" ref="E6671:G6671" si="10055">E6670</f>
        <v>C4</v>
      </c>
      <c r="F6671" s="2" t="str">
        <f t="shared" si="10055"/>
        <v>CO</v>
      </c>
      <c r="G6671" s="2" t="str">
        <f t="shared" si="10055"/>
        <v>Prév</v>
      </c>
      <c r="H6671" s="2">
        <f t="shared" si="10025"/>
        <v>2027</v>
      </c>
      <c r="I6671" s="29"/>
      <c r="J6671" s="29"/>
      <c r="K6671" s="29"/>
    </row>
    <row r="6672" spans="4:11" hidden="1" outlineLevel="1">
      <c r="D6672" s="26" t="str">
        <f t="shared" ref="D6672" si="10056">E6672 &amp; "-" &amp; F6672 &amp; "-" &amp; G6672 &amp; "-" &amp; H6672</f>
        <v>C4-CO-Prév-2028</v>
      </c>
      <c r="E6672" s="2" t="str">
        <f t="shared" ref="E6672:G6672" si="10057">E6671</f>
        <v>C4</v>
      </c>
      <c r="F6672" s="2" t="str">
        <f t="shared" si="10057"/>
        <v>CO</v>
      </c>
      <c r="G6672" s="2" t="str">
        <f t="shared" si="10057"/>
        <v>Prév</v>
      </c>
      <c r="H6672" s="2">
        <f t="shared" si="10025"/>
        <v>2028</v>
      </c>
      <c r="I6672" s="29"/>
      <c r="J6672" s="29"/>
      <c r="K6672" s="29"/>
    </row>
    <row r="6673" spans="4:11" hidden="1" outlineLevel="1">
      <c r="D6673" s="26" t="str">
        <f t="shared" ref="D6673" si="10058">E6673 &amp; "-" &amp; F6673 &amp; "-" &amp; G6673 &amp; "-" &amp; H6673</f>
        <v>C4-CO-Prév-2029</v>
      </c>
      <c r="E6673" s="2" t="str">
        <f t="shared" ref="E6673:G6673" si="10059">E6672</f>
        <v>C4</v>
      </c>
      <c r="F6673" s="2" t="str">
        <f t="shared" si="10059"/>
        <v>CO</v>
      </c>
      <c r="G6673" s="2" t="str">
        <f t="shared" si="10059"/>
        <v>Prév</v>
      </c>
      <c r="H6673" s="2">
        <f t="shared" si="10025"/>
        <v>2029</v>
      </c>
      <c r="I6673" s="29"/>
      <c r="J6673" s="29"/>
      <c r="K6673" s="29"/>
    </row>
    <row r="6674" spans="4:11" hidden="1" outlineLevel="1">
      <c r="D6674" s="26" t="str">
        <f t="shared" ref="D6674" si="10060">E6674 &amp; "-" &amp; F6674 &amp; "-" &amp; G6674 &amp; "-" &amp; H6674</f>
        <v>C4-CO-Prév-2030</v>
      </c>
      <c r="E6674" s="2" t="str">
        <f t="shared" ref="E6674:G6674" si="10061">E6673</f>
        <v>C4</v>
      </c>
      <c r="F6674" s="2" t="str">
        <f t="shared" si="10061"/>
        <v>CO</v>
      </c>
      <c r="G6674" s="2" t="str">
        <f t="shared" si="10061"/>
        <v>Prév</v>
      </c>
      <c r="H6674" s="2">
        <f t="shared" si="10025"/>
        <v>2030</v>
      </c>
      <c r="I6674" s="29"/>
      <c r="J6674" s="29"/>
      <c r="K6674" s="29"/>
    </row>
    <row r="6675" spans="4:11" hidden="1" outlineLevel="1">
      <c r="D6675" s="26" t="str">
        <f t="shared" ref="D6675" si="10062">E6675 &amp; "-" &amp; F6675 &amp; "-" &amp; G6675 &amp; "-" &amp; H6675</f>
        <v>C4-CO-Prév-2031</v>
      </c>
      <c r="E6675" s="2" t="str">
        <f t="shared" ref="E6675:G6675" si="10063">E6674</f>
        <v>C4</v>
      </c>
      <c r="F6675" s="2" t="str">
        <f t="shared" si="10063"/>
        <v>CO</v>
      </c>
      <c r="G6675" s="2" t="str">
        <f t="shared" si="10063"/>
        <v>Prév</v>
      </c>
      <c r="H6675" s="2">
        <f t="shared" si="10025"/>
        <v>2031</v>
      </c>
      <c r="I6675" s="29"/>
      <c r="J6675" s="29"/>
      <c r="K6675" s="29"/>
    </row>
    <row r="6676" spans="4:11" hidden="1" outlineLevel="1">
      <c r="D6676" s="26" t="str">
        <f t="shared" ref="D6676" si="10064">E6676 &amp; "-" &amp; F6676 &amp; "-" &amp; G6676 &amp; "-" &amp; H6676</f>
        <v>C4-CO-Prév-2032</v>
      </c>
      <c r="E6676" s="2" t="str">
        <f t="shared" ref="E6676:G6676" si="10065">E6675</f>
        <v>C4</v>
      </c>
      <c r="F6676" s="2" t="str">
        <f t="shared" si="10065"/>
        <v>CO</v>
      </c>
      <c r="G6676" s="2" t="str">
        <f t="shared" si="10065"/>
        <v>Prév</v>
      </c>
      <c r="H6676" s="2">
        <f t="shared" si="10025"/>
        <v>2032</v>
      </c>
      <c r="I6676" s="29"/>
      <c r="J6676" s="29"/>
      <c r="K6676" s="29"/>
    </row>
    <row r="6677" spans="4:11" hidden="1" outlineLevel="1">
      <c r="D6677" s="26" t="str">
        <f t="shared" ref="D6677" si="10066">E6677 &amp; "-" &amp; F6677 &amp; "-" &amp; G6677 &amp; "-" &amp; H6677</f>
        <v>C4-CO-Prév-2033</v>
      </c>
      <c r="E6677" s="2" t="str">
        <f t="shared" ref="E6677:G6677" si="10067">E6676</f>
        <v>C4</v>
      </c>
      <c r="F6677" s="2" t="str">
        <f t="shared" si="10067"/>
        <v>CO</v>
      </c>
      <c r="G6677" s="2" t="str">
        <f t="shared" si="10067"/>
        <v>Prév</v>
      </c>
      <c r="H6677" s="2">
        <f t="shared" si="10025"/>
        <v>2033</v>
      </c>
      <c r="I6677" s="29"/>
      <c r="J6677" s="29"/>
      <c r="K6677" s="29"/>
    </row>
    <row r="6678" spans="4:11" hidden="1" outlineLevel="1">
      <c r="D6678" s="26" t="str">
        <f t="shared" ref="D6678" si="10068">E6678 &amp; "-" &amp; F6678 &amp; "-" &amp; G6678 &amp; "-" &amp; H6678</f>
        <v>C4-CO-Prév-2034</v>
      </c>
      <c r="E6678" s="2" t="str">
        <f t="shared" ref="E6678:G6678" si="10069">E6677</f>
        <v>C4</v>
      </c>
      <c r="F6678" s="2" t="str">
        <f t="shared" si="10069"/>
        <v>CO</v>
      </c>
      <c r="G6678" s="2" t="str">
        <f t="shared" si="10069"/>
        <v>Prév</v>
      </c>
      <c r="H6678" s="2">
        <f t="shared" si="10025"/>
        <v>2034</v>
      </c>
      <c r="I6678" s="29"/>
      <c r="J6678" s="29"/>
      <c r="K6678" s="29"/>
    </row>
    <row r="6679" spans="4:11" hidden="1" outlineLevel="1">
      <c r="D6679" s="26" t="str">
        <f t="shared" ref="D6679" si="10070">E6679 &amp; "-" &amp; F6679 &amp; "-" &amp; G6679 &amp; "-" &amp; H6679</f>
        <v>C4-CO-Prév-2035</v>
      </c>
      <c r="E6679" s="2" t="str">
        <f t="shared" ref="E6679:G6679" si="10071">E6678</f>
        <v>C4</v>
      </c>
      <c r="F6679" s="2" t="str">
        <f t="shared" si="10071"/>
        <v>CO</v>
      </c>
      <c r="G6679" s="2" t="str">
        <f t="shared" si="10071"/>
        <v>Prév</v>
      </c>
      <c r="H6679" s="2">
        <f t="shared" si="10025"/>
        <v>2035</v>
      </c>
      <c r="I6679" s="29"/>
      <c r="J6679" s="29"/>
      <c r="K6679" s="29"/>
    </row>
    <row r="6680" spans="4:11" hidden="1" outlineLevel="1">
      <c r="D6680" s="26" t="str">
        <f t="shared" ref="D6680" si="10072">E6680 &amp; "-" &amp; F6680 &amp; "-" &amp; G6680 &amp; "-" &amp; H6680</f>
        <v>C4-CO-Prév-2036</v>
      </c>
      <c r="E6680" s="2" t="str">
        <f t="shared" ref="E6680:G6680" si="10073">E6679</f>
        <v>C4</v>
      </c>
      <c r="F6680" s="2" t="str">
        <f t="shared" si="10073"/>
        <v>CO</v>
      </c>
      <c r="G6680" s="2" t="str">
        <f t="shared" si="10073"/>
        <v>Prév</v>
      </c>
      <c r="H6680" s="2">
        <f t="shared" si="10025"/>
        <v>2036</v>
      </c>
      <c r="I6680" s="29"/>
      <c r="J6680" s="29"/>
      <c r="K6680" s="29"/>
    </row>
    <row r="6681" spans="4:11" hidden="1" outlineLevel="1">
      <c r="D6681" s="26" t="str">
        <f t="shared" ref="D6681" si="10074">E6681 &amp; "-" &amp; F6681 &amp; "-" &amp; G6681 &amp; "-" &amp; H6681</f>
        <v>C4-CO-Prév-2037</v>
      </c>
      <c r="E6681" s="2" t="str">
        <f t="shared" ref="E6681:G6681" si="10075">E6680</f>
        <v>C4</v>
      </c>
      <c r="F6681" s="2" t="str">
        <f t="shared" si="10075"/>
        <v>CO</v>
      </c>
      <c r="G6681" s="2" t="str">
        <f t="shared" si="10075"/>
        <v>Prév</v>
      </c>
      <c r="H6681" s="2">
        <f t="shared" si="10025"/>
        <v>2037</v>
      </c>
      <c r="I6681" s="29"/>
      <c r="J6681" s="29"/>
      <c r="K6681" s="29"/>
    </row>
    <row r="6682" spans="4:11" hidden="1" outlineLevel="1">
      <c r="D6682" s="26" t="str">
        <f t="shared" ref="D6682" si="10076">E6682 &amp; "-" &amp; F6682 &amp; "-" &amp; G6682 &amp; "-" &amp; H6682</f>
        <v>C4-CO-Prév-2038</v>
      </c>
      <c r="E6682" s="2" t="str">
        <f t="shared" ref="E6682:G6682" si="10077">E6681</f>
        <v>C4</v>
      </c>
      <c r="F6682" s="2" t="str">
        <f t="shared" si="10077"/>
        <v>CO</v>
      </c>
      <c r="G6682" s="2" t="str">
        <f t="shared" si="10077"/>
        <v>Prév</v>
      </c>
      <c r="H6682" s="2">
        <f t="shared" si="10025"/>
        <v>2038</v>
      </c>
      <c r="I6682" s="29"/>
      <c r="J6682" s="29"/>
      <c r="K6682" s="29"/>
    </row>
    <row r="6683" spans="4:11" hidden="1" outlineLevel="1">
      <c r="D6683" s="26" t="str">
        <f t="shared" ref="D6683" si="10078">E6683 &amp; "-" &amp; F6683 &amp; "-" &amp; G6683 &amp; "-" &amp; H6683</f>
        <v>C4-CO-Prév-2039</v>
      </c>
      <c r="E6683" s="2" t="str">
        <f t="shared" ref="E6683:G6683" si="10079">E6682</f>
        <v>C4</v>
      </c>
      <c r="F6683" s="2" t="str">
        <f t="shared" si="10079"/>
        <v>CO</v>
      </c>
      <c r="G6683" s="2" t="str">
        <f t="shared" si="10079"/>
        <v>Prév</v>
      </c>
      <c r="H6683" s="2">
        <f t="shared" si="10025"/>
        <v>2039</v>
      </c>
      <c r="I6683" s="29"/>
      <c r="J6683" s="29"/>
      <c r="K6683" s="29"/>
    </row>
    <row r="6684" spans="4:11" hidden="1" outlineLevel="1">
      <c r="D6684" s="26" t="str">
        <f t="shared" ref="D6684" si="10080">E6684 &amp; "-" &amp; F6684 &amp; "-" &amp; G6684 &amp; "-" &amp; H6684</f>
        <v>C4-CO-Prév-2040</v>
      </c>
      <c r="E6684" s="2" t="str">
        <f t="shared" ref="E6684:G6684" si="10081">E6683</f>
        <v>C4</v>
      </c>
      <c r="F6684" s="2" t="str">
        <f t="shared" si="10081"/>
        <v>CO</v>
      </c>
      <c r="G6684" s="2" t="str">
        <f t="shared" si="10081"/>
        <v>Prév</v>
      </c>
      <c r="H6684" s="2">
        <f t="shared" si="10025"/>
        <v>2040</v>
      </c>
      <c r="I6684" s="29"/>
      <c r="J6684" s="29"/>
      <c r="K6684" s="29"/>
    </row>
    <row r="6685" spans="4:11" hidden="1" outlineLevel="1">
      <c r="D6685" s="26" t="str">
        <f t="shared" ref="D6685" si="10082">E6685 &amp; "-" &amp; F6685 &amp; "-" &amp; G6685 &amp; "-" &amp; H6685</f>
        <v>C4-CO-Prév-2041</v>
      </c>
      <c r="E6685" s="2" t="str">
        <f t="shared" ref="E6685:G6685" si="10083">E6684</f>
        <v>C4</v>
      </c>
      <c r="F6685" s="2" t="str">
        <f t="shared" si="10083"/>
        <v>CO</v>
      </c>
      <c r="G6685" s="2" t="str">
        <f t="shared" si="10083"/>
        <v>Prév</v>
      </c>
      <c r="H6685" s="2">
        <f t="shared" si="10025"/>
        <v>2041</v>
      </c>
      <c r="I6685" s="29"/>
      <c r="J6685" s="29"/>
      <c r="K6685" s="29"/>
    </row>
    <row r="6686" spans="4:11" hidden="1" outlineLevel="1">
      <c r="D6686" s="26" t="str">
        <f t="shared" ref="D6686" si="10084">E6686 &amp; "-" &amp; F6686 &amp; "-" &amp; G6686 &amp; "-" &amp; H6686</f>
        <v>C4-CO-Prév-2042</v>
      </c>
      <c r="E6686" s="2" t="str">
        <f t="shared" ref="E6686:G6686" si="10085">E6685</f>
        <v>C4</v>
      </c>
      <c r="F6686" s="2" t="str">
        <f t="shared" si="10085"/>
        <v>CO</v>
      </c>
      <c r="G6686" s="2" t="str">
        <f t="shared" si="10085"/>
        <v>Prév</v>
      </c>
      <c r="H6686" s="2">
        <f t="shared" si="10025"/>
        <v>2042</v>
      </c>
      <c r="I6686" s="29"/>
      <c r="J6686" s="29"/>
      <c r="K6686" s="29"/>
    </row>
    <row r="6687" spans="4:11" hidden="1" outlineLevel="1">
      <c r="D6687" s="26" t="str">
        <f t="shared" ref="D6687" si="10086">E6687 &amp; "-" &amp; F6687 &amp; "-" &amp; G6687 &amp; "-" &amp; H6687</f>
        <v>C4-CO-Prév-2043</v>
      </c>
      <c r="E6687" s="2" t="str">
        <f t="shared" ref="E6687:G6687" si="10087">E6686</f>
        <v>C4</v>
      </c>
      <c r="F6687" s="2" t="str">
        <f t="shared" si="10087"/>
        <v>CO</v>
      </c>
      <c r="G6687" s="2" t="str">
        <f t="shared" si="10087"/>
        <v>Prév</v>
      </c>
      <c r="H6687" s="2">
        <f t="shared" si="10025"/>
        <v>2043</v>
      </c>
      <c r="I6687" s="29"/>
      <c r="J6687" s="29"/>
      <c r="K6687" s="29"/>
    </row>
    <row r="6688" spans="4:11" hidden="1" outlineLevel="1">
      <c r="D6688" s="26" t="str">
        <f t="shared" ref="D6688" si="10088">E6688 &amp; "-" &amp; F6688 &amp; "-" &amp; G6688 &amp; "-" &amp; H6688</f>
        <v>C4-CO-Prév-2044</v>
      </c>
      <c r="E6688" s="2" t="str">
        <f t="shared" ref="E6688:G6688" si="10089">E6687</f>
        <v>C4</v>
      </c>
      <c r="F6688" s="2" t="str">
        <f t="shared" si="10089"/>
        <v>CO</v>
      </c>
      <c r="G6688" s="2" t="str">
        <f t="shared" si="10089"/>
        <v>Prév</v>
      </c>
      <c r="H6688" s="2">
        <f t="shared" si="10025"/>
        <v>2044</v>
      </c>
      <c r="I6688" s="29"/>
      <c r="J6688" s="29"/>
      <c r="K6688" s="29"/>
    </row>
    <row r="6689" spans="4:11" hidden="1" outlineLevel="1">
      <c r="D6689" s="26" t="str">
        <f t="shared" ref="D6689" si="10090">E6689 &amp; "-" &amp; F6689 &amp; "-" &amp; G6689 &amp; "-" &amp; H6689</f>
        <v>C4-CO-Prév-2045</v>
      </c>
      <c r="E6689" s="2" t="str">
        <f t="shared" ref="E6689:G6689" si="10091">E6688</f>
        <v>C4</v>
      </c>
      <c r="F6689" s="2" t="str">
        <f t="shared" si="10091"/>
        <v>CO</v>
      </c>
      <c r="G6689" s="2" t="str">
        <f t="shared" si="10091"/>
        <v>Prév</v>
      </c>
      <c r="H6689" s="2">
        <f t="shared" si="10025"/>
        <v>2045</v>
      </c>
      <c r="I6689" s="29"/>
      <c r="J6689" s="29"/>
      <c r="K6689" s="29"/>
    </row>
    <row r="6690" spans="4:11" hidden="1" outlineLevel="1">
      <c r="D6690" s="26" t="str">
        <f t="shared" ref="D6690" si="10092">E6690 &amp; "-" &amp; F6690 &amp; "-" &amp; G6690 &amp; "-" &amp; H6690</f>
        <v>C4-CO-Prév-2046</v>
      </c>
      <c r="E6690" s="2" t="str">
        <f t="shared" ref="E6690:G6690" si="10093">E6689</f>
        <v>C4</v>
      </c>
      <c r="F6690" s="2" t="str">
        <f t="shared" si="10093"/>
        <v>CO</v>
      </c>
      <c r="G6690" s="2" t="str">
        <f t="shared" si="10093"/>
        <v>Prév</v>
      </c>
      <c r="H6690" s="2">
        <f t="shared" si="10025"/>
        <v>2046</v>
      </c>
      <c r="I6690" s="29"/>
      <c r="J6690" s="29"/>
      <c r="K6690" s="29"/>
    </row>
    <row r="6691" spans="4:11" hidden="1" outlineLevel="1">
      <c r="D6691" s="26" t="str">
        <f t="shared" ref="D6691" si="10094">E6691 &amp; "-" &amp; F6691 &amp; "-" &amp; G6691 &amp; "-" &amp; H6691</f>
        <v>C4-CO-Prév-2047</v>
      </c>
      <c r="E6691" s="2" t="str">
        <f t="shared" ref="E6691:G6691" si="10095">E6690</f>
        <v>C4</v>
      </c>
      <c r="F6691" s="2" t="str">
        <f t="shared" si="10095"/>
        <v>CO</v>
      </c>
      <c r="G6691" s="2" t="str">
        <f t="shared" si="10095"/>
        <v>Prév</v>
      </c>
      <c r="H6691" s="2">
        <f t="shared" si="10025"/>
        <v>2047</v>
      </c>
      <c r="I6691" s="29"/>
      <c r="J6691" s="29"/>
      <c r="K6691" s="29"/>
    </row>
    <row r="6692" spans="4:11" hidden="1" outlineLevel="1">
      <c r="D6692" s="26" t="str">
        <f t="shared" ref="D6692" si="10096">E6692 &amp; "-" &amp; F6692 &amp; "-" &amp; G6692 &amp; "-" &amp; H6692</f>
        <v>C4-CO-Prév-2048</v>
      </c>
      <c r="E6692" s="2" t="str">
        <f t="shared" ref="E6692:G6692" si="10097">E6691</f>
        <v>C4</v>
      </c>
      <c r="F6692" s="2" t="str">
        <f t="shared" si="10097"/>
        <v>CO</v>
      </c>
      <c r="G6692" s="2" t="str">
        <f t="shared" si="10097"/>
        <v>Prév</v>
      </c>
      <c r="H6692" s="2">
        <f t="shared" si="10025"/>
        <v>2048</v>
      </c>
      <c r="I6692" s="29"/>
      <c r="J6692" s="29"/>
      <c r="K6692" s="29"/>
    </row>
    <row r="6693" spans="4:11" hidden="1" outlineLevel="1">
      <c r="D6693" s="26" t="str">
        <f t="shared" ref="D6693" si="10098">E6693 &amp; "-" &amp; F6693 &amp; "-" &amp; G6693 &amp; "-" &amp; H6693</f>
        <v>C4-CO-Prév-2049</v>
      </c>
      <c r="E6693" s="2" t="str">
        <f t="shared" ref="E6693:G6693" si="10099">E6692</f>
        <v>C4</v>
      </c>
      <c r="F6693" s="2" t="str">
        <f t="shared" si="10099"/>
        <v>CO</v>
      </c>
      <c r="G6693" s="2" t="str">
        <f t="shared" si="10099"/>
        <v>Prév</v>
      </c>
      <c r="H6693" s="2">
        <f t="shared" si="10025"/>
        <v>2049</v>
      </c>
      <c r="I6693" s="29"/>
      <c r="J6693" s="29"/>
      <c r="K6693" s="29"/>
    </row>
    <row r="6694" spans="4:11" hidden="1" outlineLevel="1">
      <c r="D6694" s="26" t="str">
        <f t="shared" ref="D6694" si="10100">E6694 &amp; "-" &amp; F6694 &amp; "-" &amp; G6694 &amp; "-" &amp; H6694</f>
        <v>C4-CO-Prév-2050</v>
      </c>
      <c r="E6694" s="2" t="str">
        <f t="shared" ref="E6694:G6694" si="10101">E6693</f>
        <v>C4</v>
      </c>
      <c r="F6694" s="2" t="str">
        <f t="shared" si="10101"/>
        <v>CO</v>
      </c>
      <c r="G6694" s="2" t="str">
        <f t="shared" si="10101"/>
        <v>Prév</v>
      </c>
      <c r="H6694" s="2">
        <f t="shared" si="10025"/>
        <v>2050</v>
      </c>
      <c r="I6694" s="29"/>
      <c r="J6694" s="29"/>
      <c r="K6694" s="29"/>
    </row>
    <row r="6695" spans="4:11" hidden="1" outlineLevel="1">
      <c r="D6695" s="26" t="str">
        <f>E6695 &amp; "-" &amp; F6695 &amp; "-" &amp; G6695 &amp; "-" &amp; H6695</f>
        <v>C4-CO-Expost-2010</v>
      </c>
      <c r="E6695" s="25" t="str">
        <f>E6694</f>
        <v>C4</v>
      </c>
      <c r="F6695" s="25" t="str">
        <f>F6694</f>
        <v>CO</v>
      </c>
      <c r="G6695" s="25" t="s">
        <v>31</v>
      </c>
      <c r="H6695" s="25">
        <v>2010</v>
      </c>
      <c r="I6695" s="29"/>
      <c r="J6695" s="29"/>
      <c r="K6695" s="29"/>
    </row>
    <row r="6696" spans="4:11" hidden="1" outlineLevel="1">
      <c r="D6696" s="26" t="str">
        <f>E6696 &amp; "-" &amp; F6696 &amp; "-" &amp; G6696 &amp; "-" &amp; H6696</f>
        <v>C4-CO-Expost-2011</v>
      </c>
      <c r="E6696" s="2" t="str">
        <f>E6695</f>
        <v>C4</v>
      </c>
      <c r="F6696" s="2" t="str">
        <f>F6695</f>
        <v>CO</v>
      </c>
      <c r="G6696" s="2" t="str">
        <f>G6695</f>
        <v>Expost</v>
      </c>
      <c r="H6696" s="2">
        <f>H6695+1</f>
        <v>2011</v>
      </c>
      <c r="I6696" s="29"/>
      <c r="J6696" s="29"/>
      <c r="K6696" s="29"/>
    </row>
    <row r="6697" spans="4:11" hidden="1" outlineLevel="1">
      <c r="D6697" s="26" t="str">
        <f t="shared" ref="D6697" si="10102">E6697 &amp; "-" &amp; F6697 &amp; "-" &amp; G6697 &amp; "-" &amp; H6697</f>
        <v>C4-CO-Expost-2012</v>
      </c>
      <c r="E6697" s="2" t="str">
        <f t="shared" ref="E6697:G6697" si="10103">E6696</f>
        <v>C4</v>
      </c>
      <c r="F6697" s="2" t="str">
        <f t="shared" si="10103"/>
        <v>CO</v>
      </c>
      <c r="G6697" s="2" t="str">
        <f t="shared" si="10103"/>
        <v>Expost</v>
      </c>
      <c r="H6697" s="2">
        <f t="shared" ref="H6697:H6735" si="10104">H6696+1</f>
        <v>2012</v>
      </c>
      <c r="I6697" s="29"/>
      <c r="J6697" s="29"/>
      <c r="K6697" s="29"/>
    </row>
    <row r="6698" spans="4:11" hidden="1" outlineLevel="1">
      <c r="D6698" s="26" t="str">
        <f t="shared" ref="D6698" si="10105">E6698 &amp; "-" &amp; F6698 &amp; "-" &amp; G6698 &amp; "-" &amp; H6698</f>
        <v>C4-CO-Expost-2013</v>
      </c>
      <c r="E6698" s="2" t="str">
        <f t="shared" ref="E6698:G6698" si="10106">E6697</f>
        <v>C4</v>
      </c>
      <c r="F6698" s="2" t="str">
        <f t="shared" si="10106"/>
        <v>CO</v>
      </c>
      <c r="G6698" s="2" t="str">
        <f t="shared" si="10106"/>
        <v>Expost</v>
      </c>
      <c r="H6698" s="2">
        <f t="shared" si="10104"/>
        <v>2013</v>
      </c>
      <c r="I6698" s="29"/>
      <c r="J6698" s="29"/>
      <c r="K6698" s="29"/>
    </row>
    <row r="6699" spans="4:11" hidden="1" outlineLevel="1">
      <c r="D6699" s="26" t="str">
        <f t="shared" ref="D6699" si="10107">E6699 &amp; "-" &amp; F6699 &amp; "-" &amp; G6699 &amp; "-" &amp; H6699</f>
        <v>C4-CO-Expost-2014</v>
      </c>
      <c r="E6699" s="2" t="str">
        <f t="shared" ref="E6699:G6699" si="10108">E6698</f>
        <v>C4</v>
      </c>
      <c r="F6699" s="2" t="str">
        <f t="shared" si="10108"/>
        <v>CO</v>
      </c>
      <c r="G6699" s="2" t="str">
        <f t="shared" si="10108"/>
        <v>Expost</v>
      </c>
      <c r="H6699" s="2">
        <f t="shared" si="10104"/>
        <v>2014</v>
      </c>
      <c r="I6699" s="29"/>
      <c r="J6699" s="29"/>
      <c r="K6699" s="29"/>
    </row>
    <row r="6700" spans="4:11" hidden="1" outlineLevel="1">
      <c r="D6700" s="26" t="str">
        <f t="shared" ref="D6700" si="10109">E6700 &amp; "-" &amp; F6700 &amp; "-" &amp; G6700 &amp; "-" &amp; H6700</f>
        <v>C4-CO-Expost-2015</v>
      </c>
      <c r="E6700" s="2" t="str">
        <f t="shared" ref="E6700:G6700" si="10110">E6699</f>
        <v>C4</v>
      </c>
      <c r="F6700" s="2" t="str">
        <f t="shared" si="10110"/>
        <v>CO</v>
      </c>
      <c r="G6700" s="2" t="str">
        <f t="shared" si="10110"/>
        <v>Expost</v>
      </c>
      <c r="H6700" s="2">
        <f t="shared" si="10104"/>
        <v>2015</v>
      </c>
      <c r="I6700" s="29"/>
      <c r="J6700" s="29"/>
      <c r="K6700" s="29"/>
    </row>
    <row r="6701" spans="4:11" hidden="1" outlineLevel="1">
      <c r="D6701" s="26" t="str">
        <f t="shared" ref="D6701" si="10111">E6701 &amp; "-" &amp; F6701 &amp; "-" &amp; G6701 &amp; "-" &amp; H6701</f>
        <v>C4-CO-Expost-2016</v>
      </c>
      <c r="E6701" s="2" t="str">
        <f t="shared" ref="E6701:G6701" si="10112">E6700</f>
        <v>C4</v>
      </c>
      <c r="F6701" s="2" t="str">
        <f t="shared" si="10112"/>
        <v>CO</v>
      </c>
      <c r="G6701" s="2" t="str">
        <f t="shared" si="10112"/>
        <v>Expost</v>
      </c>
      <c r="H6701" s="2">
        <f t="shared" si="10104"/>
        <v>2016</v>
      </c>
      <c r="I6701" s="29"/>
      <c r="J6701" s="29"/>
      <c r="K6701" s="29"/>
    </row>
    <row r="6702" spans="4:11" hidden="1" outlineLevel="1">
      <c r="D6702" s="26" t="str">
        <f t="shared" ref="D6702" si="10113">E6702 &amp; "-" &amp; F6702 &amp; "-" &amp; G6702 &amp; "-" &amp; H6702</f>
        <v>C4-CO-Expost-2017</v>
      </c>
      <c r="E6702" s="2" t="str">
        <f t="shared" ref="E6702:G6702" si="10114">E6701</f>
        <v>C4</v>
      </c>
      <c r="F6702" s="2" t="str">
        <f t="shared" si="10114"/>
        <v>CO</v>
      </c>
      <c r="G6702" s="2" t="str">
        <f t="shared" si="10114"/>
        <v>Expost</v>
      </c>
      <c r="H6702" s="2">
        <f t="shared" si="10104"/>
        <v>2017</v>
      </c>
      <c r="I6702" s="29"/>
      <c r="J6702" s="29"/>
      <c r="K6702" s="29"/>
    </row>
    <row r="6703" spans="4:11" hidden="1" outlineLevel="1">
      <c r="D6703" s="26" t="str">
        <f t="shared" ref="D6703" si="10115">E6703 &amp; "-" &amp; F6703 &amp; "-" &amp; G6703 &amp; "-" &amp; H6703</f>
        <v>C4-CO-Expost-2018</v>
      </c>
      <c r="E6703" s="2" t="str">
        <f t="shared" ref="E6703:G6703" si="10116">E6702</f>
        <v>C4</v>
      </c>
      <c r="F6703" s="2" t="str">
        <f t="shared" si="10116"/>
        <v>CO</v>
      </c>
      <c r="G6703" s="2" t="str">
        <f t="shared" si="10116"/>
        <v>Expost</v>
      </c>
      <c r="H6703" s="2">
        <f t="shared" si="10104"/>
        <v>2018</v>
      </c>
      <c r="I6703" s="29"/>
      <c r="J6703" s="29"/>
      <c r="K6703" s="29"/>
    </row>
    <row r="6704" spans="4:11" hidden="1" outlineLevel="1">
      <c r="D6704" s="26" t="str">
        <f t="shared" ref="D6704" si="10117">E6704 &amp; "-" &amp; F6704 &amp; "-" &amp; G6704 &amp; "-" &amp; H6704</f>
        <v>C4-CO-Expost-2019</v>
      </c>
      <c r="E6704" s="2" t="str">
        <f t="shared" ref="E6704:G6704" si="10118">E6703</f>
        <v>C4</v>
      </c>
      <c r="F6704" s="2" t="str">
        <f t="shared" si="10118"/>
        <v>CO</v>
      </c>
      <c r="G6704" s="2" t="str">
        <f t="shared" si="10118"/>
        <v>Expost</v>
      </c>
      <c r="H6704" s="2">
        <f t="shared" si="10104"/>
        <v>2019</v>
      </c>
      <c r="I6704" s="29"/>
      <c r="J6704" s="29"/>
      <c r="K6704" s="29"/>
    </row>
    <row r="6705" spans="4:11" hidden="1" outlineLevel="1">
      <c r="D6705" s="26" t="str">
        <f t="shared" ref="D6705" si="10119">E6705 &amp; "-" &amp; F6705 &amp; "-" &amp; G6705 &amp; "-" &amp; H6705</f>
        <v>C4-CO-Expost-2020</v>
      </c>
      <c r="E6705" s="2" t="str">
        <f t="shared" ref="E6705:G6705" si="10120">E6704</f>
        <v>C4</v>
      </c>
      <c r="F6705" s="2" t="str">
        <f t="shared" si="10120"/>
        <v>CO</v>
      </c>
      <c r="G6705" s="2" t="str">
        <f t="shared" si="10120"/>
        <v>Expost</v>
      </c>
      <c r="H6705" s="2">
        <f t="shared" si="10104"/>
        <v>2020</v>
      </c>
      <c r="I6705" s="29"/>
      <c r="J6705" s="29"/>
      <c r="K6705" s="29"/>
    </row>
    <row r="6706" spans="4:11" hidden="1" outlineLevel="1">
      <c r="D6706" s="26" t="str">
        <f t="shared" ref="D6706" si="10121">E6706 &amp; "-" &amp; F6706 &amp; "-" &amp; G6706 &amp; "-" &amp; H6706</f>
        <v>C4-CO-Expost-2021</v>
      </c>
      <c r="E6706" s="2" t="str">
        <f t="shared" ref="E6706:G6706" si="10122">E6705</f>
        <v>C4</v>
      </c>
      <c r="F6706" s="2" t="str">
        <f t="shared" si="10122"/>
        <v>CO</v>
      </c>
      <c r="G6706" s="2" t="str">
        <f t="shared" si="10122"/>
        <v>Expost</v>
      </c>
      <c r="H6706" s="2">
        <f t="shared" si="10104"/>
        <v>2021</v>
      </c>
      <c r="I6706" s="29"/>
      <c r="J6706" s="29"/>
      <c r="K6706" s="29"/>
    </row>
    <row r="6707" spans="4:11" hidden="1" outlineLevel="1">
      <c r="D6707" s="26" t="str">
        <f t="shared" ref="D6707" si="10123">E6707 &amp; "-" &amp; F6707 &amp; "-" &amp; G6707 &amp; "-" &amp; H6707</f>
        <v>C4-CO-Expost-2022</v>
      </c>
      <c r="E6707" s="2" t="str">
        <f t="shared" ref="E6707:G6707" si="10124">E6706</f>
        <v>C4</v>
      </c>
      <c r="F6707" s="2" t="str">
        <f t="shared" si="10124"/>
        <v>CO</v>
      </c>
      <c r="G6707" s="2" t="str">
        <f t="shared" si="10124"/>
        <v>Expost</v>
      </c>
      <c r="H6707" s="2">
        <f t="shared" si="10104"/>
        <v>2022</v>
      </c>
      <c r="I6707" s="29"/>
      <c r="J6707" s="29"/>
      <c r="K6707" s="29"/>
    </row>
    <row r="6708" spans="4:11" hidden="1" outlineLevel="1">
      <c r="D6708" s="26" t="str">
        <f t="shared" ref="D6708" si="10125">E6708 &amp; "-" &amp; F6708 &amp; "-" &amp; G6708 &amp; "-" &amp; H6708</f>
        <v>C4-CO-Expost-2023</v>
      </c>
      <c r="E6708" s="2" t="str">
        <f t="shared" ref="E6708:G6708" si="10126">E6707</f>
        <v>C4</v>
      </c>
      <c r="F6708" s="2" t="str">
        <f t="shared" si="10126"/>
        <v>CO</v>
      </c>
      <c r="G6708" s="2" t="str">
        <f t="shared" si="10126"/>
        <v>Expost</v>
      </c>
      <c r="H6708" s="2">
        <f t="shared" si="10104"/>
        <v>2023</v>
      </c>
      <c r="I6708" s="29"/>
      <c r="J6708" s="29"/>
      <c r="K6708" s="29"/>
    </row>
    <row r="6709" spans="4:11" hidden="1" outlineLevel="1">
      <c r="D6709" s="26" t="str">
        <f t="shared" ref="D6709" si="10127">E6709 &amp; "-" &amp; F6709 &amp; "-" &amp; G6709 &amp; "-" &amp; H6709</f>
        <v>C4-CO-Expost-2024</v>
      </c>
      <c r="E6709" s="2" t="str">
        <f t="shared" ref="E6709:G6709" si="10128">E6708</f>
        <v>C4</v>
      </c>
      <c r="F6709" s="2" t="str">
        <f t="shared" si="10128"/>
        <v>CO</v>
      </c>
      <c r="G6709" s="2" t="str">
        <f t="shared" si="10128"/>
        <v>Expost</v>
      </c>
      <c r="H6709" s="2">
        <f t="shared" si="10104"/>
        <v>2024</v>
      </c>
      <c r="I6709" s="29"/>
      <c r="J6709" s="29"/>
      <c r="K6709" s="29"/>
    </row>
    <row r="6710" spans="4:11" hidden="1" outlineLevel="1">
      <c r="D6710" s="26" t="str">
        <f t="shared" ref="D6710" si="10129">E6710 &amp; "-" &amp; F6710 &amp; "-" &amp; G6710 &amp; "-" &amp; H6710</f>
        <v>C4-CO-Expost-2025</v>
      </c>
      <c r="E6710" s="2" t="str">
        <f t="shared" ref="E6710:G6710" si="10130">E6709</f>
        <v>C4</v>
      </c>
      <c r="F6710" s="2" t="str">
        <f t="shared" si="10130"/>
        <v>CO</v>
      </c>
      <c r="G6710" s="2" t="str">
        <f t="shared" si="10130"/>
        <v>Expost</v>
      </c>
      <c r="H6710" s="2">
        <f t="shared" si="10104"/>
        <v>2025</v>
      </c>
      <c r="I6710" s="29"/>
      <c r="J6710" s="29"/>
      <c r="K6710" s="29"/>
    </row>
    <row r="6711" spans="4:11" hidden="1" outlineLevel="1">
      <c r="D6711" s="26" t="str">
        <f t="shared" ref="D6711" si="10131">E6711 &amp; "-" &amp; F6711 &amp; "-" &amp; G6711 &amp; "-" &amp; H6711</f>
        <v>C4-CO-Expost-2026</v>
      </c>
      <c r="E6711" s="2" t="str">
        <f t="shared" ref="E6711:G6711" si="10132">E6710</f>
        <v>C4</v>
      </c>
      <c r="F6711" s="2" t="str">
        <f t="shared" si="10132"/>
        <v>CO</v>
      </c>
      <c r="G6711" s="2" t="str">
        <f t="shared" si="10132"/>
        <v>Expost</v>
      </c>
      <c r="H6711" s="2">
        <f t="shared" si="10104"/>
        <v>2026</v>
      </c>
      <c r="I6711" s="29"/>
      <c r="J6711" s="29"/>
      <c r="K6711" s="29"/>
    </row>
    <row r="6712" spans="4:11" hidden="1" outlineLevel="1">
      <c r="D6712" s="26" t="str">
        <f t="shared" ref="D6712" si="10133">E6712 &amp; "-" &amp; F6712 &amp; "-" &amp; G6712 &amp; "-" &amp; H6712</f>
        <v>C4-CO-Expost-2027</v>
      </c>
      <c r="E6712" s="2" t="str">
        <f t="shared" ref="E6712:G6712" si="10134">E6711</f>
        <v>C4</v>
      </c>
      <c r="F6712" s="2" t="str">
        <f t="shared" si="10134"/>
        <v>CO</v>
      </c>
      <c r="G6712" s="2" t="str">
        <f t="shared" si="10134"/>
        <v>Expost</v>
      </c>
      <c r="H6712" s="2">
        <f t="shared" si="10104"/>
        <v>2027</v>
      </c>
      <c r="I6712" s="29"/>
      <c r="J6712" s="29"/>
      <c r="K6712" s="29"/>
    </row>
    <row r="6713" spans="4:11" hidden="1" outlineLevel="1">
      <c r="D6713" s="26" t="str">
        <f t="shared" ref="D6713" si="10135">E6713 &amp; "-" &amp; F6713 &amp; "-" &amp; G6713 &amp; "-" &amp; H6713</f>
        <v>C4-CO-Expost-2028</v>
      </c>
      <c r="E6713" s="2" t="str">
        <f t="shared" ref="E6713:G6713" si="10136">E6712</f>
        <v>C4</v>
      </c>
      <c r="F6713" s="2" t="str">
        <f t="shared" si="10136"/>
        <v>CO</v>
      </c>
      <c r="G6713" s="2" t="str">
        <f t="shared" si="10136"/>
        <v>Expost</v>
      </c>
      <c r="H6713" s="2">
        <f t="shared" si="10104"/>
        <v>2028</v>
      </c>
      <c r="I6713" s="29"/>
      <c r="J6713" s="29"/>
      <c r="K6713" s="29"/>
    </row>
    <row r="6714" spans="4:11" hidden="1" outlineLevel="1">
      <c r="D6714" s="26" t="str">
        <f t="shared" ref="D6714" si="10137">E6714 &amp; "-" &amp; F6714 &amp; "-" &amp; G6714 &amp; "-" &amp; H6714</f>
        <v>C4-CO-Expost-2029</v>
      </c>
      <c r="E6714" s="2" t="str">
        <f t="shared" ref="E6714:G6714" si="10138">E6713</f>
        <v>C4</v>
      </c>
      <c r="F6714" s="2" t="str">
        <f t="shared" si="10138"/>
        <v>CO</v>
      </c>
      <c r="G6714" s="2" t="str">
        <f t="shared" si="10138"/>
        <v>Expost</v>
      </c>
      <c r="H6714" s="2">
        <f t="shared" si="10104"/>
        <v>2029</v>
      </c>
      <c r="I6714" s="29"/>
      <c r="J6714" s="29"/>
      <c r="K6714" s="29"/>
    </row>
    <row r="6715" spans="4:11" hidden="1" outlineLevel="1">
      <c r="D6715" s="26" t="str">
        <f t="shared" ref="D6715" si="10139">E6715 &amp; "-" &amp; F6715 &amp; "-" &amp; G6715 &amp; "-" &amp; H6715</f>
        <v>C4-CO-Expost-2030</v>
      </c>
      <c r="E6715" s="2" t="str">
        <f t="shared" ref="E6715:G6715" si="10140">E6714</f>
        <v>C4</v>
      </c>
      <c r="F6715" s="2" t="str">
        <f t="shared" si="10140"/>
        <v>CO</v>
      </c>
      <c r="G6715" s="2" t="str">
        <f t="shared" si="10140"/>
        <v>Expost</v>
      </c>
      <c r="H6715" s="2">
        <f t="shared" si="10104"/>
        <v>2030</v>
      </c>
      <c r="I6715" s="29"/>
      <c r="J6715" s="29"/>
      <c r="K6715" s="29"/>
    </row>
    <row r="6716" spans="4:11" hidden="1" outlineLevel="1">
      <c r="D6716" s="26" t="str">
        <f t="shared" ref="D6716" si="10141">E6716 &amp; "-" &amp; F6716 &amp; "-" &amp; G6716 &amp; "-" &amp; H6716</f>
        <v>C4-CO-Expost-2031</v>
      </c>
      <c r="E6716" s="2" t="str">
        <f t="shared" ref="E6716:G6716" si="10142">E6715</f>
        <v>C4</v>
      </c>
      <c r="F6716" s="2" t="str">
        <f t="shared" si="10142"/>
        <v>CO</v>
      </c>
      <c r="G6716" s="2" t="str">
        <f t="shared" si="10142"/>
        <v>Expost</v>
      </c>
      <c r="H6716" s="2">
        <f t="shared" si="10104"/>
        <v>2031</v>
      </c>
      <c r="I6716" s="29"/>
      <c r="J6716" s="29"/>
      <c r="K6716" s="29"/>
    </row>
    <row r="6717" spans="4:11" hidden="1" outlineLevel="1">
      <c r="D6717" s="26" t="str">
        <f t="shared" ref="D6717" si="10143">E6717 &amp; "-" &amp; F6717 &amp; "-" &amp; G6717 &amp; "-" &amp; H6717</f>
        <v>C4-CO-Expost-2032</v>
      </c>
      <c r="E6717" s="2" t="str">
        <f t="shared" ref="E6717:G6717" si="10144">E6716</f>
        <v>C4</v>
      </c>
      <c r="F6717" s="2" t="str">
        <f t="shared" si="10144"/>
        <v>CO</v>
      </c>
      <c r="G6717" s="2" t="str">
        <f t="shared" si="10144"/>
        <v>Expost</v>
      </c>
      <c r="H6717" s="2">
        <f t="shared" si="10104"/>
        <v>2032</v>
      </c>
      <c r="I6717" s="29"/>
      <c r="J6717" s="29"/>
      <c r="K6717" s="29"/>
    </row>
    <row r="6718" spans="4:11" hidden="1" outlineLevel="1">
      <c r="D6718" s="26" t="str">
        <f t="shared" ref="D6718" si="10145">E6718 &amp; "-" &amp; F6718 &amp; "-" &amp; G6718 &amp; "-" &amp; H6718</f>
        <v>C4-CO-Expost-2033</v>
      </c>
      <c r="E6718" s="2" t="str">
        <f t="shared" ref="E6718:G6718" si="10146">E6717</f>
        <v>C4</v>
      </c>
      <c r="F6718" s="2" t="str">
        <f t="shared" si="10146"/>
        <v>CO</v>
      </c>
      <c r="G6718" s="2" t="str">
        <f t="shared" si="10146"/>
        <v>Expost</v>
      </c>
      <c r="H6718" s="2">
        <f t="shared" si="10104"/>
        <v>2033</v>
      </c>
      <c r="I6718" s="29"/>
      <c r="J6718" s="29"/>
      <c r="K6718" s="29"/>
    </row>
    <row r="6719" spans="4:11" hidden="1" outlineLevel="1">
      <c r="D6719" s="26" t="str">
        <f t="shared" ref="D6719" si="10147">E6719 &amp; "-" &amp; F6719 &amp; "-" &amp; G6719 &amp; "-" &amp; H6719</f>
        <v>C4-CO-Expost-2034</v>
      </c>
      <c r="E6719" s="2" t="str">
        <f t="shared" ref="E6719:G6719" si="10148">E6718</f>
        <v>C4</v>
      </c>
      <c r="F6719" s="2" t="str">
        <f t="shared" si="10148"/>
        <v>CO</v>
      </c>
      <c r="G6719" s="2" t="str">
        <f t="shared" si="10148"/>
        <v>Expost</v>
      </c>
      <c r="H6719" s="2">
        <f t="shared" si="10104"/>
        <v>2034</v>
      </c>
      <c r="I6719" s="29"/>
      <c r="J6719" s="29"/>
      <c r="K6719" s="29"/>
    </row>
    <row r="6720" spans="4:11" hidden="1" outlineLevel="1">
      <c r="D6720" s="26" t="str">
        <f t="shared" ref="D6720" si="10149">E6720 &amp; "-" &amp; F6720 &amp; "-" &amp; G6720 &amp; "-" &amp; H6720</f>
        <v>C4-CO-Expost-2035</v>
      </c>
      <c r="E6720" s="2" t="str">
        <f t="shared" ref="E6720:G6720" si="10150">E6719</f>
        <v>C4</v>
      </c>
      <c r="F6720" s="2" t="str">
        <f t="shared" si="10150"/>
        <v>CO</v>
      </c>
      <c r="G6720" s="2" t="str">
        <f t="shared" si="10150"/>
        <v>Expost</v>
      </c>
      <c r="H6720" s="2">
        <f t="shared" si="10104"/>
        <v>2035</v>
      </c>
      <c r="I6720" s="29"/>
      <c r="J6720" s="29"/>
      <c r="K6720" s="29"/>
    </row>
    <row r="6721" spans="4:11" hidden="1" outlineLevel="1">
      <c r="D6721" s="26" t="str">
        <f t="shared" ref="D6721" si="10151">E6721 &amp; "-" &amp; F6721 &amp; "-" &amp; G6721 &amp; "-" &amp; H6721</f>
        <v>C4-CO-Expost-2036</v>
      </c>
      <c r="E6721" s="2" t="str">
        <f t="shared" ref="E6721:G6721" si="10152">E6720</f>
        <v>C4</v>
      </c>
      <c r="F6721" s="2" t="str">
        <f t="shared" si="10152"/>
        <v>CO</v>
      </c>
      <c r="G6721" s="2" t="str">
        <f t="shared" si="10152"/>
        <v>Expost</v>
      </c>
      <c r="H6721" s="2">
        <f t="shared" si="10104"/>
        <v>2036</v>
      </c>
      <c r="I6721" s="29"/>
      <c r="J6721" s="29"/>
      <c r="K6721" s="29"/>
    </row>
    <row r="6722" spans="4:11" hidden="1" outlineLevel="1">
      <c r="D6722" s="26" t="str">
        <f t="shared" ref="D6722" si="10153">E6722 &amp; "-" &amp; F6722 &amp; "-" &amp; G6722 &amp; "-" &amp; H6722</f>
        <v>C4-CO-Expost-2037</v>
      </c>
      <c r="E6722" s="2" t="str">
        <f t="shared" ref="E6722:G6722" si="10154">E6721</f>
        <v>C4</v>
      </c>
      <c r="F6722" s="2" t="str">
        <f t="shared" si="10154"/>
        <v>CO</v>
      </c>
      <c r="G6722" s="2" t="str">
        <f t="shared" si="10154"/>
        <v>Expost</v>
      </c>
      <c r="H6722" s="2">
        <f t="shared" si="10104"/>
        <v>2037</v>
      </c>
      <c r="I6722" s="29"/>
      <c r="J6722" s="29"/>
      <c r="K6722" s="29"/>
    </row>
    <row r="6723" spans="4:11" hidden="1" outlineLevel="1">
      <c r="D6723" s="26" t="str">
        <f t="shared" ref="D6723" si="10155">E6723 &amp; "-" &amp; F6723 &amp; "-" &amp; G6723 &amp; "-" &amp; H6723</f>
        <v>C4-CO-Expost-2038</v>
      </c>
      <c r="E6723" s="2" t="str">
        <f t="shared" ref="E6723:G6723" si="10156">E6722</f>
        <v>C4</v>
      </c>
      <c r="F6723" s="2" t="str">
        <f t="shared" si="10156"/>
        <v>CO</v>
      </c>
      <c r="G6723" s="2" t="str">
        <f t="shared" si="10156"/>
        <v>Expost</v>
      </c>
      <c r="H6723" s="2">
        <f t="shared" si="10104"/>
        <v>2038</v>
      </c>
      <c r="I6723" s="29"/>
      <c r="J6723" s="29"/>
      <c r="K6723" s="29"/>
    </row>
    <row r="6724" spans="4:11" hidden="1" outlineLevel="1">
      <c r="D6724" s="26" t="str">
        <f t="shared" ref="D6724" si="10157">E6724 &amp; "-" &amp; F6724 &amp; "-" &amp; G6724 &amp; "-" &amp; H6724</f>
        <v>C4-CO-Expost-2039</v>
      </c>
      <c r="E6724" s="2" t="str">
        <f t="shared" ref="E6724:G6724" si="10158">E6723</f>
        <v>C4</v>
      </c>
      <c r="F6724" s="2" t="str">
        <f t="shared" si="10158"/>
        <v>CO</v>
      </c>
      <c r="G6724" s="2" t="str">
        <f t="shared" si="10158"/>
        <v>Expost</v>
      </c>
      <c r="H6724" s="2">
        <f t="shared" si="10104"/>
        <v>2039</v>
      </c>
      <c r="I6724" s="29"/>
      <c r="J6724" s="29"/>
      <c r="K6724" s="29"/>
    </row>
    <row r="6725" spans="4:11" hidden="1" outlineLevel="1">
      <c r="D6725" s="26" t="str">
        <f t="shared" ref="D6725" si="10159">E6725 &amp; "-" &amp; F6725 &amp; "-" &amp; G6725 &amp; "-" &amp; H6725</f>
        <v>C4-CO-Expost-2040</v>
      </c>
      <c r="E6725" s="2" t="str">
        <f t="shared" ref="E6725:G6725" si="10160">E6724</f>
        <v>C4</v>
      </c>
      <c r="F6725" s="2" t="str">
        <f t="shared" si="10160"/>
        <v>CO</v>
      </c>
      <c r="G6725" s="2" t="str">
        <f t="shared" si="10160"/>
        <v>Expost</v>
      </c>
      <c r="H6725" s="2">
        <f t="shared" si="10104"/>
        <v>2040</v>
      </c>
      <c r="I6725" s="29"/>
      <c r="J6725" s="29"/>
      <c r="K6725" s="29"/>
    </row>
    <row r="6726" spans="4:11" hidden="1" outlineLevel="1">
      <c r="D6726" s="26" t="str">
        <f t="shared" ref="D6726" si="10161">E6726 &amp; "-" &amp; F6726 &amp; "-" &amp; G6726 &amp; "-" &amp; H6726</f>
        <v>C4-CO-Expost-2041</v>
      </c>
      <c r="E6726" s="2" t="str">
        <f t="shared" ref="E6726:G6726" si="10162">E6725</f>
        <v>C4</v>
      </c>
      <c r="F6726" s="2" t="str">
        <f t="shared" si="10162"/>
        <v>CO</v>
      </c>
      <c r="G6726" s="2" t="str">
        <f t="shared" si="10162"/>
        <v>Expost</v>
      </c>
      <c r="H6726" s="2">
        <f t="shared" si="10104"/>
        <v>2041</v>
      </c>
      <c r="I6726" s="29"/>
      <c r="J6726" s="29"/>
      <c r="K6726" s="29"/>
    </row>
    <row r="6727" spans="4:11" hidden="1" outlineLevel="1">
      <c r="D6727" s="26" t="str">
        <f t="shared" ref="D6727" si="10163">E6727 &amp; "-" &amp; F6727 &amp; "-" &amp; G6727 &amp; "-" &amp; H6727</f>
        <v>C4-CO-Expost-2042</v>
      </c>
      <c r="E6727" s="2" t="str">
        <f t="shared" ref="E6727:G6727" si="10164">E6726</f>
        <v>C4</v>
      </c>
      <c r="F6727" s="2" t="str">
        <f t="shared" si="10164"/>
        <v>CO</v>
      </c>
      <c r="G6727" s="2" t="str">
        <f t="shared" si="10164"/>
        <v>Expost</v>
      </c>
      <c r="H6727" s="2">
        <f t="shared" si="10104"/>
        <v>2042</v>
      </c>
      <c r="I6727" s="29"/>
      <c r="J6727" s="29"/>
      <c r="K6727" s="29"/>
    </row>
    <row r="6728" spans="4:11" hidden="1" outlineLevel="1">
      <c r="D6728" s="26" t="str">
        <f t="shared" ref="D6728" si="10165">E6728 &amp; "-" &amp; F6728 &amp; "-" &amp; G6728 &amp; "-" &amp; H6728</f>
        <v>C4-CO-Expost-2043</v>
      </c>
      <c r="E6728" s="2" t="str">
        <f t="shared" ref="E6728:G6728" si="10166">E6727</f>
        <v>C4</v>
      </c>
      <c r="F6728" s="2" t="str">
        <f t="shared" si="10166"/>
        <v>CO</v>
      </c>
      <c r="G6728" s="2" t="str">
        <f t="shared" si="10166"/>
        <v>Expost</v>
      </c>
      <c r="H6728" s="2">
        <f t="shared" si="10104"/>
        <v>2043</v>
      </c>
      <c r="I6728" s="29"/>
      <c r="J6728" s="29"/>
      <c r="K6728" s="29"/>
    </row>
    <row r="6729" spans="4:11" hidden="1" outlineLevel="1">
      <c r="D6729" s="26" t="str">
        <f t="shared" ref="D6729" si="10167">E6729 &amp; "-" &amp; F6729 &amp; "-" &amp; G6729 &amp; "-" &amp; H6729</f>
        <v>C4-CO-Expost-2044</v>
      </c>
      <c r="E6729" s="2" t="str">
        <f t="shared" ref="E6729:G6729" si="10168">E6728</f>
        <v>C4</v>
      </c>
      <c r="F6729" s="2" t="str">
        <f t="shared" si="10168"/>
        <v>CO</v>
      </c>
      <c r="G6729" s="2" t="str">
        <f t="shared" si="10168"/>
        <v>Expost</v>
      </c>
      <c r="H6729" s="2">
        <f t="shared" si="10104"/>
        <v>2044</v>
      </c>
      <c r="I6729" s="29"/>
      <c r="J6729" s="29"/>
      <c r="K6729" s="29"/>
    </row>
    <row r="6730" spans="4:11" hidden="1" outlineLevel="1">
      <c r="D6730" s="26" t="str">
        <f t="shared" ref="D6730" si="10169">E6730 &amp; "-" &amp; F6730 &amp; "-" &amp; G6730 &amp; "-" &amp; H6730</f>
        <v>C4-CO-Expost-2045</v>
      </c>
      <c r="E6730" s="2" t="str">
        <f t="shared" ref="E6730:G6730" si="10170">E6729</f>
        <v>C4</v>
      </c>
      <c r="F6730" s="2" t="str">
        <f t="shared" si="10170"/>
        <v>CO</v>
      </c>
      <c r="G6730" s="2" t="str">
        <f t="shared" si="10170"/>
        <v>Expost</v>
      </c>
      <c r="H6730" s="2">
        <f t="shared" si="10104"/>
        <v>2045</v>
      </c>
      <c r="I6730" s="29"/>
      <c r="J6730" s="29"/>
      <c r="K6730" s="29"/>
    </row>
    <row r="6731" spans="4:11" hidden="1" outlineLevel="1">
      <c r="D6731" s="26" t="str">
        <f t="shared" ref="D6731" si="10171">E6731 &amp; "-" &amp; F6731 &amp; "-" &amp; G6731 &amp; "-" &amp; H6731</f>
        <v>C4-CO-Expost-2046</v>
      </c>
      <c r="E6731" s="2" t="str">
        <f t="shared" ref="E6731:G6731" si="10172">E6730</f>
        <v>C4</v>
      </c>
      <c r="F6731" s="2" t="str">
        <f t="shared" si="10172"/>
        <v>CO</v>
      </c>
      <c r="G6731" s="2" t="str">
        <f t="shared" si="10172"/>
        <v>Expost</v>
      </c>
      <c r="H6731" s="2">
        <f t="shared" si="10104"/>
        <v>2046</v>
      </c>
      <c r="I6731" s="29"/>
      <c r="J6731" s="29"/>
      <c r="K6731" s="29"/>
    </row>
    <row r="6732" spans="4:11" hidden="1" outlineLevel="1">
      <c r="D6732" s="26" t="str">
        <f t="shared" ref="D6732" si="10173">E6732 &amp; "-" &amp; F6732 &amp; "-" &amp; G6732 &amp; "-" &amp; H6732</f>
        <v>C4-CO-Expost-2047</v>
      </c>
      <c r="E6732" s="2" t="str">
        <f t="shared" ref="E6732:G6732" si="10174">E6731</f>
        <v>C4</v>
      </c>
      <c r="F6732" s="2" t="str">
        <f t="shared" si="10174"/>
        <v>CO</v>
      </c>
      <c r="G6732" s="2" t="str">
        <f t="shared" si="10174"/>
        <v>Expost</v>
      </c>
      <c r="H6732" s="2">
        <f t="shared" si="10104"/>
        <v>2047</v>
      </c>
      <c r="I6732" s="29"/>
      <c r="J6732" s="29"/>
      <c r="K6732" s="29"/>
    </row>
    <row r="6733" spans="4:11" hidden="1" outlineLevel="1">
      <c r="D6733" s="26" t="str">
        <f t="shared" ref="D6733" si="10175">E6733 &amp; "-" &amp; F6733 &amp; "-" &amp; G6733 &amp; "-" &amp; H6733</f>
        <v>C4-CO-Expost-2048</v>
      </c>
      <c r="E6733" s="2" t="str">
        <f t="shared" ref="E6733:G6733" si="10176">E6732</f>
        <v>C4</v>
      </c>
      <c r="F6733" s="2" t="str">
        <f t="shared" si="10176"/>
        <v>CO</v>
      </c>
      <c r="G6733" s="2" t="str">
        <f t="shared" si="10176"/>
        <v>Expost</v>
      </c>
      <c r="H6733" s="2">
        <f t="shared" si="10104"/>
        <v>2048</v>
      </c>
      <c r="I6733" s="29"/>
      <c r="J6733" s="29"/>
      <c r="K6733" s="29"/>
    </row>
    <row r="6734" spans="4:11" hidden="1" outlineLevel="1">
      <c r="D6734" s="26" t="str">
        <f t="shared" ref="D6734" si="10177">E6734 &amp; "-" &amp; F6734 &amp; "-" &amp; G6734 &amp; "-" &amp; H6734</f>
        <v>C4-CO-Expost-2049</v>
      </c>
      <c r="E6734" s="2" t="str">
        <f t="shared" ref="E6734:G6734" si="10178">E6733</f>
        <v>C4</v>
      </c>
      <c r="F6734" s="2" t="str">
        <f t="shared" si="10178"/>
        <v>CO</v>
      </c>
      <c r="G6734" s="2" t="str">
        <f t="shared" si="10178"/>
        <v>Expost</v>
      </c>
      <c r="H6734" s="2">
        <f t="shared" si="10104"/>
        <v>2049</v>
      </c>
      <c r="I6734" s="29"/>
      <c r="J6734" s="29"/>
      <c r="K6734" s="29"/>
    </row>
    <row r="6735" spans="4:11" hidden="1" outlineLevel="1">
      <c r="D6735" s="26" t="str">
        <f t="shared" ref="D6735" si="10179">E6735 &amp; "-" &amp; F6735 &amp; "-" &amp; G6735 &amp; "-" &amp; H6735</f>
        <v>C4-CO-Expost-2050</v>
      </c>
      <c r="E6735" s="2" t="str">
        <f t="shared" ref="E6735:G6735" si="10180">E6734</f>
        <v>C4</v>
      </c>
      <c r="F6735" s="2" t="str">
        <f t="shared" si="10180"/>
        <v>CO</v>
      </c>
      <c r="G6735" s="2" t="str">
        <f t="shared" si="10180"/>
        <v>Expost</v>
      </c>
      <c r="H6735" s="2">
        <f t="shared" si="10104"/>
        <v>2050</v>
      </c>
      <c r="I6735" s="29"/>
      <c r="J6735" s="29"/>
      <c r="K6735" s="29"/>
    </row>
    <row r="6736" spans="4:11" hidden="1" outlineLevel="1">
      <c r="D6736" s="26" t="str">
        <f>E6736 &amp; "-" &amp; F6736 &amp; "-" &amp; G6736 &amp; "-" &amp; H6736</f>
        <v>C4-Nrj-Init-2010</v>
      </c>
      <c r="E6736" s="25" t="str">
        <f>E6735</f>
        <v>C4</v>
      </c>
      <c r="F6736" s="25" t="s">
        <v>36</v>
      </c>
      <c r="G6736" s="25" t="s">
        <v>28</v>
      </c>
      <c r="H6736" s="25">
        <v>2010</v>
      </c>
      <c r="I6736" s="30"/>
      <c r="J6736" s="30"/>
      <c r="K6736" s="30"/>
    </row>
    <row r="6737" spans="4:11" hidden="1" outlineLevel="1">
      <c r="D6737" s="26" t="str">
        <f>E6737 &amp; "-" &amp; F6737 &amp; "-" &amp; G6737 &amp; "-" &amp; H6737</f>
        <v>C4-Nrj-Init-2011</v>
      </c>
      <c r="E6737" s="2" t="str">
        <f>E6736</f>
        <v>C4</v>
      </c>
      <c r="F6737" s="2" t="str">
        <f>F6736</f>
        <v>Nrj</v>
      </c>
      <c r="G6737" s="2" t="str">
        <f>G6736</f>
        <v>Init</v>
      </c>
      <c r="H6737" s="2">
        <f>H6736+1</f>
        <v>2011</v>
      </c>
      <c r="I6737" s="30"/>
      <c r="J6737" s="30"/>
      <c r="K6737" s="30"/>
    </row>
    <row r="6738" spans="4:11" hidden="1" outlineLevel="1">
      <c r="D6738" s="26" t="str">
        <f t="shared" ref="D6738" si="10181">E6738 &amp; "-" &amp; F6738 &amp; "-" &amp; G6738 &amp; "-" &amp; H6738</f>
        <v>C4-Nrj-Init-2012</v>
      </c>
      <c r="E6738" s="2" t="str">
        <f t="shared" ref="E6738:G6738" si="10182">E6737</f>
        <v>C4</v>
      </c>
      <c r="F6738" s="2" t="str">
        <f t="shared" si="10182"/>
        <v>Nrj</v>
      </c>
      <c r="G6738" s="2" t="str">
        <f t="shared" si="10182"/>
        <v>Init</v>
      </c>
      <c r="H6738" s="2">
        <f t="shared" ref="H6738:H6776" si="10183">H6737+1</f>
        <v>2012</v>
      </c>
      <c r="I6738" s="30"/>
      <c r="J6738" s="30"/>
      <c r="K6738" s="30"/>
    </row>
    <row r="6739" spans="4:11" hidden="1" outlineLevel="1">
      <c r="D6739" s="26" t="str">
        <f t="shared" ref="D6739" si="10184">E6739 &amp; "-" &amp; F6739 &amp; "-" &amp; G6739 &amp; "-" &amp; H6739</f>
        <v>C4-Nrj-Init-2013</v>
      </c>
      <c r="E6739" s="2" t="str">
        <f t="shared" ref="E6739:G6739" si="10185">E6738</f>
        <v>C4</v>
      </c>
      <c r="F6739" s="2" t="str">
        <f t="shared" si="10185"/>
        <v>Nrj</v>
      </c>
      <c r="G6739" s="2" t="str">
        <f t="shared" si="10185"/>
        <v>Init</v>
      </c>
      <c r="H6739" s="2">
        <f t="shared" si="10183"/>
        <v>2013</v>
      </c>
      <c r="I6739" s="30"/>
      <c r="J6739" s="30"/>
      <c r="K6739" s="30"/>
    </row>
    <row r="6740" spans="4:11" hidden="1" outlineLevel="1">
      <c r="D6740" s="26" t="str">
        <f t="shared" ref="D6740" si="10186">E6740 &amp; "-" &amp; F6740 &amp; "-" &amp; G6740 &amp; "-" &amp; H6740</f>
        <v>C4-Nrj-Init-2014</v>
      </c>
      <c r="E6740" s="2" t="str">
        <f t="shared" ref="E6740:G6740" si="10187">E6739</f>
        <v>C4</v>
      </c>
      <c r="F6740" s="2" t="str">
        <f t="shared" si="10187"/>
        <v>Nrj</v>
      </c>
      <c r="G6740" s="2" t="str">
        <f t="shared" si="10187"/>
        <v>Init</v>
      </c>
      <c r="H6740" s="2">
        <f t="shared" si="10183"/>
        <v>2014</v>
      </c>
      <c r="I6740" s="30"/>
      <c r="J6740" s="30"/>
      <c r="K6740" s="30"/>
    </row>
    <row r="6741" spans="4:11" hidden="1" outlineLevel="1">
      <c r="D6741" s="26" t="str">
        <f t="shared" ref="D6741" si="10188">E6741 &amp; "-" &amp; F6741 &amp; "-" &amp; G6741 &amp; "-" &amp; H6741</f>
        <v>C4-Nrj-Init-2015</v>
      </c>
      <c r="E6741" s="2" t="str">
        <f t="shared" ref="E6741:G6741" si="10189">E6740</f>
        <v>C4</v>
      </c>
      <c r="F6741" s="2" t="str">
        <f t="shared" si="10189"/>
        <v>Nrj</v>
      </c>
      <c r="G6741" s="2" t="str">
        <f t="shared" si="10189"/>
        <v>Init</v>
      </c>
      <c r="H6741" s="2">
        <f t="shared" si="10183"/>
        <v>2015</v>
      </c>
      <c r="I6741" s="30"/>
      <c r="J6741" s="30"/>
      <c r="K6741" s="30"/>
    </row>
    <row r="6742" spans="4:11" hidden="1" outlineLevel="1">
      <c r="D6742" s="26" t="str">
        <f t="shared" ref="D6742" si="10190">E6742 &amp; "-" &amp; F6742 &amp; "-" &amp; G6742 &amp; "-" &amp; H6742</f>
        <v>C4-Nrj-Init-2016</v>
      </c>
      <c r="E6742" s="2" t="str">
        <f t="shared" ref="E6742:G6742" si="10191">E6741</f>
        <v>C4</v>
      </c>
      <c r="F6742" s="2" t="str">
        <f t="shared" si="10191"/>
        <v>Nrj</v>
      </c>
      <c r="G6742" s="2" t="str">
        <f t="shared" si="10191"/>
        <v>Init</v>
      </c>
      <c r="H6742" s="2">
        <f t="shared" si="10183"/>
        <v>2016</v>
      </c>
      <c r="I6742" s="30"/>
      <c r="J6742" s="30"/>
      <c r="K6742" s="30"/>
    </row>
    <row r="6743" spans="4:11" hidden="1" outlineLevel="1">
      <c r="D6743" s="26" t="str">
        <f t="shared" ref="D6743" si="10192">E6743 &amp; "-" &amp; F6743 &amp; "-" &amp; G6743 &amp; "-" &amp; H6743</f>
        <v>C4-Nrj-Init-2017</v>
      </c>
      <c r="E6743" s="2" t="str">
        <f t="shared" ref="E6743:G6743" si="10193">E6742</f>
        <v>C4</v>
      </c>
      <c r="F6743" s="2" t="str">
        <f t="shared" si="10193"/>
        <v>Nrj</v>
      </c>
      <c r="G6743" s="2" t="str">
        <f t="shared" si="10193"/>
        <v>Init</v>
      </c>
      <c r="H6743" s="2">
        <f t="shared" si="10183"/>
        <v>2017</v>
      </c>
      <c r="I6743" s="30"/>
      <c r="J6743" s="30"/>
      <c r="K6743" s="30"/>
    </row>
    <row r="6744" spans="4:11" hidden="1" outlineLevel="1">
      <c r="D6744" s="26" t="str">
        <f t="shared" ref="D6744" si="10194">E6744 &amp; "-" &amp; F6744 &amp; "-" &amp; G6744 &amp; "-" &amp; H6744</f>
        <v>C4-Nrj-Init-2018</v>
      </c>
      <c r="E6744" s="2" t="str">
        <f t="shared" ref="E6744:G6744" si="10195">E6743</f>
        <v>C4</v>
      </c>
      <c r="F6744" s="2" t="str">
        <f t="shared" si="10195"/>
        <v>Nrj</v>
      </c>
      <c r="G6744" s="2" t="str">
        <f t="shared" si="10195"/>
        <v>Init</v>
      </c>
      <c r="H6744" s="2">
        <f t="shared" si="10183"/>
        <v>2018</v>
      </c>
      <c r="I6744" s="30"/>
      <c r="J6744" s="30"/>
      <c r="K6744" s="30"/>
    </row>
    <row r="6745" spans="4:11" hidden="1" outlineLevel="1">
      <c r="D6745" s="26" t="str">
        <f t="shared" ref="D6745" si="10196">E6745 &amp; "-" &amp; F6745 &amp; "-" &amp; G6745 &amp; "-" &amp; H6745</f>
        <v>C4-Nrj-Init-2019</v>
      </c>
      <c r="E6745" s="2" t="str">
        <f t="shared" ref="E6745:G6745" si="10197">E6744</f>
        <v>C4</v>
      </c>
      <c r="F6745" s="2" t="str">
        <f t="shared" si="10197"/>
        <v>Nrj</v>
      </c>
      <c r="G6745" s="2" t="str">
        <f t="shared" si="10197"/>
        <v>Init</v>
      </c>
      <c r="H6745" s="2">
        <f t="shared" si="10183"/>
        <v>2019</v>
      </c>
      <c r="I6745" s="30"/>
      <c r="J6745" s="30"/>
      <c r="K6745" s="30"/>
    </row>
    <row r="6746" spans="4:11" hidden="1" outlineLevel="1">
      <c r="D6746" s="26" t="str">
        <f t="shared" ref="D6746" si="10198">E6746 &amp; "-" &amp; F6746 &amp; "-" &amp; G6746 &amp; "-" &amp; H6746</f>
        <v>C4-Nrj-Init-2020</v>
      </c>
      <c r="E6746" s="2" t="str">
        <f t="shared" ref="E6746:G6746" si="10199">E6745</f>
        <v>C4</v>
      </c>
      <c r="F6746" s="2" t="str">
        <f t="shared" si="10199"/>
        <v>Nrj</v>
      </c>
      <c r="G6746" s="2" t="str">
        <f t="shared" si="10199"/>
        <v>Init</v>
      </c>
      <c r="H6746" s="2">
        <f t="shared" si="10183"/>
        <v>2020</v>
      </c>
      <c r="I6746" s="30"/>
      <c r="J6746" s="30"/>
      <c r="K6746" s="30"/>
    </row>
    <row r="6747" spans="4:11" hidden="1" outlineLevel="1">
      <c r="D6747" s="26" t="str">
        <f t="shared" ref="D6747" si="10200">E6747 &amp; "-" &amp; F6747 &amp; "-" &amp; G6747 &amp; "-" &amp; H6747</f>
        <v>C4-Nrj-Init-2021</v>
      </c>
      <c r="E6747" s="2" t="str">
        <f t="shared" ref="E6747:G6747" si="10201">E6746</f>
        <v>C4</v>
      </c>
      <c r="F6747" s="2" t="str">
        <f t="shared" si="10201"/>
        <v>Nrj</v>
      </c>
      <c r="G6747" s="2" t="str">
        <f t="shared" si="10201"/>
        <v>Init</v>
      </c>
      <c r="H6747" s="2">
        <f t="shared" si="10183"/>
        <v>2021</v>
      </c>
      <c r="I6747" s="30"/>
      <c r="J6747" s="30"/>
      <c r="K6747" s="30"/>
    </row>
    <row r="6748" spans="4:11" hidden="1" outlineLevel="1">
      <c r="D6748" s="26" t="str">
        <f t="shared" ref="D6748" si="10202">E6748 &amp; "-" &amp; F6748 &amp; "-" &amp; G6748 &amp; "-" &amp; H6748</f>
        <v>C4-Nrj-Init-2022</v>
      </c>
      <c r="E6748" s="2" t="str">
        <f t="shared" ref="E6748:G6748" si="10203">E6747</f>
        <v>C4</v>
      </c>
      <c r="F6748" s="2" t="str">
        <f t="shared" si="10203"/>
        <v>Nrj</v>
      </c>
      <c r="G6748" s="2" t="str">
        <f t="shared" si="10203"/>
        <v>Init</v>
      </c>
      <c r="H6748" s="2">
        <f t="shared" si="10183"/>
        <v>2022</v>
      </c>
      <c r="I6748" s="30"/>
      <c r="J6748" s="30"/>
      <c r="K6748" s="30"/>
    </row>
    <row r="6749" spans="4:11" hidden="1" outlineLevel="1">
      <c r="D6749" s="26" t="str">
        <f t="shared" ref="D6749" si="10204">E6749 &amp; "-" &amp; F6749 &amp; "-" &amp; G6749 &amp; "-" &amp; H6749</f>
        <v>C4-Nrj-Init-2023</v>
      </c>
      <c r="E6749" s="2" t="str">
        <f t="shared" ref="E6749:G6749" si="10205">E6748</f>
        <v>C4</v>
      </c>
      <c r="F6749" s="2" t="str">
        <f t="shared" si="10205"/>
        <v>Nrj</v>
      </c>
      <c r="G6749" s="2" t="str">
        <f t="shared" si="10205"/>
        <v>Init</v>
      </c>
      <c r="H6749" s="2">
        <f t="shared" si="10183"/>
        <v>2023</v>
      </c>
      <c r="I6749" s="30"/>
      <c r="J6749" s="30"/>
      <c r="K6749" s="30"/>
    </row>
    <row r="6750" spans="4:11" hidden="1" outlineLevel="1">
      <c r="D6750" s="26" t="str">
        <f t="shared" ref="D6750" si="10206">E6750 &amp; "-" &amp; F6750 &amp; "-" &amp; G6750 &amp; "-" &amp; H6750</f>
        <v>C4-Nrj-Init-2024</v>
      </c>
      <c r="E6750" s="2" t="str">
        <f t="shared" ref="E6750:G6750" si="10207">E6749</f>
        <v>C4</v>
      </c>
      <c r="F6750" s="2" t="str">
        <f t="shared" si="10207"/>
        <v>Nrj</v>
      </c>
      <c r="G6750" s="2" t="str">
        <f t="shared" si="10207"/>
        <v>Init</v>
      </c>
      <c r="H6750" s="2">
        <f t="shared" si="10183"/>
        <v>2024</v>
      </c>
      <c r="I6750" s="30"/>
      <c r="J6750" s="30"/>
      <c r="K6750" s="30"/>
    </row>
    <row r="6751" spans="4:11" hidden="1" outlineLevel="1">
      <c r="D6751" s="26" t="str">
        <f t="shared" ref="D6751" si="10208">E6751 &amp; "-" &amp; F6751 &amp; "-" &amp; G6751 &amp; "-" &amp; H6751</f>
        <v>C4-Nrj-Init-2025</v>
      </c>
      <c r="E6751" s="2" t="str">
        <f t="shared" ref="E6751:G6751" si="10209">E6750</f>
        <v>C4</v>
      </c>
      <c r="F6751" s="2" t="str">
        <f t="shared" si="10209"/>
        <v>Nrj</v>
      </c>
      <c r="G6751" s="2" t="str">
        <f t="shared" si="10209"/>
        <v>Init</v>
      </c>
      <c r="H6751" s="2">
        <f t="shared" si="10183"/>
        <v>2025</v>
      </c>
      <c r="I6751" s="30"/>
      <c r="J6751" s="30"/>
      <c r="K6751" s="30"/>
    </row>
    <row r="6752" spans="4:11" hidden="1" outlineLevel="1">
      <c r="D6752" s="26" t="str">
        <f t="shared" ref="D6752" si="10210">E6752 &amp; "-" &amp; F6752 &amp; "-" &amp; G6752 &amp; "-" &amp; H6752</f>
        <v>C4-Nrj-Init-2026</v>
      </c>
      <c r="E6752" s="2" t="str">
        <f t="shared" ref="E6752:G6752" si="10211">E6751</f>
        <v>C4</v>
      </c>
      <c r="F6752" s="2" t="str">
        <f t="shared" si="10211"/>
        <v>Nrj</v>
      </c>
      <c r="G6752" s="2" t="str">
        <f t="shared" si="10211"/>
        <v>Init</v>
      </c>
      <c r="H6752" s="2">
        <f t="shared" si="10183"/>
        <v>2026</v>
      </c>
      <c r="I6752" s="30"/>
      <c r="J6752" s="30"/>
      <c r="K6752" s="30"/>
    </row>
    <row r="6753" spans="4:11" hidden="1" outlineLevel="1">
      <c r="D6753" s="26" t="str">
        <f t="shared" ref="D6753" si="10212">E6753 &amp; "-" &amp; F6753 &amp; "-" &amp; G6753 &amp; "-" &amp; H6753</f>
        <v>C4-Nrj-Init-2027</v>
      </c>
      <c r="E6753" s="2" t="str">
        <f t="shared" ref="E6753:G6753" si="10213">E6752</f>
        <v>C4</v>
      </c>
      <c r="F6753" s="2" t="str">
        <f t="shared" si="10213"/>
        <v>Nrj</v>
      </c>
      <c r="G6753" s="2" t="str">
        <f t="shared" si="10213"/>
        <v>Init</v>
      </c>
      <c r="H6753" s="2">
        <f t="shared" si="10183"/>
        <v>2027</v>
      </c>
      <c r="I6753" s="30"/>
      <c r="J6753" s="30"/>
      <c r="K6753" s="30"/>
    </row>
    <row r="6754" spans="4:11" hidden="1" outlineLevel="1">
      <c r="D6754" s="26" t="str">
        <f t="shared" ref="D6754" si="10214">E6754 &amp; "-" &amp; F6754 &amp; "-" &amp; G6754 &amp; "-" &amp; H6754</f>
        <v>C4-Nrj-Init-2028</v>
      </c>
      <c r="E6754" s="2" t="str">
        <f t="shared" ref="E6754:G6754" si="10215">E6753</f>
        <v>C4</v>
      </c>
      <c r="F6754" s="2" t="str">
        <f t="shared" si="10215"/>
        <v>Nrj</v>
      </c>
      <c r="G6754" s="2" t="str">
        <f t="shared" si="10215"/>
        <v>Init</v>
      </c>
      <c r="H6754" s="2">
        <f t="shared" si="10183"/>
        <v>2028</v>
      </c>
      <c r="I6754" s="30"/>
      <c r="J6754" s="30"/>
      <c r="K6754" s="30"/>
    </row>
    <row r="6755" spans="4:11" hidden="1" outlineLevel="1">
      <c r="D6755" s="26" t="str">
        <f t="shared" ref="D6755" si="10216">E6755 &amp; "-" &amp; F6755 &amp; "-" &amp; G6755 &amp; "-" &amp; H6755</f>
        <v>C4-Nrj-Init-2029</v>
      </c>
      <c r="E6755" s="2" t="str">
        <f t="shared" ref="E6755:G6755" si="10217">E6754</f>
        <v>C4</v>
      </c>
      <c r="F6755" s="2" t="str">
        <f t="shared" si="10217"/>
        <v>Nrj</v>
      </c>
      <c r="G6755" s="2" t="str">
        <f t="shared" si="10217"/>
        <v>Init</v>
      </c>
      <c r="H6755" s="2">
        <f t="shared" si="10183"/>
        <v>2029</v>
      </c>
      <c r="I6755" s="30"/>
      <c r="J6755" s="30"/>
      <c r="K6755" s="30"/>
    </row>
    <row r="6756" spans="4:11" hidden="1" outlineLevel="1">
      <c r="D6756" s="26" t="str">
        <f t="shared" ref="D6756" si="10218">E6756 &amp; "-" &amp; F6756 &amp; "-" &amp; G6756 &amp; "-" &amp; H6756</f>
        <v>C4-Nrj-Init-2030</v>
      </c>
      <c r="E6756" s="2" t="str">
        <f t="shared" ref="E6756:G6756" si="10219">E6755</f>
        <v>C4</v>
      </c>
      <c r="F6756" s="2" t="str">
        <f t="shared" si="10219"/>
        <v>Nrj</v>
      </c>
      <c r="G6756" s="2" t="str">
        <f t="shared" si="10219"/>
        <v>Init</v>
      </c>
      <c r="H6756" s="2">
        <f t="shared" si="10183"/>
        <v>2030</v>
      </c>
      <c r="I6756" s="30"/>
      <c r="J6756" s="30"/>
      <c r="K6756" s="30"/>
    </row>
    <row r="6757" spans="4:11" hidden="1" outlineLevel="1">
      <c r="D6757" s="26" t="str">
        <f t="shared" ref="D6757" si="10220">E6757 &amp; "-" &amp; F6757 &amp; "-" &amp; G6757 &amp; "-" &amp; H6757</f>
        <v>C4-Nrj-Init-2031</v>
      </c>
      <c r="E6757" s="2" t="str">
        <f t="shared" ref="E6757:G6757" si="10221">E6756</f>
        <v>C4</v>
      </c>
      <c r="F6757" s="2" t="str">
        <f t="shared" si="10221"/>
        <v>Nrj</v>
      </c>
      <c r="G6757" s="2" t="str">
        <f t="shared" si="10221"/>
        <v>Init</v>
      </c>
      <c r="H6757" s="2">
        <f t="shared" si="10183"/>
        <v>2031</v>
      </c>
      <c r="I6757" s="30"/>
      <c r="J6757" s="30"/>
      <c r="K6757" s="30"/>
    </row>
    <row r="6758" spans="4:11" hidden="1" outlineLevel="1">
      <c r="D6758" s="26" t="str">
        <f t="shared" ref="D6758" si="10222">E6758 &amp; "-" &amp; F6758 &amp; "-" &amp; G6758 &amp; "-" &amp; H6758</f>
        <v>C4-Nrj-Init-2032</v>
      </c>
      <c r="E6758" s="2" t="str">
        <f t="shared" ref="E6758:G6758" si="10223">E6757</f>
        <v>C4</v>
      </c>
      <c r="F6758" s="2" t="str">
        <f t="shared" si="10223"/>
        <v>Nrj</v>
      </c>
      <c r="G6758" s="2" t="str">
        <f t="shared" si="10223"/>
        <v>Init</v>
      </c>
      <c r="H6758" s="2">
        <f t="shared" si="10183"/>
        <v>2032</v>
      </c>
      <c r="I6758" s="30"/>
      <c r="J6758" s="30"/>
      <c r="K6758" s="30"/>
    </row>
    <row r="6759" spans="4:11" hidden="1" outlineLevel="1">
      <c r="D6759" s="26" t="str">
        <f t="shared" ref="D6759" si="10224">E6759 &amp; "-" &amp; F6759 &amp; "-" &amp; G6759 &amp; "-" &amp; H6759</f>
        <v>C4-Nrj-Init-2033</v>
      </c>
      <c r="E6759" s="2" t="str">
        <f t="shared" ref="E6759:G6759" si="10225">E6758</f>
        <v>C4</v>
      </c>
      <c r="F6759" s="2" t="str">
        <f t="shared" si="10225"/>
        <v>Nrj</v>
      </c>
      <c r="G6759" s="2" t="str">
        <f t="shared" si="10225"/>
        <v>Init</v>
      </c>
      <c r="H6759" s="2">
        <f t="shared" si="10183"/>
        <v>2033</v>
      </c>
      <c r="I6759" s="30"/>
      <c r="J6759" s="30"/>
      <c r="K6759" s="30"/>
    </row>
    <row r="6760" spans="4:11" hidden="1" outlineLevel="1">
      <c r="D6760" s="26" t="str">
        <f t="shared" ref="D6760" si="10226">E6760 &amp; "-" &amp; F6760 &amp; "-" &amp; G6760 &amp; "-" &amp; H6760</f>
        <v>C4-Nrj-Init-2034</v>
      </c>
      <c r="E6760" s="2" t="str">
        <f t="shared" ref="E6760:G6760" si="10227">E6759</f>
        <v>C4</v>
      </c>
      <c r="F6760" s="2" t="str">
        <f t="shared" si="10227"/>
        <v>Nrj</v>
      </c>
      <c r="G6760" s="2" t="str">
        <f t="shared" si="10227"/>
        <v>Init</v>
      </c>
      <c r="H6760" s="2">
        <f t="shared" si="10183"/>
        <v>2034</v>
      </c>
      <c r="I6760" s="30"/>
      <c r="J6760" s="30"/>
      <c r="K6760" s="30"/>
    </row>
    <row r="6761" spans="4:11" hidden="1" outlineLevel="1">
      <c r="D6761" s="26" t="str">
        <f t="shared" ref="D6761" si="10228">E6761 &amp; "-" &amp; F6761 &amp; "-" &amp; G6761 &amp; "-" &amp; H6761</f>
        <v>C4-Nrj-Init-2035</v>
      </c>
      <c r="E6761" s="2" t="str">
        <f t="shared" ref="E6761:G6761" si="10229">E6760</f>
        <v>C4</v>
      </c>
      <c r="F6761" s="2" t="str">
        <f t="shared" si="10229"/>
        <v>Nrj</v>
      </c>
      <c r="G6761" s="2" t="str">
        <f t="shared" si="10229"/>
        <v>Init</v>
      </c>
      <c r="H6761" s="2">
        <f t="shared" si="10183"/>
        <v>2035</v>
      </c>
      <c r="I6761" s="30"/>
      <c r="J6761" s="30"/>
      <c r="K6761" s="30"/>
    </row>
    <row r="6762" spans="4:11" hidden="1" outlineLevel="1">
      <c r="D6762" s="26" t="str">
        <f t="shared" ref="D6762" si="10230">E6762 &amp; "-" &amp; F6762 &amp; "-" &amp; G6762 &amp; "-" &amp; H6762</f>
        <v>C4-Nrj-Init-2036</v>
      </c>
      <c r="E6762" s="2" t="str">
        <f t="shared" ref="E6762:G6762" si="10231">E6761</f>
        <v>C4</v>
      </c>
      <c r="F6762" s="2" t="str">
        <f t="shared" si="10231"/>
        <v>Nrj</v>
      </c>
      <c r="G6762" s="2" t="str">
        <f t="shared" si="10231"/>
        <v>Init</v>
      </c>
      <c r="H6762" s="2">
        <f t="shared" si="10183"/>
        <v>2036</v>
      </c>
      <c r="I6762" s="30"/>
      <c r="J6762" s="30"/>
      <c r="K6762" s="30"/>
    </row>
    <row r="6763" spans="4:11" hidden="1" outlineLevel="1">
      <c r="D6763" s="26" t="str">
        <f t="shared" ref="D6763" si="10232">E6763 &amp; "-" &amp; F6763 &amp; "-" &amp; G6763 &amp; "-" &amp; H6763</f>
        <v>C4-Nrj-Init-2037</v>
      </c>
      <c r="E6763" s="2" t="str">
        <f t="shared" ref="E6763:G6763" si="10233">E6762</f>
        <v>C4</v>
      </c>
      <c r="F6763" s="2" t="str">
        <f t="shared" si="10233"/>
        <v>Nrj</v>
      </c>
      <c r="G6763" s="2" t="str">
        <f t="shared" si="10233"/>
        <v>Init</v>
      </c>
      <c r="H6763" s="2">
        <f t="shared" si="10183"/>
        <v>2037</v>
      </c>
      <c r="I6763" s="30"/>
      <c r="J6763" s="30"/>
      <c r="K6763" s="30"/>
    </row>
    <row r="6764" spans="4:11" hidden="1" outlineLevel="1">
      <c r="D6764" s="26" t="str">
        <f t="shared" ref="D6764" si="10234">E6764 &amp; "-" &amp; F6764 &amp; "-" &amp; G6764 &amp; "-" &amp; H6764</f>
        <v>C4-Nrj-Init-2038</v>
      </c>
      <c r="E6764" s="2" t="str">
        <f t="shared" ref="E6764:G6764" si="10235">E6763</f>
        <v>C4</v>
      </c>
      <c r="F6764" s="2" t="str">
        <f t="shared" si="10235"/>
        <v>Nrj</v>
      </c>
      <c r="G6764" s="2" t="str">
        <f t="shared" si="10235"/>
        <v>Init</v>
      </c>
      <c r="H6764" s="2">
        <f t="shared" si="10183"/>
        <v>2038</v>
      </c>
      <c r="I6764" s="30"/>
      <c r="J6764" s="30"/>
      <c r="K6764" s="30"/>
    </row>
    <row r="6765" spans="4:11" hidden="1" outlineLevel="1">
      <c r="D6765" s="26" t="str">
        <f t="shared" ref="D6765" si="10236">E6765 &amp; "-" &amp; F6765 &amp; "-" &amp; G6765 &amp; "-" &amp; H6765</f>
        <v>C4-Nrj-Init-2039</v>
      </c>
      <c r="E6765" s="2" t="str">
        <f t="shared" ref="E6765:G6765" si="10237">E6764</f>
        <v>C4</v>
      </c>
      <c r="F6765" s="2" t="str">
        <f t="shared" si="10237"/>
        <v>Nrj</v>
      </c>
      <c r="G6765" s="2" t="str">
        <f t="shared" si="10237"/>
        <v>Init</v>
      </c>
      <c r="H6765" s="2">
        <f t="shared" si="10183"/>
        <v>2039</v>
      </c>
      <c r="I6765" s="30"/>
      <c r="J6765" s="30"/>
      <c r="K6765" s="30"/>
    </row>
    <row r="6766" spans="4:11" hidden="1" outlineLevel="1">
      <c r="D6766" s="26" t="str">
        <f t="shared" ref="D6766" si="10238">E6766 &amp; "-" &amp; F6766 &amp; "-" &amp; G6766 &amp; "-" &amp; H6766</f>
        <v>C4-Nrj-Init-2040</v>
      </c>
      <c r="E6766" s="2" t="str">
        <f t="shared" ref="E6766:G6766" si="10239">E6765</f>
        <v>C4</v>
      </c>
      <c r="F6766" s="2" t="str">
        <f t="shared" si="10239"/>
        <v>Nrj</v>
      </c>
      <c r="G6766" s="2" t="str">
        <f t="shared" si="10239"/>
        <v>Init</v>
      </c>
      <c r="H6766" s="2">
        <f t="shared" si="10183"/>
        <v>2040</v>
      </c>
      <c r="I6766" s="30"/>
      <c r="J6766" s="30"/>
      <c r="K6766" s="30"/>
    </row>
    <row r="6767" spans="4:11" hidden="1" outlineLevel="1">
      <c r="D6767" s="26" t="str">
        <f t="shared" ref="D6767" si="10240">E6767 &amp; "-" &amp; F6767 &amp; "-" &amp; G6767 &amp; "-" &amp; H6767</f>
        <v>C4-Nrj-Init-2041</v>
      </c>
      <c r="E6767" s="2" t="str">
        <f t="shared" ref="E6767:G6767" si="10241">E6766</f>
        <v>C4</v>
      </c>
      <c r="F6767" s="2" t="str">
        <f t="shared" si="10241"/>
        <v>Nrj</v>
      </c>
      <c r="G6767" s="2" t="str">
        <f t="shared" si="10241"/>
        <v>Init</v>
      </c>
      <c r="H6767" s="2">
        <f t="shared" si="10183"/>
        <v>2041</v>
      </c>
      <c r="I6767" s="30"/>
      <c r="J6767" s="30"/>
      <c r="K6767" s="30"/>
    </row>
    <row r="6768" spans="4:11" hidden="1" outlineLevel="1">
      <c r="D6768" s="26" t="str">
        <f t="shared" ref="D6768" si="10242">E6768 &amp; "-" &amp; F6768 &amp; "-" &amp; G6768 &amp; "-" &amp; H6768</f>
        <v>C4-Nrj-Init-2042</v>
      </c>
      <c r="E6768" s="2" t="str">
        <f t="shared" ref="E6768:G6768" si="10243">E6767</f>
        <v>C4</v>
      </c>
      <c r="F6768" s="2" t="str">
        <f t="shared" si="10243"/>
        <v>Nrj</v>
      </c>
      <c r="G6768" s="2" t="str">
        <f t="shared" si="10243"/>
        <v>Init</v>
      </c>
      <c r="H6768" s="2">
        <f t="shared" si="10183"/>
        <v>2042</v>
      </c>
      <c r="I6768" s="30"/>
      <c r="J6768" s="30"/>
      <c r="K6768" s="30"/>
    </row>
    <row r="6769" spans="4:11" hidden="1" outlineLevel="1">
      <c r="D6769" s="26" t="str">
        <f t="shared" ref="D6769" si="10244">E6769 &amp; "-" &amp; F6769 &amp; "-" &amp; G6769 &amp; "-" &amp; H6769</f>
        <v>C4-Nrj-Init-2043</v>
      </c>
      <c r="E6769" s="2" t="str">
        <f t="shared" ref="E6769:G6769" si="10245">E6768</f>
        <v>C4</v>
      </c>
      <c r="F6769" s="2" t="str">
        <f t="shared" si="10245"/>
        <v>Nrj</v>
      </c>
      <c r="G6769" s="2" t="str">
        <f t="shared" si="10245"/>
        <v>Init</v>
      </c>
      <c r="H6769" s="2">
        <f t="shared" si="10183"/>
        <v>2043</v>
      </c>
      <c r="I6769" s="30"/>
      <c r="J6769" s="30"/>
      <c r="K6769" s="30"/>
    </row>
    <row r="6770" spans="4:11" hidden="1" outlineLevel="1">
      <c r="D6770" s="26" t="str">
        <f t="shared" ref="D6770" si="10246">E6770 &amp; "-" &amp; F6770 &amp; "-" &amp; G6770 &amp; "-" &amp; H6770</f>
        <v>C4-Nrj-Init-2044</v>
      </c>
      <c r="E6770" s="2" t="str">
        <f t="shared" ref="E6770:G6770" si="10247">E6769</f>
        <v>C4</v>
      </c>
      <c r="F6770" s="2" t="str">
        <f t="shared" si="10247"/>
        <v>Nrj</v>
      </c>
      <c r="G6770" s="2" t="str">
        <f t="shared" si="10247"/>
        <v>Init</v>
      </c>
      <c r="H6770" s="2">
        <f t="shared" si="10183"/>
        <v>2044</v>
      </c>
      <c r="I6770" s="30"/>
      <c r="J6770" s="30"/>
      <c r="K6770" s="30"/>
    </row>
    <row r="6771" spans="4:11" hidden="1" outlineLevel="1">
      <c r="D6771" s="26" t="str">
        <f t="shared" ref="D6771" si="10248">E6771 &amp; "-" &amp; F6771 &amp; "-" &amp; G6771 &amp; "-" &amp; H6771</f>
        <v>C4-Nrj-Init-2045</v>
      </c>
      <c r="E6771" s="2" t="str">
        <f t="shared" ref="E6771:G6771" si="10249">E6770</f>
        <v>C4</v>
      </c>
      <c r="F6771" s="2" t="str">
        <f t="shared" si="10249"/>
        <v>Nrj</v>
      </c>
      <c r="G6771" s="2" t="str">
        <f t="shared" si="10249"/>
        <v>Init</v>
      </c>
      <c r="H6771" s="2">
        <f t="shared" si="10183"/>
        <v>2045</v>
      </c>
      <c r="I6771" s="30"/>
      <c r="J6771" s="30"/>
      <c r="K6771" s="30"/>
    </row>
    <row r="6772" spans="4:11" hidden="1" outlineLevel="1">
      <c r="D6772" s="26" t="str">
        <f t="shared" ref="D6772" si="10250">E6772 &amp; "-" &amp; F6772 &amp; "-" &amp; G6772 &amp; "-" &amp; H6772</f>
        <v>C4-Nrj-Init-2046</v>
      </c>
      <c r="E6772" s="2" t="str">
        <f t="shared" ref="E6772:G6772" si="10251">E6771</f>
        <v>C4</v>
      </c>
      <c r="F6772" s="2" t="str">
        <f t="shared" si="10251"/>
        <v>Nrj</v>
      </c>
      <c r="G6772" s="2" t="str">
        <f t="shared" si="10251"/>
        <v>Init</v>
      </c>
      <c r="H6772" s="2">
        <f t="shared" si="10183"/>
        <v>2046</v>
      </c>
      <c r="I6772" s="30"/>
      <c r="J6772" s="30"/>
      <c r="K6772" s="30"/>
    </row>
    <row r="6773" spans="4:11" hidden="1" outlineLevel="1">
      <c r="D6773" s="26" t="str">
        <f t="shared" ref="D6773" si="10252">E6773 &amp; "-" &amp; F6773 &amp; "-" &amp; G6773 &amp; "-" &amp; H6773</f>
        <v>C4-Nrj-Init-2047</v>
      </c>
      <c r="E6773" s="2" t="str">
        <f t="shared" ref="E6773:G6773" si="10253">E6772</f>
        <v>C4</v>
      </c>
      <c r="F6773" s="2" t="str">
        <f t="shared" si="10253"/>
        <v>Nrj</v>
      </c>
      <c r="G6773" s="2" t="str">
        <f t="shared" si="10253"/>
        <v>Init</v>
      </c>
      <c r="H6773" s="2">
        <f t="shared" si="10183"/>
        <v>2047</v>
      </c>
      <c r="I6773" s="30"/>
      <c r="J6773" s="30"/>
      <c r="K6773" s="30"/>
    </row>
    <row r="6774" spans="4:11" hidden="1" outlineLevel="1">
      <c r="D6774" s="26" t="str">
        <f t="shared" ref="D6774" si="10254">E6774 &amp; "-" &amp; F6774 &amp; "-" &amp; G6774 &amp; "-" &amp; H6774</f>
        <v>C4-Nrj-Init-2048</v>
      </c>
      <c r="E6774" s="2" t="str">
        <f t="shared" ref="E6774:G6774" si="10255">E6773</f>
        <v>C4</v>
      </c>
      <c r="F6774" s="2" t="str">
        <f t="shared" si="10255"/>
        <v>Nrj</v>
      </c>
      <c r="G6774" s="2" t="str">
        <f t="shared" si="10255"/>
        <v>Init</v>
      </c>
      <c r="H6774" s="2">
        <f t="shared" si="10183"/>
        <v>2048</v>
      </c>
      <c r="I6774" s="30"/>
      <c r="J6774" s="30"/>
      <c r="K6774" s="30"/>
    </row>
    <row r="6775" spans="4:11" hidden="1" outlineLevel="1">
      <c r="D6775" s="26" t="str">
        <f t="shared" ref="D6775" si="10256">E6775 &amp; "-" &amp; F6775 &amp; "-" &amp; G6775 &amp; "-" &amp; H6775</f>
        <v>C4-Nrj-Init-2049</v>
      </c>
      <c r="E6775" s="2" t="str">
        <f t="shared" ref="E6775:G6775" si="10257">E6774</f>
        <v>C4</v>
      </c>
      <c r="F6775" s="2" t="str">
        <f t="shared" si="10257"/>
        <v>Nrj</v>
      </c>
      <c r="G6775" s="2" t="str">
        <f t="shared" si="10257"/>
        <v>Init</v>
      </c>
      <c r="H6775" s="2">
        <f t="shared" si="10183"/>
        <v>2049</v>
      </c>
      <c r="I6775" s="30"/>
      <c r="J6775" s="30"/>
      <c r="K6775" s="30"/>
    </row>
    <row r="6776" spans="4:11" hidden="1" outlineLevel="1">
      <c r="D6776" s="26" t="str">
        <f t="shared" ref="D6776" si="10258">E6776 &amp; "-" &amp; F6776 &amp; "-" &amp; G6776 &amp; "-" &amp; H6776</f>
        <v>C4-Nrj-Init-2050</v>
      </c>
      <c r="E6776" s="2" t="str">
        <f t="shared" ref="E6776:G6776" si="10259">E6775</f>
        <v>C4</v>
      </c>
      <c r="F6776" s="2" t="str">
        <f t="shared" si="10259"/>
        <v>Nrj</v>
      </c>
      <c r="G6776" s="2" t="str">
        <f t="shared" si="10259"/>
        <v>Init</v>
      </c>
      <c r="H6776" s="2">
        <f t="shared" si="10183"/>
        <v>2050</v>
      </c>
      <c r="I6776" s="30"/>
      <c r="J6776" s="30"/>
      <c r="K6776" s="30"/>
    </row>
    <row r="6777" spans="4:11" hidden="1" outlineLevel="1">
      <c r="D6777" s="26" t="str">
        <f>E6777 &amp; "-" &amp; F6777 &amp; "-" &amp; G6777 &amp; "-" &amp; H6777</f>
        <v>C4-Nrj-Réf-2010</v>
      </c>
      <c r="E6777" s="25" t="str">
        <f>E6776</f>
        <v>C4</v>
      </c>
      <c r="F6777" s="25" t="str">
        <f>F6776</f>
        <v>Nrj</v>
      </c>
      <c r="G6777" s="25" t="s">
        <v>29</v>
      </c>
      <c r="H6777" s="25">
        <v>2010</v>
      </c>
      <c r="I6777" s="30"/>
      <c r="J6777" s="30"/>
      <c r="K6777" s="30"/>
    </row>
    <row r="6778" spans="4:11" hidden="1" outlineLevel="1">
      <c r="D6778" s="26" t="str">
        <f>E6778 &amp; "-" &amp; F6778 &amp; "-" &amp; G6778 &amp; "-" &amp; H6778</f>
        <v>C4-Nrj-Réf-2011</v>
      </c>
      <c r="E6778" s="2" t="str">
        <f>E6777</f>
        <v>C4</v>
      </c>
      <c r="F6778" s="2" t="str">
        <f>F6777</f>
        <v>Nrj</v>
      </c>
      <c r="G6778" s="2" t="str">
        <f>G6777</f>
        <v>Réf</v>
      </c>
      <c r="H6778" s="2">
        <f>H6777+1</f>
        <v>2011</v>
      </c>
      <c r="I6778" s="30"/>
      <c r="J6778" s="30"/>
      <c r="K6778" s="30"/>
    </row>
    <row r="6779" spans="4:11" hidden="1" outlineLevel="1">
      <c r="D6779" s="26" t="str">
        <f t="shared" ref="D6779" si="10260">E6779 &amp; "-" &amp; F6779 &amp; "-" &amp; G6779 &amp; "-" &amp; H6779</f>
        <v>C4-Nrj-Réf-2012</v>
      </c>
      <c r="E6779" s="2" t="str">
        <f t="shared" ref="E6779:G6779" si="10261">E6778</f>
        <v>C4</v>
      </c>
      <c r="F6779" s="2" t="str">
        <f t="shared" si="10261"/>
        <v>Nrj</v>
      </c>
      <c r="G6779" s="2" t="str">
        <f t="shared" si="10261"/>
        <v>Réf</v>
      </c>
      <c r="H6779" s="2">
        <f t="shared" ref="H6779:H6817" si="10262">H6778+1</f>
        <v>2012</v>
      </c>
      <c r="I6779" s="30"/>
      <c r="J6779" s="30"/>
      <c r="K6779" s="30"/>
    </row>
    <row r="6780" spans="4:11" hidden="1" outlineLevel="1">
      <c r="D6780" s="26" t="str">
        <f t="shared" ref="D6780" si="10263">E6780 &amp; "-" &amp; F6780 &amp; "-" &amp; G6780 &amp; "-" &amp; H6780</f>
        <v>C4-Nrj-Réf-2013</v>
      </c>
      <c r="E6780" s="2" t="str">
        <f t="shared" ref="E6780:G6780" si="10264">E6779</f>
        <v>C4</v>
      </c>
      <c r="F6780" s="2" t="str">
        <f t="shared" si="10264"/>
        <v>Nrj</v>
      </c>
      <c r="G6780" s="2" t="str">
        <f t="shared" si="10264"/>
        <v>Réf</v>
      </c>
      <c r="H6780" s="2">
        <f t="shared" si="10262"/>
        <v>2013</v>
      </c>
      <c r="I6780" s="30"/>
      <c r="J6780" s="30"/>
      <c r="K6780" s="30"/>
    </row>
    <row r="6781" spans="4:11" hidden="1" outlineLevel="1">
      <c r="D6781" s="26" t="str">
        <f t="shared" ref="D6781" si="10265">E6781 &amp; "-" &amp; F6781 &amp; "-" &amp; G6781 &amp; "-" &amp; H6781</f>
        <v>C4-Nrj-Réf-2014</v>
      </c>
      <c r="E6781" s="2" t="str">
        <f t="shared" ref="E6781:G6781" si="10266">E6780</f>
        <v>C4</v>
      </c>
      <c r="F6781" s="2" t="str">
        <f t="shared" si="10266"/>
        <v>Nrj</v>
      </c>
      <c r="G6781" s="2" t="str">
        <f t="shared" si="10266"/>
        <v>Réf</v>
      </c>
      <c r="H6781" s="2">
        <f t="shared" si="10262"/>
        <v>2014</v>
      </c>
      <c r="I6781" s="30"/>
      <c r="J6781" s="30"/>
      <c r="K6781" s="30"/>
    </row>
    <row r="6782" spans="4:11" hidden="1" outlineLevel="1">
      <c r="D6782" s="26" t="str">
        <f t="shared" ref="D6782" si="10267">E6782 &amp; "-" &amp; F6782 &amp; "-" &amp; G6782 &amp; "-" &amp; H6782</f>
        <v>C4-Nrj-Réf-2015</v>
      </c>
      <c r="E6782" s="2" t="str">
        <f t="shared" ref="E6782:G6782" si="10268">E6781</f>
        <v>C4</v>
      </c>
      <c r="F6782" s="2" t="str">
        <f t="shared" si="10268"/>
        <v>Nrj</v>
      </c>
      <c r="G6782" s="2" t="str">
        <f t="shared" si="10268"/>
        <v>Réf</v>
      </c>
      <c r="H6782" s="2">
        <f t="shared" si="10262"/>
        <v>2015</v>
      </c>
      <c r="I6782" s="30"/>
      <c r="J6782" s="30"/>
      <c r="K6782" s="30"/>
    </row>
    <row r="6783" spans="4:11" hidden="1" outlineLevel="1">
      <c r="D6783" s="26" t="str">
        <f t="shared" ref="D6783" si="10269">E6783 &amp; "-" &amp; F6783 &amp; "-" &amp; G6783 &amp; "-" &amp; H6783</f>
        <v>C4-Nrj-Réf-2016</v>
      </c>
      <c r="E6783" s="2" t="str">
        <f t="shared" ref="E6783:G6783" si="10270">E6782</f>
        <v>C4</v>
      </c>
      <c r="F6783" s="2" t="str">
        <f t="shared" si="10270"/>
        <v>Nrj</v>
      </c>
      <c r="G6783" s="2" t="str">
        <f t="shared" si="10270"/>
        <v>Réf</v>
      </c>
      <c r="H6783" s="2">
        <f t="shared" si="10262"/>
        <v>2016</v>
      </c>
      <c r="I6783" s="30"/>
      <c r="J6783" s="30"/>
      <c r="K6783" s="30"/>
    </row>
    <row r="6784" spans="4:11" hidden="1" outlineLevel="1">
      <c r="D6784" s="26" t="str">
        <f t="shared" ref="D6784" si="10271">E6784 &amp; "-" &amp; F6784 &amp; "-" &amp; G6784 &amp; "-" &amp; H6784</f>
        <v>C4-Nrj-Réf-2017</v>
      </c>
      <c r="E6784" s="2" t="str">
        <f t="shared" ref="E6784:G6784" si="10272">E6783</f>
        <v>C4</v>
      </c>
      <c r="F6784" s="2" t="str">
        <f t="shared" si="10272"/>
        <v>Nrj</v>
      </c>
      <c r="G6784" s="2" t="str">
        <f t="shared" si="10272"/>
        <v>Réf</v>
      </c>
      <c r="H6784" s="2">
        <f t="shared" si="10262"/>
        <v>2017</v>
      </c>
      <c r="I6784" s="30"/>
      <c r="J6784" s="30"/>
      <c r="K6784" s="30"/>
    </row>
    <row r="6785" spans="4:11" hidden="1" outlineLevel="1">
      <c r="D6785" s="26" t="str">
        <f t="shared" ref="D6785" si="10273">E6785 &amp; "-" &amp; F6785 &amp; "-" &amp; G6785 &amp; "-" &amp; H6785</f>
        <v>C4-Nrj-Réf-2018</v>
      </c>
      <c r="E6785" s="2" t="str">
        <f t="shared" ref="E6785:G6785" si="10274">E6784</f>
        <v>C4</v>
      </c>
      <c r="F6785" s="2" t="str">
        <f t="shared" si="10274"/>
        <v>Nrj</v>
      </c>
      <c r="G6785" s="2" t="str">
        <f t="shared" si="10274"/>
        <v>Réf</v>
      </c>
      <c r="H6785" s="2">
        <f t="shared" si="10262"/>
        <v>2018</v>
      </c>
      <c r="I6785" s="30"/>
      <c r="J6785" s="30"/>
      <c r="K6785" s="30"/>
    </row>
    <row r="6786" spans="4:11" hidden="1" outlineLevel="1">
      <c r="D6786" s="26" t="str">
        <f t="shared" ref="D6786" si="10275">E6786 &amp; "-" &amp; F6786 &amp; "-" &amp; G6786 &amp; "-" &amp; H6786</f>
        <v>C4-Nrj-Réf-2019</v>
      </c>
      <c r="E6786" s="2" t="str">
        <f t="shared" ref="E6786:G6786" si="10276">E6785</f>
        <v>C4</v>
      </c>
      <c r="F6786" s="2" t="str">
        <f t="shared" si="10276"/>
        <v>Nrj</v>
      </c>
      <c r="G6786" s="2" t="str">
        <f t="shared" si="10276"/>
        <v>Réf</v>
      </c>
      <c r="H6786" s="2">
        <f t="shared" si="10262"/>
        <v>2019</v>
      </c>
      <c r="I6786" s="30"/>
      <c r="J6786" s="30"/>
      <c r="K6786" s="30"/>
    </row>
    <row r="6787" spans="4:11" hidden="1" outlineLevel="1">
      <c r="D6787" s="26" t="str">
        <f t="shared" ref="D6787" si="10277">E6787 &amp; "-" &amp; F6787 &amp; "-" &amp; G6787 &amp; "-" &amp; H6787</f>
        <v>C4-Nrj-Réf-2020</v>
      </c>
      <c r="E6787" s="2" t="str">
        <f t="shared" ref="E6787:G6787" si="10278">E6786</f>
        <v>C4</v>
      </c>
      <c r="F6787" s="2" t="str">
        <f t="shared" si="10278"/>
        <v>Nrj</v>
      </c>
      <c r="G6787" s="2" t="str">
        <f t="shared" si="10278"/>
        <v>Réf</v>
      </c>
      <c r="H6787" s="2">
        <f t="shared" si="10262"/>
        <v>2020</v>
      </c>
      <c r="I6787" s="30"/>
      <c r="J6787" s="30"/>
      <c r="K6787" s="30"/>
    </row>
    <row r="6788" spans="4:11" hidden="1" outlineLevel="1">
      <c r="D6788" s="26" t="str">
        <f t="shared" ref="D6788" si="10279">E6788 &amp; "-" &amp; F6788 &amp; "-" &amp; G6788 &amp; "-" &amp; H6788</f>
        <v>C4-Nrj-Réf-2021</v>
      </c>
      <c r="E6788" s="2" t="str">
        <f t="shared" ref="E6788:G6788" si="10280">E6787</f>
        <v>C4</v>
      </c>
      <c r="F6788" s="2" t="str">
        <f t="shared" si="10280"/>
        <v>Nrj</v>
      </c>
      <c r="G6788" s="2" t="str">
        <f t="shared" si="10280"/>
        <v>Réf</v>
      </c>
      <c r="H6788" s="2">
        <f t="shared" si="10262"/>
        <v>2021</v>
      </c>
      <c r="I6788" s="30"/>
      <c r="J6788" s="30"/>
      <c r="K6788" s="30"/>
    </row>
    <row r="6789" spans="4:11" hidden="1" outlineLevel="1">
      <c r="D6789" s="26" t="str">
        <f t="shared" ref="D6789" si="10281">E6789 &amp; "-" &amp; F6789 &amp; "-" &amp; G6789 &amp; "-" &amp; H6789</f>
        <v>C4-Nrj-Réf-2022</v>
      </c>
      <c r="E6789" s="2" t="str">
        <f t="shared" ref="E6789:G6789" si="10282">E6788</f>
        <v>C4</v>
      </c>
      <c r="F6789" s="2" t="str">
        <f t="shared" si="10282"/>
        <v>Nrj</v>
      </c>
      <c r="G6789" s="2" t="str">
        <f t="shared" si="10282"/>
        <v>Réf</v>
      </c>
      <c r="H6789" s="2">
        <f t="shared" si="10262"/>
        <v>2022</v>
      </c>
      <c r="I6789" s="30"/>
      <c r="J6789" s="30"/>
      <c r="K6789" s="30"/>
    </row>
    <row r="6790" spans="4:11" hidden="1" outlineLevel="1">
      <c r="D6790" s="26" t="str">
        <f t="shared" ref="D6790" si="10283">E6790 &amp; "-" &amp; F6790 &amp; "-" &amp; G6790 &amp; "-" &amp; H6790</f>
        <v>C4-Nrj-Réf-2023</v>
      </c>
      <c r="E6790" s="2" t="str">
        <f t="shared" ref="E6790:G6790" si="10284">E6789</f>
        <v>C4</v>
      </c>
      <c r="F6790" s="2" t="str">
        <f t="shared" si="10284"/>
        <v>Nrj</v>
      </c>
      <c r="G6790" s="2" t="str">
        <f t="shared" si="10284"/>
        <v>Réf</v>
      </c>
      <c r="H6790" s="2">
        <f t="shared" si="10262"/>
        <v>2023</v>
      </c>
      <c r="I6790" s="30"/>
      <c r="J6790" s="30"/>
      <c r="K6790" s="30"/>
    </row>
    <row r="6791" spans="4:11" hidden="1" outlineLevel="1">
      <c r="D6791" s="26" t="str">
        <f t="shared" ref="D6791" si="10285">E6791 &amp; "-" &amp; F6791 &amp; "-" &amp; G6791 &amp; "-" &amp; H6791</f>
        <v>C4-Nrj-Réf-2024</v>
      </c>
      <c r="E6791" s="2" t="str">
        <f t="shared" ref="E6791:G6791" si="10286">E6790</f>
        <v>C4</v>
      </c>
      <c r="F6791" s="2" t="str">
        <f t="shared" si="10286"/>
        <v>Nrj</v>
      </c>
      <c r="G6791" s="2" t="str">
        <f t="shared" si="10286"/>
        <v>Réf</v>
      </c>
      <c r="H6791" s="2">
        <f t="shared" si="10262"/>
        <v>2024</v>
      </c>
      <c r="I6791" s="30"/>
      <c r="J6791" s="30"/>
      <c r="K6791" s="30"/>
    </row>
    <row r="6792" spans="4:11" hidden="1" outlineLevel="1">
      <c r="D6792" s="26" t="str">
        <f t="shared" ref="D6792" si="10287">E6792 &amp; "-" &amp; F6792 &amp; "-" &amp; G6792 &amp; "-" &amp; H6792</f>
        <v>C4-Nrj-Réf-2025</v>
      </c>
      <c r="E6792" s="2" t="str">
        <f t="shared" ref="E6792:G6792" si="10288">E6791</f>
        <v>C4</v>
      </c>
      <c r="F6792" s="2" t="str">
        <f t="shared" si="10288"/>
        <v>Nrj</v>
      </c>
      <c r="G6792" s="2" t="str">
        <f t="shared" si="10288"/>
        <v>Réf</v>
      </c>
      <c r="H6792" s="2">
        <f t="shared" si="10262"/>
        <v>2025</v>
      </c>
      <c r="I6792" s="30"/>
      <c r="J6792" s="30"/>
      <c r="K6792" s="30"/>
    </row>
    <row r="6793" spans="4:11" hidden="1" outlineLevel="1">
      <c r="D6793" s="26" t="str">
        <f t="shared" ref="D6793" si="10289">E6793 &amp; "-" &amp; F6793 &amp; "-" &amp; G6793 &amp; "-" &amp; H6793</f>
        <v>C4-Nrj-Réf-2026</v>
      </c>
      <c r="E6793" s="2" t="str">
        <f t="shared" ref="E6793:G6793" si="10290">E6792</f>
        <v>C4</v>
      </c>
      <c r="F6793" s="2" t="str">
        <f t="shared" si="10290"/>
        <v>Nrj</v>
      </c>
      <c r="G6793" s="2" t="str">
        <f t="shared" si="10290"/>
        <v>Réf</v>
      </c>
      <c r="H6793" s="2">
        <f t="shared" si="10262"/>
        <v>2026</v>
      </c>
      <c r="I6793" s="30"/>
      <c r="J6793" s="30"/>
      <c r="K6793" s="30"/>
    </row>
    <row r="6794" spans="4:11" hidden="1" outlineLevel="1">
      <c r="D6794" s="26" t="str">
        <f t="shared" ref="D6794" si="10291">E6794 &amp; "-" &amp; F6794 &amp; "-" &amp; G6794 &amp; "-" &amp; H6794</f>
        <v>C4-Nrj-Réf-2027</v>
      </c>
      <c r="E6794" s="2" t="str">
        <f t="shared" ref="E6794:G6794" si="10292">E6793</f>
        <v>C4</v>
      </c>
      <c r="F6794" s="2" t="str">
        <f t="shared" si="10292"/>
        <v>Nrj</v>
      </c>
      <c r="G6794" s="2" t="str">
        <f t="shared" si="10292"/>
        <v>Réf</v>
      </c>
      <c r="H6794" s="2">
        <f t="shared" si="10262"/>
        <v>2027</v>
      </c>
      <c r="I6794" s="30"/>
      <c r="J6794" s="30"/>
      <c r="K6794" s="30"/>
    </row>
    <row r="6795" spans="4:11" hidden="1" outlineLevel="1">
      <c r="D6795" s="26" t="str">
        <f t="shared" ref="D6795" si="10293">E6795 &amp; "-" &amp; F6795 &amp; "-" &amp; G6795 &amp; "-" &amp; H6795</f>
        <v>C4-Nrj-Réf-2028</v>
      </c>
      <c r="E6795" s="2" t="str">
        <f t="shared" ref="E6795:G6795" si="10294">E6794</f>
        <v>C4</v>
      </c>
      <c r="F6795" s="2" t="str">
        <f t="shared" si="10294"/>
        <v>Nrj</v>
      </c>
      <c r="G6795" s="2" t="str">
        <f t="shared" si="10294"/>
        <v>Réf</v>
      </c>
      <c r="H6795" s="2">
        <f t="shared" si="10262"/>
        <v>2028</v>
      </c>
      <c r="I6795" s="30"/>
      <c r="J6795" s="30"/>
      <c r="K6795" s="30"/>
    </row>
    <row r="6796" spans="4:11" hidden="1" outlineLevel="1">
      <c r="D6796" s="26" t="str">
        <f t="shared" ref="D6796" si="10295">E6796 &amp; "-" &amp; F6796 &amp; "-" &amp; G6796 &amp; "-" &amp; H6796</f>
        <v>C4-Nrj-Réf-2029</v>
      </c>
      <c r="E6796" s="2" t="str">
        <f t="shared" ref="E6796:G6796" si="10296">E6795</f>
        <v>C4</v>
      </c>
      <c r="F6796" s="2" t="str">
        <f t="shared" si="10296"/>
        <v>Nrj</v>
      </c>
      <c r="G6796" s="2" t="str">
        <f t="shared" si="10296"/>
        <v>Réf</v>
      </c>
      <c r="H6796" s="2">
        <f t="shared" si="10262"/>
        <v>2029</v>
      </c>
      <c r="I6796" s="30"/>
      <c r="J6796" s="30"/>
      <c r="K6796" s="30"/>
    </row>
    <row r="6797" spans="4:11" hidden="1" outlineLevel="1">
      <c r="D6797" s="26" t="str">
        <f t="shared" ref="D6797" si="10297">E6797 &amp; "-" &amp; F6797 &amp; "-" &amp; G6797 &amp; "-" &amp; H6797</f>
        <v>C4-Nrj-Réf-2030</v>
      </c>
      <c r="E6797" s="2" t="str">
        <f t="shared" ref="E6797:G6797" si="10298">E6796</f>
        <v>C4</v>
      </c>
      <c r="F6797" s="2" t="str">
        <f t="shared" si="10298"/>
        <v>Nrj</v>
      </c>
      <c r="G6797" s="2" t="str">
        <f t="shared" si="10298"/>
        <v>Réf</v>
      </c>
      <c r="H6797" s="2">
        <f t="shared" si="10262"/>
        <v>2030</v>
      </c>
      <c r="I6797" s="30"/>
      <c r="J6797" s="30"/>
      <c r="K6797" s="30"/>
    </row>
    <row r="6798" spans="4:11" hidden="1" outlineLevel="1">
      <c r="D6798" s="26" t="str">
        <f t="shared" ref="D6798" si="10299">E6798 &amp; "-" &amp; F6798 &amp; "-" &amp; G6798 &amp; "-" &amp; H6798</f>
        <v>C4-Nrj-Réf-2031</v>
      </c>
      <c r="E6798" s="2" t="str">
        <f t="shared" ref="E6798:G6798" si="10300">E6797</f>
        <v>C4</v>
      </c>
      <c r="F6798" s="2" t="str">
        <f t="shared" si="10300"/>
        <v>Nrj</v>
      </c>
      <c r="G6798" s="2" t="str">
        <f t="shared" si="10300"/>
        <v>Réf</v>
      </c>
      <c r="H6798" s="2">
        <f t="shared" si="10262"/>
        <v>2031</v>
      </c>
      <c r="I6798" s="30"/>
      <c r="J6798" s="30"/>
      <c r="K6798" s="30"/>
    </row>
    <row r="6799" spans="4:11" hidden="1" outlineLevel="1">
      <c r="D6799" s="26" t="str">
        <f t="shared" ref="D6799" si="10301">E6799 &amp; "-" &amp; F6799 &amp; "-" &amp; G6799 &amp; "-" &amp; H6799</f>
        <v>C4-Nrj-Réf-2032</v>
      </c>
      <c r="E6799" s="2" t="str">
        <f t="shared" ref="E6799:G6799" si="10302">E6798</f>
        <v>C4</v>
      </c>
      <c r="F6799" s="2" t="str">
        <f t="shared" si="10302"/>
        <v>Nrj</v>
      </c>
      <c r="G6799" s="2" t="str">
        <f t="shared" si="10302"/>
        <v>Réf</v>
      </c>
      <c r="H6799" s="2">
        <f t="shared" si="10262"/>
        <v>2032</v>
      </c>
      <c r="I6799" s="30"/>
      <c r="J6799" s="30"/>
      <c r="K6799" s="30"/>
    </row>
    <row r="6800" spans="4:11" hidden="1" outlineLevel="1">
      <c r="D6800" s="26" t="str">
        <f t="shared" ref="D6800" si="10303">E6800 &amp; "-" &amp; F6800 &amp; "-" &amp; G6800 &amp; "-" &amp; H6800</f>
        <v>C4-Nrj-Réf-2033</v>
      </c>
      <c r="E6800" s="2" t="str">
        <f t="shared" ref="E6800:G6800" si="10304">E6799</f>
        <v>C4</v>
      </c>
      <c r="F6800" s="2" t="str">
        <f t="shared" si="10304"/>
        <v>Nrj</v>
      </c>
      <c r="G6800" s="2" t="str">
        <f t="shared" si="10304"/>
        <v>Réf</v>
      </c>
      <c r="H6800" s="2">
        <f t="shared" si="10262"/>
        <v>2033</v>
      </c>
      <c r="I6800" s="30"/>
      <c r="J6800" s="30"/>
      <c r="K6800" s="30"/>
    </row>
    <row r="6801" spans="4:11" hidden="1" outlineLevel="1">
      <c r="D6801" s="26" t="str">
        <f t="shared" ref="D6801" si="10305">E6801 &amp; "-" &amp; F6801 &amp; "-" &amp; G6801 &amp; "-" &amp; H6801</f>
        <v>C4-Nrj-Réf-2034</v>
      </c>
      <c r="E6801" s="2" t="str">
        <f t="shared" ref="E6801:G6801" si="10306">E6800</f>
        <v>C4</v>
      </c>
      <c r="F6801" s="2" t="str">
        <f t="shared" si="10306"/>
        <v>Nrj</v>
      </c>
      <c r="G6801" s="2" t="str">
        <f t="shared" si="10306"/>
        <v>Réf</v>
      </c>
      <c r="H6801" s="2">
        <f t="shared" si="10262"/>
        <v>2034</v>
      </c>
      <c r="I6801" s="30"/>
      <c r="J6801" s="30"/>
      <c r="K6801" s="30"/>
    </row>
    <row r="6802" spans="4:11" hidden="1" outlineLevel="1">
      <c r="D6802" s="26" t="str">
        <f t="shared" ref="D6802" si="10307">E6802 &amp; "-" &amp; F6802 &amp; "-" &amp; G6802 &amp; "-" &amp; H6802</f>
        <v>C4-Nrj-Réf-2035</v>
      </c>
      <c r="E6802" s="2" t="str">
        <f t="shared" ref="E6802:G6802" si="10308">E6801</f>
        <v>C4</v>
      </c>
      <c r="F6802" s="2" t="str">
        <f t="shared" si="10308"/>
        <v>Nrj</v>
      </c>
      <c r="G6802" s="2" t="str">
        <f t="shared" si="10308"/>
        <v>Réf</v>
      </c>
      <c r="H6802" s="2">
        <f t="shared" si="10262"/>
        <v>2035</v>
      </c>
      <c r="I6802" s="30"/>
      <c r="J6802" s="30"/>
      <c r="K6802" s="30"/>
    </row>
    <row r="6803" spans="4:11" hidden="1" outlineLevel="1">
      <c r="D6803" s="26" t="str">
        <f t="shared" ref="D6803" si="10309">E6803 &amp; "-" &amp; F6803 &amp; "-" &amp; G6803 &amp; "-" &amp; H6803</f>
        <v>C4-Nrj-Réf-2036</v>
      </c>
      <c r="E6803" s="2" t="str">
        <f t="shared" ref="E6803:G6803" si="10310">E6802</f>
        <v>C4</v>
      </c>
      <c r="F6803" s="2" t="str">
        <f t="shared" si="10310"/>
        <v>Nrj</v>
      </c>
      <c r="G6803" s="2" t="str">
        <f t="shared" si="10310"/>
        <v>Réf</v>
      </c>
      <c r="H6803" s="2">
        <f t="shared" si="10262"/>
        <v>2036</v>
      </c>
      <c r="I6803" s="30"/>
      <c r="J6803" s="30"/>
      <c r="K6803" s="30"/>
    </row>
    <row r="6804" spans="4:11" hidden="1" outlineLevel="1">
      <c r="D6804" s="26" t="str">
        <f t="shared" ref="D6804" si="10311">E6804 &amp; "-" &amp; F6804 &amp; "-" &amp; G6804 &amp; "-" &amp; H6804</f>
        <v>C4-Nrj-Réf-2037</v>
      </c>
      <c r="E6804" s="2" t="str">
        <f t="shared" ref="E6804:G6804" si="10312">E6803</f>
        <v>C4</v>
      </c>
      <c r="F6804" s="2" t="str">
        <f t="shared" si="10312"/>
        <v>Nrj</v>
      </c>
      <c r="G6804" s="2" t="str">
        <f t="shared" si="10312"/>
        <v>Réf</v>
      </c>
      <c r="H6804" s="2">
        <f t="shared" si="10262"/>
        <v>2037</v>
      </c>
      <c r="I6804" s="30"/>
      <c r="J6804" s="30"/>
      <c r="K6804" s="30"/>
    </row>
    <row r="6805" spans="4:11" hidden="1" outlineLevel="1">
      <c r="D6805" s="26" t="str">
        <f t="shared" ref="D6805" si="10313">E6805 &amp; "-" &amp; F6805 &amp; "-" &amp; G6805 &amp; "-" &amp; H6805</f>
        <v>C4-Nrj-Réf-2038</v>
      </c>
      <c r="E6805" s="2" t="str">
        <f t="shared" ref="E6805:G6805" si="10314">E6804</f>
        <v>C4</v>
      </c>
      <c r="F6805" s="2" t="str">
        <f t="shared" si="10314"/>
        <v>Nrj</v>
      </c>
      <c r="G6805" s="2" t="str">
        <f t="shared" si="10314"/>
        <v>Réf</v>
      </c>
      <c r="H6805" s="2">
        <f t="shared" si="10262"/>
        <v>2038</v>
      </c>
      <c r="I6805" s="30"/>
      <c r="J6805" s="30"/>
      <c r="K6805" s="30"/>
    </row>
    <row r="6806" spans="4:11" hidden="1" outlineLevel="1">
      <c r="D6806" s="26" t="str">
        <f t="shared" ref="D6806" si="10315">E6806 &amp; "-" &amp; F6806 &amp; "-" &amp; G6806 &amp; "-" &amp; H6806</f>
        <v>C4-Nrj-Réf-2039</v>
      </c>
      <c r="E6806" s="2" t="str">
        <f t="shared" ref="E6806:G6806" si="10316">E6805</f>
        <v>C4</v>
      </c>
      <c r="F6806" s="2" t="str">
        <f t="shared" si="10316"/>
        <v>Nrj</v>
      </c>
      <c r="G6806" s="2" t="str">
        <f t="shared" si="10316"/>
        <v>Réf</v>
      </c>
      <c r="H6806" s="2">
        <f t="shared" si="10262"/>
        <v>2039</v>
      </c>
      <c r="I6806" s="30"/>
      <c r="J6806" s="30"/>
      <c r="K6806" s="30"/>
    </row>
    <row r="6807" spans="4:11" hidden="1" outlineLevel="1">
      <c r="D6807" s="26" t="str">
        <f t="shared" ref="D6807" si="10317">E6807 &amp; "-" &amp; F6807 &amp; "-" &amp; G6807 &amp; "-" &amp; H6807</f>
        <v>C4-Nrj-Réf-2040</v>
      </c>
      <c r="E6807" s="2" t="str">
        <f t="shared" ref="E6807:G6807" si="10318">E6806</f>
        <v>C4</v>
      </c>
      <c r="F6807" s="2" t="str">
        <f t="shared" si="10318"/>
        <v>Nrj</v>
      </c>
      <c r="G6807" s="2" t="str">
        <f t="shared" si="10318"/>
        <v>Réf</v>
      </c>
      <c r="H6807" s="2">
        <f t="shared" si="10262"/>
        <v>2040</v>
      </c>
      <c r="I6807" s="30"/>
      <c r="J6807" s="30"/>
      <c r="K6807" s="30"/>
    </row>
    <row r="6808" spans="4:11" hidden="1" outlineLevel="1">
      <c r="D6808" s="26" t="str">
        <f t="shared" ref="D6808" si="10319">E6808 &amp; "-" &amp; F6808 &amp; "-" &amp; G6808 &amp; "-" &amp; H6808</f>
        <v>C4-Nrj-Réf-2041</v>
      </c>
      <c r="E6808" s="2" t="str">
        <f t="shared" ref="E6808:G6808" si="10320">E6807</f>
        <v>C4</v>
      </c>
      <c r="F6808" s="2" t="str">
        <f t="shared" si="10320"/>
        <v>Nrj</v>
      </c>
      <c r="G6808" s="2" t="str">
        <f t="shared" si="10320"/>
        <v>Réf</v>
      </c>
      <c r="H6808" s="2">
        <f t="shared" si="10262"/>
        <v>2041</v>
      </c>
      <c r="I6808" s="30"/>
      <c r="J6808" s="30"/>
      <c r="K6808" s="30"/>
    </row>
    <row r="6809" spans="4:11" hidden="1" outlineLevel="1">
      <c r="D6809" s="26" t="str">
        <f t="shared" ref="D6809" si="10321">E6809 &amp; "-" &amp; F6809 &amp; "-" &amp; G6809 &amp; "-" &amp; H6809</f>
        <v>C4-Nrj-Réf-2042</v>
      </c>
      <c r="E6809" s="2" t="str">
        <f t="shared" ref="E6809:G6809" si="10322">E6808</f>
        <v>C4</v>
      </c>
      <c r="F6809" s="2" t="str">
        <f t="shared" si="10322"/>
        <v>Nrj</v>
      </c>
      <c r="G6809" s="2" t="str">
        <f t="shared" si="10322"/>
        <v>Réf</v>
      </c>
      <c r="H6809" s="2">
        <f t="shared" si="10262"/>
        <v>2042</v>
      </c>
      <c r="I6809" s="30"/>
      <c r="J6809" s="30"/>
      <c r="K6809" s="30"/>
    </row>
    <row r="6810" spans="4:11" hidden="1" outlineLevel="1">
      <c r="D6810" s="26" t="str">
        <f t="shared" ref="D6810" si="10323">E6810 &amp; "-" &amp; F6810 &amp; "-" &amp; G6810 &amp; "-" &amp; H6810</f>
        <v>C4-Nrj-Réf-2043</v>
      </c>
      <c r="E6810" s="2" t="str">
        <f t="shared" ref="E6810:G6810" si="10324">E6809</f>
        <v>C4</v>
      </c>
      <c r="F6810" s="2" t="str">
        <f t="shared" si="10324"/>
        <v>Nrj</v>
      </c>
      <c r="G6810" s="2" t="str">
        <f t="shared" si="10324"/>
        <v>Réf</v>
      </c>
      <c r="H6810" s="2">
        <f t="shared" si="10262"/>
        <v>2043</v>
      </c>
      <c r="I6810" s="30"/>
      <c r="J6810" s="30"/>
      <c r="K6810" s="30"/>
    </row>
    <row r="6811" spans="4:11" hidden="1" outlineLevel="1">
      <c r="D6811" s="26" t="str">
        <f t="shared" ref="D6811" si="10325">E6811 &amp; "-" &amp; F6811 &amp; "-" &amp; G6811 &amp; "-" &amp; H6811</f>
        <v>C4-Nrj-Réf-2044</v>
      </c>
      <c r="E6811" s="2" t="str">
        <f t="shared" ref="E6811:G6811" si="10326">E6810</f>
        <v>C4</v>
      </c>
      <c r="F6811" s="2" t="str">
        <f t="shared" si="10326"/>
        <v>Nrj</v>
      </c>
      <c r="G6811" s="2" t="str">
        <f t="shared" si="10326"/>
        <v>Réf</v>
      </c>
      <c r="H6811" s="2">
        <f t="shared" si="10262"/>
        <v>2044</v>
      </c>
      <c r="I6811" s="30"/>
      <c r="J6811" s="30"/>
      <c r="K6811" s="30"/>
    </row>
    <row r="6812" spans="4:11" hidden="1" outlineLevel="1">
      <c r="D6812" s="26" t="str">
        <f t="shared" ref="D6812" si="10327">E6812 &amp; "-" &amp; F6812 &amp; "-" &amp; G6812 &amp; "-" &amp; H6812</f>
        <v>C4-Nrj-Réf-2045</v>
      </c>
      <c r="E6812" s="2" t="str">
        <f t="shared" ref="E6812:G6812" si="10328">E6811</f>
        <v>C4</v>
      </c>
      <c r="F6812" s="2" t="str">
        <f t="shared" si="10328"/>
        <v>Nrj</v>
      </c>
      <c r="G6812" s="2" t="str">
        <f t="shared" si="10328"/>
        <v>Réf</v>
      </c>
      <c r="H6812" s="2">
        <f t="shared" si="10262"/>
        <v>2045</v>
      </c>
      <c r="I6812" s="30"/>
      <c r="J6812" s="30"/>
      <c r="K6812" s="30"/>
    </row>
    <row r="6813" spans="4:11" hidden="1" outlineLevel="1">
      <c r="D6813" s="26" t="str">
        <f t="shared" ref="D6813" si="10329">E6813 &amp; "-" &amp; F6813 &amp; "-" &amp; G6813 &amp; "-" &amp; H6813</f>
        <v>C4-Nrj-Réf-2046</v>
      </c>
      <c r="E6813" s="2" t="str">
        <f t="shared" ref="E6813:G6813" si="10330">E6812</f>
        <v>C4</v>
      </c>
      <c r="F6813" s="2" t="str">
        <f t="shared" si="10330"/>
        <v>Nrj</v>
      </c>
      <c r="G6813" s="2" t="str">
        <f t="shared" si="10330"/>
        <v>Réf</v>
      </c>
      <c r="H6813" s="2">
        <f t="shared" si="10262"/>
        <v>2046</v>
      </c>
      <c r="I6813" s="30"/>
      <c r="J6813" s="30"/>
      <c r="K6813" s="30"/>
    </row>
    <row r="6814" spans="4:11" hidden="1" outlineLevel="1">
      <c r="D6814" s="26" t="str">
        <f t="shared" ref="D6814" si="10331">E6814 &amp; "-" &amp; F6814 &amp; "-" &amp; G6814 &amp; "-" &amp; H6814</f>
        <v>C4-Nrj-Réf-2047</v>
      </c>
      <c r="E6814" s="2" t="str">
        <f t="shared" ref="E6814:G6814" si="10332">E6813</f>
        <v>C4</v>
      </c>
      <c r="F6814" s="2" t="str">
        <f t="shared" si="10332"/>
        <v>Nrj</v>
      </c>
      <c r="G6814" s="2" t="str">
        <f t="shared" si="10332"/>
        <v>Réf</v>
      </c>
      <c r="H6814" s="2">
        <f t="shared" si="10262"/>
        <v>2047</v>
      </c>
      <c r="I6814" s="30"/>
      <c r="J6814" s="30"/>
      <c r="K6814" s="30"/>
    </row>
    <row r="6815" spans="4:11" hidden="1" outlineLevel="1">
      <c r="D6815" s="26" t="str">
        <f t="shared" ref="D6815" si="10333">E6815 &amp; "-" &amp; F6815 &amp; "-" &amp; G6815 &amp; "-" &amp; H6815</f>
        <v>C4-Nrj-Réf-2048</v>
      </c>
      <c r="E6815" s="2" t="str">
        <f t="shared" ref="E6815:G6815" si="10334">E6814</f>
        <v>C4</v>
      </c>
      <c r="F6815" s="2" t="str">
        <f t="shared" si="10334"/>
        <v>Nrj</v>
      </c>
      <c r="G6815" s="2" t="str">
        <f t="shared" si="10334"/>
        <v>Réf</v>
      </c>
      <c r="H6815" s="2">
        <f t="shared" si="10262"/>
        <v>2048</v>
      </c>
      <c r="I6815" s="30"/>
      <c r="J6815" s="30"/>
      <c r="K6815" s="30"/>
    </row>
    <row r="6816" spans="4:11" hidden="1" outlineLevel="1">
      <c r="D6816" s="26" t="str">
        <f t="shared" ref="D6816" si="10335">E6816 &amp; "-" &amp; F6816 &amp; "-" &amp; G6816 &amp; "-" &amp; H6816</f>
        <v>C4-Nrj-Réf-2049</v>
      </c>
      <c r="E6816" s="2" t="str">
        <f t="shared" ref="E6816:G6816" si="10336">E6815</f>
        <v>C4</v>
      </c>
      <c r="F6816" s="2" t="str">
        <f t="shared" si="10336"/>
        <v>Nrj</v>
      </c>
      <c r="G6816" s="2" t="str">
        <f t="shared" si="10336"/>
        <v>Réf</v>
      </c>
      <c r="H6816" s="2">
        <f t="shared" si="10262"/>
        <v>2049</v>
      </c>
      <c r="I6816" s="30"/>
      <c r="J6816" s="30"/>
      <c r="K6816" s="30"/>
    </row>
    <row r="6817" spans="4:11" hidden="1" outlineLevel="1">
      <c r="D6817" s="26" t="str">
        <f t="shared" ref="D6817" si="10337">E6817 &amp; "-" &amp; F6817 &amp; "-" &amp; G6817 &amp; "-" &amp; H6817</f>
        <v>C4-Nrj-Réf-2050</v>
      </c>
      <c r="E6817" s="2" t="str">
        <f t="shared" ref="E6817:G6817" si="10338">E6816</f>
        <v>C4</v>
      </c>
      <c r="F6817" s="2" t="str">
        <f t="shared" si="10338"/>
        <v>Nrj</v>
      </c>
      <c r="G6817" s="2" t="str">
        <f t="shared" si="10338"/>
        <v>Réf</v>
      </c>
      <c r="H6817" s="2">
        <f t="shared" si="10262"/>
        <v>2050</v>
      </c>
      <c r="I6817" s="30"/>
      <c r="J6817" s="30"/>
      <c r="K6817" s="30"/>
    </row>
    <row r="6818" spans="4:11" hidden="1" outlineLevel="1">
      <c r="D6818" s="26" t="str">
        <f>E6818 &amp; "-" &amp; F6818 &amp; "-" &amp; G6818 &amp; "-" &amp; H6818</f>
        <v>C4-Nrj-Prév-2010</v>
      </c>
      <c r="E6818" s="25" t="str">
        <f>E6817</f>
        <v>C4</v>
      </c>
      <c r="F6818" s="25" t="str">
        <f>F6817</f>
        <v>Nrj</v>
      </c>
      <c r="G6818" s="25" t="s">
        <v>30</v>
      </c>
      <c r="H6818" s="25">
        <v>2010</v>
      </c>
      <c r="I6818" s="30"/>
      <c r="J6818" s="30"/>
      <c r="K6818" s="30"/>
    </row>
    <row r="6819" spans="4:11" hidden="1" outlineLevel="1">
      <c r="D6819" s="26" t="str">
        <f>E6819 &amp; "-" &amp; F6819 &amp; "-" &amp; G6819 &amp; "-" &amp; H6819</f>
        <v>C4-Nrj-Prév-2011</v>
      </c>
      <c r="E6819" s="2" t="str">
        <f>E6818</f>
        <v>C4</v>
      </c>
      <c r="F6819" s="2" t="str">
        <f>F6818</f>
        <v>Nrj</v>
      </c>
      <c r="G6819" s="2" t="str">
        <f>G6818</f>
        <v>Prév</v>
      </c>
      <c r="H6819" s="2">
        <f>H6818+1</f>
        <v>2011</v>
      </c>
      <c r="I6819" s="30"/>
      <c r="J6819" s="30"/>
      <c r="K6819" s="30"/>
    </row>
    <row r="6820" spans="4:11" hidden="1" outlineLevel="1">
      <c r="D6820" s="26" t="str">
        <f t="shared" ref="D6820" si="10339">E6820 &amp; "-" &amp; F6820 &amp; "-" &amp; G6820 &amp; "-" &amp; H6820</f>
        <v>C4-Nrj-Prév-2012</v>
      </c>
      <c r="E6820" s="2" t="str">
        <f t="shared" ref="E6820:G6820" si="10340">E6819</f>
        <v>C4</v>
      </c>
      <c r="F6820" s="2" t="str">
        <f t="shared" si="10340"/>
        <v>Nrj</v>
      </c>
      <c r="G6820" s="2" t="str">
        <f t="shared" si="10340"/>
        <v>Prév</v>
      </c>
      <c r="H6820" s="2">
        <f t="shared" ref="H6820:H6858" si="10341">H6819+1</f>
        <v>2012</v>
      </c>
      <c r="I6820" s="30"/>
      <c r="J6820" s="30"/>
      <c r="K6820" s="30"/>
    </row>
    <row r="6821" spans="4:11" hidden="1" outlineLevel="1">
      <c r="D6821" s="26" t="str">
        <f t="shared" ref="D6821" si="10342">E6821 &amp; "-" &amp; F6821 &amp; "-" &amp; G6821 &amp; "-" &amp; H6821</f>
        <v>C4-Nrj-Prév-2013</v>
      </c>
      <c r="E6821" s="2" t="str">
        <f t="shared" ref="E6821:G6821" si="10343">E6820</f>
        <v>C4</v>
      </c>
      <c r="F6821" s="2" t="str">
        <f t="shared" si="10343"/>
        <v>Nrj</v>
      </c>
      <c r="G6821" s="2" t="str">
        <f t="shared" si="10343"/>
        <v>Prév</v>
      </c>
      <c r="H6821" s="2">
        <f t="shared" si="10341"/>
        <v>2013</v>
      </c>
      <c r="I6821" s="30"/>
      <c r="J6821" s="30"/>
      <c r="K6821" s="30"/>
    </row>
    <row r="6822" spans="4:11" hidden="1" outlineLevel="1">
      <c r="D6822" s="26" t="str">
        <f t="shared" ref="D6822" si="10344">E6822 &amp; "-" &amp; F6822 &amp; "-" &amp; G6822 &amp; "-" &amp; H6822</f>
        <v>C4-Nrj-Prév-2014</v>
      </c>
      <c r="E6822" s="2" t="str">
        <f t="shared" ref="E6822:G6822" si="10345">E6821</f>
        <v>C4</v>
      </c>
      <c r="F6822" s="2" t="str">
        <f t="shared" si="10345"/>
        <v>Nrj</v>
      </c>
      <c r="G6822" s="2" t="str">
        <f t="shared" si="10345"/>
        <v>Prév</v>
      </c>
      <c r="H6822" s="2">
        <f t="shared" si="10341"/>
        <v>2014</v>
      </c>
      <c r="I6822" s="30"/>
      <c r="J6822" s="30"/>
      <c r="K6822" s="30"/>
    </row>
    <row r="6823" spans="4:11" hidden="1" outlineLevel="1">
      <c r="D6823" s="26" t="str">
        <f t="shared" ref="D6823" si="10346">E6823 &amp; "-" &amp; F6823 &amp; "-" &amp; G6823 &amp; "-" &amp; H6823</f>
        <v>C4-Nrj-Prév-2015</v>
      </c>
      <c r="E6823" s="2" t="str">
        <f t="shared" ref="E6823:G6823" si="10347">E6822</f>
        <v>C4</v>
      </c>
      <c r="F6823" s="2" t="str">
        <f t="shared" si="10347"/>
        <v>Nrj</v>
      </c>
      <c r="G6823" s="2" t="str">
        <f t="shared" si="10347"/>
        <v>Prév</v>
      </c>
      <c r="H6823" s="2">
        <f t="shared" si="10341"/>
        <v>2015</v>
      </c>
      <c r="I6823" s="30"/>
      <c r="J6823" s="30"/>
      <c r="K6823" s="30"/>
    </row>
    <row r="6824" spans="4:11" hidden="1" outlineLevel="1">
      <c r="D6824" s="26" t="str">
        <f t="shared" ref="D6824" si="10348">E6824 &amp; "-" &amp; F6824 &amp; "-" &amp; G6824 &amp; "-" &amp; H6824</f>
        <v>C4-Nrj-Prév-2016</v>
      </c>
      <c r="E6824" s="2" t="str">
        <f t="shared" ref="E6824:G6824" si="10349">E6823</f>
        <v>C4</v>
      </c>
      <c r="F6824" s="2" t="str">
        <f t="shared" si="10349"/>
        <v>Nrj</v>
      </c>
      <c r="G6824" s="2" t="str">
        <f t="shared" si="10349"/>
        <v>Prév</v>
      </c>
      <c r="H6824" s="2">
        <f t="shared" si="10341"/>
        <v>2016</v>
      </c>
      <c r="I6824" s="30"/>
      <c r="J6824" s="30"/>
      <c r="K6824" s="30"/>
    </row>
    <row r="6825" spans="4:11" hidden="1" outlineLevel="1">
      <c r="D6825" s="26" t="str">
        <f t="shared" ref="D6825" si="10350">E6825 &amp; "-" &amp; F6825 &amp; "-" &amp; G6825 &amp; "-" &amp; H6825</f>
        <v>C4-Nrj-Prév-2017</v>
      </c>
      <c r="E6825" s="2" t="str">
        <f t="shared" ref="E6825:G6825" si="10351">E6824</f>
        <v>C4</v>
      </c>
      <c r="F6825" s="2" t="str">
        <f t="shared" si="10351"/>
        <v>Nrj</v>
      </c>
      <c r="G6825" s="2" t="str">
        <f t="shared" si="10351"/>
        <v>Prév</v>
      </c>
      <c r="H6825" s="2">
        <f t="shared" si="10341"/>
        <v>2017</v>
      </c>
      <c r="I6825" s="30"/>
      <c r="J6825" s="30"/>
      <c r="K6825" s="30"/>
    </row>
    <row r="6826" spans="4:11" hidden="1" outlineLevel="1">
      <c r="D6826" s="26" t="str">
        <f t="shared" ref="D6826" si="10352">E6826 &amp; "-" &amp; F6826 &amp; "-" &amp; G6826 &amp; "-" &amp; H6826</f>
        <v>C4-Nrj-Prév-2018</v>
      </c>
      <c r="E6826" s="2" t="str">
        <f t="shared" ref="E6826:G6826" si="10353">E6825</f>
        <v>C4</v>
      </c>
      <c r="F6826" s="2" t="str">
        <f t="shared" si="10353"/>
        <v>Nrj</v>
      </c>
      <c r="G6826" s="2" t="str">
        <f t="shared" si="10353"/>
        <v>Prév</v>
      </c>
      <c r="H6826" s="2">
        <f t="shared" si="10341"/>
        <v>2018</v>
      </c>
      <c r="I6826" s="30"/>
      <c r="J6826" s="30"/>
      <c r="K6826" s="30"/>
    </row>
    <row r="6827" spans="4:11" hidden="1" outlineLevel="1">
      <c r="D6827" s="26" t="str">
        <f t="shared" ref="D6827" si="10354">E6827 &amp; "-" &amp; F6827 &amp; "-" &amp; G6827 &amp; "-" &amp; H6827</f>
        <v>C4-Nrj-Prév-2019</v>
      </c>
      <c r="E6827" s="2" t="str">
        <f t="shared" ref="E6827:G6827" si="10355">E6826</f>
        <v>C4</v>
      </c>
      <c r="F6827" s="2" t="str">
        <f t="shared" si="10355"/>
        <v>Nrj</v>
      </c>
      <c r="G6827" s="2" t="str">
        <f t="shared" si="10355"/>
        <v>Prév</v>
      </c>
      <c r="H6827" s="2">
        <f t="shared" si="10341"/>
        <v>2019</v>
      </c>
      <c r="I6827" s="30"/>
      <c r="J6827" s="30"/>
      <c r="K6827" s="30"/>
    </row>
    <row r="6828" spans="4:11" hidden="1" outlineLevel="1">
      <c r="D6828" s="26" t="str">
        <f t="shared" ref="D6828" si="10356">E6828 &amp; "-" &amp; F6828 &amp; "-" &amp; G6828 &amp; "-" &amp; H6828</f>
        <v>C4-Nrj-Prév-2020</v>
      </c>
      <c r="E6828" s="2" t="str">
        <f t="shared" ref="E6828:G6828" si="10357">E6827</f>
        <v>C4</v>
      </c>
      <c r="F6828" s="2" t="str">
        <f t="shared" si="10357"/>
        <v>Nrj</v>
      </c>
      <c r="G6828" s="2" t="str">
        <f t="shared" si="10357"/>
        <v>Prév</v>
      </c>
      <c r="H6828" s="2">
        <f t="shared" si="10341"/>
        <v>2020</v>
      </c>
      <c r="I6828" s="30"/>
      <c r="J6828" s="30"/>
      <c r="K6828" s="30"/>
    </row>
    <row r="6829" spans="4:11" hidden="1" outlineLevel="1">
      <c r="D6829" s="26" t="str">
        <f t="shared" ref="D6829" si="10358">E6829 &amp; "-" &amp; F6829 &amp; "-" &amp; G6829 &amp; "-" &amp; H6829</f>
        <v>C4-Nrj-Prév-2021</v>
      </c>
      <c r="E6829" s="2" t="str">
        <f t="shared" ref="E6829:G6829" si="10359">E6828</f>
        <v>C4</v>
      </c>
      <c r="F6829" s="2" t="str">
        <f t="shared" si="10359"/>
        <v>Nrj</v>
      </c>
      <c r="G6829" s="2" t="str">
        <f t="shared" si="10359"/>
        <v>Prév</v>
      </c>
      <c r="H6829" s="2">
        <f t="shared" si="10341"/>
        <v>2021</v>
      </c>
      <c r="I6829" s="30"/>
      <c r="J6829" s="30"/>
      <c r="K6829" s="30"/>
    </row>
    <row r="6830" spans="4:11" hidden="1" outlineLevel="1">
      <c r="D6830" s="26" t="str">
        <f t="shared" ref="D6830" si="10360">E6830 &amp; "-" &amp; F6830 &amp; "-" &amp; G6830 &amp; "-" &amp; H6830</f>
        <v>C4-Nrj-Prév-2022</v>
      </c>
      <c r="E6830" s="2" t="str">
        <f t="shared" ref="E6830:G6830" si="10361">E6829</f>
        <v>C4</v>
      </c>
      <c r="F6830" s="2" t="str">
        <f t="shared" si="10361"/>
        <v>Nrj</v>
      </c>
      <c r="G6830" s="2" t="str">
        <f t="shared" si="10361"/>
        <v>Prév</v>
      </c>
      <c r="H6830" s="2">
        <f t="shared" si="10341"/>
        <v>2022</v>
      </c>
      <c r="I6830" s="30"/>
      <c r="J6830" s="30"/>
      <c r="K6830" s="30"/>
    </row>
    <row r="6831" spans="4:11" hidden="1" outlineLevel="1">
      <c r="D6831" s="26" t="str">
        <f t="shared" ref="D6831" si="10362">E6831 &amp; "-" &amp; F6831 &amp; "-" &amp; G6831 &amp; "-" &amp; H6831</f>
        <v>C4-Nrj-Prév-2023</v>
      </c>
      <c r="E6831" s="2" t="str">
        <f t="shared" ref="E6831:G6831" si="10363">E6830</f>
        <v>C4</v>
      </c>
      <c r="F6831" s="2" t="str">
        <f t="shared" si="10363"/>
        <v>Nrj</v>
      </c>
      <c r="G6831" s="2" t="str">
        <f t="shared" si="10363"/>
        <v>Prév</v>
      </c>
      <c r="H6831" s="2">
        <f t="shared" si="10341"/>
        <v>2023</v>
      </c>
      <c r="I6831" s="30"/>
      <c r="J6831" s="30"/>
      <c r="K6831" s="30"/>
    </row>
    <row r="6832" spans="4:11" hidden="1" outlineLevel="1">
      <c r="D6832" s="26" t="str">
        <f t="shared" ref="D6832" si="10364">E6832 &amp; "-" &amp; F6832 &amp; "-" &amp; G6832 &amp; "-" &amp; H6832</f>
        <v>C4-Nrj-Prév-2024</v>
      </c>
      <c r="E6832" s="2" t="str">
        <f t="shared" ref="E6832:G6832" si="10365">E6831</f>
        <v>C4</v>
      </c>
      <c r="F6832" s="2" t="str">
        <f t="shared" si="10365"/>
        <v>Nrj</v>
      </c>
      <c r="G6832" s="2" t="str">
        <f t="shared" si="10365"/>
        <v>Prév</v>
      </c>
      <c r="H6832" s="2">
        <f t="shared" si="10341"/>
        <v>2024</v>
      </c>
      <c r="I6832" s="30"/>
      <c r="J6832" s="30"/>
      <c r="K6832" s="30"/>
    </row>
    <row r="6833" spans="4:11" hidden="1" outlineLevel="1">
      <c r="D6833" s="26" t="str">
        <f t="shared" ref="D6833" si="10366">E6833 &amp; "-" &amp; F6833 &amp; "-" &amp; G6833 &amp; "-" &amp; H6833</f>
        <v>C4-Nrj-Prév-2025</v>
      </c>
      <c r="E6833" s="2" t="str">
        <f t="shared" ref="E6833:G6833" si="10367">E6832</f>
        <v>C4</v>
      </c>
      <c r="F6833" s="2" t="str">
        <f t="shared" si="10367"/>
        <v>Nrj</v>
      </c>
      <c r="G6833" s="2" t="str">
        <f t="shared" si="10367"/>
        <v>Prév</v>
      </c>
      <c r="H6833" s="2">
        <f t="shared" si="10341"/>
        <v>2025</v>
      </c>
      <c r="I6833" s="30"/>
      <c r="J6833" s="30"/>
      <c r="K6833" s="30"/>
    </row>
    <row r="6834" spans="4:11" hidden="1" outlineLevel="1">
      <c r="D6834" s="26" t="str">
        <f t="shared" ref="D6834" si="10368">E6834 &amp; "-" &amp; F6834 &amp; "-" &amp; G6834 &amp; "-" &amp; H6834</f>
        <v>C4-Nrj-Prév-2026</v>
      </c>
      <c r="E6834" s="2" t="str">
        <f t="shared" ref="E6834:G6834" si="10369">E6833</f>
        <v>C4</v>
      </c>
      <c r="F6834" s="2" t="str">
        <f t="shared" si="10369"/>
        <v>Nrj</v>
      </c>
      <c r="G6834" s="2" t="str">
        <f t="shared" si="10369"/>
        <v>Prév</v>
      </c>
      <c r="H6834" s="2">
        <f t="shared" si="10341"/>
        <v>2026</v>
      </c>
      <c r="I6834" s="30"/>
      <c r="J6834" s="30"/>
      <c r="K6834" s="30"/>
    </row>
    <row r="6835" spans="4:11" hidden="1" outlineLevel="1">
      <c r="D6835" s="26" t="str">
        <f t="shared" ref="D6835" si="10370">E6835 &amp; "-" &amp; F6835 &amp; "-" &amp; G6835 &amp; "-" &amp; H6835</f>
        <v>C4-Nrj-Prév-2027</v>
      </c>
      <c r="E6835" s="2" t="str">
        <f t="shared" ref="E6835:G6835" si="10371">E6834</f>
        <v>C4</v>
      </c>
      <c r="F6835" s="2" t="str">
        <f t="shared" si="10371"/>
        <v>Nrj</v>
      </c>
      <c r="G6835" s="2" t="str">
        <f t="shared" si="10371"/>
        <v>Prév</v>
      </c>
      <c r="H6835" s="2">
        <f t="shared" si="10341"/>
        <v>2027</v>
      </c>
      <c r="I6835" s="30"/>
      <c r="J6835" s="30"/>
      <c r="K6835" s="30"/>
    </row>
    <row r="6836" spans="4:11" hidden="1" outlineLevel="1">
      <c r="D6836" s="26" t="str">
        <f t="shared" ref="D6836" si="10372">E6836 &amp; "-" &amp; F6836 &amp; "-" &amp; G6836 &amp; "-" &amp; H6836</f>
        <v>C4-Nrj-Prév-2028</v>
      </c>
      <c r="E6836" s="2" t="str">
        <f t="shared" ref="E6836:G6836" si="10373">E6835</f>
        <v>C4</v>
      </c>
      <c r="F6836" s="2" t="str">
        <f t="shared" si="10373"/>
        <v>Nrj</v>
      </c>
      <c r="G6836" s="2" t="str">
        <f t="shared" si="10373"/>
        <v>Prév</v>
      </c>
      <c r="H6836" s="2">
        <f t="shared" si="10341"/>
        <v>2028</v>
      </c>
      <c r="I6836" s="30"/>
      <c r="J6836" s="30"/>
      <c r="K6836" s="30"/>
    </row>
    <row r="6837" spans="4:11" hidden="1" outlineLevel="1">
      <c r="D6837" s="26" t="str">
        <f t="shared" ref="D6837:D6858" si="10374">E6837 &amp; "-" &amp; F6837 &amp; "-" &amp; G6837 &amp; "-" &amp; H6837</f>
        <v>C4-Nrj-Prév-2029</v>
      </c>
      <c r="E6837" s="2" t="str">
        <f t="shared" ref="E6837:G6837" si="10375">E6836</f>
        <v>C4</v>
      </c>
      <c r="F6837" s="2" t="str">
        <f t="shared" si="10375"/>
        <v>Nrj</v>
      </c>
      <c r="G6837" s="2" t="str">
        <f t="shared" si="10375"/>
        <v>Prév</v>
      </c>
      <c r="H6837" s="2">
        <f t="shared" si="10341"/>
        <v>2029</v>
      </c>
      <c r="I6837" s="30"/>
      <c r="J6837" s="30"/>
      <c r="K6837" s="30"/>
    </row>
    <row r="6838" spans="4:11" hidden="1" outlineLevel="1">
      <c r="D6838" s="26" t="str">
        <f t="shared" si="10374"/>
        <v>C4-Nrj-Prév-2030</v>
      </c>
      <c r="E6838" s="2" t="str">
        <f t="shared" ref="E6838:G6838" si="10376">E6837</f>
        <v>C4</v>
      </c>
      <c r="F6838" s="2" t="str">
        <f t="shared" si="10376"/>
        <v>Nrj</v>
      </c>
      <c r="G6838" s="2" t="str">
        <f t="shared" si="10376"/>
        <v>Prév</v>
      </c>
      <c r="H6838" s="2">
        <f t="shared" si="10341"/>
        <v>2030</v>
      </c>
      <c r="I6838" s="30"/>
      <c r="J6838" s="30"/>
      <c r="K6838" s="30"/>
    </row>
    <row r="6839" spans="4:11" hidden="1" outlineLevel="1">
      <c r="D6839" s="26" t="str">
        <f t="shared" si="10374"/>
        <v>C4-Nrj-Prév-2031</v>
      </c>
      <c r="E6839" s="2" t="str">
        <f t="shared" ref="E6839:G6839" si="10377">E6838</f>
        <v>C4</v>
      </c>
      <c r="F6839" s="2" t="str">
        <f t="shared" si="10377"/>
        <v>Nrj</v>
      </c>
      <c r="G6839" s="2" t="str">
        <f t="shared" si="10377"/>
        <v>Prév</v>
      </c>
      <c r="H6839" s="2">
        <f t="shared" si="10341"/>
        <v>2031</v>
      </c>
      <c r="I6839" s="30"/>
      <c r="J6839" s="30"/>
      <c r="K6839" s="30"/>
    </row>
    <row r="6840" spans="4:11" hidden="1" outlineLevel="1">
      <c r="D6840" s="26" t="str">
        <f t="shared" si="10374"/>
        <v>C4-Nrj-Prév-2032</v>
      </c>
      <c r="E6840" s="2" t="str">
        <f t="shared" ref="E6840:G6840" si="10378">E6839</f>
        <v>C4</v>
      </c>
      <c r="F6840" s="2" t="str">
        <f t="shared" si="10378"/>
        <v>Nrj</v>
      </c>
      <c r="G6840" s="2" t="str">
        <f t="shared" si="10378"/>
        <v>Prév</v>
      </c>
      <c r="H6840" s="2">
        <f t="shared" si="10341"/>
        <v>2032</v>
      </c>
      <c r="I6840" s="30"/>
      <c r="J6840" s="30"/>
      <c r="K6840" s="30"/>
    </row>
    <row r="6841" spans="4:11" hidden="1" outlineLevel="1">
      <c r="D6841" s="26" t="str">
        <f t="shared" si="10374"/>
        <v>C4-Nrj-Prév-2033</v>
      </c>
      <c r="E6841" s="2" t="str">
        <f t="shared" ref="E6841:G6841" si="10379">E6840</f>
        <v>C4</v>
      </c>
      <c r="F6841" s="2" t="str">
        <f t="shared" si="10379"/>
        <v>Nrj</v>
      </c>
      <c r="G6841" s="2" t="str">
        <f t="shared" si="10379"/>
        <v>Prév</v>
      </c>
      <c r="H6841" s="2">
        <f t="shared" si="10341"/>
        <v>2033</v>
      </c>
      <c r="I6841" s="30"/>
      <c r="J6841" s="30"/>
      <c r="K6841" s="30"/>
    </row>
    <row r="6842" spans="4:11" hidden="1" outlineLevel="1">
      <c r="D6842" s="26" t="str">
        <f t="shared" si="10374"/>
        <v>C4-Nrj-Prév-2034</v>
      </c>
      <c r="E6842" s="2" t="str">
        <f t="shared" ref="E6842:G6842" si="10380">E6841</f>
        <v>C4</v>
      </c>
      <c r="F6842" s="2" t="str">
        <f t="shared" si="10380"/>
        <v>Nrj</v>
      </c>
      <c r="G6842" s="2" t="str">
        <f t="shared" si="10380"/>
        <v>Prév</v>
      </c>
      <c r="H6842" s="2">
        <f t="shared" si="10341"/>
        <v>2034</v>
      </c>
      <c r="I6842" s="30"/>
      <c r="J6842" s="30"/>
      <c r="K6842" s="30"/>
    </row>
    <row r="6843" spans="4:11" hidden="1" outlineLevel="1">
      <c r="D6843" s="26" t="str">
        <f t="shared" si="10374"/>
        <v>C4-Nrj-Prév-2035</v>
      </c>
      <c r="E6843" s="2" t="str">
        <f t="shared" ref="E6843:G6843" si="10381">E6842</f>
        <v>C4</v>
      </c>
      <c r="F6843" s="2" t="str">
        <f t="shared" si="10381"/>
        <v>Nrj</v>
      </c>
      <c r="G6843" s="2" t="str">
        <f t="shared" si="10381"/>
        <v>Prév</v>
      </c>
      <c r="H6843" s="2">
        <f t="shared" si="10341"/>
        <v>2035</v>
      </c>
      <c r="I6843" s="30"/>
      <c r="J6843" s="30"/>
      <c r="K6843" s="30"/>
    </row>
    <row r="6844" spans="4:11" hidden="1" outlineLevel="1">
      <c r="D6844" s="26" t="str">
        <f t="shared" si="10374"/>
        <v>C4-Nrj-Prév-2036</v>
      </c>
      <c r="E6844" s="2" t="str">
        <f t="shared" ref="E6844:G6844" si="10382">E6843</f>
        <v>C4</v>
      </c>
      <c r="F6844" s="2" t="str">
        <f t="shared" si="10382"/>
        <v>Nrj</v>
      </c>
      <c r="G6844" s="2" t="str">
        <f t="shared" si="10382"/>
        <v>Prév</v>
      </c>
      <c r="H6844" s="2">
        <f t="shared" si="10341"/>
        <v>2036</v>
      </c>
      <c r="I6844" s="30"/>
      <c r="J6844" s="30"/>
      <c r="K6844" s="30"/>
    </row>
    <row r="6845" spans="4:11" hidden="1" outlineLevel="1">
      <c r="D6845" s="26" t="str">
        <f t="shared" si="10374"/>
        <v>C4-Nrj-Prév-2037</v>
      </c>
      <c r="E6845" s="2" t="str">
        <f t="shared" ref="E6845:G6845" si="10383">E6844</f>
        <v>C4</v>
      </c>
      <c r="F6845" s="2" t="str">
        <f t="shared" si="10383"/>
        <v>Nrj</v>
      </c>
      <c r="G6845" s="2" t="str">
        <f t="shared" si="10383"/>
        <v>Prév</v>
      </c>
      <c r="H6845" s="2">
        <f t="shared" si="10341"/>
        <v>2037</v>
      </c>
      <c r="I6845" s="30"/>
      <c r="J6845" s="30"/>
      <c r="K6845" s="30"/>
    </row>
    <row r="6846" spans="4:11" hidden="1" outlineLevel="1">
      <c r="D6846" s="26" t="str">
        <f t="shared" si="10374"/>
        <v>C4-Nrj-Prév-2038</v>
      </c>
      <c r="E6846" s="2" t="str">
        <f t="shared" ref="E6846:G6846" si="10384">E6845</f>
        <v>C4</v>
      </c>
      <c r="F6846" s="2" t="str">
        <f t="shared" si="10384"/>
        <v>Nrj</v>
      </c>
      <c r="G6846" s="2" t="str">
        <f t="shared" si="10384"/>
        <v>Prév</v>
      </c>
      <c r="H6846" s="2">
        <f t="shared" si="10341"/>
        <v>2038</v>
      </c>
      <c r="I6846" s="30"/>
      <c r="J6846" s="30"/>
      <c r="K6846" s="30"/>
    </row>
    <row r="6847" spans="4:11" hidden="1" outlineLevel="1">
      <c r="D6847" s="26" t="str">
        <f t="shared" si="10374"/>
        <v>C4-Nrj-Prév-2039</v>
      </c>
      <c r="E6847" s="2" t="str">
        <f t="shared" ref="E6847:G6847" si="10385">E6846</f>
        <v>C4</v>
      </c>
      <c r="F6847" s="2" t="str">
        <f t="shared" si="10385"/>
        <v>Nrj</v>
      </c>
      <c r="G6847" s="2" t="str">
        <f t="shared" si="10385"/>
        <v>Prév</v>
      </c>
      <c r="H6847" s="2">
        <f t="shared" si="10341"/>
        <v>2039</v>
      </c>
      <c r="I6847" s="30"/>
      <c r="J6847" s="30"/>
      <c r="K6847" s="30"/>
    </row>
    <row r="6848" spans="4:11" hidden="1" outlineLevel="1">
      <c r="D6848" s="26" t="str">
        <f t="shared" si="10374"/>
        <v>C4-Nrj-Prév-2040</v>
      </c>
      <c r="E6848" s="2" t="str">
        <f t="shared" ref="E6848:G6848" si="10386">E6847</f>
        <v>C4</v>
      </c>
      <c r="F6848" s="2" t="str">
        <f t="shared" si="10386"/>
        <v>Nrj</v>
      </c>
      <c r="G6848" s="2" t="str">
        <f t="shared" si="10386"/>
        <v>Prév</v>
      </c>
      <c r="H6848" s="2">
        <f t="shared" si="10341"/>
        <v>2040</v>
      </c>
      <c r="I6848" s="30"/>
      <c r="J6848" s="30"/>
      <c r="K6848" s="30"/>
    </row>
    <row r="6849" spans="4:11" hidden="1" outlineLevel="1">
      <c r="D6849" s="26" t="str">
        <f t="shared" si="10374"/>
        <v>C4-Nrj-Prév-2041</v>
      </c>
      <c r="E6849" s="2" t="str">
        <f t="shared" ref="E6849:G6849" si="10387">E6848</f>
        <v>C4</v>
      </c>
      <c r="F6849" s="2" t="str">
        <f t="shared" si="10387"/>
        <v>Nrj</v>
      </c>
      <c r="G6849" s="2" t="str">
        <f t="shared" si="10387"/>
        <v>Prév</v>
      </c>
      <c r="H6849" s="2">
        <f t="shared" si="10341"/>
        <v>2041</v>
      </c>
      <c r="I6849" s="30"/>
      <c r="J6849" s="30"/>
      <c r="K6849" s="30"/>
    </row>
    <row r="6850" spans="4:11" hidden="1" outlineLevel="1">
      <c r="D6850" s="26" t="str">
        <f t="shared" si="10374"/>
        <v>C4-Nrj-Prév-2042</v>
      </c>
      <c r="E6850" s="2" t="str">
        <f t="shared" ref="E6850:G6850" si="10388">E6849</f>
        <v>C4</v>
      </c>
      <c r="F6850" s="2" t="str">
        <f t="shared" si="10388"/>
        <v>Nrj</v>
      </c>
      <c r="G6850" s="2" t="str">
        <f t="shared" si="10388"/>
        <v>Prév</v>
      </c>
      <c r="H6850" s="2">
        <f t="shared" si="10341"/>
        <v>2042</v>
      </c>
      <c r="I6850" s="30"/>
      <c r="J6850" s="30"/>
      <c r="K6850" s="30"/>
    </row>
    <row r="6851" spans="4:11" hidden="1" outlineLevel="1">
      <c r="D6851" s="26" t="str">
        <f t="shared" si="10374"/>
        <v>C4-Nrj-Prév-2043</v>
      </c>
      <c r="E6851" s="2" t="str">
        <f t="shared" ref="E6851:G6851" si="10389">E6850</f>
        <v>C4</v>
      </c>
      <c r="F6851" s="2" t="str">
        <f t="shared" si="10389"/>
        <v>Nrj</v>
      </c>
      <c r="G6851" s="2" t="str">
        <f t="shared" si="10389"/>
        <v>Prév</v>
      </c>
      <c r="H6851" s="2">
        <f t="shared" si="10341"/>
        <v>2043</v>
      </c>
      <c r="I6851" s="30"/>
      <c r="J6851" s="30"/>
      <c r="K6851" s="30"/>
    </row>
    <row r="6852" spans="4:11" hidden="1" outlineLevel="1">
      <c r="D6852" s="26" t="str">
        <f t="shared" si="10374"/>
        <v>C4-Nrj-Prév-2044</v>
      </c>
      <c r="E6852" s="2" t="str">
        <f t="shared" ref="E6852:G6852" si="10390">E6851</f>
        <v>C4</v>
      </c>
      <c r="F6852" s="2" t="str">
        <f t="shared" si="10390"/>
        <v>Nrj</v>
      </c>
      <c r="G6852" s="2" t="str">
        <f t="shared" si="10390"/>
        <v>Prév</v>
      </c>
      <c r="H6852" s="2">
        <f t="shared" si="10341"/>
        <v>2044</v>
      </c>
      <c r="I6852" s="30"/>
      <c r="J6852" s="30"/>
      <c r="K6852" s="30"/>
    </row>
    <row r="6853" spans="4:11" hidden="1" outlineLevel="1">
      <c r="D6853" s="26" t="str">
        <f t="shared" si="10374"/>
        <v>C4-Nrj-Prév-2045</v>
      </c>
      <c r="E6853" s="2" t="str">
        <f t="shared" ref="E6853:G6853" si="10391">E6852</f>
        <v>C4</v>
      </c>
      <c r="F6853" s="2" t="str">
        <f t="shared" si="10391"/>
        <v>Nrj</v>
      </c>
      <c r="G6853" s="2" t="str">
        <f t="shared" si="10391"/>
        <v>Prév</v>
      </c>
      <c r="H6853" s="2">
        <f t="shared" si="10341"/>
        <v>2045</v>
      </c>
      <c r="I6853" s="30"/>
      <c r="J6853" s="30"/>
      <c r="K6853" s="30"/>
    </row>
    <row r="6854" spans="4:11" hidden="1" outlineLevel="1">
      <c r="D6854" s="26" t="str">
        <f t="shared" si="10374"/>
        <v>C4-Nrj-Prév-2046</v>
      </c>
      <c r="E6854" s="2" t="str">
        <f t="shared" ref="E6854:G6854" si="10392">E6853</f>
        <v>C4</v>
      </c>
      <c r="F6854" s="2" t="str">
        <f t="shared" si="10392"/>
        <v>Nrj</v>
      </c>
      <c r="G6854" s="2" t="str">
        <f t="shared" si="10392"/>
        <v>Prév</v>
      </c>
      <c r="H6854" s="2">
        <f t="shared" si="10341"/>
        <v>2046</v>
      </c>
      <c r="I6854" s="30"/>
      <c r="J6854" s="30"/>
      <c r="K6854" s="30"/>
    </row>
    <row r="6855" spans="4:11" hidden="1" outlineLevel="1">
      <c r="D6855" s="26" t="str">
        <f t="shared" si="10374"/>
        <v>C4-Nrj-Prév-2047</v>
      </c>
      <c r="E6855" s="2" t="str">
        <f t="shared" ref="E6855:G6855" si="10393">E6854</f>
        <v>C4</v>
      </c>
      <c r="F6855" s="2" t="str">
        <f t="shared" si="10393"/>
        <v>Nrj</v>
      </c>
      <c r="G6855" s="2" t="str">
        <f t="shared" si="10393"/>
        <v>Prév</v>
      </c>
      <c r="H6855" s="2">
        <f t="shared" si="10341"/>
        <v>2047</v>
      </c>
      <c r="I6855" s="30"/>
      <c r="J6855" s="30"/>
      <c r="K6855" s="30"/>
    </row>
    <row r="6856" spans="4:11" hidden="1" outlineLevel="1">
      <c r="D6856" s="26" t="str">
        <f t="shared" si="10374"/>
        <v>C4-Nrj-Prév-2048</v>
      </c>
      <c r="E6856" s="2" t="str">
        <f t="shared" ref="E6856:G6856" si="10394">E6855</f>
        <v>C4</v>
      </c>
      <c r="F6856" s="2" t="str">
        <f t="shared" si="10394"/>
        <v>Nrj</v>
      </c>
      <c r="G6856" s="2" t="str">
        <f t="shared" si="10394"/>
        <v>Prév</v>
      </c>
      <c r="H6856" s="2">
        <f t="shared" si="10341"/>
        <v>2048</v>
      </c>
      <c r="I6856" s="30"/>
      <c r="J6856" s="30"/>
      <c r="K6856" s="30"/>
    </row>
    <row r="6857" spans="4:11" hidden="1" outlineLevel="1">
      <c r="D6857" s="26" t="str">
        <f t="shared" si="10374"/>
        <v>C4-Nrj-Prév-2049</v>
      </c>
      <c r="E6857" s="2" t="str">
        <f t="shared" ref="E6857:G6857" si="10395">E6856</f>
        <v>C4</v>
      </c>
      <c r="F6857" s="2" t="str">
        <f t="shared" si="10395"/>
        <v>Nrj</v>
      </c>
      <c r="G6857" s="2" t="str">
        <f t="shared" si="10395"/>
        <v>Prév</v>
      </c>
      <c r="H6857" s="2">
        <f t="shared" si="10341"/>
        <v>2049</v>
      </c>
      <c r="I6857" s="30"/>
      <c r="J6857" s="30"/>
      <c r="K6857" s="30"/>
    </row>
    <row r="6858" spans="4:11" hidden="1" outlineLevel="1">
      <c r="D6858" s="26" t="str">
        <f t="shared" si="10374"/>
        <v>C4-Nrj-Prév-2050</v>
      </c>
      <c r="E6858" s="2" t="str">
        <f t="shared" ref="E6858:G6858" si="10396">E6857</f>
        <v>C4</v>
      </c>
      <c r="F6858" s="2" t="str">
        <f t="shared" si="10396"/>
        <v>Nrj</v>
      </c>
      <c r="G6858" s="2" t="str">
        <f t="shared" si="10396"/>
        <v>Prév</v>
      </c>
      <c r="H6858" s="2">
        <f t="shared" si="10341"/>
        <v>2050</v>
      </c>
      <c r="I6858" s="30"/>
      <c r="J6858" s="30"/>
      <c r="K6858" s="30"/>
    </row>
    <row r="6859" spans="4:11" hidden="1" outlineLevel="1">
      <c r="D6859" s="26" t="str">
        <f>E6859 &amp; "-" &amp; F6859 &amp; "-" &amp; G6859 &amp; "-" &amp; H6859</f>
        <v>C4-Nrj-Expost-2010</v>
      </c>
      <c r="E6859" s="25" t="str">
        <f>E6858</f>
        <v>C4</v>
      </c>
      <c r="F6859" s="25" t="str">
        <f>F6858</f>
        <v>Nrj</v>
      </c>
      <c r="G6859" s="25" t="s">
        <v>31</v>
      </c>
      <c r="H6859" s="25">
        <v>2010</v>
      </c>
      <c r="I6859" s="30"/>
      <c r="J6859" s="30"/>
      <c r="K6859" s="30"/>
    </row>
    <row r="6860" spans="4:11" hidden="1" outlineLevel="1">
      <c r="D6860" s="26" t="str">
        <f>E6860 &amp; "-" &amp; F6860 &amp; "-" &amp; G6860 &amp; "-" &amp; H6860</f>
        <v>C4-Nrj-Expost-2011</v>
      </c>
      <c r="E6860" s="2" t="str">
        <f>E6859</f>
        <v>C4</v>
      </c>
      <c r="F6860" s="2" t="str">
        <f>F6859</f>
        <v>Nrj</v>
      </c>
      <c r="G6860" s="2" t="str">
        <f>G6859</f>
        <v>Expost</v>
      </c>
      <c r="H6860" s="2">
        <f>H6859+1</f>
        <v>2011</v>
      </c>
      <c r="I6860" s="30"/>
      <c r="J6860" s="30"/>
      <c r="K6860" s="30"/>
    </row>
    <row r="6861" spans="4:11" hidden="1" outlineLevel="1">
      <c r="D6861" s="26" t="str">
        <f t="shared" ref="D6861:D6899" si="10397">E6861 &amp; "-" &amp; F6861 &amp; "-" &amp; G6861 &amp; "-" &amp; H6861</f>
        <v>C4-Nrj-Expost-2012</v>
      </c>
      <c r="E6861" s="2" t="str">
        <f t="shared" ref="E6861:G6861" si="10398">E6860</f>
        <v>C4</v>
      </c>
      <c r="F6861" s="2" t="str">
        <f t="shared" si="10398"/>
        <v>Nrj</v>
      </c>
      <c r="G6861" s="2" t="str">
        <f t="shared" si="10398"/>
        <v>Expost</v>
      </c>
      <c r="H6861" s="2">
        <f t="shared" ref="H6861:H6899" si="10399">H6860+1</f>
        <v>2012</v>
      </c>
      <c r="I6861" s="30"/>
      <c r="J6861" s="30"/>
      <c r="K6861" s="30"/>
    </row>
    <row r="6862" spans="4:11" hidden="1" outlineLevel="1">
      <c r="D6862" s="26" t="str">
        <f t="shared" si="10397"/>
        <v>C4-Nrj-Expost-2013</v>
      </c>
      <c r="E6862" s="2" t="str">
        <f t="shared" ref="E6862:G6862" si="10400">E6861</f>
        <v>C4</v>
      </c>
      <c r="F6862" s="2" t="str">
        <f t="shared" si="10400"/>
        <v>Nrj</v>
      </c>
      <c r="G6862" s="2" t="str">
        <f t="shared" si="10400"/>
        <v>Expost</v>
      </c>
      <c r="H6862" s="2">
        <f t="shared" si="10399"/>
        <v>2013</v>
      </c>
      <c r="I6862" s="30"/>
      <c r="J6862" s="30"/>
      <c r="K6862" s="30"/>
    </row>
    <row r="6863" spans="4:11" hidden="1" outlineLevel="1">
      <c r="D6863" s="26" t="str">
        <f t="shared" si="10397"/>
        <v>C4-Nrj-Expost-2014</v>
      </c>
      <c r="E6863" s="2" t="str">
        <f t="shared" ref="E6863:G6863" si="10401">E6862</f>
        <v>C4</v>
      </c>
      <c r="F6863" s="2" t="str">
        <f t="shared" si="10401"/>
        <v>Nrj</v>
      </c>
      <c r="G6863" s="2" t="str">
        <f t="shared" si="10401"/>
        <v>Expost</v>
      </c>
      <c r="H6863" s="2">
        <f t="shared" si="10399"/>
        <v>2014</v>
      </c>
      <c r="I6863" s="30"/>
      <c r="J6863" s="30"/>
      <c r="K6863" s="30"/>
    </row>
    <row r="6864" spans="4:11" hidden="1" outlineLevel="1">
      <c r="D6864" s="26" t="str">
        <f t="shared" si="10397"/>
        <v>C4-Nrj-Expost-2015</v>
      </c>
      <c r="E6864" s="2" t="str">
        <f t="shared" ref="E6864:G6864" si="10402">E6863</f>
        <v>C4</v>
      </c>
      <c r="F6864" s="2" t="str">
        <f t="shared" si="10402"/>
        <v>Nrj</v>
      </c>
      <c r="G6864" s="2" t="str">
        <f t="shared" si="10402"/>
        <v>Expost</v>
      </c>
      <c r="H6864" s="2">
        <f t="shared" si="10399"/>
        <v>2015</v>
      </c>
      <c r="I6864" s="30"/>
      <c r="J6864" s="30"/>
      <c r="K6864" s="30"/>
    </row>
    <row r="6865" spans="4:11" hidden="1" outlineLevel="1">
      <c r="D6865" s="26" t="str">
        <f t="shared" si="10397"/>
        <v>C4-Nrj-Expost-2016</v>
      </c>
      <c r="E6865" s="2" t="str">
        <f t="shared" ref="E6865:G6865" si="10403">E6864</f>
        <v>C4</v>
      </c>
      <c r="F6865" s="2" t="str">
        <f t="shared" si="10403"/>
        <v>Nrj</v>
      </c>
      <c r="G6865" s="2" t="str">
        <f t="shared" si="10403"/>
        <v>Expost</v>
      </c>
      <c r="H6865" s="2">
        <f t="shared" si="10399"/>
        <v>2016</v>
      </c>
      <c r="I6865" s="30"/>
      <c r="J6865" s="30"/>
      <c r="K6865" s="30"/>
    </row>
    <row r="6866" spans="4:11" hidden="1" outlineLevel="1">
      <c r="D6866" s="26" t="str">
        <f t="shared" si="10397"/>
        <v>C4-Nrj-Expost-2017</v>
      </c>
      <c r="E6866" s="2" t="str">
        <f t="shared" ref="E6866:G6866" si="10404">E6865</f>
        <v>C4</v>
      </c>
      <c r="F6866" s="2" t="str">
        <f t="shared" si="10404"/>
        <v>Nrj</v>
      </c>
      <c r="G6866" s="2" t="str">
        <f t="shared" si="10404"/>
        <v>Expost</v>
      </c>
      <c r="H6866" s="2">
        <f t="shared" si="10399"/>
        <v>2017</v>
      </c>
      <c r="I6866" s="30"/>
      <c r="J6866" s="30"/>
      <c r="K6866" s="30"/>
    </row>
    <row r="6867" spans="4:11" hidden="1" outlineLevel="1">
      <c r="D6867" s="26" t="str">
        <f t="shared" si="10397"/>
        <v>C4-Nrj-Expost-2018</v>
      </c>
      <c r="E6867" s="2" t="str">
        <f t="shared" ref="E6867:G6867" si="10405">E6866</f>
        <v>C4</v>
      </c>
      <c r="F6867" s="2" t="str">
        <f t="shared" si="10405"/>
        <v>Nrj</v>
      </c>
      <c r="G6867" s="2" t="str">
        <f t="shared" si="10405"/>
        <v>Expost</v>
      </c>
      <c r="H6867" s="2">
        <f t="shared" si="10399"/>
        <v>2018</v>
      </c>
      <c r="I6867" s="30"/>
      <c r="J6867" s="30"/>
      <c r="K6867" s="30"/>
    </row>
    <row r="6868" spans="4:11" hidden="1" outlineLevel="1">
      <c r="D6868" s="26" t="str">
        <f t="shared" si="10397"/>
        <v>C4-Nrj-Expost-2019</v>
      </c>
      <c r="E6868" s="2" t="str">
        <f t="shared" ref="E6868:G6868" si="10406">E6867</f>
        <v>C4</v>
      </c>
      <c r="F6868" s="2" t="str">
        <f t="shared" si="10406"/>
        <v>Nrj</v>
      </c>
      <c r="G6868" s="2" t="str">
        <f t="shared" si="10406"/>
        <v>Expost</v>
      </c>
      <c r="H6868" s="2">
        <f t="shared" si="10399"/>
        <v>2019</v>
      </c>
      <c r="I6868" s="30"/>
      <c r="J6868" s="30"/>
      <c r="K6868" s="30"/>
    </row>
    <row r="6869" spans="4:11" hidden="1" outlineLevel="1">
      <c r="D6869" s="26" t="str">
        <f t="shared" si="10397"/>
        <v>C4-Nrj-Expost-2020</v>
      </c>
      <c r="E6869" s="2" t="str">
        <f t="shared" ref="E6869:G6869" si="10407">E6868</f>
        <v>C4</v>
      </c>
      <c r="F6869" s="2" t="str">
        <f t="shared" si="10407"/>
        <v>Nrj</v>
      </c>
      <c r="G6869" s="2" t="str">
        <f t="shared" si="10407"/>
        <v>Expost</v>
      </c>
      <c r="H6869" s="2">
        <f t="shared" si="10399"/>
        <v>2020</v>
      </c>
      <c r="I6869" s="30"/>
      <c r="J6869" s="30"/>
      <c r="K6869" s="30"/>
    </row>
    <row r="6870" spans="4:11" hidden="1" outlineLevel="1">
      <c r="D6870" s="26" t="str">
        <f t="shared" si="10397"/>
        <v>C4-Nrj-Expost-2021</v>
      </c>
      <c r="E6870" s="2" t="str">
        <f t="shared" ref="E6870:G6870" si="10408">E6869</f>
        <v>C4</v>
      </c>
      <c r="F6870" s="2" t="str">
        <f t="shared" si="10408"/>
        <v>Nrj</v>
      </c>
      <c r="G6870" s="2" t="str">
        <f t="shared" si="10408"/>
        <v>Expost</v>
      </c>
      <c r="H6870" s="2">
        <f t="shared" si="10399"/>
        <v>2021</v>
      </c>
      <c r="I6870" s="30"/>
      <c r="J6870" s="30"/>
      <c r="K6870" s="30"/>
    </row>
    <row r="6871" spans="4:11" hidden="1" outlineLevel="1">
      <c r="D6871" s="26" t="str">
        <f t="shared" si="10397"/>
        <v>C4-Nrj-Expost-2022</v>
      </c>
      <c r="E6871" s="2" t="str">
        <f t="shared" ref="E6871:G6871" si="10409">E6870</f>
        <v>C4</v>
      </c>
      <c r="F6871" s="2" t="str">
        <f t="shared" si="10409"/>
        <v>Nrj</v>
      </c>
      <c r="G6871" s="2" t="str">
        <f t="shared" si="10409"/>
        <v>Expost</v>
      </c>
      <c r="H6871" s="2">
        <f t="shared" si="10399"/>
        <v>2022</v>
      </c>
      <c r="I6871" s="30"/>
      <c r="J6871" s="30"/>
      <c r="K6871" s="30"/>
    </row>
    <row r="6872" spans="4:11" hidden="1" outlineLevel="1">
      <c r="D6872" s="26" t="str">
        <f t="shared" si="10397"/>
        <v>C4-Nrj-Expost-2023</v>
      </c>
      <c r="E6872" s="2" t="str">
        <f t="shared" ref="E6872:G6872" si="10410">E6871</f>
        <v>C4</v>
      </c>
      <c r="F6872" s="2" t="str">
        <f t="shared" si="10410"/>
        <v>Nrj</v>
      </c>
      <c r="G6872" s="2" t="str">
        <f t="shared" si="10410"/>
        <v>Expost</v>
      </c>
      <c r="H6872" s="2">
        <f t="shared" si="10399"/>
        <v>2023</v>
      </c>
      <c r="I6872" s="30"/>
      <c r="J6872" s="30"/>
      <c r="K6872" s="30"/>
    </row>
    <row r="6873" spans="4:11" hidden="1" outlineLevel="1">
      <c r="D6873" s="26" t="str">
        <f t="shared" si="10397"/>
        <v>C4-Nrj-Expost-2024</v>
      </c>
      <c r="E6873" s="2" t="str">
        <f t="shared" ref="E6873:G6873" si="10411">E6872</f>
        <v>C4</v>
      </c>
      <c r="F6873" s="2" t="str">
        <f t="shared" si="10411"/>
        <v>Nrj</v>
      </c>
      <c r="G6873" s="2" t="str">
        <f t="shared" si="10411"/>
        <v>Expost</v>
      </c>
      <c r="H6873" s="2">
        <f t="shared" si="10399"/>
        <v>2024</v>
      </c>
      <c r="I6873" s="30"/>
      <c r="J6873" s="30"/>
      <c r="K6873" s="30"/>
    </row>
    <row r="6874" spans="4:11" hidden="1" outlineLevel="1">
      <c r="D6874" s="26" t="str">
        <f t="shared" si="10397"/>
        <v>C4-Nrj-Expost-2025</v>
      </c>
      <c r="E6874" s="2" t="str">
        <f t="shared" ref="E6874:G6874" si="10412">E6873</f>
        <v>C4</v>
      </c>
      <c r="F6874" s="2" t="str">
        <f t="shared" si="10412"/>
        <v>Nrj</v>
      </c>
      <c r="G6874" s="2" t="str">
        <f t="shared" si="10412"/>
        <v>Expost</v>
      </c>
      <c r="H6874" s="2">
        <f t="shared" si="10399"/>
        <v>2025</v>
      </c>
      <c r="I6874" s="30"/>
      <c r="J6874" s="30"/>
      <c r="K6874" s="30"/>
    </row>
    <row r="6875" spans="4:11" hidden="1" outlineLevel="1">
      <c r="D6875" s="26" t="str">
        <f t="shared" si="10397"/>
        <v>C4-Nrj-Expost-2026</v>
      </c>
      <c r="E6875" s="2" t="str">
        <f t="shared" ref="E6875:G6875" si="10413">E6874</f>
        <v>C4</v>
      </c>
      <c r="F6875" s="2" t="str">
        <f t="shared" si="10413"/>
        <v>Nrj</v>
      </c>
      <c r="G6875" s="2" t="str">
        <f t="shared" si="10413"/>
        <v>Expost</v>
      </c>
      <c r="H6875" s="2">
        <f t="shared" si="10399"/>
        <v>2026</v>
      </c>
      <c r="I6875" s="30"/>
      <c r="J6875" s="30"/>
      <c r="K6875" s="30"/>
    </row>
    <row r="6876" spans="4:11" hidden="1" outlineLevel="1">
      <c r="D6876" s="26" t="str">
        <f t="shared" si="10397"/>
        <v>C4-Nrj-Expost-2027</v>
      </c>
      <c r="E6876" s="2" t="str">
        <f t="shared" ref="E6876:G6876" si="10414">E6875</f>
        <v>C4</v>
      </c>
      <c r="F6876" s="2" t="str">
        <f t="shared" si="10414"/>
        <v>Nrj</v>
      </c>
      <c r="G6876" s="2" t="str">
        <f t="shared" si="10414"/>
        <v>Expost</v>
      </c>
      <c r="H6876" s="2">
        <f t="shared" si="10399"/>
        <v>2027</v>
      </c>
      <c r="I6876" s="30"/>
      <c r="J6876" s="30"/>
      <c r="K6876" s="30"/>
    </row>
    <row r="6877" spans="4:11" hidden="1" outlineLevel="1">
      <c r="D6877" s="26" t="str">
        <f t="shared" si="10397"/>
        <v>C4-Nrj-Expost-2028</v>
      </c>
      <c r="E6877" s="2" t="str">
        <f t="shared" ref="E6877:G6877" si="10415">E6876</f>
        <v>C4</v>
      </c>
      <c r="F6877" s="2" t="str">
        <f t="shared" si="10415"/>
        <v>Nrj</v>
      </c>
      <c r="G6877" s="2" t="str">
        <f t="shared" si="10415"/>
        <v>Expost</v>
      </c>
      <c r="H6877" s="2">
        <f t="shared" si="10399"/>
        <v>2028</v>
      </c>
      <c r="I6877" s="30"/>
      <c r="J6877" s="30"/>
      <c r="K6877" s="30"/>
    </row>
    <row r="6878" spans="4:11" hidden="1" outlineLevel="1">
      <c r="D6878" s="26" t="str">
        <f t="shared" si="10397"/>
        <v>C4-Nrj-Expost-2029</v>
      </c>
      <c r="E6878" s="2" t="str">
        <f t="shared" ref="E6878:G6878" si="10416">E6877</f>
        <v>C4</v>
      </c>
      <c r="F6878" s="2" t="str">
        <f t="shared" si="10416"/>
        <v>Nrj</v>
      </c>
      <c r="G6878" s="2" t="str">
        <f t="shared" si="10416"/>
        <v>Expost</v>
      </c>
      <c r="H6878" s="2">
        <f t="shared" si="10399"/>
        <v>2029</v>
      </c>
      <c r="I6878" s="30"/>
      <c r="J6878" s="30"/>
      <c r="K6878" s="30"/>
    </row>
    <row r="6879" spans="4:11" hidden="1" outlineLevel="1">
      <c r="D6879" s="26" t="str">
        <f t="shared" si="10397"/>
        <v>C4-Nrj-Expost-2030</v>
      </c>
      <c r="E6879" s="2" t="str">
        <f t="shared" ref="E6879:G6879" si="10417">E6878</f>
        <v>C4</v>
      </c>
      <c r="F6879" s="2" t="str">
        <f t="shared" si="10417"/>
        <v>Nrj</v>
      </c>
      <c r="G6879" s="2" t="str">
        <f t="shared" si="10417"/>
        <v>Expost</v>
      </c>
      <c r="H6879" s="2">
        <f t="shared" si="10399"/>
        <v>2030</v>
      </c>
      <c r="I6879" s="30"/>
      <c r="J6879" s="30"/>
      <c r="K6879" s="30"/>
    </row>
    <row r="6880" spans="4:11" hidden="1" outlineLevel="1">
      <c r="D6880" s="26" t="str">
        <f t="shared" si="10397"/>
        <v>C4-Nrj-Expost-2031</v>
      </c>
      <c r="E6880" s="2" t="str">
        <f t="shared" ref="E6880:G6880" si="10418">E6879</f>
        <v>C4</v>
      </c>
      <c r="F6880" s="2" t="str">
        <f t="shared" si="10418"/>
        <v>Nrj</v>
      </c>
      <c r="G6880" s="2" t="str">
        <f t="shared" si="10418"/>
        <v>Expost</v>
      </c>
      <c r="H6880" s="2">
        <f t="shared" si="10399"/>
        <v>2031</v>
      </c>
      <c r="I6880" s="30"/>
      <c r="J6880" s="30"/>
      <c r="K6880" s="30"/>
    </row>
    <row r="6881" spans="4:11" hidden="1" outlineLevel="1">
      <c r="D6881" s="26" t="str">
        <f t="shared" si="10397"/>
        <v>C4-Nrj-Expost-2032</v>
      </c>
      <c r="E6881" s="2" t="str">
        <f t="shared" ref="E6881:G6881" si="10419">E6880</f>
        <v>C4</v>
      </c>
      <c r="F6881" s="2" t="str">
        <f t="shared" si="10419"/>
        <v>Nrj</v>
      </c>
      <c r="G6881" s="2" t="str">
        <f t="shared" si="10419"/>
        <v>Expost</v>
      </c>
      <c r="H6881" s="2">
        <f t="shared" si="10399"/>
        <v>2032</v>
      </c>
      <c r="I6881" s="30"/>
      <c r="J6881" s="30"/>
      <c r="K6881" s="30"/>
    </row>
    <row r="6882" spans="4:11" hidden="1" outlineLevel="1">
      <c r="D6882" s="26" t="str">
        <f t="shared" si="10397"/>
        <v>C4-Nrj-Expost-2033</v>
      </c>
      <c r="E6882" s="2" t="str">
        <f t="shared" ref="E6882:G6882" si="10420">E6881</f>
        <v>C4</v>
      </c>
      <c r="F6882" s="2" t="str">
        <f t="shared" si="10420"/>
        <v>Nrj</v>
      </c>
      <c r="G6882" s="2" t="str">
        <f t="shared" si="10420"/>
        <v>Expost</v>
      </c>
      <c r="H6882" s="2">
        <f t="shared" si="10399"/>
        <v>2033</v>
      </c>
      <c r="I6882" s="30"/>
      <c r="J6882" s="30"/>
      <c r="K6882" s="30"/>
    </row>
    <row r="6883" spans="4:11" hidden="1" outlineLevel="1">
      <c r="D6883" s="26" t="str">
        <f t="shared" si="10397"/>
        <v>C4-Nrj-Expost-2034</v>
      </c>
      <c r="E6883" s="2" t="str">
        <f t="shared" ref="E6883:G6883" si="10421">E6882</f>
        <v>C4</v>
      </c>
      <c r="F6883" s="2" t="str">
        <f t="shared" si="10421"/>
        <v>Nrj</v>
      </c>
      <c r="G6883" s="2" t="str">
        <f t="shared" si="10421"/>
        <v>Expost</v>
      </c>
      <c r="H6883" s="2">
        <f t="shared" si="10399"/>
        <v>2034</v>
      </c>
      <c r="I6883" s="30"/>
      <c r="J6883" s="30"/>
      <c r="K6883" s="30"/>
    </row>
    <row r="6884" spans="4:11" hidden="1" outlineLevel="1">
      <c r="D6884" s="26" t="str">
        <f t="shared" si="10397"/>
        <v>C4-Nrj-Expost-2035</v>
      </c>
      <c r="E6884" s="2" t="str">
        <f t="shared" ref="E6884:G6884" si="10422">E6883</f>
        <v>C4</v>
      </c>
      <c r="F6884" s="2" t="str">
        <f t="shared" si="10422"/>
        <v>Nrj</v>
      </c>
      <c r="G6884" s="2" t="str">
        <f t="shared" si="10422"/>
        <v>Expost</v>
      </c>
      <c r="H6884" s="2">
        <f t="shared" si="10399"/>
        <v>2035</v>
      </c>
      <c r="I6884" s="30"/>
      <c r="J6884" s="30"/>
      <c r="K6884" s="30"/>
    </row>
    <row r="6885" spans="4:11" hidden="1" outlineLevel="1">
      <c r="D6885" s="26" t="str">
        <f t="shared" si="10397"/>
        <v>C4-Nrj-Expost-2036</v>
      </c>
      <c r="E6885" s="2" t="str">
        <f t="shared" ref="E6885:G6885" si="10423">E6884</f>
        <v>C4</v>
      </c>
      <c r="F6885" s="2" t="str">
        <f t="shared" si="10423"/>
        <v>Nrj</v>
      </c>
      <c r="G6885" s="2" t="str">
        <f t="shared" si="10423"/>
        <v>Expost</v>
      </c>
      <c r="H6885" s="2">
        <f t="shared" si="10399"/>
        <v>2036</v>
      </c>
      <c r="I6885" s="30"/>
      <c r="J6885" s="30"/>
      <c r="K6885" s="30"/>
    </row>
    <row r="6886" spans="4:11" hidden="1" outlineLevel="1">
      <c r="D6886" s="26" t="str">
        <f t="shared" si="10397"/>
        <v>C4-Nrj-Expost-2037</v>
      </c>
      <c r="E6886" s="2" t="str">
        <f t="shared" ref="E6886:G6886" si="10424">E6885</f>
        <v>C4</v>
      </c>
      <c r="F6886" s="2" t="str">
        <f t="shared" si="10424"/>
        <v>Nrj</v>
      </c>
      <c r="G6886" s="2" t="str">
        <f t="shared" si="10424"/>
        <v>Expost</v>
      </c>
      <c r="H6886" s="2">
        <f t="shared" si="10399"/>
        <v>2037</v>
      </c>
      <c r="I6886" s="30"/>
      <c r="J6886" s="30"/>
      <c r="K6886" s="30"/>
    </row>
    <row r="6887" spans="4:11" hidden="1" outlineLevel="1">
      <c r="D6887" s="26" t="str">
        <f t="shared" si="10397"/>
        <v>C4-Nrj-Expost-2038</v>
      </c>
      <c r="E6887" s="2" t="str">
        <f t="shared" ref="E6887:G6887" si="10425">E6886</f>
        <v>C4</v>
      </c>
      <c r="F6887" s="2" t="str">
        <f t="shared" si="10425"/>
        <v>Nrj</v>
      </c>
      <c r="G6887" s="2" t="str">
        <f t="shared" si="10425"/>
        <v>Expost</v>
      </c>
      <c r="H6887" s="2">
        <f t="shared" si="10399"/>
        <v>2038</v>
      </c>
      <c r="I6887" s="30"/>
      <c r="J6887" s="30"/>
      <c r="K6887" s="30"/>
    </row>
    <row r="6888" spans="4:11" hidden="1" outlineLevel="1">
      <c r="D6888" s="26" t="str">
        <f t="shared" si="10397"/>
        <v>C4-Nrj-Expost-2039</v>
      </c>
      <c r="E6888" s="2" t="str">
        <f t="shared" ref="E6888:G6888" si="10426">E6887</f>
        <v>C4</v>
      </c>
      <c r="F6888" s="2" t="str">
        <f t="shared" si="10426"/>
        <v>Nrj</v>
      </c>
      <c r="G6888" s="2" t="str">
        <f t="shared" si="10426"/>
        <v>Expost</v>
      </c>
      <c r="H6888" s="2">
        <f t="shared" si="10399"/>
        <v>2039</v>
      </c>
      <c r="I6888" s="30"/>
      <c r="J6888" s="30"/>
      <c r="K6888" s="30"/>
    </row>
    <row r="6889" spans="4:11" hidden="1" outlineLevel="1">
      <c r="D6889" s="26" t="str">
        <f t="shared" si="10397"/>
        <v>C4-Nrj-Expost-2040</v>
      </c>
      <c r="E6889" s="2" t="str">
        <f t="shared" ref="E6889:G6889" si="10427">E6888</f>
        <v>C4</v>
      </c>
      <c r="F6889" s="2" t="str">
        <f t="shared" si="10427"/>
        <v>Nrj</v>
      </c>
      <c r="G6889" s="2" t="str">
        <f t="shared" si="10427"/>
        <v>Expost</v>
      </c>
      <c r="H6889" s="2">
        <f t="shared" si="10399"/>
        <v>2040</v>
      </c>
      <c r="I6889" s="30"/>
      <c r="J6889" s="30"/>
      <c r="K6889" s="30"/>
    </row>
    <row r="6890" spans="4:11" hidden="1" outlineLevel="1">
      <c r="D6890" s="26" t="str">
        <f t="shared" si="10397"/>
        <v>C4-Nrj-Expost-2041</v>
      </c>
      <c r="E6890" s="2" t="str">
        <f t="shared" ref="E6890:G6890" si="10428">E6889</f>
        <v>C4</v>
      </c>
      <c r="F6890" s="2" t="str">
        <f t="shared" si="10428"/>
        <v>Nrj</v>
      </c>
      <c r="G6890" s="2" t="str">
        <f t="shared" si="10428"/>
        <v>Expost</v>
      </c>
      <c r="H6890" s="2">
        <f t="shared" si="10399"/>
        <v>2041</v>
      </c>
      <c r="I6890" s="30"/>
      <c r="J6890" s="30"/>
      <c r="K6890" s="30"/>
    </row>
    <row r="6891" spans="4:11" hidden="1" outlineLevel="1">
      <c r="D6891" s="26" t="str">
        <f t="shared" si="10397"/>
        <v>C4-Nrj-Expost-2042</v>
      </c>
      <c r="E6891" s="2" t="str">
        <f t="shared" ref="E6891:G6891" si="10429">E6890</f>
        <v>C4</v>
      </c>
      <c r="F6891" s="2" t="str">
        <f t="shared" si="10429"/>
        <v>Nrj</v>
      </c>
      <c r="G6891" s="2" t="str">
        <f t="shared" si="10429"/>
        <v>Expost</v>
      </c>
      <c r="H6891" s="2">
        <f t="shared" si="10399"/>
        <v>2042</v>
      </c>
      <c r="I6891" s="30"/>
      <c r="J6891" s="30"/>
      <c r="K6891" s="30"/>
    </row>
    <row r="6892" spans="4:11" hidden="1" outlineLevel="1">
      <c r="D6892" s="26" t="str">
        <f t="shared" si="10397"/>
        <v>C4-Nrj-Expost-2043</v>
      </c>
      <c r="E6892" s="2" t="str">
        <f t="shared" ref="E6892:G6892" si="10430">E6891</f>
        <v>C4</v>
      </c>
      <c r="F6892" s="2" t="str">
        <f t="shared" si="10430"/>
        <v>Nrj</v>
      </c>
      <c r="G6892" s="2" t="str">
        <f t="shared" si="10430"/>
        <v>Expost</v>
      </c>
      <c r="H6892" s="2">
        <f t="shared" si="10399"/>
        <v>2043</v>
      </c>
      <c r="I6892" s="30"/>
      <c r="J6892" s="30"/>
      <c r="K6892" s="30"/>
    </row>
    <row r="6893" spans="4:11" hidden="1" outlineLevel="1">
      <c r="D6893" s="26" t="str">
        <f t="shared" si="10397"/>
        <v>C4-Nrj-Expost-2044</v>
      </c>
      <c r="E6893" s="2" t="str">
        <f t="shared" ref="E6893:G6893" si="10431">E6892</f>
        <v>C4</v>
      </c>
      <c r="F6893" s="2" t="str">
        <f t="shared" si="10431"/>
        <v>Nrj</v>
      </c>
      <c r="G6893" s="2" t="str">
        <f t="shared" si="10431"/>
        <v>Expost</v>
      </c>
      <c r="H6893" s="2">
        <f t="shared" si="10399"/>
        <v>2044</v>
      </c>
      <c r="I6893" s="30"/>
      <c r="J6893" s="30"/>
      <c r="K6893" s="30"/>
    </row>
    <row r="6894" spans="4:11" hidden="1" outlineLevel="1">
      <c r="D6894" s="26" t="str">
        <f t="shared" si="10397"/>
        <v>C4-Nrj-Expost-2045</v>
      </c>
      <c r="E6894" s="2" t="str">
        <f t="shared" ref="E6894:G6894" si="10432">E6893</f>
        <v>C4</v>
      </c>
      <c r="F6894" s="2" t="str">
        <f t="shared" si="10432"/>
        <v>Nrj</v>
      </c>
      <c r="G6894" s="2" t="str">
        <f t="shared" si="10432"/>
        <v>Expost</v>
      </c>
      <c r="H6894" s="2">
        <f t="shared" si="10399"/>
        <v>2045</v>
      </c>
      <c r="I6894" s="30"/>
      <c r="J6894" s="30"/>
      <c r="K6894" s="30"/>
    </row>
    <row r="6895" spans="4:11" hidden="1" outlineLevel="1">
      <c r="D6895" s="26" t="str">
        <f t="shared" si="10397"/>
        <v>C4-Nrj-Expost-2046</v>
      </c>
      <c r="E6895" s="2" t="str">
        <f t="shared" ref="E6895:G6895" si="10433">E6894</f>
        <v>C4</v>
      </c>
      <c r="F6895" s="2" t="str">
        <f t="shared" si="10433"/>
        <v>Nrj</v>
      </c>
      <c r="G6895" s="2" t="str">
        <f t="shared" si="10433"/>
        <v>Expost</v>
      </c>
      <c r="H6895" s="2">
        <f t="shared" si="10399"/>
        <v>2046</v>
      </c>
      <c r="I6895" s="30"/>
      <c r="J6895" s="30"/>
      <c r="K6895" s="30"/>
    </row>
    <row r="6896" spans="4:11" hidden="1" outlineLevel="1">
      <c r="D6896" s="26" t="str">
        <f t="shared" si="10397"/>
        <v>C4-Nrj-Expost-2047</v>
      </c>
      <c r="E6896" s="2" t="str">
        <f t="shared" ref="E6896:G6896" si="10434">E6895</f>
        <v>C4</v>
      </c>
      <c r="F6896" s="2" t="str">
        <f t="shared" si="10434"/>
        <v>Nrj</v>
      </c>
      <c r="G6896" s="2" t="str">
        <f t="shared" si="10434"/>
        <v>Expost</v>
      </c>
      <c r="H6896" s="2">
        <f t="shared" si="10399"/>
        <v>2047</v>
      </c>
      <c r="I6896" s="30"/>
      <c r="J6896" s="30"/>
      <c r="K6896" s="30"/>
    </row>
    <row r="6897" spans="3:11" hidden="1" outlineLevel="1">
      <c r="D6897" s="26" t="str">
        <f t="shared" si="10397"/>
        <v>C4-Nrj-Expost-2048</v>
      </c>
      <c r="E6897" s="2" t="str">
        <f t="shared" ref="E6897:G6897" si="10435">E6896</f>
        <v>C4</v>
      </c>
      <c r="F6897" s="2" t="str">
        <f t="shared" si="10435"/>
        <v>Nrj</v>
      </c>
      <c r="G6897" s="2" t="str">
        <f t="shared" si="10435"/>
        <v>Expost</v>
      </c>
      <c r="H6897" s="2">
        <f t="shared" si="10399"/>
        <v>2048</v>
      </c>
      <c r="I6897" s="30"/>
      <c r="J6897" s="30"/>
      <c r="K6897" s="30"/>
    </row>
    <row r="6898" spans="3:11" hidden="1" outlineLevel="1">
      <c r="D6898" s="26" t="str">
        <f t="shared" si="10397"/>
        <v>C4-Nrj-Expost-2049</v>
      </c>
      <c r="E6898" s="2" t="str">
        <f t="shared" ref="E6898:G6898" si="10436">E6897</f>
        <v>C4</v>
      </c>
      <c r="F6898" s="2" t="str">
        <f t="shared" si="10436"/>
        <v>Nrj</v>
      </c>
      <c r="G6898" s="2" t="str">
        <f t="shared" si="10436"/>
        <v>Expost</v>
      </c>
      <c r="H6898" s="2">
        <f t="shared" si="10399"/>
        <v>2049</v>
      </c>
      <c r="I6898" s="30"/>
      <c r="J6898" s="30"/>
      <c r="K6898" s="30"/>
    </row>
    <row r="6899" spans="3:11" hidden="1" outlineLevel="1">
      <c r="D6899" s="26" t="str">
        <f t="shared" si="10397"/>
        <v>C4-Nrj-Expost-2050</v>
      </c>
      <c r="E6899" s="2" t="str">
        <f t="shared" ref="E6899:G6899" si="10437">E6898</f>
        <v>C4</v>
      </c>
      <c r="F6899" s="2" t="str">
        <f t="shared" si="10437"/>
        <v>Nrj</v>
      </c>
      <c r="G6899" s="2" t="str">
        <f t="shared" si="10437"/>
        <v>Expost</v>
      </c>
      <c r="H6899" s="2">
        <f t="shared" si="10399"/>
        <v>2050</v>
      </c>
      <c r="I6899" s="30"/>
      <c r="J6899" s="30"/>
      <c r="K6899" s="30"/>
    </row>
    <row r="6900" spans="3:11" collapsed="1">
      <c r="C6900" s="34"/>
      <c r="D6900" s="26" t="str">
        <f>E6900 &amp; "-" &amp; F6900 &amp; "-" &amp; G6900 &amp; "-" &amp; H6900</f>
        <v>C6-GES-Init-2010</v>
      </c>
      <c r="E6900" s="25" t="s">
        <v>43</v>
      </c>
      <c r="F6900" s="25" t="s">
        <v>27</v>
      </c>
      <c r="G6900" s="25" t="s">
        <v>28</v>
      </c>
      <c r="H6900" s="25">
        <v>2010</v>
      </c>
      <c r="I6900" s="18"/>
      <c r="J6900" s="18"/>
      <c r="K6900" s="18"/>
    </row>
    <row r="6901" spans="3:11" hidden="1" outlineLevel="1">
      <c r="D6901" s="26" t="str">
        <f>E6901 &amp; "-" &amp; F6901 &amp; "-" &amp; G6901 &amp; "-" &amp; H6901</f>
        <v>C6-GES-Init-2011</v>
      </c>
      <c r="E6901" s="2" t="str">
        <f>E6900</f>
        <v>C6</v>
      </c>
      <c r="F6901" s="2" t="str">
        <f>F6900</f>
        <v>GES</v>
      </c>
      <c r="G6901" s="2" t="str">
        <f>G6900</f>
        <v>Init</v>
      </c>
      <c r="H6901" s="2">
        <f>H6900+1</f>
        <v>2011</v>
      </c>
      <c r="I6901" s="18"/>
      <c r="J6901" s="18"/>
      <c r="K6901" s="18"/>
    </row>
    <row r="6902" spans="3:11" hidden="1" outlineLevel="1">
      <c r="D6902" s="26" t="str">
        <f t="shared" ref="D6902" si="10438">E6902 &amp; "-" &amp; F6902 &amp; "-" &amp; G6902 &amp; "-" &amp; H6902</f>
        <v>C6-GES-Init-2012</v>
      </c>
      <c r="E6902" s="2" t="str">
        <f t="shared" ref="E6902:G6902" si="10439">E6901</f>
        <v>C6</v>
      </c>
      <c r="F6902" s="2" t="str">
        <f t="shared" si="10439"/>
        <v>GES</v>
      </c>
      <c r="G6902" s="2" t="str">
        <f t="shared" si="10439"/>
        <v>Init</v>
      </c>
      <c r="H6902" s="2">
        <f t="shared" ref="H6902:H6940" si="10440">H6901+1</f>
        <v>2012</v>
      </c>
      <c r="I6902" s="18"/>
      <c r="J6902" s="18"/>
      <c r="K6902" s="18"/>
    </row>
    <row r="6903" spans="3:11" hidden="1" outlineLevel="1">
      <c r="D6903" s="26" t="str">
        <f t="shared" ref="D6903" si="10441">E6903 &amp; "-" &amp; F6903 &amp; "-" &amp; G6903 &amp; "-" &amp; H6903</f>
        <v>C6-GES-Init-2013</v>
      </c>
      <c r="E6903" s="2" t="str">
        <f t="shared" ref="E6903:G6903" si="10442">E6902</f>
        <v>C6</v>
      </c>
      <c r="F6903" s="2" t="str">
        <f t="shared" si="10442"/>
        <v>GES</v>
      </c>
      <c r="G6903" s="2" t="str">
        <f t="shared" si="10442"/>
        <v>Init</v>
      </c>
      <c r="H6903" s="2">
        <f t="shared" si="10440"/>
        <v>2013</v>
      </c>
      <c r="I6903" s="18"/>
      <c r="J6903" s="18"/>
      <c r="K6903" s="18"/>
    </row>
    <row r="6904" spans="3:11" hidden="1" outlineLevel="1">
      <c r="D6904" s="26" t="str">
        <f t="shared" ref="D6904" si="10443">E6904 &amp; "-" &amp; F6904 &amp; "-" &amp; G6904 &amp; "-" &amp; H6904</f>
        <v>C6-GES-Init-2014</v>
      </c>
      <c r="E6904" s="2" t="str">
        <f t="shared" ref="E6904:G6904" si="10444">E6903</f>
        <v>C6</v>
      </c>
      <c r="F6904" s="2" t="str">
        <f t="shared" si="10444"/>
        <v>GES</v>
      </c>
      <c r="G6904" s="2" t="str">
        <f t="shared" si="10444"/>
        <v>Init</v>
      </c>
      <c r="H6904" s="2">
        <f t="shared" si="10440"/>
        <v>2014</v>
      </c>
      <c r="I6904" s="18"/>
      <c r="J6904" s="18"/>
      <c r="K6904" s="18"/>
    </row>
    <row r="6905" spans="3:11" hidden="1" outlineLevel="1">
      <c r="D6905" s="26" t="str">
        <f t="shared" ref="D6905" si="10445">E6905 &amp; "-" &amp; F6905 &amp; "-" &amp; G6905 &amp; "-" &amp; H6905</f>
        <v>C6-GES-Init-2015</v>
      </c>
      <c r="E6905" s="2" t="str">
        <f t="shared" ref="E6905:G6905" si="10446">E6904</f>
        <v>C6</v>
      </c>
      <c r="F6905" s="2" t="str">
        <f t="shared" si="10446"/>
        <v>GES</v>
      </c>
      <c r="G6905" s="2" t="str">
        <f t="shared" si="10446"/>
        <v>Init</v>
      </c>
      <c r="H6905" s="2">
        <f t="shared" si="10440"/>
        <v>2015</v>
      </c>
      <c r="I6905" s="18"/>
      <c r="J6905" s="18"/>
      <c r="K6905" s="18"/>
    </row>
    <row r="6906" spans="3:11" hidden="1" outlineLevel="1">
      <c r="D6906" s="26" t="str">
        <f t="shared" ref="D6906" si="10447">E6906 &amp; "-" &amp; F6906 &amp; "-" &amp; G6906 &amp; "-" &amp; H6906</f>
        <v>C6-GES-Init-2016</v>
      </c>
      <c r="E6906" s="2" t="str">
        <f t="shared" ref="E6906:G6906" si="10448">E6905</f>
        <v>C6</v>
      </c>
      <c r="F6906" s="2" t="str">
        <f t="shared" si="10448"/>
        <v>GES</v>
      </c>
      <c r="G6906" s="2" t="str">
        <f t="shared" si="10448"/>
        <v>Init</v>
      </c>
      <c r="H6906" s="2">
        <f t="shared" si="10440"/>
        <v>2016</v>
      </c>
      <c r="I6906" s="18"/>
      <c r="J6906" s="18"/>
      <c r="K6906" s="18"/>
    </row>
    <row r="6907" spans="3:11" hidden="1" outlineLevel="1">
      <c r="D6907" s="26" t="str">
        <f t="shared" ref="D6907" si="10449">E6907 &amp; "-" &amp; F6907 &amp; "-" &amp; G6907 &amp; "-" &amp; H6907</f>
        <v>C6-GES-Init-2017</v>
      </c>
      <c r="E6907" s="2" t="str">
        <f t="shared" ref="E6907:G6907" si="10450">E6906</f>
        <v>C6</v>
      </c>
      <c r="F6907" s="2" t="str">
        <f t="shared" si="10450"/>
        <v>GES</v>
      </c>
      <c r="G6907" s="2" t="str">
        <f t="shared" si="10450"/>
        <v>Init</v>
      </c>
      <c r="H6907" s="2">
        <f t="shared" si="10440"/>
        <v>2017</v>
      </c>
      <c r="I6907" s="18"/>
      <c r="J6907" s="18"/>
      <c r="K6907" s="18"/>
    </row>
    <row r="6908" spans="3:11" hidden="1" outlineLevel="1">
      <c r="D6908" s="26" t="str">
        <f t="shared" ref="D6908" si="10451">E6908 &amp; "-" &amp; F6908 &amp; "-" &amp; G6908 &amp; "-" &amp; H6908</f>
        <v>C6-GES-Init-2018</v>
      </c>
      <c r="E6908" s="2" t="str">
        <f t="shared" ref="E6908:G6908" si="10452">E6907</f>
        <v>C6</v>
      </c>
      <c r="F6908" s="2" t="str">
        <f t="shared" si="10452"/>
        <v>GES</v>
      </c>
      <c r="G6908" s="2" t="str">
        <f t="shared" si="10452"/>
        <v>Init</v>
      </c>
      <c r="H6908" s="2">
        <f t="shared" si="10440"/>
        <v>2018</v>
      </c>
      <c r="I6908" s="18"/>
      <c r="J6908" s="18"/>
      <c r="K6908" s="18"/>
    </row>
    <row r="6909" spans="3:11" hidden="1" outlineLevel="1">
      <c r="D6909" s="26" t="str">
        <f t="shared" ref="D6909" si="10453">E6909 &amp; "-" &amp; F6909 &amp; "-" &amp; G6909 &amp; "-" &amp; H6909</f>
        <v>C6-GES-Init-2019</v>
      </c>
      <c r="E6909" s="2" t="str">
        <f t="shared" ref="E6909:G6909" si="10454">E6908</f>
        <v>C6</v>
      </c>
      <c r="F6909" s="2" t="str">
        <f t="shared" si="10454"/>
        <v>GES</v>
      </c>
      <c r="G6909" s="2" t="str">
        <f t="shared" si="10454"/>
        <v>Init</v>
      </c>
      <c r="H6909" s="2">
        <f t="shared" si="10440"/>
        <v>2019</v>
      </c>
      <c r="I6909" s="18"/>
      <c r="J6909" s="18"/>
      <c r="K6909" s="18"/>
    </row>
    <row r="6910" spans="3:11" hidden="1" outlineLevel="1">
      <c r="D6910" s="26" t="str">
        <f t="shared" ref="D6910" si="10455">E6910 &amp; "-" &amp; F6910 &amp; "-" &amp; G6910 &amp; "-" &amp; H6910</f>
        <v>C6-GES-Init-2020</v>
      </c>
      <c r="E6910" s="2" t="str">
        <f t="shared" ref="E6910:G6910" si="10456">E6909</f>
        <v>C6</v>
      </c>
      <c r="F6910" s="2" t="str">
        <f t="shared" si="10456"/>
        <v>GES</v>
      </c>
      <c r="G6910" s="2" t="str">
        <f t="shared" si="10456"/>
        <v>Init</v>
      </c>
      <c r="H6910" s="2">
        <f t="shared" si="10440"/>
        <v>2020</v>
      </c>
      <c r="I6910" s="18"/>
      <c r="J6910" s="18"/>
      <c r="K6910" s="18"/>
    </row>
    <row r="6911" spans="3:11" hidden="1" outlineLevel="1">
      <c r="D6911" s="26" t="str">
        <f t="shared" ref="D6911" si="10457">E6911 &amp; "-" &amp; F6911 &amp; "-" &amp; G6911 &amp; "-" &amp; H6911</f>
        <v>C6-GES-Init-2021</v>
      </c>
      <c r="E6911" s="2" t="str">
        <f t="shared" ref="E6911:G6911" si="10458">E6910</f>
        <v>C6</v>
      </c>
      <c r="F6911" s="2" t="str">
        <f t="shared" si="10458"/>
        <v>GES</v>
      </c>
      <c r="G6911" s="2" t="str">
        <f t="shared" si="10458"/>
        <v>Init</v>
      </c>
      <c r="H6911" s="2">
        <f t="shared" si="10440"/>
        <v>2021</v>
      </c>
      <c r="I6911" s="18"/>
      <c r="J6911" s="18"/>
      <c r="K6911" s="18"/>
    </row>
    <row r="6912" spans="3:11" hidden="1" outlineLevel="1">
      <c r="D6912" s="26" t="str">
        <f t="shared" ref="D6912" si="10459">E6912 &amp; "-" &amp; F6912 &amp; "-" &amp; G6912 &amp; "-" &amp; H6912</f>
        <v>C6-GES-Init-2022</v>
      </c>
      <c r="E6912" s="2" t="str">
        <f t="shared" ref="E6912:G6912" si="10460">E6911</f>
        <v>C6</v>
      </c>
      <c r="F6912" s="2" t="str">
        <f t="shared" si="10460"/>
        <v>GES</v>
      </c>
      <c r="G6912" s="2" t="str">
        <f t="shared" si="10460"/>
        <v>Init</v>
      </c>
      <c r="H6912" s="2">
        <f t="shared" si="10440"/>
        <v>2022</v>
      </c>
      <c r="I6912" s="18"/>
      <c r="J6912" s="18"/>
      <c r="K6912" s="18"/>
    </row>
    <row r="6913" spans="4:11" hidden="1" outlineLevel="1">
      <c r="D6913" s="26" t="str">
        <f t="shared" ref="D6913" si="10461">E6913 &amp; "-" &amp; F6913 &amp; "-" &amp; G6913 &amp; "-" &amp; H6913</f>
        <v>C6-GES-Init-2023</v>
      </c>
      <c r="E6913" s="2" t="str">
        <f t="shared" ref="E6913:G6913" si="10462">E6912</f>
        <v>C6</v>
      </c>
      <c r="F6913" s="2" t="str">
        <f t="shared" si="10462"/>
        <v>GES</v>
      </c>
      <c r="G6913" s="2" t="str">
        <f t="shared" si="10462"/>
        <v>Init</v>
      </c>
      <c r="H6913" s="2">
        <f t="shared" si="10440"/>
        <v>2023</v>
      </c>
      <c r="I6913" s="18"/>
      <c r="J6913" s="18"/>
      <c r="K6913" s="18"/>
    </row>
    <row r="6914" spans="4:11" hidden="1" outlineLevel="1">
      <c r="D6914" s="26" t="str">
        <f t="shared" ref="D6914" si="10463">E6914 &amp; "-" &amp; F6914 &amp; "-" &amp; G6914 &amp; "-" &amp; H6914</f>
        <v>C6-GES-Init-2024</v>
      </c>
      <c r="E6914" s="2" t="str">
        <f t="shared" ref="E6914:G6914" si="10464">E6913</f>
        <v>C6</v>
      </c>
      <c r="F6914" s="2" t="str">
        <f t="shared" si="10464"/>
        <v>GES</v>
      </c>
      <c r="G6914" s="2" t="str">
        <f t="shared" si="10464"/>
        <v>Init</v>
      </c>
      <c r="H6914" s="2">
        <f t="shared" si="10440"/>
        <v>2024</v>
      </c>
      <c r="I6914" s="18"/>
      <c r="J6914" s="18"/>
      <c r="K6914" s="18"/>
    </row>
    <row r="6915" spans="4:11" hidden="1" outlineLevel="1">
      <c r="D6915" s="26" t="str">
        <f t="shared" ref="D6915" si="10465">E6915 &amp; "-" &amp; F6915 &amp; "-" &amp; G6915 &amp; "-" &amp; H6915</f>
        <v>C6-GES-Init-2025</v>
      </c>
      <c r="E6915" s="2" t="str">
        <f t="shared" ref="E6915:G6915" si="10466">E6914</f>
        <v>C6</v>
      </c>
      <c r="F6915" s="2" t="str">
        <f t="shared" si="10466"/>
        <v>GES</v>
      </c>
      <c r="G6915" s="2" t="str">
        <f t="shared" si="10466"/>
        <v>Init</v>
      </c>
      <c r="H6915" s="2">
        <f t="shared" si="10440"/>
        <v>2025</v>
      </c>
      <c r="I6915" s="18"/>
      <c r="J6915" s="18"/>
      <c r="K6915" s="18"/>
    </row>
    <row r="6916" spans="4:11" hidden="1" outlineLevel="1">
      <c r="D6916" s="26" t="str">
        <f t="shared" ref="D6916" si="10467">E6916 &amp; "-" &amp; F6916 &amp; "-" &amp; G6916 &amp; "-" &amp; H6916</f>
        <v>C6-GES-Init-2026</v>
      </c>
      <c r="E6916" s="2" t="str">
        <f t="shared" ref="E6916:G6916" si="10468">E6915</f>
        <v>C6</v>
      </c>
      <c r="F6916" s="2" t="str">
        <f t="shared" si="10468"/>
        <v>GES</v>
      </c>
      <c r="G6916" s="2" t="str">
        <f t="shared" si="10468"/>
        <v>Init</v>
      </c>
      <c r="H6916" s="2">
        <f t="shared" si="10440"/>
        <v>2026</v>
      </c>
      <c r="I6916" s="18"/>
      <c r="J6916" s="18"/>
      <c r="K6916" s="18"/>
    </row>
    <row r="6917" spans="4:11" hidden="1" outlineLevel="1">
      <c r="D6917" s="26" t="str">
        <f t="shared" ref="D6917" si="10469">E6917 &amp; "-" &amp; F6917 &amp; "-" &amp; G6917 &amp; "-" &amp; H6917</f>
        <v>C6-GES-Init-2027</v>
      </c>
      <c r="E6917" s="2" t="str">
        <f t="shared" ref="E6917:G6917" si="10470">E6916</f>
        <v>C6</v>
      </c>
      <c r="F6917" s="2" t="str">
        <f t="shared" si="10470"/>
        <v>GES</v>
      </c>
      <c r="G6917" s="2" t="str">
        <f t="shared" si="10470"/>
        <v>Init</v>
      </c>
      <c r="H6917" s="2">
        <f t="shared" si="10440"/>
        <v>2027</v>
      </c>
      <c r="I6917" s="18"/>
      <c r="J6917" s="18"/>
      <c r="K6917" s="18"/>
    </row>
    <row r="6918" spans="4:11" hidden="1" outlineLevel="1">
      <c r="D6918" s="26" t="str">
        <f t="shared" ref="D6918" si="10471">E6918 &amp; "-" &amp; F6918 &amp; "-" &amp; G6918 &amp; "-" &amp; H6918</f>
        <v>C6-GES-Init-2028</v>
      </c>
      <c r="E6918" s="2" t="str">
        <f t="shared" ref="E6918:G6918" si="10472">E6917</f>
        <v>C6</v>
      </c>
      <c r="F6918" s="2" t="str">
        <f t="shared" si="10472"/>
        <v>GES</v>
      </c>
      <c r="G6918" s="2" t="str">
        <f t="shared" si="10472"/>
        <v>Init</v>
      </c>
      <c r="H6918" s="2">
        <f t="shared" si="10440"/>
        <v>2028</v>
      </c>
      <c r="I6918" s="18"/>
      <c r="J6918" s="18"/>
      <c r="K6918" s="18"/>
    </row>
    <row r="6919" spans="4:11" hidden="1" outlineLevel="1">
      <c r="D6919" s="26" t="str">
        <f t="shared" ref="D6919" si="10473">E6919 &amp; "-" &amp; F6919 &amp; "-" &amp; G6919 &amp; "-" &amp; H6919</f>
        <v>C6-GES-Init-2029</v>
      </c>
      <c r="E6919" s="2" t="str">
        <f t="shared" ref="E6919:G6919" si="10474">E6918</f>
        <v>C6</v>
      </c>
      <c r="F6919" s="2" t="str">
        <f t="shared" si="10474"/>
        <v>GES</v>
      </c>
      <c r="G6919" s="2" t="str">
        <f t="shared" si="10474"/>
        <v>Init</v>
      </c>
      <c r="H6919" s="2">
        <f t="shared" si="10440"/>
        <v>2029</v>
      </c>
      <c r="I6919" s="18"/>
      <c r="J6919" s="18"/>
      <c r="K6919" s="18"/>
    </row>
    <row r="6920" spans="4:11" hidden="1" outlineLevel="1">
      <c r="D6920" s="26" t="str">
        <f t="shared" ref="D6920" si="10475">E6920 &amp; "-" &amp; F6920 &amp; "-" &amp; G6920 &amp; "-" &amp; H6920</f>
        <v>C6-GES-Init-2030</v>
      </c>
      <c r="E6920" s="2" t="str">
        <f t="shared" ref="E6920:G6920" si="10476">E6919</f>
        <v>C6</v>
      </c>
      <c r="F6920" s="2" t="str">
        <f t="shared" si="10476"/>
        <v>GES</v>
      </c>
      <c r="G6920" s="2" t="str">
        <f t="shared" si="10476"/>
        <v>Init</v>
      </c>
      <c r="H6920" s="2">
        <f t="shared" si="10440"/>
        <v>2030</v>
      </c>
      <c r="I6920" s="18"/>
      <c r="J6920" s="18"/>
      <c r="K6920" s="18"/>
    </row>
    <row r="6921" spans="4:11" hidden="1" outlineLevel="1">
      <c r="D6921" s="26" t="str">
        <f t="shared" ref="D6921" si="10477">E6921 &amp; "-" &amp; F6921 &amp; "-" &amp; G6921 &amp; "-" &amp; H6921</f>
        <v>C6-GES-Init-2031</v>
      </c>
      <c r="E6921" s="2" t="str">
        <f t="shared" ref="E6921:G6921" si="10478">E6920</f>
        <v>C6</v>
      </c>
      <c r="F6921" s="2" t="str">
        <f t="shared" si="10478"/>
        <v>GES</v>
      </c>
      <c r="G6921" s="2" t="str">
        <f t="shared" si="10478"/>
        <v>Init</v>
      </c>
      <c r="H6921" s="2">
        <f t="shared" si="10440"/>
        <v>2031</v>
      </c>
      <c r="I6921" s="18"/>
      <c r="J6921" s="18"/>
      <c r="K6921" s="18"/>
    </row>
    <row r="6922" spans="4:11" hidden="1" outlineLevel="1">
      <c r="D6922" s="26" t="str">
        <f t="shared" ref="D6922" si="10479">E6922 &amp; "-" &amp; F6922 &amp; "-" &amp; G6922 &amp; "-" &amp; H6922</f>
        <v>C6-GES-Init-2032</v>
      </c>
      <c r="E6922" s="2" t="str">
        <f t="shared" ref="E6922:G6922" si="10480">E6921</f>
        <v>C6</v>
      </c>
      <c r="F6922" s="2" t="str">
        <f t="shared" si="10480"/>
        <v>GES</v>
      </c>
      <c r="G6922" s="2" t="str">
        <f t="shared" si="10480"/>
        <v>Init</v>
      </c>
      <c r="H6922" s="2">
        <f t="shared" si="10440"/>
        <v>2032</v>
      </c>
      <c r="I6922" s="18"/>
      <c r="J6922" s="18"/>
      <c r="K6922" s="18"/>
    </row>
    <row r="6923" spans="4:11" hidden="1" outlineLevel="1">
      <c r="D6923" s="26" t="str">
        <f t="shared" ref="D6923" si="10481">E6923 &amp; "-" &amp; F6923 &amp; "-" &amp; G6923 &amp; "-" &amp; H6923</f>
        <v>C6-GES-Init-2033</v>
      </c>
      <c r="E6923" s="2" t="str">
        <f t="shared" ref="E6923:G6923" si="10482">E6922</f>
        <v>C6</v>
      </c>
      <c r="F6923" s="2" t="str">
        <f t="shared" si="10482"/>
        <v>GES</v>
      </c>
      <c r="G6923" s="2" t="str">
        <f t="shared" si="10482"/>
        <v>Init</v>
      </c>
      <c r="H6923" s="2">
        <f t="shared" si="10440"/>
        <v>2033</v>
      </c>
      <c r="I6923" s="18"/>
      <c r="J6923" s="18"/>
      <c r="K6923" s="18"/>
    </row>
    <row r="6924" spans="4:11" hidden="1" outlineLevel="1">
      <c r="D6924" s="26" t="str">
        <f t="shared" ref="D6924" si="10483">E6924 &amp; "-" &amp; F6924 &amp; "-" &amp; G6924 &amp; "-" &amp; H6924</f>
        <v>C6-GES-Init-2034</v>
      </c>
      <c r="E6924" s="2" t="str">
        <f t="shared" ref="E6924:G6924" si="10484">E6923</f>
        <v>C6</v>
      </c>
      <c r="F6924" s="2" t="str">
        <f t="shared" si="10484"/>
        <v>GES</v>
      </c>
      <c r="G6924" s="2" t="str">
        <f t="shared" si="10484"/>
        <v>Init</v>
      </c>
      <c r="H6924" s="2">
        <f t="shared" si="10440"/>
        <v>2034</v>
      </c>
      <c r="I6924" s="18"/>
      <c r="J6924" s="18"/>
      <c r="K6924" s="18"/>
    </row>
    <row r="6925" spans="4:11" hidden="1" outlineLevel="1">
      <c r="D6925" s="26" t="str">
        <f t="shared" ref="D6925" si="10485">E6925 &amp; "-" &amp; F6925 &amp; "-" &amp; G6925 &amp; "-" &amp; H6925</f>
        <v>C6-GES-Init-2035</v>
      </c>
      <c r="E6925" s="2" t="str">
        <f t="shared" ref="E6925:G6925" si="10486">E6924</f>
        <v>C6</v>
      </c>
      <c r="F6925" s="2" t="str">
        <f t="shared" si="10486"/>
        <v>GES</v>
      </c>
      <c r="G6925" s="2" t="str">
        <f t="shared" si="10486"/>
        <v>Init</v>
      </c>
      <c r="H6925" s="2">
        <f t="shared" si="10440"/>
        <v>2035</v>
      </c>
      <c r="I6925" s="18"/>
      <c r="J6925" s="18"/>
      <c r="K6925" s="18"/>
    </row>
    <row r="6926" spans="4:11" hidden="1" outlineLevel="1">
      <c r="D6926" s="26" t="str">
        <f t="shared" ref="D6926" si="10487">E6926 &amp; "-" &amp; F6926 &amp; "-" &amp; G6926 &amp; "-" &amp; H6926</f>
        <v>C6-GES-Init-2036</v>
      </c>
      <c r="E6926" s="2" t="str">
        <f t="shared" ref="E6926:G6926" si="10488">E6925</f>
        <v>C6</v>
      </c>
      <c r="F6926" s="2" t="str">
        <f t="shared" si="10488"/>
        <v>GES</v>
      </c>
      <c r="G6926" s="2" t="str">
        <f t="shared" si="10488"/>
        <v>Init</v>
      </c>
      <c r="H6926" s="2">
        <f t="shared" si="10440"/>
        <v>2036</v>
      </c>
      <c r="I6926" s="18"/>
      <c r="J6926" s="18"/>
      <c r="K6926" s="18"/>
    </row>
    <row r="6927" spans="4:11" hidden="1" outlineLevel="1">
      <c r="D6927" s="26" t="str">
        <f t="shared" ref="D6927" si="10489">E6927 &amp; "-" &amp; F6927 &amp; "-" &amp; G6927 &amp; "-" &amp; H6927</f>
        <v>C6-GES-Init-2037</v>
      </c>
      <c r="E6927" s="2" t="str">
        <f t="shared" ref="E6927:G6927" si="10490">E6926</f>
        <v>C6</v>
      </c>
      <c r="F6927" s="2" t="str">
        <f t="shared" si="10490"/>
        <v>GES</v>
      </c>
      <c r="G6927" s="2" t="str">
        <f t="shared" si="10490"/>
        <v>Init</v>
      </c>
      <c r="H6927" s="2">
        <f t="shared" si="10440"/>
        <v>2037</v>
      </c>
      <c r="I6927" s="18"/>
      <c r="J6927" s="18"/>
      <c r="K6927" s="18"/>
    </row>
    <row r="6928" spans="4:11" hidden="1" outlineLevel="1">
      <c r="D6928" s="26" t="str">
        <f t="shared" ref="D6928" si="10491">E6928 &amp; "-" &amp; F6928 &amp; "-" &amp; G6928 &amp; "-" &amp; H6928</f>
        <v>C6-GES-Init-2038</v>
      </c>
      <c r="E6928" s="2" t="str">
        <f t="shared" ref="E6928:G6928" si="10492">E6927</f>
        <v>C6</v>
      </c>
      <c r="F6928" s="2" t="str">
        <f t="shared" si="10492"/>
        <v>GES</v>
      </c>
      <c r="G6928" s="2" t="str">
        <f t="shared" si="10492"/>
        <v>Init</v>
      </c>
      <c r="H6928" s="2">
        <f t="shared" si="10440"/>
        <v>2038</v>
      </c>
      <c r="I6928" s="18"/>
      <c r="J6928" s="18"/>
      <c r="K6928" s="18"/>
    </row>
    <row r="6929" spans="4:11" hidden="1" outlineLevel="1">
      <c r="D6929" s="26" t="str">
        <f t="shared" ref="D6929" si="10493">E6929 &amp; "-" &amp; F6929 &amp; "-" &amp; G6929 &amp; "-" &amp; H6929</f>
        <v>C6-GES-Init-2039</v>
      </c>
      <c r="E6929" s="2" t="str">
        <f t="shared" ref="E6929:G6929" si="10494">E6928</f>
        <v>C6</v>
      </c>
      <c r="F6929" s="2" t="str">
        <f t="shared" si="10494"/>
        <v>GES</v>
      </c>
      <c r="G6929" s="2" t="str">
        <f t="shared" si="10494"/>
        <v>Init</v>
      </c>
      <c r="H6929" s="2">
        <f t="shared" si="10440"/>
        <v>2039</v>
      </c>
      <c r="I6929" s="18"/>
      <c r="J6929" s="18"/>
      <c r="K6929" s="18"/>
    </row>
    <row r="6930" spans="4:11" hidden="1" outlineLevel="1">
      <c r="D6930" s="26" t="str">
        <f t="shared" ref="D6930" si="10495">E6930 &amp; "-" &amp; F6930 &amp; "-" &amp; G6930 &amp; "-" &amp; H6930</f>
        <v>C6-GES-Init-2040</v>
      </c>
      <c r="E6930" s="2" t="str">
        <f t="shared" ref="E6930:G6930" si="10496">E6929</f>
        <v>C6</v>
      </c>
      <c r="F6930" s="2" t="str">
        <f t="shared" si="10496"/>
        <v>GES</v>
      </c>
      <c r="G6930" s="2" t="str">
        <f t="shared" si="10496"/>
        <v>Init</v>
      </c>
      <c r="H6930" s="2">
        <f t="shared" si="10440"/>
        <v>2040</v>
      </c>
      <c r="I6930" s="18"/>
      <c r="J6930" s="18"/>
      <c r="K6930" s="18"/>
    </row>
    <row r="6931" spans="4:11" hidden="1" outlineLevel="1">
      <c r="D6931" s="26" t="str">
        <f t="shared" ref="D6931" si="10497">E6931 &amp; "-" &amp; F6931 &amp; "-" &amp; G6931 &amp; "-" &amp; H6931</f>
        <v>C6-GES-Init-2041</v>
      </c>
      <c r="E6931" s="2" t="str">
        <f t="shared" ref="E6931:G6931" si="10498">E6930</f>
        <v>C6</v>
      </c>
      <c r="F6931" s="2" t="str">
        <f t="shared" si="10498"/>
        <v>GES</v>
      </c>
      <c r="G6931" s="2" t="str">
        <f t="shared" si="10498"/>
        <v>Init</v>
      </c>
      <c r="H6931" s="2">
        <f t="shared" si="10440"/>
        <v>2041</v>
      </c>
      <c r="I6931" s="18"/>
      <c r="J6931" s="18"/>
      <c r="K6931" s="18"/>
    </row>
    <row r="6932" spans="4:11" hidden="1" outlineLevel="1">
      <c r="D6932" s="26" t="str">
        <f t="shared" ref="D6932" si="10499">E6932 &amp; "-" &amp; F6932 &amp; "-" &amp; G6932 &amp; "-" &amp; H6932</f>
        <v>C6-GES-Init-2042</v>
      </c>
      <c r="E6932" s="2" t="str">
        <f t="shared" ref="E6932:G6932" si="10500">E6931</f>
        <v>C6</v>
      </c>
      <c r="F6932" s="2" t="str">
        <f t="shared" si="10500"/>
        <v>GES</v>
      </c>
      <c r="G6932" s="2" t="str">
        <f t="shared" si="10500"/>
        <v>Init</v>
      </c>
      <c r="H6932" s="2">
        <f t="shared" si="10440"/>
        <v>2042</v>
      </c>
      <c r="I6932" s="18"/>
      <c r="J6932" s="18"/>
      <c r="K6932" s="18"/>
    </row>
    <row r="6933" spans="4:11" hidden="1" outlineLevel="1">
      <c r="D6933" s="26" t="str">
        <f t="shared" ref="D6933" si="10501">E6933 &amp; "-" &amp; F6933 &amp; "-" &amp; G6933 &amp; "-" &amp; H6933</f>
        <v>C6-GES-Init-2043</v>
      </c>
      <c r="E6933" s="2" t="str">
        <f t="shared" ref="E6933:G6933" si="10502">E6932</f>
        <v>C6</v>
      </c>
      <c r="F6933" s="2" t="str">
        <f t="shared" si="10502"/>
        <v>GES</v>
      </c>
      <c r="G6933" s="2" t="str">
        <f t="shared" si="10502"/>
        <v>Init</v>
      </c>
      <c r="H6933" s="2">
        <f t="shared" si="10440"/>
        <v>2043</v>
      </c>
      <c r="I6933" s="18"/>
      <c r="J6933" s="18"/>
      <c r="K6933" s="18"/>
    </row>
    <row r="6934" spans="4:11" hidden="1" outlineLevel="1">
      <c r="D6934" s="26" t="str">
        <f t="shared" ref="D6934" si="10503">E6934 &amp; "-" &amp; F6934 &amp; "-" &amp; G6934 &amp; "-" &amp; H6934</f>
        <v>C6-GES-Init-2044</v>
      </c>
      <c r="E6934" s="2" t="str">
        <f t="shared" ref="E6934:G6934" si="10504">E6933</f>
        <v>C6</v>
      </c>
      <c r="F6934" s="2" t="str">
        <f t="shared" si="10504"/>
        <v>GES</v>
      </c>
      <c r="G6934" s="2" t="str">
        <f t="shared" si="10504"/>
        <v>Init</v>
      </c>
      <c r="H6934" s="2">
        <f t="shared" si="10440"/>
        <v>2044</v>
      </c>
      <c r="I6934" s="18"/>
      <c r="J6934" s="18"/>
      <c r="K6934" s="18"/>
    </row>
    <row r="6935" spans="4:11" hidden="1" outlineLevel="1">
      <c r="D6935" s="26" t="str">
        <f t="shared" ref="D6935" si="10505">E6935 &amp; "-" &amp; F6935 &amp; "-" &amp; G6935 &amp; "-" &amp; H6935</f>
        <v>C6-GES-Init-2045</v>
      </c>
      <c r="E6935" s="2" t="str">
        <f t="shared" ref="E6935:G6935" si="10506">E6934</f>
        <v>C6</v>
      </c>
      <c r="F6935" s="2" t="str">
        <f t="shared" si="10506"/>
        <v>GES</v>
      </c>
      <c r="G6935" s="2" t="str">
        <f t="shared" si="10506"/>
        <v>Init</v>
      </c>
      <c r="H6935" s="2">
        <f t="shared" si="10440"/>
        <v>2045</v>
      </c>
      <c r="I6935" s="18"/>
      <c r="J6935" s="18"/>
      <c r="K6935" s="18"/>
    </row>
    <row r="6936" spans="4:11" hidden="1" outlineLevel="1">
      <c r="D6936" s="26" t="str">
        <f t="shared" ref="D6936" si="10507">E6936 &amp; "-" &amp; F6936 &amp; "-" &amp; G6936 &amp; "-" &amp; H6936</f>
        <v>C6-GES-Init-2046</v>
      </c>
      <c r="E6936" s="2" t="str">
        <f t="shared" ref="E6936:G6936" si="10508">E6935</f>
        <v>C6</v>
      </c>
      <c r="F6936" s="2" t="str">
        <f t="shared" si="10508"/>
        <v>GES</v>
      </c>
      <c r="G6936" s="2" t="str">
        <f t="shared" si="10508"/>
        <v>Init</v>
      </c>
      <c r="H6936" s="2">
        <f t="shared" si="10440"/>
        <v>2046</v>
      </c>
      <c r="I6936" s="18"/>
      <c r="J6936" s="18"/>
      <c r="K6936" s="18"/>
    </row>
    <row r="6937" spans="4:11" hidden="1" outlineLevel="1">
      <c r="D6937" s="26" t="str">
        <f t="shared" ref="D6937" si="10509">E6937 &amp; "-" &amp; F6937 &amp; "-" &amp; G6937 &amp; "-" &amp; H6937</f>
        <v>C6-GES-Init-2047</v>
      </c>
      <c r="E6937" s="2" t="str">
        <f t="shared" ref="E6937:G6937" si="10510">E6936</f>
        <v>C6</v>
      </c>
      <c r="F6937" s="2" t="str">
        <f t="shared" si="10510"/>
        <v>GES</v>
      </c>
      <c r="G6937" s="2" t="str">
        <f t="shared" si="10510"/>
        <v>Init</v>
      </c>
      <c r="H6937" s="2">
        <f t="shared" si="10440"/>
        <v>2047</v>
      </c>
      <c r="I6937" s="18"/>
      <c r="J6937" s="18"/>
      <c r="K6937" s="18"/>
    </row>
    <row r="6938" spans="4:11" hidden="1" outlineLevel="1">
      <c r="D6938" s="26" t="str">
        <f t="shared" ref="D6938" si="10511">E6938 &amp; "-" &amp; F6938 &amp; "-" &amp; G6938 &amp; "-" &amp; H6938</f>
        <v>C6-GES-Init-2048</v>
      </c>
      <c r="E6938" s="2" t="str">
        <f t="shared" ref="E6938:G6938" si="10512">E6937</f>
        <v>C6</v>
      </c>
      <c r="F6938" s="2" t="str">
        <f t="shared" si="10512"/>
        <v>GES</v>
      </c>
      <c r="G6938" s="2" t="str">
        <f t="shared" si="10512"/>
        <v>Init</v>
      </c>
      <c r="H6938" s="2">
        <f t="shared" si="10440"/>
        <v>2048</v>
      </c>
      <c r="I6938" s="18"/>
      <c r="J6938" s="18"/>
      <c r="K6938" s="18"/>
    </row>
    <row r="6939" spans="4:11" hidden="1" outlineLevel="1">
      <c r="D6939" s="26" t="str">
        <f t="shared" ref="D6939" si="10513">E6939 &amp; "-" &amp; F6939 &amp; "-" &amp; G6939 &amp; "-" &amp; H6939</f>
        <v>C6-GES-Init-2049</v>
      </c>
      <c r="E6939" s="2" t="str">
        <f t="shared" ref="E6939:G6939" si="10514">E6938</f>
        <v>C6</v>
      </c>
      <c r="F6939" s="2" t="str">
        <f t="shared" si="10514"/>
        <v>GES</v>
      </c>
      <c r="G6939" s="2" t="str">
        <f t="shared" si="10514"/>
        <v>Init</v>
      </c>
      <c r="H6939" s="2">
        <f t="shared" si="10440"/>
        <v>2049</v>
      </c>
      <c r="I6939" s="18"/>
      <c r="J6939" s="18"/>
      <c r="K6939" s="18"/>
    </row>
    <row r="6940" spans="4:11" hidden="1" outlineLevel="1">
      <c r="D6940" s="26" t="str">
        <f t="shared" ref="D6940" si="10515">E6940 &amp; "-" &amp; F6940 &amp; "-" &amp; G6940 &amp; "-" &amp; H6940</f>
        <v>C6-GES-Init-2050</v>
      </c>
      <c r="E6940" s="2" t="str">
        <f t="shared" ref="E6940:G6940" si="10516">E6939</f>
        <v>C6</v>
      </c>
      <c r="F6940" s="2" t="str">
        <f t="shared" si="10516"/>
        <v>GES</v>
      </c>
      <c r="G6940" s="2" t="str">
        <f t="shared" si="10516"/>
        <v>Init</v>
      </c>
      <c r="H6940" s="2">
        <f t="shared" si="10440"/>
        <v>2050</v>
      </c>
      <c r="I6940" s="18"/>
      <c r="J6940" s="18"/>
      <c r="K6940" s="18"/>
    </row>
    <row r="6941" spans="4:11" hidden="1" outlineLevel="1">
      <c r="D6941" s="26" t="str">
        <f>E6941 &amp; "-" &amp; F6941 &amp; "-" &amp; G6941 &amp; "-" &amp; H6941</f>
        <v>C6-GES-Réf-2010</v>
      </c>
      <c r="E6941" s="25" t="str">
        <f>E6940</f>
        <v>C6</v>
      </c>
      <c r="F6941" s="25" t="str">
        <f>F6940</f>
        <v>GES</v>
      </c>
      <c r="G6941" s="25" t="s">
        <v>29</v>
      </c>
      <c r="H6941" s="25">
        <v>2010</v>
      </c>
      <c r="I6941" s="18"/>
      <c r="J6941" s="18"/>
      <c r="K6941" s="18"/>
    </row>
    <row r="6942" spans="4:11" hidden="1" outlineLevel="1">
      <c r="D6942" s="26" t="str">
        <f>E6942 &amp; "-" &amp; F6942 &amp; "-" &amp; G6942 &amp; "-" &amp; H6942</f>
        <v>C6-GES-Réf-2011</v>
      </c>
      <c r="E6942" s="2" t="str">
        <f>E6941</f>
        <v>C6</v>
      </c>
      <c r="F6942" s="2" t="str">
        <f>F6941</f>
        <v>GES</v>
      </c>
      <c r="G6942" s="2" t="str">
        <f>G6941</f>
        <v>Réf</v>
      </c>
      <c r="H6942" s="2">
        <f>H6941+1</f>
        <v>2011</v>
      </c>
      <c r="I6942" s="18"/>
      <c r="J6942" s="18"/>
      <c r="K6942" s="18"/>
    </row>
    <row r="6943" spans="4:11" hidden="1" outlineLevel="1">
      <c r="D6943" s="26" t="str">
        <f t="shared" ref="D6943" si="10517">E6943 &amp; "-" &amp; F6943 &amp; "-" &amp; G6943 &amp; "-" &amp; H6943</f>
        <v>C6-GES-Réf-2012</v>
      </c>
      <c r="E6943" s="2" t="str">
        <f t="shared" ref="E6943:G6943" si="10518">E6942</f>
        <v>C6</v>
      </c>
      <c r="F6943" s="2" t="str">
        <f t="shared" si="10518"/>
        <v>GES</v>
      </c>
      <c r="G6943" s="2" t="str">
        <f t="shared" si="10518"/>
        <v>Réf</v>
      </c>
      <c r="H6943" s="2">
        <f t="shared" ref="H6943:H6981" si="10519">H6942+1</f>
        <v>2012</v>
      </c>
      <c r="I6943" s="18"/>
      <c r="J6943" s="18"/>
      <c r="K6943" s="18"/>
    </row>
    <row r="6944" spans="4:11" hidden="1" outlineLevel="1">
      <c r="D6944" s="26" t="str">
        <f t="shared" ref="D6944" si="10520">E6944 &amp; "-" &amp; F6944 &amp; "-" &amp; G6944 &amp; "-" &amp; H6944</f>
        <v>C6-GES-Réf-2013</v>
      </c>
      <c r="E6944" s="2" t="str">
        <f t="shared" ref="E6944:G6944" si="10521">E6943</f>
        <v>C6</v>
      </c>
      <c r="F6944" s="2" t="str">
        <f t="shared" si="10521"/>
        <v>GES</v>
      </c>
      <c r="G6944" s="2" t="str">
        <f t="shared" si="10521"/>
        <v>Réf</v>
      </c>
      <c r="H6944" s="2">
        <f t="shared" si="10519"/>
        <v>2013</v>
      </c>
      <c r="I6944" s="18"/>
      <c r="J6944" s="18"/>
      <c r="K6944" s="18"/>
    </row>
    <row r="6945" spans="4:11" hidden="1" outlineLevel="1">
      <c r="D6945" s="26" t="str">
        <f t="shared" ref="D6945" si="10522">E6945 &amp; "-" &amp; F6945 &amp; "-" &amp; G6945 &amp; "-" &amp; H6945</f>
        <v>C6-GES-Réf-2014</v>
      </c>
      <c r="E6945" s="2" t="str">
        <f t="shared" ref="E6945:G6945" si="10523">E6944</f>
        <v>C6</v>
      </c>
      <c r="F6945" s="2" t="str">
        <f t="shared" si="10523"/>
        <v>GES</v>
      </c>
      <c r="G6945" s="2" t="str">
        <f t="shared" si="10523"/>
        <v>Réf</v>
      </c>
      <c r="H6945" s="2">
        <f t="shared" si="10519"/>
        <v>2014</v>
      </c>
      <c r="I6945" s="18"/>
      <c r="J6945" s="18"/>
      <c r="K6945" s="18"/>
    </row>
    <row r="6946" spans="4:11" hidden="1" outlineLevel="1">
      <c r="D6946" s="26" t="str">
        <f t="shared" ref="D6946" si="10524">E6946 &amp; "-" &amp; F6946 &amp; "-" &amp; G6946 &amp; "-" &amp; H6946</f>
        <v>C6-GES-Réf-2015</v>
      </c>
      <c r="E6946" s="2" t="str">
        <f t="shared" ref="E6946:G6946" si="10525">E6945</f>
        <v>C6</v>
      </c>
      <c r="F6946" s="2" t="str">
        <f t="shared" si="10525"/>
        <v>GES</v>
      </c>
      <c r="G6946" s="2" t="str">
        <f t="shared" si="10525"/>
        <v>Réf</v>
      </c>
      <c r="H6946" s="2">
        <f t="shared" si="10519"/>
        <v>2015</v>
      </c>
      <c r="I6946" s="18"/>
      <c r="J6946" s="18"/>
      <c r="K6946" s="18"/>
    </row>
    <row r="6947" spans="4:11" hidden="1" outlineLevel="1">
      <c r="D6947" s="26" t="str">
        <f t="shared" ref="D6947" si="10526">E6947 &amp; "-" &amp; F6947 &amp; "-" &amp; G6947 &amp; "-" &amp; H6947</f>
        <v>C6-GES-Réf-2016</v>
      </c>
      <c r="E6947" s="2" t="str">
        <f t="shared" ref="E6947:G6947" si="10527">E6946</f>
        <v>C6</v>
      </c>
      <c r="F6947" s="2" t="str">
        <f t="shared" si="10527"/>
        <v>GES</v>
      </c>
      <c r="G6947" s="2" t="str">
        <f t="shared" si="10527"/>
        <v>Réf</v>
      </c>
      <c r="H6947" s="2">
        <f t="shared" si="10519"/>
        <v>2016</v>
      </c>
      <c r="I6947" s="18"/>
      <c r="J6947" s="18"/>
      <c r="K6947" s="18"/>
    </row>
    <row r="6948" spans="4:11" hidden="1" outlineLevel="1">
      <c r="D6948" s="26" t="str">
        <f t="shared" ref="D6948" si="10528">E6948 &amp; "-" &amp; F6948 &amp; "-" &amp; G6948 &amp; "-" &amp; H6948</f>
        <v>C6-GES-Réf-2017</v>
      </c>
      <c r="E6948" s="2" t="str">
        <f t="shared" ref="E6948:G6948" si="10529">E6947</f>
        <v>C6</v>
      </c>
      <c r="F6948" s="2" t="str">
        <f t="shared" si="10529"/>
        <v>GES</v>
      </c>
      <c r="G6948" s="2" t="str">
        <f t="shared" si="10529"/>
        <v>Réf</v>
      </c>
      <c r="H6948" s="2">
        <f t="shared" si="10519"/>
        <v>2017</v>
      </c>
      <c r="I6948" s="18"/>
      <c r="J6948" s="18"/>
      <c r="K6948" s="18"/>
    </row>
    <row r="6949" spans="4:11" hidden="1" outlineLevel="1">
      <c r="D6949" s="26" t="str">
        <f t="shared" ref="D6949" si="10530">E6949 &amp; "-" &amp; F6949 &amp; "-" &amp; G6949 &amp; "-" &amp; H6949</f>
        <v>C6-GES-Réf-2018</v>
      </c>
      <c r="E6949" s="2" t="str">
        <f t="shared" ref="E6949:G6949" si="10531">E6948</f>
        <v>C6</v>
      </c>
      <c r="F6949" s="2" t="str">
        <f t="shared" si="10531"/>
        <v>GES</v>
      </c>
      <c r="G6949" s="2" t="str">
        <f t="shared" si="10531"/>
        <v>Réf</v>
      </c>
      <c r="H6949" s="2">
        <f t="shared" si="10519"/>
        <v>2018</v>
      </c>
      <c r="I6949" s="18"/>
      <c r="J6949" s="18"/>
      <c r="K6949" s="18"/>
    </row>
    <row r="6950" spans="4:11" hidden="1" outlineLevel="1">
      <c r="D6950" s="26" t="str">
        <f t="shared" ref="D6950" si="10532">E6950 &amp; "-" &amp; F6950 &amp; "-" &amp; G6950 &amp; "-" &amp; H6950</f>
        <v>C6-GES-Réf-2019</v>
      </c>
      <c r="E6950" s="2" t="str">
        <f t="shared" ref="E6950:G6950" si="10533">E6949</f>
        <v>C6</v>
      </c>
      <c r="F6950" s="2" t="str">
        <f t="shared" si="10533"/>
        <v>GES</v>
      </c>
      <c r="G6950" s="2" t="str">
        <f t="shared" si="10533"/>
        <v>Réf</v>
      </c>
      <c r="H6950" s="2">
        <f t="shared" si="10519"/>
        <v>2019</v>
      </c>
      <c r="I6950" s="18"/>
      <c r="J6950" s="18"/>
      <c r="K6950" s="18"/>
    </row>
    <row r="6951" spans="4:11" hidden="1" outlineLevel="1">
      <c r="D6951" s="26" t="str">
        <f t="shared" ref="D6951" si="10534">E6951 &amp; "-" &amp; F6951 &amp; "-" &amp; G6951 &amp; "-" &amp; H6951</f>
        <v>C6-GES-Réf-2020</v>
      </c>
      <c r="E6951" s="2" t="str">
        <f t="shared" ref="E6951:G6951" si="10535">E6950</f>
        <v>C6</v>
      </c>
      <c r="F6951" s="2" t="str">
        <f t="shared" si="10535"/>
        <v>GES</v>
      </c>
      <c r="G6951" s="2" t="str">
        <f t="shared" si="10535"/>
        <v>Réf</v>
      </c>
      <c r="H6951" s="2">
        <f t="shared" si="10519"/>
        <v>2020</v>
      </c>
      <c r="I6951" s="18"/>
      <c r="J6951" s="18"/>
      <c r="K6951" s="18"/>
    </row>
    <row r="6952" spans="4:11" hidden="1" outlineLevel="1">
      <c r="D6952" s="26" t="str">
        <f t="shared" ref="D6952" si="10536">E6952 &amp; "-" &amp; F6952 &amp; "-" &amp; G6952 &amp; "-" &amp; H6952</f>
        <v>C6-GES-Réf-2021</v>
      </c>
      <c r="E6952" s="2" t="str">
        <f t="shared" ref="E6952:G6952" si="10537">E6951</f>
        <v>C6</v>
      </c>
      <c r="F6952" s="2" t="str">
        <f t="shared" si="10537"/>
        <v>GES</v>
      </c>
      <c r="G6952" s="2" t="str">
        <f t="shared" si="10537"/>
        <v>Réf</v>
      </c>
      <c r="H6952" s="2">
        <f t="shared" si="10519"/>
        <v>2021</v>
      </c>
      <c r="I6952" s="18"/>
      <c r="J6952" s="18"/>
      <c r="K6952" s="18"/>
    </row>
    <row r="6953" spans="4:11" hidden="1" outlineLevel="1">
      <c r="D6953" s="26" t="str">
        <f t="shared" ref="D6953" si="10538">E6953 &amp; "-" &amp; F6953 &amp; "-" &amp; G6953 &amp; "-" &amp; H6953</f>
        <v>C6-GES-Réf-2022</v>
      </c>
      <c r="E6953" s="2" t="str">
        <f t="shared" ref="E6953:G6953" si="10539">E6952</f>
        <v>C6</v>
      </c>
      <c r="F6953" s="2" t="str">
        <f t="shared" si="10539"/>
        <v>GES</v>
      </c>
      <c r="G6953" s="2" t="str">
        <f t="shared" si="10539"/>
        <v>Réf</v>
      </c>
      <c r="H6953" s="2">
        <f t="shared" si="10519"/>
        <v>2022</v>
      </c>
      <c r="I6953" s="18"/>
      <c r="J6953" s="18"/>
      <c r="K6953" s="18"/>
    </row>
    <row r="6954" spans="4:11" hidden="1" outlineLevel="1">
      <c r="D6954" s="26" t="str">
        <f t="shared" ref="D6954" si="10540">E6954 &amp; "-" &amp; F6954 &amp; "-" &amp; G6954 &amp; "-" &amp; H6954</f>
        <v>C6-GES-Réf-2023</v>
      </c>
      <c r="E6954" s="2" t="str">
        <f t="shared" ref="E6954:G6954" si="10541">E6953</f>
        <v>C6</v>
      </c>
      <c r="F6954" s="2" t="str">
        <f t="shared" si="10541"/>
        <v>GES</v>
      </c>
      <c r="G6954" s="2" t="str">
        <f t="shared" si="10541"/>
        <v>Réf</v>
      </c>
      <c r="H6954" s="2">
        <f t="shared" si="10519"/>
        <v>2023</v>
      </c>
      <c r="I6954" s="18"/>
      <c r="J6954" s="18"/>
      <c r="K6954" s="18"/>
    </row>
    <row r="6955" spans="4:11" hidden="1" outlineLevel="1">
      <c r="D6955" s="26" t="str">
        <f t="shared" ref="D6955" si="10542">E6955 &amp; "-" &amp; F6955 &amp; "-" &amp; G6955 &amp; "-" &amp; H6955</f>
        <v>C6-GES-Réf-2024</v>
      </c>
      <c r="E6955" s="2" t="str">
        <f t="shared" ref="E6955:G6955" si="10543">E6954</f>
        <v>C6</v>
      </c>
      <c r="F6955" s="2" t="str">
        <f t="shared" si="10543"/>
        <v>GES</v>
      </c>
      <c r="G6955" s="2" t="str">
        <f t="shared" si="10543"/>
        <v>Réf</v>
      </c>
      <c r="H6955" s="2">
        <f t="shared" si="10519"/>
        <v>2024</v>
      </c>
      <c r="I6955" s="18"/>
      <c r="J6955" s="18"/>
      <c r="K6955" s="18"/>
    </row>
    <row r="6956" spans="4:11" hidden="1" outlineLevel="1">
      <c r="D6956" s="26" t="str">
        <f t="shared" ref="D6956" si="10544">E6956 &amp; "-" &amp; F6956 &amp; "-" &amp; G6956 &amp; "-" &amp; H6956</f>
        <v>C6-GES-Réf-2025</v>
      </c>
      <c r="E6956" s="2" t="str">
        <f t="shared" ref="E6956:G6956" si="10545">E6955</f>
        <v>C6</v>
      </c>
      <c r="F6956" s="2" t="str">
        <f t="shared" si="10545"/>
        <v>GES</v>
      </c>
      <c r="G6956" s="2" t="str">
        <f t="shared" si="10545"/>
        <v>Réf</v>
      </c>
      <c r="H6956" s="2">
        <f t="shared" si="10519"/>
        <v>2025</v>
      </c>
      <c r="I6956" s="18"/>
      <c r="J6956" s="18"/>
      <c r="K6956" s="18"/>
    </row>
    <row r="6957" spans="4:11" hidden="1" outlineLevel="1">
      <c r="D6957" s="26" t="str">
        <f t="shared" ref="D6957" si="10546">E6957 &amp; "-" &amp; F6957 &amp; "-" &amp; G6957 &amp; "-" &amp; H6957</f>
        <v>C6-GES-Réf-2026</v>
      </c>
      <c r="E6957" s="2" t="str">
        <f t="shared" ref="E6957:G6957" si="10547">E6956</f>
        <v>C6</v>
      </c>
      <c r="F6957" s="2" t="str">
        <f t="shared" si="10547"/>
        <v>GES</v>
      </c>
      <c r="G6957" s="2" t="str">
        <f t="shared" si="10547"/>
        <v>Réf</v>
      </c>
      <c r="H6957" s="2">
        <f t="shared" si="10519"/>
        <v>2026</v>
      </c>
      <c r="I6957" s="18"/>
      <c r="J6957" s="18"/>
      <c r="K6957" s="18"/>
    </row>
    <row r="6958" spans="4:11" hidden="1" outlineLevel="1">
      <c r="D6958" s="26" t="str">
        <f t="shared" ref="D6958" si="10548">E6958 &amp; "-" &amp; F6958 &amp; "-" &amp; G6958 &amp; "-" &amp; H6958</f>
        <v>C6-GES-Réf-2027</v>
      </c>
      <c r="E6958" s="2" t="str">
        <f t="shared" ref="E6958:G6958" si="10549">E6957</f>
        <v>C6</v>
      </c>
      <c r="F6958" s="2" t="str">
        <f t="shared" si="10549"/>
        <v>GES</v>
      </c>
      <c r="G6958" s="2" t="str">
        <f t="shared" si="10549"/>
        <v>Réf</v>
      </c>
      <c r="H6958" s="2">
        <f t="shared" si="10519"/>
        <v>2027</v>
      </c>
      <c r="I6958" s="18"/>
      <c r="J6958" s="18"/>
      <c r="K6958" s="18"/>
    </row>
    <row r="6959" spans="4:11" hidden="1" outlineLevel="1">
      <c r="D6959" s="26" t="str">
        <f t="shared" ref="D6959" si="10550">E6959 &amp; "-" &amp; F6959 &amp; "-" &amp; G6959 &amp; "-" &amp; H6959</f>
        <v>C6-GES-Réf-2028</v>
      </c>
      <c r="E6959" s="2" t="str">
        <f t="shared" ref="E6959:G6959" si="10551">E6958</f>
        <v>C6</v>
      </c>
      <c r="F6959" s="2" t="str">
        <f t="shared" si="10551"/>
        <v>GES</v>
      </c>
      <c r="G6959" s="2" t="str">
        <f t="shared" si="10551"/>
        <v>Réf</v>
      </c>
      <c r="H6959" s="2">
        <f t="shared" si="10519"/>
        <v>2028</v>
      </c>
      <c r="I6959" s="18"/>
      <c r="J6959" s="18"/>
      <c r="K6959" s="18"/>
    </row>
    <row r="6960" spans="4:11" hidden="1" outlineLevel="1">
      <c r="D6960" s="26" t="str">
        <f t="shared" ref="D6960" si="10552">E6960 &amp; "-" &amp; F6960 &amp; "-" &amp; G6960 &amp; "-" &amp; H6960</f>
        <v>C6-GES-Réf-2029</v>
      </c>
      <c r="E6960" s="2" t="str">
        <f t="shared" ref="E6960:G6960" si="10553">E6959</f>
        <v>C6</v>
      </c>
      <c r="F6960" s="2" t="str">
        <f t="shared" si="10553"/>
        <v>GES</v>
      </c>
      <c r="G6960" s="2" t="str">
        <f t="shared" si="10553"/>
        <v>Réf</v>
      </c>
      <c r="H6960" s="2">
        <f t="shared" si="10519"/>
        <v>2029</v>
      </c>
      <c r="I6960" s="18"/>
      <c r="J6960" s="18"/>
      <c r="K6960" s="18"/>
    </row>
    <row r="6961" spans="4:11" hidden="1" outlineLevel="1">
      <c r="D6961" s="26" t="str">
        <f t="shared" ref="D6961" si="10554">E6961 &amp; "-" &amp; F6961 &amp; "-" &amp; G6961 &amp; "-" &amp; H6961</f>
        <v>C6-GES-Réf-2030</v>
      </c>
      <c r="E6961" s="2" t="str">
        <f t="shared" ref="E6961:G6961" si="10555">E6960</f>
        <v>C6</v>
      </c>
      <c r="F6961" s="2" t="str">
        <f t="shared" si="10555"/>
        <v>GES</v>
      </c>
      <c r="G6961" s="2" t="str">
        <f t="shared" si="10555"/>
        <v>Réf</v>
      </c>
      <c r="H6961" s="2">
        <f t="shared" si="10519"/>
        <v>2030</v>
      </c>
      <c r="I6961" s="18"/>
      <c r="J6961" s="18"/>
      <c r="K6961" s="18"/>
    </row>
    <row r="6962" spans="4:11" hidden="1" outlineLevel="1">
      <c r="D6962" s="26" t="str">
        <f t="shared" ref="D6962" si="10556">E6962 &amp; "-" &amp; F6962 &amp; "-" &amp; G6962 &amp; "-" &amp; H6962</f>
        <v>C6-GES-Réf-2031</v>
      </c>
      <c r="E6962" s="2" t="str">
        <f t="shared" ref="E6962:G6962" si="10557">E6961</f>
        <v>C6</v>
      </c>
      <c r="F6962" s="2" t="str">
        <f t="shared" si="10557"/>
        <v>GES</v>
      </c>
      <c r="G6962" s="2" t="str">
        <f t="shared" si="10557"/>
        <v>Réf</v>
      </c>
      <c r="H6962" s="2">
        <f t="shared" si="10519"/>
        <v>2031</v>
      </c>
      <c r="I6962" s="18"/>
      <c r="J6962" s="18"/>
      <c r="K6962" s="18"/>
    </row>
    <row r="6963" spans="4:11" hidden="1" outlineLevel="1">
      <c r="D6963" s="26" t="str">
        <f t="shared" ref="D6963" si="10558">E6963 &amp; "-" &amp; F6963 &amp; "-" &amp; G6963 &amp; "-" &amp; H6963</f>
        <v>C6-GES-Réf-2032</v>
      </c>
      <c r="E6963" s="2" t="str">
        <f t="shared" ref="E6963:G6963" si="10559">E6962</f>
        <v>C6</v>
      </c>
      <c r="F6963" s="2" t="str">
        <f t="shared" si="10559"/>
        <v>GES</v>
      </c>
      <c r="G6963" s="2" t="str">
        <f t="shared" si="10559"/>
        <v>Réf</v>
      </c>
      <c r="H6963" s="2">
        <f t="shared" si="10519"/>
        <v>2032</v>
      </c>
      <c r="I6963" s="18"/>
      <c r="J6963" s="18"/>
      <c r="K6963" s="18"/>
    </row>
    <row r="6964" spans="4:11" hidden="1" outlineLevel="1">
      <c r="D6964" s="26" t="str">
        <f t="shared" ref="D6964" si="10560">E6964 &amp; "-" &amp; F6964 &amp; "-" &amp; G6964 &amp; "-" &amp; H6964</f>
        <v>C6-GES-Réf-2033</v>
      </c>
      <c r="E6964" s="2" t="str">
        <f t="shared" ref="E6964:G6964" si="10561">E6963</f>
        <v>C6</v>
      </c>
      <c r="F6964" s="2" t="str">
        <f t="shared" si="10561"/>
        <v>GES</v>
      </c>
      <c r="G6964" s="2" t="str">
        <f t="shared" si="10561"/>
        <v>Réf</v>
      </c>
      <c r="H6964" s="2">
        <f t="shared" si="10519"/>
        <v>2033</v>
      </c>
      <c r="I6964" s="18"/>
      <c r="J6964" s="18"/>
      <c r="K6964" s="18"/>
    </row>
    <row r="6965" spans="4:11" hidden="1" outlineLevel="1">
      <c r="D6965" s="26" t="str">
        <f t="shared" ref="D6965" si="10562">E6965 &amp; "-" &amp; F6965 &amp; "-" &amp; G6965 &amp; "-" &amp; H6965</f>
        <v>C6-GES-Réf-2034</v>
      </c>
      <c r="E6965" s="2" t="str">
        <f t="shared" ref="E6965:G6965" si="10563">E6964</f>
        <v>C6</v>
      </c>
      <c r="F6965" s="2" t="str">
        <f t="shared" si="10563"/>
        <v>GES</v>
      </c>
      <c r="G6965" s="2" t="str">
        <f t="shared" si="10563"/>
        <v>Réf</v>
      </c>
      <c r="H6965" s="2">
        <f t="shared" si="10519"/>
        <v>2034</v>
      </c>
      <c r="I6965" s="18"/>
      <c r="J6965" s="18"/>
      <c r="K6965" s="18"/>
    </row>
    <row r="6966" spans="4:11" hidden="1" outlineLevel="1">
      <c r="D6966" s="26" t="str">
        <f t="shared" ref="D6966" si="10564">E6966 &amp; "-" &amp; F6966 &amp; "-" &amp; G6966 &amp; "-" &amp; H6966</f>
        <v>C6-GES-Réf-2035</v>
      </c>
      <c r="E6966" s="2" t="str">
        <f t="shared" ref="E6966:G6966" si="10565">E6965</f>
        <v>C6</v>
      </c>
      <c r="F6966" s="2" t="str">
        <f t="shared" si="10565"/>
        <v>GES</v>
      </c>
      <c r="G6966" s="2" t="str">
        <f t="shared" si="10565"/>
        <v>Réf</v>
      </c>
      <c r="H6966" s="2">
        <f t="shared" si="10519"/>
        <v>2035</v>
      </c>
      <c r="I6966" s="18"/>
      <c r="J6966" s="18"/>
      <c r="K6966" s="18"/>
    </row>
    <row r="6967" spans="4:11" hidden="1" outlineLevel="1">
      <c r="D6967" s="26" t="str">
        <f t="shared" ref="D6967" si="10566">E6967 &amp; "-" &amp; F6967 &amp; "-" &amp; G6967 &amp; "-" &amp; H6967</f>
        <v>C6-GES-Réf-2036</v>
      </c>
      <c r="E6967" s="2" t="str">
        <f t="shared" ref="E6967:G6967" si="10567">E6966</f>
        <v>C6</v>
      </c>
      <c r="F6967" s="2" t="str">
        <f t="shared" si="10567"/>
        <v>GES</v>
      </c>
      <c r="G6967" s="2" t="str">
        <f t="shared" si="10567"/>
        <v>Réf</v>
      </c>
      <c r="H6967" s="2">
        <f t="shared" si="10519"/>
        <v>2036</v>
      </c>
      <c r="I6967" s="18"/>
      <c r="J6967" s="18"/>
      <c r="K6967" s="18"/>
    </row>
    <row r="6968" spans="4:11" hidden="1" outlineLevel="1">
      <c r="D6968" s="26" t="str">
        <f t="shared" ref="D6968" si="10568">E6968 &amp; "-" &amp; F6968 &amp; "-" &amp; G6968 &amp; "-" &amp; H6968</f>
        <v>C6-GES-Réf-2037</v>
      </c>
      <c r="E6968" s="2" t="str">
        <f t="shared" ref="E6968:G6968" si="10569">E6967</f>
        <v>C6</v>
      </c>
      <c r="F6968" s="2" t="str">
        <f t="shared" si="10569"/>
        <v>GES</v>
      </c>
      <c r="G6968" s="2" t="str">
        <f t="shared" si="10569"/>
        <v>Réf</v>
      </c>
      <c r="H6968" s="2">
        <f t="shared" si="10519"/>
        <v>2037</v>
      </c>
      <c r="I6968" s="18"/>
      <c r="J6968" s="18"/>
      <c r="K6968" s="18"/>
    </row>
    <row r="6969" spans="4:11" hidden="1" outlineLevel="1">
      <c r="D6969" s="26" t="str">
        <f t="shared" ref="D6969" si="10570">E6969 &amp; "-" &amp; F6969 &amp; "-" &amp; G6969 &amp; "-" &amp; H6969</f>
        <v>C6-GES-Réf-2038</v>
      </c>
      <c r="E6969" s="2" t="str">
        <f t="shared" ref="E6969:G6969" si="10571">E6968</f>
        <v>C6</v>
      </c>
      <c r="F6969" s="2" t="str">
        <f t="shared" si="10571"/>
        <v>GES</v>
      </c>
      <c r="G6969" s="2" t="str">
        <f t="shared" si="10571"/>
        <v>Réf</v>
      </c>
      <c r="H6969" s="2">
        <f t="shared" si="10519"/>
        <v>2038</v>
      </c>
      <c r="I6969" s="18"/>
      <c r="J6969" s="18"/>
      <c r="K6969" s="18"/>
    </row>
    <row r="6970" spans="4:11" hidden="1" outlineLevel="1">
      <c r="D6970" s="26" t="str">
        <f t="shared" ref="D6970" si="10572">E6970 &amp; "-" &amp; F6970 &amp; "-" &amp; G6970 &amp; "-" &amp; H6970</f>
        <v>C6-GES-Réf-2039</v>
      </c>
      <c r="E6970" s="2" t="str">
        <f t="shared" ref="E6970:G6970" si="10573">E6969</f>
        <v>C6</v>
      </c>
      <c r="F6970" s="2" t="str">
        <f t="shared" si="10573"/>
        <v>GES</v>
      </c>
      <c r="G6970" s="2" t="str">
        <f t="shared" si="10573"/>
        <v>Réf</v>
      </c>
      <c r="H6970" s="2">
        <f t="shared" si="10519"/>
        <v>2039</v>
      </c>
      <c r="I6970" s="18"/>
      <c r="J6970" s="18"/>
      <c r="K6970" s="18"/>
    </row>
    <row r="6971" spans="4:11" hidden="1" outlineLevel="1">
      <c r="D6971" s="26" t="str">
        <f t="shared" ref="D6971" si="10574">E6971 &amp; "-" &amp; F6971 &amp; "-" &amp; G6971 &amp; "-" &amp; H6971</f>
        <v>C6-GES-Réf-2040</v>
      </c>
      <c r="E6971" s="2" t="str">
        <f t="shared" ref="E6971:G6971" si="10575">E6970</f>
        <v>C6</v>
      </c>
      <c r="F6971" s="2" t="str">
        <f t="shared" si="10575"/>
        <v>GES</v>
      </c>
      <c r="G6971" s="2" t="str">
        <f t="shared" si="10575"/>
        <v>Réf</v>
      </c>
      <c r="H6971" s="2">
        <f t="shared" si="10519"/>
        <v>2040</v>
      </c>
      <c r="I6971" s="18"/>
      <c r="J6971" s="18"/>
      <c r="K6971" s="18"/>
    </row>
    <row r="6972" spans="4:11" hidden="1" outlineLevel="1">
      <c r="D6972" s="26" t="str">
        <f t="shared" ref="D6972" si="10576">E6972 &amp; "-" &amp; F6972 &amp; "-" &amp; G6972 &amp; "-" &amp; H6972</f>
        <v>C6-GES-Réf-2041</v>
      </c>
      <c r="E6972" s="2" t="str">
        <f t="shared" ref="E6972:G6972" si="10577">E6971</f>
        <v>C6</v>
      </c>
      <c r="F6972" s="2" t="str">
        <f t="shared" si="10577"/>
        <v>GES</v>
      </c>
      <c r="G6972" s="2" t="str">
        <f t="shared" si="10577"/>
        <v>Réf</v>
      </c>
      <c r="H6972" s="2">
        <f t="shared" si="10519"/>
        <v>2041</v>
      </c>
      <c r="I6972" s="18"/>
      <c r="J6972" s="18"/>
      <c r="K6972" s="18"/>
    </row>
    <row r="6973" spans="4:11" hidden="1" outlineLevel="1">
      <c r="D6973" s="26" t="str">
        <f t="shared" ref="D6973" si="10578">E6973 &amp; "-" &amp; F6973 &amp; "-" &amp; G6973 &amp; "-" &amp; H6973</f>
        <v>C6-GES-Réf-2042</v>
      </c>
      <c r="E6973" s="2" t="str">
        <f t="shared" ref="E6973:G6973" si="10579">E6972</f>
        <v>C6</v>
      </c>
      <c r="F6973" s="2" t="str">
        <f t="shared" si="10579"/>
        <v>GES</v>
      </c>
      <c r="G6973" s="2" t="str">
        <f t="shared" si="10579"/>
        <v>Réf</v>
      </c>
      <c r="H6973" s="2">
        <f t="shared" si="10519"/>
        <v>2042</v>
      </c>
      <c r="I6973" s="18"/>
      <c r="J6973" s="18"/>
      <c r="K6973" s="18"/>
    </row>
    <row r="6974" spans="4:11" hidden="1" outlineLevel="1">
      <c r="D6974" s="26" t="str">
        <f t="shared" ref="D6974" si="10580">E6974 &amp; "-" &amp; F6974 &amp; "-" &amp; G6974 &amp; "-" &amp; H6974</f>
        <v>C6-GES-Réf-2043</v>
      </c>
      <c r="E6974" s="2" t="str">
        <f t="shared" ref="E6974:G6974" si="10581">E6973</f>
        <v>C6</v>
      </c>
      <c r="F6974" s="2" t="str">
        <f t="shared" si="10581"/>
        <v>GES</v>
      </c>
      <c r="G6974" s="2" t="str">
        <f t="shared" si="10581"/>
        <v>Réf</v>
      </c>
      <c r="H6974" s="2">
        <f t="shared" si="10519"/>
        <v>2043</v>
      </c>
      <c r="I6974" s="18"/>
      <c r="J6974" s="18"/>
      <c r="K6974" s="18"/>
    </row>
    <row r="6975" spans="4:11" hidden="1" outlineLevel="1">
      <c r="D6975" s="26" t="str">
        <f t="shared" ref="D6975" si="10582">E6975 &amp; "-" &amp; F6975 &amp; "-" &amp; G6975 &amp; "-" &amp; H6975</f>
        <v>C6-GES-Réf-2044</v>
      </c>
      <c r="E6975" s="2" t="str">
        <f t="shared" ref="E6975:G6975" si="10583">E6974</f>
        <v>C6</v>
      </c>
      <c r="F6975" s="2" t="str">
        <f t="shared" si="10583"/>
        <v>GES</v>
      </c>
      <c r="G6975" s="2" t="str">
        <f t="shared" si="10583"/>
        <v>Réf</v>
      </c>
      <c r="H6975" s="2">
        <f t="shared" si="10519"/>
        <v>2044</v>
      </c>
      <c r="I6975" s="18"/>
      <c r="J6975" s="18"/>
      <c r="K6975" s="18"/>
    </row>
    <row r="6976" spans="4:11" hidden="1" outlineLevel="1">
      <c r="D6976" s="26" t="str">
        <f t="shared" ref="D6976" si="10584">E6976 &amp; "-" &amp; F6976 &amp; "-" &amp; G6976 &amp; "-" &amp; H6976</f>
        <v>C6-GES-Réf-2045</v>
      </c>
      <c r="E6976" s="2" t="str">
        <f t="shared" ref="E6976:G6976" si="10585">E6975</f>
        <v>C6</v>
      </c>
      <c r="F6976" s="2" t="str">
        <f t="shared" si="10585"/>
        <v>GES</v>
      </c>
      <c r="G6976" s="2" t="str">
        <f t="shared" si="10585"/>
        <v>Réf</v>
      </c>
      <c r="H6976" s="2">
        <f t="shared" si="10519"/>
        <v>2045</v>
      </c>
      <c r="I6976" s="18"/>
      <c r="J6976" s="18"/>
      <c r="K6976" s="18"/>
    </row>
    <row r="6977" spans="4:11" hidden="1" outlineLevel="1">
      <c r="D6977" s="26" t="str">
        <f t="shared" ref="D6977" si="10586">E6977 &amp; "-" &amp; F6977 &amp; "-" &amp; G6977 &amp; "-" &amp; H6977</f>
        <v>C6-GES-Réf-2046</v>
      </c>
      <c r="E6977" s="2" t="str">
        <f t="shared" ref="E6977:G6977" si="10587">E6976</f>
        <v>C6</v>
      </c>
      <c r="F6977" s="2" t="str">
        <f t="shared" si="10587"/>
        <v>GES</v>
      </c>
      <c r="G6977" s="2" t="str">
        <f t="shared" si="10587"/>
        <v>Réf</v>
      </c>
      <c r="H6977" s="2">
        <f t="shared" si="10519"/>
        <v>2046</v>
      </c>
      <c r="I6977" s="18"/>
      <c r="J6977" s="18"/>
      <c r="K6977" s="18"/>
    </row>
    <row r="6978" spans="4:11" hidden="1" outlineLevel="1">
      <c r="D6978" s="26" t="str">
        <f t="shared" ref="D6978" si="10588">E6978 &amp; "-" &amp; F6978 &amp; "-" &amp; G6978 &amp; "-" &amp; H6978</f>
        <v>C6-GES-Réf-2047</v>
      </c>
      <c r="E6978" s="2" t="str">
        <f t="shared" ref="E6978:G6978" si="10589">E6977</f>
        <v>C6</v>
      </c>
      <c r="F6978" s="2" t="str">
        <f t="shared" si="10589"/>
        <v>GES</v>
      </c>
      <c r="G6978" s="2" t="str">
        <f t="shared" si="10589"/>
        <v>Réf</v>
      </c>
      <c r="H6978" s="2">
        <f t="shared" si="10519"/>
        <v>2047</v>
      </c>
      <c r="I6978" s="18"/>
      <c r="J6978" s="18"/>
      <c r="K6978" s="18"/>
    </row>
    <row r="6979" spans="4:11" hidden="1" outlineLevel="1">
      <c r="D6979" s="26" t="str">
        <f t="shared" ref="D6979" si="10590">E6979 &amp; "-" &amp; F6979 &amp; "-" &amp; G6979 &amp; "-" &amp; H6979</f>
        <v>C6-GES-Réf-2048</v>
      </c>
      <c r="E6979" s="2" t="str">
        <f t="shared" ref="E6979:G6979" si="10591">E6978</f>
        <v>C6</v>
      </c>
      <c r="F6979" s="2" t="str">
        <f t="shared" si="10591"/>
        <v>GES</v>
      </c>
      <c r="G6979" s="2" t="str">
        <f t="shared" si="10591"/>
        <v>Réf</v>
      </c>
      <c r="H6979" s="2">
        <f t="shared" si="10519"/>
        <v>2048</v>
      </c>
      <c r="I6979" s="18"/>
      <c r="J6979" s="18"/>
      <c r="K6979" s="18"/>
    </row>
    <row r="6980" spans="4:11" hidden="1" outlineLevel="1">
      <c r="D6980" s="26" t="str">
        <f t="shared" ref="D6980" si="10592">E6980 &amp; "-" &amp; F6980 &amp; "-" &amp; G6980 &amp; "-" &amp; H6980</f>
        <v>C6-GES-Réf-2049</v>
      </c>
      <c r="E6980" s="2" t="str">
        <f t="shared" ref="E6980:G6980" si="10593">E6979</f>
        <v>C6</v>
      </c>
      <c r="F6980" s="2" t="str">
        <f t="shared" si="10593"/>
        <v>GES</v>
      </c>
      <c r="G6980" s="2" t="str">
        <f t="shared" si="10593"/>
        <v>Réf</v>
      </c>
      <c r="H6980" s="2">
        <f t="shared" si="10519"/>
        <v>2049</v>
      </c>
      <c r="I6980" s="18"/>
      <c r="J6980" s="18"/>
      <c r="K6980" s="18"/>
    </row>
    <row r="6981" spans="4:11" hidden="1" outlineLevel="1">
      <c r="D6981" s="26" t="str">
        <f t="shared" ref="D6981" si="10594">E6981 &amp; "-" &amp; F6981 &amp; "-" &amp; G6981 &amp; "-" &amp; H6981</f>
        <v>C6-GES-Réf-2050</v>
      </c>
      <c r="E6981" s="2" t="str">
        <f t="shared" ref="E6981:G6981" si="10595">E6980</f>
        <v>C6</v>
      </c>
      <c r="F6981" s="2" t="str">
        <f t="shared" si="10595"/>
        <v>GES</v>
      </c>
      <c r="G6981" s="2" t="str">
        <f t="shared" si="10595"/>
        <v>Réf</v>
      </c>
      <c r="H6981" s="2">
        <f t="shared" si="10519"/>
        <v>2050</v>
      </c>
      <c r="I6981" s="18"/>
      <c r="J6981" s="18"/>
      <c r="K6981" s="18"/>
    </row>
    <row r="6982" spans="4:11" hidden="1" outlineLevel="1">
      <c r="D6982" s="26" t="str">
        <f>E6982 &amp; "-" &amp; F6982 &amp; "-" &amp; G6982 &amp; "-" &amp; H6982</f>
        <v>C6-GES-Prév-2010</v>
      </c>
      <c r="E6982" s="25" t="str">
        <f>E6981</f>
        <v>C6</v>
      </c>
      <c r="F6982" s="25" t="str">
        <f>F6981</f>
        <v>GES</v>
      </c>
      <c r="G6982" s="25" t="s">
        <v>30</v>
      </c>
      <c r="H6982" s="25">
        <v>2010</v>
      </c>
      <c r="I6982" s="18"/>
      <c r="J6982" s="18"/>
      <c r="K6982" s="18"/>
    </row>
    <row r="6983" spans="4:11" hidden="1" outlineLevel="1">
      <c r="D6983" s="26" t="str">
        <f>E6983 &amp; "-" &amp; F6983 &amp; "-" &amp; G6983 &amp; "-" &amp; H6983</f>
        <v>C6-GES-Prév-2011</v>
      </c>
      <c r="E6983" s="2" t="str">
        <f>E6982</f>
        <v>C6</v>
      </c>
      <c r="F6983" s="2" t="str">
        <f>F6982</f>
        <v>GES</v>
      </c>
      <c r="G6983" s="2" t="str">
        <f>G6982</f>
        <v>Prév</v>
      </c>
      <c r="H6983" s="2">
        <f>H6982+1</f>
        <v>2011</v>
      </c>
      <c r="I6983" s="18"/>
      <c r="J6983" s="18"/>
      <c r="K6983" s="18"/>
    </row>
    <row r="6984" spans="4:11" hidden="1" outlineLevel="1">
      <c r="D6984" s="26" t="str">
        <f t="shared" ref="D6984" si="10596">E6984 &amp; "-" &amp; F6984 &amp; "-" &amp; G6984 &amp; "-" &amp; H6984</f>
        <v>C6-GES-Prév-2012</v>
      </c>
      <c r="E6984" s="2" t="str">
        <f t="shared" ref="E6984:G6984" si="10597">E6983</f>
        <v>C6</v>
      </c>
      <c r="F6984" s="2" t="str">
        <f t="shared" si="10597"/>
        <v>GES</v>
      </c>
      <c r="G6984" s="2" t="str">
        <f t="shared" si="10597"/>
        <v>Prév</v>
      </c>
      <c r="H6984" s="2">
        <f t="shared" ref="H6984:H7022" si="10598">H6983+1</f>
        <v>2012</v>
      </c>
      <c r="I6984" s="18"/>
      <c r="J6984" s="18"/>
      <c r="K6984" s="18"/>
    </row>
    <row r="6985" spans="4:11" hidden="1" outlineLevel="1">
      <c r="D6985" s="26" t="str">
        <f t="shared" ref="D6985" si="10599">E6985 &amp; "-" &amp; F6985 &amp; "-" &amp; G6985 &amp; "-" &amp; H6985</f>
        <v>C6-GES-Prév-2013</v>
      </c>
      <c r="E6985" s="2" t="str">
        <f t="shared" ref="E6985:G6985" si="10600">E6984</f>
        <v>C6</v>
      </c>
      <c r="F6985" s="2" t="str">
        <f t="shared" si="10600"/>
        <v>GES</v>
      </c>
      <c r="G6985" s="2" t="str">
        <f t="shared" si="10600"/>
        <v>Prév</v>
      </c>
      <c r="H6985" s="2">
        <f t="shared" si="10598"/>
        <v>2013</v>
      </c>
      <c r="I6985" s="18"/>
      <c r="J6985" s="18"/>
      <c r="K6985" s="18"/>
    </row>
    <row r="6986" spans="4:11" hidden="1" outlineLevel="1">
      <c r="D6986" s="26" t="str">
        <f t="shared" ref="D6986" si="10601">E6986 &amp; "-" &amp; F6986 &amp; "-" &amp; G6986 &amp; "-" &amp; H6986</f>
        <v>C6-GES-Prév-2014</v>
      </c>
      <c r="E6986" s="2" t="str">
        <f t="shared" ref="E6986:G6986" si="10602">E6985</f>
        <v>C6</v>
      </c>
      <c r="F6986" s="2" t="str">
        <f t="shared" si="10602"/>
        <v>GES</v>
      </c>
      <c r="G6986" s="2" t="str">
        <f t="shared" si="10602"/>
        <v>Prév</v>
      </c>
      <c r="H6986" s="2">
        <f t="shared" si="10598"/>
        <v>2014</v>
      </c>
      <c r="I6986" s="18"/>
      <c r="J6986" s="18"/>
      <c r="K6986" s="18"/>
    </row>
    <row r="6987" spans="4:11" hidden="1" outlineLevel="1">
      <c r="D6987" s="26" t="str">
        <f t="shared" ref="D6987" si="10603">E6987 &amp; "-" &amp; F6987 &amp; "-" &amp; G6987 &amp; "-" &amp; H6987</f>
        <v>C6-GES-Prév-2015</v>
      </c>
      <c r="E6987" s="2" t="str">
        <f t="shared" ref="E6987:G6987" si="10604">E6986</f>
        <v>C6</v>
      </c>
      <c r="F6987" s="2" t="str">
        <f t="shared" si="10604"/>
        <v>GES</v>
      </c>
      <c r="G6987" s="2" t="str">
        <f t="shared" si="10604"/>
        <v>Prév</v>
      </c>
      <c r="H6987" s="2">
        <f t="shared" si="10598"/>
        <v>2015</v>
      </c>
      <c r="I6987" s="18"/>
      <c r="J6987" s="18"/>
      <c r="K6987" s="18"/>
    </row>
    <row r="6988" spans="4:11" hidden="1" outlineLevel="1">
      <c r="D6988" s="26" t="str">
        <f t="shared" ref="D6988" si="10605">E6988 &amp; "-" &amp; F6988 &amp; "-" &amp; G6988 &amp; "-" &amp; H6988</f>
        <v>C6-GES-Prév-2016</v>
      </c>
      <c r="E6988" s="2" t="str">
        <f t="shared" ref="E6988:G6988" si="10606">E6987</f>
        <v>C6</v>
      </c>
      <c r="F6988" s="2" t="str">
        <f t="shared" si="10606"/>
        <v>GES</v>
      </c>
      <c r="G6988" s="2" t="str">
        <f t="shared" si="10606"/>
        <v>Prév</v>
      </c>
      <c r="H6988" s="2">
        <f t="shared" si="10598"/>
        <v>2016</v>
      </c>
      <c r="I6988" s="18"/>
      <c r="J6988" s="18"/>
      <c r="K6988" s="18"/>
    </row>
    <row r="6989" spans="4:11" hidden="1" outlineLevel="1">
      <c r="D6989" s="26" t="str">
        <f t="shared" ref="D6989" si="10607">E6989 &amp; "-" &amp; F6989 &amp; "-" &amp; G6989 &amp; "-" &amp; H6989</f>
        <v>C6-GES-Prév-2017</v>
      </c>
      <c r="E6989" s="2" t="str">
        <f t="shared" ref="E6989:G6989" si="10608">E6988</f>
        <v>C6</v>
      </c>
      <c r="F6989" s="2" t="str">
        <f t="shared" si="10608"/>
        <v>GES</v>
      </c>
      <c r="G6989" s="2" t="str">
        <f t="shared" si="10608"/>
        <v>Prév</v>
      </c>
      <c r="H6989" s="2">
        <f t="shared" si="10598"/>
        <v>2017</v>
      </c>
      <c r="I6989" s="18"/>
      <c r="J6989" s="18"/>
      <c r="K6989" s="18"/>
    </row>
    <row r="6990" spans="4:11" hidden="1" outlineLevel="1">
      <c r="D6990" s="26" t="str">
        <f t="shared" ref="D6990" si="10609">E6990 &amp; "-" &amp; F6990 &amp; "-" &amp; G6990 &amp; "-" &amp; H6990</f>
        <v>C6-GES-Prév-2018</v>
      </c>
      <c r="E6990" s="2" t="str">
        <f t="shared" ref="E6990:G6990" si="10610">E6989</f>
        <v>C6</v>
      </c>
      <c r="F6990" s="2" t="str">
        <f t="shared" si="10610"/>
        <v>GES</v>
      </c>
      <c r="G6990" s="2" t="str">
        <f t="shared" si="10610"/>
        <v>Prév</v>
      </c>
      <c r="H6990" s="2">
        <f t="shared" si="10598"/>
        <v>2018</v>
      </c>
      <c r="I6990" s="18"/>
      <c r="J6990" s="18"/>
      <c r="K6990" s="18"/>
    </row>
    <row r="6991" spans="4:11" hidden="1" outlineLevel="1">
      <c r="D6991" s="26" t="str">
        <f t="shared" ref="D6991" si="10611">E6991 &amp; "-" &amp; F6991 &amp; "-" &amp; G6991 &amp; "-" &amp; H6991</f>
        <v>C6-GES-Prév-2019</v>
      </c>
      <c r="E6991" s="2" t="str">
        <f t="shared" ref="E6991:G6991" si="10612">E6990</f>
        <v>C6</v>
      </c>
      <c r="F6991" s="2" t="str">
        <f t="shared" si="10612"/>
        <v>GES</v>
      </c>
      <c r="G6991" s="2" t="str">
        <f t="shared" si="10612"/>
        <v>Prév</v>
      </c>
      <c r="H6991" s="2">
        <f t="shared" si="10598"/>
        <v>2019</v>
      </c>
      <c r="I6991" s="18"/>
      <c r="J6991" s="18"/>
      <c r="K6991" s="18"/>
    </row>
    <row r="6992" spans="4:11" hidden="1" outlineLevel="1">
      <c r="D6992" s="26" t="str">
        <f t="shared" ref="D6992" si="10613">E6992 &amp; "-" &amp; F6992 &amp; "-" &amp; G6992 &amp; "-" &amp; H6992</f>
        <v>C6-GES-Prév-2020</v>
      </c>
      <c r="E6992" s="2" t="str">
        <f t="shared" ref="E6992:G6992" si="10614">E6991</f>
        <v>C6</v>
      </c>
      <c r="F6992" s="2" t="str">
        <f t="shared" si="10614"/>
        <v>GES</v>
      </c>
      <c r="G6992" s="2" t="str">
        <f t="shared" si="10614"/>
        <v>Prév</v>
      </c>
      <c r="H6992" s="2">
        <f t="shared" si="10598"/>
        <v>2020</v>
      </c>
      <c r="I6992" s="18"/>
      <c r="J6992" s="18"/>
      <c r="K6992" s="18"/>
    </row>
    <row r="6993" spans="4:11" hidden="1" outlineLevel="1">
      <c r="D6993" s="26" t="str">
        <f t="shared" ref="D6993" si="10615">E6993 &amp; "-" &amp; F6993 &amp; "-" &amp; G6993 &amp; "-" &amp; H6993</f>
        <v>C6-GES-Prév-2021</v>
      </c>
      <c r="E6993" s="2" t="str">
        <f t="shared" ref="E6993:G6993" si="10616">E6992</f>
        <v>C6</v>
      </c>
      <c r="F6993" s="2" t="str">
        <f t="shared" si="10616"/>
        <v>GES</v>
      </c>
      <c r="G6993" s="2" t="str">
        <f t="shared" si="10616"/>
        <v>Prév</v>
      </c>
      <c r="H6993" s="2">
        <f t="shared" si="10598"/>
        <v>2021</v>
      </c>
      <c r="I6993" s="18"/>
      <c r="J6993" s="18"/>
      <c r="K6993" s="18"/>
    </row>
    <row r="6994" spans="4:11" hidden="1" outlineLevel="1">
      <c r="D6994" s="26" t="str">
        <f t="shared" ref="D6994" si="10617">E6994 &amp; "-" &amp; F6994 &amp; "-" &amp; G6994 &amp; "-" &amp; H6994</f>
        <v>C6-GES-Prév-2022</v>
      </c>
      <c r="E6994" s="2" t="str">
        <f t="shared" ref="E6994:G6994" si="10618">E6993</f>
        <v>C6</v>
      </c>
      <c r="F6994" s="2" t="str">
        <f t="shared" si="10618"/>
        <v>GES</v>
      </c>
      <c r="G6994" s="2" t="str">
        <f t="shared" si="10618"/>
        <v>Prév</v>
      </c>
      <c r="H6994" s="2">
        <f t="shared" si="10598"/>
        <v>2022</v>
      </c>
      <c r="I6994" s="18"/>
      <c r="J6994" s="18"/>
      <c r="K6994" s="18"/>
    </row>
    <row r="6995" spans="4:11" hidden="1" outlineLevel="1">
      <c r="D6995" s="26" t="str">
        <f t="shared" ref="D6995" si="10619">E6995 &amp; "-" &amp; F6995 &amp; "-" &amp; G6995 &amp; "-" &amp; H6995</f>
        <v>C6-GES-Prév-2023</v>
      </c>
      <c r="E6995" s="2" t="str">
        <f t="shared" ref="E6995:G6995" si="10620">E6994</f>
        <v>C6</v>
      </c>
      <c r="F6995" s="2" t="str">
        <f t="shared" si="10620"/>
        <v>GES</v>
      </c>
      <c r="G6995" s="2" t="str">
        <f t="shared" si="10620"/>
        <v>Prév</v>
      </c>
      <c r="H6995" s="2">
        <f t="shared" si="10598"/>
        <v>2023</v>
      </c>
      <c r="I6995" s="18"/>
      <c r="J6995" s="18"/>
      <c r="K6995" s="18"/>
    </row>
    <row r="6996" spans="4:11" hidden="1" outlineLevel="1">
      <c r="D6996" s="26" t="str">
        <f t="shared" ref="D6996" si="10621">E6996 &amp; "-" &amp; F6996 &amp; "-" &amp; G6996 &amp; "-" &amp; H6996</f>
        <v>C6-GES-Prév-2024</v>
      </c>
      <c r="E6996" s="2" t="str">
        <f t="shared" ref="E6996:G6996" si="10622">E6995</f>
        <v>C6</v>
      </c>
      <c r="F6996" s="2" t="str">
        <f t="shared" si="10622"/>
        <v>GES</v>
      </c>
      <c r="G6996" s="2" t="str">
        <f t="shared" si="10622"/>
        <v>Prév</v>
      </c>
      <c r="H6996" s="2">
        <f t="shared" si="10598"/>
        <v>2024</v>
      </c>
      <c r="I6996" s="18"/>
      <c r="J6996" s="18"/>
      <c r="K6996" s="18"/>
    </row>
    <row r="6997" spans="4:11" hidden="1" outlineLevel="1">
      <c r="D6997" s="26" t="str">
        <f t="shared" ref="D6997" si="10623">E6997 &amp; "-" &amp; F6997 &amp; "-" &amp; G6997 &amp; "-" &amp; H6997</f>
        <v>C6-GES-Prév-2025</v>
      </c>
      <c r="E6997" s="2" t="str">
        <f t="shared" ref="E6997:G6997" si="10624">E6996</f>
        <v>C6</v>
      </c>
      <c r="F6997" s="2" t="str">
        <f t="shared" si="10624"/>
        <v>GES</v>
      </c>
      <c r="G6997" s="2" t="str">
        <f t="shared" si="10624"/>
        <v>Prév</v>
      </c>
      <c r="H6997" s="2">
        <f t="shared" si="10598"/>
        <v>2025</v>
      </c>
      <c r="I6997" s="18"/>
      <c r="J6997" s="18"/>
      <c r="K6997" s="18"/>
    </row>
    <row r="6998" spans="4:11" hidden="1" outlineLevel="1">
      <c r="D6998" s="26" t="str">
        <f t="shared" ref="D6998" si="10625">E6998 &amp; "-" &amp; F6998 &amp; "-" &amp; G6998 &amp; "-" &amp; H6998</f>
        <v>C6-GES-Prév-2026</v>
      </c>
      <c r="E6998" s="2" t="str">
        <f t="shared" ref="E6998:G6998" si="10626">E6997</f>
        <v>C6</v>
      </c>
      <c r="F6998" s="2" t="str">
        <f t="shared" si="10626"/>
        <v>GES</v>
      </c>
      <c r="G6998" s="2" t="str">
        <f t="shared" si="10626"/>
        <v>Prév</v>
      </c>
      <c r="H6998" s="2">
        <f t="shared" si="10598"/>
        <v>2026</v>
      </c>
      <c r="I6998" s="18"/>
      <c r="J6998" s="18"/>
      <c r="K6998" s="18"/>
    </row>
    <row r="6999" spans="4:11" hidden="1" outlineLevel="1">
      <c r="D6999" s="26" t="str">
        <f t="shared" ref="D6999" si="10627">E6999 &amp; "-" &amp; F6999 &amp; "-" &amp; G6999 &amp; "-" &amp; H6999</f>
        <v>C6-GES-Prév-2027</v>
      </c>
      <c r="E6999" s="2" t="str">
        <f t="shared" ref="E6999:G6999" si="10628">E6998</f>
        <v>C6</v>
      </c>
      <c r="F6999" s="2" t="str">
        <f t="shared" si="10628"/>
        <v>GES</v>
      </c>
      <c r="G6999" s="2" t="str">
        <f t="shared" si="10628"/>
        <v>Prév</v>
      </c>
      <c r="H6999" s="2">
        <f t="shared" si="10598"/>
        <v>2027</v>
      </c>
      <c r="I6999" s="18"/>
      <c r="J6999" s="18"/>
      <c r="K6999" s="18"/>
    </row>
    <row r="7000" spans="4:11" hidden="1" outlineLevel="1">
      <c r="D7000" s="26" t="str">
        <f t="shared" ref="D7000" si="10629">E7000 &amp; "-" &amp; F7000 &amp; "-" &amp; G7000 &amp; "-" &amp; H7000</f>
        <v>C6-GES-Prév-2028</v>
      </c>
      <c r="E7000" s="2" t="str">
        <f t="shared" ref="E7000:G7000" si="10630">E6999</f>
        <v>C6</v>
      </c>
      <c r="F7000" s="2" t="str">
        <f t="shared" si="10630"/>
        <v>GES</v>
      </c>
      <c r="G7000" s="2" t="str">
        <f t="shared" si="10630"/>
        <v>Prév</v>
      </c>
      <c r="H7000" s="2">
        <f t="shared" si="10598"/>
        <v>2028</v>
      </c>
      <c r="I7000" s="18"/>
      <c r="J7000" s="18"/>
      <c r="K7000" s="18"/>
    </row>
    <row r="7001" spans="4:11" hidden="1" outlineLevel="1">
      <c r="D7001" s="26" t="str">
        <f t="shared" ref="D7001" si="10631">E7001 &amp; "-" &amp; F7001 &amp; "-" &amp; G7001 &amp; "-" &amp; H7001</f>
        <v>C6-GES-Prév-2029</v>
      </c>
      <c r="E7001" s="2" t="str">
        <f t="shared" ref="E7001:G7001" si="10632">E7000</f>
        <v>C6</v>
      </c>
      <c r="F7001" s="2" t="str">
        <f t="shared" si="10632"/>
        <v>GES</v>
      </c>
      <c r="G7001" s="2" t="str">
        <f t="shared" si="10632"/>
        <v>Prév</v>
      </c>
      <c r="H7001" s="2">
        <f t="shared" si="10598"/>
        <v>2029</v>
      </c>
      <c r="I7001" s="18"/>
      <c r="J7001" s="18"/>
      <c r="K7001" s="18"/>
    </row>
    <row r="7002" spans="4:11" hidden="1" outlineLevel="1">
      <c r="D7002" s="26" t="str">
        <f t="shared" ref="D7002" si="10633">E7002 &amp; "-" &amp; F7002 &amp; "-" &amp; G7002 &amp; "-" &amp; H7002</f>
        <v>C6-GES-Prév-2030</v>
      </c>
      <c r="E7002" s="2" t="str">
        <f t="shared" ref="E7002:G7002" si="10634">E7001</f>
        <v>C6</v>
      </c>
      <c r="F7002" s="2" t="str">
        <f t="shared" si="10634"/>
        <v>GES</v>
      </c>
      <c r="G7002" s="2" t="str">
        <f t="shared" si="10634"/>
        <v>Prév</v>
      </c>
      <c r="H7002" s="2">
        <f t="shared" si="10598"/>
        <v>2030</v>
      </c>
      <c r="I7002" s="18"/>
      <c r="J7002" s="18"/>
      <c r="K7002" s="18"/>
    </row>
    <row r="7003" spans="4:11" hidden="1" outlineLevel="1">
      <c r="D7003" s="26" t="str">
        <f t="shared" ref="D7003" si="10635">E7003 &amp; "-" &amp; F7003 &amp; "-" &amp; G7003 &amp; "-" &amp; H7003</f>
        <v>C6-GES-Prév-2031</v>
      </c>
      <c r="E7003" s="2" t="str">
        <f t="shared" ref="E7003:G7003" si="10636">E7002</f>
        <v>C6</v>
      </c>
      <c r="F7003" s="2" t="str">
        <f t="shared" si="10636"/>
        <v>GES</v>
      </c>
      <c r="G7003" s="2" t="str">
        <f t="shared" si="10636"/>
        <v>Prév</v>
      </c>
      <c r="H7003" s="2">
        <f t="shared" si="10598"/>
        <v>2031</v>
      </c>
      <c r="I7003" s="18"/>
      <c r="J7003" s="18"/>
      <c r="K7003" s="18"/>
    </row>
    <row r="7004" spans="4:11" hidden="1" outlineLevel="1">
      <c r="D7004" s="26" t="str">
        <f t="shared" ref="D7004" si="10637">E7004 &amp; "-" &amp; F7004 &amp; "-" &amp; G7004 &amp; "-" &amp; H7004</f>
        <v>C6-GES-Prév-2032</v>
      </c>
      <c r="E7004" s="2" t="str">
        <f t="shared" ref="E7004:G7004" si="10638">E7003</f>
        <v>C6</v>
      </c>
      <c r="F7004" s="2" t="str">
        <f t="shared" si="10638"/>
        <v>GES</v>
      </c>
      <c r="G7004" s="2" t="str">
        <f t="shared" si="10638"/>
        <v>Prév</v>
      </c>
      <c r="H7004" s="2">
        <f t="shared" si="10598"/>
        <v>2032</v>
      </c>
      <c r="I7004" s="18"/>
      <c r="J7004" s="18"/>
      <c r="K7004" s="18"/>
    </row>
    <row r="7005" spans="4:11" hidden="1" outlineLevel="1">
      <c r="D7005" s="26" t="str">
        <f t="shared" ref="D7005" si="10639">E7005 &amp; "-" &amp; F7005 &amp; "-" &amp; G7005 &amp; "-" &amp; H7005</f>
        <v>C6-GES-Prév-2033</v>
      </c>
      <c r="E7005" s="2" t="str">
        <f t="shared" ref="E7005:G7005" si="10640">E7004</f>
        <v>C6</v>
      </c>
      <c r="F7005" s="2" t="str">
        <f t="shared" si="10640"/>
        <v>GES</v>
      </c>
      <c r="G7005" s="2" t="str">
        <f t="shared" si="10640"/>
        <v>Prév</v>
      </c>
      <c r="H7005" s="2">
        <f t="shared" si="10598"/>
        <v>2033</v>
      </c>
      <c r="I7005" s="18"/>
      <c r="J7005" s="18"/>
      <c r="K7005" s="18"/>
    </row>
    <row r="7006" spans="4:11" hidden="1" outlineLevel="1">
      <c r="D7006" s="26" t="str">
        <f t="shared" ref="D7006" si="10641">E7006 &amp; "-" &amp; F7006 &amp; "-" &amp; G7006 &amp; "-" &amp; H7006</f>
        <v>C6-GES-Prév-2034</v>
      </c>
      <c r="E7006" s="2" t="str">
        <f t="shared" ref="E7006:G7006" si="10642">E7005</f>
        <v>C6</v>
      </c>
      <c r="F7006" s="2" t="str">
        <f t="shared" si="10642"/>
        <v>GES</v>
      </c>
      <c r="G7006" s="2" t="str">
        <f t="shared" si="10642"/>
        <v>Prév</v>
      </c>
      <c r="H7006" s="2">
        <f t="shared" si="10598"/>
        <v>2034</v>
      </c>
      <c r="I7006" s="18"/>
      <c r="J7006" s="18"/>
      <c r="K7006" s="18"/>
    </row>
    <row r="7007" spans="4:11" hidden="1" outlineLevel="1">
      <c r="D7007" s="26" t="str">
        <f t="shared" ref="D7007" si="10643">E7007 &amp; "-" &amp; F7007 &amp; "-" &amp; G7007 &amp; "-" &amp; H7007</f>
        <v>C6-GES-Prév-2035</v>
      </c>
      <c r="E7007" s="2" t="str">
        <f t="shared" ref="E7007:G7007" si="10644">E7006</f>
        <v>C6</v>
      </c>
      <c r="F7007" s="2" t="str">
        <f t="shared" si="10644"/>
        <v>GES</v>
      </c>
      <c r="G7007" s="2" t="str">
        <f t="shared" si="10644"/>
        <v>Prév</v>
      </c>
      <c r="H7007" s="2">
        <f t="shared" si="10598"/>
        <v>2035</v>
      </c>
      <c r="I7007" s="18"/>
      <c r="J7007" s="18"/>
      <c r="K7007" s="18"/>
    </row>
    <row r="7008" spans="4:11" hidden="1" outlineLevel="1">
      <c r="D7008" s="26" t="str">
        <f t="shared" ref="D7008" si="10645">E7008 &amp; "-" &amp; F7008 &amp; "-" &amp; G7008 &amp; "-" &amp; H7008</f>
        <v>C6-GES-Prév-2036</v>
      </c>
      <c r="E7008" s="2" t="str">
        <f t="shared" ref="E7008:G7008" si="10646">E7007</f>
        <v>C6</v>
      </c>
      <c r="F7008" s="2" t="str">
        <f t="shared" si="10646"/>
        <v>GES</v>
      </c>
      <c r="G7008" s="2" t="str">
        <f t="shared" si="10646"/>
        <v>Prév</v>
      </c>
      <c r="H7008" s="2">
        <f t="shared" si="10598"/>
        <v>2036</v>
      </c>
      <c r="I7008" s="18"/>
      <c r="J7008" s="18"/>
      <c r="K7008" s="18"/>
    </row>
    <row r="7009" spans="4:11" hidden="1" outlineLevel="1">
      <c r="D7009" s="26" t="str">
        <f t="shared" ref="D7009" si="10647">E7009 &amp; "-" &amp; F7009 &amp; "-" &amp; G7009 &amp; "-" &amp; H7009</f>
        <v>C6-GES-Prév-2037</v>
      </c>
      <c r="E7009" s="2" t="str">
        <f t="shared" ref="E7009:G7009" si="10648">E7008</f>
        <v>C6</v>
      </c>
      <c r="F7009" s="2" t="str">
        <f t="shared" si="10648"/>
        <v>GES</v>
      </c>
      <c r="G7009" s="2" t="str">
        <f t="shared" si="10648"/>
        <v>Prév</v>
      </c>
      <c r="H7009" s="2">
        <f t="shared" si="10598"/>
        <v>2037</v>
      </c>
      <c r="I7009" s="18"/>
      <c r="J7009" s="18"/>
      <c r="K7009" s="18"/>
    </row>
    <row r="7010" spans="4:11" hidden="1" outlineLevel="1">
      <c r="D7010" s="26" t="str">
        <f t="shared" ref="D7010" si="10649">E7010 &amp; "-" &amp; F7010 &amp; "-" &amp; G7010 &amp; "-" &amp; H7010</f>
        <v>C6-GES-Prév-2038</v>
      </c>
      <c r="E7010" s="2" t="str">
        <f t="shared" ref="E7010:G7010" si="10650">E7009</f>
        <v>C6</v>
      </c>
      <c r="F7010" s="2" t="str">
        <f t="shared" si="10650"/>
        <v>GES</v>
      </c>
      <c r="G7010" s="2" t="str">
        <f t="shared" si="10650"/>
        <v>Prév</v>
      </c>
      <c r="H7010" s="2">
        <f t="shared" si="10598"/>
        <v>2038</v>
      </c>
      <c r="I7010" s="18"/>
      <c r="J7010" s="18"/>
      <c r="K7010" s="18"/>
    </row>
    <row r="7011" spans="4:11" hidden="1" outlineLevel="1">
      <c r="D7011" s="26" t="str">
        <f t="shared" ref="D7011" si="10651">E7011 &amp; "-" &amp; F7011 &amp; "-" &amp; G7011 &amp; "-" &amp; H7011</f>
        <v>C6-GES-Prév-2039</v>
      </c>
      <c r="E7011" s="2" t="str">
        <f t="shared" ref="E7011:G7011" si="10652">E7010</f>
        <v>C6</v>
      </c>
      <c r="F7011" s="2" t="str">
        <f t="shared" si="10652"/>
        <v>GES</v>
      </c>
      <c r="G7011" s="2" t="str">
        <f t="shared" si="10652"/>
        <v>Prév</v>
      </c>
      <c r="H7011" s="2">
        <f t="shared" si="10598"/>
        <v>2039</v>
      </c>
      <c r="I7011" s="18"/>
      <c r="J7011" s="18"/>
      <c r="K7011" s="18"/>
    </row>
    <row r="7012" spans="4:11" hidden="1" outlineLevel="1">
      <c r="D7012" s="26" t="str">
        <f t="shared" ref="D7012" si="10653">E7012 &amp; "-" &amp; F7012 &amp; "-" &amp; G7012 &amp; "-" &amp; H7012</f>
        <v>C6-GES-Prév-2040</v>
      </c>
      <c r="E7012" s="2" t="str">
        <f t="shared" ref="E7012:G7012" si="10654">E7011</f>
        <v>C6</v>
      </c>
      <c r="F7012" s="2" t="str">
        <f t="shared" si="10654"/>
        <v>GES</v>
      </c>
      <c r="G7012" s="2" t="str">
        <f t="shared" si="10654"/>
        <v>Prév</v>
      </c>
      <c r="H7012" s="2">
        <f t="shared" si="10598"/>
        <v>2040</v>
      </c>
      <c r="I7012" s="18"/>
      <c r="J7012" s="18"/>
      <c r="K7012" s="18"/>
    </row>
    <row r="7013" spans="4:11" hidden="1" outlineLevel="1">
      <c r="D7013" s="26" t="str">
        <f t="shared" ref="D7013" si="10655">E7013 &amp; "-" &amp; F7013 &amp; "-" &amp; G7013 &amp; "-" &amp; H7013</f>
        <v>C6-GES-Prév-2041</v>
      </c>
      <c r="E7013" s="2" t="str">
        <f t="shared" ref="E7013:G7013" si="10656">E7012</f>
        <v>C6</v>
      </c>
      <c r="F7013" s="2" t="str">
        <f t="shared" si="10656"/>
        <v>GES</v>
      </c>
      <c r="G7013" s="2" t="str">
        <f t="shared" si="10656"/>
        <v>Prév</v>
      </c>
      <c r="H7013" s="2">
        <f t="shared" si="10598"/>
        <v>2041</v>
      </c>
      <c r="I7013" s="18"/>
      <c r="J7013" s="18"/>
      <c r="K7013" s="18"/>
    </row>
    <row r="7014" spans="4:11" hidden="1" outlineLevel="1">
      <c r="D7014" s="26" t="str">
        <f t="shared" ref="D7014" si="10657">E7014 &amp; "-" &amp; F7014 &amp; "-" &amp; G7014 &amp; "-" &amp; H7014</f>
        <v>C6-GES-Prév-2042</v>
      </c>
      <c r="E7014" s="2" t="str">
        <f t="shared" ref="E7014:G7014" si="10658">E7013</f>
        <v>C6</v>
      </c>
      <c r="F7014" s="2" t="str">
        <f t="shared" si="10658"/>
        <v>GES</v>
      </c>
      <c r="G7014" s="2" t="str">
        <f t="shared" si="10658"/>
        <v>Prév</v>
      </c>
      <c r="H7014" s="2">
        <f t="shared" si="10598"/>
        <v>2042</v>
      </c>
      <c r="I7014" s="18"/>
      <c r="J7014" s="18"/>
      <c r="K7014" s="18"/>
    </row>
    <row r="7015" spans="4:11" hidden="1" outlineLevel="1">
      <c r="D7015" s="26" t="str">
        <f t="shared" ref="D7015" si="10659">E7015 &amp; "-" &amp; F7015 &amp; "-" &amp; G7015 &amp; "-" &amp; H7015</f>
        <v>C6-GES-Prév-2043</v>
      </c>
      <c r="E7015" s="2" t="str">
        <f t="shared" ref="E7015:G7015" si="10660">E7014</f>
        <v>C6</v>
      </c>
      <c r="F7015" s="2" t="str">
        <f t="shared" si="10660"/>
        <v>GES</v>
      </c>
      <c r="G7015" s="2" t="str">
        <f t="shared" si="10660"/>
        <v>Prév</v>
      </c>
      <c r="H7015" s="2">
        <f t="shared" si="10598"/>
        <v>2043</v>
      </c>
      <c r="I7015" s="18"/>
      <c r="J7015" s="18"/>
      <c r="K7015" s="18"/>
    </row>
    <row r="7016" spans="4:11" hidden="1" outlineLevel="1">
      <c r="D7016" s="26" t="str">
        <f t="shared" ref="D7016" si="10661">E7016 &amp; "-" &amp; F7016 &amp; "-" &amp; G7016 &amp; "-" &amp; H7016</f>
        <v>C6-GES-Prév-2044</v>
      </c>
      <c r="E7016" s="2" t="str">
        <f t="shared" ref="E7016:G7016" si="10662">E7015</f>
        <v>C6</v>
      </c>
      <c r="F7016" s="2" t="str">
        <f t="shared" si="10662"/>
        <v>GES</v>
      </c>
      <c r="G7016" s="2" t="str">
        <f t="shared" si="10662"/>
        <v>Prév</v>
      </c>
      <c r="H7016" s="2">
        <f t="shared" si="10598"/>
        <v>2044</v>
      </c>
      <c r="I7016" s="18"/>
      <c r="J7016" s="18"/>
      <c r="K7016" s="18"/>
    </row>
    <row r="7017" spans="4:11" hidden="1" outlineLevel="1">
      <c r="D7017" s="26" t="str">
        <f t="shared" ref="D7017" si="10663">E7017 &amp; "-" &amp; F7017 &amp; "-" &amp; G7017 &amp; "-" &amp; H7017</f>
        <v>C6-GES-Prév-2045</v>
      </c>
      <c r="E7017" s="2" t="str">
        <f t="shared" ref="E7017:G7017" si="10664">E7016</f>
        <v>C6</v>
      </c>
      <c r="F7017" s="2" t="str">
        <f t="shared" si="10664"/>
        <v>GES</v>
      </c>
      <c r="G7017" s="2" t="str">
        <f t="shared" si="10664"/>
        <v>Prév</v>
      </c>
      <c r="H7017" s="2">
        <f t="shared" si="10598"/>
        <v>2045</v>
      </c>
      <c r="I7017" s="18"/>
      <c r="J7017" s="18"/>
      <c r="K7017" s="18"/>
    </row>
    <row r="7018" spans="4:11" hidden="1" outlineLevel="1">
      <c r="D7018" s="26" t="str">
        <f t="shared" ref="D7018" si="10665">E7018 &amp; "-" &amp; F7018 &amp; "-" &amp; G7018 &amp; "-" &amp; H7018</f>
        <v>C6-GES-Prév-2046</v>
      </c>
      <c r="E7018" s="2" t="str">
        <f t="shared" ref="E7018:G7018" si="10666">E7017</f>
        <v>C6</v>
      </c>
      <c r="F7018" s="2" t="str">
        <f t="shared" si="10666"/>
        <v>GES</v>
      </c>
      <c r="G7018" s="2" t="str">
        <f t="shared" si="10666"/>
        <v>Prév</v>
      </c>
      <c r="H7018" s="2">
        <f t="shared" si="10598"/>
        <v>2046</v>
      </c>
      <c r="I7018" s="18"/>
      <c r="J7018" s="18"/>
      <c r="K7018" s="18"/>
    </row>
    <row r="7019" spans="4:11" hidden="1" outlineLevel="1">
      <c r="D7019" s="26" t="str">
        <f t="shared" ref="D7019" si="10667">E7019 &amp; "-" &amp; F7019 &amp; "-" &amp; G7019 &amp; "-" &amp; H7019</f>
        <v>C6-GES-Prév-2047</v>
      </c>
      <c r="E7019" s="2" t="str">
        <f t="shared" ref="E7019:G7019" si="10668">E7018</f>
        <v>C6</v>
      </c>
      <c r="F7019" s="2" t="str">
        <f t="shared" si="10668"/>
        <v>GES</v>
      </c>
      <c r="G7019" s="2" t="str">
        <f t="shared" si="10668"/>
        <v>Prév</v>
      </c>
      <c r="H7019" s="2">
        <f t="shared" si="10598"/>
        <v>2047</v>
      </c>
      <c r="I7019" s="18"/>
      <c r="J7019" s="18"/>
      <c r="K7019" s="18"/>
    </row>
    <row r="7020" spans="4:11" hidden="1" outlineLevel="1">
      <c r="D7020" s="26" t="str">
        <f t="shared" ref="D7020" si="10669">E7020 &amp; "-" &amp; F7020 &amp; "-" &amp; G7020 &amp; "-" &amp; H7020</f>
        <v>C6-GES-Prév-2048</v>
      </c>
      <c r="E7020" s="2" t="str">
        <f t="shared" ref="E7020:G7020" si="10670">E7019</f>
        <v>C6</v>
      </c>
      <c r="F7020" s="2" t="str">
        <f t="shared" si="10670"/>
        <v>GES</v>
      </c>
      <c r="G7020" s="2" t="str">
        <f t="shared" si="10670"/>
        <v>Prév</v>
      </c>
      <c r="H7020" s="2">
        <f t="shared" si="10598"/>
        <v>2048</v>
      </c>
      <c r="I7020" s="18"/>
      <c r="J7020" s="18"/>
      <c r="K7020" s="18"/>
    </row>
    <row r="7021" spans="4:11" hidden="1" outlineLevel="1">
      <c r="D7021" s="26" t="str">
        <f t="shared" ref="D7021" si="10671">E7021 &amp; "-" &amp; F7021 &amp; "-" &amp; G7021 &amp; "-" &amp; H7021</f>
        <v>C6-GES-Prév-2049</v>
      </c>
      <c r="E7021" s="2" t="str">
        <f t="shared" ref="E7021:G7021" si="10672">E7020</f>
        <v>C6</v>
      </c>
      <c r="F7021" s="2" t="str">
        <f t="shared" si="10672"/>
        <v>GES</v>
      </c>
      <c r="G7021" s="2" t="str">
        <f t="shared" si="10672"/>
        <v>Prév</v>
      </c>
      <c r="H7021" s="2">
        <f t="shared" si="10598"/>
        <v>2049</v>
      </c>
      <c r="I7021" s="18"/>
      <c r="J7021" s="18"/>
      <c r="K7021" s="18"/>
    </row>
    <row r="7022" spans="4:11" hidden="1" outlineLevel="1">
      <c r="D7022" s="26" t="str">
        <f t="shared" ref="D7022" si="10673">E7022 &amp; "-" &amp; F7022 &amp; "-" &amp; G7022 &amp; "-" &amp; H7022</f>
        <v>C6-GES-Prév-2050</v>
      </c>
      <c r="E7022" s="2" t="str">
        <f t="shared" ref="E7022:G7022" si="10674">E7021</f>
        <v>C6</v>
      </c>
      <c r="F7022" s="2" t="str">
        <f t="shared" si="10674"/>
        <v>GES</v>
      </c>
      <c r="G7022" s="2" t="str">
        <f t="shared" si="10674"/>
        <v>Prév</v>
      </c>
      <c r="H7022" s="2">
        <f t="shared" si="10598"/>
        <v>2050</v>
      </c>
      <c r="I7022" s="18"/>
      <c r="J7022" s="18"/>
      <c r="K7022" s="18"/>
    </row>
    <row r="7023" spans="4:11" hidden="1" outlineLevel="1">
      <c r="D7023" s="26" t="str">
        <f>E7023 &amp; "-" &amp; F7023 &amp; "-" &amp; G7023 &amp; "-" &amp; H7023</f>
        <v>C6-GES-Expost-2010</v>
      </c>
      <c r="E7023" s="25" t="str">
        <f>E7022</f>
        <v>C6</v>
      </c>
      <c r="F7023" s="25" t="str">
        <f>F7022</f>
        <v>GES</v>
      </c>
      <c r="G7023" s="25" t="s">
        <v>31</v>
      </c>
      <c r="H7023" s="25">
        <v>2010</v>
      </c>
      <c r="I7023" s="18"/>
      <c r="J7023" s="18"/>
      <c r="K7023" s="18"/>
    </row>
    <row r="7024" spans="4:11" hidden="1" outlineLevel="1">
      <c r="D7024" s="26" t="str">
        <f>E7024 &amp; "-" &amp; F7024 &amp; "-" &amp; G7024 &amp; "-" &amp; H7024</f>
        <v>C6-GES-Expost-2011</v>
      </c>
      <c r="E7024" s="2" t="str">
        <f>E7023</f>
        <v>C6</v>
      </c>
      <c r="F7024" s="2" t="str">
        <f>F7023</f>
        <v>GES</v>
      </c>
      <c r="G7024" s="2" t="str">
        <f>G7023</f>
        <v>Expost</v>
      </c>
      <c r="H7024" s="2">
        <f>H7023+1</f>
        <v>2011</v>
      </c>
      <c r="I7024" s="18"/>
      <c r="J7024" s="18"/>
      <c r="K7024" s="18"/>
    </row>
    <row r="7025" spans="4:11" hidden="1" outlineLevel="1">
      <c r="D7025" s="26" t="str">
        <f t="shared" ref="D7025" si="10675">E7025 &amp; "-" &amp; F7025 &amp; "-" &amp; G7025 &amp; "-" &amp; H7025</f>
        <v>C6-GES-Expost-2012</v>
      </c>
      <c r="E7025" s="2" t="str">
        <f t="shared" ref="E7025:G7025" si="10676">E7024</f>
        <v>C6</v>
      </c>
      <c r="F7025" s="2" t="str">
        <f t="shared" si="10676"/>
        <v>GES</v>
      </c>
      <c r="G7025" s="2" t="str">
        <f t="shared" si="10676"/>
        <v>Expost</v>
      </c>
      <c r="H7025" s="2">
        <f t="shared" ref="H7025:H7063" si="10677">H7024+1</f>
        <v>2012</v>
      </c>
      <c r="I7025" s="18"/>
      <c r="J7025" s="18"/>
      <c r="K7025" s="18"/>
    </row>
    <row r="7026" spans="4:11" hidden="1" outlineLevel="1">
      <c r="D7026" s="26" t="str">
        <f t="shared" ref="D7026" si="10678">E7026 &amp; "-" &amp; F7026 &amp; "-" &amp; G7026 &amp; "-" &amp; H7026</f>
        <v>C6-GES-Expost-2013</v>
      </c>
      <c r="E7026" s="2" t="str">
        <f t="shared" ref="E7026:G7026" si="10679">E7025</f>
        <v>C6</v>
      </c>
      <c r="F7026" s="2" t="str">
        <f t="shared" si="10679"/>
        <v>GES</v>
      </c>
      <c r="G7026" s="2" t="str">
        <f t="shared" si="10679"/>
        <v>Expost</v>
      </c>
      <c r="H7026" s="2">
        <f t="shared" si="10677"/>
        <v>2013</v>
      </c>
      <c r="I7026" s="18"/>
      <c r="J7026" s="18"/>
      <c r="K7026" s="18"/>
    </row>
    <row r="7027" spans="4:11" hidden="1" outlineLevel="1">
      <c r="D7027" s="26" t="str">
        <f t="shared" ref="D7027" si="10680">E7027 &amp; "-" &amp; F7027 &amp; "-" &amp; G7027 &amp; "-" &amp; H7027</f>
        <v>C6-GES-Expost-2014</v>
      </c>
      <c r="E7027" s="2" t="str">
        <f t="shared" ref="E7027:G7027" si="10681">E7026</f>
        <v>C6</v>
      </c>
      <c r="F7027" s="2" t="str">
        <f t="shared" si="10681"/>
        <v>GES</v>
      </c>
      <c r="G7027" s="2" t="str">
        <f t="shared" si="10681"/>
        <v>Expost</v>
      </c>
      <c r="H7027" s="2">
        <f t="shared" si="10677"/>
        <v>2014</v>
      </c>
      <c r="I7027" s="18"/>
      <c r="J7027" s="18"/>
      <c r="K7027" s="18"/>
    </row>
    <row r="7028" spans="4:11" hidden="1" outlineLevel="1">
      <c r="D7028" s="26" t="str">
        <f t="shared" ref="D7028" si="10682">E7028 &amp; "-" &amp; F7028 &amp; "-" &amp; G7028 &amp; "-" &amp; H7028</f>
        <v>C6-GES-Expost-2015</v>
      </c>
      <c r="E7028" s="2" t="str">
        <f t="shared" ref="E7028:G7028" si="10683">E7027</f>
        <v>C6</v>
      </c>
      <c r="F7028" s="2" t="str">
        <f t="shared" si="10683"/>
        <v>GES</v>
      </c>
      <c r="G7028" s="2" t="str">
        <f t="shared" si="10683"/>
        <v>Expost</v>
      </c>
      <c r="H7028" s="2">
        <f t="shared" si="10677"/>
        <v>2015</v>
      </c>
      <c r="I7028" s="18"/>
      <c r="J7028" s="18"/>
      <c r="K7028" s="18"/>
    </row>
    <row r="7029" spans="4:11" hidden="1" outlineLevel="1">
      <c r="D7029" s="26" t="str">
        <f t="shared" ref="D7029" si="10684">E7029 &amp; "-" &amp; F7029 &amp; "-" &amp; G7029 &amp; "-" &amp; H7029</f>
        <v>C6-GES-Expost-2016</v>
      </c>
      <c r="E7029" s="2" t="str">
        <f t="shared" ref="E7029:G7029" si="10685">E7028</f>
        <v>C6</v>
      </c>
      <c r="F7029" s="2" t="str">
        <f t="shared" si="10685"/>
        <v>GES</v>
      </c>
      <c r="G7029" s="2" t="str">
        <f t="shared" si="10685"/>
        <v>Expost</v>
      </c>
      <c r="H7029" s="2">
        <f t="shared" si="10677"/>
        <v>2016</v>
      </c>
      <c r="I7029" s="18"/>
      <c r="J7029" s="18"/>
      <c r="K7029" s="18"/>
    </row>
    <row r="7030" spans="4:11" hidden="1" outlineLevel="1">
      <c r="D7030" s="26" t="str">
        <f t="shared" ref="D7030" si="10686">E7030 &amp; "-" &amp; F7030 &amp; "-" &amp; G7030 &amp; "-" &amp; H7030</f>
        <v>C6-GES-Expost-2017</v>
      </c>
      <c r="E7030" s="2" t="str">
        <f t="shared" ref="E7030:G7030" si="10687">E7029</f>
        <v>C6</v>
      </c>
      <c r="F7030" s="2" t="str">
        <f t="shared" si="10687"/>
        <v>GES</v>
      </c>
      <c r="G7030" s="2" t="str">
        <f t="shared" si="10687"/>
        <v>Expost</v>
      </c>
      <c r="H7030" s="2">
        <f t="shared" si="10677"/>
        <v>2017</v>
      </c>
      <c r="I7030" s="18"/>
      <c r="J7030" s="18"/>
      <c r="K7030" s="18"/>
    </row>
    <row r="7031" spans="4:11" hidden="1" outlineLevel="1">
      <c r="D7031" s="26" t="str">
        <f t="shared" ref="D7031" si="10688">E7031 &amp; "-" &amp; F7031 &amp; "-" &amp; G7031 &amp; "-" &amp; H7031</f>
        <v>C6-GES-Expost-2018</v>
      </c>
      <c r="E7031" s="2" t="str">
        <f t="shared" ref="E7031:G7031" si="10689">E7030</f>
        <v>C6</v>
      </c>
      <c r="F7031" s="2" t="str">
        <f t="shared" si="10689"/>
        <v>GES</v>
      </c>
      <c r="G7031" s="2" t="str">
        <f t="shared" si="10689"/>
        <v>Expost</v>
      </c>
      <c r="H7031" s="2">
        <f t="shared" si="10677"/>
        <v>2018</v>
      </c>
      <c r="I7031" s="18"/>
      <c r="J7031" s="18"/>
      <c r="K7031" s="18"/>
    </row>
    <row r="7032" spans="4:11" hidden="1" outlineLevel="1">
      <c r="D7032" s="26" t="str">
        <f t="shared" ref="D7032" si="10690">E7032 &amp; "-" &amp; F7032 &amp; "-" &amp; G7032 &amp; "-" &amp; H7032</f>
        <v>C6-GES-Expost-2019</v>
      </c>
      <c r="E7032" s="2" t="str">
        <f t="shared" ref="E7032:G7032" si="10691">E7031</f>
        <v>C6</v>
      </c>
      <c r="F7032" s="2" t="str">
        <f t="shared" si="10691"/>
        <v>GES</v>
      </c>
      <c r="G7032" s="2" t="str">
        <f t="shared" si="10691"/>
        <v>Expost</v>
      </c>
      <c r="H7032" s="2">
        <f t="shared" si="10677"/>
        <v>2019</v>
      </c>
      <c r="I7032" s="18"/>
      <c r="J7032" s="18"/>
      <c r="K7032" s="18"/>
    </row>
    <row r="7033" spans="4:11" hidden="1" outlineLevel="1">
      <c r="D7033" s="26" t="str">
        <f t="shared" ref="D7033" si="10692">E7033 &amp; "-" &amp; F7033 &amp; "-" &amp; G7033 &amp; "-" &amp; H7033</f>
        <v>C6-GES-Expost-2020</v>
      </c>
      <c r="E7033" s="2" t="str">
        <f t="shared" ref="E7033:G7033" si="10693">E7032</f>
        <v>C6</v>
      </c>
      <c r="F7033" s="2" t="str">
        <f t="shared" si="10693"/>
        <v>GES</v>
      </c>
      <c r="G7033" s="2" t="str">
        <f t="shared" si="10693"/>
        <v>Expost</v>
      </c>
      <c r="H7033" s="2">
        <f t="shared" si="10677"/>
        <v>2020</v>
      </c>
      <c r="I7033" s="18"/>
      <c r="J7033" s="18"/>
      <c r="K7033" s="18"/>
    </row>
    <row r="7034" spans="4:11" hidden="1" outlineLevel="1">
      <c r="D7034" s="26" t="str">
        <f t="shared" ref="D7034" si="10694">E7034 &amp; "-" &amp; F7034 &amp; "-" &amp; G7034 &amp; "-" &amp; H7034</f>
        <v>C6-GES-Expost-2021</v>
      </c>
      <c r="E7034" s="2" t="str">
        <f t="shared" ref="E7034:G7034" si="10695">E7033</f>
        <v>C6</v>
      </c>
      <c r="F7034" s="2" t="str">
        <f t="shared" si="10695"/>
        <v>GES</v>
      </c>
      <c r="G7034" s="2" t="str">
        <f t="shared" si="10695"/>
        <v>Expost</v>
      </c>
      <c r="H7034" s="2">
        <f t="shared" si="10677"/>
        <v>2021</v>
      </c>
      <c r="I7034" s="18"/>
      <c r="J7034" s="18"/>
      <c r="K7034" s="18"/>
    </row>
    <row r="7035" spans="4:11" hidden="1" outlineLevel="1">
      <c r="D7035" s="26" t="str">
        <f t="shared" ref="D7035" si="10696">E7035 &amp; "-" &amp; F7035 &amp; "-" &amp; G7035 &amp; "-" &amp; H7035</f>
        <v>C6-GES-Expost-2022</v>
      </c>
      <c r="E7035" s="2" t="str">
        <f t="shared" ref="E7035:G7035" si="10697">E7034</f>
        <v>C6</v>
      </c>
      <c r="F7035" s="2" t="str">
        <f t="shared" si="10697"/>
        <v>GES</v>
      </c>
      <c r="G7035" s="2" t="str">
        <f t="shared" si="10697"/>
        <v>Expost</v>
      </c>
      <c r="H7035" s="2">
        <f t="shared" si="10677"/>
        <v>2022</v>
      </c>
      <c r="I7035" s="18"/>
      <c r="J7035" s="18"/>
      <c r="K7035" s="18"/>
    </row>
    <row r="7036" spans="4:11" hidden="1" outlineLevel="1">
      <c r="D7036" s="26" t="str">
        <f t="shared" ref="D7036" si="10698">E7036 &amp; "-" &amp; F7036 &amp; "-" &amp; G7036 &amp; "-" &amp; H7036</f>
        <v>C6-GES-Expost-2023</v>
      </c>
      <c r="E7036" s="2" t="str">
        <f t="shared" ref="E7036:G7036" si="10699">E7035</f>
        <v>C6</v>
      </c>
      <c r="F7036" s="2" t="str">
        <f t="shared" si="10699"/>
        <v>GES</v>
      </c>
      <c r="G7036" s="2" t="str">
        <f t="shared" si="10699"/>
        <v>Expost</v>
      </c>
      <c r="H7036" s="2">
        <f t="shared" si="10677"/>
        <v>2023</v>
      </c>
      <c r="I7036" s="18"/>
      <c r="J7036" s="18"/>
      <c r="K7036" s="18"/>
    </row>
    <row r="7037" spans="4:11" hidden="1" outlineLevel="1">
      <c r="D7037" s="26" t="str">
        <f t="shared" ref="D7037" si="10700">E7037 &amp; "-" &amp; F7037 &amp; "-" &amp; G7037 &amp; "-" &amp; H7037</f>
        <v>C6-GES-Expost-2024</v>
      </c>
      <c r="E7037" s="2" t="str">
        <f t="shared" ref="E7037:G7037" si="10701">E7036</f>
        <v>C6</v>
      </c>
      <c r="F7037" s="2" t="str">
        <f t="shared" si="10701"/>
        <v>GES</v>
      </c>
      <c r="G7037" s="2" t="str">
        <f t="shared" si="10701"/>
        <v>Expost</v>
      </c>
      <c r="H7037" s="2">
        <f t="shared" si="10677"/>
        <v>2024</v>
      </c>
      <c r="I7037" s="18"/>
      <c r="J7037" s="18"/>
      <c r="K7037" s="18"/>
    </row>
    <row r="7038" spans="4:11" hidden="1" outlineLevel="1">
      <c r="D7038" s="26" t="str">
        <f t="shared" ref="D7038" si="10702">E7038 &amp; "-" &amp; F7038 &amp; "-" &amp; G7038 &amp; "-" &amp; H7038</f>
        <v>C6-GES-Expost-2025</v>
      </c>
      <c r="E7038" s="2" t="str">
        <f t="shared" ref="E7038:G7038" si="10703">E7037</f>
        <v>C6</v>
      </c>
      <c r="F7038" s="2" t="str">
        <f t="shared" si="10703"/>
        <v>GES</v>
      </c>
      <c r="G7038" s="2" t="str">
        <f t="shared" si="10703"/>
        <v>Expost</v>
      </c>
      <c r="H7038" s="2">
        <f t="shared" si="10677"/>
        <v>2025</v>
      </c>
      <c r="I7038" s="18"/>
      <c r="J7038" s="18"/>
      <c r="K7038" s="18"/>
    </row>
    <row r="7039" spans="4:11" hidden="1" outlineLevel="1">
      <c r="D7039" s="26" t="str">
        <f t="shared" ref="D7039" si="10704">E7039 &amp; "-" &amp; F7039 &amp; "-" &amp; G7039 &amp; "-" &amp; H7039</f>
        <v>C6-GES-Expost-2026</v>
      </c>
      <c r="E7039" s="2" t="str">
        <f t="shared" ref="E7039:G7039" si="10705">E7038</f>
        <v>C6</v>
      </c>
      <c r="F7039" s="2" t="str">
        <f t="shared" si="10705"/>
        <v>GES</v>
      </c>
      <c r="G7039" s="2" t="str">
        <f t="shared" si="10705"/>
        <v>Expost</v>
      </c>
      <c r="H7039" s="2">
        <f t="shared" si="10677"/>
        <v>2026</v>
      </c>
      <c r="I7039" s="18"/>
      <c r="J7039" s="18"/>
      <c r="K7039" s="18"/>
    </row>
    <row r="7040" spans="4:11" hidden="1" outlineLevel="1">
      <c r="D7040" s="26" t="str">
        <f t="shared" ref="D7040" si="10706">E7040 &amp; "-" &amp; F7040 &amp; "-" &amp; G7040 &amp; "-" &amp; H7040</f>
        <v>C6-GES-Expost-2027</v>
      </c>
      <c r="E7040" s="2" t="str">
        <f t="shared" ref="E7040:G7040" si="10707">E7039</f>
        <v>C6</v>
      </c>
      <c r="F7040" s="2" t="str">
        <f t="shared" si="10707"/>
        <v>GES</v>
      </c>
      <c r="G7040" s="2" t="str">
        <f t="shared" si="10707"/>
        <v>Expost</v>
      </c>
      <c r="H7040" s="2">
        <f t="shared" si="10677"/>
        <v>2027</v>
      </c>
      <c r="I7040" s="18"/>
      <c r="J7040" s="18"/>
      <c r="K7040" s="18"/>
    </row>
    <row r="7041" spans="4:11" hidden="1" outlineLevel="1">
      <c r="D7041" s="26" t="str">
        <f t="shared" ref="D7041" si="10708">E7041 &amp; "-" &amp; F7041 &amp; "-" &amp; G7041 &amp; "-" &amp; H7041</f>
        <v>C6-GES-Expost-2028</v>
      </c>
      <c r="E7041" s="2" t="str">
        <f t="shared" ref="E7041:G7041" si="10709">E7040</f>
        <v>C6</v>
      </c>
      <c r="F7041" s="2" t="str">
        <f t="shared" si="10709"/>
        <v>GES</v>
      </c>
      <c r="G7041" s="2" t="str">
        <f t="shared" si="10709"/>
        <v>Expost</v>
      </c>
      <c r="H7041" s="2">
        <f t="shared" si="10677"/>
        <v>2028</v>
      </c>
      <c r="I7041" s="18"/>
      <c r="J7041" s="18"/>
      <c r="K7041" s="18"/>
    </row>
    <row r="7042" spans="4:11" hidden="1" outlineLevel="1">
      <c r="D7042" s="26" t="str">
        <f t="shared" ref="D7042" si="10710">E7042 &amp; "-" &amp; F7042 &amp; "-" &amp; G7042 &amp; "-" &amp; H7042</f>
        <v>C6-GES-Expost-2029</v>
      </c>
      <c r="E7042" s="2" t="str">
        <f t="shared" ref="E7042:G7042" si="10711">E7041</f>
        <v>C6</v>
      </c>
      <c r="F7042" s="2" t="str">
        <f t="shared" si="10711"/>
        <v>GES</v>
      </c>
      <c r="G7042" s="2" t="str">
        <f t="shared" si="10711"/>
        <v>Expost</v>
      </c>
      <c r="H7042" s="2">
        <f t="shared" si="10677"/>
        <v>2029</v>
      </c>
      <c r="I7042" s="18"/>
      <c r="J7042" s="18"/>
      <c r="K7042" s="18"/>
    </row>
    <row r="7043" spans="4:11" hidden="1" outlineLevel="1">
      <c r="D7043" s="26" t="str">
        <f t="shared" ref="D7043" si="10712">E7043 &amp; "-" &amp; F7043 &amp; "-" &amp; G7043 &amp; "-" &amp; H7043</f>
        <v>C6-GES-Expost-2030</v>
      </c>
      <c r="E7043" s="2" t="str">
        <f t="shared" ref="E7043:G7043" si="10713">E7042</f>
        <v>C6</v>
      </c>
      <c r="F7043" s="2" t="str">
        <f t="shared" si="10713"/>
        <v>GES</v>
      </c>
      <c r="G7043" s="2" t="str">
        <f t="shared" si="10713"/>
        <v>Expost</v>
      </c>
      <c r="H7043" s="2">
        <f t="shared" si="10677"/>
        <v>2030</v>
      </c>
      <c r="I7043" s="18"/>
      <c r="J7043" s="18"/>
      <c r="K7043" s="18"/>
    </row>
    <row r="7044" spans="4:11" hidden="1" outlineLevel="1">
      <c r="D7044" s="26" t="str">
        <f t="shared" ref="D7044" si="10714">E7044 &amp; "-" &amp; F7044 &amp; "-" &amp; G7044 &amp; "-" &amp; H7044</f>
        <v>C6-GES-Expost-2031</v>
      </c>
      <c r="E7044" s="2" t="str">
        <f t="shared" ref="E7044:G7044" si="10715">E7043</f>
        <v>C6</v>
      </c>
      <c r="F7044" s="2" t="str">
        <f t="shared" si="10715"/>
        <v>GES</v>
      </c>
      <c r="G7044" s="2" t="str">
        <f t="shared" si="10715"/>
        <v>Expost</v>
      </c>
      <c r="H7044" s="2">
        <f t="shared" si="10677"/>
        <v>2031</v>
      </c>
      <c r="I7044" s="18"/>
      <c r="J7044" s="18"/>
      <c r="K7044" s="18"/>
    </row>
    <row r="7045" spans="4:11" hidden="1" outlineLevel="1">
      <c r="D7045" s="26" t="str">
        <f t="shared" ref="D7045" si="10716">E7045 &amp; "-" &amp; F7045 &amp; "-" &amp; G7045 &amp; "-" &amp; H7045</f>
        <v>C6-GES-Expost-2032</v>
      </c>
      <c r="E7045" s="2" t="str">
        <f t="shared" ref="E7045:G7045" si="10717">E7044</f>
        <v>C6</v>
      </c>
      <c r="F7045" s="2" t="str">
        <f t="shared" si="10717"/>
        <v>GES</v>
      </c>
      <c r="G7045" s="2" t="str">
        <f t="shared" si="10717"/>
        <v>Expost</v>
      </c>
      <c r="H7045" s="2">
        <f t="shared" si="10677"/>
        <v>2032</v>
      </c>
      <c r="I7045" s="18"/>
      <c r="J7045" s="18"/>
      <c r="K7045" s="18"/>
    </row>
    <row r="7046" spans="4:11" hidden="1" outlineLevel="1">
      <c r="D7046" s="26" t="str">
        <f t="shared" ref="D7046" si="10718">E7046 &amp; "-" &amp; F7046 &amp; "-" &amp; G7046 &amp; "-" &amp; H7046</f>
        <v>C6-GES-Expost-2033</v>
      </c>
      <c r="E7046" s="2" t="str">
        <f t="shared" ref="E7046:G7046" si="10719">E7045</f>
        <v>C6</v>
      </c>
      <c r="F7046" s="2" t="str">
        <f t="shared" si="10719"/>
        <v>GES</v>
      </c>
      <c r="G7046" s="2" t="str">
        <f t="shared" si="10719"/>
        <v>Expost</v>
      </c>
      <c r="H7046" s="2">
        <f t="shared" si="10677"/>
        <v>2033</v>
      </c>
      <c r="I7046" s="18"/>
      <c r="J7046" s="18"/>
      <c r="K7046" s="18"/>
    </row>
    <row r="7047" spans="4:11" hidden="1" outlineLevel="1">
      <c r="D7047" s="26" t="str">
        <f t="shared" ref="D7047" si="10720">E7047 &amp; "-" &amp; F7047 &amp; "-" &amp; G7047 &amp; "-" &amp; H7047</f>
        <v>C6-GES-Expost-2034</v>
      </c>
      <c r="E7047" s="2" t="str">
        <f t="shared" ref="E7047:G7047" si="10721">E7046</f>
        <v>C6</v>
      </c>
      <c r="F7047" s="2" t="str">
        <f t="shared" si="10721"/>
        <v>GES</v>
      </c>
      <c r="G7047" s="2" t="str">
        <f t="shared" si="10721"/>
        <v>Expost</v>
      </c>
      <c r="H7047" s="2">
        <f t="shared" si="10677"/>
        <v>2034</v>
      </c>
      <c r="I7047" s="18"/>
      <c r="J7047" s="18"/>
      <c r="K7047" s="18"/>
    </row>
    <row r="7048" spans="4:11" hidden="1" outlineLevel="1">
      <c r="D7048" s="26" t="str">
        <f t="shared" ref="D7048" si="10722">E7048 &amp; "-" &amp; F7048 &amp; "-" &amp; G7048 &amp; "-" &amp; H7048</f>
        <v>C6-GES-Expost-2035</v>
      </c>
      <c r="E7048" s="2" t="str">
        <f t="shared" ref="E7048:G7048" si="10723">E7047</f>
        <v>C6</v>
      </c>
      <c r="F7048" s="2" t="str">
        <f t="shared" si="10723"/>
        <v>GES</v>
      </c>
      <c r="G7048" s="2" t="str">
        <f t="shared" si="10723"/>
        <v>Expost</v>
      </c>
      <c r="H7048" s="2">
        <f t="shared" si="10677"/>
        <v>2035</v>
      </c>
      <c r="I7048" s="18"/>
      <c r="J7048" s="18"/>
      <c r="K7048" s="18"/>
    </row>
    <row r="7049" spans="4:11" hidden="1" outlineLevel="1">
      <c r="D7049" s="26" t="str">
        <f t="shared" ref="D7049" si="10724">E7049 &amp; "-" &amp; F7049 &amp; "-" &amp; G7049 &amp; "-" &amp; H7049</f>
        <v>C6-GES-Expost-2036</v>
      </c>
      <c r="E7049" s="2" t="str">
        <f t="shared" ref="E7049:G7049" si="10725">E7048</f>
        <v>C6</v>
      </c>
      <c r="F7049" s="2" t="str">
        <f t="shared" si="10725"/>
        <v>GES</v>
      </c>
      <c r="G7049" s="2" t="str">
        <f t="shared" si="10725"/>
        <v>Expost</v>
      </c>
      <c r="H7049" s="2">
        <f t="shared" si="10677"/>
        <v>2036</v>
      </c>
      <c r="I7049" s="18"/>
      <c r="J7049" s="18"/>
      <c r="K7049" s="18"/>
    </row>
    <row r="7050" spans="4:11" hidden="1" outlineLevel="1">
      <c r="D7050" s="26" t="str">
        <f t="shared" ref="D7050" si="10726">E7050 &amp; "-" &amp; F7050 &amp; "-" &amp; G7050 &amp; "-" &amp; H7050</f>
        <v>C6-GES-Expost-2037</v>
      </c>
      <c r="E7050" s="2" t="str">
        <f t="shared" ref="E7050:G7050" si="10727">E7049</f>
        <v>C6</v>
      </c>
      <c r="F7050" s="2" t="str">
        <f t="shared" si="10727"/>
        <v>GES</v>
      </c>
      <c r="G7050" s="2" t="str">
        <f t="shared" si="10727"/>
        <v>Expost</v>
      </c>
      <c r="H7050" s="2">
        <f t="shared" si="10677"/>
        <v>2037</v>
      </c>
      <c r="I7050" s="18"/>
      <c r="J7050" s="18"/>
      <c r="K7050" s="18"/>
    </row>
    <row r="7051" spans="4:11" hidden="1" outlineLevel="1">
      <c r="D7051" s="26" t="str">
        <f t="shared" ref="D7051" si="10728">E7051 &amp; "-" &amp; F7051 &amp; "-" &amp; G7051 &amp; "-" &amp; H7051</f>
        <v>C6-GES-Expost-2038</v>
      </c>
      <c r="E7051" s="2" t="str">
        <f t="shared" ref="E7051:G7051" si="10729">E7050</f>
        <v>C6</v>
      </c>
      <c r="F7051" s="2" t="str">
        <f t="shared" si="10729"/>
        <v>GES</v>
      </c>
      <c r="G7051" s="2" t="str">
        <f t="shared" si="10729"/>
        <v>Expost</v>
      </c>
      <c r="H7051" s="2">
        <f t="shared" si="10677"/>
        <v>2038</v>
      </c>
      <c r="I7051" s="18"/>
      <c r="J7051" s="18"/>
      <c r="K7051" s="18"/>
    </row>
    <row r="7052" spans="4:11" hidden="1" outlineLevel="1">
      <c r="D7052" s="26" t="str">
        <f t="shared" ref="D7052" si="10730">E7052 &amp; "-" &amp; F7052 &amp; "-" &amp; G7052 &amp; "-" &amp; H7052</f>
        <v>C6-GES-Expost-2039</v>
      </c>
      <c r="E7052" s="2" t="str">
        <f t="shared" ref="E7052:G7052" si="10731">E7051</f>
        <v>C6</v>
      </c>
      <c r="F7052" s="2" t="str">
        <f t="shared" si="10731"/>
        <v>GES</v>
      </c>
      <c r="G7052" s="2" t="str">
        <f t="shared" si="10731"/>
        <v>Expost</v>
      </c>
      <c r="H7052" s="2">
        <f t="shared" si="10677"/>
        <v>2039</v>
      </c>
      <c r="I7052" s="18"/>
      <c r="J7052" s="18"/>
      <c r="K7052" s="18"/>
    </row>
    <row r="7053" spans="4:11" hidden="1" outlineLevel="1">
      <c r="D7053" s="26" t="str">
        <f t="shared" ref="D7053" si="10732">E7053 &amp; "-" &amp; F7053 &amp; "-" &amp; G7053 &amp; "-" &amp; H7053</f>
        <v>C6-GES-Expost-2040</v>
      </c>
      <c r="E7053" s="2" t="str">
        <f t="shared" ref="E7053:G7053" si="10733">E7052</f>
        <v>C6</v>
      </c>
      <c r="F7053" s="2" t="str">
        <f t="shared" si="10733"/>
        <v>GES</v>
      </c>
      <c r="G7053" s="2" t="str">
        <f t="shared" si="10733"/>
        <v>Expost</v>
      </c>
      <c r="H7053" s="2">
        <f t="shared" si="10677"/>
        <v>2040</v>
      </c>
      <c r="I7053" s="18"/>
      <c r="J7053" s="18"/>
      <c r="K7053" s="18"/>
    </row>
    <row r="7054" spans="4:11" hidden="1" outlineLevel="1">
      <c r="D7054" s="26" t="str">
        <f t="shared" ref="D7054" si="10734">E7054 &amp; "-" &amp; F7054 &amp; "-" &amp; G7054 &amp; "-" &amp; H7054</f>
        <v>C6-GES-Expost-2041</v>
      </c>
      <c r="E7054" s="2" t="str">
        <f t="shared" ref="E7054:G7054" si="10735">E7053</f>
        <v>C6</v>
      </c>
      <c r="F7054" s="2" t="str">
        <f t="shared" si="10735"/>
        <v>GES</v>
      </c>
      <c r="G7054" s="2" t="str">
        <f t="shared" si="10735"/>
        <v>Expost</v>
      </c>
      <c r="H7054" s="2">
        <f t="shared" si="10677"/>
        <v>2041</v>
      </c>
      <c r="I7054" s="18"/>
      <c r="J7054" s="18"/>
      <c r="K7054" s="18"/>
    </row>
    <row r="7055" spans="4:11" hidden="1" outlineLevel="1">
      <c r="D7055" s="26" t="str">
        <f t="shared" ref="D7055" si="10736">E7055 &amp; "-" &amp; F7055 &amp; "-" &amp; G7055 &amp; "-" &amp; H7055</f>
        <v>C6-GES-Expost-2042</v>
      </c>
      <c r="E7055" s="2" t="str">
        <f t="shared" ref="E7055:G7055" si="10737">E7054</f>
        <v>C6</v>
      </c>
      <c r="F7055" s="2" t="str">
        <f t="shared" si="10737"/>
        <v>GES</v>
      </c>
      <c r="G7055" s="2" t="str">
        <f t="shared" si="10737"/>
        <v>Expost</v>
      </c>
      <c r="H7055" s="2">
        <f t="shared" si="10677"/>
        <v>2042</v>
      </c>
      <c r="I7055" s="18"/>
      <c r="J7055" s="18"/>
      <c r="K7055" s="18"/>
    </row>
    <row r="7056" spans="4:11" hidden="1" outlineLevel="1">
      <c r="D7056" s="26" t="str">
        <f t="shared" ref="D7056" si="10738">E7056 &amp; "-" &amp; F7056 &amp; "-" &amp; G7056 &amp; "-" &amp; H7056</f>
        <v>C6-GES-Expost-2043</v>
      </c>
      <c r="E7056" s="2" t="str">
        <f t="shared" ref="E7056:G7056" si="10739">E7055</f>
        <v>C6</v>
      </c>
      <c r="F7056" s="2" t="str">
        <f t="shared" si="10739"/>
        <v>GES</v>
      </c>
      <c r="G7056" s="2" t="str">
        <f t="shared" si="10739"/>
        <v>Expost</v>
      </c>
      <c r="H7056" s="2">
        <f t="shared" si="10677"/>
        <v>2043</v>
      </c>
      <c r="I7056" s="18"/>
      <c r="J7056" s="18"/>
      <c r="K7056" s="18"/>
    </row>
    <row r="7057" spans="4:11" hidden="1" outlineLevel="1">
      <c r="D7057" s="26" t="str">
        <f t="shared" ref="D7057" si="10740">E7057 &amp; "-" &amp; F7057 &amp; "-" &amp; G7057 &amp; "-" &amp; H7057</f>
        <v>C6-GES-Expost-2044</v>
      </c>
      <c r="E7057" s="2" t="str">
        <f t="shared" ref="E7057:G7057" si="10741">E7056</f>
        <v>C6</v>
      </c>
      <c r="F7057" s="2" t="str">
        <f t="shared" si="10741"/>
        <v>GES</v>
      </c>
      <c r="G7057" s="2" t="str">
        <f t="shared" si="10741"/>
        <v>Expost</v>
      </c>
      <c r="H7057" s="2">
        <f t="shared" si="10677"/>
        <v>2044</v>
      </c>
      <c r="I7057" s="18"/>
      <c r="J7057" s="18"/>
      <c r="K7057" s="18"/>
    </row>
    <row r="7058" spans="4:11" hidden="1" outlineLevel="1">
      <c r="D7058" s="26" t="str">
        <f t="shared" ref="D7058" si="10742">E7058 &amp; "-" &amp; F7058 &amp; "-" &amp; G7058 &amp; "-" &amp; H7058</f>
        <v>C6-GES-Expost-2045</v>
      </c>
      <c r="E7058" s="2" t="str">
        <f t="shared" ref="E7058:G7058" si="10743">E7057</f>
        <v>C6</v>
      </c>
      <c r="F7058" s="2" t="str">
        <f t="shared" si="10743"/>
        <v>GES</v>
      </c>
      <c r="G7058" s="2" t="str">
        <f t="shared" si="10743"/>
        <v>Expost</v>
      </c>
      <c r="H7058" s="2">
        <f t="shared" si="10677"/>
        <v>2045</v>
      </c>
      <c r="I7058" s="18"/>
      <c r="J7058" s="18"/>
      <c r="K7058" s="18"/>
    </row>
    <row r="7059" spans="4:11" hidden="1" outlineLevel="1">
      <c r="D7059" s="26" t="str">
        <f t="shared" ref="D7059" si="10744">E7059 &amp; "-" &amp; F7059 &amp; "-" &amp; G7059 &amp; "-" &amp; H7059</f>
        <v>C6-GES-Expost-2046</v>
      </c>
      <c r="E7059" s="2" t="str">
        <f t="shared" ref="E7059:G7059" si="10745">E7058</f>
        <v>C6</v>
      </c>
      <c r="F7059" s="2" t="str">
        <f t="shared" si="10745"/>
        <v>GES</v>
      </c>
      <c r="G7059" s="2" t="str">
        <f t="shared" si="10745"/>
        <v>Expost</v>
      </c>
      <c r="H7059" s="2">
        <f t="shared" si="10677"/>
        <v>2046</v>
      </c>
      <c r="I7059" s="18"/>
      <c r="J7059" s="18"/>
      <c r="K7059" s="18"/>
    </row>
    <row r="7060" spans="4:11" hidden="1" outlineLevel="1">
      <c r="D7060" s="26" t="str">
        <f t="shared" ref="D7060" si="10746">E7060 &amp; "-" &amp; F7060 &amp; "-" &amp; G7060 &amp; "-" &amp; H7060</f>
        <v>C6-GES-Expost-2047</v>
      </c>
      <c r="E7060" s="2" t="str">
        <f t="shared" ref="E7060:G7060" si="10747">E7059</f>
        <v>C6</v>
      </c>
      <c r="F7060" s="2" t="str">
        <f t="shared" si="10747"/>
        <v>GES</v>
      </c>
      <c r="G7060" s="2" t="str">
        <f t="shared" si="10747"/>
        <v>Expost</v>
      </c>
      <c r="H7060" s="2">
        <f t="shared" si="10677"/>
        <v>2047</v>
      </c>
      <c r="I7060" s="18"/>
      <c r="J7060" s="18"/>
      <c r="K7060" s="18"/>
    </row>
    <row r="7061" spans="4:11" hidden="1" outlineLevel="1">
      <c r="D7061" s="26" t="str">
        <f t="shared" ref="D7061" si="10748">E7061 &amp; "-" &amp; F7061 &amp; "-" &amp; G7061 &amp; "-" &amp; H7061</f>
        <v>C6-GES-Expost-2048</v>
      </c>
      <c r="E7061" s="2" t="str">
        <f t="shared" ref="E7061:G7061" si="10749">E7060</f>
        <v>C6</v>
      </c>
      <c r="F7061" s="2" t="str">
        <f t="shared" si="10749"/>
        <v>GES</v>
      </c>
      <c r="G7061" s="2" t="str">
        <f t="shared" si="10749"/>
        <v>Expost</v>
      </c>
      <c r="H7061" s="2">
        <f t="shared" si="10677"/>
        <v>2048</v>
      </c>
      <c r="I7061" s="18"/>
      <c r="J7061" s="18"/>
      <c r="K7061" s="18"/>
    </row>
    <row r="7062" spans="4:11" hidden="1" outlineLevel="1">
      <c r="D7062" s="26" t="str">
        <f t="shared" ref="D7062" si="10750">E7062 &amp; "-" &amp; F7062 &amp; "-" &amp; G7062 &amp; "-" &amp; H7062</f>
        <v>C6-GES-Expost-2049</v>
      </c>
      <c r="E7062" s="2" t="str">
        <f t="shared" ref="E7062:G7062" si="10751">E7061</f>
        <v>C6</v>
      </c>
      <c r="F7062" s="2" t="str">
        <f t="shared" si="10751"/>
        <v>GES</v>
      </c>
      <c r="G7062" s="2" t="str">
        <f t="shared" si="10751"/>
        <v>Expost</v>
      </c>
      <c r="H7062" s="2">
        <f t="shared" si="10677"/>
        <v>2049</v>
      </c>
      <c r="I7062" s="18"/>
      <c r="J7062" s="18"/>
      <c r="K7062" s="18"/>
    </row>
    <row r="7063" spans="4:11" hidden="1" outlineLevel="1">
      <c r="D7063" s="26" t="str">
        <f t="shared" ref="D7063" si="10752">E7063 &amp; "-" &amp; F7063 &amp; "-" &amp; G7063 &amp; "-" &amp; H7063</f>
        <v>C6-GES-Expost-2050</v>
      </c>
      <c r="E7063" s="2" t="str">
        <f t="shared" ref="E7063:G7063" si="10753">E7062</f>
        <v>C6</v>
      </c>
      <c r="F7063" s="2" t="str">
        <f t="shared" si="10753"/>
        <v>GES</v>
      </c>
      <c r="G7063" s="2" t="str">
        <f t="shared" si="10753"/>
        <v>Expost</v>
      </c>
      <c r="H7063" s="2">
        <f t="shared" si="10677"/>
        <v>2050</v>
      </c>
      <c r="I7063" s="18"/>
      <c r="J7063" s="18"/>
      <c r="K7063" s="18"/>
    </row>
    <row r="7064" spans="4:11" hidden="1" outlineLevel="1">
      <c r="D7064" s="26" t="str">
        <f>E7064 &amp; "-" &amp; F7064 &amp; "-" &amp; G7064 &amp; "-" &amp; H7064</f>
        <v>C6-PM-Init-2010</v>
      </c>
      <c r="E7064" s="25" t="str">
        <f>E7063</f>
        <v>C6</v>
      </c>
      <c r="F7064" s="25" t="s">
        <v>32</v>
      </c>
      <c r="G7064" s="25" t="s">
        <v>28</v>
      </c>
      <c r="H7064" s="25">
        <v>2010</v>
      </c>
      <c r="I7064" s="29"/>
      <c r="J7064" s="29"/>
      <c r="K7064" s="29"/>
    </row>
    <row r="7065" spans="4:11" hidden="1" outlineLevel="1">
      <c r="D7065" s="26" t="str">
        <f>E7065 &amp; "-" &amp; F7065 &amp; "-" &amp; G7065 &amp; "-" &amp; H7065</f>
        <v>C6-PM-Init-2011</v>
      </c>
      <c r="E7065" s="2" t="str">
        <f>E7064</f>
        <v>C6</v>
      </c>
      <c r="F7065" s="2" t="str">
        <f>F7064</f>
        <v>PM</v>
      </c>
      <c r="G7065" s="2" t="str">
        <f>G7064</f>
        <v>Init</v>
      </c>
      <c r="H7065" s="2">
        <f>H7064+1</f>
        <v>2011</v>
      </c>
      <c r="I7065" s="29"/>
      <c r="J7065" s="29"/>
      <c r="K7065" s="29"/>
    </row>
    <row r="7066" spans="4:11" hidden="1" outlineLevel="1">
      <c r="D7066" s="26" t="str">
        <f t="shared" ref="D7066" si="10754">E7066 &amp; "-" &amp; F7066 &amp; "-" &amp; G7066 &amp; "-" &amp; H7066</f>
        <v>C6-PM-Init-2012</v>
      </c>
      <c r="E7066" s="2" t="str">
        <f t="shared" ref="E7066:G7066" si="10755">E7065</f>
        <v>C6</v>
      </c>
      <c r="F7066" s="2" t="str">
        <f t="shared" si="10755"/>
        <v>PM</v>
      </c>
      <c r="G7066" s="2" t="str">
        <f t="shared" si="10755"/>
        <v>Init</v>
      </c>
      <c r="H7066" s="2">
        <f t="shared" ref="H7066:H7104" si="10756">H7065+1</f>
        <v>2012</v>
      </c>
      <c r="I7066" s="29"/>
      <c r="J7066" s="29"/>
      <c r="K7066" s="29"/>
    </row>
    <row r="7067" spans="4:11" hidden="1" outlineLevel="1">
      <c r="D7067" s="26" t="str">
        <f t="shared" ref="D7067" si="10757">E7067 &amp; "-" &amp; F7067 &amp; "-" &amp; G7067 &amp; "-" &amp; H7067</f>
        <v>C6-PM-Init-2013</v>
      </c>
      <c r="E7067" s="2" t="str">
        <f t="shared" ref="E7067:G7067" si="10758">E7066</f>
        <v>C6</v>
      </c>
      <c r="F7067" s="2" t="str">
        <f t="shared" si="10758"/>
        <v>PM</v>
      </c>
      <c r="G7067" s="2" t="str">
        <f t="shared" si="10758"/>
        <v>Init</v>
      </c>
      <c r="H7067" s="2">
        <f t="shared" si="10756"/>
        <v>2013</v>
      </c>
      <c r="I7067" s="29"/>
      <c r="J7067" s="29"/>
      <c r="K7067" s="29"/>
    </row>
    <row r="7068" spans="4:11" hidden="1" outlineLevel="1">
      <c r="D7068" s="26" t="str">
        <f t="shared" ref="D7068" si="10759">E7068 &amp; "-" &amp; F7068 &amp; "-" &amp; G7068 &amp; "-" &amp; H7068</f>
        <v>C6-PM-Init-2014</v>
      </c>
      <c r="E7068" s="2" t="str">
        <f t="shared" ref="E7068:G7068" si="10760">E7067</f>
        <v>C6</v>
      </c>
      <c r="F7068" s="2" t="str">
        <f t="shared" si="10760"/>
        <v>PM</v>
      </c>
      <c r="G7068" s="2" t="str">
        <f t="shared" si="10760"/>
        <v>Init</v>
      </c>
      <c r="H7068" s="2">
        <f t="shared" si="10756"/>
        <v>2014</v>
      </c>
      <c r="I7068" s="29"/>
      <c r="J7068" s="29"/>
      <c r="K7068" s="29"/>
    </row>
    <row r="7069" spans="4:11" hidden="1" outlineLevel="1">
      <c r="D7069" s="26" t="str">
        <f t="shared" ref="D7069" si="10761">E7069 &amp; "-" &amp; F7069 &amp; "-" &amp; G7069 &amp; "-" &amp; H7069</f>
        <v>C6-PM-Init-2015</v>
      </c>
      <c r="E7069" s="2" t="str">
        <f t="shared" ref="E7069:G7069" si="10762">E7068</f>
        <v>C6</v>
      </c>
      <c r="F7069" s="2" t="str">
        <f t="shared" si="10762"/>
        <v>PM</v>
      </c>
      <c r="G7069" s="2" t="str">
        <f t="shared" si="10762"/>
        <v>Init</v>
      </c>
      <c r="H7069" s="2">
        <f t="shared" si="10756"/>
        <v>2015</v>
      </c>
      <c r="I7069" s="29"/>
      <c r="J7069" s="29"/>
      <c r="K7069" s="29"/>
    </row>
    <row r="7070" spans="4:11" hidden="1" outlineLevel="1">
      <c r="D7070" s="26" t="str">
        <f t="shared" ref="D7070" si="10763">E7070 &amp; "-" &amp; F7070 &amp; "-" &amp; G7070 &amp; "-" &amp; H7070</f>
        <v>C6-PM-Init-2016</v>
      </c>
      <c r="E7070" s="2" t="str">
        <f t="shared" ref="E7070:G7070" si="10764">E7069</f>
        <v>C6</v>
      </c>
      <c r="F7070" s="2" t="str">
        <f t="shared" si="10764"/>
        <v>PM</v>
      </c>
      <c r="G7070" s="2" t="str">
        <f t="shared" si="10764"/>
        <v>Init</v>
      </c>
      <c r="H7070" s="2">
        <f t="shared" si="10756"/>
        <v>2016</v>
      </c>
      <c r="I7070" s="29"/>
      <c r="J7070" s="29"/>
      <c r="K7070" s="29"/>
    </row>
    <row r="7071" spans="4:11" hidden="1" outlineLevel="1">
      <c r="D7071" s="26" t="str">
        <f t="shared" ref="D7071" si="10765">E7071 &amp; "-" &amp; F7071 &amp; "-" &amp; G7071 &amp; "-" &amp; H7071</f>
        <v>C6-PM-Init-2017</v>
      </c>
      <c r="E7071" s="2" t="str">
        <f t="shared" ref="E7071:G7071" si="10766">E7070</f>
        <v>C6</v>
      </c>
      <c r="F7071" s="2" t="str">
        <f t="shared" si="10766"/>
        <v>PM</v>
      </c>
      <c r="G7071" s="2" t="str">
        <f t="shared" si="10766"/>
        <v>Init</v>
      </c>
      <c r="H7071" s="2">
        <f t="shared" si="10756"/>
        <v>2017</v>
      </c>
      <c r="I7071" s="29"/>
      <c r="J7071" s="29"/>
      <c r="K7071" s="29"/>
    </row>
    <row r="7072" spans="4:11" hidden="1" outlineLevel="1">
      <c r="D7072" s="26" t="str">
        <f t="shared" ref="D7072" si="10767">E7072 &amp; "-" &amp; F7072 &amp; "-" &amp; G7072 &amp; "-" &amp; H7072</f>
        <v>C6-PM-Init-2018</v>
      </c>
      <c r="E7072" s="2" t="str">
        <f t="shared" ref="E7072:G7072" si="10768">E7071</f>
        <v>C6</v>
      </c>
      <c r="F7072" s="2" t="str">
        <f t="shared" si="10768"/>
        <v>PM</v>
      </c>
      <c r="G7072" s="2" t="str">
        <f t="shared" si="10768"/>
        <v>Init</v>
      </c>
      <c r="H7072" s="2">
        <f t="shared" si="10756"/>
        <v>2018</v>
      </c>
      <c r="I7072" s="29"/>
      <c r="J7072" s="29"/>
      <c r="K7072" s="29"/>
    </row>
    <row r="7073" spans="4:11" hidden="1" outlineLevel="1">
      <c r="D7073" s="26" t="str">
        <f t="shared" ref="D7073" si="10769">E7073 &amp; "-" &amp; F7073 &amp; "-" &amp; G7073 &amp; "-" &amp; H7073</f>
        <v>C6-PM-Init-2019</v>
      </c>
      <c r="E7073" s="2" t="str">
        <f t="shared" ref="E7073:G7073" si="10770">E7072</f>
        <v>C6</v>
      </c>
      <c r="F7073" s="2" t="str">
        <f t="shared" si="10770"/>
        <v>PM</v>
      </c>
      <c r="G7073" s="2" t="str">
        <f t="shared" si="10770"/>
        <v>Init</v>
      </c>
      <c r="H7073" s="2">
        <f t="shared" si="10756"/>
        <v>2019</v>
      </c>
      <c r="I7073" s="29"/>
      <c r="J7073" s="29"/>
      <c r="K7073" s="29"/>
    </row>
    <row r="7074" spans="4:11" hidden="1" outlineLevel="1">
      <c r="D7074" s="26" t="str">
        <f t="shared" ref="D7074" si="10771">E7074 &amp; "-" &amp; F7074 &amp; "-" &amp; G7074 &amp; "-" &amp; H7074</f>
        <v>C6-PM-Init-2020</v>
      </c>
      <c r="E7074" s="2" t="str">
        <f t="shared" ref="E7074:G7074" si="10772">E7073</f>
        <v>C6</v>
      </c>
      <c r="F7074" s="2" t="str">
        <f t="shared" si="10772"/>
        <v>PM</v>
      </c>
      <c r="G7074" s="2" t="str">
        <f t="shared" si="10772"/>
        <v>Init</v>
      </c>
      <c r="H7074" s="2">
        <f t="shared" si="10756"/>
        <v>2020</v>
      </c>
      <c r="I7074" s="29"/>
      <c r="J7074" s="29"/>
      <c r="K7074" s="29"/>
    </row>
    <row r="7075" spans="4:11" hidden="1" outlineLevel="1">
      <c r="D7075" s="26" t="str">
        <f t="shared" ref="D7075" si="10773">E7075 &amp; "-" &amp; F7075 &amp; "-" &amp; G7075 &amp; "-" &amp; H7075</f>
        <v>C6-PM-Init-2021</v>
      </c>
      <c r="E7075" s="2" t="str">
        <f t="shared" ref="E7075:G7075" si="10774">E7074</f>
        <v>C6</v>
      </c>
      <c r="F7075" s="2" t="str">
        <f t="shared" si="10774"/>
        <v>PM</v>
      </c>
      <c r="G7075" s="2" t="str">
        <f t="shared" si="10774"/>
        <v>Init</v>
      </c>
      <c r="H7075" s="2">
        <f t="shared" si="10756"/>
        <v>2021</v>
      </c>
      <c r="I7075" s="29"/>
      <c r="J7075" s="29"/>
      <c r="K7075" s="29"/>
    </row>
    <row r="7076" spans="4:11" hidden="1" outlineLevel="1">
      <c r="D7076" s="26" t="str">
        <f t="shared" ref="D7076" si="10775">E7076 &amp; "-" &amp; F7076 &amp; "-" &amp; G7076 &amp; "-" &amp; H7076</f>
        <v>C6-PM-Init-2022</v>
      </c>
      <c r="E7076" s="2" t="str">
        <f t="shared" ref="E7076:G7076" si="10776">E7075</f>
        <v>C6</v>
      </c>
      <c r="F7076" s="2" t="str">
        <f t="shared" si="10776"/>
        <v>PM</v>
      </c>
      <c r="G7076" s="2" t="str">
        <f t="shared" si="10776"/>
        <v>Init</v>
      </c>
      <c r="H7076" s="2">
        <f t="shared" si="10756"/>
        <v>2022</v>
      </c>
      <c r="I7076" s="29"/>
      <c r="J7076" s="29"/>
      <c r="K7076" s="29"/>
    </row>
    <row r="7077" spans="4:11" hidden="1" outlineLevel="1">
      <c r="D7077" s="26" t="str">
        <f t="shared" ref="D7077" si="10777">E7077 &amp; "-" &amp; F7077 &amp; "-" &amp; G7077 &amp; "-" &amp; H7077</f>
        <v>C6-PM-Init-2023</v>
      </c>
      <c r="E7077" s="2" t="str">
        <f t="shared" ref="E7077:G7077" si="10778">E7076</f>
        <v>C6</v>
      </c>
      <c r="F7077" s="2" t="str">
        <f t="shared" si="10778"/>
        <v>PM</v>
      </c>
      <c r="G7077" s="2" t="str">
        <f t="shared" si="10778"/>
        <v>Init</v>
      </c>
      <c r="H7077" s="2">
        <f t="shared" si="10756"/>
        <v>2023</v>
      </c>
      <c r="I7077" s="29"/>
      <c r="J7077" s="29"/>
      <c r="K7077" s="29"/>
    </row>
    <row r="7078" spans="4:11" hidden="1" outlineLevel="1">
      <c r="D7078" s="26" t="str">
        <f t="shared" ref="D7078" si="10779">E7078 &amp; "-" &amp; F7078 &amp; "-" &amp; G7078 &amp; "-" &amp; H7078</f>
        <v>C6-PM-Init-2024</v>
      </c>
      <c r="E7078" s="2" t="str">
        <f t="shared" ref="E7078:G7078" si="10780">E7077</f>
        <v>C6</v>
      </c>
      <c r="F7078" s="2" t="str">
        <f t="shared" si="10780"/>
        <v>PM</v>
      </c>
      <c r="G7078" s="2" t="str">
        <f t="shared" si="10780"/>
        <v>Init</v>
      </c>
      <c r="H7078" s="2">
        <f t="shared" si="10756"/>
        <v>2024</v>
      </c>
      <c r="I7078" s="29"/>
      <c r="J7078" s="29"/>
      <c r="K7078" s="29"/>
    </row>
    <row r="7079" spans="4:11" hidden="1" outlineLevel="1">
      <c r="D7079" s="26" t="str">
        <f t="shared" ref="D7079" si="10781">E7079 &amp; "-" &amp; F7079 &amp; "-" &amp; G7079 &amp; "-" &amp; H7079</f>
        <v>C6-PM-Init-2025</v>
      </c>
      <c r="E7079" s="2" t="str">
        <f t="shared" ref="E7079:G7079" si="10782">E7078</f>
        <v>C6</v>
      </c>
      <c r="F7079" s="2" t="str">
        <f t="shared" si="10782"/>
        <v>PM</v>
      </c>
      <c r="G7079" s="2" t="str">
        <f t="shared" si="10782"/>
        <v>Init</v>
      </c>
      <c r="H7079" s="2">
        <f t="shared" si="10756"/>
        <v>2025</v>
      </c>
      <c r="I7079" s="29"/>
      <c r="J7079" s="29"/>
      <c r="K7079" s="29"/>
    </row>
    <row r="7080" spans="4:11" hidden="1" outlineLevel="1">
      <c r="D7080" s="26" t="str">
        <f t="shared" ref="D7080" si="10783">E7080 &amp; "-" &amp; F7080 &amp; "-" &amp; G7080 &amp; "-" &amp; H7080</f>
        <v>C6-PM-Init-2026</v>
      </c>
      <c r="E7080" s="2" t="str">
        <f t="shared" ref="E7080:G7080" si="10784">E7079</f>
        <v>C6</v>
      </c>
      <c r="F7080" s="2" t="str">
        <f t="shared" si="10784"/>
        <v>PM</v>
      </c>
      <c r="G7080" s="2" t="str">
        <f t="shared" si="10784"/>
        <v>Init</v>
      </c>
      <c r="H7080" s="2">
        <f t="shared" si="10756"/>
        <v>2026</v>
      </c>
      <c r="I7080" s="29"/>
      <c r="J7080" s="29"/>
      <c r="K7080" s="29"/>
    </row>
    <row r="7081" spans="4:11" hidden="1" outlineLevel="1">
      <c r="D7081" s="26" t="str">
        <f t="shared" ref="D7081" si="10785">E7081 &amp; "-" &amp; F7081 &amp; "-" &amp; G7081 &amp; "-" &amp; H7081</f>
        <v>C6-PM-Init-2027</v>
      </c>
      <c r="E7081" s="2" t="str">
        <f t="shared" ref="E7081:G7081" si="10786">E7080</f>
        <v>C6</v>
      </c>
      <c r="F7081" s="2" t="str">
        <f t="shared" si="10786"/>
        <v>PM</v>
      </c>
      <c r="G7081" s="2" t="str">
        <f t="shared" si="10786"/>
        <v>Init</v>
      </c>
      <c r="H7081" s="2">
        <f t="shared" si="10756"/>
        <v>2027</v>
      </c>
      <c r="I7081" s="29"/>
      <c r="J7081" s="29"/>
      <c r="K7081" s="29"/>
    </row>
    <row r="7082" spans="4:11" hidden="1" outlineLevel="1">
      <c r="D7082" s="26" t="str">
        <f t="shared" ref="D7082" si="10787">E7082 &amp; "-" &amp; F7082 &amp; "-" &amp; G7082 &amp; "-" &amp; H7082</f>
        <v>C6-PM-Init-2028</v>
      </c>
      <c r="E7082" s="2" t="str">
        <f t="shared" ref="E7082:G7082" si="10788">E7081</f>
        <v>C6</v>
      </c>
      <c r="F7082" s="2" t="str">
        <f t="shared" si="10788"/>
        <v>PM</v>
      </c>
      <c r="G7082" s="2" t="str">
        <f t="shared" si="10788"/>
        <v>Init</v>
      </c>
      <c r="H7082" s="2">
        <f t="shared" si="10756"/>
        <v>2028</v>
      </c>
      <c r="I7082" s="29"/>
      <c r="J7082" s="29"/>
      <c r="K7082" s="29"/>
    </row>
    <row r="7083" spans="4:11" hidden="1" outlineLevel="1">
      <c r="D7083" s="26" t="str">
        <f t="shared" ref="D7083" si="10789">E7083 &amp; "-" &amp; F7083 &amp; "-" &amp; G7083 &amp; "-" &amp; H7083</f>
        <v>C6-PM-Init-2029</v>
      </c>
      <c r="E7083" s="2" t="str">
        <f t="shared" ref="E7083:G7083" si="10790">E7082</f>
        <v>C6</v>
      </c>
      <c r="F7083" s="2" t="str">
        <f t="shared" si="10790"/>
        <v>PM</v>
      </c>
      <c r="G7083" s="2" t="str">
        <f t="shared" si="10790"/>
        <v>Init</v>
      </c>
      <c r="H7083" s="2">
        <f t="shared" si="10756"/>
        <v>2029</v>
      </c>
      <c r="I7083" s="29"/>
      <c r="J7083" s="29"/>
      <c r="K7083" s="29"/>
    </row>
    <row r="7084" spans="4:11" hidden="1" outlineLevel="1">
      <c r="D7084" s="26" t="str">
        <f t="shared" ref="D7084" si="10791">E7084 &amp; "-" &amp; F7084 &amp; "-" &amp; G7084 &amp; "-" &amp; H7084</f>
        <v>C6-PM-Init-2030</v>
      </c>
      <c r="E7084" s="2" t="str">
        <f t="shared" ref="E7084:G7084" si="10792">E7083</f>
        <v>C6</v>
      </c>
      <c r="F7084" s="2" t="str">
        <f t="shared" si="10792"/>
        <v>PM</v>
      </c>
      <c r="G7084" s="2" t="str">
        <f t="shared" si="10792"/>
        <v>Init</v>
      </c>
      <c r="H7084" s="2">
        <f t="shared" si="10756"/>
        <v>2030</v>
      </c>
      <c r="I7084" s="29"/>
      <c r="J7084" s="29"/>
      <c r="K7084" s="29"/>
    </row>
    <row r="7085" spans="4:11" hidden="1" outlineLevel="1">
      <c r="D7085" s="26" t="str">
        <f t="shared" ref="D7085" si="10793">E7085 &amp; "-" &amp; F7085 &amp; "-" &amp; G7085 &amp; "-" &amp; H7085</f>
        <v>C6-PM-Init-2031</v>
      </c>
      <c r="E7085" s="2" t="str">
        <f t="shared" ref="E7085:G7085" si="10794">E7084</f>
        <v>C6</v>
      </c>
      <c r="F7085" s="2" t="str">
        <f t="shared" si="10794"/>
        <v>PM</v>
      </c>
      <c r="G7085" s="2" t="str">
        <f t="shared" si="10794"/>
        <v>Init</v>
      </c>
      <c r="H7085" s="2">
        <f t="shared" si="10756"/>
        <v>2031</v>
      </c>
      <c r="I7085" s="29"/>
      <c r="J7085" s="29"/>
      <c r="K7085" s="29"/>
    </row>
    <row r="7086" spans="4:11" hidden="1" outlineLevel="1">
      <c r="D7086" s="26" t="str">
        <f t="shared" ref="D7086" si="10795">E7086 &amp; "-" &amp; F7086 &amp; "-" &amp; G7086 &amp; "-" &amp; H7086</f>
        <v>C6-PM-Init-2032</v>
      </c>
      <c r="E7086" s="2" t="str">
        <f t="shared" ref="E7086:G7086" si="10796">E7085</f>
        <v>C6</v>
      </c>
      <c r="F7086" s="2" t="str">
        <f t="shared" si="10796"/>
        <v>PM</v>
      </c>
      <c r="G7086" s="2" t="str">
        <f t="shared" si="10796"/>
        <v>Init</v>
      </c>
      <c r="H7086" s="2">
        <f t="shared" si="10756"/>
        <v>2032</v>
      </c>
      <c r="I7086" s="29"/>
      <c r="J7086" s="29"/>
      <c r="K7086" s="29"/>
    </row>
    <row r="7087" spans="4:11" hidden="1" outlineLevel="1">
      <c r="D7087" s="26" t="str">
        <f t="shared" ref="D7087" si="10797">E7087 &amp; "-" &amp; F7087 &amp; "-" &amp; G7087 &amp; "-" &amp; H7087</f>
        <v>C6-PM-Init-2033</v>
      </c>
      <c r="E7087" s="2" t="str">
        <f t="shared" ref="E7087:G7087" si="10798">E7086</f>
        <v>C6</v>
      </c>
      <c r="F7087" s="2" t="str">
        <f t="shared" si="10798"/>
        <v>PM</v>
      </c>
      <c r="G7087" s="2" t="str">
        <f t="shared" si="10798"/>
        <v>Init</v>
      </c>
      <c r="H7087" s="2">
        <f t="shared" si="10756"/>
        <v>2033</v>
      </c>
      <c r="I7087" s="29"/>
      <c r="J7087" s="29"/>
      <c r="K7087" s="29"/>
    </row>
    <row r="7088" spans="4:11" hidden="1" outlineLevel="1">
      <c r="D7088" s="26" t="str">
        <f t="shared" ref="D7088" si="10799">E7088 &amp; "-" &amp; F7088 &amp; "-" &amp; G7088 &amp; "-" &amp; H7088</f>
        <v>C6-PM-Init-2034</v>
      </c>
      <c r="E7088" s="2" t="str">
        <f t="shared" ref="E7088:G7088" si="10800">E7087</f>
        <v>C6</v>
      </c>
      <c r="F7088" s="2" t="str">
        <f t="shared" si="10800"/>
        <v>PM</v>
      </c>
      <c r="G7088" s="2" t="str">
        <f t="shared" si="10800"/>
        <v>Init</v>
      </c>
      <c r="H7088" s="2">
        <f t="shared" si="10756"/>
        <v>2034</v>
      </c>
      <c r="I7088" s="29"/>
      <c r="J7088" s="29"/>
      <c r="K7088" s="29"/>
    </row>
    <row r="7089" spans="4:11" hidden="1" outlineLevel="1">
      <c r="D7089" s="26" t="str">
        <f t="shared" ref="D7089" si="10801">E7089 &amp; "-" &amp; F7089 &amp; "-" &amp; G7089 &amp; "-" &amp; H7089</f>
        <v>C6-PM-Init-2035</v>
      </c>
      <c r="E7089" s="2" t="str">
        <f t="shared" ref="E7089:G7089" si="10802">E7088</f>
        <v>C6</v>
      </c>
      <c r="F7089" s="2" t="str">
        <f t="shared" si="10802"/>
        <v>PM</v>
      </c>
      <c r="G7089" s="2" t="str">
        <f t="shared" si="10802"/>
        <v>Init</v>
      </c>
      <c r="H7089" s="2">
        <f t="shared" si="10756"/>
        <v>2035</v>
      </c>
      <c r="I7089" s="29"/>
      <c r="J7089" s="29"/>
      <c r="K7089" s="29"/>
    </row>
    <row r="7090" spans="4:11" hidden="1" outlineLevel="1">
      <c r="D7090" s="26" t="str">
        <f t="shared" ref="D7090" si="10803">E7090 &amp; "-" &amp; F7090 &amp; "-" &amp; G7090 &amp; "-" &amp; H7090</f>
        <v>C6-PM-Init-2036</v>
      </c>
      <c r="E7090" s="2" t="str">
        <f t="shared" ref="E7090:G7090" si="10804">E7089</f>
        <v>C6</v>
      </c>
      <c r="F7090" s="2" t="str">
        <f t="shared" si="10804"/>
        <v>PM</v>
      </c>
      <c r="G7090" s="2" t="str">
        <f t="shared" si="10804"/>
        <v>Init</v>
      </c>
      <c r="H7090" s="2">
        <f t="shared" si="10756"/>
        <v>2036</v>
      </c>
      <c r="I7090" s="29"/>
      <c r="J7090" s="29"/>
      <c r="K7090" s="29"/>
    </row>
    <row r="7091" spans="4:11" hidden="1" outlineLevel="1">
      <c r="D7091" s="26" t="str">
        <f t="shared" ref="D7091" si="10805">E7091 &amp; "-" &amp; F7091 &amp; "-" &amp; G7091 &amp; "-" &amp; H7091</f>
        <v>C6-PM-Init-2037</v>
      </c>
      <c r="E7091" s="2" t="str">
        <f t="shared" ref="E7091:G7091" si="10806">E7090</f>
        <v>C6</v>
      </c>
      <c r="F7091" s="2" t="str">
        <f t="shared" si="10806"/>
        <v>PM</v>
      </c>
      <c r="G7091" s="2" t="str">
        <f t="shared" si="10806"/>
        <v>Init</v>
      </c>
      <c r="H7091" s="2">
        <f t="shared" si="10756"/>
        <v>2037</v>
      </c>
      <c r="I7091" s="29"/>
      <c r="J7091" s="29"/>
      <c r="K7091" s="29"/>
    </row>
    <row r="7092" spans="4:11" hidden="1" outlineLevel="1">
      <c r="D7092" s="26" t="str">
        <f t="shared" ref="D7092" si="10807">E7092 &amp; "-" &amp; F7092 &amp; "-" &amp; G7092 &amp; "-" &amp; H7092</f>
        <v>C6-PM-Init-2038</v>
      </c>
      <c r="E7092" s="2" t="str">
        <f t="shared" ref="E7092:G7092" si="10808">E7091</f>
        <v>C6</v>
      </c>
      <c r="F7092" s="2" t="str">
        <f t="shared" si="10808"/>
        <v>PM</v>
      </c>
      <c r="G7092" s="2" t="str">
        <f t="shared" si="10808"/>
        <v>Init</v>
      </c>
      <c r="H7092" s="2">
        <f t="shared" si="10756"/>
        <v>2038</v>
      </c>
      <c r="I7092" s="29"/>
      <c r="J7092" s="29"/>
      <c r="K7092" s="29"/>
    </row>
    <row r="7093" spans="4:11" hidden="1" outlineLevel="1">
      <c r="D7093" s="26" t="str">
        <f t="shared" ref="D7093" si="10809">E7093 &amp; "-" &amp; F7093 &amp; "-" &amp; G7093 &amp; "-" &amp; H7093</f>
        <v>C6-PM-Init-2039</v>
      </c>
      <c r="E7093" s="2" t="str">
        <f t="shared" ref="E7093:G7093" si="10810">E7092</f>
        <v>C6</v>
      </c>
      <c r="F7093" s="2" t="str">
        <f t="shared" si="10810"/>
        <v>PM</v>
      </c>
      <c r="G7093" s="2" t="str">
        <f t="shared" si="10810"/>
        <v>Init</v>
      </c>
      <c r="H7093" s="2">
        <f t="shared" si="10756"/>
        <v>2039</v>
      </c>
      <c r="I7093" s="29"/>
      <c r="J7093" s="29"/>
      <c r="K7093" s="29"/>
    </row>
    <row r="7094" spans="4:11" hidden="1" outlineLevel="1">
      <c r="D7094" s="26" t="str">
        <f t="shared" ref="D7094" si="10811">E7094 &amp; "-" &amp; F7094 &amp; "-" &amp; G7094 &amp; "-" &amp; H7094</f>
        <v>C6-PM-Init-2040</v>
      </c>
      <c r="E7094" s="2" t="str">
        <f t="shared" ref="E7094:G7094" si="10812">E7093</f>
        <v>C6</v>
      </c>
      <c r="F7094" s="2" t="str">
        <f t="shared" si="10812"/>
        <v>PM</v>
      </c>
      <c r="G7094" s="2" t="str">
        <f t="shared" si="10812"/>
        <v>Init</v>
      </c>
      <c r="H7094" s="2">
        <f t="shared" si="10756"/>
        <v>2040</v>
      </c>
      <c r="I7094" s="29"/>
      <c r="J7094" s="29"/>
      <c r="K7094" s="29"/>
    </row>
    <row r="7095" spans="4:11" hidden="1" outlineLevel="1">
      <c r="D7095" s="26" t="str">
        <f t="shared" ref="D7095" si="10813">E7095 &amp; "-" &amp; F7095 &amp; "-" &amp; G7095 &amp; "-" &amp; H7095</f>
        <v>C6-PM-Init-2041</v>
      </c>
      <c r="E7095" s="2" t="str">
        <f t="shared" ref="E7095:G7095" si="10814">E7094</f>
        <v>C6</v>
      </c>
      <c r="F7095" s="2" t="str">
        <f t="shared" si="10814"/>
        <v>PM</v>
      </c>
      <c r="G7095" s="2" t="str">
        <f t="shared" si="10814"/>
        <v>Init</v>
      </c>
      <c r="H7095" s="2">
        <f t="shared" si="10756"/>
        <v>2041</v>
      </c>
      <c r="I7095" s="29"/>
      <c r="J7095" s="29"/>
      <c r="K7095" s="29"/>
    </row>
    <row r="7096" spans="4:11" hidden="1" outlineLevel="1">
      <c r="D7096" s="26" t="str">
        <f t="shared" ref="D7096" si="10815">E7096 &amp; "-" &amp; F7096 &amp; "-" &amp; G7096 &amp; "-" &amp; H7096</f>
        <v>C6-PM-Init-2042</v>
      </c>
      <c r="E7096" s="2" t="str">
        <f t="shared" ref="E7096:G7096" si="10816">E7095</f>
        <v>C6</v>
      </c>
      <c r="F7096" s="2" t="str">
        <f t="shared" si="10816"/>
        <v>PM</v>
      </c>
      <c r="G7096" s="2" t="str">
        <f t="shared" si="10816"/>
        <v>Init</v>
      </c>
      <c r="H7096" s="2">
        <f t="shared" si="10756"/>
        <v>2042</v>
      </c>
      <c r="I7096" s="29"/>
      <c r="J7096" s="29"/>
      <c r="K7096" s="29"/>
    </row>
    <row r="7097" spans="4:11" hidden="1" outlineLevel="1">
      <c r="D7097" s="26" t="str">
        <f t="shared" ref="D7097" si="10817">E7097 &amp; "-" &amp; F7097 &amp; "-" &amp; G7097 &amp; "-" &amp; H7097</f>
        <v>C6-PM-Init-2043</v>
      </c>
      <c r="E7097" s="2" t="str">
        <f t="shared" ref="E7097:G7097" si="10818">E7096</f>
        <v>C6</v>
      </c>
      <c r="F7097" s="2" t="str">
        <f t="shared" si="10818"/>
        <v>PM</v>
      </c>
      <c r="G7097" s="2" t="str">
        <f t="shared" si="10818"/>
        <v>Init</v>
      </c>
      <c r="H7097" s="2">
        <f t="shared" si="10756"/>
        <v>2043</v>
      </c>
      <c r="I7097" s="29"/>
      <c r="J7097" s="29"/>
      <c r="K7097" s="29"/>
    </row>
    <row r="7098" spans="4:11" hidden="1" outlineLevel="1">
      <c r="D7098" s="26" t="str">
        <f t="shared" ref="D7098" si="10819">E7098 &amp; "-" &amp; F7098 &amp; "-" &amp; G7098 &amp; "-" &amp; H7098</f>
        <v>C6-PM-Init-2044</v>
      </c>
      <c r="E7098" s="2" t="str">
        <f t="shared" ref="E7098:G7098" si="10820">E7097</f>
        <v>C6</v>
      </c>
      <c r="F7098" s="2" t="str">
        <f t="shared" si="10820"/>
        <v>PM</v>
      </c>
      <c r="G7098" s="2" t="str">
        <f t="shared" si="10820"/>
        <v>Init</v>
      </c>
      <c r="H7098" s="2">
        <f t="shared" si="10756"/>
        <v>2044</v>
      </c>
      <c r="I7098" s="29"/>
      <c r="J7098" s="29"/>
      <c r="K7098" s="29"/>
    </row>
    <row r="7099" spans="4:11" hidden="1" outlineLevel="1">
      <c r="D7099" s="26" t="str">
        <f t="shared" ref="D7099" si="10821">E7099 &amp; "-" &amp; F7099 &amp; "-" &amp; G7099 &amp; "-" &amp; H7099</f>
        <v>C6-PM-Init-2045</v>
      </c>
      <c r="E7099" s="2" t="str">
        <f t="shared" ref="E7099:G7099" si="10822">E7098</f>
        <v>C6</v>
      </c>
      <c r="F7099" s="2" t="str">
        <f t="shared" si="10822"/>
        <v>PM</v>
      </c>
      <c r="G7099" s="2" t="str">
        <f t="shared" si="10822"/>
        <v>Init</v>
      </c>
      <c r="H7099" s="2">
        <f t="shared" si="10756"/>
        <v>2045</v>
      </c>
      <c r="I7099" s="29"/>
      <c r="J7099" s="29"/>
      <c r="K7099" s="29"/>
    </row>
    <row r="7100" spans="4:11" hidden="1" outlineLevel="1">
      <c r="D7100" s="26" t="str">
        <f t="shared" ref="D7100" si="10823">E7100 &amp; "-" &amp; F7100 &amp; "-" &amp; G7100 &amp; "-" &amp; H7100</f>
        <v>C6-PM-Init-2046</v>
      </c>
      <c r="E7100" s="2" t="str">
        <f t="shared" ref="E7100:G7100" si="10824">E7099</f>
        <v>C6</v>
      </c>
      <c r="F7100" s="2" t="str">
        <f t="shared" si="10824"/>
        <v>PM</v>
      </c>
      <c r="G7100" s="2" t="str">
        <f t="shared" si="10824"/>
        <v>Init</v>
      </c>
      <c r="H7100" s="2">
        <f t="shared" si="10756"/>
        <v>2046</v>
      </c>
      <c r="I7100" s="29"/>
      <c r="J7100" s="29"/>
      <c r="K7100" s="29"/>
    </row>
    <row r="7101" spans="4:11" hidden="1" outlineLevel="1">
      <c r="D7101" s="26" t="str">
        <f t="shared" ref="D7101" si="10825">E7101 &amp; "-" &amp; F7101 &amp; "-" &amp; G7101 &amp; "-" &amp; H7101</f>
        <v>C6-PM-Init-2047</v>
      </c>
      <c r="E7101" s="2" t="str">
        <f t="shared" ref="E7101:G7101" si="10826">E7100</f>
        <v>C6</v>
      </c>
      <c r="F7101" s="2" t="str">
        <f t="shared" si="10826"/>
        <v>PM</v>
      </c>
      <c r="G7101" s="2" t="str">
        <f t="shared" si="10826"/>
        <v>Init</v>
      </c>
      <c r="H7101" s="2">
        <f t="shared" si="10756"/>
        <v>2047</v>
      </c>
      <c r="I7101" s="29"/>
      <c r="J7101" s="29"/>
      <c r="K7101" s="29"/>
    </row>
    <row r="7102" spans="4:11" hidden="1" outlineLevel="1">
      <c r="D7102" s="26" t="str">
        <f t="shared" ref="D7102" si="10827">E7102 &amp; "-" &amp; F7102 &amp; "-" &amp; G7102 &amp; "-" &amp; H7102</f>
        <v>C6-PM-Init-2048</v>
      </c>
      <c r="E7102" s="2" t="str">
        <f t="shared" ref="E7102:G7102" si="10828">E7101</f>
        <v>C6</v>
      </c>
      <c r="F7102" s="2" t="str">
        <f t="shared" si="10828"/>
        <v>PM</v>
      </c>
      <c r="G7102" s="2" t="str">
        <f t="shared" si="10828"/>
        <v>Init</v>
      </c>
      <c r="H7102" s="2">
        <f t="shared" si="10756"/>
        <v>2048</v>
      </c>
      <c r="I7102" s="29"/>
      <c r="J7102" s="29"/>
      <c r="K7102" s="29"/>
    </row>
    <row r="7103" spans="4:11" hidden="1" outlineLevel="1">
      <c r="D7103" s="26" t="str">
        <f t="shared" ref="D7103" si="10829">E7103 &amp; "-" &amp; F7103 &amp; "-" &amp; G7103 &amp; "-" &amp; H7103</f>
        <v>C6-PM-Init-2049</v>
      </c>
      <c r="E7103" s="2" t="str">
        <f t="shared" ref="E7103:G7103" si="10830">E7102</f>
        <v>C6</v>
      </c>
      <c r="F7103" s="2" t="str">
        <f t="shared" si="10830"/>
        <v>PM</v>
      </c>
      <c r="G7103" s="2" t="str">
        <f t="shared" si="10830"/>
        <v>Init</v>
      </c>
      <c r="H7103" s="2">
        <f t="shared" si="10756"/>
        <v>2049</v>
      </c>
      <c r="I7103" s="29"/>
      <c r="J7103" s="29"/>
      <c r="K7103" s="29"/>
    </row>
    <row r="7104" spans="4:11" hidden="1" outlineLevel="1">
      <c r="D7104" s="26" t="str">
        <f t="shared" ref="D7104" si="10831">E7104 &amp; "-" &amp; F7104 &amp; "-" &amp; G7104 &amp; "-" &amp; H7104</f>
        <v>C6-PM-Init-2050</v>
      </c>
      <c r="E7104" s="2" t="str">
        <f t="shared" ref="E7104:G7104" si="10832">E7103</f>
        <v>C6</v>
      </c>
      <c r="F7104" s="2" t="str">
        <f t="shared" si="10832"/>
        <v>PM</v>
      </c>
      <c r="G7104" s="2" t="str">
        <f t="shared" si="10832"/>
        <v>Init</v>
      </c>
      <c r="H7104" s="2">
        <f t="shared" si="10756"/>
        <v>2050</v>
      </c>
      <c r="I7104" s="29"/>
      <c r="J7104" s="29"/>
      <c r="K7104" s="29"/>
    </row>
    <row r="7105" spans="4:11" hidden="1" outlineLevel="1">
      <c r="D7105" s="26" t="str">
        <f>E7105 &amp; "-" &amp; F7105 &amp; "-" &amp; G7105 &amp; "-" &amp; H7105</f>
        <v>C6-PM-Réf-2010</v>
      </c>
      <c r="E7105" s="25" t="str">
        <f>E7104</f>
        <v>C6</v>
      </c>
      <c r="F7105" s="25" t="str">
        <f>F7104</f>
        <v>PM</v>
      </c>
      <c r="G7105" s="25" t="s">
        <v>29</v>
      </c>
      <c r="H7105" s="25">
        <v>2010</v>
      </c>
      <c r="I7105" s="29"/>
      <c r="J7105" s="29"/>
      <c r="K7105" s="29"/>
    </row>
    <row r="7106" spans="4:11" hidden="1" outlineLevel="1">
      <c r="D7106" s="26" t="str">
        <f>E7106 &amp; "-" &amp; F7106 &amp; "-" &amp; G7106 &amp; "-" &amp; H7106</f>
        <v>C6-PM-Réf-2011</v>
      </c>
      <c r="E7106" s="2" t="str">
        <f>E7105</f>
        <v>C6</v>
      </c>
      <c r="F7106" s="2" t="str">
        <f>F7105</f>
        <v>PM</v>
      </c>
      <c r="G7106" s="2" t="str">
        <f>G7105</f>
        <v>Réf</v>
      </c>
      <c r="H7106" s="2">
        <f>H7105+1</f>
        <v>2011</v>
      </c>
      <c r="I7106" s="29"/>
      <c r="J7106" s="29"/>
      <c r="K7106" s="29"/>
    </row>
    <row r="7107" spans="4:11" hidden="1" outlineLevel="1">
      <c r="D7107" s="26" t="str">
        <f t="shared" ref="D7107" si="10833">E7107 &amp; "-" &amp; F7107 &amp; "-" &amp; G7107 &amp; "-" &amp; H7107</f>
        <v>C6-PM-Réf-2012</v>
      </c>
      <c r="E7107" s="2" t="str">
        <f t="shared" ref="E7107:G7107" si="10834">E7106</f>
        <v>C6</v>
      </c>
      <c r="F7107" s="2" t="str">
        <f t="shared" si="10834"/>
        <v>PM</v>
      </c>
      <c r="G7107" s="2" t="str">
        <f t="shared" si="10834"/>
        <v>Réf</v>
      </c>
      <c r="H7107" s="2">
        <f t="shared" ref="H7107:H7145" si="10835">H7106+1</f>
        <v>2012</v>
      </c>
      <c r="I7107" s="29"/>
      <c r="J7107" s="29"/>
      <c r="K7107" s="29"/>
    </row>
    <row r="7108" spans="4:11" hidden="1" outlineLevel="1">
      <c r="D7108" s="26" t="str">
        <f t="shared" ref="D7108" si="10836">E7108 &amp; "-" &amp; F7108 &amp; "-" &amp; G7108 &amp; "-" &amp; H7108</f>
        <v>C6-PM-Réf-2013</v>
      </c>
      <c r="E7108" s="2" t="str">
        <f t="shared" ref="E7108:G7108" si="10837">E7107</f>
        <v>C6</v>
      </c>
      <c r="F7108" s="2" t="str">
        <f t="shared" si="10837"/>
        <v>PM</v>
      </c>
      <c r="G7108" s="2" t="str">
        <f t="shared" si="10837"/>
        <v>Réf</v>
      </c>
      <c r="H7108" s="2">
        <f t="shared" si="10835"/>
        <v>2013</v>
      </c>
      <c r="I7108" s="29"/>
      <c r="J7108" s="29"/>
      <c r="K7108" s="29"/>
    </row>
    <row r="7109" spans="4:11" hidden="1" outlineLevel="1">
      <c r="D7109" s="26" t="str">
        <f t="shared" ref="D7109" si="10838">E7109 &amp; "-" &amp; F7109 &amp; "-" &amp; G7109 &amp; "-" &amp; H7109</f>
        <v>C6-PM-Réf-2014</v>
      </c>
      <c r="E7109" s="2" t="str">
        <f t="shared" ref="E7109:G7109" si="10839">E7108</f>
        <v>C6</v>
      </c>
      <c r="F7109" s="2" t="str">
        <f t="shared" si="10839"/>
        <v>PM</v>
      </c>
      <c r="G7109" s="2" t="str">
        <f t="shared" si="10839"/>
        <v>Réf</v>
      </c>
      <c r="H7109" s="2">
        <f t="shared" si="10835"/>
        <v>2014</v>
      </c>
      <c r="I7109" s="29"/>
      <c r="J7109" s="29"/>
      <c r="K7109" s="29"/>
    </row>
    <row r="7110" spans="4:11" hidden="1" outlineLevel="1">
      <c r="D7110" s="26" t="str">
        <f t="shared" ref="D7110" si="10840">E7110 &amp; "-" &amp; F7110 &amp; "-" &amp; G7110 &amp; "-" &amp; H7110</f>
        <v>C6-PM-Réf-2015</v>
      </c>
      <c r="E7110" s="2" t="str">
        <f t="shared" ref="E7110:G7110" si="10841">E7109</f>
        <v>C6</v>
      </c>
      <c r="F7110" s="2" t="str">
        <f t="shared" si="10841"/>
        <v>PM</v>
      </c>
      <c r="G7110" s="2" t="str">
        <f t="shared" si="10841"/>
        <v>Réf</v>
      </c>
      <c r="H7110" s="2">
        <f t="shared" si="10835"/>
        <v>2015</v>
      </c>
      <c r="I7110" s="29"/>
      <c r="J7110" s="29"/>
      <c r="K7110" s="29"/>
    </row>
    <row r="7111" spans="4:11" hidden="1" outlineLevel="1">
      <c r="D7111" s="26" t="str">
        <f t="shared" ref="D7111" si="10842">E7111 &amp; "-" &amp; F7111 &amp; "-" &amp; G7111 &amp; "-" &amp; H7111</f>
        <v>C6-PM-Réf-2016</v>
      </c>
      <c r="E7111" s="2" t="str">
        <f t="shared" ref="E7111:G7111" si="10843">E7110</f>
        <v>C6</v>
      </c>
      <c r="F7111" s="2" t="str">
        <f t="shared" si="10843"/>
        <v>PM</v>
      </c>
      <c r="G7111" s="2" t="str">
        <f t="shared" si="10843"/>
        <v>Réf</v>
      </c>
      <c r="H7111" s="2">
        <f t="shared" si="10835"/>
        <v>2016</v>
      </c>
      <c r="I7111" s="29"/>
      <c r="J7111" s="29"/>
      <c r="K7111" s="29"/>
    </row>
    <row r="7112" spans="4:11" hidden="1" outlineLevel="1">
      <c r="D7112" s="26" t="str">
        <f t="shared" ref="D7112" si="10844">E7112 &amp; "-" &amp; F7112 &amp; "-" &amp; G7112 &amp; "-" &amp; H7112</f>
        <v>C6-PM-Réf-2017</v>
      </c>
      <c r="E7112" s="2" t="str">
        <f t="shared" ref="E7112:G7112" si="10845">E7111</f>
        <v>C6</v>
      </c>
      <c r="F7112" s="2" t="str">
        <f t="shared" si="10845"/>
        <v>PM</v>
      </c>
      <c r="G7112" s="2" t="str">
        <f t="shared" si="10845"/>
        <v>Réf</v>
      </c>
      <c r="H7112" s="2">
        <f t="shared" si="10835"/>
        <v>2017</v>
      </c>
      <c r="I7112" s="29"/>
      <c r="J7112" s="29"/>
      <c r="K7112" s="29"/>
    </row>
    <row r="7113" spans="4:11" hidden="1" outlineLevel="1">
      <c r="D7113" s="26" t="str">
        <f t="shared" ref="D7113" si="10846">E7113 &amp; "-" &amp; F7113 &amp; "-" &amp; G7113 &amp; "-" &amp; H7113</f>
        <v>C6-PM-Réf-2018</v>
      </c>
      <c r="E7113" s="2" t="str">
        <f t="shared" ref="E7113:G7113" si="10847">E7112</f>
        <v>C6</v>
      </c>
      <c r="F7113" s="2" t="str">
        <f t="shared" si="10847"/>
        <v>PM</v>
      </c>
      <c r="G7113" s="2" t="str">
        <f t="shared" si="10847"/>
        <v>Réf</v>
      </c>
      <c r="H7113" s="2">
        <f t="shared" si="10835"/>
        <v>2018</v>
      </c>
      <c r="I7113" s="29"/>
      <c r="J7113" s="29"/>
      <c r="K7113" s="29"/>
    </row>
    <row r="7114" spans="4:11" hidden="1" outlineLevel="1">
      <c r="D7114" s="26" t="str">
        <f t="shared" ref="D7114" si="10848">E7114 &amp; "-" &amp; F7114 &amp; "-" &amp; G7114 &amp; "-" &amp; H7114</f>
        <v>C6-PM-Réf-2019</v>
      </c>
      <c r="E7114" s="2" t="str">
        <f t="shared" ref="E7114:G7114" si="10849">E7113</f>
        <v>C6</v>
      </c>
      <c r="F7114" s="2" t="str">
        <f t="shared" si="10849"/>
        <v>PM</v>
      </c>
      <c r="G7114" s="2" t="str">
        <f t="shared" si="10849"/>
        <v>Réf</v>
      </c>
      <c r="H7114" s="2">
        <f t="shared" si="10835"/>
        <v>2019</v>
      </c>
      <c r="I7114" s="29"/>
      <c r="J7114" s="29"/>
      <c r="K7114" s="29"/>
    </row>
    <row r="7115" spans="4:11" hidden="1" outlineLevel="1">
      <c r="D7115" s="26" t="str">
        <f t="shared" ref="D7115" si="10850">E7115 &amp; "-" &amp; F7115 &amp; "-" &amp; G7115 &amp; "-" &amp; H7115</f>
        <v>C6-PM-Réf-2020</v>
      </c>
      <c r="E7115" s="2" t="str">
        <f t="shared" ref="E7115:G7115" si="10851">E7114</f>
        <v>C6</v>
      </c>
      <c r="F7115" s="2" t="str">
        <f t="shared" si="10851"/>
        <v>PM</v>
      </c>
      <c r="G7115" s="2" t="str">
        <f t="shared" si="10851"/>
        <v>Réf</v>
      </c>
      <c r="H7115" s="2">
        <f t="shared" si="10835"/>
        <v>2020</v>
      </c>
      <c r="I7115" s="29"/>
      <c r="J7115" s="29"/>
      <c r="K7115" s="29"/>
    </row>
    <row r="7116" spans="4:11" hidden="1" outlineLevel="1">
      <c r="D7116" s="26" t="str">
        <f t="shared" ref="D7116" si="10852">E7116 &amp; "-" &amp; F7116 &amp; "-" &amp; G7116 &amp; "-" &amp; H7116</f>
        <v>C6-PM-Réf-2021</v>
      </c>
      <c r="E7116" s="2" t="str">
        <f t="shared" ref="E7116:G7116" si="10853">E7115</f>
        <v>C6</v>
      </c>
      <c r="F7116" s="2" t="str">
        <f t="shared" si="10853"/>
        <v>PM</v>
      </c>
      <c r="G7116" s="2" t="str">
        <f t="shared" si="10853"/>
        <v>Réf</v>
      </c>
      <c r="H7116" s="2">
        <f t="shared" si="10835"/>
        <v>2021</v>
      </c>
      <c r="I7116" s="29"/>
      <c r="J7116" s="29"/>
      <c r="K7116" s="29"/>
    </row>
    <row r="7117" spans="4:11" hidden="1" outlineLevel="1">
      <c r="D7117" s="26" t="str">
        <f t="shared" ref="D7117" si="10854">E7117 &amp; "-" &amp; F7117 &amp; "-" &amp; G7117 &amp; "-" &amp; H7117</f>
        <v>C6-PM-Réf-2022</v>
      </c>
      <c r="E7117" s="2" t="str">
        <f t="shared" ref="E7117:G7117" si="10855">E7116</f>
        <v>C6</v>
      </c>
      <c r="F7117" s="2" t="str">
        <f t="shared" si="10855"/>
        <v>PM</v>
      </c>
      <c r="G7117" s="2" t="str">
        <f t="shared" si="10855"/>
        <v>Réf</v>
      </c>
      <c r="H7117" s="2">
        <f t="shared" si="10835"/>
        <v>2022</v>
      </c>
      <c r="I7117" s="29"/>
      <c r="J7117" s="29"/>
      <c r="K7117" s="29"/>
    </row>
    <row r="7118" spans="4:11" hidden="1" outlineLevel="1">
      <c r="D7118" s="26" t="str">
        <f t="shared" ref="D7118" si="10856">E7118 &amp; "-" &amp; F7118 &amp; "-" &amp; G7118 &amp; "-" &amp; H7118</f>
        <v>C6-PM-Réf-2023</v>
      </c>
      <c r="E7118" s="2" t="str">
        <f t="shared" ref="E7118:G7118" si="10857">E7117</f>
        <v>C6</v>
      </c>
      <c r="F7118" s="2" t="str">
        <f t="shared" si="10857"/>
        <v>PM</v>
      </c>
      <c r="G7118" s="2" t="str">
        <f t="shared" si="10857"/>
        <v>Réf</v>
      </c>
      <c r="H7118" s="2">
        <f t="shared" si="10835"/>
        <v>2023</v>
      </c>
      <c r="I7118" s="29"/>
      <c r="J7118" s="29"/>
      <c r="K7118" s="29"/>
    </row>
    <row r="7119" spans="4:11" hidden="1" outlineLevel="1">
      <c r="D7119" s="26" t="str">
        <f t="shared" ref="D7119" si="10858">E7119 &amp; "-" &amp; F7119 &amp; "-" &amp; G7119 &amp; "-" &amp; H7119</f>
        <v>C6-PM-Réf-2024</v>
      </c>
      <c r="E7119" s="2" t="str">
        <f t="shared" ref="E7119:G7119" si="10859">E7118</f>
        <v>C6</v>
      </c>
      <c r="F7119" s="2" t="str">
        <f t="shared" si="10859"/>
        <v>PM</v>
      </c>
      <c r="G7119" s="2" t="str">
        <f t="shared" si="10859"/>
        <v>Réf</v>
      </c>
      <c r="H7119" s="2">
        <f t="shared" si="10835"/>
        <v>2024</v>
      </c>
      <c r="I7119" s="29"/>
      <c r="J7119" s="29"/>
      <c r="K7119" s="29"/>
    </row>
    <row r="7120" spans="4:11" hidden="1" outlineLevel="1">
      <c r="D7120" s="26" t="str">
        <f t="shared" ref="D7120" si="10860">E7120 &amp; "-" &amp; F7120 &amp; "-" &amp; G7120 &amp; "-" &amp; H7120</f>
        <v>C6-PM-Réf-2025</v>
      </c>
      <c r="E7120" s="2" t="str">
        <f t="shared" ref="E7120:G7120" si="10861">E7119</f>
        <v>C6</v>
      </c>
      <c r="F7120" s="2" t="str">
        <f t="shared" si="10861"/>
        <v>PM</v>
      </c>
      <c r="G7120" s="2" t="str">
        <f t="shared" si="10861"/>
        <v>Réf</v>
      </c>
      <c r="H7120" s="2">
        <f t="shared" si="10835"/>
        <v>2025</v>
      </c>
      <c r="I7120" s="29"/>
      <c r="J7120" s="29"/>
      <c r="K7120" s="29"/>
    </row>
    <row r="7121" spans="4:11" hidden="1" outlineLevel="1">
      <c r="D7121" s="26" t="str">
        <f t="shared" ref="D7121" si="10862">E7121 &amp; "-" &amp; F7121 &amp; "-" &amp; G7121 &amp; "-" &amp; H7121</f>
        <v>C6-PM-Réf-2026</v>
      </c>
      <c r="E7121" s="2" t="str">
        <f t="shared" ref="E7121:G7121" si="10863">E7120</f>
        <v>C6</v>
      </c>
      <c r="F7121" s="2" t="str">
        <f t="shared" si="10863"/>
        <v>PM</v>
      </c>
      <c r="G7121" s="2" t="str">
        <f t="shared" si="10863"/>
        <v>Réf</v>
      </c>
      <c r="H7121" s="2">
        <f t="shared" si="10835"/>
        <v>2026</v>
      </c>
      <c r="I7121" s="29"/>
      <c r="J7121" s="29"/>
      <c r="K7121" s="29"/>
    </row>
    <row r="7122" spans="4:11" hidden="1" outlineLevel="1">
      <c r="D7122" s="26" t="str">
        <f t="shared" ref="D7122" si="10864">E7122 &amp; "-" &amp; F7122 &amp; "-" &amp; G7122 &amp; "-" &amp; H7122</f>
        <v>C6-PM-Réf-2027</v>
      </c>
      <c r="E7122" s="2" t="str">
        <f t="shared" ref="E7122:G7122" si="10865">E7121</f>
        <v>C6</v>
      </c>
      <c r="F7122" s="2" t="str">
        <f t="shared" si="10865"/>
        <v>PM</v>
      </c>
      <c r="G7122" s="2" t="str">
        <f t="shared" si="10865"/>
        <v>Réf</v>
      </c>
      <c r="H7122" s="2">
        <f t="shared" si="10835"/>
        <v>2027</v>
      </c>
      <c r="I7122" s="29"/>
      <c r="J7122" s="29"/>
      <c r="K7122" s="29"/>
    </row>
    <row r="7123" spans="4:11" hidden="1" outlineLevel="1">
      <c r="D7123" s="26" t="str">
        <f t="shared" ref="D7123" si="10866">E7123 &amp; "-" &amp; F7123 &amp; "-" &amp; G7123 &amp; "-" &amp; H7123</f>
        <v>C6-PM-Réf-2028</v>
      </c>
      <c r="E7123" s="2" t="str">
        <f t="shared" ref="E7123:G7123" si="10867">E7122</f>
        <v>C6</v>
      </c>
      <c r="F7123" s="2" t="str">
        <f t="shared" si="10867"/>
        <v>PM</v>
      </c>
      <c r="G7123" s="2" t="str">
        <f t="shared" si="10867"/>
        <v>Réf</v>
      </c>
      <c r="H7123" s="2">
        <f t="shared" si="10835"/>
        <v>2028</v>
      </c>
      <c r="I7123" s="29"/>
      <c r="J7123" s="29"/>
      <c r="K7123" s="29"/>
    </row>
    <row r="7124" spans="4:11" hidden="1" outlineLevel="1">
      <c r="D7124" s="26" t="str">
        <f t="shared" ref="D7124" si="10868">E7124 &amp; "-" &amp; F7124 &amp; "-" &amp; G7124 &amp; "-" &amp; H7124</f>
        <v>C6-PM-Réf-2029</v>
      </c>
      <c r="E7124" s="2" t="str">
        <f t="shared" ref="E7124:G7124" si="10869">E7123</f>
        <v>C6</v>
      </c>
      <c r="F7124" s="2" t="str">
        <f t="shared" si="10869"/>
        <v>PM</v>
      </c>
      <c r="G7124" s="2" t="str">
        <f t="shared" si="10869"/>
        <v>Réf</v>
      </c>
      <c r="H7124" s="2">
        <f t="shared" si="10835"/>
        <v>2029</v>
      </c>
      <c r="I7124" s="29"/>
      <c r="J7124" s="29"/>
      <c r="K7124" s="29"/>
    </row>
    <row r="7125" spans="4:11" hidden="1" outlineLevel="1">
      <c r="D7125" s="26" t="str">
        <f t="shared" ref="D7125" si="10870">E7125 &amp; "-" &amp; F7125 &amp; "-" &amp; G7125 &amp; "-" &amp; H7125</f>
        <v>C6-PM-Réf-2030</v>
      </c>
      <c r="E7125" s="2" t="str">
        <f t="shared" ref="E7125:G7125" si="10871">E7124</f>
        <v>C6</v>
      </c>
      <c r="F7125" s="2" t="str">
        <f t="shared" si="10871"/>
        <v>PM</v>
      </c>
      <c r="G7125" s="2" t="str">
        <f t="shared" si="10871"/>
        <v>Réf</v>
      </c>
      <c r="H7125" s="2">
        <f t="shared" si="10835"/>
        <v>2030</v>
      </c>
      <c r="I7125" s="29"/>
      <c r="J7125" s="29"/>
      <c r="K7125" s="29"/>
    </row>
    <row r="7126" spans="4:11" hidden="1" outlineLevel="1">
      <c r="D7126" s="26" t="str">
        <f t="shared" ref="D7126" si="10872">E7126 &amp; "-" &amp; F7126 &amp; "-" &amp; G7126 &amp; "-" &amp; H7126</f>
        <v>C6-PM-Réf-2031</v>
      </c>
      <c r="E7126" s="2" t="str">
        <f t="shared" ref="E7126:G7126" si="10873">E7125</f>
        <v>C6</v>
      </c>
      <c r="F7126" s="2" t="str">
        <f t="shared" si="10873"/>
        <v>PM</v>
      </c>
      <c r="G7126" s="2" t="str">
        <f t="shared" si="10873"/>
        <v>Réf</v>
      </c>
      <c r="H7126" s="2">
        <f t="shared" si="10835"/>
        <v>2031</v>
      </c>
      <c r="I7126" s="29"/>
      <c r="J7126" s="29"/>
      <c r="K7126" s="29"/>
    </row>
    <row r="7127" spans="4:11" hidden="1" outlineLevel="1">
      <c r="D7127" s="26" t="str">
        <f t="shared" ref="D7127" si="10874">E7127 &amp; "-" &amp; F7127 &amp; "-" &amp; G7127 &amp; "-" &amp; H7127</f>
        <v>C6-PM-Réf-2032</v>
      </c>
      <c r="E7127" s="2" t="str">
        <f t="shared" ref="E7127:G7127" si="10875">E7126</f>
        <v>C6</v>
      </c>
      <c r="F7127" s="2" t="str">
        <f t="shared" si="10875"/>
        <v>PM</v>
      </c>
      <c r="G7127" s="2" t="str">
        <f t="shared" si="10875"/>
        <v>Réf</v>
      </c>
      <c r="H7127" s="2">
        <f t="shared" si="10835"/>
        <v>2032</v>
      </c>
      <c r="I7127" s="29"/>
      <c r="J7127" s="29"/>
      <c r="K7127" s="29"/>
    </row>
    <row r="7128" spans="4:11" hidden="1" outlineLevel="1">
      <c r="D7128" s="26" t="str">
        <f t="shared" ref="D7128" si="10876">E7128 &amp; "-" &amp; F7128 &amp; "-" &amp; G7128 &amp; "-" &amp; H7128</f>
        <v>C6-PM-Réf-2033</v>
      </c>
      <c r="E7128" s="2" t="str">
        <f t="shared" ref="E7128:G7128" si="10877">E7127</f>
        <v>C6</v>
      </c>
      <c r="F7128" s="2" t="str">
        <f t="shared" si="10877"/>
        <v>PM</v>
      </c>
      <c r="G7128" s="2" t="str">
        <f t="shared" si="10877"/>
        <v>Réf</v>
      </c>
      <c r="H7128" s="2">
        <f t="shared" si="10835"/>
        <v>2033</v>
      </c>
      <c r="I7128" s="29"/>
      <c r="J7128" s="29"/>
      <c r="K7128" s="29"/>
    </row>
    <row r="7129" spans="4:11" hidden="1" outlineLevel="1">
      <c r="D7129" s="26" t="str">
        <f t="shared" ref="D7129" si="10878">E7129 &amp; "-" &amp; F7129 &amp; "-" &amp; G7129 &amp; "-" &amp; H7129</f>
        <v>C6-PM-Réf-2034</v>
      </c>
      <c r="E7129" s="2" t="str">
        <f t="shared" ref="E7129:G7129" si="10879">E7128</f>
        <v>C6</v>
      </c>
      <c r="F7129" s="2" t="str">
        <f t="shared" si="10879"/>
        <v>PM</v>
      </c>
      <c r="G7129" s="2" t="str">
        <f t="shared" si="10879"/>
        <v>Réf</v>
      </c>
      <c r="H7129" s="2">
        <f t="shared" si="10835"/>
        <v>2034</v>
      </c>
      <c r="I7129" s="29"/>
      <c r="J7129" s="29"/>
      <c r="K7129" s="29"/>
    </row>
    <row r="7130" spans="4:11" hidden="1" outlineLevel="1">
      <c r="D7130" s="26" t="str">
        <f t="shared" ref="D7130" si="10880">E7130 &amp; "-" &amp; F7130 &amp; "-" &amp; G7130 &amp; "-" &amp; H7130</f>
        <v>C6-PM-Réf-2035</v>
      </c>
      <c r="E7130" s="2" t="str">
        <f t="shared" ref="E7130:G7130" si="10881">E7129</f>
        <v>C6</v>
      </c>
      <c r="F7130" s="2" t="str">
        <f t="shared" si="10881"/>
        <v>PM</v>
      </c>
      <c r="G7130" s="2" t="str">
        <f t="shared" si="10881"/>
        <v>Réf</v>
      </c>
      <c r="H7130" s="2">
        <f t="shared" si="10835"/>
        <v>2035</v>
      </c>
      <c r="I7130" s="29"/>
      <c r="J7130" s="29"/>
      <c r="K7130" s="29"/>
    </row>
    <row r="7131" spans="4:11" hidden="1" outlineLevel="1">
      <c r="D7131" s="26" t="str">
        <f t="shared" ref="D7131" si="10882">E7131 &amp; "-" &amp; F7131 &amp; "-" &amp; G7131 &amp; "-" &amp; H7131</f>
        <v>C6-PM-Réf-2036</v>
      </c>
      <c r="E7131" s="2" t="str">
        <f t="shared" ref="E7131:G7131" si="10883">E7130</f>
        <v>C6</v>
      </c>
      <c r="F7131" s="2" t="str">
        <f t="shared" si="10883"/>
        <v>PM</v>
      </c>
      <c r="G7131" s="2" t="str">
        <f t="shared" si="10883"/>
        <v>Réf</v>
      </c>
      <c r="H7131" s="2">
        <f t="shared" si="10835"/>
        <v>2036</v>
      </c>
      <c r="I7131" s="29"/>
      <c r="J7131" s="29"/>
      <c r="K7131" s="29"/>
    </row>
    <row r="7132" spans="4:11" hidden="1" outlineLevel="1">
      <c r="D7132" s="26" t="str">
        <f t="shared" ref="D7132" si="10884">E7132 &amp; "-" &amp; F7132 &amp; "-" &amp; G7132 &amp; "-" &amp; H7132</f>
        <v>C6-PM-Réf-2037</v>
      </c>
      <c r="E7132" s="2" t="str">
        <f t="shared" ref="E7132:G7132" si="10885">E7131</f>
        <v>C6</v>
      </c>
      <c r="F7132" s="2" t="str">
        <f t="shared" si="10885"/>
        <v>PM</v>
      </c>
      <c r="G7132" s="2" t="str">
        <f t="shared" si="10885"/>
        <v>Réf</v>
      </c>
      <c r="H7132" s="2">
        <f t="shared" si="10835"/>
        <v>2037</v>
      </c>
      <c r="I7132" s="29"/>
      <c r="J7132" s="29"/>
      <c r="K7132" s="29"/>
    </row>
    <row r="7133" spans="4:11" hidden="1" outlineLevel="1">
      <c r="D7133" s="26" t="str">
        <f t="shared" ref="D7133" si="10886">E7133 &amp; "-" &amp; F7133 &amp; "-" &amp; G7133 &amp; "-" &amp; H7133</f>
        <v>C6-PM-Réf-2038</v>
      </c>
      <c r="E7133" s="2" t="str">
        <f t="shared" ref="E7133:G7133" si="10887">E7132</f>
        <v>C6</v>
      </c>
      <c r="F7133" s="2" t="str">
        <f t="shared" si="10887"/>
        <v>PM</v>
      </c>
      <c r="G7133" s="2" t="str">
        <f t="shared" si="10887"/>
        <v>Réf</v>
      </c>
      <c r="H7133" s="2">
        <f t="shared" si="10835"/>
        <v>2038</v>
      </c>
      <c r="I7133" s="29"/>
      <c r="J7133" s="29"/>
      <c r="K7133" s="29"/>
    </row>
    <row r="7134" spans="4:11" hidden="1" outlineLevel="1">
      <c r="D7134" s="26" t="str">
        <f t="shared" ref="D7134" si="10888">E7134 &amp; "-" &amp; F7134 &amp; "-" &amp; G7134 &amp; "-" &amp; H7134</f>
        <v>C6-PM-Réf-2039</v>
      </c>
      <c r="E7134" s="2" t="str">
        <f t="shared" ref="E7134:G7134" si="10889">E7133</f>
        <v>C6</v>
      </c>
      <c r="F7134" s="2" t="str">
        <f t="shared" si="10889"/>
        <v>PM</v>
      </c>
      <c r="G7134" s="2" t="str">
        <f t="shared" si="10889"/>
        <v>Réf</v>
      </c>
      <c r="H7134" s="2">
        <f t="shared" si="10835"/>
        <v>2039</v>
      </c>
      <c r="I7134" s="29"/>
      <c r="J7134" s="29"/>
      <c r="K7134" s="29"/>
    </row>
    <row r="7135" spans="4:11" hidden="1" outlineLevel="1">
      <c r="D7135" s="26" t="str">
        <f t="shared" ref="D7135" si="10890">E7135 &amp; "-" &amp; F7135 &amp; "-" &amp; G7135 &amp; "-" &amp; H7135</f>
        <v>C6-PM-Réf-2040</v>
      </c>
      <c r="E7135" s="2" t="str">
        <f t="shared" ref="E7135:G7135" si="10891">E7134</f>
        <v>C6</v>
      </c>
      <c r="F7135" s="2" t="str">
        <f t="shared" si="10891"/>
        <v>PM</v>
      </c>
      <c r="G7135" s="2" t="str">
        <f t="shared" si="10891"/>
        <v>Réf</v>
      </c>
      <c r="H7135" s="2">
        <f t="shared" si="10835"/>
        <v>2040</v>
      </c>
      <c r="I7135" s="29"/>
      <c r="J7135" s="29"/>
      <c r="K7135" s="29"/>
    </row>
    <row r="7136" spans="4:11" hidden="1" outlineLevel="1">
      <c r="D7136" s="26" t="str">
        <f t="shared" ref="D7136" si="10892">E7136 &amp; "-" &amp; F7136 &amp; "-" &amp; G7136 &amp; "-" &amp; H7136</f>
        <v>C6-PM-Réf-2041</v>
      </c>
      <c r="E7136" s="2" t="str">
        <f t="shared" ref="E7136:G7136" si="10893">E7135</f>
        <v>C6</v>
      </c>
      <c r="F7136" s="2" t="str">
        <f t="shared" si="10893"/>
        <v>PM</v>
      </c>
      <c r="G7136" s="2" t="str">
        <f t="shared" si="10893"/>
        <v>Réf</v>
      </c>
      <c r="H7136" s="2">
        <f t="shared" si="10835"/>
        <v>2041</v>
      </c>
      <c r="I7136" s="29"/>
      <c r="J7136" s="29"/>
      <c r="K7136" s="29"/>
    </row>
    <row r="7137" spans="4:11" hidden="1" outlineLevel="1">
      <c r="D7137" s="26" t="str">
        <f t="shared" ref="D7137" si="10894">E7137 &amp; "-" &amp; F7137 &amp; "-" &amp; G7137 &amp; "-" &amp; H7137</f>
        <v>C6-PM-Réf-2042</v>
      </c>
      <c r="E7137" s="2" t="str">
        <f t="shared" ref="E7137:G7137" si="10895">E7136</f>
        <v>C6</v>
      </c>
      <c r="F7137" s="2" t="str">
        <f t="shared" si="10895"/>
        <v>PM</v>
      </c>
      <c r="G7137" s="2" t="str">
        <f t="shared" si="10895"/>
        <v>Réf</v>
      </c>
      <c r="H7137" s="2">
        <f t="shared" si="10835"/>
        <v>2042</v>
      </c>
      <c r="I7137" s="29"/>
      <c r="J7137" s="29"/>
      <c r="K7137" s="29"/>
    </row>
    <row r="7138" spans="4:11" hidden="1" outlineLevel="1">
      <c r="D7138" s="26" t="str">
        <f t="shared" ref="D7138" si="10896">E7138 &amp; "-" &amp; F7138 &amp; "-" &amp; G7138 &amp; "-" &amp; H7138</f>
        <v>C6-PM-Réf-2043</v>
      </c>
      <c r="E7138" s="2" t="str">
        <f t="shared" ref="E7138:G7138" si="10897">E7137</f>
        <v>C6</v>
      </c>
      <c r="F7138" s="2" t="str">
        <f t="shared" si="10897"/>
        <v>PM</v>
      </c>
      <c r="G7138" s="2" t="str">
        <f t="shared" si="10897"/>
        <v>Réf</v>
      </c>
      <c r="H7138" s="2">
        <f t="shared" si="10835"/>
        <v>2043</v>
      </c>
      <c r="I7138" s="29"/>
      <c r="J7138" s="29"/>
      <c r="K7138" s="29"/>
    </row>
    <row r="7139" spans="4:11" hidden="1" outlineLevel="1">
      <c r="D7139" s="26" t="str">
        <f t="shared" ref="D7139" si="10898">E7139 &amp; "-" &amp; F7139 &amp; "-" &amp; G7139 &amp; "-" &amp; H7139</f>
        <v>C6-PM-Réf-2044</v>
      </c>
      <c r="E7139" s="2" t="str">
        <f t="shared" ref="E7139:G7139" si="10899">E7138</f>
        <v>C6</v>
      </c>
      <c r="F7139" s="2" t="str">
        <f t="shared" si="10899"/>
        <v>PM</v>
      </c>
      <c r="G7139" s="2" t="str">
        <f t="shared" si="10899"/>
        <v>Réf</v>
      </c>
      <c r="H7139" s="2">
        <f t="shared" si="10835"/>
        <v>2044</v>
      </c>
      <c r="I7139" s="29"/>
      <c r="J7139" s="29"/>
      <c r="K7139" s="29"/>
    </row>
    <row r="7140" spans="4:11" hidden="1" outlineLevel="1">
      <c r="D7140" s="26" t="str">
        <f t="shared" ref="D7140" si="10900">E7140 &amp; "-" &amp; F7140 &amp; "-" &amp; G7140 &amp; "-" &amp; H7140</f>
        <v>C6-PM-Réf-2045</v>
      </c>
      <c r="E7140" s="2" t="str">
        <f t="shared" ref="E7140:G7140" si="10901">E7139</f>
        <v>C6</v>
      </c>
      <c r="F7140" s="2" t="str">
        <f t="shared" si="10901"/>
        <v>PM</v>
      </c>
      <c r="G7140" s="2" t="str">
        <f t="shared" si="10901"/>
        <v>Réf</v>
      </c>
      <c r="H7140" s="2">
        <f t="shared" si="10835"/>
        <v>2045</v>
      </c>
      <c r="I7140" s="29"/>
      <c r="J7140" s="29"/>
      <c r="K7140" s="29"/>
    </row>
    <row r="7141" spans="4:11" hidden="1" outlineLevel="1">
      <c r="D7141" s="26" t="str">
        <f t="shared" ref="D7141" si="10902">E7141 &amp; "-" &amp; F7141 &amp; "-" &amp; G7141 &amp; "-" &amp; H7141</f>
        <v>C6-PM-Réf-2046</v>
      </c>
      <c r="E7141" s="2" t="str">
        <f t="shared" ref="E7141:G7141" si="10903">E7140</f>
        <v>C6</v>
      </c>
      <c r="F7141" s="2" t="str">
        <f t="shared" si="10903"/>
        <v>PM</v>
      </c>
      <c r="G7141" s="2" t="str">
        <f t="shared" si="10903"/>
        <v>Réf</v>
      </c>
      <c r="H7141" s="2">
        <f t="shared" si="10835"/>
        <v>2046</v>
      </c>
      <c r="I7141" s="29"/>
      <c r="J7141" s="29"/>
      <c r="K7141" s="29"/>
    </row>
    <row r="7142" spans="4:11" hidden="1" outlineLevel="1">
      <c r="D7142" s="26" t="str">
        <f t="shared" ref="D7142" si="10904">E7142 &amp; "-" &amp; F7142 &amp; "-" &amp; G7142 &amp; "-" &amp; H7142</f>
        <v>C6-PM-Réf-2047</v>
      </c>
      <c r="E7142" s="2" t="str">
        <f t="shared" ref="E7142:G7142" si="10905">E7141</f>
        <v>C6</v>
      </c>
      <c r="F7142" s="2" t="str">
        <f t="shared" si="10905"/>
        <v>PM</v>
      </c>
      <c r="G7142" s="2" t="str">
        <f t="shared" si="10905"/>
        <v>Réf</v>
      </c>
      <c r="H7142" s="2">
        <f t="shared" si="10835"/>
        <v>2047</v>
      </c>
      <c r="I7142" s="29"/>
      <c r="J7142" s="29"/>
      <c r="K7142" s="29"/>
    </row>
    <row r="7143" spans="4:11" hidden="1" outlineLevel="1">
      <c r="D7143" s="26" t="str">
        <f t="shared" ref="D7143" si="10906">E7143 &amp; "-" &amp; F7143 &amp; "-" &amp; G7143 &amp; "-" &amp; H7143</f>
        <v>C6-PM-Réf-2048</v>
      </c>
      <c r="E7143" s="2" t="str">
        <f t="shared" ref="E7143:G7143" si="10907">E7142</f>
        <v>C6</v>
      </c>
      <c r="F7143" s="2" t="str">
        <f t="shared" si="10907"/>
        <v>PM</v>
      </c>
      <c r="G7143" s="2" t="str">
        <f t="shared" si="10907"/>
        <v>Réf</v>
      </c>
      <c r="H7143" s="2">
        <f t="shared" si="10835"/>
        <v>2048</v>
      </c>
      <c r="I7143" s="29"/>
      <c r="J7143" s="29"/>
      <c r="K7143" s="29"/>
    </row>
    <row r="7144" spans="4:11" hidden="1" outlineLevel="1">
      <c r="D7144" s="26" t="str">
        <f t="shared" ref="D7144" si="10908">E7144 &amp; "-" &amp; F7144 &amp; "-" &amp; G7144 &amp; "-" &amp; H7144</f>
        <v>C6-PM-Réf-2049</v>
      </c>
      <c r="E7144" s="2" t="str">
        <f t="shared" ref="E7144:G7144" si="10909">E7143</f>
        <v>C6</v>
      </c>
      <c r="F7144" s="2" t="str">
        <f t="shared" si="10909"/>
        <v>PM</v>
      </c>
      <c r="G7144" s="2" t="str">
        <f t="shared" si="10909"/>
        <v>Réf</v>
      </c>
      <c r="H7144" s="2">
        <f t="shared" si="10835"/>
        <v>2049</v>
      </c>
      <c r="I7144" s="29"/>
      <c r="J7144" s="29"/>
      <c r="K7144" s="29"/>
    </row>
    <row r="7145" spans="4:11" hidden="1" outlineLevel="1">
      <c r="D7145" s="26" t="str">
        <f t="shared" ref="D7145" si="10910">E7145 &amp; "-" &amp; F7145 &amp; "-" &amp; G7145 &amp; "-" &amp; H7145</f>
        <v>C6-PM-Réf-2050</v>
      </c>
      <c r="E7145" s="2" t="str">
        <f t="shared" ref="E7145:G7145" si="10911">E7144</f>
        <v>C6</v>
      </c>
      <c r="F7145" s="2" t="str">
        <f t="shared" si="10911"/>
        <v>PM</v>
      </c>
      <c r="G7145" s="2" t="str">
        <f t="shared" si="10911"/>
        <v>Réf</v>
      </c>
      <c r="H7145" s="2">
        <f t="shared" si="10835"/>
        <v>2050</v>
      </c>
      <c r="I7145" s="29"/>
      <c r="J7145" s="29"/>
      <c r="K7145" s="29"/>
    </row>
    <row r="7146" spans="4:11" hidden="1" outlineLevel="1">
      <c r="D7146" s="26" t="str">
        <f>E7146 &amp; "-" &amp; F7146 &amp; "-" &amp; G7146 &amp; "-" &amp; H7146</f>
        <v>C6-PM-Prév-2010</v>
      </c>
      <c r="E7146" s="25" t="str">
        <f>E7145</f>
        <v>C6</v>
      </c>
      <c r="F7146" s="25" t="str">
        <f>F7145</f>
        <v>PM</v>
      </c>
      <c r="G7146" s="25" t="s">
        <v>30</v>
      </c>
      <c r="H7146" s="25">
        <v>2010</v>
      </c>
      <c r="I7146" s="29"/>
      <c r="J7146" s="29"/>
      <c r="K7146" s="29"/>
    </row>
    <row r="7147" spans="4:11" hidden="1" outlineLevel="1">
      <c r="D7147" s="26" t="str">
        <f>E7147 &amp; "-" &amp; F7147 &amp; "-" &amp; G7147 &amp; "-" &amp; H7147</f>
        <v>C6-PM-Prév-2011</v>
      </c>
      <c r="E7147" s="2" t="str">
        <f>E7146</f>
        <v>C6</v>
      </c>
      <c r="F7147" s="2" t="str">
        <f>F7146</f>
        <v>PM</v>
      </c>
      <c r="G7147" s="2" t="str">
        <f>G7146</f>
        <v>Prév</v>
      </c>
      <c r="H7147" s="2">
        <f>H7146+1</f>
        <v>2011</v>
      </c>
      <c r="I7147" s="29"/>
      <c r="J7147" s="29"/>
      <c r="K7147" s="29"/>
    </row>
    <row r="7148" spans="4:11" hidden="1" outlineLevel="1">
      <c r="D7148" s="26" t="str">
        <f t="shared" ref="D7148" si="10912">E7148 &amp; "-" &amp; F7148 &amp; "-" &amp; G7148 &amp; "-" &amp; H7148</f>
        <v>C6-PM-Prév-2012</v>
      </c>
      <c r="E7148" s="2" t="str">
        <f t="shared" ref="E7148:G7148" si="10913">E7147</f>
        <v>C6</v>
      </c>
      <c r="F7148" s="2" t="str">
        <f t="shared" si="10913"/>
        <v>PM</v>
      </c>
      <c r="G7148" s="2" t="str">
        <f t="shared" si="10913"/>
        <v>Prév</v>
      </c>
      <c r="H7148" s="2">
        <f t="shared" ref="H7148:H7186" si="10914">H7147+1</f>
        <v>2012</v>
      </c>
      <c r="I7148" s="29"/>
      <c r="J7148" s="29"/>
      <c r="K7148" s="29"/>
    </row>
    <row r="7149" spans="4:11" hidden="1" outlineLevel="1">
      <c r="D7149" s="26" t="str">
        <f t="shared" ref="D7149" si="10915">E7149 &amp; "-" &amp; F7149 &amp; "-" &amp; G7149 &amp; "-" &amp; H7149</f>
        <v>C6-PM-Prév-2013</v>
      </c>
      <c r="E7149" s="2" t="str">
        <f t="shared" ref="E7149:G7149" si="10916">E7148</f>
        <v>C6</v>
      </c>
      <c r="F7149" s="2" t="str">
        <f t="shared" si="10916"/>
        <v>PM</v>
      </c>
      <c r="G7149" s="2" t="str">
        <f t="shared" si="10916"/>
        <v>Prév</v>
      </c>
      <c r="H7149" s="2">
        <f t="shared" si="10914"/>
        <v>2013</v>
      </c>
      <c r="I7149" s="29"/>
      <c r="J7149" s="29"/>
      <c r="K7149" s="29"/>
    </row>
    <row r="7150" spans="4:11" hidden="1" outlineLevel="1">
      <c r="D7150" s="26" t="str">
        <f t="shared" ref="D7150" si="10917">E7150 &amp; "-" &amp; F7150 &amp; "-" &amp; G7150 &amp; "-" &amp; H7150</f>
        <v>C6-PM-Prév-2014</v>
      </c>
      <c r="E7150" s="2" t="str">
        <f t="shared" ref="E7150:G7150" si="10918">E7149</f>
        <v>C6</v>
      </c>
      <c r="F7150" s="2" t="str">
        <f t="shared" si="10918"/>
        <v>PM</v>
      </c>
      <c r="G7150" s="2" t="str">
        <f t="shared" si="10918"/>
        <v>Prév</v>
      </c>
      <c r="H7150" s="2">
        <f t="shared" si="10914"/>
        <v>2014</v>
      </c>
      <c r="I7150" s="29"/>
      <c r="J7150" s="29"/>
      <c r="K7150" s="29"/>
    </row>
    <row r="7151" spans="4:11" hidden="1" outlineLevel="1">
      <c r="D7151" s="26" t="str">
        <f t="shared" ref="D7151" si="10919">E7151 &amp; "-" &amp; F7151 &amp; "-" &amp; G7151 &amp; "-" &amp; H7151</f>
        <v>C6-PM-Prév-2015</v>
      </c>
      <c r="E7151" s="2" t="str">
        <f t="shared" ref="E7151:G7151" si="10920">E7150</f>
        <v>C6</v>
      </c>
      <c r="F7151" s="2" t="str">
        <f t="shared" si="10920"/>
        <v>PM</v>
      </c>
      <c r="G7151" s="2" t="str">
        <f t="shared" si="10920"/>
        <v>Prév</v>
      </c>
      <c r="H7151" s="2">
        <f t="shared" si="10914"/>
        <v>2015</v>
      </c>
      <c r="I7151" s="29"/>
      <c r="J7151" s="29"/>
      <c r="K7151" s="29"/>
    </row>
    <row r="7152" spans="4:11" hidden="1" outlineLevel="1">
      <c r="D7152" s="26" t="str">
        <f t="shared" ref="D7152" si="10921">E7152 &amp; "-" &amp; F7152 &amp; "-" &amp; G7152 &amp; "-" &amp; H7152</f>
        <v>C6-PM-Prév-2016</v>
      </c>
      <c r="E7152" s="2" t="str">
        <f t="shared" ref="E7152:G7152" si="10922">E7151</f>
        <v>C6</v>
      </c>
      <c r="F7152" s="2" t="str">
        <f t="shared" si="10922"/>
        <v>PM</v>
      </c>
      <c r="G7152" s="2" t="str">
        <f t="shared" si="10922"/>
        <v>Prév</v>
      </c>
      <c r="H7152" s="2">
        <f t="shared" si="10914"/>
        <v>2016</v>
      </c>
      <c r="I7152" s="29"/>
      <c r="J7152" s="29"/>
      <c r="K7152" s="29"/>
    </row>
    <row r="7153" spans="4:11" hidden="1" outlineLevel="1">
      <c r="D7153" s="26" t="str">
        <f t="shared" ref="D7153" si="10923">E7153 &amp; "-" &amp; F7153 &amp; "-" &amp; G7153 &amp; "-" &amp; H7153</f>
        <v>C6-PM-Prév-2017</v>
      </c>
      <c r="E7153" s="2" t="str">
        <f t="shared" ref="E7153:G7153" si="10924">E7152</f>
        <v>C6</v>
      </c>
      <c r="F7153" s="2" t="str">
        <f t="shared" si="10924"/>
        <v>PM</v>
      </c>
      <c r="G7153" s="2" t="str">
        <f t="shared" si="10924"/>
        <v>Prév</v>
      </c>
      <c r="H7153" s="2">
        <f t="shared" si="10914"/>
        <v>2017</v>
      </c>
      <c r="I7153" s="29"/>
      <c r="J7153" s="29"/>
      <c r="K7153" s="29"/>
    </row>
    <row r="7154" spans="4:11" hidden="1" outlineLevel="1">
      <c r="D7154" s="26" t="str">
        <f t="shared" ref="D7154" si="10925">E7154 &amp; "-" &amp; F7154 &amp; "-" &amp; G7154 &amp; "-" &amp; H7154</f>
        <v>C6-PM-Prév-2018</v>
      </c>
      <c r="E7154" s="2" t="str">
        <f t="shared" ref="E7154:G7154" si="10926">E7153</f>
        <v>C6</v>
      </c>
      <c r="F7154" s="2" t="str">
        <f t="shared" si="10926"/>
        <v>PM</v>
      </c>
      <c r="G7154" s="2" t="str">
        <f t="shared" si="10926"/>
        <v>Prév</v>
      </c>
      <c r="H7154" s="2">
        <f t="shared" si="10914"/>
        <v>2018</v>
      </c>
      <c r="I7154" s="29"/>
      <c r="J7154" s="29"/>
      <c r="K7154" s="29"/>
    </row>
    <row r="7155" spans="4:11" hidden="1" outlineLevel="1">
      <c r="D7155" s="26" t="str">
        <f t="shared" ref="D7155" si="10927">E7155 &amp; "-" &amp; F7155 &amp; "-" &amp; G7155 &amp; "-" &amp; H7155</f>
        <v>C6-PM-Prév-2019</v>
      </c>
      <c r="E7155" s="2" t="str">
        <f t="shared" ref="E7155:G7155" si="10928">E7154</f>
        <v>C6</v>
      </c>
      <c r="F7155" s="2" t="str">
        <f t="shared" si="10928"/>
        <v>PM</v>
      </c>
      <c r="G7155" s="2" t="str">
        <f t="shared" si="10928"/>
        <v>Prév</v>
      </c>
      <c r="H7155" s="2">
        <f t="shared" si="10914"/>
        <v>2019</v>
      </c>
      <c r="I7155" s="29"/>
      <c r="J7155" s="29"/>
      <c r="K7155" s="29"/>
    </row>
    <row r="7156" spans="4:11" hidden="1" outlineLevel="1">
      <c r="D7156" s="26" t="str">
        <f t="shared" ref="D7156" si="10929">E7156 &amp; "-" &amp; F7156 &amp; "-" &amp; G7156 &amp; "-" &amp; H7156</f>
        <v>C6-PM-Prév-2020</v>
      </c>
      <c r="E7156" s="2" t="str">
        <f t="shared" ref="E7156:G7156" si="10930">E7155</f>
        <v>C6</v>
      </c>
      <c r="F7156" s="2" t="str">
        <f t="shared" si="10930"/>
        <v>PM</v>
      </c>
      <c r="G7156" s="2" t="str">
        <f t="shared" si="10930"/>
        <v>Prév</v>
      </c>
      <c r="H7156" s="2">
        <f t="shared" si="10914"/>
        <v>2020</v>
      </c>
      <c r="I7156" s="29"/>
      <c r="J7156" s="29"/>
      <c r="K7156" s="29"/>
    </row>
    <row r="7157" spans="4:11" hidden="1" outlineLevel="1">
      <c r="D7157" s="26" t="str">
        <f t="shared" ref="D7157" si="10931">E7157 &amp; "-" &amp; F7157 &amp; "-" &amp; G7157 &amp; "-" &amp; H7157</f>
        <v>C6-PM-Prév-2021</v>
      </c>
      <c r="E7157" s="2" t="str">
        <f t="shared" ref="E7157:G7157" si="10932">E7156</f>
        <v>C6</v>
      </c>
      <c r="F7157" s="2" t="str">
        <f t="shared" si="10932"/>
        <v>PM</v>
      </c>
      <c r="G7157" s="2" t="str">
        <f t="shared" si="10932"/>
        <v>Prév</v>
      </c>
      <c r="H7157" s="2">
        <f t="shared" si="10914"/>
        <v>2021</v>
      </c>
      <c r="I7157" s="29"/>
      <c r="J7157" s="29"/>
      <c r="K7157" s="29"/>
    </row>
    <row r="7158" spans="4:11" hidden="1" outlineLevel="1">
      <c r="D7158" s="26" t="str">
        <f t="shared" ref="D7158" si="10933">E7158 &amp; "-" &amp; F7158 &amp; "-" &amp; G7158 &amp; "-" &amp; H7158</f>
        <v>C6-PM-Prév-2022</v>
      </c>
      <c r="E7158" s="2" t="str">
        <f t="shared" ref="E7158:G7158" si="10934">E7157</f>
        <v>C6</v>
      </c>
      <c r="F7158" s="2" t="str">
        <f t="shared" si="10934"/>
        <v>PM</v>
      </c>
      <c r="G7158" s="2" t="str">
        <f t="shared" si="10934"/>
        <v>Prév</v>
      </c>
      <c r="H7158" s="2">
        <f t="shared" si="10914"/>
        <v>2022</v>
      </c>
      <c r="I7158" s="29"/>
      <c r="J7158" s="29"/>
      <c r="K7158" s="29"/>
    </row>
    <row r="7159" spans="4:11" hidden="1" outlineLevel="1">
      <c r="D7159" s="26" t="str">
        <f t="shared" ref="D7159" si="10935">E7159 &amp; "-" &amp; F7159 &amp; "-" &amp; G7159 &amp; "-" &amp; H7159</f>
        <v>C6-PM-Prév-2023</v>
      </c>
      <c r="E7159" s="2" t="str">
        <f t="shared" ref="E7159:G7159" si="10936">E7158</f>
        <v>C6</v>
      </c>
      <c r="F7159" s="2" t="str">
        <f t="shared" si="10936"/>
        <v>PM</v>
      </c>
      <c r="G7159" s="2" t="str">
        <f t="shared" si="10936"/>
        <v>Prév</v>
      </c>
      <c r="H7159" s="2">
        <f t="shared" si="10914"/>
        <v>2023</v>
      </c>
      <c r="I7159" s="29"/>
      <c r="J7159" s="29"/>
      <c r="K7159" s="29"/>
    </row>
    <row r="7160" spans="4:11" hidden="1" outlineLevel="1">
      <c r="D7160" s="26" t="str">
        <f t="shared" ref="D7160" si="10937">E7160 &amp; "-" &amp; F7160 &amp; "-" &amp; G7160 &amp; "-" &amp; H7160</f>
        <v>C6-PM-Prév-2024</v>
      </c>
      <c r="E7160" s="2" t="str">
        <f t="shared" ref="E7160:G7160" si="10938">E7159</f>
        <v>C6</v>
      </c>
      <c r="F7160" s="2" t="str">
        <f t="shared" si="10938"/>
        <v>PM</v>
      </c>
      <c r="G7160" s="2" t="str">
        <f t="shared" si="10938"/>
        <v>Prév</v>
      </c>
      <c r="H7160" s="2">
        <f t="shared" si="10914"/>
        <v>2024</v>
      </c>
      <c r="I7160" s="29"/>
      <c r="J7160" s="29"/>
      <c r="K7160" s="29"/>
    </row>
    <row r="7161" spans="4:11" hidden="1" outlineLevel="1">
      <c r="D7161" s="26" t="str">
        <f t="shared" ref="D7161" si="10939">E7161 &amp; "-" &amp; F7161 &amp; "-" &amp; G7161 &amp; "-" &amp; H7161</f>
        <v>C6-PM-Prév-2025</v>
      </c>
      <c r="E7161" s="2" t="str">
        <f t="shared" ref="E7161:G7161" si="10940">E7160</f>
        <v>C6</v>
      </c>
      <c r="F7161" s="2" t="str">
        <f t="shared" si="10940"/>
        <v>PM</v>
      </c>
      <c r="G7161" s="2" t="str">
        <f t="shared" si="10940"/>
        <v>Prév</v>
      </c>
      <c r="H7161" s="2">
        <f t="shared" si="10914"/>
        <v>2025</v>
      </c>
      <c r="I7161" s="29"/>
      <c r="J7161" s="29"/>
      <c r="K7161" s="29"/>
    </row>
    <row r="7162" spans="4:11" hidden="1" outlineLevel="1">
      <c r="D7162" s="26" t="str">
        <f t="shared" ref="D7162" si="10941">E7162 &amp; "-" &amp; F7162 &amp; "-" &amp; G7162 &amp; "-" &amp; H7162</f>
        <v>C6-PM-Prév-2026</v>
      </c>
      <c r="E7162" s="2" t="str">
        <f t="shared" ref="E7162:G7162" si="10942">E7161</f>
        <v>C6</v>
      </c>
      <c r="F7162" s="2" t="str">
        <f t="shared" si="10942"/>
        <v>PM</v>
      </c>
      <c r="G7162" s="2" t="str">
        <f t="shared" si="10942"/>
        <v>Prév</v>
      </c>
      <c r="H7162" s="2">
        <f t="shared" si="10914"/>
        <v>2026</v>
      </c>
      <c r="I7162" s="29"/>
      <c r="J7162" s="29"/>
      <c r="K7162" s="29"/>
    </row>
    <row r="7163" spans="4:11" hidden="1" outlineLevel="1">
      <c r="D7163" s="26" t="str">
        <f t="shared" ref="D7163" si="10943">E7163 &amp; "-" &amp; F7163 &amp; "-" &amp; G7163 &amp; "-" &amp; H7163</f>
        <v>C6-PM-Prév-2027</v>
      </c>
      <c r="E7163" s="2" t="str">
        <f t="shared" ref="E7163:G7163" si="10944">E7162</f>
        <v>C6</v>
      </c>
      <c r="F7163" s="2" t="str">
        <f t="shared" si="10944"/>
        <v>PM</v>
      </c>
      <c r="G7163" s="2" t="str">
        <f t="shared" si="10944"/>
        <v>Prév</v>
      </c>
      <c r="H7163" s="2">
        <f t="shared" si="10914"/>
        <v>2027</v>
      </c>
      <c r="I7163" s="29"/>
      <c r="J7163" s="29"/>
      <c r="K7163" s="29"/>
    </row>
    <row r="7164" spans="4:11" hidden="1" outlineLevel="1">
      <c r="D7164" s="26" t="str">
        <f t="shared" ref="D7164" si="10945">E7164 &amp; "-" &amp; F7164 &amp; "-" &amp; G7164 &amp; "-" &amp; H7164</f>
        <v>C6-PM-Prév-2028</v>
      </c>
      <c r="E7164" s="2" t="str">
        <f t="shared" ref="E7164:G7164" si="10946">E7163</f>
        <v>C6</v>
      </c>
      <c r="F7164" s="2" t="str">
        <f t="shared" si="10946"/>
        <v>PM</v>
      </c>
      <c r="G7164" s="2" t="str">
        <f t="shared" si="10946"/>
        <v>Prév</v>
      </c>
      <c r="H7164" s="2">
        <f t="shared" si="10914"/>
        <v>2028</v>
      </c>
      <c r="I7164" s="29"/>
      <c r="J7164" s="29"/>
      <c r="K7164" s="29"/>
    </row>
    <row r="7165" spans="4:11" hidden="1" outlineLevel="1">
      <c r="D7165" s="26" t="str">
        <f t="shared" ref="D7165" si="10947">E7165 &amp; "-" &amp; F7165 &amp; "-" &amp; G7165 &amp; "-" &amp; H7165</f>
        <v>C6-PM-Prév-2029</v>
      </c>
      <c r="E7165" s="2" t="str">
        <f t="shared" ref="E7165:G7165" si="10948">E7164</f>
        <v>C6</v>
      </c>
      <c r="F7165" s="2" t="str">
        <f t="shared" si="10948"/>
        <v>PM</v>
      </c>
      <c r="G7165" s="2" t="str">
        <f t="shared" si="10948"/>
        <v>Prév</v>
      </c>
      <c r="H7165" s="2">
        <f t="shared" si="10914"/>
        <v>2029</v>
      </c>
      <c r="I7165" s="29"/>
      <c r="J7165" s="29"/>
      <c r="K7165" s="29"/>
    </row>
    <row r="7166" spans="4:11" hidden="1" outlineLevel="1">
      <c r="D7166" s="26" t="str">
        <f t="shared" ref="D7166" si="10949">E7166 &amp; "-" &amp; F7166 &amp; "-" &amp; G7166 &amp; "-" &amp; H7166</f>
        <v>C6-PM-Prév-2030</v>
      </c>
      <c r="E7166" s="2" t="str">
        <f t="shared" ref="E7166:G7166" si="10950">E7165</f>
        <v>C6</v>
      </c>
      <c r="F7166" s="2" t="str">
        <f t="shared" si="10950"/>
        <v>PM</v>
      </c>
      <c r="G7166" s="2" t="str">
        <f t="shared" si="10950"/>
        <v>Prév</v>
      </c>
      <c r="H7166" s="2">
        <f t="shared" si="10914"/>
        <v>2030</v>
      </c>
      <c r="I7166" s="29"/>
      <c r="J7166" s="29"/>
      <c r="K7166" s="29"/>
    </row>
    <row r="7167" spans="4:11" hidden="1" outlineLevel="1">
      <c r="D7167" s="26" t="str">
        <f t="shared" ref="D7167" si="10951">E7167 &amp; "-" &amp; F7167 &amp; "-" &amp; G7167 &amp; "-" &amp; H7167</f>
        <v>C6-PM-Prév-2031</v>
      </c>
      <c r="E7167" s="2" t="str">
        <f t="shared" ref="E7167:G7167" si="10952">E7166</f>
        <v>C6</v>
      </c>
      <c r="F7167" s="2" t="str">
        <f t="shared" si="10952"/>
        <v>PM</v>
      </c>
      <c r="G7167" s="2" t="str">
        <f t="shared" si="10952"/>
        <v>Prév</v>
      </c>
      <c r="H7167" s="2">
        <f t="shared" si="10914"/>
        <v>2031</v>
      </c>
      <c r="I7167" s="29"/>
      <c r="J7167" s="29"/>
      <c r="K7167" s="29"/>
    </row>
    <row r="7168" spans="4:11" hidden="1" outlineLevel="1">
      <c r="D7168" s="26" t="str">
        <f t="shared" ref="D7168" si="10953">E7168 &amp; "-" &amp; F7168 &amp; "-" &amp; G7168 &amp; "-" &amp; H7168</f>
        <v>C6-PM-Prév-2032</v>
      </c>
      <c r="E7168" s="2" t="str">
        <f t="shared" ref="E7168:G7168" si="10954">E7167</f>
        <v>C6</v>
      </c>
      <c r="F7168" s="2" t="str">
        <f t="shared" si="10954"/>
        <v>PM</v>
      </c>
      <c r="G7168" s="2" t="str">
        <f t="shared" si="10954"/>
        <v>Prév</v>
      </c>
      <c r="H7168" s="2">
        <f t="shared" si="10914"/>
        <v>2032</v>
      </c>
      <c r="I7168" s="29"/>
      <c r="J7168" s="29"/>
      <c r="K7168" s="29"/>
    </row>
    <row r="7169" spans="4:11" hidden="1" outlineLevel="1">
      <c r="D7169" s="26" t="str">
        <f t="shared" ref="D7169" si="10955">E7169 &amp; "-" &amp; F7169 &amp; "-" &amp; G7169 &amp; "-" &amp; H7169</f>
        <v>C6-PM-Prév-2033</v>
      </c>
      <c r="E7169" s="2" t="str">
        <f t="shared" ref="E7169:G7169" si="10956">E7168</f>
        <v>C6</v>
      </c>
      <c r="F7169" s="2" t="str">
        <f t="shared" si="10956"/>
        <v>PM</v>
      </c>
      <c r="G7169" s="2" t="str">
        <f t="shared" si="10956"/>
        <v>Prév</v>
      </c>
      <c r="H7169" s="2">
        <f t="shared" si="10914"/>
        <v>2033</v>
      </c>
      <c r="I7169" s="29"/>
      <c r="J7169" s="29"/>
      <c r="K7169" s="29"/>
    </row>
    <row r="7170" spans="4:11" hidden="1" outlineLevel="1">
      <c r="D7170" s="26" t="str">
        <f t="shared" ref="D7170" si="10957">E7170 &amp; "-" &amp; F7170 &amp; "-" &amp; G7170 &amp; "-" &amp; H7170</f>
        <v>C6-PM-Prév-2034</v>
      </c>
      <c r="E7170" s="2" t="str">
        <f t="shared" ref="E7170:G7170" si="10958">E7169</f>
        <v>C6</v>
      </c>
      <c r="F7170" s="2" t="str">
        <f t="shared" si="10958"/>
        <v>PM</v>
      </c>
      <c r="G7170" s="2" t="str">
        <f t="shared" si="10958"/>
        <v>Prév</v>
      </c>
      <c r="H7170" s="2">
        <f t="shared" si="10914"/>
        <v>2034</v>
      </c>
      <c r="I7170" s="29"/>
      <c r="J7170" s="29"/>
      <c r="K7170" s="29"/>
    </row>
    <row r="7171" spans="4:11" hidden="1" outlineLevel="1">
      <c r="D7171" s="26" t="str">
        <f t="shared" ref="D7171" si="10959">E7171 &amp; "-" &amp; F7171 &amp; "-" &amp; G7171 &amp; "-" &amp; H7171</f>
        <v>C6-PM-Prév-2035</v>
      </c>
      <c r="E7171" s="2" t="str">
        <f t="shared" ref="E7171:G7171" si="10960">E7170</f>
        <v>C6</v>
      </c>
      <c r="F7171" s="2" t="str">
        <f t="shared" si="10960"/>
        <v>PM</v>
      </c>
      <c r="G7171" s="2" t="str">
        <f t="shared" si="10960"/>
        <v>Prév</v>
      </c>
      <c r="H7171" s="2">
        <f t="shared" si="10914"/>
        <v>2035</v>
      </c>
      <c r="I7171" s="29"/>
      <c r="J7171" s="29"/>
      <c r="K7171" s="29"/>
    </row>
    <row r="7172" spans="4:11" hidden="1" outlineLevel="1">
      <c r="D7172" s="26" t="str">
        <f t="shared" ref="D7172" si="10961">E7172 &amp; "-" &amp; F7172 &amp; "-" &amp; G7172 &amp; "-" &amp; H7172</f>
        <v>C6-PM-Prév-2036</v>
      </c>
      <c r="E7172" s="2" t="str">
        <f t="shared" ref="E7172:G7172" si="10962">E7171</f>
        <v>C6</v>
      </c>
      <c r="F7172" s="2" t="str">
        <f t="shared" si="10962"/>
        <v>PM</v>
      </c>
      <c r="G7172" s="2" t="str">
        <f t="shared" si="10962"/>
        <v>Prév</v>
      </c>
      <c r="H7172" s="2">
        <f t="shared" si="10914"/>
        <v>2036</v>
      </c>
      <c r="I7172" s="29"/>
      <c r="J7172" s="29"/>
      <c r="K7172" s="29"/>
    </row>
    <row r="7173" spans="4:11" hidden="1" outlineLevel="1">
      <c r="D7173" s="26" t="str">
        <f t="shared" ref="D7173" si="10963">E7173 &amp; "-" &amp; F7173 &amp; "-" &amp; G7173 &amp; "-" &amp; H7173</f>
        <v>C6-PM-Prév-2037</v>
      </c>
      <c r="E7173" s="2" t="str">
        <f t="shared" ref="E7173:G7173" si="10964">E7172</f>
        <v>C6</v>
      </c>
      <c r="F7173" s="2" t="str">
        <f t="shared" si="10964"/>
        <v>PM</v>
      </c>
      <c r="G7173" s="2" t="str">
        <f t="shared" si="10964"/>
        <v>Prév</v>
      </c>
      <c r="H7173" s="2">
        <f t="shared" si="10914"/>
        <v>2037</v>
      </c>
      <c r="I7173" s="29"/>
      <c r="J7173" s="29"/>
      <c r="K7173" s="29"/>
    </row>
    <row r="7174" spans="4:11" hidden="1" outlineLevel="1">
      <c r="D7174" s="26" t="str">
        <f t="shared" ref="D7174" si="10965">E7174 &amp; "-" &amp; F7174 &amp; "-" &amp; G7174 &amp; "-" &amp; H7174</f>
        <v>C6-PM-Prév-2038</v>
      </c>
      <c r="E7174" s="2" t="str">
        <f t="shared" ref="E7174:G7174" si="10966">E7173</f>
        <v>C6</v>
      </c>
      <c r="F7174" s="2" t="str">
        <f t="shared" si="10966"/>
        <v>PM</v>
      </c>
      <c r="G7174" s="2" t="str">
        <f t="shared" si="10966"/>
        <v>Prév</v>
      </c>
      <c r="H7174" s="2">
        <f t="shared" si="10914"/>
        <v>2038</v>
      </c>
      <c r="I7174" s="29"/>
      <c r="J7174" s="29"/>
      <c r="K7174" s="29"/>
    </row>
    <row r="7175" spans="4:11" hidden="1" outlineLevel="1">
      <c r="D7175" s="26" t="str">
        <f t="shared" ref="D7175" si="10967">E7175 &amp; "-" &amp; F7175 &amp; "-" &amp; G7175 &amp; "-" &amp; H7175</f>
        <v>C6-PM-Prév-2039</v>
      </c>
      <c r="E7175" s="2" t="str">
        <f t="shared" ref="E7175:G7175" si="10968">E7174</f>
        <v>C6</v>
      </c>
      <c r="F7175" s="2" t="str">
        <f t="shared" si="10968"/>
        <v>PM</v>
      </c>
      <c r="G7175" s="2" t="str">
        <f t="shared" si="10968"/>
        <v>Prév</v>
      </c>
      <c r="H7175" s="2">
        <f t="shared" si="10914"/>
        <v>2039</v>
      </c>
      <c r="I7175" s="29"/>
      <c r="J7175" s="29"/>
      <c r="K7175" s="29"/>
    </row>
    <row r="7176" spans="4:11" hidden="1" outlineLevel="1">
      <c r="D7176" s="26" t="str">
        <f t="shared" ref="D7176" si="10969">E7176 &amp; "-" &amp; F7176 &amp; "-" &amp; G7176 &amp; "-" &amp; H7176</f>
        <v>C6-PM-Prév-2040</v>
      </c>
      <c r="E7176" s="2" t="str">
        <f t="shared" ref="E7176:G7176" si="10970">E7175</f>
        <v>C6</v>
      </c>
      <c r="F7176" s="2" t="str">
        <f t="shared" si="10970"/>
        <v>PM</v>
      </c>
      <c r="G7176" s="2" t="str">
        <f t="shared" si="10970"/>
        <v>Prév</v>
      </c>
      <c r="H7176" s="2">
        <f t="shared" si="10914"/>
        <v>2040</v>
      </c>
      <c r="I7176" s="29"/>
      <c r="J7176" s="29"/>
      <c r="K7176" s="29"/>
    </row>
    <row r="7177" spans="4:11" hidden="1" outlineLevel="1">
      <c r="D7177" s="26" t="str">
        <f t="shared" ref="D7177" si="10971">E7177 &amp; "-" &amp; F7177 &amp; "-" &amp; G7177 &amp; "-" &amp; H7177</f>
        <v>C6-PM-Prév-2041</v>
      </c>
      <c r="E7177" s="2" t="str">
        <f t="shared" ref="E7177:G7177" si="10972">E7176</f>
        <v>C6</v>
      </c>
      <c r="F7177" s="2" t="str">
        <f t="shared" si="10972"/>
        <v>PM</v>
      </c>
      <c r="G7177" s="2" t="str">
        <f t="shared" si="10972"/>
        <v>Prév</v>
      </c>
      <c r="H7177" s="2">
        <f t="shared" si="10914"/>
        <v>2041</v>
      </c>
      <c r="I7177" s="29"/>
      <c r="J7177" s="29"/>
      <c r="K7177" s="29"/>
    </row>
    <row r="7178" spans="4:11" hidden="1" outlineLevel="1">
      <c r="D7178" s="26" t="str">
        <f t="shared" ref="D7178" si="10973">E7178 &amp; "-" &amp; F7178 &amp; "-" &amp; G7178 &amp; "-" &amp; H7178</f>
        <v>C6-PM-Prév-2042</v>
      </c>
      <c r="E7178" s="2" t="str">
        <f t="shared" ref="E7178:G7178" si="10974">E7177</f>
        <v>C6</v>
      </c>
      <c r="F7178" s="2" t="str">
        <f t="shared" si="10974"/>
        <v>PM</v>
      </c>
      <c r="G7178" s="2" t="str">
        <f t="shared" si="10974"/>
        <v>Prév</v>
      </c>
      <c r="H7178" s="2">
        <f t="shared" si="10914"/>
        <v>2042</v>
      </c>
      <c r="I7178" s="29"/>
      <c r="J7178" s="29"/>
      <c r="K7178" s="29"/>
    </row>
    <row r="7179" spans="4:11" hidden="1" outlineLevel="1">
      <c r="D7179" s="26" t="str">
        <f t="shared" ref="D7179" si="10975">E7179 &amp; "-" &amp; F7179 &amp; "-" &amp; G7179 &amp; "-" &amp; H7179</f>
        <v>C6-PM-Prév-2043</v>
      </c>
      <c r="E7179" s="2" t="str">
        <f t="shared" ref="E7179:G7179" si="10976">E7178</f>
        <v>C6</v>
      </c>
      <c r="F7179" s="2" t="str">
        <f t="shared" si="10976"/>
        <v>PM</v>
      </c>
      <c r="G7179" s="2" t="str">
        <f t="shared" si="10976"/>
        <v>Prév</v>
      </c>
      <c r="H7179" s="2">
        <f t="shared" si="10914"/>
        <v>2043</v>
      </c>
      <c r="I7179" s="29"/>
      <c r="J7179" s="29"/>
      <c r="K7179" s="29"/>
    </row>
    <row r="7180" spans="4:11" hidden="1" outlineLevel="1">
      <c r="D7180" s="26" t="str">
        <f t="shared" ref="D7180" si="10977">E7180 &amp; "-" &amp; F7180 &amp; "-" &amp; G7180 &amp; "-" &amp; H7180</f>
        <v>C6-PM-Prév-2044</v>
      </c>
      <c r="E7180" s="2" t="str">
        <f t="shared" ref="E7180:G7180" si="10978">E7179</f>
        <v>C6</v>
      </c>
      <c r="F7180" s="2" t="str">
        <f t="shared" si="10978"/>
        <v>PM</v>
      </c>
      <c r="G7180" s="2" t="str">
        <f t="shared" si="10978"/>
        <v>Prév</v>
      </c>
      <c r="H7180" s="2">
        <f t="shared" si="10914"/>
        <v>2044</v>
      </c>
      <c r="I7180" s="29"/>
      <c r="J7180" s="29"/>
      <c r="K7180" s="29"/>
    </row>
    <row r="7181" spans="4:11" hidden="1" outlineLevel="1">
      <c r="D7181" s="26" t="str">
        <f t="shared" ref="D7181" si="10979">E7181 &amp; "-" &amp; F7181 &amp; "-" &amp; G7181 &amp; "-" &amp; H7181</f>
        <v>C6-PM-Prév-2045</v>
      </c>
      <c r="E7181" s="2" t="str">
        <f t="shared" ref="E7181:G7181" si="10980">E7180</f>
        <v>C6</v>
      </c>
      <c r="F7181" s="2" t="str">
        <f t="shared" si="10980"/>
        <v>PM</v>
      </c>
      <c r="G7181" s="2" t="str">
        <f t="shared" si="10980"/>
        <v>Prév</v>
      </c>
      <c r="H7181" s="2">
        <f t="shared" si="10914"/>
        <v>2045</v>
      </c>
      <c r="I7181" s="29"/>
      <c r="J7181" s="29"/>
      <c r="K7181" s="29"/>
    </row>
    <row r="7182" spans="4:11" hidden="1" outlineLevel="1">
      <c r="D7182" s="26" t="str">
        <f t="shared" ref="D7182" si="10981">E7182 &amp; "-" &amp; F7182 &amp; "-" &amp; G7182 &amp; "-" &amp; H7182</f>
        <v>C6-PM-Prév-2046</v>
      </c>
      <c r="E7182" s="2" t="str">
        <f t="shared" ref="E7182:G7182" si="10982">E7181</f>
        <v>C6</v>
      </c>
      <c r="F7182" s="2" t="str">
        <f t="shared" si="10982"/>
        <v>PM</v>
      </c>
      <c r="G7182" s="2" t="str">
        <f t="shared" si="10982"/>
        <v>Prév</v>
      </c>
      <c r="H7182" s="2">
        <f t="shared" si="10914"/>
        <v>2046</v>
      </c>
      <c r="I7182" s="29"/>
      <c r="J7182" s="29"/>
      <c r="K7182" s="29"/>
    </row>
    <row r="7183" spans="4:11" hidden="1" outlineLevel="1">
      <c r="D7183" s="26" t="str">
        <f t="shared" ref="D7183" si="10983">E7183 &amp; "-" &amp; F7183 &amp; "-" &amp; G7183 &amp; "-" &amp; H7183</f>
        <v>C6-PM-Prév-2047</v>
      </c>
      <c r="E7183" s="2" t="str">
        <f t="shared" ref="E7183:G7183" si="10984">E7182</f>
        <v>C6</v>
      </c>
      <c r="F7183" s="2" t="str">
        <f t="shared" si="10984"/>
        <v>PM</v>
      </c>
      <c r="G7183" s="2" t="str">
        <f t="shared" si="10984"/>
        <v>Prév</v>
      </c>
      <c r="H7183" s="2">
        <f t="shared" si="10914"/>
        <v>2047</v>
      </c>
      <c r="I7183" s="29"/>
      <c r="J7183" s="29"/>
      <c r="K7183" s="29"/>
    </row>
    <row r="7184" spans="4:11" hidden="1" outlineLevel="1">
      <c r="D7184" s="26" t="str">
        <f t="shared" ref="D7184" si="10985">E7184 &amp; "-" &amp; F7184 &amp; "-" &amp; G7184 &amp; "-" &amp; H7184</f>
        <v>C6-PM-Prév-2048</v>
      </c>
      <c r="E7184" s="2" t="str">
        <f t="shared" ref="E7184:G7184" si="10986">E7183</f>
        <v>C6</v>
      </c>
      <c r="F7184" s="2" t="str">
        <f t="shared" si="10986"/>
        <v>PM</v>
      </c>
      <c r="G7184" s="2" t="str">
        <f t="shared" si="10986"/>
        <v>Prév</v>
      </c>
      <c r="H7184" s="2">
        <f t="shared" si="10914"/>
        <v>2048</v>
      </c>
      <c r="I7184" s="29"/>
      <c r="J7184" s="29"/>
      <c r="K7184" s="29"/>
    </row>
    <row r="7185" spans="4:11" hidden="1" outlineLevel="1">
      <c r="D7185" s="26" t="str">
        <f t="shared" ref="D7185" si="10987">E7185 &amp; "-" &amp; F7185 &amp; "-" &amp; G7185 &amp; "-" &amp; H7185</f>
        <v>C6-PM-Prév-2049</v>
      </c>
      <c r="E7185" s="2" t="str">
        <f t="shared" ref="E7185:G7185" si="10988">E7184</f>
        <v>C6</v>
      </c>
      <c r="F7185" s="2" t="str">
        <f t="shared" si="10988"/>
        <v>PM</v>
      </c>
      <c r="G7185" s="2" t="str">
        <f t="shared" si="10988"/>
        <v>Prév</v>
      </c>
      <c r="H7185" s="2">
        <f t="shared" si="10914"/>
        <v>2049</v>
      </c>
      <c r="I7185" s="29"/>
      <c r="J7185" s="29"/>
      <c r="K7185" s="29"/>
    </row>
    <row r="7186" spans="4:11" hidden="1" outlineLevel="1">
      <c r="D7186" s="26" t="str">
        <f t="shared" ref="D7186" si="10989">E7186 &amp; "-" &amp; F7186 &amp; "-" &amp; G7186 &amp; "-" &amp; H7186</f>
        <v>C6-PM-Prév-2050</v>
      </c>
      <c r="E7186" s="2" t="str">
        <f t="shared" ref="E7186:G7186" si="10990">E7185</f>
        <v>C6</v>
      </c>
      <c r="F7186" s="2" t="str">
        <f t="shared" si="10990"/>
        <v>PM</v>
      </c>
      <c r="G7186" s="2" t="str">
        <f t="shared" si="10990"/>
        <v>Prév</v>
      </c>
      <c r="H7186" s="2">
        <f t="shared" si="10914"/>
        <v>2050</v>
      </c>
      <c r="I7186" s="29"/>
      <c r="J7186" s="29"/>
      <c r="K7186" s="29"/>
    </row>
    <row r="7187" spans="4:11" hidden="1" outlineLevel="1">
      <c r="D7187" s="26" t="str">
        <f>E7187 &amp; "-" &amp; F7187 &amp; "-" &amp; G7187 &amp; "-" &amp; H7187</f>
        <v>C6-PM-Expost-2010</v>
      </c>
      <c r="E7187" s="25" t="str">
        <f>E7186</f>
        <v>C6</v>
      </c>
      <c r="F7187" s="25" t="str">
        <f>F7186</f>
        <v>PM</v>
      </c>
      <c r="G7187" s="25" t="s">
        <v>31</v>
      </c>
      <c r="H7187" s="25">
        <v>2010</v>
      </c>
      <c r="I7187" s="29"/>
      <c r="J7187" s="29"/>
      <c r="K7187" s="29"/>
    </row>
    <row r="7188" spans="4:11" hidden="1" outlineLevel="1">
      <c r="D7188" s="26" t="str">
        <f>E7188 &amp; "-" &amp; F7188 &amp; "-" &amp; G7188 &amp; "-" &amp; H7188</f>
        <v>C6-PM-Expost-2011</v>
      </c>
      <c r="E7188" s="2" t="str">
        <f>E7187</f>
        <v>C6</v>
      </c>
      <c r="F7188" s="2" t="str">
        <f>F7187</f>
        <v>PM</v>
      </c>
      <c r="G7188" s="2" t="str">
        <f>G7187</f>
        <v>Expost</v>
      </c>
      <c r="H7188" s="2">
        <f>H7187+1</f>
        <v>2011</v>
      </c>
      <c r="I7188" s="29"/>
      <c r="J7188" s="29"/>
      <c r="K7188" s="29"/>
    </row>
    <row r="7189" spans="4:11" hidden="1" outlineLevel="1">
      <c r="D7189" s="26" t="str">
        <f t="shared" ref="D7189" si="10991">E7189 &amp; "-" &amp; F7189 &amp; "-" &amp; G7189 &amp; "-" &amp; H7189</f>
        <v>C6-PM-Expost-2012</v>
      </c>
      <c r="E7189" s="2" t="str">
        <f t="shared" ref="E7189:G7189" si="10992">E7188</f>
        <v>C6</v>
      </c>
      <c r="F7189" s="2" t="str">
        <f t="shared" si="10992"/>
        <v>PM</v>
      </c>
      <c r="G7189" s="2" t="str">
        <f t="shared" si="10992"/>
        <v>Expost</v>
      </c>
      <c r="H7189" s="2">
        <f t="shared" ref="H7189:H7227" si="10993">H7188+1</f>
        <v>2012</v>
      </c>
      <c r="I7189" s="29"/>
      <c r="J7189" s="29"/>
      <c r="K7189" s="29"/>
    </row>
    <row r="7190" spans="4:11" hidden="1" outlineLevel="1">
      <c r="D7190" s="26" t="str">
        <f t="shared" ref="D7190" si="10994">E7190 &amp; "-" &amp; F7190 &amp; "-" &amp; G7190 &amp; "-" &amp; H7190</f>
        <v>C6-PM-Expost-2013</v>
      </c>
      <c r="E7190" s="2" t="str">
        <f t="shared" ref="E7190:G7190" si="10995">E7189</f>
        <v>C6</v>
      </c>
      <c r="F7190" s="2" t="str">
        <f t="shared" si="10995"/>
        <v>PM</v>
      </c>
      <c r="G7190" s="2" t="str">
        <f t="shared" si="10995"/>
        <v>Expost</v>
      </c>
      <c r="H7190" s="2">
        <f t="shared" si="10993"/>
        <v>2013</v>
      </c>
      <c r="I7190" s="29"/>
      <c r="J7190" s="29"/>
      <c r="K7190" s="29"/>
    </row>
    <row r="7191" spans="4:11" hidden="1" outlineLevel="1">
      <c r="D7191" s="26" t="str">
        <f t="shared" ref="D7191" si="10996">E7191 &amp; "-" &amp; F7191 &amp; "-" &amp; G7191 &amp; "-" &amp; H7191</f>
        <v>C6-PM-Expost-2014</v>
      </c>
      <c r="E7191" s="2" t="str">
        <f t="shared" ref="E7191:G7191" si="10997">E7190</f>
        <v>C6</v>
      </c>
      <c r="F7191" s="2" t="str">
        <f t="shared" si="10997"/>
        <v>PM</v>
      </c>
      <c r="G7191" s="2" t="str">
        <f t="shared" si="10997"/>
        <v>Expost</v>
      </c>
      <c r="H7191" s="2">
        <f t="shared" si="10993"/>
        <v>2014</v>
      </c>
      <c r="I7191" s="29"/>
      <c r="J7191" s="29"/>
      <c r="K7191" s="29"/>
    </row>
    <row r="7192" spans="4:11" hidden="1" outlineLevel="1">
      <c r="D7192" s="26" t="str">
        <f t="shared" ref="D7192" si="10998">E7192 &amp; "-" &amp; F7192 &amp; "-" &amp; G7192 &amp; "-" &amp; H7192</f>
        <v>C6-PM-Expost-2015</v>
      </c>
      <c r="E7192" s="2" t="str">
        <f t="shared" ref="E7192:G7192" si="10999">E7191</f>
        <v>C6</v>
      </c>
      <c r="F7192" s="2" t="str">
        <f t="shared" si="10999"/>
        <v>PM</v>
      </c>
      <c r="G7192" s="2" t="str">
        <f t="shared" si="10999"/>
        <v>Expost</v>
      </c>
      <c r="H7192" s="2">
        <f t="shared" si="10993"/>
        <v>2015</v>
      </c>
      <c r="I7192" s="29"/>
      <c r="J7192" s="29"/>
      <c r="K7192" s="29"/>
    </row>
    <row r="7193" spans="4:11" hidden="1" outlineLevel="1">
      <c r="D7193" s="26" t="str">
        <f t="shared" ref="D7193" si="11000">E7193 &amp; "-" &amp; F7193 &amp; "-" &amp; G7193 &amp; "-" &amp; H7193</f>
        <v>C6-PM-Expost-2016</v>
      </c>
      <c r="E7193" s="2" t="str">
        <f t="shared" ref="E7193:G7193" si="11001">E7192</f>
        <v>C6</v>
      </c>
      <c r="F7193" s="2" t="str">
        <f t="shared" si="11001"/>
        <v>PM</v>
      </c>
      <c r="G7193" s="2" t="str">
        <f t="shared" si="11001"/>
        <v>Expost</v>
      </c>
      <c r="H7193" s="2">
        <f t="shared" si="10993"/>
        <v>2016</v>
      </c>
      <c r="I7193" s="29"/>
      <c r="J7193" s="29"/>
      <c r="K7193" s="29"/>
    </row>
    <row r="7194" spans="4:11" hidden="1" outlineLevel="1">
      <c r="D7194" s="26" t="str">
        <f t="shared" ref="D7194" si="11002">E7194 &amp; "-" &amp; F7194 &amp; "-" &amp; G7194 &amp; "-" &amp; H7194</f>
        <v>C6-PM-Expost-2017</v>
      </c>
      <c r="E7194" s="2" t="str">
        <f t="shared" ref="E7194:G7194" si="11003">E7193</f>
        <v>C6</v>
      </c>
      <c r="F7194" s="2" t="str">
        <f t="shared" si="11003"/>
        <v>PM</v>
      </c>
      <c r="G7194" s="2" t="str">
        <f t="shared" si="11003"/>
        <v>Expost</v>
      </c>
      <c r="H7194" s="2">
        <f t="shared" si="10993"/>
        <v>2017</v>
      </c>
      <c r="I7194" s="29"/>
      <c r="J7194" s="29"/>
      <c r="K7194" s="29"/>
    </row>
    <row r="7195" spans="4:11" hidden="1" outlineLevel="1">
      <c r="D7195" s="26" t="str">
        <f t="shared" ref="D7195" si="11004">E7195 &amp; "-" &amp; F7195 &amp; "-" &amp; G7195 &amp; "-" &amp; H7195</f>
        <v>C6-PM-Expost-2018</v>
      </c>
      <c r="E7195" s="2" t="str">
        <f t="shared" ref="E7195:G7195" si="11005">E7194</f>
        <v>C6</v>
      </c>
      <c r="F7195" s="2" t="str">
        <f t="shared" si="11005"/>
        <v>PM</v>
      </c>
      <c r="G7195" s="2" t="str">
        <f t="shared" si="11005"/>
        <v>Expost</v>
      </c>
      <c r="H7195" s="2">
        <f t="shared" si="10993"/>
        <v>2018</v>
      </c>
      <c r="I7195" s="29"/>
      <c r="J7195" s="29"/>
      <c r="K7195" s="29"/>
    </row>
    <row r="7196" spans="4:11" hidden="1" outlineLevel="1">
      <c r="D7196" s="26" t="str">
        <f t="shared" ref="D7196" si="11006">E7196 &amp; "-" &amp; F7196 &amp; "-" &amp; G7196 &amp; "-" &amp; H7196</f>
        <v>C6-PM-Expost-2019</v>
      </c>
      <c r="E7196" s="2" t="str">
        <f t="shared" ref="E7196:G7196" si="11007">E7195</f>
        <v>C6</v>
      </c>
      <c r="F7196" s="2" t="str">
        <f t="shared" si="11007"/>
        <v>PM</v>
      </c>
      <c r="G7196" s="2" t="str">
        <f t="shared" si="11007"/>
        <v>Expost</v>
      </c>
      <c r="H7196" s="2">
        <f t="shared" si="10993"/>
        <v>2019</v>
      </c>
      <c r="I7196" s="29"/>
      <c r="J7196" s="29"/>
      <c r="K7196" s="29"/>
    </row>
    <row r="7197" spans="4:11" hidden="1" outlineLevel="1">
      <c r="D7197" s="26" t="str">
        <f t="shared" ref="D7197" si="11008">E7197 &amp; "-" &amp; F7197 &amp; "-" &amp; G7197 &amp; "-" &amp; H7197</f>
        <v>C6-PM-Expost-2020</v>
      </c>
      <c r="E7197" s="2" t="str">
        <f t="shared" ref="E7197:G7197" si="11009">E7196</f>
        <v>C6</v>
      </c>
      <c r="F7197" s="2" t="str">
        <f t="shared" si="11009"/>
        <v>PM</v>
      </c>
      <c r="G7197" s="2" t="str">
        <f t="shared" si="11009"/>
        <v>Expost</v>
      </c>
      <c r="H7197" s="2">
        <f t="shared" si="10993"/>
        <v>2020</v>
      </c>
      <c r="I7197" s="29"/>
      <c r="J7197" s="29"/>
      <c r="K7197" s="29"/>
    </row>
    <row r="7198" spans="4:11" hidden="1" outlineLevel="1">
      <c r="D7198" s="26" t="str">
        <f t="shared" ref="D7198" si="11010">E7198 &amp; "-" &amp; F7198 &amp; "-" &amp; G7198 &amp; "-" &amp; H7198</f>
        <v>C6-PM-Expost-2021</v>
      </c>
      <c r="E7198" s="2" t="str">
        <f t="shared" ref="E7198:G7198" si="11011">E7197</f>
        <v>C6</v>
      </c>
      <c r="F7198" s="2" t="str">
        <f t="shared" si="11011"/>
        <v>PM</v>
      </c>
      <c r="G7198" s="2" t="str">
        <f t="shared" si="11011"/>
        <v>Expost</v>
      </c>
      <c r="H7198" s="2">
        <f t="shared" si="10993"/>
        <v>2021</v>
      </c>
      <c r="I7198" s="29"/>
      <c r="J7198" s="29"/>
      <c r="K7198" s="29"/>
    </row>
    <row r="7199" spans="4:11" hidden="1" outlineLevel="1">
      <c r="D7199" s="26" t="str">
        <f t="shared" ref="D7199" si="11012">E7199 &amp; "-" &amp; F7199 &amp; "-" &amp; G7199 &amp; "-" &amp; H7199</f>
        <v>C6-PM-Expost-2022</v>
      </c>
      <c r="E7199" s="2" t="str">
        <f t="shared" ref="E7199:G7199" si="11013">E7198</f>
        <v>C6</v>
      </c>
      <c r="F7199" s="2" t="str">
        <f t="shared" si="11013"/>
        <v>PM</v>
      </c>
      <c r="G7199" s="2" t="str">
        <f t="shared" si="11013"/>
        <v>Expost</v>
      </c>
      <c r="H7199" s="2">
        <f t="shared" si="10993"/>
        <v>2022</v>
      </c>
      <c r="I7199" s="29"/>
      <c r="J7199" s="29"/>
      <c r="K7199" s="29"/>
    </row>
    <row r="7200" spans="4:11" hidden="1" outlineLevel="1">
      <c r="D7200" s="26" t="str">
        <f t="shared" ref="D7200" si="11014">E7200 &amp; "-" &amp; F7200 &amp; "-" &amp; G7200 &amp; "-" &amp; H7200</f>
        <v>C6-PM-Expost-2023</v>
      </c>
      <c r="E7200" s="2" t="str">
        <f t="shared" ref="E7200:G7200" si="11015">E7199</f>
        <v>C6</v>
      </c>
      <c r="F7200" s="2" t="str">
        <f t="shared" si="11015"/>
        <v>PM</v>
      </c>
      <c r="G7200" s="2" t="str">
        <f t="shared" si="11015"/>
        <v>Expost</v>
      </c>
      <c r="H7200" s="2">
        <f t="shared" si="10993"/>
        <v>2023</v>
      </c>
      <c r="I7200" s="29"/>
      <c r="J7200" s="29"/>
      <c r="K7200" s="29"/>
    </row>
    <row r="7201" spans="4:11" hidden="1" outlineLevel="1">
      <c r="D7201" s="26" t="str">
        <f t="shared" ref="D7201" si="11016">E7201 &amp; "-" &amp; F7201 &amp; "-" &amp; G7201 &amp; "-" &amp; H7201</f>
        <v>C6-PM-Expost-2024</v>
      </c>
      <c r="E7201" s="2" t="str">
        <f t="shared" ref="E7201:G7201" si="11017">E7200</f>
        <v>C6</v>
      </c>
      <c r="F7201" s="2" t="str">
        <f t="shared" si="11017"/>
        <v>PM</v>
      </c>
      <c r="G7201" s="2" t="str">
        <f t="shared" si="11017"/>
        <v>Expost</v>
      </c>
      <c r="H7201" s="2">
        <f t="shared" si="10993"/>
        <v>2024</v>
      </c>
      <c r="I7201" s="29"/>
      <c r="J7201" s="29"/>
      <c r="K7201" s="29"/>
    </row>
    <row r="7202" spans="4:11" hidden="1" outlineLevel="1">
      <c r="D7202" s="26" t="str">
        <f t="shared" ref="D7202" si="11018">E7202 &amp; "-" &amp; F7202 &amp; "-" &amp; G7202 &amp; "-" &amp; H7202</f>
        <v>C6-PM-Expost-2025</v>
      </c>
      <c r="E7202" s="2" t="str">
        <f t="shared" ref="E7202:G7202" si="11019">E7201</f>
        <v>C6</v>
      </c>
      <c r="F7202" s="2" t="str">
        <f t="shared" si="11019"/>
        <v>PM</v>
      </c>
      <c r="G7202" s="2" t="str">
        <f t="shared" si="11019"/>
        <v>Expost</v>
      </c>
      <c r="H7202" s="2">
        <f t="shared" si="10993"/>
        <v>2025</v>
      </c>
      <c r="I7202" s="29"/>
      <c r="J7202" s="29"/>
      <c r="K7202" s="29"/>
    </row>
    <row r="7203" spans="4:11" hidden="1" outlineLevel="1">
      <c r="D7203" s="26" t="str">
        <f t="shared" ref="D7203" si="11020">E7203 &amp; "-" &amp; F7203 &amp; "-" &amp; G7203 &amp; "-" &amp; H7203</f>
        <v>C6-PM-Expost-2026</v>
      </c>
      <c r="E7203" s="2" t="str">
        <f t="shared" ref="E7203:G7203" si="11021">E7202</f>
        <v>C6</v>
      </c>
      <c r="F7203" s="2" t="str">
        <f t="shared" si="11021"/>
        <v>PM</v>
      </c>
      <c r="G7203" s="2" t="str">
        <f t="shared" si="11021"/>
        <v>Expost</v>
      </c>
      <c r="H7203" s="2">
        <f t="shared" si="10993"/>
        <v>2026</v>
      </c>
      <c r="I7203" s="29"/>
      <c r="J7203" s="29"/>
      <c r="K7203" s="29"/>
    </row>
    <row r="7204" spans="4:11" hidden="1" outlineLevel="1">
      <c r="D7204" s="26" t="str">
        <f t="shared" ref="D7204" si="11022">E7204 &amp; "-" &amp; F7204 &amp; "-" &amp; G7204 &amp; "-" &amp; H7204</f>
        <v>C6-PM-Expost-2027</v>
      </c>
      <c r="E7204" s="2" t="str">
        <f t="shared" ref="E7204:G7204" si="11023">E7203</f>
        <v>C6</v>
      </c>
      <c r="F7204" s="2" t="str">
        <f t="shared" si="11023"/>
        <v>PM</v>
      </c>
      <c r="G7204" s="2" t="str">
        <f t="shared" si="11023"/>
        <v>Expost</v>
      </c>
      <c r="H7204" s="2">
        <f t="shared" si="10993"/>
        <v>2027</v>
      </c>
      <c r="I7204" s="29"/>
      <c r="J7204" s="29"/>
      <c r="K7204" s="29"/>
    </row>
    <row r="7205" spans="4:11" hidden="1" outlineLevel="1">
      <c r="D7205" s="26" t="str">
        <f t="shared" ref="D7205" si="11024">E7205 &amp; "-" &amp; F7205 &amp; "-" &amp; G7205 &amp; "-" &amp; H7205</f>
        <v>C6-PM-Expost-2028</v>
      </c>
      <c r="E7205" s="2" t="str">
        <f t="shared" ref="E7205:G7205" si="11025">E7204</f>
        <v>C6</v>
      </c>
      <c r="F7205" s="2" t="str">
        <f t="shared" si="11025"/>
        <v>PM</v>
      </c>
      <c r="G7205" s="2" t="str">
        <f t="shared" si="11025"/>
        <v>Expost</v>
      </c>
      <c r="H7205" s="2">
        <f t="shared" si="10993"/>
        <v>2028</v>
      </c>
      <c r="I7205" s="29"/>
      <c r="J7205" s="29"/>
      <c r="K7205" s="29"/>
    </row>
    <row r="7206" spans="4:11" hidden="1" outlineLevel="1">
      <c r="D7206" s="26" t="str">
        <f t="shared" ref="D7206" si="11026">E7206 &amp; "-" &amp; F7206 &amp; "-" &amp; G7206 &amp; "-" &amp; H7206</f>
        <v>C6-PM-Expost-2029</v>
      </c>
      <c r="E7206" s="2" t="str">
        <f t="shared" ref="E7206:G7206" si="11027">E7205</f>
        <v>C6</v>
      </c>
      <c r="F7206" s="2" t="str">
        <f t="shared" si="11027"/>
        <v>PM</v>
      </c>
      <c r="G7206" s="2" t="str">
        <f t="shared" si="11027"/>
        <v>Expost</v>
      </c>
      <c r="H7206" s="2">
        <f t="shared" si="10993"/>
        <v>2029</v>
      </c>
      <c r="I7206" s="29"/>
      <c r="J7206" s="29"/>
      <c r="K7206" s="29"/>
    </row>
    <row r="7207" spans="4:11" hidden="1" outlineLevel="1">
      <c r="D7207" s="26" t="str">
        <f t="shared" ref="D7207" si="11028">E7207 &amp; "-" &amp; F7207 &amp; "-" &amp; G7207 &amp; "-" &amp; H7207</f>
        <v>C6-PM-Expost-2030</v>
      </c>
      <c r="E7207" s="2" t="str">
        <f t="shared" ref="E7207:G7207" si="11029">E7206</f>
        <v>C6</v>
      </c>
      <c r="F7207" s="2" t="str">
        <f t="shared" si="11029"/>
        <v>PM</v>
      </c>
      <c r="G7207" s="2" t="str">
        <f t="shared" si="11029"/>
        <v>Expost</v>
      </c>
      <c r="H7207" s="2">
        <f t="shared" si="10993"/>
        <v>2030</v>
      </c>
      <c r="I7207" s="29"/>
      <c r="J7207" s="29"/>
      <c r="K7207" s="29"/>
    </row>
    <row r="7208" spans="4:11" hidden="1" outlineLevel="1">
      <c r="D7208" s="26" t="str">
        <f t="shared" ref="D7208" si="11030">E7208 &amp; "-" &amp; F7208 &amp; "-" &amp; G7208 &amp; "-" &amp; H7208</f>
        <v>C6-PM-Expost-2031</v>
      </c>
      <c r="E7208" s="2" t="str">
        <f t="shared" ref="E7208:G7208" si="11031">E7207</f>
        <v>C6</v>
      </c>
      <c r="F7208" s="2" t="str">
        <f t="shared" si="11031"/>
        <v>PM</v>
      </c>
      <c r="G7208" s="2" t="str">
        <f t="shared" si="11031"/>
        <v>Expost</v>
      </c>
      <c r="H7208" s="2">
        <f t="shared" si="10993"/>
        <v>2031</v>
      </c>
      <c r="I7208" s="29"/>
      <c r="J7208" s="29"/>
      <c r="K7208" s="29"/>
    </row>
    <row r="7209" spans="4:11" hidden="1" outlineLevel="1">
      <c r="D7209" s="26" t="str">
        <f t="shared" ref="D7209" si="11032">E7209 &amp; "-" &amp; F7209 &amp; "-" &amp; G7209 &amp; "-" &amp; H7209</f>
        <v>C6-PM-Expost-2032</v>
      </c>
      <c r="E7209" s="2" t="str">
        <f t="shared" ref="E7209:G7209" si="11033">E7208</f>
        <v>C6</v>
      </c>
      <c r="F7209" s="2" t="str">
        <f t="shared" si="11033"/>
        <v>PM</v>
      </c>
      <c r="G7209" s="2" t="str">
        <f t="shared" si="11033"/>
        <v>Expost</v>
      </c>
      <c r="H7209" s="2">
        <f t="shared" si="10993"/>
        <v>2032</v>
      </c>
      <c r="I7209" s="29"/>
      <c r="J7209" s="29"/>
      <c r="K7209" s="29"/>
    </row>
    <row r="7210" spans="4:11" hidden="1" outlineLevel="1">
      <c r="D7210" s="26" t="str">
        <f t="shared" ref="D7210" si="11034">E7210 &amp; "-" &amp; F7210 &amp; "-" &amp; G7210 &amp; "-" &amp; H7210</f>
        <v>C6-PM-Expost-2033</v>
      </c>
      <c r="E7210" s="2" t="str">
        <f t="shared" ref="E7210:G7210" si="11035">E7209</f>
        <v>C6</v>
      </c>
      <c r="F7210" s="2" t="str">
        <f t="shared" si="11035"/>
        <v>PM</v>
      </c>
      <c r="G7210" s="2" t="str">
        <f t="shared" si="11035"/>
        <v>Expost</v>
      </c>
      <c r="H7210" s="2">
        <f t="shared" si="10993"/>
        <v>2033</v>
      </c>
      <c r="I7210" s="29"/>
      <c r="J7210" s="29"/>
      <c r="K7210" s="29"/>
    </row>
    <row r="7211" spans="4:11" hidden="1" outlineLevel="1">
      <c r="D7211" s="26" t="str">
        <f t="shared" ref="D7211" si="11036">E7211 &amp; "-" &amp; F7211 &amp; "-" &amp; G7211 &amp; "-" &amp; H7211</f>
        <v>C6-PM-Expost-2034</v>
      </c>
      <c r="E7211" s="2" t="str">
        <f t="shared" ref="E7211:G7211" si="11037">E7210</f>
        <v>C6</v>
      </c>
      <c r="F7211" s="2" t="str">
        <f t="shared" si="11037"/>
        <v>PM</v>
      </c>
      <c r="G7211" s="2" t="str">
        <f t="shared" si="11037"/>
        <v>Expost</v>
      </c>
      <c r="H7211" s="2">
        <f t="shared" si="10993"/>
        <v>2034</v>
      </c>
      <c r="I7211" s="29"/>
      <c r="J7211" s="29"/>
      <c r="K7211" s="29"/>
    </row>
    <row r="7212" spans="4:11" hidden="1" outlineLevel="1">
      <c r="D7212" s="26" t="str">
        <f t="shared" ref="D7212" si="11038">E7212 &amp; "-" &amp; F7212 &amp; "-" &amp; G7212 &amp; "-" &amp; H7212</f>
        <v>C6-PM-Expost-2035</v>
      </c>
      <c r="E7212" s="2" t="str">
        <f t="shared" ref="E7212:G7212" si="11039">E7211</f>
        <v>C6</v>
      </c>
      <c r="F7212" s="2" t="str">
        <f t="shared" si="11039"/>
        <v>PM</v>
      </c>
      <c r="G7212" s="2" t="str">
        <f t="shared" si="11039"/>
        <v>Expost</v>
      </c>
      <c r="H7212" s="2">
        <f t="shared" si="10993"/>
        <v>2035</v>
      </c>
      <c r="I7212" s="29"/>
      <c r="J7212" s="29"/>
      <c r="K7212" s="29"/>
    </row>
    <row r="7213" spans="4:11" hidden="1" outlineLevel="1">
      <c r="D7213" s="26" t="str">
        <f t="shared" ref="D7213" si="11040">E7213 &amp; "-" &amp; F7213 &amp; "-" &amp; G7213 &amp; "-" &amp; H7213</f>
        <v>C6-PM-Expost-2036</v>
      </c>
      <c r="E7213" s="2" t="str">
        <f t="shared" ref="E7213:G7213" si="11041">E7212</f>
        <v>C6</v>
      </c>
      <c r="F7213" s="2" t="str">
        <f t="shared" si="11041"/>
        <v>PM</v>
      </c>
      <c r="G7213" s="2" t="str">
        <f t="shared" si="11041"/>
        <v>Expost</v>
      </c>
      <c r="H7213" s="2">
        <f t="shared" si="10993"/>
        <v>2036</v>
      </c>
      <c r="I7213" s="29"/>
      <c r="J7213" s="29"/>
      <c r="K7213" s="29"/>
    </row>
    <row r="7214" spans="4:11" hidden="1" outlineLevel="1">
      <c r="D7214" s="26" t="str">
        <f t="shared" ref="D7214" si="11042">E7214 &amp; "-" &amp; F7214 &amp; "-" &amp; G7214 &amp; "-" &amp; H7214</f>
        <v>C6-PM-Expost-2037</v>
      </c>
      <c r="E7214" s="2" t="str">
        <f t="shared" ref="E7214:G7214" si="11043">E7213</f>
        <v>C6</v>
      </c>
      <c r="F7214" s="2" t="str">
        <f t="shared" si="11043"/>
        <v>PM</v>
      </c>
      <c r="G7214" s="2" t="str">
        <f t="shared" si="11043"/>
        <v>Expost</v>
      </c>
      <c r="H7214" s="2">
        <f t="shared" si="10993"/>
        <v>2037</v>
      </c>
      <c r="I7214" s="29"/>
      <c r="J7214" s="29"/>
      <c r="K7214" s="29"/>
    </row>
    <row r="7215" spans="4:11" hidden="1" outlineLevel="1">
      <c r="D7215" s="26" t="str">
        <f t="shared" ref="D7215" si="11044">E7215 &amp; "-" &amp; F7215 &amp; "-" &amp; G7215 &amp; "-" &amp; H7215</f>
        <v>C6-PM-Expost-2038</v>
      </c>
      <c r="E7215" s="2" t="str">
        <f t="shared" ref="E7215:G7215" si="11045">E7214</f>
        <v>C6</v>
      </c>
      <c r="F7215" s="2" t="str">
        <f t="shared" si="11045"/>
        <v>PM</v>
      </c>
      <c r="G7215" s="2" t="str">
        <f t="shared" si="11045"/>
        <v>Expost</v>
      </c>
      <c r="H7215" s="2">
        <f t="shared" si="10993"/>
        <v>2038</v>
      </c>
      <c r="I7215" s="29"/>
      <c r="J7215" s="29"/>
      <c r="K7215" s="29"/>
    </row>
    <row r="7216" spans="4:11" hidden="1" outlineLevel="1">
      <c r="D7216" s="26" t="str">
        <f t="shared" ref="D7216" si="11046">E7216 &amp; "-" &amp; F7216 &amp; "-" &amp; G7216 &amp; "-" &amp; H7216</f>
        <v>C6-PM-Expost-2039</v>
      </c>
      <c r="E7216" s="2" t="str">
        <f t="shared" ref="E7216:G7216" si="11047">E7215</f>
        <v>C6</v>
      </c>
      <c r="F7216" s="2" t="str">
        <f t="shared" si="11047"/>
        <v>PM</v>
      </c>
      <c r="G7216" s="2" t="str">
        <f t="shared" si="11047"/>
        <v>Expost</v>
      </c>
      <c r="H7216" s="2">
        <f t="shared" si="10993"/>
        <v>2039</v>
      </c>
      <c r="I7216" s="29"/>
      <c r="J7216" s="29"/>
      <c r="K7216" s="29"/>
    </row>
    <row r="7217" spans="4:11" hidden="1" outlineLevel="1">
      <c r="D7217" s="26" t="str">
        <f t="shared" ref="D7217" si="11048">E7217 &amp; "-" &amp; F7217 &amp; "-" &amp; G7217 &amp; "-" &amp; H7217</f>
        <v>C6-PM-Expost-2040</v>
      </c>
      <c r="E7217" s="2" t="str">
        <f t="shared" ref="E7217:G7217" si="11049">E7216</f>
        <v>C6</v>
      </c>
      <c r="F7217" s="2" t="str">
        <f t="shared" si="11049"/>
        <v>PM</v>
      </c>
      <c r="G7217" s="2" t="str">
        <f t="shared" si="11049"/>
        <v>Expost</v>
      </c>
      <c r="H7217" s="2">
        <f t="shared" si="10993"/>
        <v>2040</v>
      </c>
      <c r="I7217" s="29"/>
      <c r="J7217" s="29"/>
      <c r="K7217" s="29"/>
    </row>
    <row r="7218" spans="4:11" hidden="1" outlineLevel="1">
      <c r="D7218" s="26" t="str">
        <f t="shared" ref="D7218" si="11050">E7218 &amp; "-" &amp; F7218 &amp; "-" &amp; G7218 &amp; "-" &amp; H7218</f>
        <v>C6-PM-Expost-2041</v>
      </c>
      <c r="E7218" s="2" t="str">
        <f t="shared" ref="E7218:G7218" si="11051">E7217</f>
        <v>C6</v>
      </c>
      <c r="F7218" s="2" t="str">
        <f t="shared" si="11051"/>
        <v>PM</v>
      </c>
      <c r="G7218" s="2" t="str">
        <f t="shared" si="11051"/>
        <v>Expost</v>
      </c>
      <c r="H7218" s="2">
        <f t="shared" si="10993"/>
        <v>2041</v>
      </c>
      <c r="I7218" s="29"/>
      <c r="J7218" s="29"/>
      <c r="K7218" s="29"/>
    </row>
    <row r="7219" spans="4:11" hidden="1" outlineLevel="1">
      <c r="D7219" s="26" t="str">
        <f t="shared" ref="D7219" si="11052">E7219 &amp; "-" &amp; F7219 &amp; "-" &amp; G7219 &amp; "-" &amp; H7219</f>
        <v>C6-PM-Expost-2042</v>
      </c>
      <c r="E7219" s="2" t="str">
        <f t="shared" ref="E7219:G7219" si="11053">E7218</f>
        <v>C6</v>
      </c>
      <c r="F7219" s="2" t="str">
        <f t="shared" si="11053"/>
        <v>PM</v>
      </c>
      <c r="G7219" s="2" t="str">
        <f t="shared" si="11053"/>
        <v>Expost</v>
      </c>
      <c r="H7219" s="2">
        <f t="shared" si="10993"/>
        <v>2042</v>
      </c>
      <c r="I7219" s="29"/>
      <c r="J7219" s="29"/>
      <c r="K7219" s="29"/>
    </row>
    <row r="7220" spans="4:11" hidden="1" outlineLevel="1">
      <c r="D7220" s="26" t="str">
        <f t="shared" ref="D7220" si="11054">E7220 &amp; "-" &amp; F7220 &amp; "-" &amp; G7220 &amp; "-" &amp; H7220</f>
        <v>C6-PM-Expost-2043</v>
      </c>
      <c r="E7220" s="2" t="str">
        <f t="shared" ref="E7220:G7220" si="11055">E7219</f>
        <v>C6</v>
      </c>
      <c r="F7220" s="2" t="str">
        <f t="shared" si="11055"/>
        <v>PM</v>
      </c>
      <c r="G7220" s="2" t="str">
        <f t="shared" si="11055"/>
        <v>Expost</v>
      </c>
      <c r="H7220" s="2">
        <f t="shared" si="10993"/>
        <v>2043</v>
      </c>
      <c r="I7220" s="29"/>
      <c r="J7220" s="29"/>
      <c r="K7220" s="29"/>
    </row>
    <row r="7221" spans="4:11" hidden="1" outlineLevel="1">
      <c r="D7221" s="26" t="str">
        <f t="shared" ref="D7221" si="11056">E7221 &amp; "-" &amp; F7221 &amp; "-" &amp; G7221 &amp; "-" &amp; H7221</f>
        <v>C6-PM-Expost-2044</v>
      </c>
      <c r="E7221" s="2" t="str">
        <f t="shared" ref="E7221:G7221" si="11057">E7220</f>
        <v>C6</v>
      </c>
      <c r="F7221" s="2" t="str">
        <f t="shared" si="11057"/>
        <v>PM</v>
      </c>
      <c r="G7221" s="2" t="str">
        <f t="shared" si="11057"/>
        <v>Expost</v>
      </c>
      <c r="H7221" s="2">
        <f t="shared" si="10993"/>
        <v>2044</v>
      </c>
      <c r="I7221" s="29"/>
      <c r="J7221" s="29"/>
      <c r="K7221" s="29"/>
    </row>
    <row r="7222" spans="4:11" hidden="1" outlineLevel="1">
      <c r="D7222" s="26" t="str">
        <f t="shared" ref="D7222" si="11058">E7222 &amp; "-" &amp; F7222 &amp; "-" &amp; G7222 &amp; "-" &amp; H7222</f>
        <v>C6-PM-Expost-2045</v>
      </c>
      <c r="E7222" s="2" t="str">
        <f t="shared" ref="E7222:G7222" si="11059">E7221</f>
        <v>C6</v>
      </c>
      <c r="F7222" s="2" t="str">
        <f t="shared" si="11059"/>
        <v>PM</v>
      </c>
      <c r="G7222" s="2" t="str">
        <f t="shared" si="11059"/>
        <v>Expost</v>
      </c>
      <c r="H7222" s="2">
        <f t="shared" si="10993"/>
        <v>2045</v>
      </c>
      <c r="I7222" s="29"/>
      <c r="J7222" s="29"/>
      <c r="K7222" s="29"/>
    </row>
    <row r="7223" spans="4:11" hidden="1" outlineLevel="1">
      <c r="D7223" s="26" t="str">
        <f t="shared" ref="D7223" si="11060">E7223 &amp; "-" &amp; F7223 &amp; "-" &amp; G7223 &amp; "-" &amp; H7223</f>
        <v>C6-PM-Expost-2046</v>
      </c>
      <c r="E7223" s="2" t="str">
        <f t="shared" ref="E7223:G7223" si="11061">E7222</f>
        <v>C6</v>
      </c>
      <c r="F7223" s="2" t="str">
        <f t="shared" si="11061"/>
        <v>PM</v>
      </c>
      <c r="G7223" s="2" t="str">
        <f t="shared" si="11061"/>
        <v>Expost</v>
      </c>
      <c r="H7223" s="2">
        <f t="shared" si="10993"/>
        <v>2046</v>
      </c>
      <c r="I7223" s="29"/>
      <c r="J7223" s="29"/>
      <c r="K7223" s="29"/>
    </row>
    <row r="7224" spans="4:11" hidden="1" outlineLevel="1">
      <c r="D7224" s="26" t="str">
        <f t="shared" ref="D7224" si="11062">E7224 &amp; "-" &amp; F7224 &amp; "-" &amp; G7224 &amp; "-" &amp; H7224</f>
        <v>C6-PM-Expost-2047</v>
      </c>
      <c r="E7224" s="2" t="str">
        <f t="shared" ref="E7224:G7224" si="11063">E7223</f>
        <v>C6</v>
      </c>
      <c r="F7224" s="2" t="str">
        <f t="shared" si="11063"/>
        <v>PM</v>
      </c>
      <c r="G7224" s="2" t="str">
        <f t="shared" si="11063"/>
        <v>Expost</v>
      </c>
      <c r="H7224" s="2">
        <f t="shared" si="10993"/>
        <v>2047</v>
      </c>
      <c r="I7224" s="29"/>
      <c r="J7224" s="29"/>
      <c r="K7224" s="29"/>
    </row>
    <row r="7225" spans="4:11" hidden="1" outlineLevel="1">
      <c r="D7225" s="26" t="str">
        <f t="shared" ref="D7225" si="11064">E7225 &amp; "-" &amp; F7225 &amp; "-" &amp; G7225 &amp; "-" &amp; H7225</f>
        <v>C6-PM-Expost-2048</v>
      </c>
      <c r="E7225" s="2" t="str">
        <f t="shared" ref="E7225:G7225" si="11065">E7224</f>
        <v>C6</v>
      </c>
      <c r="F7225" s="2" t="str">
        <f t="shared" si="11065"/>
        <v>PM</v>
      </c>
      <c r="G7225" s="2" t="str">
        <f t="shared" si="11065"/>
        <v>Expost</v>
      </c>
      <c r="H7225" s="2">
        <f t="shared" si="10993"/>
        <v>2048</v>
      </c>
      <c r="I7225" s="29"/>
      <c r="J7225" s="29"/>
      <c r="K7225" s="29"/>
    </row>
    <row r="7226" spans="4:11" hidden="1" outlineLevel="1">
      <c r="D7226" s="26" t="str">
        <f t="shared" ref="D7226" si="11066">E7226 &amp; "-" &amp; F7226 &amp; "-" &amp; G7226 &amp; "-" &amp; H7226</f>
        <v>C6-PM-Expost-2049</v>
      </c>
      <c r="E7226" s="2" t="str">
        <f t="shared" ref="E7226:G7226" si="11067">E7225</f>
        <v>C6</v>
      </c>
      <c r="F7226" s="2" t="str">
        <f t="shared" si="11067"/>
        <v>PM</v>
      </c>
      <c r="G7226" s="2" t="str">
        <f t="shared" si="11067"/>
        <v>Expost</v>
      </c>
      <c r="H7226" s="2">
        <f t="shared" si="10993"/>
        <v>2049</v>
      </c>
      <c r="I7226" s="29"/>
      <c r="J7226" s="29"/>
      <c r="K7226" s="29"/>
    </row>
    <row r="7227" spans="4:11" hidden="1" outlineLevel="1">
      <c r="D7227" s="26" t="str">
        <f t="shared" ref="D7227" si="11068">E7227 &amp; "-" &amp; F7227 &amp; "-" &amp; G7227 &amp; "-" &amp; H7227</f>
        <v>C6-PM-Expost-2050</v>
      </c>
      <c r="E7227" s="2" t="str">
        <f t="shared" ref="E7227:G7227" si="11069">E7226</f>
        <v>C6</v>
      </c>
      <c r="F7227" s="2" t="str">
        <f t="shared" si="11069"/>
        <v>PM</v>
      </c>
      <c r="G7227" s="2" t="str">
        <f t="shared" si="11069"/>
        <v>Expost</v>
      </c>
      <c r="H7227" s="2">
        <f t="shared" si="10993"/>
        <v>2050</v>
      </c>
      <c r="I7227" s="29"/>
      <c r="J7227" s="29"/>
      <c r="K7227" s="29"/>
    </row>
    <row r="7228" spans="4:11" hidden="1" outlineLevel="1">
      <c r="D7228" s="26" t="str">
        <f>E7228 &amp; "-" &amp; F7228 &amp; "-" &amp; G7228 &amp; "-" &amp; H7228</f>
        <v>C6-NOx-Init-2010</v>
      </c>
      <c r="E7228" s="25" t="str">
        <f>E7227</f>
        <v>C6</v>
      </c>
      <c r="F7228" s="25" t="s">
        <v>33</v>
      </c>
      <c r="G7228" s="25" t="s">
        <v>28</v>
      </c>
      <c r="H7228" s="25">
        <v>2010</v>
      </c>
      <c r="I7228" s="29"/>
      <c r="J7228" s="29"/>
      <c r="K7228" s="29"/>
    </row>
    <row r="7229" spans="4:11" hidden="1" outlineLevel="1">
      <c r="D7229" s="26" t="str">
        <f>E7229 &amp; "-" &amp; F7229 &amp; "-" &amp; G7229 &amp; "-" &amp; H7229</f>
        <v>C6-NOx-Init-2011</v>
      </c>
      <c r="E7229" s="2" t="str">
        <f>E7228</f>
        <v>C6</v>
      </c>
      <c r="F7229" s="2" t="str">
        <f>F7228</f>
        <v>NOx</v>
      </c>
      <c r="G7229" s="2" t="str">
        <f>G7228</f>
        <v>Init</v>
      </c>
      <c r="H7229" s="2">
        <f>H7228+1</f>
        <v>2011</v>
      </c>
      <c r="I7229" s="29"/>
      <c r="J7229" s="29"/>
      <c r="K7229" s="29"/>
    </row>
    <row r="7230" spans="4:11" hidden="1" outlineLevel="1">
      <c r="D7230" s="26" t="str">
        <f t="shared" ref="D7230" si="11070">E7230 &amp; "-" &amp; F7230 &amp; "-" &amp; G7230 &amp; "-" &amp; H7230</f>
        <v>C6-NOx-Init-2012</v>
      </c>
      <c r="E7230" s="2" t="str">
        <f t="shared" ref="E7230:G7230" si="11071">E7229</f>
        <v>C6</v>
      </c>
      <c r="F7230" s="2" t="str">
        <f t="shared" si="11071"/>
        <v>NOx</v>
      </c>
      <c r="G7230" s="2" t="str">
        <f t="shared" si="11071"/>
        <v>Init</v>
      </c>
      <c r="H7230" s="2">
        <f t="shared" ref="H7230:H7268" si="11072">H7229+1</f>
        <v>2012</v>
      </c>
      <c r="I7230" s="29"/>
      <c r="J7230" s="29"/>
      <c r="K7230" s="29"/>
    </row>
    <row r="7231" spans="4:11" hidden="1" outlineLevel="1">
      <c r="D7231" s="26" t="str">
        <f t="shared" ref="D7231" si="11073">E7231 &amp; "-" &amp; F7231 &amp; "-" &amp; G7231 &amp; "-" &amp; H7231</f>
        <v>C6-NOx-Init-2013</v>
      </c>
      <c r="E7231" s="2" t="str">
        <f t="shared" ref="E7231:G7231" si="11074">E7230</f>
        <v>C6</v>
      </c>
      <c r="F7231" s="2" t="str">
        <f t="shared" si="11074"/>
        <v>NOx</v>
      </c>
      <c r="G7231" s="2" t="str">
        <f t="shared" si="11074"/>
        <v>Init</v>
      </c>
      <c r="H7231" s="2">
        <f t="shared" si="11072"/>
        <v>2013</v>
      </c>
      <c r="I7231" s="29"/>
      <c r="J7231" s="29"/>
      <c r="K7231" s="29"/>
    </row>
    <row r="7232" spans="4:11" hidden="1" outlineLevel="1">
      <c r="D7232" s="26" t="str">
        <f t="shared" ref="D7232" si="11075">E7232 &amp; "-" &amp; F7232 &amp; "-" &amp; G7232 &amp; "-" &amp; H7232</f>
        <v>C6-NOx-Init-2014</v>
      </c>
      <c r="E7232" s="2" t="str">
        <f t="shared" ref="E7232:G7232" si="11076">E7231</f>
        <v>C6</v>
      </c>
      <c r="F7232" s="2" t="str">
        <f t="shared" si="11076"/>
        <v>NOx</v>
      </c>
      <c r="G7232" s="2" t="str">
        <f t="shared" si="11076"/>
        <v>Init</v>
      </c>
      <c r="H7232" s="2">
        <f t="shared" si="11072"/>
        <v>2014</v>
      </c>
      <c r="I7232" s="29"/>
      <c r="J7232" s="29"/>
      <c r="K7232" s="29"/>
    </row>
    <row r="7233" spans="4:11" hidden="1" outlineLevel="1">
      <c r="D7233" s="26" t="str">
        <f t="shared" ref="D7233" si="11077">E7233 &amp; "-" &amp; F7233 &amp; "-" &amp; G7233 &amp; "-" &amp; H7233</f>
        <v>C6-NOx-Init-2015</v>
      </c>
      <c r="E7233" s="2" t="str">
        <f t="shared" ref="E7233:G7233" si="11078">E7232</f>
        <v>C6</v>
      </c>
      <c r="F7233" s="2" t="str">
        <f t="shared" si="11078"/>
        <v>NOx</v>
      </c>
      <c r="G7233" s="2" t="str">
        <f t="shared" si="11078"/>
        <v>Init</v>
      </c>
      <c r="H7233" s="2">
        <f t="shared" si="11072"/>
        <v>2015</v>
      </c>
      <c r="I7233" s="29"/>
      <c r="J7233" s="29"/>
      <c r="K7233" s="29"/>
    </row>
    <row r="7234" spans="4:11" hidden="1" outlineLevel="1">
      <c r="D7234" s="26" t="str">
        <f t="shared" ref="D7234" si="11079">E7234 &amp; "-" &amp; F7234 &amp; "-" &amp; G7234 &amp; "-" &amp; H7234</f>
        <v>C6-NOx-Init-2016</v>
      </c>
      <c r="E7234" s="2" t="str">
        <f t="shared" ref="E7234:G7234" si="11080">E7233</f>
        <v>C6</v>
      </c>
      <c r="F7234" s="2" t="str">
        <f t="shared" si="11080"/>
        <v>NOx</v>
      </c>
      <c r="G7234" s="2" t="str">
        <f t="shared" si="11080"/>
        <v>Init</v>
      </c>
      <c r="H7234" s="2">
        <f t="shared" si="11072"/>
        <v>2016</v>
      </c>
      <c r="I7234" s="29"/>
      <c r="J7234" s="29"/>
      <c r="K7234" s="29"/>
    </row>
    <row r="7235" spans="4:11" hidden="1" outlineLevel="1">
      <c r="D7235" s="26" t="str">
        <f t="shared" ref="D7235" si="11081">E7235 &amp; "-" &amp; F7235 &amp; "-" &amp; G7235 &amp; "-" &amp; H7235</f>
        <v>C6-NOx-Init-2017</v>
      </c>
      <c r="E7235" s="2" t="str">
        <f t="shared" ref="E7235:G7235" si="11082">E7234</f>
        <v>C6</v>
      </c>
      <c r="F7235" s="2" t="str">
        <f t="shared" si="11082"/>
        <v>NOx</v>
      </c>
      <c r="G7235" s="2" t="str">
        <f t="shared" si="11082"/>
        <v>Init</v>
      </c>
      <c r="H7235" s="2">
        <f t="shared" si="11072"/>
        <v>2017</v>
      </c>
      <c r="I7235" s="29"/>
      <c r="J7235" s="29"/>
      <c r="K7235" s="29"/>
    </row>
    <row r="7236" spans="4:11" hidden="1" outlineLevel="1">
      <c r="D7236" s="26" t="str">
        <f t="shared" ref="D7236" si="11083">E7236 &amp; "-" &amp; F7236 &amp; "-" &amp; G7236 &amp; "-" &amp; H7236</f>
        <v>C6-NOx-Init-2018</v>
      </c>
      <c r="E7236" s="2" t="str">
        <f t="shared" ref="E7236:G7236" si="11084">E7235</f>
        <v>C6</v>
      </c>
      <c r="F7236" s="2" t="str">
        <f t="shared" si="11084"/>
        <v>NOx</v>
      </c>
      <c r="G7236" s="2" t="str">
        <f t="shared" si="11084"/>
        <v>Init</v>
      </c>
      <c r="H7236" s="2">
        <f t="shared" si="11072"/>
        <v>2018</v>
      </c>
      <c r="I7236" s="29"/>
      <c r="J7236" s="29"/>
      <c r="K7236" s="29"/>
    </row>
    <row r="7237" spans="4:11" hidden="1" outlineLevel="1">
      <c r="D7237" s="26" t="str">
        <f t="shared" ref="D7237" si="11085">E7237 &amp; "-" &amp; F7237 &amp; "-" &amp; G7237 &amp; "-" &amp; H7237</f>
        <v>C6-NOx-Init-2019</v>
      </c>
      <c r="E7237" s="2" t="str">
        <f t="shared" ref="E7237:G7237" si="11086">E7236</f>
        <v>C6</v>
      </c>
      <c r="F7237" s="2" t="str">
        <f t="shared" si="11086"/>
        <v>NOx</v>
      </c>
      <c r="G7237" s="2" t="str">
        <f t="shared" si="11086"/>
        <v>Init</v>
      </c>
      <c r="H7237" s="2">
        <f t="shared" si="11072"/>
        <v>2019</v>
      </c>
      <c r="I7237" s="29"/>
      <c r="J7237" s="29"/>
      <c r="K7237" s="29"/>
    </row>
    <row r="7238" spans="4:11" hidden="1" outlineLevel="1">
      <c r="D7238" s="26" t="str">
        <f t="shared" ref="D7238" si="11087">E7238 &amp; "-" &amp; F7238 &amp; "-" &amp; G7238 &amp; "-" &amp; H7238</f>
        <v>C6-NOx-Init-2020</v>
      </c>
      <c r="E7238" s="2" t="str">
        <f t="shared" ref="E7238:G7238" si="11088">E7237</f>
        <v>C6</v>
      </c>
      <c r="F7238" s="2" t="str">
        <f t="shared" si="11088"/>
        <v>NOx</v>
      </c>
      <c r="G7238" s="2" t="str">
        <f t="shared" si="11088"/>
        <v>Init</v>
      </c>
      <c r="H7238" s="2">
        <f t="shared" si="11072"/>
        <v>2020</v>
      </c>
      <c r="I7238" s="29"/>
      <c r="J7238" s="29"/>
      <c r="K7238" s="29"/>
    </row>
    <row r="7239" spans="4:11" hidden="1" outlineLevel="1">
      <c r="D7239" s="26" t="str">
        <f t="shared" ref="D7239" si="11089">E7239 &amp; "-" &amp; F7239 &amp; "-" &amp; G7239 &amp; "-" &amp; H7239</f>
        <v>C6-NOx-Init-2021</v>
      </c>
      <c r="E7239" s="2" t="str">
        <f t="shared" ref="E7239:G7239" si="11090">E7238</f>
        <v>C6</v>
      </c>
      <c r="F7239" s="2" t="str">
        <f t="shared" si="11090"/>
        <v>NOx</v>
      </c>
      <c r="G7239" s="2" t="str">
        <f t="shared" si="11090"/>
        <v>Init</v>
      </c>
      <c r="H7239" s="2">
        <f t="shared" si="11072"/>
        <v>2021</v>
      </c>
      <c r="I7239" s="29"/>
      <c r="J7239" s="29"/>
      <c r="K7239" s="29"/>
    </row>
    <row r="7240" spans="4:11" hidden="1" outlineLevel="1">
      <c r="D7240" s="26" t="str">
        <f t="shared" ref="D7240" si="11091">E7240 &amp; "-" &amp; F7240 &amp; "-" &amp; G7240 &amp; "-" &amp; H7240</f>
        <v>C6-NOx-Init-2022</v>
      </c>
      <c r="E7240" s="2" t="str">
        <f t="shared" ref="E7240:G7240" si="11092">E7239</f>
        <v>C6</v>
      </c>
      <c r="F7240" s="2" t="str">
        <f t="shared" si="11092"/>
        <v>NOx</v>
      </c>
      <c r="G7240" s="2" t="str">
        <f t="shared" si="11092"/>
        <v>Init</v>
      </c>
      <c r="H7240" s="2">
        <f t="shared" si="11072"/>
        <v>2022</v>
      </c>
      <c r="I7240" s="29"/>
      <c r="J7240" s="29"/>
      <c r="K7240" s="29"/>
    </row>
    <row r="7241" spans="4:11" hidden="1" outlineLevel="1">
      <c r="D7241" s="26" t="str">
        <f t="shared" ref="D7241" si="11093">E7241 &amp; "-" &amp; F7241 &amp; "-" &amp; G7241 &amp; "-" &amp; H7241</f>
        <v>C6-NOx-Init-2023</v>
      </c>
      <c r="E7241" s="2" t="str">
        <f t="shared" ref="E7241:G7241" si="11094">E7240</f>
        <v>C6</v>
      </c>
      <c r="F7241" s="2" t="str">
        <f t="shared" si="11094"/>
        <v>NOx</v>
      </c>
      <c r="G7241" s="2" t="str">
        <f t="shared" si="11094"/>
        <v>Init</v>
      </c>
      <c r="H7241" s="2">
        <f t="shared" si="11072"/>
        <v>2023</v>
      </c>
      <c r="I7241" s="29"/>
      <c r="J7241" s="29"/>
      <c r="K7241" s="29"/>
    </row>
    <row r="7242" spans="4:11" hidden="1" outlineLevel="1">
      <c r="D7242" s="26" t="str">
        <f t="shared" ref="D7242" si="11095">E7242 &amp; "-" &amp; F7242 &amp; "-" &amp; G7242 &amp; "-" &amp; H7242</f>
        <v>C6-NOx-Init-2024</v>
      </c>
      <c r="E7242" s="2" t="str">
        <f t="shared" ref="E7242:G7242" si="11096">E7241</f>
        <v>C6</v>
      </c>
      <c r="F7242" s="2" t="str">
        <f t="shared" si="11096"/>
        <v>NOx</v>
      </c>
      <c r="G7242" s="2" t="str">
        <f t="shared" si="11096"/>
        <v>Init</v>
      </c>
      <c r="H7242" s="2">
        <f t="shared" si="11072"/>
        <v>2024</v>
      </c>
      <c r="I7242" s="29"/>
      <c r="J7242" s="29"/>
      <c r="K7242" s="29"/>
    </row>
    <row r="7243" spans="4:11" hidden="1" outlineLevel="1">
      <c r="D7243" s="26" t="str">
        <f t="shared" ref="D7243" si="11097">E7243 &amp; "-" &amp; F7243 &amp; "-" &amp; G7243 &amp; "-" &amp; H7243</f>
        <v>C6-NOx-Init-2025</v>
      </c>
      <c r="E7243" s="2" t="str">
        <f t="shared" ref="E7243:G7243" si="11098">E7242</f>
        <v>C6</v>
      </c>
      <c r="F7243" s="2" t="str">
        <f t="shared" si="11098"/>
        <v>NOx</v>
      </c>
      <c r="G7243" s="2" t="str">
        <f t="shared" si="11098"/>
        <v>Init</v>
      </c>
      <c r="H7243" s="2">
        <f t="shared" si="11072"/>
        <v>2025</v>
      </c>
      <c r="I7243" s="29"/>
      <c r="J7243" s="29"/>
      <c r="K7243" s="29"/>
    </row>
    <row r="7244" spans="4:11" hidden="1" outlineLevel="1">
      <c r="D7244" s="26" t="str">
        <f t="shared" ref="D7244" si="11099">E7244 &amp; "-" &amp; F7244 &amp; "-" &amp; G7244 &amp; "-" &amp; H7244</f>
        <v>C6-NOx-Init-2026</v>
      </c>
      <c r="E7244" s="2" t="str">
        <f t="shared" ref="E7244:G7244" si="11100">E7243</f>
        <v>C6</v>
      </c>
      <c r="F7244" s="2" t="str">
        <f t="shared" si="11100"/>
        <v>NOx</v>
      </c>
      <c r="G7244" s="2" t="str">
        <f t="shared" si="11100"/>
        <v>Init</v>
      </c>
      <c r="H7244" s="2">
        <f t="shared" si="11072"/>
        <v>2026</v>
      </c>
      <c r="I7244" s="29"/>
      <c r="J7244" s="29"/>
      <c r="K7244" s="29"/>
    </row>
    <row r="7245" spans="4:11" hidden="1" outlineLevel="1">
      <c r="D7245" s="26" t="str">
        <f t="shared" ref="D7245" si="11101">E7245 &amp; "-" &amp; F7245 &amp; "-" &amp; G7245 &amp; "-" &amp; H7245</f>
        <v>C6-NOx-Init-2027</v>
      </c>
      <c r="E7245" s="2" t="str">
        <f t="shared" ref="E7245:G7245" si="11102">E7244</f>
        <v>C6</v>
      </c>
      <c r="F7245" s="2" t="str">
        <f t="shared" si="11102"/>
        <v>NOx</v>
      </c>
      <c r="G7245" s="2" t="str">
        <f t="shared" si="11102"/>
        <v>Init</v>
      </c>
      <c r="H7245" s="2">
        <f t="shared" si="11072"/>
        <v>2027</v>
      </c>
      <c r="I7245" s="29"/>
      <c r="J7245" s="29"/>
      <c r="K7245" s="29"/>
    </row>
    <row r="7246" spans="4:11" hidden="1" outlineLevel="1">
      <c r="D7246" s="26" t="str">
        <f t="shared" ref="D7246" si="11103">E7246 &amp; "-" &amp; F7246 &amp; "-" &amp; G7246 &amp; "-" &amp; H7246</f>
        <v>C6-NOx-Init-2028</v>
      </c>
      <c r="E7246" s="2" t="str">
        <f t="shared" ref="E7246:G7246" si="11104">E7245</f>
        <v>C6</v>
      </c>
      <c r="F7246" s="2" t="str">
        <f t="shared" si="11104"/>
        <v>NOx</v>
      </c>
      <c r="G7246" s="2" t="str">
        <f t="shared" si="11104"/>
        <v>Init</v>
      </c>
      <c r="H7246" s="2">
        <f t="shared" si="11072"/>
        <v>2028</v>
      </c>
      <c r="I7246" s="29"/>
      <c r="J7246" s="29"/>
      <c r="K7246" s="29"/>
    </row>
    <row r="7247" spans="4:11" hidden="1" outlineLevel="1">
      <c r="D7247" s="26" t="str">
        <f t="shared" ref="D7247" si="11105">E7247 &amp; "-" &amp; F7247 &amp; "-" &amp; G7247 &amp; "-" &amp; H7247</f>
        <v>C6-NOx-Init-2029</v>
      </c>
      <c r="E7247" s="2" t="str">
        <f t="shared" ref="E7247:G7247" si="11106">E7246</f>
        <v>C6</v>
      </c>
      <c r="F7247" s="2" t="str">
        <f t="shared" si="11106"/>
        <v>NOx</v>
      </c>
      <c r="G7247" s="2" t="str">
        <f t="shared" si="11106"/>
        <v>Init</v>
      </c>
      <c r="H7247" s="2">
        <f t="shared" si="11072"/>
        <v>2029</v>
      </c>
      <c r="I7247" s="29"/>
      <c r="J7247" s="29"/>
      <c r="K7247" s="29"/>
    </row>
    <row r="7248" spans="4:11" hidden="1" outlineLevel="1">
      <c r="D7248" s="26" t="str">
        <f t="shared" ref="D7248" si="11107">E7248 &amp; "-" &amp; F7248 &amp; "-" &amp; G7248 &amp; "-" &amp; H7248</f>
        <v>C6-NOx-Init-2030</v>
      </c>
      <c r="E7248" s="2" t="str">
        <f t="shared" ref="E7248:G7248" si="11108">E7247</f>
        <v>C6</v>
      </c>
      <c r="F7248" s="2" t="str">
        <f t="shared" si="11108"/>
        <v>NOx</v>
      </c>
      <c r="G7248" s="2" t="str">
        <f t="shared" si="11108"/>
        <v>Init</v>
      </c>
      <c r="H7248" s="2">
        <f t="shared" si="11072"/>
        <v>2030</v>
      </c>
      <c r="I7248" s="29"/>
      <c r="J7248" s="29"/>
      <c r="K7248" s="29"/>
    </row>
    <row r="7249" spans="4:11" hidden="1" outlineLevel="1">
      <c r="D7249" s="26" t="str">
        <f t="shared" ref="D7249" si="11109">E7249 &amp; "-" &amp; F7249 &amp; "-" &amp; G7249 &amp; "-" &amp; H7249</f>
        <v>C6-NOx-Init-2031</v>
      </c>
      <c r="E7249" s="2" t="str">
        <f t="shared" ref="E7249:G7249" si="11110">E7248</f>
        <v>C6</v>
      </c>
      <c r="F7249" s="2" t="str">
        <f t="shared" si="11110"/>
        <v>NOx</v>
      </c>
      <c r="G7249" s="2" t="str">
        <f t="shared" si="11110"/>
        <v>Init</v>
      </c>
      <c r="H7249" s="2">
        <f t="shared" si="11072"/>
        <v>2031</v>
      </c>
      <c r="I7249" s="29"/>
      <c r="J7249" s="29"/>
      <c r="K7249" s="29"/>
    </row>
    <row r="7250" spans="4:11" hidden="1" outlineLevel="1">
      <c r="D7250" s="26" t="str">
        <f t="shared" ref="D7250" si="11111">E7250 &amp; "-" &amp; F7250 &amp; "-" &amp; G7250 &amp; "-" &amp; H7250</f>
        <v>C6-NOx-Init-2032</v>
      </c>
      <c r="E7250" s="2" t="str">
        <f t="shared" ref="E7250:G7250" si="11112">E7249</f>
        <v>C6</v>
      </c>
      <c r="F7250" s="2" t="str">
        <f t="shared" si="11112"/>
        <v>NOx</v>
      </c>
      <c r="G7250" s="2" t="str">
        <f t="shared" si="11112"/>
        <v>Init</v>
      </c>
      <c r="H7250" s="2">
        <f t="shared" si="11072"/>
        <v>2032</v>
      </c>
      <c r="I7250" s="29"/>
      <c r="J7250" s="29"/>
      <c r="K7250" s="29"/>
    </row>
    <row r="7251" spans="4:11" hidden="1" outlineLevel="1">
      <c r="D7251" s="26" t="str">
        <f t="shared" ref="D7251" si="11113">E7251 &amp; "-" &amp; F7251 &amp; "-" &amp; G7251 &amp; "-" &amp; H7251</f>
        <v>C6-NOx-Init-2033</v>
      </c>
      <c r="E7251" s="2" t="str">
        <f t="shared" ref="E7251:G7251" si="11114">E7250</f>
        <v>C6</v>
      </c>
      <c r="F7251" s="2" t="str">
        <f t="shared" si="11114"/>
        <v>NOx</v>
      </c>
      <c r="G7251" s="2" t="str">
        <f t="shared" si="11114"/>
        <v>Init</v>
      </c>
      <c r="H7251" s="2">
        <f t="shared" si="11072"/>
        <v>2033</v>
      </c>
      <c r="I7251" s="29"/>
      <c r="J7251" s="29"/>
      <c r="K7251" s="29"/>
    </row>
    <row r="7252" spans="4:11" hidden="1" outlineLevel="1">
      <c r="D7252" s="26" t="str">
        <f t="shared" ref="D7252" si="11115">E7252 &amp; "-" &amp; F7252 &amp; "-" &amp; G7252 &amp; "-" &amp; H7252</f>
        <v>C6-NOx-Init-2034</v>
      </c>
      <c r="E7252" s="2" t="str">
        <f t="shared" ref="E7252:G7252" si="11116">E7251</f>
        <v>C6</v>
      </c>
      <c r="F7252" s="2" t="str">
        <f t="shared" si="11116"/>
        <v>NOx</v>
      </c>
      <c r="G7252" s="2" t="str">
        <f t="shared" si="11116"/>
        <v>Init</v>
      </c>
      <c r="H7252" s="2">
        <f t="shared" si="11072"/>
        <v>2034</v>
      </c>
      <c r="I7252" s="29"/>
      <c r="J7252" s="29"/>
      <c r="K7252" s="29"/>
    </row>
    <row r="7253" spans="4:11" hidden="1" outlineLevel="1">
      <c r="D7253" s="26" t="str">
        <f t="shared" ref="D7253" si="11117">E7253 &amp; "-" &amp; F7253 &amp; "-" &amp; G7253 &amp; "-" &amp; H7253</f>
        <v>C6-NOx-Init-2035</v>
      </c>
      <c r="E7253" s="2" t="str">
        <f t="shared" ref="E7253:G7253" si="11118">E7252</f>
        <v>C6</v>
      </c>
      <c r="F7253" s="2" t="str">
        <f t="shared" si="11118"/>
        <v>NOx</v>
      </c>
      <c r="G7253" s="2" t="str">
        <f t="shared" si="11118"/>
        <v>Init</v>
      </c>
      <c r="H7253" s="2">
        <f t="shared" si="11072"/>
        <v>2035</v>
      </c>
      <c r="I7253" s="29"/>
      <c r="J7253" s="29"/>
      <c r="K7253" s="29"/>
    </row>
    <row r="7254" spans="4:11" hidden="1" outlineLevel="1">
      <c r="D7254" s="26" t="str">
        <f t="shared" ref="D7254" si="11119">E7254 &amp; "-" &amp; F7254 &amp; "-" &amp; G7254 &amp; "-" &amp; H7254</f>
        <v>C6-NOx-Init-2036</v>
      </c>
      <c r="E7254" s="2" t="str">
        <f t="shared" ref="E7254:G7254" si="11120">E7253</f>
        <v>C6</v>
      </c>
      <c r="F7254" s="2" t="str">
        <f t="shared" si="11120"/>
        <v>NOx</v>
      </c>
      <c r="G7254" s="2" t="str">
        <f t="shared" si="11120"/>
        <v>Init</v>
      </c>
      <c r="H7254" s="2">
        <f t="shared" si="11072"/>
        <v>2036</v>
      </c>
      <c r="I7254" s="29"/>
      <c r="J7254" s="29"/>
      <c r="K7254" s="29"/>
    </row>
    <row r="7255" spans="4:11" hidden="1" outlineLevel="1">
      <c r="D7255" s="26" t="str">
        <f t="shared" ref="D7255" si="11121">E7255 &amp; "-" &amp; F7255 &amp; "-" &amp; G7255 &amp; "-" &amp; H7255</f>
        <v>C6-NOx-Init-2037</v>
      </c>
      <c r="E7255" s="2" t="str">
        <f t="shared" ref="E7255:G7255" si="11122">E7254</f>
        <v>C6</v>
      </c>
      <c r="F7255" s="2" t="str">
        <f t="shared" si="11122"/>
        <v>NOx</v>
      </c>
      <c r="G7255" s="2" t="str">
        <f t="shared" si="11122"/>
        <v>Init</v>
      </c>
      <c r="H7255" s="2">
        <f t="shared" si="11072"/>
        <v>2037</v>
      </c>
      <c r="I7255" s="29"/>
      <c r="J7255" s="29"/>
      <c r="K7255" s="29"/>
    </row>
    <row r="7256" spans="4:11" hidden="1" outlineLevel="1">
      <c r="D7256" s="26" t="str">
        <f t="shared" ref="D7256" si="11123">E7256 &amp; "-" &amp; F7256 &amp; "-" &amp; G7256 &amp; "-" &amp; H7256</f>
        <v>C6-NOx-Init-2038</v>
      </c>
      <c r="E7256" s="2" t="str">
        <f t="shared" ref="E7256:G7256" si="11124">E7255</f>
        <v>C6</v>
      </c>
      <c r="F7256" s="2" t="str">
        <f t="shared" si="11124"/>
        <v>NOx</v>
      </c>
      <c r="G7256" s="2" t="str">
        <f t="shared" si="11124"/>
        <v>Init</v>
      </c>
      <c r="H7256" s="2">
        <f t="shared" si="11072"/>
        <v>2038</v>
      </c>
      <c r="I7256" s="29"/>
      <c r="J7256" s="29"/>
      <c r="K7256" s="29"/>
    </row>
    <row r="7257" spans="4:11" hidden="1" outlineLevel="1">
      <c r="D7257" s="26" t="str">
        <f t="shared" ref="D7257" si="11125">E7257 &amp; "-" &amp; F7257 &amp; "-" &amp; G7257 &amp; "-" &amp; H7257</f>
        <v>C6-NOx-Init-2039</v>
      </c>
      <c r="E7257" s="2" t="str">
        <f t="shared" ref="E7257:G7257" si="11126">E7256</f>
        <v>C6</v>
      </c>
      <c r="F7257" s="2" t="str">
        <f t="shared" si="11126"/>
        <v>NOx</v>
      </c>
      <c r="G7257" s="2" t="str">
        <f t="shared" si="11126"/>
        <v>Init</v>
      </c>
      <c r="H7257" s="2">
        <f t="shared" si="11072"/>
        <v>2039</v>
      </c>
      <c r="I7257" s="29"/>
      <c r="J7257" s="29"/>
      <c r="K7257" s="29"/>
    </row>
    <row r="7258" spans="4:11" hidden="1" outlineLevel="1">
      <c r="D7258" s="26" t="str">
        <f t="shared" ref="D7258" si="11127">E7258 &amp; "-" &amp; F7258 &amp; "-" &amp; G7258 &amp; "-" &amp; H7258</f>
        <v>C6-NOx-Init-2040</v>
      </c>
      <c r="E7258" s="2" t="str">
        <f t="shared" ref="E7258:G7258" si="11128">E7257</f>
        <v>C6</v>
      </c>
      <c r="F7258" s="2" t="str">
        <f t="shared" si="11128"/>
        <v>NOx</v>
      </c>
      <c r="G7258" s="2" t="str">
        <f t="shared" si="11128"/>
        <v>Init</v>
      </c>
      <c r="H7258" s="2">
        <f t="shared" si="11072"/>
        <v>2040</v>
      </c>
      <c r="I7258" s="29"/>
      <c r="J7258" s="29"/>
      <c r="K7258" s="29"/>
    </row>
    <row r="7259" spans="4:11" hidden="1" outlineLevel="1">
      <c r="D7259" s="26" t="str">
        <f t="shared" ref="D7259" si="11129">E7259 &amp; "-" &amp; F7259 &amp; "-" &amp; G7259 &amp; "-" &amp; H7259</f>
        <v>C6-NOx-Init-2041</v>
      </c>
      <c r="E7259" s="2" t="str">
        <f t="shared" ref="E7259:G7259" si="11130">E7258</f>
        <v>C6</v>
      </c>
      <c r="F7259" s="2" t="str">
        <f t="shared" si="11130"/>
        <v>NOx</v>
      </c>
      <c r="G7259" s="2" t="str">
        <f t="shared" si="11130"/>
        <v>Init</v>
      </c>
      <c r="H7259" s="2">
        <f t="shared" si="11072"/>
        <v>2041</v>
      </c>
      <c r="I7259" s="29"/>
      <c r="J7259" s="29"/>
      <c r="K7259" s="29"/>
    </row>
    <row r="7260" spans="4:11" hidden="1" outlineLevel="1">
      <c r="D7260" s="26" t="str">
        <f t="shared" ref="D7260" si="11131">E7260 &amp; "-" &amp; F7260 &amp; "-" &amp; G7260 &amp; "-" &amp; H7260</f>
        <v>C6-NOx-Init-2042</v>
      </c>
      <c r="E7260" s="2" t="str">
        <f t="shared" ref="E7260:G7260" si="11132">E7259</f>
        <v>C6</v>
      </c>
      <c r="F7260" s="2" t="str">
        <f t="shared" si="11132"/>
        <v>NOx</v>
      </c>
      <c r="G7260" s="2" t="str">
        <f t="shared" si="11132"/>
        <v>Init</v>
      </c>
      <c r="H7260" s="2">
        <f t="shared" si="11072"/>
        <v>2042</v>
      </c>
      <c r="I7260" s="29"/>
      <c r="J7260" s="29"/>
      <c r="K7260" s="29"/>
    </row>
    <row r="7261" spans="4:11" hidden="1" outlineLevel="1">
      <c r="D7261" s="26" t="str">
        <f t="shared" ref="D7261" si="11133">E7261 &amp; "-" &amp; F7261 &amp; "-" &amp; G7261 &amp; "-" &amp; H7261</f>
        <v>C6-NOx-Init-2043</v>
      </c>
      <c r="E7261" s="2" t="str">
        <f t="shared" ref="E7261:G7261" si="11134">E7260</f>
        <v>C6</v>
      </c>
      <c r="F7261" s="2" t="str">
        <f t="shared" si="11134"/>
        <v>NOx</v>
      </c>
      <c r="G7261" s="2" t="str">
        <f t="shared" si="11134"/>
        <v>Init</v>
      </c>
      <c r="H7261" s="2">
        <f t="shared" si="11072"/>
        <v>2043</v>
      </c>
      <c r="I7261" s="29"/>
      <c r="J7261" s="29"/>
      <c r="K7261" s="29"/>
    </row>
    <row r="7262" spans="4:11" hidden="1" outlineLevel="1">
      <c r="D7262" s="26" t="str">
        <f t="shared" ref="D7262" si="11135">E7262 &amp; "-" &amp; F7262 &amp; "-" &amp; G7262 &amp; "-" &amp; H7262</f>
        <v>C6-NOx-Init-2044</v>
      </c>
      <c r="E7262" s="2" t="str">
        <f t="shared" ref="E7262:G7262" si="11136">E7261</f>
        <v>C6</v>
      </c>
      <c r="F7262" s="2" t="str">
        <f t="shared" si="11136"/>
        <v>NOx</v>
      </c>
      <c r="G7262" s="2" t="str">
        <f t="shared" si="11136"/>
        <v>Init</v>
      </c>
      <c r="H7262" s="2">
        <f t="shared" si="11072"/>
        <v>2044</v>
      </c>
      <c r="I7262" s="29"/>
      <c r="J7262" s="29"/>
      <c r="K7262" s="29"/>
    </row>
    <row r="7263" spans="4:11" hidden="1" outlineLevel="1">
      <c r="D7263" s="26" t="str">
        <f t="shared" ref="D7263" si="11137">E7263 &amp; "-" &amp; F7263 &amp; "-" &amp; G7263 &amp; "-" &amp; H7263</f>
        <v>C6-NOx-Init-2045</v>
      </c>
      <c r="E7263" s="2" t="str">
        <f t="shared" ref="E7263:G7263" si="11138">E7262</f>
        <v>C6</v>
      </c>
      <c r="F7263" s="2" t="str">
        <f t="shared" si="11138"/>
        <v>NOx</v>
      </c>
      <c r="G7263" s="2" t="str">
        <f t="shared" si="11138"/>
        <v>Init</v>
      </c>
      <c r="H7263" s="2">
        <f t="shared" si="11072"/>
        <v>2045</v>
      </c>
      <c r="I7263" s="29"/>
      <c r="J7263" s="29"/>
      <c r="K7263" s="29"/>
    </row>
    <row r="7264" spans="4:11" hidden="1" outlineLevel="1">
      <c r="D7264" s="26" t="str">
        <f t="shared" ref="D7264" si="11139">E7264 &amp; "-" &amp; F7264 &amp; "-" &amp; G7264 &amp; "-" &amp; H7264</f>
        <v>C6-NOx-Init-2046</v>
      </c>
      <c r="E7264" s="2" t="str">
        <f t="shared" ref="E7264:G7264" si="11140">E7263</f>
        <v>C6</v>
      </c>
      <c r="F7264" s="2" t="str">
        <f t="shared" si="11140"/>
        <v>NOx</v>
      </c>
      <c r="G7264" s="2" t="str">
        <f t="shared" si="11140"/>
        <v>Init</v>
      </c>
      <c r="H7264" s="2">
        <f t="shared" si="11072"/>
        <v>2046</v>
      </c>
      <c r="I7264" s="29"/>
      <c r="J7264" s="29"/>
      <c r="K7264" s="29"/>
    </row>
    <row r="7265" spans="4:11" hidden="1" outlineLevel="1">
      <c r="D7265" s="26" t="str">
        <f t="shared" ref="D7265" si="11141">E7265 &amp; "-" &amp; F7265 &amp; "-" &amp; G7265 &amp; "-" &amp; H7265</f>
        <v>C6-NOx-Init-2047</v>
      </c>
      <c r="E7265" s="2" t="str">
        <f t="shared" ref="E7265:G7265" si="11142">E7264</f>
        <v>C6</v>
      </c>
      <c r="F7265" s="2" t="str">
        <f t="shared" si="11142"/>
        <v>NOx</v>
      </c>
      <c r="G7265" s="2" t="str">
        <f t="shared" si="11142"/>
        <v>Init</v>
      </c>
      <c r="H7265" s="2">
        <f t="shared" si="11072"/>
        <v>2047</v>
      </c>
      <c r="I7265" s="29"/>
      <c r="J7265" s="29"/>
      <c r="K7265" s="29"/>
    </row>
    <row r="7266" spans="4:11" hidden="1" outlineLevel="1">
      <c r="D7266" s="26" t="str">
        <f t="shared" ref="D7266" si="11143">E7266 &amp; "-" &amp; F7266 &amp; "-" &amp; G7266 &amp; "-" &amp; H7266</f>
        <v>C6-NOx-Init-2048</v>
      </c>
      <c r="E7266" s="2" t="str">
        <f t="shared" ref="E7266:G7266" si="11144">E7265</f>
        <v>C6</v>
      </c>
      <c r="F7266" s="2" t="str">
        <f t="shared" si="11144"/>
        <v>NOx</v>
      </c>
      <c r="G7266" s="2" t="str">
        <f t="shared" si="11144"/>
        <v>Init</v>
      </c>
      <c r="H7266" s="2">
        <f t="shared" si="11072"/>
        <v>2048</v>
      </c>
      <c r="I7266" s="29"/>
      <c r="J7266" s="29"/>
      <c r="K7266" s="29"/>
    </row>
    <row r="7267" spans="4:11" hidden="1" outlineLevel="1">
      <c r="D7267" s="26" t="str">
        <f t="shared" ref="D7267" si="11145">E7267 &amp; "-" &amp; F7267 &amp; "-" &amp; G7267 &amp; "-" &amp; H7267</f>
        <v>C6-NOx-Init-2049</v>
      </c>
      <c r="E7267" s="2" t="str">
        <f t="shared" ref="E7267:G7267" si="11146">E7266</f>
        <v>C6</v>
      </c>
      <c r="F7267" s="2" t="str">
        <f t="shared" si="11146"/>
        <v>NOx</v>
      </c>
      <c r="G7267" s="2" t="str">
        <f t="shared" si="11146"/>
        <v>Init</v>
      </c>
      <c r="H7267" s="2">
        <f t="shared" si="11072"/>
        <v>2049</v>
      </c>
      <c r="I7267" s="29"/>
      <c r="J7267" s="29"/>
      <c r="K7267" s="29"/>
    </row>
    <row r="7268" spans="4:11" hidden="1" outlineLevel="1">
      <c r="D7268" s="26" t="str">
        <f t="shared" ref="D7268" si="11147">E7268 &amp; "-" &amp; F7268 &amp; "-" &amp; G7268 &amp; "-" &amp; H7268</f>
        <v>C6-NOx-Init-2050</v>
      </c>
      <c r="E7268" s="2" t="str">
        <f t="shared" ref="E7268:G7268" si="11148">E7267</f>
        <v>C6</v>
      </c>
      <c r="F7268" s="2" t="str">
        <f t="shared" si="11148"/>
        <v>NOx</v>
      </c>
      <c r="G7268" s="2" t="str">
        <f t="shared" si="11148"/>
        <v>Init</v>
      </c>
      <c r="H7268" s="2">
        <f t="shared" si="11072"/>
        <v>2050</v>
      </c>
      <c r="I7268" s="29"/>
      <c r="J7268" s="29"/>
      <c r="K7268" s="29"/>
    </row>
    <row r="7269" spans="4:11" hidden="1" outlineLevel="1">
      <c r="D7269" s="26" t="str">
        <f>E7269 &amp; "-" &amp; F7269 &amp; "-" &amp; G7269 &amp; "-" &amp; H7269</f>
        <v>C6-NOx-Réf-2010</v>
      </c>
      <c r="E7269" s="25" t="str">
        <f>E7268</f>
        <v>C6</v>
      </c>
      <c r="F7269" s="25" t="str">
        <f>F7268</f>
        <v>NOx</v>
      </c>
      <c r="G7269" s="25" t="s">
        <v>29</v>
      </c>
      <c r="H7269" s="25">
        <v>2010</v>
      </c>
      <c r="I7269" s="29"/>
      <c r="J7269" s="29"/>
      <c r="K7269" s="29"/>
    </row>
    <row r="7270" spans="4:11" hidden="1" outlineLevel="1">
      <c r="D7270" s="26" t="str">
        <f>E7270 &amp; "-" &amp; F7270 &amp; "-" &amp; G7270 &amp; "-" &amp; H7270</f>
        <v>C6-NOx-Réf-2011</v>
      </c>
      <c r="E7270" s="2" t="str">
        <f>E7269</f>
        <v>C6</v>
      </c>
      <c r="F7270" s="2" t="str">
        <f>F7269</f>
        <v>NOx</v>
      </c>
      <c r="G7270" s="2" t="str">
        <f>G7269</f>
        <v>Réf</v>
      </c>
      <c r="H7270" s="2">
        <f>H7269+1</f>
        <v>2011</v>
      </c>
      <c r="I7270" s="29"/>
      <c r="J7270" s="29"/>
      <c r="K7270" s="29"/>
    </row>
    <row r="7271" spans="4:11" hidden="1" outlineLevel="1">
      <c r="D7271" s="26" t="str">
        <f t="shared" ref="D7271" si="11149">E7271 &amp; "-" &amp; F7271 &amp; "-" &amp; G7271 &amp; "-" &amp; H7271</f>
        <v>C6-NOx-Réf-2012</v>
      </c>
      <c r="E7271" s="2" t="str">
        <f t="shared" ref="E7271:G7271" si="11150">E7270</f>
        <v>C6</v>
      </c>
      <c r="F7271" s="2" t="str">
        <f t="shared" si="11150"/>
        <v>NOx</v>
      </c>
      <c r="G7271" s="2" t="str">
        <f t="shared" si="11150"/>
        <v>Réf</v>
      </c>
      <c r="H7271" s="2">
        <f t="shared" ref="H7271:H7309" si="11151">H7270+1</f>
        <v>2012</v>
      </c>
      <c r="I7271" s="29"/>
      <c r="J7271" s="29"/>
      <c r="K7271" s="29"/>
    </row>
    <row r="7272" spans="4:11" hidden="1" outlineLevel="1">
      <c r="D7272" s="26" t="str">
        <f t="shared" ref="D7272" si="11152">E7272 &amp; "-" &amp; F7272 &amp; "-" &amp; G7272 &amp; "-" &amp; H7272</f>
        <v>C6-NOx-Réf-2013</v>
      </c>
      <c r="E7272" s="2" t="str">
        <f t="shared" ref="E7272:G7272" si="11153">E7271</f>
        <v>C6</v>
      </c>
      <c r="F7272" s="2" t="str">
        <f t="shared" si="11153"/>
        <v>NOx</v>
      </c>
      <c r="G7272" s="2" t="str">
        <f t="shared" si="11153"/>
        <v>Réf</v>
      </c>
      <c r="H7272" s="2">
        <f t="shared" si="11151"/>
        <v>2013</v>
      </c>
      <c r="I7272" s="29"/>
      <c r="J7272" s="29"/>
      <c r="K7272" s="29"/>
    </row>
    <row r="7273" spans="4:11" hidden="1" outlineLevel="1">
      <c r="D7273" s="26" t="str">
        <f t="shared" ref="D7273" si="11154">E7273 &amp; "-" &amp; F7273 &amp; "-" &amp; G7273 &amp; "-" &amp; H7273</f>
        <v>C6-NOx-Réf-2014</v>
      </c>
      <c r="E7273" s="2" t="str">
        <f t="shared" ref="E7273:G7273" si="11155">E7272</f>
        <v>C6</v>
      </c>
      <c r="F7273" s="2" t="str">
        <f t="shared" si="11155"/>
        <v>NOx</v>
      </c>
      <c r="G7273" s="2" t="str">
        <f t="shared" si="11155"/>
        <v>Réf</v>
      </c>
      <c r="H7273" s="2">
        <f t="shared" si="11151"/>
        <v>2014</v>
      </c>
      <c r="I7273" s="29"/>
      <c r="J7273" s="29"/>
      <c r="K7273" s="29"/>
    </row>
    <row r="7274" spans="4:11" hidden="1" outlineLevel="1">
      <c r="D7274" s="26" t="str">
        <f t="shared" ref="D7274" si="11156">E7274 &amp; "-" &amp; F7274 &amp; "-" &amp; G7274 &amp; "-" &amp; H7274</f>
        <v>C6-NOx-Réf-2015</v>
      </c>
      <c r="E7274" s="2" t="str">
        <f t="shared" ref="E7274:G7274" si="11157">E7273</f>
        <v>C6</v>
      </c>
      <c r="F7274" s="2" t="str">
        <f t="shared" si="11157"/>
        <v>NOx</v>
      </c>
      <c r="G7274" s="2" t="str">
        <f t="shared" si="11157"/>
        <v>Réf</v>
      </c>
      <c r="H7274" s="2">
        <f t="shared" si="11151"/>
        <v>2015</v>
      </c>
      <c r="I7274" s="29"/>
      <c r="J7274" s="29"/>
      <c r="K7274" s="29"/>
    </row>
    <row r="7275" spans="4:11" hidden="1" outlineLevel="1">
      <c r="D7275" s="26" t="str">
        <f t="shared" ref="D7275" si="11158">E7275 &amp; "-" &amp; F7275 &amp; "-" &amp; G7275 &amp; "-" &amp; H7275</f>
        <v>C6-NOx-Réf-2016</v>
      </c>
      <c r="E7275" s="2" t="str">
        <f t="shared" ref="E7275:G7275" si="11159">E7274</f>
        <v>C6</v>
      </c>
      <c r="F7275" s="2" t="str">
        <f t="shared" si="11159"/>
        <v>NOx</v>
      </c>
      <c r="G7275" s="2" t="str">
        <f t="shared" si="11159"/>
        <v>Réf</v>
      </c>
      <c r="H7275" s="2">
        <f t="shared" si="11151"/>
        <v>2016</v>
      </c>
      <c r="I7275" s="29"/>
      <c r="J7275" s="29"/>
      <c r="K7275" s="29"/>
    </row>
    <row r="7276" spans="4:11" hidden="1" outlineLevel="1">
      <c r="D7276" s="26" t="str">
        <f t="shared" ref="D7276" si="11160">E7276 &amp; "-" &amp; F7276 &amp; "-" &amp; G7276 &amp; "-" &amp; H7276</f>
        <v>C6-NOx-Réf-2017</v>
      </c>
      <c r="E7276" s="2" t="str">
        <f t="shared" ref="E7276:G7276" si="11161">E7275</f>
        <v>C6</v>
      </c>
      <c r="F7276" s="2" t="str">
        <f t="shared" si="11161"/>
        <v>NOx</v>
      </c>
      <c r="G7276" s="2" t="str">
        <f t="shared" si="11161"/>
        <v>Réf</v>
      </c>
      <c r="H7276" s="2">
        <f t="shared" si="11151"/>
        <v>2017</v>
      </c>
      <c r="I7276" s="29"/>
      <c r="J7276" s="29"/>
      <c r="K7276" s="29"/>
    </row>
    <row r="7277" spans="4:11" hidden="1" outlineLevel="1">
      <c r="D7277" s="26" t="str">
        <f t="shared" ref="D7277" si="11162">E7277 &amp; "-" &amp; F7277 &amp; "-" &amp; G7277 &amp; "-" &amp; H7277</f>
        <v>C6-NOx-Réf-2018</v>
      </c>
      <c r="E7277" s="2" t="str">
        <f t="shared" ref="E7277:G7277" si="11163">E7276</f>
        <v>C6</v>
      </c>
      <c r="F7277" s="2" t="str">
        <f t="shared" si="11163"/>
        <v>NOx</v>
      </c>
      <c r="G7277" s="2" t="str">
        <f t="shared" si="11163"/>
        <v>Réf</v>
      </c>
      <c r="H7277" s="2">
        <f t="shared" si="11151"/>
        <v>2018</v>
      </c>
      <c r="I7277" s="29"/>
      <c r="J7277" s="29"/>
      <c r="K7277" s="29"/>
    </row>
    <row r="7278" spans="4:11" hidden="1" outlineLevel="1">
      <c r="D7278" s="26" t="str">
        <f t="shared" ref="D7278" si="11164">E7278 &amp; "-" &amp; F7278 &amp; "-" &amp; G7278 &amp; "-" &amp; H7278</f>
        <v>C6-NOx-Réf-2019</v>
      </c>
      <c r="E7278" s="2" t="str">
        <f t="shared" ref="E7278:G7278" si="11165">E7277</f>
        <v>C6</v>
      </c>
      <c r="F7278" s="2" t="str">
        <f t="shared" si="11165"/>
        <v>NOx</v>
      </c>
      <c r="G7278" s="2" t="str">
        <f t="shared" si="11165"/>
        <v>Réf</v>
      </c>
      <c r="H7278" s="2">
        <f t="shared" si="11151"/>
        <v>2019</v>
      </c>
      <c r="I7278" s="29"/>
      <c r="J7278" s="29"/>
      <c r="K7278" s="29"/>
    </row>
    <row r="7279" spans="4:11" hidden="1" outlineLevel="1">
      <c r="D7279" s="26" t="str">
        <f t="shared" ref="D7279" si="11166">E7279 &amp; "-" &amp; F7279 &amp; "-" &amp; G7279 &amp; "-" &amp; H7279</f>
        <v>C6-NOx-Réf-2020</v>
      </c>
      <c r="E7279" s="2" t="str">
        <f t="shared" ref="E7279:G7279" si="11167">E7278</f>
        <v>C6</v>
      </c>
      <c r="F7279" s="2" t="str">
        <f t="shared" si="11167"/>
        <v>NOx</v>
      </c>
      <c r="G7279" s="2" t="str">
        <f t="shared" si="11167"/>
        <v>Réf</v>
      </c>
      <c r="H7279" s="2">
        <f t="shared" si="11151"/>
        <v>2020</v>
      </c>
      <c r="I7279" s="29"/>
      <c r="J7279" s="29"/>
      <c r="K7279" s="29"/>
    </row>
    <row r="7280" spans="4:11" hidden="1" outlineLevel="1">
      <c r="D7280" s="26" t="str">
        <f t="shared" ref="D7280" si="11168">E7280 &amp; "-" &amp; F7280 &amp; "-" &amp; G7280 &amp; "-" &amp; H7280</f>
        <v>C6-NOx-Réf-2021</v>
      </c>
      <c r="E7280" s="2" t="str">
        <f t="shared" ref="E7280:G7280" si="11169">E7279</f>
        <v>C6</v>
      </c>
      <c r="F7280" s="2" t="str">
        <f t="shared" si="11169"/>
        <v>NOx</v>
      </c>
      <c r="G7280" s="2" t="str">
        <f t="shared" si="11169"/>
        <v>Réf</v>
      </c>
      <c r="H7280" s="2">
        <f t="shared" si="11151"/>
        <v>2021</v>
      </c>
      <c r="I7280" s="29"/>
      <c r="J7280" s="29"/>
      <c r="K7280" s="29"/>
    </row>
    <row r="7281" spans="4:11" hidden="1" outlineLevel="1">
      <c r="D7281" s="26" t="str">
        <f t="shared" ref="D7281" si="11170">E7281 &amp; "-" &amp; F7281 &amp; "-" &amp; G7281 &amp; "-" &amp; H7281</f>
        <v>C6-NOx-Réf-2022</v>
      </c>
      <c r="E7281" s="2" t="str">
        <f t="shared" ref="E7281:G7281" si="11171">E7280</f>
        <v>C6</v>
      </c>
      <c r="F7281" s="2" t="str">
        <f t="shared" si="11171"/>
        <v>NOx</v>
      </c>
      <c r="G7281" s="2" t="str">
        <f t="shared" si="11171"/>
        <v>Réf</v>
      </c>
      <c r="H7281" s="2">
        <f t="shared" si="11151"/>
        <v>2022</v>
      </c>
      <c r="I7281" s="29"/>
      <c r="J7281" s="29"/>
      <c r="K7281" s="29"/>
    </row>
    <row r="7282" spans="4:11" hidden="1" outlineLevel="1">
      <c r="D7282" s="26" t="str">
        <f t="shared" ref="D7282" si="11172">E7282 &amp; "-" &amp; F7282 &amp; "-" &amp; G7282 &amp; "-" &amp; H7282</f>
        <v>C6-NOx-Réf-2023</v>
      </c>
      <c r="E7282" s="2" t="str">
        <f t="shared" ref="E7282:G7282" si="11173">E7281</f>
        <v>C6</v>
      </c>
      <c r="F7282" s="2" t="str">
        <f t="shared" si="11173"/>
        <v>NOx</v>
      </c>
      <c r="G7282" s="2" t="str">
        <f t="shared" si="11173"/>
        <v>Réf</v>
      </c>
      <c r="H7282" s="2">
        <f t="shared" si="11151"/>
        <v>2023</v>
      </c>
      <c r="I7282" s="29"/>
      <c r="J7282" s="29"/>
      <c r="K7282" s="29"/>
    </row>
    <row r="7283" spans="4:11" hidden="1" outlineLevel="1">
      <c r="D7283" s="26" t="str">
        <f t="shared" ref="D7283" si="11174">E7283 &amp; "-" &amp; F7283 &amp; "-" &amp; G7283 &amp; "-" &amp; H7283</f>
        <v>C6-NOx-Réf-2024</v>
      </c>
      <c r="E7283" s="2" t="str">
        <f t="shared" ref="E7283:G7283" si="11175">E7282</f>
        <v>C6</v>
      </c>
      <c r="F7283" s="2" t="str">
        <f t="shared" si="11175"/>
        <v>NOx</v>
      </c>
      <c r="G7283" s="2" t="str">
        <f t="shared" si="11175"/>
        <v>Réf</v>
      </c>
      <c r="H7283" s="2">
        <f t="shared" si="11151"/>
        <v>2024</v>
      </c>
      <c r="I7283" s="29"/>
      <c r="J7283" s="29"/>
      <c r="K7283" s="29"/>
    </row>
    <row r="7284" spans="4:11" hidden="1" outlineLevel="1">
      <c r="D7284" s="26" t="str">
        <f t="shared" ref="D7284" si="11176">E7284 &amp; "-" &amp; F7284 &amp; "-" &amp; G7284 &amp; "-" &amp; H7284</f>
        <v>C6-NOx-Réf-2025</v>
      </c>
      <c r="E7284" s="2" t="str">
        <f t="shared" ref="E7284:G7284" si="11177">E7283</f>
        <v>C6</v>
      </c>
      <c r="F7284" s="2" t="str">
        <f t="shared" si="11177"/>
        <v>NOx</v>
      </c>
      <c r="G7284" s="2" t="str">
        <f t="shared" si="11177"/>
        <v>Réf</v>
      </c>
      <c r="H7284" s="2">
        <f t="shared" si="11151"/>
        <v>2025</v>
      </c>
      <c r="I7284" s="29"/>
      <c r="J7284" s="29"/>
      <c r="K7284" s="29"/>
    </row>
    <row r="7285" spans="4:11" hidden="1" outlineLevel="1">
      <c r="D7285" s="26" t="str">
        <f t="shared" ref="D7285" si="11178">E7285 &amp; "-" &amp; F7285 &amp; "-" &amp; G7285 &amp; "-" &amp; H7285</f>
        <v>C6-NOx-Réf-2026</v>
      </c>
      <c r="E7285" s="2" t="str">
        <f t="shared" ref="E7285:G7285" si="11179">E7284</f>
        <v>C6</v>
      </c>
      <c r="F7285" s="2" t="str">
        <f t="shared" si="11179"/>
        <v>NOx</v>
      </c>
      <c r="G7285" s="2" t="str">
        <f t="shared" si="11179"/>
        <v>Réf</v>
      </c>
      <c r="H7285" s="2">
        <f t="shared" si="11151"/>
        <v>2026</v>
      </c>
      <c r="I7285" s="29"/>
      <c r="J7285" s="29"/>
      <c r="K7285" s="29"/>
    </row>
    <row r="7286" spans="4:11" hidden="1" outlineLevel="1">
      <c r="D7286" s="26" t="str">
        <f t="shared" ref="D7286" si="11180">E7286 &amp; "-" &amp; F7286 &amp; "-" &amp; G7286 &amp; "-" &amp; H7286</f>
        <v>C6-NOx-Réf-2027</v>
      </c>
      <c r="E7286" s="2" t="str">
        <f t="shared" ref="E7286:G7286" si="11181">E7285</f>
        <v>C6</v>
      </c>
      <c r="F7286" s="2" t="str">
        <f t="shared" si="11181"/>
        <v>NOx</v>
      </c>
      <c r="G7286" s="2" t="str">
        <f t="shared" si="11181"/>
        <v>Réf</v>
      </c>
      <c r="H7286" s="2">
        <f t="shared" si="11151"/>
        <v>2027</v>
      </c>
      <c r="I7286" s="29"/>
      <c r="J7286" s="29"/>
      <c r="K7286" s="29"/>
    </row>
    <row r="7287" spans="4:11" hidden="1" outlineLevel="1">
      <c r="D7287" s="26" t="str">
        <f t="shared" ref="D7287" si="11182">E7287 &amp; "-" &amp; F7287 &amp; "-" &amp; G7287 &amp; "-" &amp; H7287</f>
        <v>C6-NOx-Réf-2028</v>
      </c>
      <c r="E7287" s="2" t="str">
        <f t="shared" ref="E7287:G7287" si="11183">E7286</f>
        <v>C6</v>
      </c>
      <c r="F7287" s="2" t="str">
        <f t="shared" si="11183"/>
        <v>NOx</v>
      </c>
      <c r="G7287" s="2" t="str">
        <f t="shared" si="11183"/>
        <v>Réf</v>
      </c>
      <c r="H7287" s="2">
        <f t="shared" si="11151"/>
        <v>2028</v>
      </c>
      <c r="I7287" s="29"/>
      <c r="J7287" s="29"/>
      <c r="K7287" s="29"/>
    </row>
    <row r="7288" spans="4:11" hidden="1" outlineLevel="1">
      <c r="D7288" s="26" t="str">
        <f t="shared" ref="D7288" si="11184">E7288 &amp; "-" &amp; F7288 &amp; "-" &amp; G7288 &amp; "-" &amp; H7288</f>
        <v>C6-NOx-Réf-2029</v>
      </c>
      <c r="E7288" s="2" t="str">
        <f t="shared" ref="E7288:G7288" si="11185">E7287</f>
        <v>C6</v>
      </c>
      <c r="F7288" s="2" t="str">
        <f t="shared" si="11185"/>
        <v>NOx</v>
      </c>
      <c r="G7288" s="2" t="str">
        <f t="shared" si="11185"/>
        <v>Réf</v>
      </c>
      <c r="H7288" s="2">
        <f t="shared" si="11151"/>
        <v>2029</v>
      </c>
      <c r="I7288" s="29"/>
      <c r="J7288" s="29"/>
      <c r="K7288" s="29"/>
    </row>
    <row r="7289" spans="4:11" hidden="1" outlineLevel="1">
      <c r="D7289" s="26" t="str">
        <f t="shared" ref="D7289" si="11186">E7289 &amp; "-" &amp; F7289 &amp; "-" &amp; G7289 &amp; "-" &amp; H7289</f>
        <v>C6-NOx-Réf-2030</v>
      </c>
      <c r="E7289" s="2" t="str">
        <f t="shared" ref="E7289:G7289" si="11187">E7288</f>
        <v>C6</v>
      </c>
      <c r="F7289" s="2" t="str">
        <f t="shared" si="11187"/>
        <v>NOx</v>
      </c>
      <c r="G7289" s="2" t="str">
        <f t="shared" si="11187"/>
        <v>Réf</v>
      </c>
      <c r="H7289" s="2">
        <f t="shared" si="11151"/>
        <v>2030</v>
      </c>
      <c r="I7289" s="29"/>
      <c r="J7289" s="29"/>
      <c r="K7289" s="29"/>
    </row>
    <row r="7290" spans="4:11" hidden="1" outlineLevel="1">
      <c r="D7290" s="26" t="str">
        <f t="shared" ref="D7290" si="11188">E7290 &amp; "-" &amp; F7290 &amp; "-" &amp; G7290 &amp; "-" &amp; H7290</f>
        <v>C6-NOx-Réf-2031</v>
      </c>
      <c r="E7290" s="2" t="str">
        <f t="shared" ref="E7290:G7290" si="11189">E7289</f>
        <v>C6</v>
      </c>
      <c r="F7290" s="2" t="str">
        <f t="shared" si="11189"/>
        <v>NOx</v>
      </c>
      <c r="G7290" s="2" t="str">
        <f t="shared" si="11189"/>
        <v>Réf</v>
      </c>
      <c r="H7290" s="2">
        <f t="shared" si="11151"/>
        <v>2031</v>
      </c>
      <c r="I7290" s="29"/>
      <c r="J7290" s="29"/>
      <c r="K7290" s="29"/>
    </row>
    <row r="7291" spans="4:11" hidden="1" outlineLevel="1">
      <c r="D7291" s="26" t="str">
        <f t="shared" ref="D7291" si="11190">E7291 &amp; "-" &amp; F7291 &amp; "-" &amp; G7291 &amp; "-" &amp; H7291</f>
        <v>C6-NOx-Réf-2032</v>
      </c>
      <c r="E7291" s="2" t="str">
        <f t="shared" ref="E7291:G7291" si="11191">E7290</f>
        <v>C6</v>
      </c>
      <c r="F7291" s="2" t="str">
        <f t="shared" si="11191"/>
        <v>NOx</v>
      </c>
      <c r="G7291" s="2" t="str">
        <f t="shared" si="11191"/>
        <v>Réf</v>
      </c>
      <c r="H7291" s="2">
        <f t="shared" si="11151"/>
        <v>2032</v>
      </c>
      <c r="I7291" s="29"/>
      <c r="J7291" s="29"/>
      <c r="K7291" s="29"/>
    </row>
    <row r="7292" spans="4:11" hidden="1" outlineLevel="1">
      <c r="D7292" s="26" t="str">
        <f t="shared" ref="D7292" si="11192">E7292 &amp; "-" &amp; F7292 &amp; "-" &amp; G7292 &amp; "-" &amp; H7292</f>
        <v>C6-NOx-Réf-2033</v>
      </c>
      <c r="E7292" s="2" t="str">
        <f t="shared" ref="E7292:G7292" si="11193">E7291</f>
        <v>C6</v>
      </c>
      <c r="F7292" s="2" t="str">
        <f t="shared" si="11193"/>
        <v>NOx</v>
      </c>
      <c r="G7292" s="2" t="str">
        <f t="shared" si="11193"/>
        <v>Réf</v>
      </c>
      <c r="H7292" s="2">
        <f t="shared" si="11151"/>
        <v>2033</v>
      </c>
      <c r="I7292" s="29"/>
      <c r="J7292" s="29"/>
      <c r="K7292" s="29"/>
    </row>
    <row r="7293" spans="4:11" hidden="1" outlineLevel="1">
      <c r="D7293" s="26" t="str">
        <f t="shared" ref="D7293" si="11194">E7293 &amp; "-" &amp; F7293 &amp; "-" &amp; G7293 &amp; "-" &amp; H7293</f>
        <v>C6-NOx-Réf-2034</v>
      </c>
      <c r="E7293" s="2" t="str">
        <f t="shared" ref="E7293:G7293" si="11195">E7292</f>
        <v>C6</v>
      </c>
      <c r="F7293" s="2" t="str">
        <f t="shared" si="11195"/>
        <v>NOx</v>
      </c>
      <c r="G7293" s="2" t="str">
        <f t="shared" si="11195"/>
        <v>Réf</v>
      </c>
      <c r="H7293" s="2">
        <f t="shared" si="11151"/>
        <v>2034</v>
      </c>
      <c r="I7293" s="29"/>
      <c r="J7293" s="29"/>
      <c r="K7293" s="29"/>
    </row>
    <row r="7294" spans="4:11" hidden="1" outlineLevel="1">
      <c r="D7294" s="26" t="str">
        <f t="shared" ref="D7294" si="11196">E7294 &amp; "-" &amp; F7294 &amp; "-" &amp; G7294 &amp; "-" &amp; H7294</f>
        <v>C6-NOx-Réf-2035</v>
      </c>
      <c r="E7294" s="2" t="str">
        <f t="shared" ref="E7294:G7294" si="11197">E7293</f>
        <v>C6</v>
      </c>
      <c r="F7294" s="2" t="str">
        <f t="shared" si="11197"/>
        <v>NOx</v>
      </c>
      <c r="G7294" s="2" t="str">
        <f t="shared" si="11197"/>
        <v>Réf</v>
      </c>
      <c r="H7294" s="2">
        <f t="shared" si="11151"/>
        <v>2035</v>
      </c>
      <c r="I7294" s="29"/>
      <c r="J7294" s="29"/>
      <c r="K7294" s="29"/>
    </row>
    <row r="7295" spans="4:11" hidden="1" outlineLevel="1">
      <c r="D7295" s="26" t="str">
        <f t="shared" ref="D7295" si="11198">E7295 &amp; "-" &amp; F7295 &amp; "-" &amp; G7295 &amp; "-" &amp; H7295</f>
        <v>C6-NOx-Réf-2036</v>
      </c>
      <c r="E7295" s="2" t="str">
        <f t="shared" ref="E7295:G7295" si="11199">E7294</f>
        <v>C6</v>
      </c>
      <c r="F7295" s="2" t="str">
        <f t="shared" si="11199"/>
        <v>NOx</v>
      </c>
      <c r="G7295" s="2" t="str">
        <f t="shared" si="11199"/>
        <v>Réf</v>
      </c>
      <c r="H7295" s="2">
        <f t="shared" si="11151"/>
        <v>2036</v>
      </c>
      <c r="I7295" s="29"/>
      <c r="J7295" s="29"/>
      <c r="K7295" s="29"/>
    </row>
    <row r="7296" spans="4:11" hidden="1" outlineLevel="1">
      <c r="D7296" s="26" t="str">
        <f t="shared" ref="D7296" si="11200">E7296 &amp; "-" &amp; F7296 &amp; "-" &amp; G7296 &amp; "-" &amp; H7296</f>
        <v>C6-NOx-Réf-2037</v>
      </c>
      <c r="E7296" s="2" t="str">
        <f t="shared" ref="E7296:G7296" si="11201">E7295</f>
        <v>C6</v>
      </c>
      <c r="F7296" s="2" t="str">
        <f t="shared" si="11201"/>
        <v>NOx</v>
      </c>
      <c r="G7296" s="2" t="str">
        <f t="shared" si="11201"/>
        <v>Réf</v>
      </c>
      <c r="H7296" s="2">
        <f t="shared" si="11151"/>
        <v>2037</v>
      </c>
      <c r="I7296" s="29"/>
      <c r="J7296" s="29"/>
      <c r="K7296" s="29"/>
    </row>
    <row r="7297" spans="4:11" hidden="1" outlineLevel="1">
      <c r="D7297" s="26" t="str">
        <f t="shared" ref="D7297" si="11202">E7297 &amp; "-" &amp; F7297 &amp; "-" &amp; G7297 &amp; "-" &amp; H7297</f>
        <v>C6-NOx-Réf-2038</v>
      </c>
      <c r="E7297" s="2" t="str">
        <f t="shared" ref="E7297:G7297" si="11203">E7296</f>
        <v>C6</v>
      </c>
      <c r="F7297" s="2" t="str">
        <f t="shared" si="11203"/>
        <v>NOx</v>
      </c>
      <c r="G7297" s="2" t="str">
        <f t="shared" si="11203"/>
        <v>Réf</v>
      </c>
      <c r="H7297" s="2">
        <f t="shared" si="11151"/>
        <v>2038</v>
      </c>
      <c r="I7297" s="29"/>
      <c r="J7297" s="29"/>
      <c r="K7297" s="29"/>
    </row>
    <row r="7298" spans="4:11" hidden="1" outlineLevel="1">
      <c r="D7298" s="26" t="str">
        <f t="shared" ref="D7298" si="11204">E7298 &amp; "-" &amp; F7298 &amp; "-" &amp; G7298 &amp; "-" &amp; H7298</f>
        <v>C6-NOx-Réf-2039</v>
      </c>
      <c r="E7298" s="2" t="str">
        <f t="shared" ref="E7298:G7298" si="11205">E7297</f>
        <v>C6</v>
      </c>
      <c r="F7298" s="2" t="str">
        <f t="shared" si="11205"/>
        <v>NOx</v>
      </c>
      <c r="G7298" s="2" t="str">
        <f t="shared" si="11205"/>
        <v>Réf</v>
      </c>
      <c r="H7298" s="2">
        <f t="shared" si="11151"/>
        <v>2039</v>
      </c>
      <c r="I7298" s="29"/>
      <c r="J7298" s="29"/>
      <c r="K7298" s="29"/>
    </row>
    <row r="7299" spans="4:11" hidden="1" outlineLevel="1">
      <c r="D7299" s="26" t="str">
        <f t="shared" ref="D7299" si="11206">E7299 &amp; "-" &amp; F7299 &amp; "-" &amp; G7299 &amp; "-" &amp; H7299</f>
        <v>C6-NOx-Réf-2040</v>
      </c>
      <c r="E7299" s="2" t="str">
        <f t="shared" ref="E7299:G7299" si="11207">E7298</f>
        <v>C6</v>
      </c>
      <c r="F7299" s="2" t="str">
        <f t="shared" si="11207"/>
        <v>NOx</v>
      </c>
      <c r="G7299" s="2" t="str">
        <f t="shared" si="11207"/>
        <v>Réf</v>
      </c>
      <c r="H7299" s="2">
        <f t="shared" si="11151"/>
        <v>2040</v>
      </c>
      <c r="I7299" s="29"/>
      <c r="J7299" s="29"/>
      <c r="K7299" s="29"/>
    </row>
    <row r="7300" spans="4:11" hidden="1" outlineLevel="1">
      <c r="D7300" s="26" t="str">
        <f t="shared" ref="D7300" si="11208">E7300 &amp; "-" &amp; F7300 &amp; "-" &amp; G7300 &amp; "-" &amp; H7300</f>
        <v>C6-NOx-Réf-2041</v>
      </c>
      <c r="E7300" s="2" t="str">
        <f t="shared" ref="E7300:G7300" si="11209">E7299</f>
        <v>C6</v>
      </c>
      <c r="F7300" s="2" t="str">
        <f t="shared" si="11209"/>
        <v>NOx</v>
      </c>
      <c r="G7300" s="2" t="str">
        <f t="shared" si="11209"/>
        <v>Réf</v>
      </c>
      <c r="H7300" s="2">
        <f t="shared" si="11151"/>
        <v>2041</v>
      </c>
      <c r="I7300" s="29"/>
      <c r="J7300" s="29"/>
      <c r="K7300" s="29"/>
    </row>
    <row r="7301" spans="4:11" hidden="1" outlineLevel="1">
      <c r="D7301" s="26" t="str">
        <f t="shared" ref="D7301" si="11210">E7301 &amp; "-" &amp; F7301 &amp; "-" &amp; G7301 &amp; "-" &amp; H7301</f>
        <v>C6-NOx-Réf-2042</v>
      </c>
      <c r="E7301" s="2" t="str">
        <f t="shared" ref="E7301:G7301" si="11211">E7300</f>
        <v>C6</v>
      </c>
      <c r="F7301" s="2" t="str">
        <f t="shared" si="11211"/>
        <v>NOx</v>
      </c>
      <c r="G7301" s="2" t="str">
        <f t="shared" si="11211"/>
        <v>Réf</v>
      </c>
      <c r="H7301" s="2">
        <f t="shared" si="11151"/>
        <v>2042</v>
      </c>
      <c r="I7301" s="29"/>
      <c r="J7301" s="29"/>
      <c r="K7301" s="29"/>
    </row>
    <row r="7302" spans="4:11" hidden="1" outlineLevel="1">
      <c r="D7302" s="26" t="str">
        <f t="shared" ref="D7302" si="11212">E7302 &amp; "-" &amp; F7302 &amp; "-" &amp; G7302 &amp; "-" &amp; H7302</f>
        <v>C6-NOx-Réf-2043</v>
      </c>
      <c r="E7302" s="2" t="str">
        <f t="shared" ref="E7302:G7302" si="11213">E7301</f>
        <v>C6</v>
      </c>
      <c r="F7302" s="2" t="str">
        <f t="shared" si="11213"/>
        <v>NOx</v>
      </c>
      <c r="G7302" s="2" t="str">
        <f t="shared" si="11213"/>
        <v>Réf</v>
      </c>
      <c r="H7302" s="2">
        <f t="shared" si="11151"/>
        <v>2043</v>
      </c>
      <c r="I7302" s="29"/>
      <c r="J7302" s="29"/>
      <c r="K7302" s="29"/>
    </row>
    <row r="7303" spans="4:11" hidden="1" outlineLevel="1">
      <c r="D7303" s="26" t="str">
        <f t="shared" ref="D7303" si="11214">E7303 &amp; "-" &amp; F7303 &amp; "-" &amp; G7303 &amp; "-" &amp; H7303</f>
        <v>C6-NOx-Réf-2044</v>
      </c>
      <c r="E7303" s="2" t="str">
        <f t="shared" ref="E7303:G7303" si="11215">E7302</f>
        <v>C6</v>
      </c>
      <c r="F7303" s="2" t="str">
        <f t="shared" si="11215"/>
        <v>NOx</v>
      </c>
      <c r="G7303" s="2" t="str">
        <f t="shared" si="11215"/>
        <v>Réf</v>
      </c>
      <c r="H7303" s="2">
        <f t="shared" si="11151"/>
        <v>2044</v>
      </c>
      <c r="I7303" s="29"/>
      <c r="J7303" s="29"/>
      <c r="K7303" s="29"/>
    </row>
    <row r="7304" spans="4:11" hidden="1" outlineLevel="1">
      <c r="D7304" s="26" t="str">
        <f t="shared" ref="D7304" si="11216">E7304 &amp; "-" &amp; F7304 &amp; "-" &amp; G7304 &amp; "-" &amp; H7304</f>
        <v>C6-NOx-Réf-2045</v>
      </c>
      <c r="E7304" s="2" t="str">
        <f t="shared" ref="E7304:G7304" si="11217">E7303</f>
        <v>C6</v>
      </c>
      <c r="F7304" s="2" t="str">
        <f t="shared" si="11217"/>
        <v>NOx</v>
      </c>
      <c r="G7304" s="2" t="str">
        <f t="shared" si="11217"/>
        <v>Réf</v>
      </c>
      <c r="H7304" s="2">
        <f t="shared" si="11151"/>
        <v>2045</v>
      </c>
      <c r="I7304" s="29"/>
      <c r="J7304" s="29"/>
      <c r="K7304" s="29"/>
    </row>
    <row r="7305" spans="4:11" hidden="1" outlineLevel="1">
      <c r="D7305" s="26" t="str">
        <f t="shared" ref="D7305" si="11218">E7305 &amp; "-" &amp; F7305 &amp; "-" &amp; G7305 &amp; "-" &amp; H7305</f>
        <v>C6-NOx-Réf-2046</v>
      </c>
      <c r="E7305" s="2" t="str">
        <f t="shared" ref="E7305:G7305" si="11219">E7304</f>
        <v>C6</v>
      </c>
      <c r="F7305" s="2" t="str">
        <f t="shared" si="11219"/>
        <v>NOx</v>
      </c>
      <c r="G7305" s="2" t="str">
        <f t="shared" si="11219"/>
        <v>Réf</v>
      </c>
      <c r="H7305" s="2">
        <f t="shared" si="11151"/>
        <v>2046</v>
      </c>
      <c r="I7305" s="29"/>
      <c r="J7305" s="29"/>
      <c r="K7305" s="29"/>
    </row>
    <row r="7306" spans="4:11" hidden="1" outlineLevel="1">
      <c r="D7306" s="26" t="str">
        <f t="shared" ref="D7306" si="11220">E7306 &amp; "-" &amp; F7306 &amp; "-" &amp; G7306 &amp; "-" &amp; H7306</f>
        <v>C6-NOx-Réf-2047</v>
      </c>
      <c r="E7306" s="2" t="str">
        <f t="shared" ref="E7306:G7306" si="11221">E7305</f>
        <v>C6</v>
      </c>
      <c r="F7306" s="2" t="str">
        <f t="shared" si="11221"/>
        <v>NOx</v>
      </c>
      <c r="G7306" s="2" t="str">
        <f t="shared" si="11221"/>
        <v>Réf</v>
      </c>
      <c r="H7306" s="2">
        <f t="shared" si="11151"/>
        <v>2047</v>
      </c>
      <c r="I7306" s="29"/>
      <c r="J7306" s="29"/>
      <c r="K7306" s="29"/>
    </row>
    <row r="7307" spans="4:11" hidden="1" outlineLevel="1">
      <c r="D7307" s="26" t="str">
        <f t="shared" ref="D7307" si="11222">E7307 &amp; "-" &amp; F7307 &amp; "-" &amp; G7307 &amp; "-" &amp; H7307</f>
        <v>C6-NOx-Réf-2048</v>
      </c>
      <c r="E7307" s="2" t="str">
        <f t="shared" ref="E7307:G7307" si="11223">E7306</f>
        <v>C6</v>
      </c>
      <c r="F7307" s="2" t="str">
        <f t="shared" si="11223"/>
        <v>NOx</v>
      </c>
      <c r="G7307" s="2" t="str">
        <f t="shared" si="11223"/>
        <v>Réf</v>
      </c>
      <c r="H7307" s="2">
        <f t="shared" si="11151"/>
        <v>2048</v>
      </c>
      <c r="I7307" s="29"/>
      <c r="J7307" s="29"/>
      <c r="K7307" s="29"/>
    </row>
    <row r="7308" spans="4:11" hidden="1" outlineLevel="1">
      <c r="D7308" s="26" t="str">
        <f t="shared" ref="D7308" si="11224">E7308 &amp; "-" &amp; F7308 &amp; "-" &amp; G7308 &amp; "-" &amp; H7308</f>
        <v>C6-NOx-Réf-2049</v>
      </c>
      <c r="E7308" s="2" t="str">
        <f t="shared" ref="E7308:G7308" si="11225">E7307</f>
        <v>C6</v>
      </c>
      <c r="F7308" s="2" t="str">
        <f t="shared" si="11225"/>
        <v>NOx</v>
      </c>
      <c r="G7308" s="2" t="str">
        <f t="shared" si="11225"/>
        <v>Réf</v>
      </c>
      <c r="H7308" s="2">
        <f t="shared" si="11151"/>
        <v>2049</v>
      </c>
      <c r="I7308" s="29"/>
      <c r="J7308" s="29"/>
      <c r="K7308" s="29"/>
    </row>
    <row r="7309" spans="4:11" hidden="1" outlineLevel="1">
      <c r="D7309" s="26" t="str">
        <f t="shared" ref="D7309" si="11226">E7309 &amp; "-" &amp; F7309 &amp; "-" &amp; G7309 &amp; "-" &amp; H7309</f>
        <v>C6-NOx-Réf-2050</v>
      </c>
      <c r="E7309" s="2" t="str">
        <f t="shared" ref="E7309:G7309" si="11227">E7308</f>
        <v>C6</v>
      </c>
      <c r="F7309" s="2" t="str">
        <f t="shared" si="11227"/>
        <v>NOx</v>
      </c>
      <c r="G7309" s="2" t="str">
        <f t="shared" si="11227"/>
        <v>Réf</v>
      </c>
      <c r="H7309" s="2">
        <f t="shared" si="11151"/>
        <v>2050</v>
      </c>
      <c r="I7309" s="29"/>
      <c r="J7309" s="29"/>
      <c r="K7309" s="29"/>
    </row>
    <row r="7310" spans="4:11" hidden="1" outlineLevel="1">
      <c r="D7310" s="26" t="str">
        <f>E7310 &amp; "-" &amp; F7310 &amp; "-" &amp; G7310 &amp; "-" &amp; H7310</f>
        <v>C6-NOx-Prév-2010</v>
      </c>
      <c r="E7310" s="25" t="str">
        <f>E7309</f>
        <v>C6</v>
      </c>
      <c r="F7310" s="25" t="str">
        <f>F7309</f>
        <v>NOx</v>
      </c>
      <c r="G7310" s="25" t="s">
        <v>30</v>
      </c>
      <c r="H7310" s="25">
        <v>2010</v>
      </c>
      <c r="I7310" s="29"/>
      <c r="J7310" s="29"/>
      <c r="K7310" s="29"/>
    </row>
    <row r="7311" spans="4:11" hidden="1" outlineLevel="1">
      <c r="D7311" s="26" t="str">
        <f>E7311 &amp; "-" &amp; F7311 &amp; "-" &amp; G7311 &amp; "-" &amp; H7311</f>
        <v>C6-NOx-Prév-2011</v>
      </c>
      <c r="E7311" s="2" t="str">
        <f>E7310</f>
        <v>C6</v>
      </c>
      <c r="F7311" s="2" t="str">
        <f>F7310</f>
        <v>NOx</v>
      </c>
      <c r="G7311" s="2" t="str">
        <f>G7310</f>
        <v>Prév</v>
      </c>
      <c r="H7311" s="2">
        <f>H7310+1</f>
        <v>2011</v>
      </c>
      <c r="I7311" s="29"/>
      <c r="J7311" s="29"/>
      <c r="K7311" s="29"/>
    </row>
    <row r="7312" spans="4:11" hidden="1" outlineLevel="1">
      <c r="D7312" s="26" t="str">
        <f t="shared" ref="D7312" si="11228">E7312 &amp; "-" &amp; F7312 &amp; "-" &amp; G7312 &amp; "-" &amp; H7312</f>
        <v>C6-NOx-Prév-2012</v>
      </c>
      <c r="E7312" s="2" t="str">
        <f t="shared" ref="E7312:G7312" si="11229">E7311</f>
        <v>C6</v>
      </c>
      <c r="F7312" s="2" t="str">
        <f t="shared" si="11229"/>
        <v>NOx</v>
      </c>
      <c r="G7312" s="2" t="str">
        <f t="shared" si="11229"/>
        <v>Prév</v>
      </c>
      <c r="H7312" s="2">
        <f t="shared" ref="H7312:H7350" si="11230">H7311+1</f>
        <v>2012</v>
      </c>
      <c r="I7312" s="29"/>
      <c r="J7312" s="29"/>
      <c r="K7312" s="29"/>
    </row>
    <row r="7313" spans="4:11" hidden="1" outlineLevel="1">
      <c r="D7313" s="26" t="str">
        <f t="shared" ref="D7313" si="11231">E7313 &amp; "-" &amp; F7313 &amp; "-" &amp; G7313 &amp; "-" &amp; H7313</f>
        <v>C6-NOx-Prév-2013</v>
      </c>
      <c r="E7313" s="2" t="str">
        <f t="shared" ref="E7313:G7313" si="11232">E7312</f>
        <v>C6</v>
      </c>
      <c r="F7313" s="2" t="str">
        <f t="shared" si="11232"/>
        <v>NOx</v>
      </c>
      <c r="G7313" s="2" t="str">
        <f t="shared" si="11232"/>
        <v>Prév</v>
      </c>
      <c r="H7313" s="2">
        <f t="shared" si="11230"/>
        <v>2013</v>
      </c>
      <c r="I7313" s="29"/>
      <c r="J7313" s="29"/>
      <c r="K7313" s="29"/>
    </row>
    <row r="7314" spans="4:11" hidden="1" outlineLevel="1">
      <c r="D7314" s="26" t="str">
        <f t="shared" ref="D7314" si="11233">E7314 &amp; "-" &amp; F7314 &amp; "-" &amp; G7314 &amp; "-" &amp; H7314</f>
        <v>C6-NOx-Prév-2014</v>
      </c>
      <c r="E7314" s="2" t="str">
        <f t="shared" ref="E7314:G7314" si="11234">E7313</f>
        <v>C6</v>
      </c>
      <c r="F7314" s="2" t="str">
        <f t="shared" si="11234"/>
        <v>NOx</v>
      </c>
      <c r="G7314" s="2" t="str">
        <f t="shared" si="11234"/>
        <v>Prév</v>
      </c>
      <c r="H7314" s="2">
        <f t="shared" si="11230"/>
        <v>2014</v>
      </c>
      <c r="I7314" s="29"/>
      <c r="J7314" s="29"/>
      <c r="K7314" s="29"/>
    </row>
    <row r="7315" spans="4:11" hidden="1" outlineLevel="1">
      <c r="D7315" s="26" t="str">
        <f t="shared" ref="D7315" si="11235">E7315 &amp; "-" &amp; F7315 &amp; "-" &amp; G7315 &amp; "-" &amp; H7315</f>
        <v>C6-NOx-Prév-2015</v>
      </c>
      <c r="E7315" s="2" t="str">
        <f t="shared" ref="E7315:G7315" si="11236">E7314</f>
        <v>C6</v>
      </c>
      <c r="F7315" s="2" t="str">
        <f t="shared" si="11236"/>
        <v>NOx</v>
      </c>
      <c r="G7315" s="2" t="str">
        <f t="shared" si="11236"/>
        <v>Prév</v>
      </c>
      <c r="H7315" s="2">
        <f t="shared" si="11230"/>
        <v>2015</v>
      </c>
      <c r="I7315" s="29"/>
      <c r="J7315" s="29"/>
      <c r="K7315" s="29"/>
    </row>
    <row r="7316" spans="4:11" hidden="1" outlineLevel="1">
      <c r="D7316" s="26" t="str">
        <f t="shared" ref="D7316" si="11237">E7316 &amp; "-" &amp; F7316 &amp; "-" &amp; G7316 &amp; "-" &amp; H7316</f>
        <v>C6-NOx-Prév-2016</v>
      </c>
      <c r="E7316" s="2" t="str">
        <f t="shared" ref="E7316:G7316" si="11238">E7315</f>
        <v>C6</v>
      </c>
      <c r="F7316" s="2" t="str">
        <f t="shared" si="11238"/>
        <v>NOx</v>
      </c>
      <c r="G7316" s="2" t="str">
        <f t="shared" si="11238"/>
        <v>Prév</v>
      </c>
      <c r="H7316" s="2">
        <f t="shared" si="11230"/>
        <v>2016</v>
      </c>
      <c r="I7316" s="29"/>
      <c r="J7316" s="29"/>
      <c r="K7316" s="29"/>
    </row>
    <row r="7317" spans="4:11" hidden="1" outlineLevel="1">
      <c r="D7317" s="26" t="str">
        <f t="shared" ref="D7317" si="11239">E7317 &amp; "-" &amp; F7317 &amp; "-" &amp; G7317 &amp; "-" &amp; H7317</f>
        <v>C6-NOx-Prév-2017</v>
      </c>
      <c r="E7317" s="2" t="str">
        <f t="shared" ref="E7317:G7317" si="11240">E7316</f>
        <v>C6</v>
      </c>
      <c r="F7317" s="2" t="str">
        <f t="shared" si="11240"/>
        <v>NOx</v>
      </c>
      <c r="G7317" s="2" t="str">
        <f t="shared" si="11240"/>
        <v>Prév</v>
      </c>
      <c r="H7317" s="2">
        <f t="shared" si="11230"/>
        <v>2017</v>
      </c>
      <c r="I7317" s="29"/>
      <c r="J7317" s="29"/>
      <c r="K7317" s="29"/>
    </row>
    <row r="7318" spans="4:11" hidden="1" outlineLevel="1">
      <c r="D7318" s="26" t="str">
        <f t="shared" ref="D7318" si="11241">E7318 &amp; "-" &amp; F7318 &amp; "-" &amp; G7318 &amp; "-" &amp; H7318</f>
        <v>C6-NOx-Prév-2018</v>
      </c>
      <c r="E7318" s="2" t="str">
        <f t="shared" ref="E7318:G7318" si="11242">E7317</f>
        <v>C6</v>
      </c>
      <c r="F7318" s="2" t="str">
        <f t="shared" si="11242"/>
        <v>NOx</v>
      </c>
      <c r="G7318" s="2" t="str">
        <f t="shared" si="11242"/>
        <v>Prév</v>
      </c>
      <c r="H7318" s="2">
        <f t="shared" si="11230"/>
        <v>2018</v>
      </c>
      <c r="I7318" s="29"/>
      <c r="J7318" s="29"/>
      <c r="K7318" s="29"/>
    </row>
    <row r="7319" spans="4:11" hidden="1" outlineLevel="1">
      <c r="D7319" s="26" t="str">
        <f t="shared" ref="D7319" si="11243">E7319 &amp; "-" &amp; F7319 &amp; "-" &amp; G7319 &amp; "-" &amp; H7319</f>
        <v>C6-NOx-Prév-2019</v>
      </c>
      <c r="E7319" s="2" t="str">
        <f t="shared" ref="E7319:G7319" si="11244">E7318</f>
        <v>C6</v>
      </c>
      <c r="F7319" s="2" t="str">
        <f t="shared" si="11244"/>
        <v>NOx</v>
      </c>
      <c r="G7319" s="2" t="str">
        <f t="shared" si="11244"/>
        <v>Prév</v>
      </c>
      <c r="H7319" s="2">
        <f t="shared" si="11230"/>
        <v>2019</v>
      </c>
      <c r="I7319" s="29"/>
      <c r="J7319" s="29"/>
      <c r="K7319" s="29"/>
    </row>
    <row r="7320" spans="4:11" hidden="1" outlineLevel="1">
      <c r="D7320" s="26" t="str">
        <f t="shared" ref="D7320" si="11245">E7320 &amp; "-" &amp; F7320 &amp; "-" &amp; G7320 &amp; "-" &amp; H7320</f>
        <v>C6-NOx-Prév-2020</v>
      </c>
      <c r="E7320" s="2" t="str">
        <f t="shared" ref="E7320:G7320" si="11246">E7319</f>
        <v>C6</v>
      </c>
      <c r="F7320" s="2" t="str">
        <f t="shared" si="11246"/>
        <v>NOx</v>
      </c>
      <c r="G7320" s="2" t="str">
        <f t="shared" si="11246"/>
        <v>Prév</v>
      </c>
      <c r="H7320" s="2">
        <f t="shared" si="11230"/>
        <v>2020</v>
      </c>
      <c r="I7320" s="29"/>
      <c r="J7320" s="29"/>
      <c r="K7320" s="29"/>
    </row>
    <row r="7321" spans="4:11" hidden="1" outlineLevel="1">
      <c r="D7321" s="26" t="str">
        <f t="shared" ref="D7321" si="11247">E7321 &amp; "-" &amp; F7321 &amp; "-" &amp; G7321 &amp; "-" &amp; H7321</f>
        <v>C6-NOx-Prév-2021</v>
      </c>
      <c r="E7321" s="2" t="str">
        <f t="shared" ref="E7321:G7321" si="11248">E7320</f>
        <v>C6</v>
      </c>
      <c r="F7321" s="2" t="str">
        <f t="shared" si="11248"/>
        <v>NOx</v>
      </c>
      <c r="G7321" s="2" t="str">
        <f t="shared" si="11248"/>
        <v>Prév</v>
      </c>
      <c r="H7321" s="2">
        <f t="shared" si="11230"/>
        <v>2021</v>
      </c>
      <c r="I7321" s="29"/>
      <c r="J7321" s="29"/>
      <c r="K7321" s="29"/>
    </row>
    <row r="7322" spans="4:11" hidden="1" outlineLevel="1">
      <c r="D7322" s="26" t="str">
        <f t="shared" ref="D7322" si="11249">E7322 &amp; "-" &amp; F7322 &amp; "-" &amp; G7322 &amp; "-" &amp; H7322</f>
        <v>C6-NOx-Prév-2022</v>
      </c>
      <c r="E7322" s="2" t="str">
        <f t="shared" ref="E7322:G7322" si="11250">E7321</f>
        <v>C6</v>
      </c>
      <c r="F7322" s="2" t="str">
        <f t="shared" si="11250"/>
        <v>NOx</v>
      </c>
      <c r="G7322" s="2" t="str">
        <f t="shared" si="11250"/>
        <v>Prév</v>
      </c>
      <c r="H7322" s="2">
        <f t="shared" si="11230"/>
        <v>2022</v>
      </c>
      <c r="I7322" s="29"/>
      <c r="J7322" s="29"/>
      <c r="K7322" s="29"/>
    </row>
    <row r="7323" spans="4:11" hidden="1" outlineLevel="1">
      <c r="D7323" s="26" t="str">
        <f t="shared" ref="D7323" si="11251">E7323 &amp; "-" &amp; F7323 &amp; "-" &amp; G7323 &amp; "-" &amp; H7323</f>
        <v>C6-NOx-Prév-2023</v>
      </c>
      <c r="E7323" s="2" t="str">
        <f t="shared" ref="E7323:G7323" si="11252">E7322</f>
        <v>C6</v>
      </c>
      <c r="F7323" s="2" t="str">
        <f t="shared" si="11252"/>
        <v>NOx</v>
      </c>
      <c r="G7323" s="2" t="str">
        <f t="shared" si="11252"/>
        <v>Prév</v>
      </c>
      <c r="H7323" s="2">
        <f t="shared" si="11230"/>
        <v>2023</v>
      </c>
      <c r="I7323" s="29"/>
      <c r="J7323" s="29"/>
      <c r="K7323" s="29"/>
    </row>
    <row r="7324" spans="4:11" hidden="1" outlineLevel="1">
      <c r="D7324" s="26" t="str">
        <f t="shared" ref="D7324" si="11253">E7324 &amp; "-" &amp; F7324 &amp; "-" &amp; G7324 &amp; "-" &amp; H7324</f>
        <v>C6-NOx-Prév-2024</v>
      </c>
      <c r="E7324" s="2" t="str">
        <f t="shared" ref="E7324:G7324" si="11254">E7323</f>
        <v>C6</v>
      </c>
      <c r="F7324" s="2" t="str">
        <f t="shared" si="11254"/>
        <v>NOx</v>
      </c>
      <c r="G7324" s="2" t="str">
        <f t="shared" si="11254"/>
        <v>Prév</v>
      </c>
      <c r="H7324" s="2">
        <f t="shared" si="11230"/>
        <v>2024</v>
      </c>
      <c r="I7324" s="29"/>
      <c r="J7324" s="29"/>
      <c r="K7324" s="29"/>
    </row>
    <row r="7325" spans="4:11" hidden="1" outlineLevel="1">
      <c r="D7325" s="26" t="str">
        <f t="shared" ref="D7325" si="11255">E7325 &amp; "-" &amp; F7325 &amp; "-" &amp; G7325 &amp; "-" &amp; H7325</f>
        <v>C6-NOx-Prév-2025</v>
      </c>
      <c r="E7325" s="2" t="str">
        <f t="shared" ref="E7325:G7325" si="11256">E7324</f>
        <v>C6</v>
      </c>
      <c r="F7325" s="2" t="str">
        <f t="shared" si="11256"/>
        <v>NOx</v>
      </c>
      <c r="G7325" s="2" t="str">
        <f t="shared" si="11256"/>
        <v>Prév</v>
      </c>
      <c r="H7325" s="2">
        <f t="shared" si="11230"/>
        <v>2025</v>
      </c>
      <c r="I7325" s="29"/>
      <c r="J7325" s="29"/>
      <c r="K7325" s="29"/>
    </row>
    <row r="7326" spans="4:11" hidden="1" outlineLevel="1">
      <c r="D7326" s="26" t="str">
        <f t="shared" ref="D7326" si="11257">E7326 &amp; "-" &amp; F7326 &amp; "-" &amp; G7326 &amp; "-" &amp; H7326</f>
        <v>C6-NOx-Prév-2026</v>
      </c>
      <c r="E7326" s="2" t="str">
        <f t="shared" ref="E7326:G7326" si="11258">E7325</f>
        <v>C6</v>
      </c>
      <c r="F7326" s="2" t="str">
        <f t="shared" si="11258"/>
        <v>NOx</v>
      </c>
      <c r="G7326" s="2" t="str">
        <f t="shared" si="11258"/>
        <v>Prév</v>
      </c>
      <c r="H7326" s="2">
        <f t="shared" si="11230"/>
        <v>2026</v>
      </c>
      <c r="I7326" s="29"/>
      <c r="J7326" s="29"/>
      <c r="K7326" s="29"/>
    </row>
    <row r="7327" spans="4:11" hidden="1" outlineLevel="1">
      <c r="D7327" s="26" t="str">
        <f t="shared" ref="D7327" si="11259">E7327 &amp; "-" &amp; F7327 &amp; "-" &amp; G7327 &amp; "-" &amp; H7327</f>
        <v>C6-NOx-Prév-2027</v>
      </c>
      <c r="E7327" s="2" t="str">
        <f t="shared" ref="E7327:G7327" si="11260">E7326</f>
        <v>C6</v>
      </c>
      <c r="F7327" s="2" t="str">
        <f t="shared" si="11260"/>
        <v>NOx</v>
      </c>
      <c r="G7327" s="2" t="str">
        <f t="shared" si="11260"/>
        <v>Prév</v>
      </c>
      <c r="H7327" s="2">
        <f t="shared" si="11230"/>
        <v>2027</v>
      </c>
      <c r="I7327" s="29"/>
      <c r="J7327" s="29"/>
      <c r="K7327" s="29"/>
    </row>
    <row r="7328" spans="4:11" hidden="1" outlineLevel="1">
      <c r="D7328" s="26" t="str">
        <f t="shared" ref="D7328" si="11261">E7328 &amp; "-" &amp; F7328 &amp; "-" &amp; G7328 &amp; "-" &amp; H7328</f>
        <v>C6-NOx-Prév-2028</v>
      </c>
      <c r="E7328" s="2" t="str">
        <f t="shared" ref="E7328:G7328" si="11262">E7327</f>
        <v>C6</v>
      </c>
      <c r="F7328" s="2" t="str">
        <f t="shared" si="11262"/>
        <v>NOx</v>
      </c>
      <c r="G7328" s="2" t="str">
        <f t="shared" si="11262"/>
        <v>Prév</v>
      </c>
      <c r="H7328" s="2">
        <f t="shared" si="11230"/>
        <v>2028</v>
      </c>
      <c r="I7328" s="29"/>
      <c r="J7328" s="29"/>
      <c r="K7328" s="29"/>
    </row>
    <row r="7329" spans="4:11" hidden="1" outlineLevel="1">
      <c r="D7329" s="26" t="str">
        <f t="shared" ref="D7329" si="11263">E7329 &amp; "-" &amp; F7329 &amp; "-" &amp; G7329 &amp; "-" &amp; H7329</f>
        <v>C6-NOx-Prév-2029</v>
      </c>
      <c r="E7329" s="2" t="str">
        <f t="shared" ref="E7329:G7329" si="11264">E7328</f>
        <v>C6</v>
      </c>
      <c r="F7329" s="2" t="str">
        <f t="shared" si="11264"/>
        <v>NOx</v>
      </c>
      <c r="G7329" s="2" t="str">
        <f t="shared" si="11264"/>
        <v>Prév</v>
      </c>
      <c r="H7329" s="2">
        <f t="shared" si="11230"/>
        <v>2029</v>
      </c>
      <c r="I7329" s="29"/>
      <c r="J7329" s="29"/>
      <c r="K7329" s="29"/>
    </row>
    <row r="7330" spans="4:11" hidden="1" outlineLevel="1">
      <c r="D7330" s="26" t="str">
        <f t="shared" ref="D7330" si="11265">E7330 &amp; "-" &amp; F7330 &amp; "-" &amp; G7330 &amp; "-" &amp; H7330</f>
        <v>C6-NOx-Prév-2030</v>
      </c>
      <c r="E7330" s="2" t="str">
        <f t="shared" ref="E7330:G7330" si="11266">E7329</f>
        <v>C6</v>
      </c>
      <c r="F7330" s="2" t="str">
        <f t="shared" si="11266"/>
        <v>NOx</v>
      </c>
      <c r="G7330" s="2" t="str">
        <f t="shared" si="11266"/>
        <v>Prév</v>
      </c>
      <c r="H7330" s="2">
        <f t="shared" si="11230"/>
        <v>2030</v>
      </c>
      <c r="I7330" s="29"/>
      <c r="J7330" s="29"/>
      <c r="K7330" s="29"/>
    </row>
    <row r="7331" spans="4:11" hidden="1" outlineLevel="1">
      <c r="D7331" s="26" t="str">
        <f t="shared" ref="D7331" si="11267">E7331 &amp; "-" &amp; F7331 &amp; "-" &amp; G7331 &amp; "-" &amp; H7331</f>
        <v>C6-NOx-Prév-2031</v>
      </c>
      <c r="E7331" s="2" t="str">
        <f t="shared" ref="E7331:G7331" si="11268">E7330</f>
        <v>C6</v>
      </c>
      <c r="F7331" s="2" t="str">
        <f t="shared" si="11268"/>
        <v>NOx</v>
      </c>
      <c r="G7331" s="2" t="str">
        <f t="shared" si="11268"/>
        <v>Prév</v>
      </c>
      <c r="H7331" s="2">
        <f t="shared" si="11230"/>
        <v>2031</v>
      </c>
      <c r="I7331" s="29"/>
      <c r="J7331" s="29"/>
      <c r="K7331" s="29"/>
    </row>
    <row r="7332" spans="4:11" hidden="1" outlineLevel="1">
      <c r="D7332" s="26" t="str">
        <f t="shared" ref="D7332" si="11269">E7332 &amp; "-" &amp; F7332 &amp; "-" &amp; G7332 &amp; "-" &amp; H7332</f>
        <v>C6-NOx-Prév-2032</v>
      </c>
      <c r="E7332" s="2" t="str">
        <f t="shared" ref="E7332:G7332" si="11270">E7331</f>
        <v>C6</v>
      </c>
      <c r="F7332" s="2" t="str">
        <f t="shared" si="11270"/>
        <v>NOx</v>
      </c>
      <c r="G7332" s="2" t="str">
        <f t="shared" si="11270"/>
        <v>Prév</v>
      </c>
      <c r="H7332" s="2">
        <f t="shared" si="11230"/>
        <v>2032</v>
      </c>
      <c r="I7332" s="29"/>
      <c r="J7332" s="29"/>
      <c r="K7332" s="29"/>
    </row>
    <row r="7333" spans="4:11" hidden="1" outlineLevel="1">
      <c r="D7333" s="26" t="str">
        <f t="shared" ref="D7333" si="11271">E7333 &amp; "-" &amp; F7333 &amp; "-" &amp; G7333 &amp; "-" &amp; H7333</f>
        <v>C6-NOx-Prév-2033</v>
      </c>
      <c r="E7333" s="2" t="str">
        <f t="shared" ref="E7333:G7333" si="11272">E7332</f>
        <v>C6</v>
      </c>
      <c r="F7333" s="2" t="str">
        <f t="shared" si="11272"/>
        <v>NOx</v>
      </c>
      <c r="G7333" s="2" t="str">
        <f t="shared" si="11272"/>
        <v>Prév</v>
      </c>
      <c r="H7333" s="2">
        <f t="shared" si="11230"/>
        <v>2033</v>
      </c>
      <c r="I7333" s="29"/>
      <c r="J7333" s="29"/>
      <c r="K7333" s="29"/>
    </row>
    <row r="7334" spans="4:11" hidden="1" outlineLevel="1">
      <c r="D7334" s="26" t="str">
        <f t="shared" ref="D7334" si="11273">E7334 &amp; "-" &amp; F7334 &amp; "-" &amp; G7334 &amp; "-" &amp; H7334</f>
        <v>C6-NOx-Prév-2034</v>
      </c>
      <c r="E7334" s="2" t="str">
        <f t="shared" ref="E7334:G7334" si="11274">E7333</f>
        <v>C6</v>
      </c>
      <c r="F7334" s="2" t="str">
        <f t="shared" si="11274"/>
        <v>NOx</v>
      </c>
      <c r="G7334" s="2" t="str">
        <f t="shared" si="11274"/>
        <v>Prév</v>
      </c>
      <c r="H7334" s="2">
        <f t="shared" si="11230"/>
        <v>2034</v>
      </c>
      <c r="I7334" s="29"/>
      <c r="J7334" s="29"/>
      <c r="K7334" s="29"/>
    </row>
    <row r="7335" spans="4:11" hidden="1" outlineLevel="1">
      <c r="D7335" s="26" t="str">
        <f t="shared" ref="D7335" si="11275">E7335 &amp; "-" &amp; F7335 &amp; "-" &amp; G7335 &amp; "-" &amp; H7335</f>
        <v>C6-NOx-Prév-2035</v>
      </c>
      <c r="E7335" s="2" t="str">
        <f t="shared" ref="E7335:G7335" si="11276">E7334</f>
        <v>C6</v>
      </c>
      <c r="F7335" s="2" t="str">
        <f t="shared" si="11276"/>
        <v>NOx</v>
      </c>
      <c r="G7335" s="2" t="str">
        <f t="shared" si="11276"/>
        <v>Prév</v>
      </c>
      <c r="H7335" s="2">
        <f t="shared" si="11230"/>
        <v>2035</v>
      </c>
      <c r="I7335" s="29"/>
      <c r="J7335" s="29"/>
      <c r="K7335" s="29"/>
    </row>
    <row r="7336" spans="4:11" hidden="1" outlineLevel="1">
      <c r="D7336" s="26" t="str">
        <f t="shared" ref="D7336" si="11277">E7336 &amp; "-" &amp; F7336 &amp; "-" &amp; G7336 &amp; "-" &amp; H7336</f>
        <v>C6-NOx-Prév-2036</v>
      </c>
      <c r="E7336" s="2" t="str">
        <f t="shared" ref="E7336:G7336" si="11278">E7335</f>
        <v>C6</v>
      </c>
      <c r="F7336" s="2" t="str">
        <f t="shared" si="11278"/>
        <v>NOx</v>
      </c>
      <c r="G7336" s="2" t="str">
        <f t="shared" si="11278"/>
        <v>Prév</v>
      </c>
      <c r="H7336" s="2">
        <f t="shared" si="11230"/>
        <v>2036</v>
      </c>
      <c r="I7336" s="29"/>
      <c r="J7336" s="29"/>
      <c r="K7336" s="29"/>
    </row>
    <row r="7337" spans="4:11" hidden="1" outlineLevel="1">
      <c r="D7337" s="26" t="str">
        <f t="shared" ref="D7337" si="11279">E7337 &amp; "-" &amp; F7337 &amp; "-" &amp; G7337 &amp; "-" &amp; H7337</f>
        <v>C6-NOx-Prév-2037</v>
      </c>
      <c r="E7337" s="2" t="str">
        <f t="shared" ref="E7337:G7337" si="11280">E7336</f>
        <v>C6</v>
      </c>
      <c r="F7337" s="2" t="str">
        <f t="shared" si="11280"/>
        <v>NOx</v>
      </c>
      <c r="G7337" s="2" t="str">
        <f t="shared" si="11280"/>
        <v>Prév</v>
      </c>
      <c r="H7337" s="2">
        <f t="shared" si="11230"/>
        <v>2037</v>
      </c>
      <c r="I7337" s="29"/>
      <c r="J7337" s="29"/>
      <c r="K7337" s="29"/>
    </row>
    <row r="7338" spans="4:11" hidden="1" outlineLevel="1">
      <c r="D7338" s="26" t="str">
        <f t="shared" ref="D7338" si="11281">E7338 &amp; "-" &amp; F7338 &amp; "-" &amp; G7338 &amp; "-" &amp; H7338</f>
        <v>C6-NOx-Prév-2038</v>
      </c>
      <c r="E7338" s="2" t="str">
        <f t="shared" ref="E7338:G7338" si="11282">E7337</f>
        <v>C6</v>
      </c>
      <c r="F7338" s="2" t="str">
        <f t="shared" si="11282"/>
        <v>NOx</v>
      </c>
      <c r="G7338" s="2" t="str">
        <f t="shared" si="11282"/>
        <v>Prév</v>
      </c>
      <c r="H7338" s="2">
        <f t="shared" si="11230"/>
        <v>2038</v>
      </c>
      <c r="I7338" s="29"/>
      <c r="J7338" s="29"/>
      <c r="K7338" s="29"/>
    </row>
    <row r="7339" spans="4:11" hidden="1" outlineLevel="1">
      <c r="D7339" s="26" t="str">
        <f t="shared" ref="D7339" si="11283">E7339 &amp; "-" &amp; F7339 &amp; "-" &amp; G7339 &amp; "-" &amp; H7339</f>
        <v>C6-NOx-Prév-2039</v>
      </c>
      <c r="E7339" s="2" t="str">
        <f t="shared" ref="E7339:G7339" si="11284">E7338</f>
        <v>C6</v>
      </c>
      <c r="F7339" s="2" t="str">
        <f t="shared" si="11284"/>
        <v>NOx</v>
      </c>
      <c r="G7339" s="2" t="str">
        <f t="shared" si="11284"/>
        <v>Prév</v>
      </c>
      <c r="H7339" s="2">
        <f t="shared" si="11230"/>
        <v>2039</v>
      </c>
      <c r="I7339" s="29"/>
      <c r="J7339" s="29"/>
      <c r="K7339" s="29"/>
    </row>
    <row r="7340" spans="4:11" hidden="1" outlineLevel="1">
      <c r="D7340" s="26" t="str">
        <f t="shared" ref="D7340" si="11285">E7340 &amp; "-" &amp; F7340 &amp; "-" &amp; G7340 &amp; "-" &amp; H7340</f>
        <v>C6-NOx-Prév-2040</v>
      </c>
      <c r="E7340" s="2" t="str">
        <f t="shared" ref="E7340:G7340" si="11286">E7339</f>
        <v>C6</v>
      </c>
      <c r="F7340" s="2" t="str">
        <f t="shared" si="11286"/>
        <v>NOx</v>
      </c>
      <c r="G7340" s="2" t="str">
        <f t="shared" si="11286"/>
        <v>Prév</v>
      </c>
      <c r="H7340" s="2">
        <f t="shared" si="11230"/>
        <v>2040</v>
      </c>
      <c r="I7340" s="29"/>
      <c r="J7340" s="29"/>
      <c r="K7340" s="29"/>
    </row>
    <row r="7341" spans="4:11" hidden="1" outlineLevel="1">
      <c r="D7341" s="26" t="str">
        <f t="shared" ref="D7341" si="11287">E7341 &amp; "-" &amp; F7341 &amp; "-" &amp; G7341 &amp; "-" &amp; H7341</f>
        <v>C6-NOx-Prév-2041</v>
      </c>
      <c r="E7341" s="2" t="str">
        <f t="shared" ref="E7341:G7341" si="11288">E7340</f>
        <v>C6</v>
      </c>
      <c r="F7341" s="2" t="str">
        <f t="shared" si="11288"/>
        <v>NOx</v>
      </c>
      <c r="G7341" s="2" t="str">
        <f t="shared" si="11288"/>
        <v>Prév</v>
      </c>
      <c r="H7341" s="2">
        <f t="shared" si="11230"/>
        <v>2041</v>
      </c>
      <c r="I7341" s="29"/>
      <c r="J7341" s="29"/>
      <c r="K7341" s="29"/>
    </row>
    <row r="7342" spans="4:11" hidden="1" outlineLevel="1">
      <c r="D7342" s="26" t="str">
        <f t="shared" ref="D7342" si="11289">E7342 &amp; "-" &amp; F7342 &amp; "-" &amp; G7342 &amp; "-" &amp; H7342</f>
        <v>C6-NOx-Prév-2042</v>
      </c>
      <c r="E7342" s="2" t="str">
        <f t="shared" ref="E7342:G7342" si="11290">E7341</f>
        <v>C6</v>
      </c>
      <c r="F7342" s="2" t="str">
        <f t="shared" si="11290"/>
        <v>NOx</v>
      </c>
      <c r="G7342" s="2" t="str">
        <f t="shared" si="11290"/>
        <v>Prév</v>
      </c>
      <c r="H7342" s="2">
        <f t="shared" si="11230"/>
        <v>2042</v>
      </c>
      <c r="I7342" s="29"/>
      <c r="J7342" s="29"/>
      <c r="K7342" s="29"/>
    </row>
    <row r="7343" spans="4:11" hidden="1" outlineLevel="1">
      <c r="D7343" s="26" t="str">
        <f t="shared" ref="D7343" si="11291">E7343 &amp; "-" &amp; F7343 &amp; "-" &amp; G7343 &amp; "-" &amp; H7343</f>
        <v>C6-NOx-Prév-2043</v>
      </c>
      <c r="E7343" s="2" t="str">
        <f t="shared" ref="E7343:G7343" si="11292">E7342</f>
        <v>C6</v>
      </c>
      <c r="F7343" s="2" t="str">
        <f t="shared" si="11292"/>
        <v>NOx</v>
      </c>
      <c r="G7343" s="2" t="str">
        <f t="shared" si="11292"/>
        <v>Prév</v>
      </c>
      <c r="H7343" s="2">
        <f t="shared" si="11230"/>
        <v>2043</v>
      </c>
      <c r="I7343" s="29"/>
      <c r="J7343" s="29"/>
      <c r="K7343" s="29"/>
    </row>
    <row r="7344" spans="4:11" hidden="1" outlineLevel="1">
      <c r="D7344" s="26" t="str">
        <f t="shared" ref="D7344" si="11293">E7344 &amp; "-" &amp; F7344 &amp; "-" &amp; G7344 &amp; "-" &amp; H7344</f>
        <v>C6-NOx-Prév-2044</v>
      </c>
      <c r="E7344" s="2" t="str">
        <f t="shared" ref="E7344:G7344" si="11294">E7343</f>
        <v>C6</v>
      </c>
      <c r="F7344" s="2" t="str">
        <f t="shared" si="11294"/>
        <v>NOx</v>
      </c>
      <c r="G7344" s="2" t="str">
        <f t="shared" si="11294"/>
        <v>Prév</v>
      </c>
      <c r="H7344" s="2">
        <f t="shared" si="11230"/>
        <v>2044</v>
      </c>
      <c r="I7344" s="29"/>
      <c r="J7344" s="29"/>
      <c r="K7344" s="29"/>
    </row>
    <row r="7345" spans="4:11" hidden="1" outlineLevel="1">
      <c r="D7345" s="26" t="str">
        <f t="shared" ref="D7345" si="11295">E7345 &amp; "-" &amp; F7345 &amp; "-" &amp; G7345 &amp; "-" &amp; H7345</f>
        <v>C6-NOx-Prév-2045</v>
      </c>
      <c r="E7345" s="2" t="str">
        <f t="shared" ref="E7345:G7345" si="11296">E7344</f>
        <v>C6</v>
      </c>
      <c r="F7345" s="2" t="str">
        <f t="shared" si="11296"/>
        <v>NOx</v>
      </c>
      <c r="G7345" s="2" t="str">
        <f t="shared" si="11296"/>
        <v>Prév</v>
      </c>
      <c r="H7345" s="2">
        <f t="shared" si="11230"/>
        <v>2045</v>
      </c>
      <c r="I7345" s="29"/>
      <c r="J7345" s="29"/>
      <c r="K7345" s="29"/>
    </row>
    <row r="7346" spans="4:11" hidden="1" outlineLevel="1">
      <c r="D7346" s="26" t="str">
        <f t="shared" ref="D7346" si="11297">E7346 &amp; "-" &amp; F7346 &amp; "-" &amp; G7346 &amp; "-" &amp; H7346</f>
        <v>C6-NOx-Prév-2046</v>
      </c>
      <c r="E7346" s="2" t="str">
        <f t="shared" ref="E7346:G7346" si="11298">E7345</f>
        <v>C6</v>
      </c>
      <c r="F7346" s="2" t="str">
        <f t="shared" si="11298"/>
        <v>NOx</v>
      </c>
      <c r="G7346" s="2" t="str">
        <f t="shared" si="11298"/>
        <v>Prév</v>
      </c>
      <c r="H7346" s="2">
        <f t="shared" si="11230"/>
        <v>2046</v>
      </c>
      <c r="I7346" s="29"/>
      <c r="J7346" s="29"/>
      <c r="K7346" s="29"/>
    </row>
    <row r="7347" spans="4:11" hidden="1" outlineLevel="1">
      <c r="D7347" s="26" t="str">
        <f t="shared" ref="D7347" si="11299">E7347 &amp; "-" &amp; F7347 &amp; "-" &amp; G7347 &amp; "-" &amp; H7347</f>
        <v>C6-NOx-Prév-2047</v>
      </c>
      <c r="E7347" s="2" t="str">
        <f t="shared" ref="E7347:G7347" si="11300">E7346</f>
        <v>C6</v>
      </c>
      <c r="F7347" s="2" t="str">
        <f t="shared" si="11300"/>
        <v>NOx</v>
      </c>
      <c r="G7347" s="2" t="str">
        <f t="shared" si="11300"/>
        <v>Prév</v>
      </c>
      <c r="H7347" s="2">
        <f t="shared" si="11230"/>
        <v>2047</v>
      </c>
      <c r="I7347" s="29"/>
      <c r="J7347" s="29"/>
      <c r="K7347" s="29"/>
    </row>
    <row r="7348" spans="4:11" hidden="1" outlineLevel="1">
      <c r="D7348" s="26" t="str">
        <f t="shared" ref="D7348" si="11301">E7348 &amp; "-" &amp; F7348 &amp; "-" &amp; G7348 &amp; "-" &amp; H7348</f>
        <v>C6-NOx-Prév-2048</v>
      </c>
      <c r="E7348" s="2" t="str">
        <f t="shared" ref="E7348:G7348" si="11302">E7347</f>
        <v>C6</v>
      </c>
      <c r="F7348" s="2" t="str">
        <f t="shared" si="11302"/>
        <v>NOx</v>
      </c>
      <c r="G7348" s="2" t="str">
        <f t="shared" si="11302"/>
        <v>Prév</v>
      </c>
      <c r="H7348" s="2">
        <f t="shared" si="11230"/>
        <v>2048</v>
      </c>
      <c r="I7348" s="29"/>
      <c r="J7348" s="29"/>
      <c r="K7348" s="29"/>
    </row>
    <row r="7349" spans="4:11" hidden="1" outlineLevel="1">
      <c r="D7349" s="26" t="str">
        <f t="shared" ref="D7349" si="11303">E7349 &amp; "-" &amp; F7349 &amp; "-" &amp; G7349 &amp; "-" &amp; H7349</f>
        <v>C6-NOx-Prév-2049</v>
      </c>
      <c r="E7349" s="2" t="str">
        <f t="shared" ref="E7349:G7349" si="11304">E7348</f>
        <v>C6</v>
      </c>
      <c r="F7349" s="2" t="str">
        <f t="shared" si="11304"/>
        <v>NOx</v>
      </c>
      <c r="G7349" s="2" t="str">
        <f t="shared" si="11304"/>
        <v>Prév</v>
      </c>
      <c r="H7349" s="2">
        <f t="shared" si="11230"/>
        <v>2049</v>
      </c>
      <c r="I7349" s="29"/>
      <c r="J7349" s="29"/>
      <c r="K7349" s="29"/>
    </row>
    <row r="7350" spans="4:11" hidden="1" outlineLevel="1">
      <c r="D7350" s="26" t="str">
        <f t="shared" ref="D7350" si="11305">E7350 &amp; "-" &amp; F7350 &amp; "-" &amp; G7350 &amp; "-" &amp; H7350</f>
        <v>C6-NOx-Prév-2050</v>
      </c>
      <c r="E7350" s="2" t="str">
        <f t="shared" ref="E7350:G7350" si="11306">E7349</f>
        <v>C6</v>
      </c>
      <c r="F7350" s="2" t="str">
        <f t="shared" si="11306"/>
        <v>NOx</v>
      </c>
      <c r="G7350" s="2" t="str">
        <f t="shared" si="11306"/>
        <v>Prév</v>
      </c>
      <c r="H7350" s="2">
        <f t="shared" si="11230"/>
        <v>2050</v>
      </c>
      <c r="I7350" s="29"/>
      <c r="J7350" s="29"/>
      <c r="K7350" s="29"/>
    </row>
    <row r="7351" spans="4:11" hidden="1" outlineLevel="1">
      <c r="D7351" s="26" t="str">
        <f>E7351 &amp; "-" &amp; F7351 &amp; "-" &amp; G7351 &amp; "-" &amp; H7351</f>
        <v>C6-NOx-Expost-2010</v>
      </c>
      <c r="E7351" s="25" t="str">
        <f>E7350</f>
        <v>C6</v>
      </c>
      <c r="F7351" s="25" t="str">
        <f>F7350</f>
        <v>NOx</v>
      </c>
      <c r="G7351" s="25" t="s">
        <v>31</v>
      </c>
      <c r="H7351" s="25">
        <v>2010</v>
      </c>
      <c r="I7351" s="29"/>
      <c r="J7351" s="29"/>
      <c r="K7351" s="29"/>
    </row>
    <row r="7352" spans="4:11" hidden="1" outlineLevel="1">
      <c r="D7352" s="26" t="str">
        <f>E7352 &amp; "-" &amp; F7352 &amp; "-" &amp; G7352 &amp; "-" &amp; H7352</f>
        <v>C6-NOx-Expost-2011</v>
      </c>
      <c r="E7352" s="2" t="str">
        <f>E7351</f>
        <v>C6</v>
      </c>
      <c r="F7352" s="2" t="str">
        <f>F7351</f>
        <v>NOx</v>
      </c>
      <c r="G7352" s="2" t="str">
        <f>G7351</f>
        <v>Expost</v>
      </c>
      <c r="H7352" s="2">
        <f>H7351+1</f>
        <v>2011</v>
      </c>
      <c r="I7352" s="29"/>
      <c r="J7352" s="29"/>
      <c r="K7352" s="29"/>
    </row>
    <row r="7353" spans="4:11" hidden="1" outlineLevel="1">
      <c r="D7353" s="26" t="str">
        <f t="shared" ref="D7353" si="11307">E7353 &amp; "-" &amp; F7353 &amp; "-" &amp; G7353 &amp; "-" &amp; H7353</f>
        <v>C6-NOx-Expost-2012</v>
      </c>
      <c r="E7353" s="2" t="str">
        <f t="shared" ref="E7353:G7353" si="11308">E7352</f>
        <v>C6</v>
      </c>
      <c r="F7353" s="2" t="str">
        <f t="shared" si="11308"/>
        <v>NOx</v>
      </c>
      <c r="G7353" s="2" t="str">
        <f t="shared" si="11308"/>
        <v>Expost</v>
      </c>
      <c r="H7353" s="2">
        <f t="shared" ref="H7353:H7391" si="11309">H7352+1</f>
        <v>2012</v>
      </c>
      <c r="I7353" s="29"/>
      <c r="J7353" s="29"/>
      <c r="K7353" s="29"/>
    </row>
    <row r="7354" spans="4:11" hidden="1" outlineLevel="1">
      <c r="D7354" s="26" t="str">
        <f t="shared" ref="D7354" si="11310">E7354 &amp; "-" &amp; F7354 &amp; "-" &amp; G7354 &amp; "-" &amp; H7354</f>
        <v>C6-NOx-Expost-2013</v>
      </c>
      <c r="E7354" s="2" t="str">
        <f t="shared" ref="E7354:G7354" si="11311">E7353</f>
        <v>C6</v>
      </c>
      <c r="F7354" s="2" t="str">
        <f t="shared" si="11311"/>
        <v>NOx</v>
      </c>
      <c r="G7354" s="2" t="str">
        <f t="shared" si="11311"/>
        <v>Expost</v>
      </c>
      <c r="H7354" s="2">
        <f t="shared" si="11309"/>
        <v>2013</v>
      </c>
      <c r="I7354" s="29"/>
      <c r="J7354" s="29"/>
      <c r="K7354" s="29"/>
    </row>
    <row r="7355" spans="4:11" hidden="1" outlineLevel="1">
      <c r="D7355" s="26" t="str">
        <f t="shared" ref="D7355" si="11312">E7355 &amp; "-" &amp; F7355 &amp; "-" &amp; G7355 &amp; "-" &amp; H7355</f>
        <v>C6-NOx-Expost-2014</v>
      </c>
      <c r="E7355" s="2" t="str">
        <f t="shared" ref="E7355:G7355" si="11313">E7354</f>
        <v>C6</v>
      </c>
      <c r="F7355" s="2" t="str">
        <f t="shared" si="11313"/>
        <v>NOx</v>
      </c>
      <c r="G7355" s="2" t="str">
        <f t="shared" si="11313"/>
        <v>Expost</v>
      </c>
      <c r="H7355" s="2">
        <f t="shared" si="11309"/>
        <v>2014</v>
      </c>
      <c r="I7355" s="29"/>
      <c r="J7355" s="29"/>
      <c r="K7355" s="29"/>
    </row>
    <row r="7356" spans="4:11" hidden="1" outlineLevel="1">
      <c r="D7356" s="26" t="str">
        <f t="shared" ref="D7356" si="11314">E7356 &amp; "-" &amp; F7356 &amp; "-" &amp; G7356 &amp; "-" &amp; H7356</f>
        <v>C6-NOx-Expost-2015</v>
      </c>
      <c r="E7356" s="2" t="str">
        <f t="shared" ref="E7356:G7356" si="11315">E7355</f>
        <v>C6</v>
      </c>
      <c r="F7356" s="2" t="str">
        <f t="shared" si="11315"/>
        <v>NOx</v>
      </c>
      <c r="G7356" s="2" t="str">
        <f t="shared" si="11315"/>
        <v>Expost</v>
      </c>
      <c r="H7356" s="2">
        <f t="shared" si="11309"/>
        <v>2015</v>
      </c>
      <c r="I7356" s="29"/>
      <c r="J7356" s="29"/>
      <c r="K7356" s="29"/>
    </row>
    <row r="7357" spans="4:11" hidden="1" outlineLevel="1">
      <c r="D7357" s="26" t="str">
        <f t="shared" ref="D7357" si="11316">E7357 &amp; "-" &amp; F7357 &amp; "-" &amp; G7357 &amp; "-" &amp; H7357</f>
        <v>C6-NOx-Expost-2016</v>
      </c>
      <c r="E7357" s="2" t="str">
        <f t="shared" ref="E7357:G7357" si="11317">E7356</f>
        <v>C6</v>
      </c>
      <c r="F7357" s="2" t="str">
        <f t="shared" si="11317"/>
        <v>NOx</v>
      </c>
      <c r="G7357" s="2" t="str">
        <f t="shared" si="11317"/>
        <v>Expost</v>
      </c>
      <c r="H7357" s="2">
        <f t="shared" si="11309"/>
        <v>2016</v>
      </c>
      <c r="I7357" s="29"/>
      <c r="J7357" s="29"/>
      <c r="K7357" s="29"/>
    </row>
    <row r="7358" spans="4:11" hidden="1" outlineLevel="1">
      <c r="D7358" s="26" t="str">
        <f t="shared" ref="D7358" si="11318">E7358 &amp; "-" &amp; F7358 &amp; "-" &amp; G7358 &amp; "-" &amp; H7358</f>
        <v>C6-NOx-Expost-2017</v>
      </c>
      <c r="E7358" s="2" t="str">
        <f t="shared" ref="E7358:G7358" si="11319">E7357</f>
        <v>C6</v>
      </c>
      <c r="F7358" s="2" t="str">
        <f t="shared" si="11319"/>
        <v>NOx</v>
      </c>
      <c r="G7358" s="2" t="str">
        <f t="shared" si="11319"/>
        <v>Expost</v>
      </c>
      <c r="H7358" s="2">
        <f t="shared" si="11309"/>
        <v>2017</v>
      </c>
      <c r="I7358" s="29"/>
      <c r="J7358" s="29"/>
      <c r="K7358" s="29"/>
    </row>
    <row r="7359" spans="4:11" hidden="1" outlineLevel="1">
      <c r="D7359" s="26" t="str">
        <f t="shared" ref="D7359" si="11320">E7359 &amp; "-" &amp; F7359 &amp; "-" &amp; G7359 &amp; "-" &amp; H7359</f>
        <v>C6-NOx-Expost-2018</v>
      </c>
      <c r="E7359" s="2" t="str">
        <f t="shared" ref="E7359:G7359" si="11321">E7358</f>
        <v>C6</v>
      </c>
      <c r="F7359" s="2" t="str">
        <f t="shared" si="11321"/>
        <v>NOx</v>
      </c>
      <c r="G7359" s="2" t="str">
        <f t="shared" si="11321"/>
        <v>Expost</v>
      </c>
      <c r="H7359" s="2">
        <f t="shared" si="11309"/>
        <v>2018</v>
      </c>
      <c r="I7359" s="29"/>
      <c r="J7359" s="29"/>
      <c r="K7359" s="29"/>
    </row>
    <row r="7360" spans="4:11" hidden="1" outlineLevel="1">
      <c r="D7360" s="26" t="str">
        <f t="shared" ref="D7360" si="11322">E7360 &amp; "-" &amp; F7360 &amp; "-" &amp; G7360 &amp; "-" &amp; H7360</f>
        <v>C6-NOx-Expost-2019</v>
      </c>
      <c r="E7360" s="2" t="str">
        <f t="shared" ref="E7360:G7360" si="11323">E7359</f>
        <v>C6</v>
      </c>
      <c r="F7360" s="2" t="str">
        <f t="shared" si="11323"/>
        <v>NOx</v>
      </c>
      <c r="G7360" s="2" t="str">
        <f t="shared" si="11323"/>
        <v>Expost</v>
      </c>
      <c r="H7360" s="2">
        <f t="shared" si="11309"/>
        <v>2019</v>
      </c>
      <c r="I7360" s="29"/>
      <c r="J7360" s="29"/>
      <c r="K7360" s="29"/>
    </row>
    <row r="7361" spans="4:11" hidden="1" outlineLevel="1">
      <c r="D7361" s="26" t="str">
        <f t="shared" ref="D7361" si="11324">E7361 &amp; "-" &amp; F7361 &amp; "-" &amp; G7361 &amp; "-" &amp; H7361</f>
        <v>C6-NOx-Expost-2020</v>
      </c>
      <c r="E7361" s="2" t="str">
        <f t="shared" ref="E7361:G7361" si="11325">E7360</f>
        <v>C6</v>
      </c>
      <c r="F7361" s="2" t="str">
        <f t="shared" si="11325"/>
        <v>NOx</v>
      </c>
      <c r="G7361" s="2" t="str">
        <f t="shared" si="11325"/>
        <v>Expost</v>
      </c>
      <c r="H7361" s="2">
        <f t="shared" si="11309"/>
        <v>2020</v>
      </c>
      <c r="I7361" s="29"/>
      <c r="J7361" s="29"/>
      <c r="K7361" s="29"/>
    </row>
    <row r="7362" spans="4:11" hidden="1" outlineLevel="1">
      <c r="D7362" s="26" t="str">
        <f t="shared" ref="D7362" si="11326">E7362 &amp; "-" &amp; F7362 &amp; "-" &amp; G7362 &amp; "-" &amp; H7362</f>
        <v>C6-NOx-Expost-2021</v>
      </c>
      <c r="E7362" s="2" t="str">
        <f t="shared" ref="E7362:G7362" si="11327">E7361</f>
        <v>C6</v>
      </c>
      <c r="F7362" s="2" t="str">
        <f t="shared" si="11327"/>
        <v>NOx</v>
      </c>
      <c r="G7362" s="2" t="str">
        <f t="shared" si="11327"/>
        <v>Expost</v>
      </c>
      <c r="H7362" s="2">
        <f t="shared" si="11309"/>
        <v>2021</v>
      </c>
      <c r="I7362" s="29"/>
      <c r="J7362" s="29"/>
      <c r="K7362" s="29"/>
    </row>
    <row r="7363" spans="4:11" hidden="1" outlineLevel="1">
      <c r="D7363" s="26" t="str">
        <f t="shared" ref="D7363" si="11328">E7363 &amp; "-" &amp; F7363 &amp; "-" &amp; G7363 &amp; "-" &amp; H7363</f>
        <v>C6-NOx-Expost-2022</v>
      </c>
      <c r="E7363" s="2" t="str">
        <f t="shared" ref="E7363:G7363" si="11329">E7362</f>
        <v>C6</v>
      </c>
      <c r="F7363" s="2" t="str">
        <f t="shared" si="11329"/>
        <v>NOx</v>
      </c>
      <c r="G7363" s="2" t="str">
        <f t="shared" si="11329"/>
        <v>Expost</v>
      </c>
      <c r="H7363" s="2">
        <f t="shared" si="11309"/>
        <v>2022</v>
      </c>
      <c r="I7363" s="29"/>
      <c r="J7363" s="29"/>
      <c r="K7363" s="29"/>
    </row>
    <row r="7364" spans="4:11" hidden="1" outlineLevel="1">
      <c r="D7364" s="26" t="str">
        <f t="shared" ref="D7364" si="11330">E7364 &amp; "-" &amp; F7364 &amp; "-" &amp; G7364 &amp; "-" &amp; H7364</f>
        <v>C6-NOx-Expost-2023</v>
      </c>
      <c r="E7364" s="2" t="str">
        <f t="shared" ref="E7364:G7364" si="11331">E7363</f>
        <v>C6</v>
      </c>
      <c r="F7364" s="2" t="str">
        <f t="shared" si="11331"/>
        <v>NOx</v>
      </c>
      <c r="G7364" s="2" t="str">
        <f t="shared" si="11331"/>
        <v>Expost</v>
      </c>
      <c r="H7364" s="2">
        <f t="shared" si="11309"/>
        <v>2023</v>
      </c>
      <c r="I7364" s="29"/>
      <c r="J7364" s="29"/>
      <c r="K7364" s="29"/>
    </row>
    <row r="7365" spans="4:11" hidden="1" outlineLevel="1">
      <c r="D7365" s="26" t="str">
        <f t="shared" ref="D7365" si="11332">E7365 &amp; "-" &amp; F7365 &amp; "-" &amp; G7365 &amp; "-" &amp; H7365</f>
        <v>C6-NOx-Expost-2024</v>
      </c>
      <c r="E7365" s="2" t="str">
        <f t="shared" ref="E7365:G7365" si="11333">E7364</f>
        <v>C6</v>
      </c>
      <c r="F7365" s="2" t="str">
        <f t="shared" si="11333"/>
        <v>NOx</v>
      </c>
      <c r="G7365" s="2" t="str">
        <f t="shared" si="11333"/>
        <v>Expost</v>
      </c>
      <c r="H7365" s="2">
        <f t="shared" si="11309"/>
        <v>2024</v>
      </c>
      <c r="I7365" s="29"/>
      <c r="J7365" s="29"/>
      <c r="K7365" s="29"/>
    </row>
    <row r="7366" spans="4:11" hidden="1" outlineLevel="1">
      <c r="D7366" s="26" t="str">
        <f t="shared" ref="D7366" si="11334">E7366 &amp; "-" &amp; F7366 &amp; "-" &amp; G7366 &amp; "-" &amp; H7366</f>
        <v>C6-NOx-Expost-2025</v>
      </c>
      <c r="E7366" s="2" t="str">
        <f t="shared" ref="E7366:G7366" si="11335">E7365</f>
        <v>C6</v>
      </c>
      <c r="F7366" s="2" t="str">
        <f t="shared" si="11335"/>
        <v>NOx</v>
      </c>
      <c r="G7366" s="2" t="str">
        <f t="shared" si="11335"/>
        <v>Expost</v>
      </c>
      <c r="H7366" s="2">
        <f t="shared" si="11309"/>
        <v>2025</v>
      </c>
      <c r="I7366" s="29"/>
      <c r="J7366" s="29"/>
      <c r="K7366" s="29"/>
    </row>
    <row r="7367" spans="4:11" hidden="1" outlineLevel="1">
      <c r="D7367" s="26" t="str">
        <f t="shared" ref="D7367" si="11336">E7367 &amp; "-" &amp; F7367 &amp; "-" &amp; G7367 &amp; "-" &amp; H7367</f>
        <v>C6-NOx-Expost-2026</v>
      </c>
      <c r="E7367" s="2" t="str">
        <f t="shared" ref="E7367:G7367" si="11337">E7366</f>
        <v>C6</v>
      </c>
      <c r="F7367" s="2" t="str">
        <f t="shared" si="11337"/>
        <v>NOx</v>
      </c>
      <c r="G7367" s="2" t="str">
        <f t="shared" si="11337"/>
        <v>Expost</v>
      </c>
      <c r="H7367" s="2">
        <f t="shared" si="11309"/>
        <v>2026</v>
      </c>
      <c r="I7367" s="29"/>
      <c r="J7367" s="29"/>
      <c r="K7367" s="29"/>
    </row>
    <row r="7368" spans="4:11" hidden="1" outlineLevel="1">
      <c r="D7368" s="26" t="str">
        <f t="shared" ref="D7368" si="11338">E7368 &amp; "-" &amp; F7368 &amp; "-" &amp; G7368 &amp; "-" &amp; H7368</f>
        <v>C6-NOx-Expost-2027</v>
      </c>
      <c r="E7368" s="2" t="str">
        <f t="shared" ref="E7368:G7368" si="11339">E7367</f>
        <v>C6</v>
      </c>
      <c r="F7368" s="2" t="str">
        <f t="shared" si="11339"/>
        <v>NOx</v>
      </c>
      <c r="G7368" s="2" t="str">
        <f t="shared" si="11339"/>
        <v>Expost</v>
      </c>
      <c r="H7368" s="2">
        <f t="shared" si="11309"/>
        <v>2027</v>
      </c>
      <c r="I7368" s="29"/>
      <c r="J7368" s="29"/>
      <c r="K7368" s="29"/>
    </row>
    <row r="7369" spans="4:11" hidden="1" outlineLevel="1">
      <c r="D7369" s="26" t="str">
        <f t="shared" ref="D7369" si="11340">E7369 &amp; "-" &amp; F7369 &amp; "-" &amp; G7369 &amp; "-" &amp; H7369</f>
        <v>C6-NOx-Expost-2028</v>
      </c>
      <c r="E7369" s="2" t="str">
        <f t="shared" ref="E7369:G7369" si="11341">E7368</f>
        <v>C6</v>
      </c>
      <c r="F7369" s="2" t="str">
        <f t="shared" si="11341"/>
        <v>NOx</v>
      </c>
      <c r="G7369" s="2" t="str">
        <f t="shared" si="11341"/>
        <v>Expost</v>
      </c>
      <c r="H7369" s="2">
        <f t="shared" si="11309"/>
        <v>2028</v>
      </c>
      <c r="I7369" s="29"/>
      <c r="J7369" s="29"/>
      <c r="K7369" s="29"/>
    </row>
    <row r="7370" spans="4:11" hidden="1" outlineLevel="1">
      <c r="D7370" s="26" t="str">
        <f t="shared" ref="D7370" si="11342">E7370 &amp; "-" &amp; F7370 &amp; "-" &amp; G7370 &amp; "-" &amp; H7370</f>
        <v>C6-NOx-Expost-2029</v>
      </c>
      <c r="E7370" s="2" t="str">
        <f t="shared" ref="E7370:G7370" si="11343">E7369</f>
        <v>C6</v>
      </c>
      <c r="F7370" s="2" t="str">
        <f t="shared" si="11343"/>
        <v>NOx</v>
      </c>
      <c r="G7370" s="2" t="str">
        <f t="shared" si="11343"/>
        <v>Expost</v>
      </c>
      <c r="H7370" s="2">
        <f t="shared" si="11309"/>
        <v>2029</v>
      </c>
      <c r="I7370" s="29"/>
      <c r="J7370" s="29"/>
      <c r="K7370" s="29"/>
    </row>
    <row r="7371" spans="4:11" hidden="1" outlineLevel="1">
      <c r="D7371" s="26" t="str">
        <f t="shared" ref="D7371" si="11344">E7371 &amp; "-" &amp; F7371 &amp; "-" &amp; G7371 &amp; "-" &amp; H7371</f>
        <v>C6-NOx-Expost-2030</v>
      </c>
      <c r="E7371" s="2" t="str">
        <f t="shared" ref="E7371:G7371" si="11345">E7370</f>
        <v>C6</v>
      </c>
      <c r="F7371" s="2" t="str">
        <f t="shared" si="11345"/>
        <v>NOx</v>
      </c>
      <c r="G7371" s="2" t="str">
        <f t="shared" si="11345"/>
        <v>Expost</v>
      </c>
      <c r="H7371" s="2">
        <f t="shared" si="11309"/>
        <v>2030</v>
      </c>
      <c r="I7371" s="29"/>
      <c r="J7371" s="29"/>
      <c r="K7371" s="29"/>
    </row>
    <row r="7372" spans="4:11" hidden="1" outlineLevel="1">
      <c r="D7372" s="26" t="str">
        <f t="shared" ref="D7372" si="11346">E7372 &amp; "-" &amp; F7372 &amp; "-" &amp; G7372 &amp; "-" &amp; H7372</f>
        <v>C6-NOx-Expost-2031</v>
      </c>
      <c r="E7372" s="2" t="str">
        <f t="shared" ref="E7372:G7372" si="11347">E7371</f>
        <v>C6</v>
      </c>
      <c r="F7372" s="2" t="str">
        <f t="shared" si="11347"/>
        <v>NOx</v>
      </c>
      <c r="G7372" s="2" t="str">
        <f t="shared" si="11347"/>
        <v>Expost</v>
      </c>
      <c r="H7372" s="2">
        <f t="shared" si="11309"/>
        <v>2031</v>
      </c>
      <c r="I7372" s="29"/>
      <c r="J7372" s="29"/>
      <c r="K7372" s="29"/>
    </row>
    <row r="7373" spans="4:11" hidden="1" outlineLevel="1">
      <c r="D7373" s="26" t="str">
        <f t="shared" ref="D7373" si="11348">E7373 &amp; "-" &amp; F7373 &amp; "-" &amp; G7373 &amp; "-" &amp; H7373</f>
        <v>C6-NOx-Expost-2032</v>
      </c>
      <c r="E7373" s="2" t="str">
        <f t="shared" ref="E7373:G7373" si="11349">E7372</f>
        <v>C6</v>
      </c>
      <c r="F7373" s="2" t="str">
        <f t="shared" si="11349"/>
        <v>NOx</v>
      </c>
      <c r="G7373" s="2" t="str">
        <f t="shared" si="11349"/>
        <v>Expost</v>
      </c>
      <c r="H7373" s="2">
        <f t="shared" si="11309"/>
        <v>2032</v>
      </c>
      <c r="I7373" s="29"/>
      <c r="J7373" s="29"/>
      <c r="K7373" s="29"/>
    </row>
    <row r="7374" spans="4:11" hidden="1" outlineLevel="1">
      <c r="D7374" s="26" t="str">
        <f t="shared" ref="D7374" si="11350">E7374 &amp; "-" &amp; F7374 &amp; "-" &amp; G7374 &amp; "-" &amp; H7374</f>
        <v>C6-NOx-Expost-2033</v>
      </c>
      <c r="E7374" s="2" t="str">
        <f t="shared" ref="E7374:G7374" si="11351">E7373</f>
        <v>C6</v>
      </c>
      <c r="F7374" s="2" t="str">
        <f t="shared" si="11351"/>
        <v>NOx</v>
      </c>
      <c r="G7374" s="2" t="str">
        <f t="shared" si="11351"/>
        <v>Expost</v>
      </c>
      <c r="H7374" s="2">
        <f t="shared" si="11309"/>
        <v>2033</v>
      </c>
      <c r="I7374" s="29"/>
      <c r="J7374" s="29"/>
      <c r="K7374" s="29"/>
    </row>
    <row r="7375" spans="4:11" hidden="1" outlineLevel="1">
      <c r="D7375" s="26" t="str">
        <f t="shared" ref="D7375" si="11352">E7375 &amp; "-" &amp; F7375 &amp; "-" &amp; G7375 &amp; "-" &amp; H7375</f>
        <v>C6-NOx-Expost-2034</v>
      </c>
      <c r="E7375" s="2" t="str">
        <f t="shared" ref="E7375:G7375" si="11353">E7374</f>
        <v>C6</v>
      </c>
      <c r="F7375" s="2" t="str">
        <f t="shared" si="11353"/>
        <v>NOx</v>
      </c>
      <c r="G7375" s="2" t="str">
        <f t="shared" si="11353"/>
        <v>Expost</v>
      </c>
      <c r="H7375" s="2">
        <f t="shared" si="11309"/>
        <v>2034</v>
      </c>
      <c r="I7375" s="29"/>
      <c r="J7375" s="29"/>
      <c r="K7375" s="29"/>
    </row>
    <row r="7376" spans="4:11" hidden="1" outlineLevel="1">
      <c r="D7376" s="26" t="str">
        <f t="shared" ref="D7376" si="11354">E7376 &amp; "-" &amp; F7376 &amp; "-" &amp; G7376 &amp; "-" &amp; H7376</f>
        <v>C6-NOx-Expost-2035</v>
      </c>
      <c r="E7376" s="2" t="str">
        <f t="shared" ref="E7376:G7376" si="11355">E7375</f>
        <v>C6</v>
      </c>
      <c r="F7376" s="2" t="str">
        <f t="shared" si="11355"/>
        <v>NOx</v>
      </c>
      <c r="G7376" s="2" t="str">
        <f t="shared" si="11355"/>
        <v>Expost</v>
      </c>
      <c r="H7376" s="2">
        <f t="shared" si="11309"/>
        <v>2035</v>
      </c>
      <c r="I7376" s="29"/>
      <c r="J7376" s="29"/>
      <c r="K7376" s="29"/>
    </row>
    <row r="7377" spans="4:11" hidden="1" outlineLevel="1">
      <c r="D7377" s="26" t="str">
        <f t="shared" ref="D7377" si="11356">E7377 &amp; "-" &amp; F7377 &amp; "-" &amp; G7377 &amp; "-" &amp; H7377</f>
        <v>C6-NOx-Expost-2036</v>
      </c>
      <c r="E7377" s="2" t="str">
        <f t="shared" ref="E7377:G7377" si="11357">E7376</f>
        <v>C6</v>
      </c>
      <c r="F7377" s="2" t="str">
        <f t="shared" si="11357"/>
        <v>NOx</v>
      </c>
      <c r="G7377" s="2" t="str">
        <f t="shared" si="11357"/>
        <v>Expost</v>
      </c>
      <c r="H7377" s="2">
        <f t="shared" si="11309"/>
        <v>2036</v>
      </c>
      <c r="I7377" s="29"/>
      <c r="J7377" s="29"/>
      <c r="K7377" s="29"/>
    </row>
    <row r="7378" spans="4:11" hidden="1" outlineLevel="1">
      <c r="D7378" s="26" t="str">
        <f t="shared" ref="D7378" si="11358">E7378 &amp; "-" &amp; F7378 &amp; "-" &amp; G7378 &amp; "-" &amp; H7378</f>
        <v>C6-NOx-Expost-2037</v>
      </c>
      <c r="E7378" s="2" t="str">
        <f t="shared" ref="E7378:G7378" si="11359">E7377</f>
        <v>C6</v>
      </c>
      <c r="F7378" s="2" t="str">
        <f t="shared" si="11359"/>
        <v>NOx</v>
      </c>
      <c r="G7378" s="2" t="str">
        <f t="shared" si="11359"/>
        <v>Expost</v>
      </c>
      <c r="H7378" s="2">
        <f t="shared" si="11309"/>
        <v>2037</v>
      </c>
      <c r="I7378" s="29"/>
      <c r="J7378" s="29"/>
      <c r="K7378" s="29"/>
    </row>
    <row r="7379" spans="4:11" hidden="1" outlineLevel="1">
      <c r="D7379" s="26" t="str">
        <f t="shared" ref="D7379" si="11360">E7379 &amp; "-" &amp; F7379 &amp; "-" &amp; G7379 &amp; "-" &amp; H7379</f>
        <v>C6-NOx-Expost-2038</v>
      </c>
      <c r="E7379" s="2" t="str">
        <f t="shared" ref="E7379:G7379" si="11361">E7378</f>
        <v>C6</v>
      </c>
      <c r="F7379" s="2" t="str">
        <f t="shared" si="11361"/>
        <v>NOx</v>
      </c>
      <c r="G7379" s="2" t="str">
        <f t="shared" si="11361"/>
        <v>Expost</v>
      </c>
      <c r="H7379" s="2">
        <f t="shared" si="11309"/>
        <v>2038</v>
      </c>
      <c r="I7379" s="29"/>
      <c r="J7379" s="29"/>
      <c r="K7379" s="29"/>
    </row>
    <row r="7380" spans="4:11" hidden="1" outlineLevel="1">
      <c r="D7380" s="26" t="str">
        <f t="shared" ref="D7380" si="11362">E7380 &amp; "-" &amp; F7380 &amp; "-" &amp; G7380 &amp; "-" &amp; H7380</f>
        <v>C6-NOx-Expost-2039</v>
      </c>
      <c r="E7380" s="2" t="str">
        <f t="shared" ref="E7380:G7380" si="11363">E7379</f>
        <v>C6</v>
      </c>
      <c r="F7380" s="2" t="str">
        <f t="shared" si="11363"/>
        <v>NOx</v>
      </c>
      <c r="G7380" s="2" t="str">
        <f t="shared" si="11363"/>
        <v>Expost</v>
      </c>
      <c r="H7380" s="2">
        <f t="shared" si="11309"/>
        <v>2039</v>
      </c>
      <c r="I7380" s="29"/>
      <c r="J7380" s="29"/>
      <c r="K7380" s="29"/>
    </row>
    <row r="7381" spans="4:11" hidden="1" outlineLevel="1">
      <c r="D7381" s="26" t="str">
        <f t="shared" ref="D7381" si="11364">E7381 &amp; "-" &amp; F7381 &amp; "-" &amp; G7381 &amp; "-" &amp; H7381</f>
        <v>C6-NOx-Expost-2040</v>
      </c>
      <c r="E7381" s="2" t="str">
        <f t="shared" ref="E7381:G7381" si="11365">E7380</f>
        <v>C6</v>
      </c>
      <c r="F7381" s="2" t="str">
        <f t="shared" si="11365"/>
        <v>NOx</v>
      </c>
      <c r="G7381" s="2" t="str">
        <f t="shared" si="11365"/>
        <v>Expost</v>
      </c>
      <c r="H7381" s="2">
        <f t="shared" si="11309"/>
        <v>2040</v>
      </c>
      <c r="I7381" s="29"/>
      <c r="J7381" s="29"/>
      <c r="K7381" s="29"/>
    </row>
    <row r="7382" spans="4:11" hidden="1" outlineLevel="1">
      <c r="D7382" s="26" t="str">
        <f t="shared" ref="D7382" si="11366">E7382 &amp; "-" &amp; F7382 &amp; "-" &amp; G7382 &amp; "-" &amp; H7382</f>
        <v>C6-NOx-Expost-2041</v>
      </c>
      <c r="E7382" s="2" t="str">
        <f t="shared" ref="E7382:G7382" si="11367">E7381</f>
        <v>C6</v>
      </c>
      <c r="F7382" s="2" t="str">
        <f t="shared" si="11367"/>
        <v>NOx</v>
      </c>
      <c r="G7382" s="2" t="str">
        <f t="shared" si="11367"/>
        <v>Expost</v>
      </c>
      <c r="H7382" s="2">
        <f t="shared" si="11309"/>
        <v>2041</v>
      </c>
      <c r="I7382" s="29"/>
      <c r="J7382" s="29"/>
      <c r="K7382" s="29"/>
    </row>
    <row r="7383" spans="4:11" hidden="1" outlineLevel="1">
      <c r="D7383" s="26" t="str">
        <f t="shared" ref="D7383" si="11368">E7383 &amp; "-" &amp; F7383 &amp; "-" &amp; G7383 &amp; "-" &amp; H7383</f>
        <v>C6-NOx-Expost-2042</v>
      </c>
      <c r="E7383" s="2" t="str">
        <f t="shared" ref="E7383:G7383" si="11369">E7382</f>
        <v>C6</v>
      </c>
      <c r="F7383" s="2" t="str">
        <f t="shared" si="11369"/>
        <v>NOx</v>
      </c>
      <c r="G7383" s="2" t="str">
        <f t="shared" si="11369"/>
        <v>Expost</v>
      </c>
      <c r="H7383" s="2">
        <f t="shared" si="11309"/>
        <v>2042</v>
      </c>
      <c r="I7383" s="29"/>
      <c r="J7383" s="29"/>
      <c r="K7383" s="29"/>
    </row>
    <row r="7384" spans="4:11" hidden="1" outlineLevel="1">
      <c r="D7384" s="26" t="str">
        <f t="shared" ref="D7384" si="11370">E7384 &amp; "-" &amp; F7384 &amp; "-" &amp; G7384 &amp; "-" &amp; H7384</f>
        <v>C6-NOx-Expost-2043</v>
      </c>
      <c r="E7384" s="2" t="str">
        <f t="shared" ref="E7384:G7384" si="11371">E7383</f>
        <v>C6</v>
      </c>
      <c r="F7384" s="2" t="str">
        <f t="shared" si="11371"/>
        <v>NOx</v>
      </c>
      <c r="G7384" s="2" t="str">
        <f t="shared" si="11371"/>
        <v>Expost</v>
      </c>
      <c r="H7384" s="2">
        <f t="shared" si="11309"/>
        <v>2043</v>
      </c>
      <c r="I7384" s="29"/>
      <c r="J7384" s="29"/>
      <c r="K7384" s="29"/>
    </row>
    <row r="7385" spans="4:11" hidden="1" outlineLevel="1">
      <c r="D7385" s="26" t="str">
        <f t="shared" ref="D7385" si="11372">E7385 &amp; "-" &amp; F7385 &amp; "-" &amp; G7385 &amp; "-" &amp; H7385</f>
        <v>C6-NOx-Expost-2044</v>
      </c>
      <c r="E7385" s="2" t="str">
        <f t="shared" ref="E7385:G7385" si="11373">E7384</f>
        <v>C6</v>
      </c>
      <c r="F7385" s="2" t="str">
        <f t="shared" si="11373"/>
        <v>NOx</v>
      </c>
      <c r="G7385" s="2" t="str">
        <f t="shared" si="11373"/>
        <v>Expost</v>
      </c>
      <c r="H7385" s="2">
        <f t="shared" si="11309"/>
        <v>2044</v>
      </c>
      <c r="I7385" s="29"/>
      <c r="J7385" s="29"/>
      <c r="K7385" s="29"/>
    </row>
    <row r="7386" spans="4:11" hidden="1" outlineLevel="1">
      <c r="D7386" s="26" t="str">
        <f t="shared" ref="D7386" si="11374">E7386 &amp; "-" &amp; F7386 &amp; "-" &amp; G7386 &amp; "-" &amp; H7386</f>
        <v>C6-NOx-Expost-2045</v>
      </c>
      <c r="E7386" s="2" t="str">
        <f t="shared" ref="E7386:G7386" si="11375">E7385</f>
        <v>C6</v>
      </c>
      <c r="F7386" s="2" t="str">
        <f t="shared" si="11375"/>
        <v>NOx</v>
      </c>
      <c r="G7386" s="2" t="str">
        <f t="shared" si="11375"/>
        <v>Expost</v>
      </c>
      <c r="H7386" s="2">
        <f t="shared" si="11309"/>
        <v>2045</v>
      </c>
      <c r="I7386" s="29"/>
      <c r="J7386" s="29"/>
      <c r="K7386" s="29"/>
    </row>
    <row r="7387" spans="4:11" hidden="1" outlineLevel="1">
      <c r="D7387" s="26" t="str">
        <f t="shared" ref="D7387" si="11376">E7387 &amp; "-" &amp; F7387 &amp; "-" &amp; G7387 &amp; "-" &amp; H7387</f>
        <v>C6-NOx-Expost-2046</v>
      </c>
      <c r="E7387" s="2" t="str">
        <f t="shared" ref="E7387:G7387" si="11377">E7386</f>
        <v>C6</v>
      </c>
      <c r="F7387" s="2" t="str">
        <f t="shared" si="11377"/>
        <v>NOx</v>
      </c>
      <c r="G7387" s="2" t="str">
        <f t="shared" si="11377"/>
        <v>Expost</v>
      </c>
      <c r="H7387" s="2">
        <f t="shared" si="11309"/>
        <v>2046</v>
      </c>
      <c r="I7387" s="29"/>
      <c r="J7387" s="29"/>
      <c r="K7387" s="29"/>
    </row>
    <row r="7388" spans="4:11" hidden="1" outlineLevel="1">
      <c r="D7388" s="26" t="str">
        <f t="shared" ref="D7388" si="11378">E7388 &amp; "-" &amp; F7388 &amp; "-" &amp; G7388 &amp; "-" &amp; H7388</f>
        <v>C6-NOx-Expost-2047</v>
      </c>
      <c r="E7388" s="2" t="str">
        <f t="shared" ref="E7388:G7388" si="11379">E7387</f>
        <v>C6</v>
      </c>
      <c r="F7388" s="2" t="str">
        <f t="shared" si="11379"/>
        <v>NOx</v>
      </c>
      <c r="G7388" s="2" t="str">
        <f t="shared" si="11379"/>
        <v>Expost</v>
      </c>
      <c r="H7388" s="2">
        <f t="shared" si="11309"/>
        <v>2047</v>
      </c>
      <c r="I7388" s="29"/>
      <c r="J7388" s="29"/>
      <c r="K7388" s="29"/>
    </row>
    <row r="7389" spans="4:11" hidden="1" outlineLevel="1">
      <c r="D7389" s="26" t="str">
        <f t="shared" ref="D7389" si="11380">E7389 &amp; "-" &amp; F7389 &amp; "-" &amp; G7389 &amp; "-" &amp; H7389</f>
        <v>C6-NOx-Expost-2048</v>
      </c>
      <c r="E7389" s="2" t="str">
        <f t="shared" ref="E7389:G7389" si="11381">E7388</f>
        <v>C6</v>
      </c>
      <c r="F7389" s="2" t="str">
        <f t="shared" si="11381"/>
        <v>NOx</v>
      </c>
      <c r="G7389" s="2" t="str">
        <f t="shared" si="11381"/>
        <v>Expost</v>
      </c>
      <c r="H7389" s="2">
        <f t="shared" si="11309"/>
        <v>2048</v>
      </c>
      <c r="I7389" s="29"/>
      <c r="J7389" s="29"/>
      <c r="K7389" s="29"/>
    </row>
    <row r="7390" spans="4:11" hidden="1" outlineLevel="1">
      <c r="D7390" s="26" t="str">
        <f t="shared" ref="D7390" si="11382">E7390 &amp; "-" &amp; F7390 &amp; "-" &amp; G7390 &amp; "-" &amp; H7390</f>
        <v>C6-NOx-Expost-2049</v>
      </c>
      <c r="E7390" s="2" t="str">
        <f t="shared" ref="E7390:G7390" si="11383">E7389</f>
        <v>C6</v>
      </c>
      <c r="F7390" s="2" t="str">
        <f t="shared" si="11383"/>
        <v>NOx</v>
      </c>
      <c r="G7390" s="2" t="str">
        <f t="shared" si="11383"/>
        <v>Expost</v>
      </c>
      <c r="H7390" s="2">
        <f t="shared" si="11309"/>
        <v>2049</v>
      </c>
      <c r="I7390" s="29"/>
      <c r="J7390" s="29"/>
      <c r="K7390" s="29"/>
    </row>
    <row r="7391" spans="4:11" hidden="1" outlineLevel="1">
      <c r="D7391" s="26" t="str">
        <f t="shared" ref="D7391" si="11384">E7391 &amp; "-" &amp; F7391 &amp; "-" &amp; G7391 &amp; "-" &amp; H7391</f>
        <v>C6-NOx-Expost-2050</v>
      </c>
      <c r="E7391" s="2" t="str">
        <f t="shared" ref="E7391:G7391" si="11385">E7390</f>
        <v>C6</v>
      </c>
      <c r="F7391" s="2" t="str">
        <f t="shared" si="11385"/>
        <v>NOx</v>
      </c>
      <c r="G7391" s="2" t="str">
        <f t="shared" si="11385"/>
        <v>Expost</v>
      </c>
      <c r="H7391" s="2">
        <f t="shared" si="11309"/>
        <v>2050</v>
      </c>
      <c r="I7391" s="29"/>
      <c r="J7391" s="29"/>
      <c r="K7391" s="29"/>
    </row>
    <row r="7392" spans="4:11" hidden="1" outlineLevel="1">
      <c r="D7392" s="26" t="str">
        <f>E7392 &amp; "-" &amp; F7392 &amp; "-" &amp; G7392 &amp; "-" &amp; H7392</f>
        <v>C6-HC-Init-2010</v>
      </c>
      <c r="E7392" s="25" t="str">
        <f>E7391</f>
        <v>C6</v>
      </c>
      <c r="F7392" s="25" t="s">
        <v>34</v>
      </c>
      <c r="G7392" s="25" t="s">
        <v>28</v>
      </c>
      <c r="H7392" s="25">
        <v>2010</v>
      </c>
      <c r="I7392" s="29"/>
      <c r="J7392" s="29"/>
      <c r="K7392" s="29"/>
    </row>
    <row r="7393" spans="4:11" hidden="1" outlineLevel="1">
      <c r="D7393" s="26" t="str">
        <f>E7393 &amp; "-" &amp; F7393 &amp; "-" &amp; G7393 &amp; "-" &amp; H7393</f>
        <v>C6-HC-Init-2011</v>
      </c>
      <c r="E7393" s="2" t="str">
        <f>E7392</f>
        <v>C6</v>
      </c>
      <c r="F7393" s="2" t="str">
        <f>F7392</f>
        <v>HC</v>
      </c>
      <c r="G7393" s="2" t="str">
        <f>G7392</f>
        <v>Init</v>
      </c>
      <c r="H7393" s="2">
        <f>H7392+1</f>
        <v>2011</v>
      </c>
      <c r="I7393" s="29"/>
      <c r="J7393" s="29"/>
      <c r="K7393" s="29"/>
    </row>
    <row r="7394" spans="4:11" hidden="1" outlineLevel="1">
      <c r="D7394" s="26" t="str">
        <f t="shared" ref="D7394" si="11386">E7394 &amp; "-" &amp; F7394 &amp; "-" &amp; G7394 &amp; "-" &amp; H7394</f>
        <v>C6-HC-Init-2012</v>
      </c>
      <c r="E7394" s="2" t="str">
        <f t="shared" ref="E7394:G7394" si="11387">E7393</f>
        <v>C6</v>
      </c>
      <c r="F7394" s="2" t="str">
        <f t="shared" si="11387"/>
        <v>HC</v>
      </c>
      <c r="G7394" s="2" t="str">
        <f t="shared" si="11387"/>
        <v>Init</v>
      </c>
      <c r="H7394" s="2">
        <f t="shared" ref="H7394:H7432" si="11388">H7393+1</f>
        <v>2012</v>
      </c>
      <c r="I7394" s="29"/>
      <c r="J7394" s="29"/>
      <c r="K7394" s="29"/>
    </row>
    <row r="7395" spans="4:11" hidden="1" outlineLevel="1">
      <c r="D7395" s="26" t="str">
        <f t="shared" ref="D7395" si="11389">E7395 &amp; "-" &amp; F7395 &amp; "-" &amp; G7395 &amp; "-" &amp; H7395</f>
        <v>C6-HC-Init-2013</v>
      </c>
      <c r="E7395" s="2" t="str">
        <f t="shared" ref="E7395:G7395" si="11390">E7394</f>
        <v>C6</v>
      </c>
      <c r="F7395" s="2" t="str">
        <f t="shared" si="11390"/>
        <v>HC</v>
      </c>
      <c r="G7395" s="2" t="str">
        <f t="shared" si="11390"/>
        <v>Init</v>
      </c>
      <c r="H7395" s="2">
        <f t="shared" si="11388"/>
        <v>2013</v>
      </c>
      <c r="I7395" s="29"/>
      <c r="J7395" s="29"/>
      <c r="K7395" s="29"/>
    </row>
    <row r="7396" spans="4:11" hidden="1" outlineLevel="1">
      <c r="D7396" s="26" t="str">
        <f t="shared" ref="D7396" si="11391">E7396 &amp; "-" &amp; F7396 &amp; "-" &amp; G7396 &amp; "-" &amp; H7396</f>
        <v>C6-HC-Init-2014</v>
      </c>
      <c r="E7396" s="2" t="str">
        <f t="shared" ref="E7396:G7396" si="11392">E7395</f>
        <v>C6</v>
      </c>
      <c r="F7396" s="2" t="str">
        <f t="shared" si="11392"/>
        <v>HC</v>
      </c>
      <c r="G7396" s="2" t="str">
        <f t="shared" si="11392"/>
        <v>Init</v>
      </c>
      <c r="H7396" s="2">
        <f t="shared" si="11388"/>
        <v>2014</v>
      </c>
      <c r="I7396" s="29"/>
      <c r="J7396" s="29"/>
      <c r="K7396" s="29"/>
    </row>
    <row r="7397" spans="4:11" hidden="1" outlineLevel="1">
      <c r="D7397" s="26" t="str">
        <f t="shared" ref="D7397" si="11393">E7397 &amp; "-" &amp; F7397 &amp; "-" &amp; G7397 &amp; "-" &amp; H7397</f>
        <v>C6-HC-Init-2015</v>
      </c>
      <c r="E7397" s="2" t="str">
        <f t="shared" ref="E7397:G7397" si="11394">E7396</f>
        <v>C6</v>
      </c>
      <c r="F7397" s="2" t="str">
        <f t="shared" si="11394"/>
        <v>HC</v>
      </c>
      <c r="G7397" s="2" t="str">
        <f t="shared" si="11394"/>
        <v>Init</v>
      </c>
      <c r="H7397" s="2">
        <f t="shared" si="11388"/>
        <v>2015</v>
      </c>
      <c r="I7397" s="29"/>
      <c r="J7397" s="29"/>
      <c r="K7397" s="29"/>
    </row>
    <row r="7398" spans="4:11" hidden="1" outlineLevel="1">
      <c r="D7398" s="26" t="str">
        <f t="shared" ref="D7398" si="11395">E7398 &amp; "-" &amp; F7398 &amp; "-" &amp; G7398 &amp; "-" &amp; H7398</f>
        <v>C6-HC-Init-2016</v>
      </c>
      <c r="E7398" s="2" t="str">
        <f t="shared" ref="E7398:G7398" si="11396">E7397</f>
        <v>C6</v>
      </c>
      <c r="F7398" s="2" t="str">
        <f t="shared" si="11396"/>
        <v>HC</v>
      </c>
      <c r="G7398" s="2" t="str">
        <f t="shared" si="11396"/>
        <v>Init</v>
      </c>
      <c r="H7398" s="2">
        <f t="shared" si="11388"/>
        <v>2016</v>
      </c>
      <c r="I7398" s="29"/>
      <c r="J7398" s="29"/>
      <c r="K7398" s="29"/>
    </row>
    <row r="7399" spans="4:11" hidden="1" outlineLevel="1">
      <c r="D7399" s="26" t="str">
        <f t="shared" ref="D7399" si="11397">E7399 &amp; "-" &amp; F7399 &amp; "-" &amp; G7399 &amp; "-" &amp; H7399</f>
        <v>C6-HC-Init-2017</v>
      </c>
      <c r="E7399" s="2" t="str">
        <f t="shared" ref="E7399:G7399" si="11398">E7398</f>
        <v>C6</v>
      </c>
      <c r="F7399" s="2" t="str">
        <f t="shared" si="11398"/>
        <v>HC</v>
      </c>
      <c r="G7399" s="2" t="str">
        <f t="shared" si="11398"/>
        <v>Init</v>
      </c>
      <c r="H7399" s="2">
        <f t="shared" si="11388"/>
        <v>2017</v>
      </c>
      <c r="I7399" s="29"/>
      <c r="J7399" s="29"/>
      <c r="K7399" s="29"/>
    </row>
    <row r="7400" spans="4:11" hidden="1" outlineLevel="1">
      <c r="D7400" s="26" t="str">
        <f t="shared" ref="D7400" si="11399">E7400 &amp; "-" &amp; F7400 &amp; "-" &amp; G7400 &amp; "-" &amp; H7400</f>
        <v>C6-HC-Init-2018</v>
      </c>
      <c r="E7400" s="2" t="str">
        <f t="shared" ref="E7400:G7400" si="11400">E7399</f>
        <v>C6</v>
      </c>
      <c r="F7400" s="2" t="str">
        <f t="shared" si="11400"/>
        <v>HC</v>
      </c>
      <c r="G7400" s="2" t="str">
        <f t="shared" si="11400"/>
        <v>Init</v>
      </c>
      <c r="H7400" s="2">
        <f t="shared" si="11388"/>
        <v>2018</v>
      </c>
      <c r="I7400" s="29"/>
      <c r="J7400" s="29"/>
      <c r="K7400" s="29"/>
    </row>
    <row r="7401" spans="4:11" hidden="1" outlineLevel="1">
      <c r="D7401" s="26" t="str">
        <f t="shared" ref="D7401" si="11401">E7401 &amp; "-" &amp; F7401 &amp; "-" &amp; G7401 &amp; "-" &amp; H7401</f>
        <v>C6-HC-Init-2019</v>
      </c>
      <c r="E7401" s="2" t="str">
        <f t="shared" ref="E7401:G7401" si="11402">E7400</f>
        <v>C6</v>
      </c>
      <c r="F7401" s="2" t="str">
        <f t="shared" si="11402"/>
        <v>HC</v>
      </c>
      <c r="G7401" s="2" t="str">
        <f t="shared" si="11402"/>
        <v>Init</v>
      </c>
      <c r="H7401" s="2">
        <f t="shared" si="11388"/>
        <v>2019</v>
      </c>
      <c r="I7401" s="29"/>
      <c r="J7401" s="29"/>
      <c r="K7401" s="29"/>
    </row>
    <row r="7402" spans="4:11" hidden="1" outlineLevel="1">
      <c r="D7402" s="26" t="str">
        <f t="shared" ref="D7402" si="11403">E7402 &amp; "-" &amp; F7402 &amp; "-" &amp; G7402 &amp; "-" &amp; H7402</f>
        <v>C6-HC-Init-2020</v>
      </c>
      <c r="E7402" s="2" t="str">
        <f t="shared" ref="E7402:G7402" si="11404">E7401</f>
        <v>C6</v>
      </c>
      <c r="F7402" s="2" t="str">
        <f t="shared" si="11404"/>
        <v>HC</v>
      </c>
      <c r="G7402" s="2" t="str">
        <f t="shared" si="11404"/>
        <v>Init</v>
      </c>
      <c r="H7402" s="2">
        <f t="shared" si="11388"/>
        <v>2020</v>
      </c>
      <c r="I7402" s="29"/>
      <c r="J7402" s="29"/>
      <c r="K7402" s="29"/>
    </row>
    <row r="7403" spans="4:11" hidden="1" outlineLevel="1">
      <c r="D7403" s="26" t="str">
        <f t="shared" ref="D7403" si="11405">E7403 &amp; "-" &amp; F7403 &amp; "-" &amp; G7403 &amp; "-" &amp; H7403</f>
        <v>C6-HC-Init-2021</v>
      </c>
      <c r="E7403" s="2" t="str">
        <f t="shared" ref="E7403:G7403" si="11406">E7402</f>
        <v>C6</v>
      </c>
      <c r="F7403" s="2" t="str">
        <f t="shared" si="11406"/>
        <v>HC</v>
      </c>
      <c r="G7403" s="2" t="str">
        <f t="shared" si="11406"/>
        <v>Init</v>
      </c>
      <c r="H7403" s="2">
        <f t="shared" si="11388"/>
        <v>2021</v>
      </c>
      <c r="I7403" s="29"/>
      <c r="J7403" s="29"/>
      <c r="K7403" s="29"/>
    </row>
    <row r="7404" spans="4:11" hidden="1" outlineLevel="1">
      <c r="D7404" s="26" t="str">
        <f t="shared" ref="D7404" si="11407">E7404 &amp; "-" &amp; F7404 &amp; "-" &amp; G7404 &amp; "-" &amp; H7404</f>
        <v>C6-HC-Init-2022</v>
      </c>
      <c r="E7404" s="2" t="str">
        <f t="shared" ref="E7404:G7404" si="11408">E7403</f>
        <v>C6</v>
      </c>
      <c r="F7404" s="2" t="str">
        <f t="shared" si="11408"/>
        <v>HC</v>
      </c>
      <c r="G7404" s="2" t="str">
        <f t="shared" si="11408"/>
        <v>Init</v>
      </c>
      <c r="H7404" s="2">
        <f t="shared" si="11388"/>
        <v>2022</v>
      </c>
      <c r="I7404" s="29"/>
      <c r="J7404" s="29"/>
      <c r="K7404" s="29"/>
    </row>
    <row r="7405" spans="4:11" hidden="1" outlineLevel="1">
      <c r="D7405" s="26" t="str">
        <f t="shared" ref="D7405" si="11409">E7405 &amp; "-" &amp; F7405 &amp; "-" &amp; G7405 &amp; "-" &amp; H7405</f>
        <v>C6-HC-Init-2023</v>
      </c>
      <c r="E7405" s="2" t="str">
        <f t="shared" ref="E7405:G7405" si="11410">E7404</f>
        <v>C6</v>
      </c>
      <c r="F7405" s="2" t="str">
        <f t="shared" si="11410"/>
        <v>HC</v>
      </c>
      <c r="G7405" s="2" t="str">
        <f t="shared" si="11410"/>
        <v>Init</v>
      </c>
      <c r="H7405" s="2">
        <f t="shared" si="11388"/>
        <v>2023</v>
      </c>
      <c r="I7405" s="29"/>
      <c r="J7405" s="29"/>
      <c r="K7405" s="29"/>
    </row>
    <row r="7406" spans="4:11" hidden="1" outlineLevel="1">
      <c r="D7406" s="26" t="str">
        <f t="shared" ref="D7406" si="11411">E7406 &amp; "-" &amp; F7406 &amp; "-" &amp; G7406 &amp; "-" &amp; H7406</f>
        <v>C6-HC-Init-2024</v>
      </c>
      <c r="E7406" s="2" t="str">
        <f t="shared" ref="E7406:G7406" si="11412">E7405</f>
        <v>C6</v>
      </c>
      <c r="F7406" s="2" t="str">
        <f t="shared" si="11412"/>
        <v>HC</v>
      </c>
      <c r="G7406" s="2" t="str">
        <f t="shared" si="11412"/>
        <v>Init</v>
      </c>
      <c r="H7406" s="2">
        <f t="shared" si="11388"/>
        <v>2024</v>
      </c>
      <c r="I7406" s="29"/>
      <c r="J7406" s="29"/>
      <c r="K7406" s="29"/>
    </row>
    <row r="7407" spans="4:11" hidden="1" outlineLevel="1">
      <c r="D7407" s="26" t="str">
        <f t="shared" ref="D7407" si="11413">E7407 &amp; "-" &amp; F7407 &amp; "-" &amp; G7407 &amp; "-" &amp; H7407</f>
        <v>C6-HC-Init-2025</v>
      </c>
      <c r="E7407" s="2" t="str">
        <f t="shared" ref="E7407:G7407" si="11414">E7406</f>
        <v>C6</v>
      </c>
      <c r="F7407" s="2" t="str">
        <f t="shared" si="11414"/>
        <v>HC</v>
      </c>
      <c r="G7407" s="2" t="str">
        <f t="shared" si="11414"/>
        <v>Init</v>
      </c>
      <c r="H7407" s="2">
        <f t="shared" si="11388"/>
        <v>2025</v>
      </c>
      <c r="I7407" s="29"/>
      <c r="J7407" s="29"/>
      <c r="K7407" s="29"/>
    </row>
    <row r="7408" spans="4:11" hidden="1" outlineLevel="1">
      <c r="D7408" s="26" t="str">
        <f t="shared" ref="D7408" si="11415">E7408 &amp; "-" &amp; F7408 &amp; "-" &amp; G7408 &amp; "-" &amp; H7408</f>
        <v>C6-HC-Init-2026</v>
      </c>
      <c r="E7408" s="2" t="str">
        <f t="shared" ref="E7408:G7408" si="11416">E7407</f>
        <v>C6</v>
      </c>
      <c r="F7408" s="2" t="str">
        <f t="shared" si="11416"/>
        <v>HC</v>
      </c>
      <c r="G7408" s="2" t="str">
        <f t="shared" si="11416"/>
        <v>Init</v>
      </c>
      <c r="H7408" s="2">
        <f t="shared" si="11388"/>
        <v>2026</v>
      </c>
      <c r="I7408" s="29"/>
      <c r="J7408" s="29"/>
      <c r="K7408" s="29"/>
    </row>
    <row r="7409" spans="4:11" hidden="1" outlineLevel="1">
      <c r="D7409" s="26" t="str">
        <f t="shared" ref="D7409" si="11417">E7409 &amp; "-" &amp; F7409 &amp; "-" &amp; G7409 &amp; "-" &amp; H7409</f>
        <v>C6-HC-Init-2027</v>
      </c>
      <c r="E7409" s="2" t="str">
        <f t="shared" ref="E7409:G7409" si="11418">E7408</f>
        <v>C6</v>
      </c>
      <c r="F7409" s="2" t="str">
        <f t="shared" si="11418"/>
        <v>HC</v>
      </c>
      <c r="G7409" s="2" t="str">
        <f t="shared" si="11418"/>
        <v>Init</v>
      </c>
      <c r="H7409" s="2">
        <f t="shared" si="11388"/>
        <v>2027</v>
      </c>
      <c r="I7409" s="29"/>
      <c r="J7409" s="29"/>
      <c r="K7409" s="29"/>
    </row>
    <row r="7410" spans="4:11" hidden="1" outlineLevel="1">
      <c r="D7410" s="26" t="str">
        <f t="shared" ref="D7410" si="11419">E7410 &amp; "-" &amp; F7410 &amp; "-" &amp; G7410 &amp; "-" &amp; H7410</f>
        <v>C6-HC-Init-2028</v>
      </c>
      <c r="E7410" s="2" t="str">
        <f t="shared" ref="E7410:G7410" si="11420">E7409</f>
        <v>C6</v>
      </c>
      <c r="F7410" s="2" t="str">
        <f t="shared" si="11420"/>
        <v>HC</v>
      </c>
      <c r="G7410" s="2" t="str">
        <f t="shared" si="11420"/>
        <v>Init</v>
      </c>
      <c r="H7410" s="2">
        <f t="shared" si="11388"/>
        <v>2028</v>
      </c>
      <c r="I7410" s="29"/>
      <c r="J7410" s="29"/>
      <c r="K7410" s="29"/>
    </row>
    <row r="7411" spans="4:11" hidden="1" outlineLevel="1">
      <c r="D7411" s="26" t="str">
        <f t="shared" ref="D7411" si="11421">E7411 &amp; "-" &amp; F7411 &amp; "-" &amp; G7411 &amp; "-" &amp; H7411</f>
        <v>C6-HC-Init-2029</v>
      </c>
      <c r="E7411" s="2" t="str">
        <f t="shared" ref="E7411:G7411" si="11422">E7410</f>
        <v>C6</v>
      </c>
      <c r="F7411" s="2" t="str">
        <f t="shared" si="11422"/>
        <v>HC</v>
      </c>
      <c r="G7411" s="2" t="str">
        <f t="shared" si="11422"/>
        <v>Init</v>
      </c>
      <c r="H7411" s="2">
        <f t="shared" si="11388"/>
        <v>2029</v>
      </c>
      <c r="I7411" s="29"/>
      <c r="J7411" s="29"/>
      <c r="K7411" s="29"/>
    </row>
    <row r="7412" spans="4:11" hidden="1" outlineLevel="1">
      <c r="D7412" s="26" t="str">
        <f t="shared" ref="D7412" si="11423">E7412 &amp; "-" &amp; F7412 &amp; "-" &amp; G7412 &amp; "-" &amp; H7412</f>
        <v>C6-HC-Init-2030</v>
      </c>
      <c r="E7412" s="2" t="str">
        <f t="shared" ref="E7412:G7412" si="11424">E7411</f>
        <v>C6</v>
      </c>
      <c r="F7412" s="2" t="str">
        <f t="shared" si="11424"/>
        <v>HC</v>
      </c>
      <c r="G7412" s="2" t="str">
        <f t="shared" si="11424"/>
        <v>Init</v>
      </c>
      <c r="H7412" s="2">
        <f t="shared" si="11388"/>
        <v>2030</v>
      </c>
      <c r="I7412" s="29"/>
      <c r="J7412" s="29"/>
      <c r="K7412" s="29"/>
    </row>
    <row r="7413" spans="4:11" hidden="1" outlineLevel="1">
      <c r="D7413" s="26" t="str">
        <f t="shared" ref="D7413" si="11425">E7413 &amp; "-" &amp; F7413 &amp; "-" &amp; G7413 &amp; "-" &amp; H7413</f>
        <v>C6-HC-Init-2031</v>
      </c>
      <c r="E7413" s="2" t="str">
        <f t="shared" ref="E7413:G7413" si="11426">E7412</f>
        <v>C6</v>
      </c>
      <c r="F7413" s="2" t="str">
        <f t="shared" si="11426"/>
        <v>HC</v>
      </c>
      <c r="G7413" s="2" t="str">
        <f t="shared" si="11426"/>
        <v>Init</v>
      </c>
      <c r="H7413" s="2">
        <f t="shared" si="11388"/>
        <v>2031</v>
      </c>
      <c r="I7413" s="29"/>
      <c r="J7413" s="29"/>
      <c r="K7413" s="29"/>
    </row>
    <row r="7414" spans="4:11" hidden="1" outlineLevel="1">
      <c r="D7414" s="26" t="str">
        <f t="shared" ref="D7414" si="11427">E7414 &amp; "-" &amp; F7414 &amp; "-" &amp; G7414 &amp; "-" &amp; H7414</f>
        <v>C6-HC-Init-2032</v>
      </c>
      <c r="E7414" s="2" t="str">
        <f t="shared" ref="E7414:G7414" si="11428">E7413</f>
        <v>C6</v>
      </c>
      <c r="F7414" s="2" t="str">
        <f t="shared" si="11428"/>
        <v>HC</v>
      </c>
      <c r="G7414" s="2" t="str">
        <f t="shared" si="11428"/>
        <v>Init</v>
      </c>
      <c r="H7414" s="2">
        <f t="shared" si="11388"/>
        <v>2032</v>
      </c>
      <c r="I7414" s="29"/>
      <c r="J7414" s="29"/>
      <c r="K7414" s="29"/>
    </row>
    <row r="7415" spans="4:11" hidden="1" outlineLevel="1">
      <c r="D7415" s="26" t="str">
        <f t="shared" ref="D7415" si="11429">E7415 &amp; "-" &amp; F7415 &amp; "-" &amp; G7415 &amp; "-" &amp; H7415</f>
        <v>C6-HC-Init-2033</v>
      </c>
      <c r="E7415" s="2" t="str">
        <f t="shared" ref="E7415:G7415" si="11430">E7414</f>
        <v>C6</v>
      </c>
      <c r="F7415" s="2" t="str">
        <f t="shared" si="11430"/>
        <v>HC</v>
      </c>
      <c r="G7415" s="2" t="str">
        <f t="shared" si="11430"/>
        <v>Init</v>
      </c>
      <c r="H7415" s="2">
        <f t="shared" si="11388"/>
        <v>2033</v>
      </c>
      <c r="I7415" s="29"/>
      <c r="J7415" s="29"/>
      <c r="K7415" s="29"/>
    </row>
    <row r="7416" spans="4:11" hidden="1" outlineLevel="1">
      <c r="D7416" s="26" t="str">
        <f t="shared" ref="D7416" si="11431">E7416 &amp; "-" &amp; F7416 &amp; "-" &amp; G7416 &amp; "-" &amp; H7416</f>
        <v>C6-HC-Init-2034</v>
      </c>
      <c r="E7416" s="2" t="str">
        <f t="shared" ref="E7416:G7416" si="11432">E7415</f>
        <v>C6</v>
      </c>
      <c r="F7416" s="2" t="str">
        <f t="shared" si="11432"/>
        <v>HC</v>
      </c>
      <c r="G7416" s="2" t="str">
        <f t="shared" si="11432"/>
        <v>Init</v>
      </c>
      <c r="H7416" s="2">
        <f t="shared" si="11388"/>
        <v>2034</v>
      </c>
      <c r="I7416" s="29"/>
      <c r="J7416" s="29"/>
      <c r="K7416" s="29"/>
    </row>
    <row r="7417" spans="4:11" hidden="1" outlineLevel="1">
      <c r="D7417" s="26" t="str">
        <f t="shared" ref="D7417" si="11433">E7417 &amp; "-" &amp; F7417 &amp; "-" &amp; G7417 &amp; "-" &amp; H7417</f>
        <v>C6-HC-Init-2035</v>
      </c>
      <c r="E7417" s="2" t="str">
        <f t="shared" ref="E7417:G7417" si="11434">E7416</f>
        <v>C6</v>
      </c>
      <c r="F7417" s="2" t="str">
        <f t="shared" si="11434"/>
        <v>HC</v>
      </c>
      <c r="G7417" s="2" t="str">
        <f t="shared" si="11434"/>
        <v>Init</v>
      </c>
      <c r="H7417" s="2">
        <f t="shared" si="11388"/>
        <v>2035</v>
      </c>
      <c r="I7417" s="29"/>
      <c r="J7417" s="29"/>
      <c r="K7417" s="29"/>
    </row>
    <row r="7418" spans="4:11" hidden="1" outlineLevel="1">
      <c r="D7418" s="26" t="str">
        <f t="shared" ref="D7418" si="11435">E7418 &amp; "-" &amp; F7418 &amp; "-" &amp; G7418 &amp; "-" &amp; H7418</f>
        <v>C6-HC-Init-2036</v>
      </c>
      <c r="E7418" s="2" t="str">
        <f t="shared" ref="E7418:G7418" si="11436">E7417</f>
        <v>C6</v>
      </c>
      <c r="F7418" s="2" t="str">
        <f t="shared" si="11436"/>
        <v>HC</v>
      </c>
      <c r="G7418" s="2" t="str">
        <f t="shared" si="11436"/>
        <v>Init</v>
      </c>
      <c r="H7418" s="2">
        <f t="shared" si="11388"/>
        <v>2036</v>
      </c>
      <c r="I7418" s="29"/>
      <c r="J7418" s="29"/>
      <c r="K7418" s="29"/>
    </row>
    <row r="7419" spans="4:11" hidden="1" outlineLevel="1">
      <c r="D7419" s="26" t="str">
        <f t="shared" ref="D7419" si="11437">E7419 &amp; "-" &amp; F7419 &amp; "-" &amp; G7419 &amp; "-" &amp; H7419</f>
        <v>C6-HC-Init-2037</v>
      </c>
      <c r="E7419" s="2" t="str">
        <f t="shared" ref="E7419:G7419" si="11438">E7418</f>
        <v>C6</v>
      </c>
      <c r="F7419" s="2" t="str">
        <f t="shared" si="11438"/>
        <v>HC</v>
      </c>
      <c r="G7419" s="2" t="str">
        <f t="shared" si="11438"/>
        <v>Init</v>
      </c>
      <c r="H7419" s="2">
        <f t="shared" si="11388"/>
        <v>2037</v>
      </c>
      <c r="I7419" s="29"/>
      <c r="J7419" s="29"/>
      <c r="K7419" s="29"/>
    </row>
    <row r="7420" spans="4:11" hidden="1" outlineLevel="1">
      <c r="D7420" s="26" t="str">
        <f t="shared" ref="D7420" si="11439">E7420 &amp; "-" &amp; F7420 &amp; "-" &amp; G7420 &amp; "-" &amp; H7420</f>
        <v>C6-HC-Init-2038</v>
      </c>
      <c r="E7420" s="2" t="str">
        <f t="shared" ref="E7420:G7420" si="11440">E7419</f>
        <v>C6</v>
      </c>
      <c r="F7420" s="2" t="str">
        <f t="shared" si="11440"/>
        <v>HC</v>
      </c>
      <c r="G7420" s="2" t="str">
        <f t="shared" si="11440"/>
        <v>Init</v>
      </c>
      <c r="H7420" s="2">
        <f t="shared" si="11388"/>
        <v>2038</v>
      </c>
      <c r="I7420" s="29"/>
      <c r="J7420" s="29"/>
      <c r="K7420" s="29"/>
    </row>
    <row r="7421" spans="4:11" hidden="1" outlineLevel="1">
      <c r="D7421" s="26" t="str">
        <f t="shared" ref="D7421" si="11441">E7421 &amp; "-" &amp; F7421 &amp; "-" &amp; G7421 &amp; "-" &amp; H7421</f>
        <v>C6-HC-Init-2039</v>
      </c>
      <c r="E7421" s="2" t="str">
        <f t="shared" ref="E7421:G7421" si="11442">E7420</f>
        <v>C6</v>
      </c>
      <c r="F7421" s="2" t="str">
        <f t="shared" si="11442"/>
        <v>HC</v>
      </c>
      <c r="G7421" s="2" t="str">
        <f t="shared" si="11442"/>
        <v>Init</v>
      </c>
      <c r="H7421" s="2">
        <f t="shared" si="11388"/>
        <v>2039</v>
      </c>
      <c r="I7421" s="29"/>
      <c r="J7421" s="29"/>
      <c r="K7421" s="29"/>
    </row>
    <row r="7422" spans="4:11" hidden="1" outlineLevel="1">
      <c r="D7422" s="26" t="str">
        <f t="shared" ref="D7422" si="11443">E7422 &amp; "-" &amp; F7422 &amp; "-" &amp; G7422 &amp; "-" &amp; H7422</f>
        <v>C6-HC-Init-2040</v>
      </c>
      <c r="E7422" s="2" t="str">
        <f t="shared" ref="E7422:G7422" si="11444">E7421</f>
        <v>C6</v>
      </c>
      <c r="F7422" s="2" t="str">
        <f t="shared" si="11444"/>
        <v>HC</v>
      </c>
      <c r="G7422" s="2" t="str">
        <f t="shared" si="11444"/>
        <v>Init</v>
      </c>
      <c r="H7422" s="2">
        <f t="shared" si="11388"/>
        <v>2040</v>
      </c>
      <c r="I7422" s="29"/>
      <c r="J7422" s="29"/>
      <c r="K7422" s="29"/>
    </row>
    <row r="7423" spans="4:11" hidden="1" outlineLevel="1">
      <c r="D7423" s="26" t="str">
        <f t="shared" ref="D7423" si="11445">E7423 &amp; "-" &amp; F7423 &amp; "-" &amp; G7423 &amp; "-" &amp; H7423</f>
        <v>C6-HC-Init-2041</v>
      </c>
      <c r="E7423" s="2" t="str">
        <f t="shared" ref="E7423:G7423" si="11446">E7422</f>
        <v>C6</v>
      </c>
      <c r="F7423" s="2" t="str">
        <f t="shared" si="11446"/>
        <v>HC</v>
      </c>
      <c r="G7423" s="2" t="str">
        <f t="shared" si="11446"/>
        <v>Init</v>
      </c>
      <c r="H7423" s="2">
        <f t="shared" si="11388"/>
        <v>2041</v>
      </c>
      <c r="I7423" s="29"/>
      <c r="J7423" s="29"/>
      <c r="K7423" s="29"/>
    </row>
    <row r="7424" spans="4:11" hidden="1" outlineLevel="1">
      <c r="D7424" s="26" t="str">
        <f t="shared" ref="D7424" si="11447">E7424 &amp; "-" &amp; F7424 &amp; "-" &amp; G7424 &amp; "-" &amp; H7424</f>
        <v>C6-HC-Init-2042</v>
      </c>
      <c r="E7424" s="2" t="str">
        <f t="shared" ref="E7424:G7424" si="11448">E7423</f>
        <v>C6</v>
      </c>
      <c r="F7424" s="2" t="str">
        <f t="shared" si="11448"/>
        <v>HC</v>
      </c>
      <c r="G7424" s="2" t="str">
        <f t="shared" si="11448"/>
        <v>Init</v>
      </c>
      <c r="H7424" s="2">
        <f t="shared" si="11388"/>
        <v>2042</v>
      </c>
      <c r="I7424" s="29"/>
      <c r="J7424" s="29"/>
      <c r="K7424" s="29"/>
    </row>
    <row r="7425" spans="4:11" hidden="1" outlineLevel="1">
      <c r="D7425" s="26" t="str">
        <f t="shared" ref="D7425" si="11449">E7425 &amp; "-" &amp; F7425 &amp; "-" &amp; G7425 &amp; "-" &amp; H7425</f>
        <v>C6-HC-Init-2043</v>
      </c>
      <c r="E7425" s="2" t="str">
        <f t="shared" ref="E7425:G7425" si="11450">E7424</f>
        <v>C6</v>
      </c>
      <c r="F7425" s="2" t="str">
        <f t="shared" si="11450"/>
        <v>HC</v>
      </c>
      <c r="G7425" s="2" t="str">
        <f t="shared" si="11450"/>
        <v>Init</v>
      </c>
      <c r="H7425" s="2">
        <f t="shared" si="11388"/>
        <v>2043</v>
      </c>
      <c r="I7425" s="29"/>
      <c r="J7425" s="29"/>
      <c r="K7425" s="29"/>
    </row>
    <row r="7426" spans="4:11" hidden="1" outlineLevel="1">
      <c r="D7426" s="26" t="str">
        <f t="shared" ref="D7426" si="11451">E7426 &amp; "-" &amp; F7426 &amp; "-" &amp; G7426 &amp; "-" &amp; H7426</f>
        <v>C6-HC-Init-2044</v>
      </c>
      <c r="E7426" s="2" t="str">
        <f t="shared" ref="E7426:G7426" si="11452">E7425</f>
        <v>C6</v>
      </c>
      <c r="F7426" s="2" t="str">
        <f t="shared" si="11452"/>
        <v>HC</v>
      </c>
      <c r="G7426" s="2" t="str">
        <f t="shared" si="11452"/>
        <v>Init</v>
      </c>
      <c r="H7426" s="2">
        <f t="shared" si="11388"/>
        <v>2044</v>
      </c>
      <c r="I7426" s="29"/>
      <c r="J7426" s="29"/>
      <c r="K7426" s="29"/>
    </row>
    <row r="7427" spans="4:11" hidden="1" outlineLevel="1">
      <c r="D7427" s="26" t="str">
        <f t="shared" ref="D7427" si="11453">E7427 &amp; "-" &amp; F7427 &amp; "-" &amp; G7427 &amp; "-" &amp; H7427</f>
        <v>C6-HC-Init-2045</v>
      </c>
      <c r="E7427" s="2" t="str">
        <f t="shared" ref="E7427:G7427" si="11454">E7426</f>
        <v>C6</v>
      </c>
      <c r="F7427" s="2" t="str">
        <f t="shared" si="11454"/>
        <v>HC</v>
      </c>
      <c r="G7427" s="2" t="str">
        <f t="shared" si="11454"/>
        <v>Init</v>
      </c>
      <c r="H7427" s="2">
        <f t="shared" si="11388"/>
        <v>2045</v>
      </c>
      <c r="I7427" s="29"/>
      <c r="J7427" s="29"/>
      <c r="K7427" s="29"/>
    </row>
    <row r="7428" spans="4:11" hidden="1" outlineLevel="1">
      <c r="D7428" s="26" t="str">
        <f t="shared" ref="D7428" si="11455">E7428 &amp; "-" &amp; F7428 &amp; "-" &amp; G7428 &amp; "-" &amp; H7428</f>
        <v>C6-HC-Init-2046</v>
      </c>
      <c r="E7428" s="2" t="str">
        <f t="shared" ref="E7428:G7428" si="11456">E7427</f>
        <v>C6</v>
      </c>
      <c r="F7428" s="2" t="str">
        <f t="shared" si="11456"/>
        <v>HC</v>
      </c>
      <c r="G7428" s="2" t="str">
        <f t="shared" si="11456"/>
        <v>Init</v>
      </c>
      <c r="H7428" s="2">
        <f t="shared" si="11388"/>
        <v>2046</v>
      </c>
      <c r="I7428" s="29"/>
      <c r="J7428" s="29"/>
      <c r="K7428" s="29"/>
    </row>
    <row r="7429" spans="4:11" hidden="1" outlineLevel="1">
      <c r="D7429" s="26" t="str">
        <f t="shared" ref="D7429" si="11457">E7429 &amp; "-" &amp; F7429 &amp; "-" &amp; G7429 &amp; "-" &amp; H7429</f>
        <v>C6-HC-Init-2047</v>
      </c>
      <c r="E7429" s="2" t="str">
        <f t="shared" ref="E7429:G7429" si="11458">E7428</f>
        <v>C6</v>
      </c>
      <c r="F7429" s="2" t="str">
        <f t="shared" si="11458"/>
        <v>HC</v>
      </c>
      <c r="G7429" s="2" t="str">
        <f t="shared" si="11458"/>
        <v>Init</v>
      </c>
      <c r="H7429" s="2">
        <f t="shared" si="11388"/>
        <v>2047</v>
      </c>
      <c r="I7429" s="29"/>
      <c r="J7429" s="29"/>
      <c r="K7429" s="29"/>
    </row>
    <row r="7430" spans="4:11" hidden="1" outlineLevel="1">
      <c r="D7430" s="26" t="str">
        <f t="shared" ref="D7430" si="11459">E7430 &amp; "-" &amp; F7430 &amp; "-" &amp; G7430 &amp; "-" &amp; H7430</f>
        <v>C6-HC-Init-2048</v>
      </c>
      <c r="E7430" s="2" t="str">
        <f t="shared" ref="E7430:G7430" si="11460">E7429</f>
        <v>C6</v>
      </c>
      <c r="F7430" s="2" t="str">
        <f t="shared" si="11460"/>
        <v>HC</v>
      </c>
      <c r="G7430" s="2" t="str">
        <f t="shared" si="11460"/>
        <v>Init</v>
      </c>
      <c r="H7430" s="2">
        <f t="shared" si="11388"/>
        <v>2048</v>
      </c>
      <c r="I7430" s="29"/>
      <c r="J7430" s="29"/>
      <c r="K7430" s="29"/>
    </row>
    <row r="7431" spans="4:11" hidden="1" outlineLevel="1">
      <c r="D7431" s="26" t="str">
        <f t="shared" ref="D7431" si="11461">E7431 &amp; "-" &amp; F7431 &amp; "-" &amp; G7431 &amp; "-" &amp; H7431</f>
        <v>C6-HC-Init-2049</v>
      </c>
      <c r="E7431" s="2" t="str">
        <f t="shared" ref="E7431:G7431" si="11462">E7430</f>
        <v>C6</v>
      </c>
      <c r="F7431" s="2" t="str">
        <f t="shared" si="11462"/>
        <v>HC</v>
      </c>
      <c r="G7431" s="2" t="str">
        <f t="shared" si="11462"/>
        <v>Init</v>
      </c>
      <c r="H7431" s="2">
        <f t="shared" si="11388"/>
        <v>2049</v>
      </c>
      <c r="I7431" s="29"/>
      <c r="J7431" s="29"/>
      <c r="K7431" s="29"/>
    </row>
    <row r="7432" spans="4:11" hidden="1" outlineLevel="1">
      <c r="D7432" s="26" t="str">
        <f t="shared" ref="D7432" si="11463">E7432 &amp; "-" &amp; F7432 &amp; "-" &amp; G7432 &amp; "-" &amp; H7432</f>
        <v>C6-HC-Init-2050</v>
      </c>
      <c r="E7432" s="2" t="str">
        <f t="shared" ref="E7432:G7432" si="11464">E7431</f>
        <v>C6</v>
      </c>
      <c r="F7432" s="2" t="str">
        <f t="shared" si="11464"/>
        <v>HC</v>
      </c>
      <c r="G7432" s="2" t="str">
        <f t="shared" si="11464"/>
        <v>Init</v>
      </c>
      <c r="H7432" s="2">
        <f t="shared" si="11388"/>
        <v>2050</v>
      </c>
      <c r="I7432" s="29"/>
      <c r="J7432" s="29"/>
      <c r="K7432" s="29"/>
    </row>
    <row r="7433" spans="4:11" hidden="1" outlineLevel="1">
      <c r="D7433" s="26" t="str">
        <f>E7433 &amp; "-" &amp; F7433 &amp; "-" &amp; G7433 &amp; "-" &amp; H7433</f>
        <v>C6-HC-Réf-2010</v>
      </c>
      <c r="E7433" s="25" t="str">
        <f>E7432</f>
        <v>C6</v>
      </c>
      <c r="F7433" s="25" t="str">
        <f>F7432</f>
        <v>HC</v>
      </c>
      <c r="G7433" s="25" t="s">
        <v>29</v>
      </c>
      <c r="H7433" s="25">
        <v>2010</v>
      </c>
      <c r="I7433" s="29"/>
      <c r="J7433" s="29"/>
      <c r="K7433" s="29"/>
    </row>
    <row r="7434" spans="4:11" hidden="1" outlineLevel="1">
      <c r="D7434" s="26" t="str">
        <f>E7434 &amp; "-" &amp; F7434 &amp; "-" &amp; G7434 &amp; "-" &amp; H7434</f>
        <v>C6-HC-Réf-2011</v>
      </c>
      <c r="E7434" s="2" t="str">
        <f>E7433</f>
        <v>C6</v>
      </c>
      <c r="F7434" s="2" t="str">
        <f>F7433</f>
        <v>HC</v>
      </c>
      <c r="G7434" s="2" t="str">
        <f>G7433</f>
        <v>Réf</v>
      </c>
      <c r="H7434" s="2">
        <f>H7433+1</f>
        <v>2011</v>
      </c>
      <c r="I7434" s="29"/>
      <c r="J7434" s="29"/>
      <c r="K7434" s="29"/>
    </row>
    <row r="7435" spans="4:11" hidden="1" outlineLevel="1">
      <c r="D7435" s="26" t="str">
        <f t="shared" ref="D7435" si="11465">E7435 &amp; "-" &amp; F7435 &amp; "-" &amp; G7435 &amp; "-" &amp; H7435</f>
        <v>C6-HC-Réf-2012</v>
      </c>
      <c r="E7435" s="2" t="str">
        <f t="shared" ref="E7435:G7435" si="11466">E7434</f>
        <v>C6</v>
      </c>
      <c r="F7435" s="2" t="str">
        <f t="shared" si="11466"/>
        <v>HC</v>
      </c>
      <c r="G7435" s="2" t="str">
        <f t="shared" si="11466"/>
        <v>Réf</v>
      </c>
      <c r="H7435" s="2">
        <f t="shared" ref="H7435:H7473" si="11467">H7434+1</f>
        <v>2012</v>
      </c>
      <c r="I7435" s="29"/>
      <c r="J7435" s="29"/>
      <c r="K7435" s="29"/>
    </row>
    <row r="7436" spans="4:11" hidden="1" outlineLevel="1">
      <c r="D7436" s="26" t="str">
        <f t="shared" ref="D7436" si="11468">E7436 &amp; "-" &amp; F7436 &amp; "-" &amp; G7436 &amp; "-" &amp; H7436</f>
        <v>C6-HC-Réf-2013</v>
      </c>
      <c r="E7436" s="2" t="str">
        <f t="shared" ref="E7436:G7436" si="11469">E7435</f>
        <v>C6</v>
      </c>
      <c r="F7436" s="2" t="str">
        <f t="shared" si="11469"/>
        <v>HC</v>
      </c>
      <c r="G7436" s="2" t="str">
        <f t="shared" si="11469"/>
        <v>Réf</v>
      </c>
      <c r="H7436" s="2">
        <f t="shared" si="11467"/>
        <v>2013</v>
      </c>
      <c r="I7436" s="29"/>
      <c r="J7436" s="29"/>
      <c r="K7436" s="29"/>
    </row>
    <row r="7437" spans="4:11" hidden="1" outlineLevel="1">
      <c r="D7437" s="26" t="str">
        <f t="shared" ref="D7437" si="11470">E7437 &amp; "-" &amp; F7437 &amp; "-" &amp; G7437 &amp; "-" &amp; H7437</f>
        <v>C6-HC-Réf-2014</v>
      </c>
      <c r="E7437" s="2" t="str">
        <f t="shared" ref="E7437:G7437" si="11471">E7436</f>
        <v>C6</v>
      </c>
      <c r="F7437" s="2" t="str">
        <f t="shared" si="11471"/>
        <v>HC</v>
      </c>
      <c r="G7437" s="2" t="str">
        <f t="shared" si="11471"/>
        <v>Réf</v>
      </c>
      <c r="H7437" s="2">
        <f t="shared" si="11467"/>
        <v>2014</v>
      </c>
      <c r="I7437" s="29"/>
      <c r="J7437" s="29"/>
      <c r="K7437" s="29"/>
    </row>
    <row r="7438" spans="4:11" hidden="1" outlineLevel="1">
      <c r="D7438" s="26" t="str">
        <f t="shared" ref="D7438" si="11472">E7438 &amp; "-" &amp; F7438 &amp; "-" &amp; G7438 &amp; "-" &amp; H7438</f>
        <v>C6-HC-Réf-2015</v>
      </c>
      <c r="E7438" s="2" t="str">
        <f t="shared" ref="E7438:G7438" si="11473">E7437</f>
        <v>C6</v>
      </c>
      <c r="F7438" s="2" t="str">
        <f t="shared" si="11473"/>
        <v>HC</v>
      </c>
      <c r="G7438" s="2" t="str">
        <f t="shared" si="11473"/>
        <v>Réf</v>
      </c>
      <c r="H7438" s="2">
        <f t="shared" si="11467"/>
        <v>2015</v>
      </c>
      <c r="I7438" s="29"/>
      <c r="J7438" s="29"/>
      <c r="K7438" s="29"/>
    </row>
    <row r="7439" spans="4:11" hidden="1" outlineLevel="1">
      <c r="D7439" s="26" t="str">
        <f t="shared" ref="D7439" si="11474">E7439 &amp; "-" &amp; F7439 &amp; "-" &amp; G7439 &amp; "-" &amp; H7439</f>
        <v>C6-HC-Réf-2016</v>
      </c>
      <c r="E7439" s="2" t="str">
        <f t="shared" ref="E7439:G7439" si="11475">E7438</f>
        <v>C6</v>
      </c>
      <c r="F7439" s="2" t="str">
        <f t="shared" si="11475"/>
        <v>HC</v>
      </c>
      <c r="G7439" s="2" t="str">
        <f t="shared" si="11475"/>
        <v>Réf</v>
      </c>
      <c r="H7439" s="2">
        <f t="shared" si="11467"/>
        <v>2016</v>
      </c>
      <c r="I7439" s="29"/>
      <c r="J7439" s="29"/>
      <c r="K7439" s="29"/>
    </row>
    <row r="7440" spans="4:11" hidden="1" outlineLevel="1">
      <c r="D7440" s="26" t="str">
        <f t="shared" ref="D7440" si="11476">E7440 &amp; "-" &amp; F7440 &amp; "-" &amp; G7440 &amp; "-" &amp; H7440</f>
        <v>C6-HC-Réf-2017</v>
      </c>
      <c r="E7440" s="2" t="str">
        <f t="shared" ref="E7440:G7440" si="11477">E7439</f>
        <v>C6</v>
      </c>
      <c r="F7440" s="2" t="str">
        <f t="shared" si="11477"/>
        <v>HC</v>
      </c>
      <c r="G7440" s="2" t="str">
        <f t="shared" si="11477"/>
        <v>Réf</v>
      </c>
      <c r="H7440" s="2">
        <f t="shared" si="11467"/>
        <v>2017</v>
      </c>
      <c r="I7440" s="29"/>
      <c r="J7440" s="29"/>
      <c r="K7440" s="29"/>
    </row>
    <row r="7441" spans="4:11" hidden="1" outlineLevel="1">
      <c r="D7441" s="26" t="str">
        <f t="shared" ref="D7441" si="11478">E7441 &amp; "-" &amp; F7441 &amp; "-" &amp; G7441 &amp; "-" &amp; H7441</f>
        <v>C6-HC-Réf-2018</v>
      </c>
      <c r="E7441" s="2" t="str">
        <f t="shared" ref="E7441:G7441" si="11479">E7440</f>
        <v>C6</v>
      </c>
      <c r="F7441" s="2" t="str">
        <f t="shared" si="11479"/>
        <v>HC</v>
      </c>
      <c r="G7441" s="2" t="str">
        <f t="shared" si="11479"/>
        <v>Réf</v>
      </c>
      <c r="H7441" s="2">
        <f t="shared" si="11467"/>
        <v>2018</v>
      </c>
      <c r="I7441" s="29"/>
      <c r="J7441" s="29"/>
      <c r="K7441" s="29"/>
    </row>
    <row r="7442" spans="4:11" hidden="1" outlineLevel="1">
      <c r="D7442" s="26" t="str">
        <f t="shared" ref="D7442" si="11480">E7442 &amp; "-" &amp; F7442 &amp; "-" &amp; G7442 &amp; "-" &amp; H7442</f>
        <v>C6-HC-Réf-2019</v>
      </c>
      <c r="E7442" s="2" t="str">
        <f t="shared" ref="E7442:G7442" si="11481">E7441</f>
        <v>C6</v>
      </c>
      <c r="F7442" s="2" t="str">
        <f t="shared" si="11481"/>
        <v>HC</v>
      </c>
      <c r="G7442" s="2" t="str">
        <f t="shared" si="11481"/>
        <v>Réf</v>
      </c>
      <c r="H7442" s="2">
        <f t="shared" si="11467"/>
        <v>2019</v>
      </c>
      <c r="I7442" s="29"/>
      <c r="J7442" s="29"/>
      <c r="K7442" s="29"/>
    </row>
    <row r="7443" spans="4:11" hidden="1" outlineLevel="1">
      <c r="D7443" s="26" t="str">
        <f t="shared" ref="D7443" si="11482">E7443 &amp; "-" &amp; F7443 &amp; "-" &amp; G7443 &amp; "-" &amp; H7443</f>
        <v>C6-HC-Réf-2020</v>
      </c>
      <c r="E7443" s="2" t="str">
        <f t="shared" ref="E7443:G7443" si="11483">E7442</f>
        <v>C6</v>
      </c>
      <c r="F7443" s="2" t="str">
        <f t="shared" si="11483"/>
        <v>HC</v>
      </c>
      <c r="G7443" s="2" t="str">
        <f t="shared" si="11483"/>
        <v>Réf</v>
      </c>
      <c r="H7443" s="2">
        <f t="shared" si="11467"/>
        <v>2020</v>
      </c>
      <c r="I7443" s="29"/>
      <c r="J7443" s="29"/>
      <c r="K7443" s="29"/>
    </row>
    <row r="7444" spans="4:11" hidden="1" outlineLevel="1">
      <c r="D7444" s="26" t="str">
        <f t="shared" ref="D7444" si="11484">E7444 &amp; "-" &amp; F7444 &amp; "-" &amp; G7444 &amp; "-" &amp; H7444</f>
        <v>C6-HC-Réf-2021</v>
      </c>
      <c r="E7444" s="2" t="str">
        <f t="shared" ref="E7444:G7444" si="11485">E7443</f>
        <v>C6</v>
      </c>
      <c r="F7444" s="2" t="str">
        <f t="shared" si="11485"/>
        <v>HC</v>
      </c>
      <c r="G7444" s="2" t="str">
        <f t="shared" si="11485"/>
        <v>Réf</v>
      </c>
      <c r="H7444" s="2">
        <f t="shared" si="11467"/>
        <v>2021</v>
      </c>
      <c r="I7444" s="29"/>
      <c r="J7444" s="29"/>
      <c r="K7444" s="29"/>
    </row>
    <row r="7445" spans="4:11" hidden="1" outlineLevel="1">
      <c r="D7445" s="26" t="str">
        <f t="shared" ref="D7445" si="11486">E7445 &amp; "-" &amp; F7445 &amp; "-" &amp; G7445 &amp; "-" &amp; H7445</f>
        <v>C6-HC-Réf-2022</v>
      </c>
      <c r="E7445" s="2" t="str">
        <f t="shared" ref="E7445:G7445" si="11487">E7444</f>
        <v>C6</v>
      </c>
      <c r="F7445" s="2" t="str">
        <f t="shared" si="11487"/>
        <v>HC</v>
      </c>
      <c r="G7445" s="2" t="str">
        <f t="shared" si="11487"/>
        <v>Réf</v>
      </c>
      <c r="H7445" s="2">
        <f t="shared" si="11467"/>
        <v>2022</v>
      </c>
      <c r="I7445" s="29"/>
      <c r="J7445" s="29"/>
      <c r="K7445" s="29"/>
    </row>
    <row r="7446" spans="4:11" hidden="1" outlineLevel="1">
      <c r="D7446" s="26" t="str">
        <f t="shared" ref="D7446" si="11488">E7446 &amp; "-" &amp; F7446 &amp; "-" &amp; G7446 &amp; "-" &amp; H7446</f>
        <v>C6-HC-Réf-2023</v>
      </c>
      <c r="E7446" s="2" t="str">
        <f t="shared" ref="E7446:G7446" si="11489">E7445</f>
        <v>C6</v>
      </c>
      <c r="F7446" s="2" t="str">
        <f t="shared" si="11489"/>
        <v>HC</v>
      </c>
      <c r="G7446" s="2" t="str">
        <f t="shared" si="11489"/>
        <v>Réf</v>
      </c>
      <c r="H7446" s="2">
        <f t="shared" si="11467"/>
        <v>2023</v>
      </c>
      <c r="I7446" s="29"/>
      <c r="J7446" s="29"/>
      <c r="K7446" s="29"/>
    </row>
    <row r="7447" spans="4:11" hidden="1" outlineLevel="1">
      <c r="D7447" s="26" t="str">
        <f t="shared" ref="D7447" si="11490">E7447 &amp; "-" &amp; F7447 &amp; "-" &amp; G7447 &amp; "-" &amp; H7447</f>
        <v>C6-HC-Réf-2024</v>
      </c>
      <c r="E7447" s="2" t="str">
        <f t="shared" ref="E7447:G7447" si="11491">E7446</f>
        <v>C6</v>
      </c>
      <c r="F7447" s="2" t="str">
        <f t="shared" si="11491"/>
        <v>HC</v>
      </c>
      <c r="G7447" s="2" t="str">
        <f t="shared" si="11491"/>
        <v>Réf</v>
      </c>
      <c r="H7447" s="2">
        <f t="shared" si="11467"/>
        <v>2024</v>
      </c>
      <c r="I7447" s="29"/>
      <c r="J7447" s="29"/>
      <c r="K7447" s="29"/>
    </row>
    <row r="7448" spans="4:11" hidden="1" outlineLevel="1">
      <c r="D7448" s="26" t="str">
        <f t="shared" ref="D7448" si="11492">E7448 &amp; "-" &amp; F7448 &amp; "-" &amp; G7448 &amp; "-" &amp; H7448</f>
        <v>C6-HC-Réf-2025</v>
      </c>
      <c r="E7448" s="2" t="str">
        <f t="shared" ref="E7448:G7448" si="11493">E7447</f>
        <v>C6</v>
      </c>
      <c r="F7448" s="2" t="str">
        <f t="shared" si="11493"/>
        <v>HC</v>
      </c>
      <c r="G7448" s="2" t="str">
        <f t="shared" si="11493"/>
        <v>Réf</v>
      </c>
      <c r="H7448" s="2">
        <f t="shared" si="11467"/>
        <v>2025</v>
      </c>
      <c r="I7448" s="29"/>
      <c r="J7448" s="29"/>
      <c r="K7448" s="29"/>
    </row>
    <row r="7449" spans="4:11" hidden="1" outlineLevel="1">
      <c r="D7449" s="26" t="str">
        <f t="shared" ref="D7449" si="11494">E7449 &amp; "-" &amp; F7449 &amp; "-" &amp; G7449 &amp; "-" &amp; H7449</f>
        <v>C6-HC-Réf-2026</v>
      </c>
      <c r="E7449" s="2" t="str">
        <f t="shared" ref="E7449:G7449" si="11495">E7448</f>
        <v>C6</v>
      </c>
      <c r="F7449" s="2" t="str">
        <f t="shared" si="11495"/>
        <v>HC</v>
      </c>
      <c r="G7449" s="2" t="str">
        <f t="shared" si="11495"/>
        <v>Réf</v>
      </c>
      <c r="H7449" s="2">
        <f t="shared" si="11467"/>
        <v>2026</v>
      </c>
      <c r="I7449" s="29"/>
      <c r="J7449" s="29"/>
      <c r="K7449" s="29"/>
    </row>
    <row r="7450" spans="4:11" hidden="1" outlineLevel="1">
      <c r="D7450" s="26" t="str">
        <f t="shared" ref="D7450" si="11496">E7450 &amp; "-" &amp; F7450 &amp; "-" &amp; G7450 &amp; "-" &amp; H7450</f>
        <v>C6-HC-Réf-2027</v>
      </c>
      <c r="E7450" s="2" t="str">
        <f t="shared" ref="E7450:G7450" si="11497">E7449</f>
        <v>C6</v>
      </c>
      <c r="F7450" s="2" t="str">
        <f t="shared" si="11497"/>
        <v>HC</v>
      </c>
      <c r="G7450" s="2" t="str">
        <f t="shared" si="11497"/>
        <v>Réf</v>
      </c>
      <c r="H7450" s="2">
        <f t="shared" si="11467"/>
        <v>2027</v>
      </c>
      <c r="I7450" s="29"/>
      <c r="J7450" s="29"/>
      <c r="K7450" s="29"/>
    </row>
    <row r="7451" spans="4:11" hidden="1" outlineLevel="1">
      <c r="D7451" s="26" t="str">
        <f t="shared" ref="D7451" si="11498">E7451 &amp; "-" &amp; F7451 &amp; "-" &amp; G7451 &amp; "-" &amp; H7451</f>
        <v>C6-HC-Réf-2028</v>
      </c>
      <c r="E7451" s="2" t="str">
        <f t="shared" ref="E7451:G7451" si="11499">E7450</f>
        <v>C6</v>
      </c>
      <c r="F7451" s="2" t="str">
        <f t="shared" si="11499"/>
        <v>HC</v>
      </c>
      <c r="G7451" s="2" t="str">
        <f t="shared" si="11499"/>
        <v>Réf</v>
      </c>
      <c r="H7451" s="2">
        <f t="shared" si="11467"/>
        <v>2028</v>
      </c>
      <c r="I7451" s="29"/>
      <c r="J7451" s="29"/>
      <c r="K7451" s="29"/>
    </row>
    <row r="7452" spans="4:11" hidden="1" outlineLevel="1">
      <c r="D7452" s="26" t="str">
        <f t="shared" ref="D7452" si="11500">E7452 &amp; "-" &amp; F7452 &amp; "-" &amp; G7452 &amp; "-" &amp; H7452</f>
        <v>C6-HC-Réf-2029</v>
      </c>
      <c r="E7452" s="2" t="str">
        <f t="shared" ref="E7452:G7452" si="11501">E7451</f>
        <v>C6</v>
      </c>
      <c r="F7452" s="2" t="str">
        <f t="shared" si="11501"/>
        <v>HC</v>
      </c>
      <c r="G7452" s="2" t="str">
        <f t="shared" si="11501"/>
        <v>Réf</v>
      </c>
      <c r="H7452" s="2">
        <f t="shared" si="11467"/>
        <v>2029</v>
      </c>
      <c r="I7452" s="29"/>
      <c r="J7452" s="29"/>
      <c r="K7452" s="29"/>
    </row>
    <row r="7453" spans="4:11" hidden="1" outlineLevel="1">
      <c r="D7453" s="26" t="str">
        <f t="shared" ref="D7453" si="11502">E7453 &amp; "-" &amp; F7453 &amp; "-" &amp; G7453 &amp; "-" &amp; H7453</f>
        <v>C6-HC-Réf-2030</v>
      </c>
      <c r="E7453" s="2" t="str">
        <f t="shared" ref="E7453:G7453" si="11503">E7452</f>
        <v>C6</v>
      </c>
      <c r="F7453" s="2" t="str">
        <f t="shared" si="11503"/>
        <v>HC</v>
      </c>
      <c r="G7453" s="2" t="str">
        <f t="shared" si="11503"/>
        <v>Réf</v>
      </c>
      <c r="H7453" s="2">
        <f t="shared" si="11467"/>
        <v>2030</v>
      </c>
      <c r="I7453" s="29"/>
      <c r="J7453" s="29"/>
      <c r="K7453" s="29"/>
    </row>
    <row r="7454" spans="4:11" hidden="1" outlineLevel="1">
      <c r="D7454" s="26" t="str">
        <f t="shared" ref="D7454" si="11504">E7454 &amp; "-" &amp; F7454 &amp; "-" &amp; G7454 &amp; "-" &amp; H7454</f>
        <v>C6-HC-Réf-2031</v>
      </c>
      <c r="E7454" s="2" t="str">
        <f t="shared" ref="E7454:G7454" si="11505">E7453</f>
        <v>C6</v>
      </c>
      <c r="F7454" s="2" t="str">
        <f t="shared" si="11505"/>
        <v>HC</v>
      </c>
      <c r="G7454" s="2" t="str">
        <f t="shared" si="11505"/>
        <v>Réf</v>
      </c>
      <c r="H7454" s="2">
        <f t="shared" si="11467"/>
        <v>2031</v>
      </c>
      <c r="I7454" s="29"/>
      <c r="J7454" s="29"/>
      <c r="K7454" s="29"/>
    </row>
    <row r="7455" spans="4:11" hidden="1" outlineLevel="1">
      <c r="D7455" s="26" t="str">
        <f t="shared" ref="D7455" si="11506">E7455 &amp; "-" &amp; F7455 &amp; "-" &amp; G7455 &amp; "-" &amp; H7455</f>
        <v>C6-HC-Réf-2032</v>
      </c>
      <c r="E7455" s="2" t="str">
        <f t="shared" ref="E7455:G7455" si="11507">E7454</f>
        <v>C6</v>
      </c>
      <c r="F7455" s="2" t="str">
        <f t="shared" si="11507"/>
        <v>HC</v>
      </c>
      <c r="G7455" s="2" t="str">
        <f t="shared" si="11507"/>
        <v>Réf</v>
      </c>
      <c r="H7455" s="2">
        <f t="shared" si="11467"/>
        <v>2032</v>
      </c>
      <c r="I7455" s="29"/>
      <c r="J7455" s="29"/>
      <c r="K7455" s="29"/>
    </row>
    <row r="7456" spans="4:11" hidden="1" outlineLevel="1">
      <c r="D7456" s="26" t="str">
        <f t="shared" ref="D7456" si="11508">E7456 &amp; "-" &amp; F7456 &amp; "-" &amp; G7456 &amp; "-" &amp; H7456</f>
        <v>C6-HC-Réf-2033</v>
      </c>
      <c r="E7456" s="2" t="str">
        <f t="shared" ref="E7456:G7456" si="11509">E7455</f>
        <v>C6</v>
      </c>
      <c r="F7456" s="2" t="str">
        <f t="shared" si="11509"/>
        <v>HC</v>
      </c>
      <c r="G7456" s="2" t="str">
        <f t="shared" si="11509"/>
        <v>Réf</v>
      </c>
      <c r="H7456" s="2">
        <f t="shared" si="11467"/>
        <v>2033</v>
      </c>
      <c r="I7456" s="29"/>
      <c r="J7456" s="29"/>
      <c r="K7456" s="29"/>
    </row>
    <row r="7457" spans="4:11" hidden="1" outlineLevel="1">
      <c r="D7457" s="26" t="str">
        <f t="shared" ref="D7457" si="11510">E7457 &amp; "-" &amp; F7457 &amp; "-" &amp; G7457 &amp; "-" &amp; H7457</f>
        <v>C6-HC-Réf-2034</v>
      </c>
      <c r="E7457" s="2" t="str">
        <f t="shared" ref="E7457:G7457" si="11511">E7456</f>
        <v>C6</v>
      </c>
      <c r="F7457" s="2" t="str">
        <f t="shared" si="11511"/>
        <v>HC</v>
      </c>
      <c r="G7457" s="2" t="str">
        <f t="shared" si="11511"/>
        <v>Réf</v>
      </c>
      <c r="H7457" s="2">
        <f t="shared" si="11467"/>
        <v>2034</v>
      </c>
      <c r="I7457" s="29"/>
      <c r="J7457" s="29"/>
      <c r="K7457" s="29"/>
    </row>
    <row r="7458" spans="4:11" hidden="1" outlineLevel="1">
      <c r="D7458" s="26" t="str">
        <f t="shared" ref="D7458" si="11512">E7458 &amp; "-" &amp; F7458 &amp; "-" &amp; G7458 &amp; "-" &amp; H7458</f>
        <v>C6-HC-Réf-2035</v>
      </c>
      <c r="E7458" s="2" t="str">
        <f t="shared" ref="E7458:G7458" si="11513">E7457</f>
        <v>C6</v>
      </c>
      <c r="F7458" s="2" t="str">
        <f t="shared" si="11513"/>
        <v>HC</v>
      </c>
      <c r="G7458" s="2" t="str">
        <f t="shared" si="11513"/>
        <v>Réf</v>
      </c>
      <c r="H7458" s="2">
        <f t="shared" si="11467"/>
        <v>2035</v>
      </c>
      <c r="I7458" s="29"/>
      <c r="J7458" s="29"/>
      <c r="K7458" s="29"/>
    </row>
    <row r="7459" spans="4:11" hidden="1" outlineLevel="1">
      <c r="D7459" s="26" t="str">
        <f t="shared" ref="D7459" si="11514">E7459 &amp; "-" &amp; F7459 &amp; "-" &amp; G7459 &amp; "-" &amp; H7459</f>
        <v>C6-HC-Réf-2036</v>
      </c>
      <c r="E7459" s="2" t="str">
        <f t="shared" ref="E7459:G7459" si="11515">E7458</f>
        <v>C6</v>
      </c>
      <c r="F7459" s="2" t="str">
        <f t="shared" si="11515"/>
        <v>HC</v>
      </c>
      <c r="G7459" s="2" t="str">
        <f t="shared" si="11515"/>
        <v>Réf</v>
      </c>
      <c r="H7459" s="2">
        <f t="shared" si="11467"/>
        <v>2036</v>
      </c>
      <c r="I7459" s="29"/>
      <c r="J7459" s="29"/>
      <c r="K7459" s="29"/>
    </row>
    <row r="7460" spans="4:11" hidden="1" outlineLevel="1">
      <c r="D7460" s="26" t="str">
        <f t="shared" ref="D7460" si="11516">E7460 &amp; "-" &amp; F7460 &amp; "-" &amp; G7460 &amp; "-" &amp; H7460</f>
        <v>C6-HC-Réf-2037</v>
      </c>
      <c r="E7460" s="2" t="str">
        <f t="shared" ref="E7460:G7460" si="11517">E7459</f>
        <v>C6</v>
      </c>
      <c r="F7460" s="2" t="str">
        <f t="shared" si="11517"/>
        <v>HC</v>
      </c>
      <c r="G7460" s="2" t="str">
        <f t="shared" si="11517"/>
        <v>Réf</v>
      </c>
      <c r="H7460" s="2">
        <f t="shared" si="11467"/>
        <v>2037</v>
      </c>
      <c r="I7460" s="29"/>
      <c r="J7460" s="29"/>
      <c r="K7460" s="29"/>
    </row>
    <row r="7461" spans="4:11" hidden="1" outlineLevel="1">
      <c r="D7461" s="26" t="str">
        <f t="shared" ref="D7461" si="11518">E7461 &amp; "-" &amp; F7461 &amp; "-" &amp; G7461 &amp; "-" &amp; H7461</f>
        <v>C6-HC-Réf-2038</v>
      </c>
      <c r="E7461" s="2" t="str">
        <f t="shared" ref="E7461:G7461" si="11519">E7460</f>
        <v>C6</v>
      </c>
      <c r="F7461" s="2" t="str">
        <f t="shared" si="11519"/>
        <v>HC</v>
      </c>
      <c r="G7461" s="2" t="str">
        <f t="shared" si="11519"/>
        <v>Réf</v>
      </c>
      <c r="H7461" s="2">
        <f t="shared" si="11467"/>
        <v>2038</v>
      </c>
      <c r="I7461" s="29"/>
      <c r="J7461" s="29"/>
      <c r="K7461" s="29"/>
    </row>
    <row r="7462" spans="4:11" hidden="1" outlineLevel="1">
      <c r="D7462" s="26" t="str">
        <f t="shared" ref="D7462" si="11520">E7462 &amp; "-" &amp; F7462 &amp; "-" &amp; G7462 &amp; "-" &amp; H7462</f>
        <v>C6-HC-Réf-2039</v>
      </c>
      <c r="E7462" s="2" t="str">
        <f t="shared" ref="E7462:G7462" si="11521">E7461</f>
        <v>C6</v>
      </c>
      <c r="F7462" s="2" t="str">
        <f t="shared" si="11521"/>
        <v>HC</v>
      </c>
      <c r="G7462" s="2" t="str">
        <f t="shared" si="11521"/>
        <v>Réf</v>
      </c>
      <c r="H7462" s="2">
        <f t="shared" si="11467"/>
        <v>2039</v>
      </c>
      <c r="I7462" s="29"/>
      <c r="J7462" s="29"/>
      <c r="K7462" s="29"/>
    </row>
    <row r="7463" spans="4:11" hidden="1" outlineLevel="1">
      <c r="D7463" s="26" t="str">
        <f t="shared" ref="D7463" si="11522">E7463 &amp; "-" &amp; F7463 &amp; "-" &amp; G7463 &amp; "-" &amp; H7463</f>
        <v>C6-HC-Réf-2040</v>
      </c>
      <c r="E7463" s="2" t="str">
        <f t="shared" ref="E7463:G7463" si="11523">E7462</f>
        <v>C6</v>
      </c>
      <c r="F7463" s="2" t="str">
        <f t="shared" si="11523"/>
        <v>HC</v>
      </c>
      <c r="G7463" s="2" t="str">
        <f t="shared" si="11523"/>
        <v>Réf</v>
      </c>
      <c r="H7463" s="2">
        <f t="shared" si="11467"/>
        <v>2040</v>
      </c>
      <c r="I7463" s="29"/>
      <c r="J7463" s="29"/>
      <c r="K7463" s="29"/>
    </row>
    <row r="7464" spans="4:11" hidden="1" outlineLevel="1">
      <c r="D7464" s="26" t="str">
        <f t="shared" ref="D7464" si="11524">E7464 &amp; "-" &amp; F7464 &amp; "-" &amp; G7464 &amp; "-" &amp; H7464</f>
        <v>C6-HC-Réf-2041</v>
      </c>
      <c r="E7464" s="2" t="str">
        <f t="shared" ref="E7464:G7464" si="11525">E7463</f>
        <v>C6</v>
      </c>
      <c r="F7464" s="2" t="str">
        <f t="shared" si="11525"/>
        <v>HC</v>
      </c>
      <c r="G7464" s="2" t="str">
        <f t="shared" si="11525"/>
        <v>Réf</v>
      </c>
      <c r="H7464" s="2">
        <f t="shared" si="11467"/>
        <v>2041</v>
      </c>
      <c r="I7464" s="29"/>
      <c r="J7464" s="29"/>
      <c r="K7464" s="29"/>
    </row>
    <row r="7465" spans="4:11" hidden="1" outlineLevel="1">
      <c r="D7465" s="26" t="str">
        <f t="shared" ref="D7465" si="11526">E7465 &amp; "-" &amp; F7465 &amp; "-" &amp; G7465 &amp; "-" &amp; H7465</f>
        <v>C6-HC-Réf-2042</v>
      </c>
      <c r="E7465" s="2" t="str">
        <f t="shared" ref="E7465:G7465" si="11527">E7464</f>
        <v>C6</v>
      </c>
      <c r="F7465" s="2" t="str">
        <f t="shared" si="11527"/>
        <v>HC</v>
      </c>
      <c r="G7465" s="2" t="str">
        <f t="shared" si="11527"/>
        <v>Réf</v>
      </c>
      <c r="H7465" s="2">
        <f t="shared" si="11467"/>
        <v>2042</v>
      </c>
      <c r="I7465" s="29"/>
      <c r="J7465" s="29"/>
      <c r="K7465" s="29"/>
    </row>
    <row r="7466" spans="4:11" hidden="1" outlineLevel="1">
      <c r="D7466" s="26" t="str">
        <f t="shared" ref="D7466" si="11528">E7466 &amp; "-" &amp; F7466 &amp; "-" &amp; G7466 &amp; "-" &amp; H7466</f>
        <v>C6-HC-Réf-2043</v>
      </c>
      <c r="E7466" s="2" t="str">
        <f t="shared" ref="E7466:G7466" si="11529">E7465</f>
        <v>C6</v>
      </c>
      <c r="F7466" s="2" t="str">
        <f t="shared" si="11529"/>
        <v>HC</v>
      </c>
      <c r="G7466" s="2" t="str">
        <f t="shared" si="11529"/>
        <v>Réf</v>
      </c>
      <c r="H7466" s="2">
        <f t="shared" si="11467"/>
        <v>2043</v>
      </c>
      <c r="I7466" s="29"/>
      <c r="J7466" s="29"/>
      <c r="K7466" s="29"/>
    </row>
    <row r="7467" spans="4:11" hidden="1" outlineLevel="1">
      <c r="D7467" s="26" t="str">
        <f t="shared" ref="D7467" si="11530">E7467 &amp; "-" &amp; F7467 &amp; "-" &amp; G7467 &amp; "-" &amp; H7467</f>
        <v>C6-HC-Réf-2044</v>
      </c>
      <c r="E7467" s="2" t="str">
        <f t="shared" ref="E7467:G7467" si="11531">E7466</f>
        <v>C6</v>
      </c>
      <c r="F7467" s="2" t="str">
        <f t="shared" si="11531"/>
        <v>HC</v>
      </c>
      <c r="G7467" s="2" t="str">
        <f t="shared" si="11531"/>
        <v>Réf</v>
      </c>
      <c r="H7467" s="2">
        <f t="shared" si="11467"/>
        <v>2044</v>
      </c>
      <c r="I7467" s="29"/>
      <c r="J7467" s="29"/>
      <c r="K7467" s="29"/>
    </row>
    <row r="7468" spans="4:11" hidden="1" outlineLevel="1">
      <c r="D7468" s="26" t="str">
        <f t="shared" ref="D7468" si="11532">E7468 &amp; "-" &amp; F7468 &amp; "-" &amp; G7468 &amp; "-" &amp; H7468</f>
        <v>C6-HC-Réf-2045</v>
      </c>
      <c r="E7468" s="2" t="str">
        <f t="shared" ref="E7468:G7468" si="11533">E7467</f>
        <v>C6</v>
      </c>
      <c r="F7468" s="2" t="str">
        <f t="shared" si="11533"/>
        <v>HC</v>
      </c>
      <c r="G7468" s="2" t="str">
        <f t="shared" si="11533"/>
        <v>Réf</v>
      </c>
      <c r="H7468" s="2">
        <f t="shared" si="11467"/>
        <v>2045</v>
      </c>
      <c r="I7468" s="29"/>
      <c r="J7468" s="29"/>
      <c r="K7468" s="29"/>
    </row>
    <row r="7469" spans="4:11" hidden="1" outlineLevel="1">
      <c r="D7469" s="26" t="str">
        <f t="shared" ref="D7469" si="11534">E7469 &amp; "-" &amp; F7469 &amp; "-" &amp; G7469 &amp; "-" &amp; H7469</f>
        <v>C6-HC-Réf-2046</v>
      </c>
      <c r="E7469" s="2" t="str">
        <f t="shared" ref="E7469:G7469" si="11535">E7468</f>
        <v>C6</v>
      </c>
      <c r="F7469" s="2" t="str">
        <f t="shared" si="11535"/>
        <v>HC</v>
      </c>
      <c r="G7469" s="2" t="str">
        <f t="shared" si="11535"/>
        <v>Réf</v>
      </c>
      <c r="H7469" s="2">
        <f t="shared" si="11467"/>
        <v>2046</v>
      </c>
      <c r="I7469" s="29"/>
      <c r="J7469" s="29"/>
      <c r="K7469" s="29"/>
    </row>
    <row r="7470" spans="4:11" hidden="1" outlineLevel="1">
      <c r="D7470" s="26" t="str">
        <f t="shared" ref="D7470" si="11536">E7470 &amp; "-" &amp; F7470 &amp; "-" &amp; G7470 &amp; "-" &amp; H7470</f>
        <v>C6-HC-Réf-2047</v>
      </c>
      <c r="E7470" s="2" t="str">
        <f t="shared" ref="E7470:G7470" si="11537">E7469</f>
        <v>C6</v>
      </c>
      <c r="F7470" s="2" t="str">
        <f t="shared" si="11537"/>
        <v>HC</v>
      </c>
      <c r="G7470" s="2" t="str">
        <f t="shared" si="11537"/>
        <v>Réf</v>
      </c>
      <c r="H7470" s="2">
        <f t="shared" si="11467"/>
        <v>2047</v>
      </c>
      <c r="I7470" s="29"/>
      <c r="J7470" s="29"/>
      <c r="K7470" s="29"/>
    </row>
    <row r="7471" spans="4:11" hidden="1" outlineLevel="1">
      <c r="D7471" s="26" t="str">
        <f t="shared" ref="D7471" si="11538">E7471 &amp; "-" &amp; F7471 &amp; "-" &amp; G7471 &amp; "-" &amp; H7471</f>
        <v>C6-HC-Réf-2048</v>
      </c>
      <c r="E7471" s="2" t="str">
        <f t="shared" ref="E7471:G7471" si="11539">E7470</f>
        <v>C6</v>
      </c>
      <c r="F7471" s="2" t="str">
        <f t="shared" si="11539"/>
        <v>HC</v>
      </c>
      <c r="G7471" s="2" t="str">
        <f t="shared" si="11539"/>
        <v>Réf</v>
      </c>
      <c r="H7471" s="2">
        <f t="shared" si="11467"/>
        <v>2048</v>
      </c>
      <c r="I7471" s="29"/>
      <c r="J7471" s="29"/>
      <c r="K7471" s="29"/>
    </row>
    <row r="7472" spans="4:11" hidden="1" outlineLevel="1">
      <c r="D7472" s="26" t="str">
        <f t="shared" ref="D7472" si="11540">E7472 &amp; "-" &amp; F7472 &amp; "-" &amp; G7472 &amp; "-" &amp; H7472</f>
        <v>C6-HC-Réf-2049</v>
      </c>
      <c r="E7472" s="2" t="str">
        <f t="shared" ref="E7472:G7472" si="11541">E7471</f>
        <v>C6</v>
      </c>
      <c r="F7472" s="2" t="str">
        <f t="shared" si="11541"/>
        <v>HC</v>
      </c>
      <c r="G7472" s="2" t="str">
        <f t="shared" si="11541"/>
        <v>Réf</v>
      </c>
      <c r="H7472" s="2">
        <f t="shared" si="11467"/>
        <v>2049</v>
      </c>
      <c r="I7472" s="29"/>
      <c r="J7472" s="29"/>
      <c r="K7472" s="29"/>
    </row>
    <row r="7473" spans="4:11" hidden="1" outlineLevel="1">
      <c r="D7473" s="26" t="str">
        <f t="shared" ref="D7473" si="11542">E7473 &amp; "-" &amp; F7473 &amp; "-" &amp; G7473 &amp; "-" &amp; H7473</f>
        <v>C6-HC-Réf-2050</v>
      </c>
      <c r="E7473" s="2" t="str">
        <f t="shared" ref="E7473:G7473" si="11543">E7472</f>
        <v>C6</v>
      </c>
      <c r="F7473" s="2" t="str">
        <f t="shared" si="11543"/>
        <v>HC</v>
      </c>
      <c r="G7473" s="2" t="str">
        <f t="shared" si="11543"/>
        <v>Réf</v>
      </c>
      <c r="H7473" s="2">
        <f t="shared" si="11467"/>
        <v>2050</v>
      </c>
      <c r="I7473" s="29"/>
      <c r="J7473" s="29"/>
      <c r="K7473" s="29"/>
    </row>
    <row r="7474" spans="4:11" hidden="1" outlineLevel="1">
      <c r="D7474" s="26" t="str">
        <f>E7474 &amp; "-" &amp; F7474 &amp; "-" &amp; G7474 &amp; "-" &amp; H7474</f>
        <v>C6-HC-Prév-2010</v>
      </c>
      <c r="E7474" s="25" t="str">
        <f>E7473</f>
        <v>C6</v>
      </c>
      <c r="F7474" s="25" t="str">
        <f>F7473</f>
        <v>HC</v>
      </c>
      <c r="G7474" s="25" t="s">
        <v>30</v>
      </c>
      <c r="H7474" s="25">
        <v>2010</v>
      </c>
      <c r="I7474" s="29"/>
      <c r="J7474" s="29"/>
      <c r="K7474" s="29"/>
    </row>
    <row r="7475" spans="4:11" hidden="1" outlineLevel="1">
      <c r="D7475" s="26" t="str">
        <f>E7475 &amp; "-" &amp; F7475 &amp; "-" &amp; G7475 &amp; "-" &amp; H7475</f>
        <v>C6-HC-Prév-2011</v>
      </c>
      <c r="E7475" s="2" t="str">
        <f>E7474</f>
        <v>C6</v>
      </c>
      <c r="F7475" s="2" t="str">
        <f>F7474</f>
        <v>HC</v>
      </c>
      <c r="G7475" s="2" t="str">
        <f>G7474</f>
        <v>Prév</v>
      </c>
      <c r="H7475" s="2">
        <f>H7474+1</f>
        <v>2011</v>
      </c>
      <c r="I7475" s="29"/>
      <c r="J7475" s="29"/>
      <c r="K7475" s="29"/>
    </row>
    <row r="7476" spans="4:11" hidden="1" outlineLevel="1">
      <c r="D7476" s="26" t="str">
        <f t="shared" ref="D7476" si="11544">E7476 &amp; "-" &amp; F7476 &amp; "-" &amp; G7476 &amp; "-" &amp; H7476</f>
        <v>C6-HC-Prév-2012</v>
      </c>
      <c r="E7476" s="2" t="str">
        <f t="shared" ref="E7476:G7476" si="11545">E7475</f>
        <v>C6</v>
      </c>
      <c r="F7476" s="2" t="str">
        <f t="shared" si="11545"/>
        <v>HC</v>
      </c>
      <c r="G7476" s="2" t="str">
        <f t="shared" si="11545"/>
        <v>Prév</v>
      </c>
      <c r="H7476" s="2">
        <f t="shared" ref="H7476:H7514" si="11546">H7475+1</f>
        <v>2012</v>
      </c>
      <c r="I7476" s="29"/>
      <c r="J7476" s="29"/>
      <c r="K7476" s="29"/>
    </row>
    <row r="7477" spans="4:11" hidden="1" outlineLevel="1">
      <c r="D7477" s="26" t="str">
        <f t="shared" ref="D7477" si="11547">E7477 &amp; "-" &amp; F7477 &amp; "-" &amp; G7477 &amp; "-" &amp; H7477</f>
        <v>C6-HC-Prév-2013</v>
      </c>
      <c r="E7477" s="2" t="str">
        <f t="shared" ref="E7477:G7477" si="11548">E7476</f>
        <v>C6</v>
      </c>
      <c r="F7477" s="2" t="str">
        <f t="shared" si="11548"/>
        <v>HC</v>
      </c>
      <c r="G7477" s="2" t="str">
        <f t="shared" si="11548"/>
        <v>Prév</v>
      </c>
      <c r="H7477" s="2">
        <f t="shared" si="11546"/>
        <v>2013</v>
      </c>
      <c r="I7477" s="29"/>
      <c r="J7477" s="29"/>
      <c r="K7477" s="29"/>
    </row>
    <row r="7478" spans="4:11" hidden="1" outlineLevel="1">
      <c r="D7478" s="26" t="str">
        <f t="shared" ref="D7478" si="11549">E7478 &amp; "-" &amp; F7478 &amp; "-" &amp; G7478 &amp; "-" &amp; H7478</f>
        <v>C6-HC-Prév-2014</v>
      </c>
      <c r="E7478" s="2" t="str">
        <f t="shared" ref="E7478:G7478" si="11550">E7477</f>
        <v>C6</v>
      </c>
      <c r="F7478" s="2" t="str">
        <f t="shared" si="11550"/>
        <v>HC</v>
      </c>
      <c r="G7478" s="2" t="str">
        <f t="shared" si="11550"/>
        <v>Prév</v>
      </c>
      <c r="H7478" s="2">
        <f t="shared" si="11546"/>
        <v>2014</v>
      </c>
      <c r="I7478" s="29"/>
      <c r="J7478" s="29"/>
      <c r="K7478" s="29"/>
    </row>
    <row r="7479" spans="4:11" hidden="1" outlineLevel="1">
      <c r="D7479" s="26" t="str">
        <f t="shared" ref="D7479" si="11551">E7479 &amp; "-" &amp; F7479 &amp; "-" &amp; G7479 &amp; "-" &amp; H7479</f>
        <v>C6-HC-Prév-2015</v>
      </c>
      <c r="E7479" s="2" t="str">
        <f t="shared" ref="E7479:G7479" si="11552">E7478</f>
        <v>C6</v>
      </c>
      <c r="F7479" s="2" t="str">
        <f t="shared" si="11552"/>
        <v>HC</v>
      </c>
      <c r="G7479" s="2" t="str">
        <f t="shared" si="11552"/>
        <v>Prév</v>
      </c>
      <c r="H7479" s="2">
        <f t="shared" si="11546"/>
        <v>2015</v>
      </c>
      <c r="I7479" s="29"/>
      <c r="J7479" s="29"/>
      <c r="K7479" s="29"/>
    </row>
    <row r="7480" spans="4:11" hidden="1" outlineLevel="1">
      <c r="D7480" s="26" t="str">
        <f t="shared" ref="D7480" si="11553">E7480 &amp; "-" &amp; F7480 &amp; "-" &amp; G7480 &amp; "-" &amp; H7480</f>
        <v>C6-HC-Prév-2016</v>
      </c>
      <c r="E7480" s="2" t="str">
        <f t="shared" ref="E7480:G7480" si="11554">E7479</f>
        <v>C6</v>
      </c>
      <c r="F7480" s="2" t="str">
        <f t="shared" si="11554"/>
        <v>HC</v>
      </c>
      <c r="G7480" s="2" t="str">
        <f t="shared" si="11554"/>
        <v>Prév</v>
      </c>
      <c r="H7480" s="2">
        <f t="shared" si="11546"/>
        <v>2016</v>
      </c>
      <c r="I7480" s="29"/>
      <c r="J7480" s="29"/>
      <c r="K7480" s="29"/>
    </row>
    <row r="7481" spans="4:11" hidden="1" outlineLevel="1">
      <c r="D7481" s="26" t="str">
        <f t="shared" ref="D7481" si="11555">E7481 &amp; "-" &amp; F7481 &amp; "-" &amp; G7481 &amp; "-" &amp; H7481</f>
        <v>C6-HC-Prév-2017</v>
      </c>
      <c r="E7481" s="2" t="str">
        <f t="shared" ref="E7481:G7481" si="11556">E7480</f>
        <v>C6</v>
      </c>
      <c r="F7481" s="2" t="str">
        <f t="shared" si="11556"/>
        <v>HC</v>
      </c>
      <c r="G7481" s="2" t="str">
        <f t="shared" si="11556"/>
        <v>Prév</v>
      </c>
      <c r="H7481" s="2">
        <f t="shared" si="11546"/>
        <v>2017</v>
      </c>
      <c r="I7481" s="29"/>
      <c r="J7481" s="29"/>
      <c r="K7481" s="29"/>
    </row>
    <row r="7482" spans="4:11" hidden="1" outlineLevel="1">
      <c r="D7482" s="26" t="str">
        <f t="shared" ref="D7482" si="11557">E7482 &amp; "-" &amp; F7482 &amp; "-" &amp; G7482 &amp; "-" &amp; H7482</f>
        <v>C6-HC-Prév-2018</v>
      </c>
      <c r="E7482" s="2" t="str">
        <f t="shared" ref="E7482:G7482" si="11558">E7481</f>
        <v>C6</v>
      </c>
      <c r="F7482" s="2" t="str">
        <f t="shared" si="11558"/>
        <v>HC</v>
      </c>
      <c r="G7482" s="2" t="str">
        <f t="shared" si="11558"/>
        <v>Prév</v>
      </c>
      <c r="H7482" s="2">
        <f t="shared" si="11546"/>
        <v>2018</v>
      </c>
      <c r="I7482" s="29"/>
      <c r="J7482" s="29"/>
      <c r="K7482" s="29"/>
    </row>
    <row r="7483" spans="4:11" hidden="1" outlineLevel="1">
      <c r="D7483" s="26" t="str">
        <f t="shared" ref="D7483" si="11559">E7483 &amp; "-" &amp; F7483 &amp; "-" &amp; G7483 &amp; "-" &amp; H7483</f>
        <v>C6-HC-Prév-2019</v>
      </c>
      <c r="E7483" s="2" t="str">
        <f t="shared" ref="E7483:G7483" si="11560">E7482</f>
        <v>C6</v>
      </c>
      <c r="F7483" s="2" t="str">
        <f t="shared" si="11560"/>
        <v>HC</v>
      </c>
      <c r="G7483" s="2" t="str">
        <f t="shared" si="11560"/>
        <v>Prév</v>
      </c>
      <c r="H7483" s="2">
        <f t="shared" si="11546"/>
        <v>2019</v>
      </c>
      <c r="I7483" s="29"/>
      <c r="J7483" s="29"/>
      <c r="K7483" s="29"/>
    </row>
    <row r="7484" spans="4:11" hidden="1" outlineLevel="1">
      <c r="D7484" s="26" t="str">
        <f t="shared" ref="D7484" si="11561">E7484 &amp; "-" &amp; F7484 &amp; "-" &amp; G7484 &amp; "-" &amp; H7484</f>
        <v>C6-HC-Prév-2020</v>
      </c>
      <c r="E7484" s="2" t="str">
        <f t="shared" ref="E7484:G7484" si="11562">E7483</f>
        <v>C6</v>
      </c>
      <c r="F7484" s="2" t="str">
        <f t="shared" si="11562"/>
        <v>HC</v>
      </c>
      <c r="G7484" s="2" t="str">
        <f t="shared" si="11562"/>
        <v>Prév</v>
      </c>
      <c r="H7484" s="2">
        <f t="shared" si="11546"/>
        <v>2020</v>
      </c>
      <c r="I7484" s="29"/>
      <c r="J7484" s="29"/>
      <c r="K7484" s="29"/>
    </row>
    <row r="7485" spans="4:11" hidden="1" outlineLevel="1">
      <c r="D7485" s="26" t="str">
        <f t="shared" ref="D7485" si="11563">E7485 &amp; "-" &amp; F7485 &amp; "-" &amp; G7485 &amp; "-" &amp; H7485</f>
        <v>C6-HC-Prév-2021</v>
      </c>
      <c r="E7485" s="2" t="str">
        <f t="shared" ref="E7485:G7485" si="11564">E7484</f>
        <v>C6</v>
      </c>
      <c r="F7485" s="2" t="str">
        <f t="shared" si="11564"/>
        <v>HC</v>
      </c>
      <c r="G7485" s="2" t="str">
        <f t="shared" si="11564"/>
        <v>Prév</v>
      </c>
      <c r="H7485" s="2">
        <f t="shared" si="11546"/>
        <v>2021</v>
      </c>
      <c r="I7485" s="29"/>
      <c r="J7485" s="29"/>
      <c r="K7485" s="29"/>
    </row>
    <row r="7486" spans="4:11" hidden="1" outlineLevel="1">
      <c r="D7486" s="26" t="str">
        <f t="shared" ref="D7486" si="11565">E7486 &amp; "-" &amp; F7486 &amp; "-" &amp; G7486 &amp; "-" &amp; H7486</f>
        <v>C6-HC-Prév-2022</v>
      </c>
      <c r="E7486" s="2" t="str">
        <f t="shared" ref="E7486:G7486" si="11566">E7485</f>
        <v>C6</v>
      </c>
      <c r="F7486" s="2" t="str">
        <f t="shared" si="11566"/>
        <v>HC</v>
      </c>
      <c r="G7486" s="2" t="str">
        <f t="shared" si="11566"/>
        <v>Prév</v>
      </c>
      <c r="H7486" s="2">
        <f t="shared" si="11546"/>
        <v>2022</v>
      </c>
      <c r="I7486" s="29"/>
      <c r="J7486" s="29"/>
      <c r="K7486" s="29"/>
    </row>
    <row r="7487" spans="4:11" hidden="1" outlineLevel="1">
      <c r="D7487" s="26" t="str">
        <f t="shared" ref="D7487" si="11567">E7487 &amp; "-" &amp; F7487 &amp; "-" &amp; G7487 &amp; "-" &amp; H7487</f>
        <v>C6-HC-Prév-2023</v>
      </c>
      <c r="E7487" s="2" t="str">
        <f t="shared" ref="E7487:G7487" si="11568">E7486</f>
        <v>C6</v>
      </c>
      <c r="F7487" s="2" t="str">
        <f t="shared" si="11568"/>
        <v>HC</v>
      </c>
      <c r="G7487" s="2" t="str">
        <f t="shared" si="11568"/>
        <v>Prév</v>
      </c>
      <c r="H7487" s="2">
        <f t="shared" si="11546"/>
        <v>2023</v>
      </c>
      <c r="I7487" s="29"/>
      <c r="J7487" s="29"/>
      <c r="K7487" s="29"/>
    </row>
    <row r="7488" spans="4:11" hidden="1" outlineLevel="1">
      <c r="D7488" s="26" t="str">
        <f t="shared" ref="D7488" si="11569">E7488 &amp; "-" &amp; F7488 &amp; "-" &amp; G7488 &amp; "-" &amp; H7488</f>
        <v>C6-HC-Prév-2024</v>
      </c>
      <c r="E7488" s="2" t="str">
        <f t="shared" ref="E7488:G7488" si="11570">E7487</f>
        <v>C6</v>
      </c>
      <c r="F7488" s="2" t="str">
        <f t="shared" si="11570"/>
        <v>HC</v>
      </c>
      <c r="G7488" s="2" t="str">
        <f t="shared" si="11570"/>
        <v>Prév</v>
      </c>
      <c r="H7488" s="2">
        <f t="shared" si="11546"/>
        <v>2024</v>
      </c>
      <c r="I7488" s="29"/>
      <c r="J7488" s="29"/>
      <c r="K7488" s="29"/>
    </row>
    <row r="7489" spans="4:11" hidden="1" outlineLevel="1">
      <c r="D7489" s="26" t="str">
        <f t="shared" ref="D7489" si="11571">E7489 &amp; "-" &amp; F7489 &amp; "-" &amp; G7489 &amp; "-" &amp; H7489</f>
        <v>C6-HC-Prév-2025</v>
      </c>
      <c r="E7489" s="2" t="str">
        <f t="shared" ref="E7489:G7489" si="11572">E7488</f>
        <v>C6</v>
      </c>
      <c r="F7489" s="2" t="str">
        <f t="shared" si="11572"/>
        <v>HC</v>
      </c>
      <c r="G7489" s="2" t="str">
        <f t="shared" si="11572"/>
        <v>Prév</v>
      </c>
      <c r="H7489" s="2">
        <f t="shared" si="11546"/>
        <v>2025</v>
      </c>
      <c r="I7489" s="29"/>
      <c r="J7489" s="29"/>
      <c r="K7489" s="29"/>
    </row>
    <row r="7490" spans="4:11" hidden="1" outlineLevel="1">
      <c r="D7490" s="26" t="str">
        <f t="shared" ref="D7490" si="11573">E7490 &amp; "-" &amp; F7490 &amp; "-" &amp; G7490 &amp; "-" &amp; H7490</f>
        <v>C6-HC-Prév-2026</v>
      </c>
      <c r="E7490" s="2" t="str">
        <f t="shared" ref="E7490:G7490" si="11574">E7489</f>
        <v>C6</v>
      </c>
      <c r="F7490" s="2" t="str">
        <f t="shared" si="11574"/>
        <v>HC</v>
      </c>
      <c r="G7490" s="2" t="str">
        <f t="shared" si="11574"/>
        <v>Prév</v>
      </c>
      <c r="H7490" s="2">
        <f t="shared" si="11546"/>
        <v>2026</v>
      </c>
      <c r="I7490" s="29"/>
      <c r="J7490" s="29"/>
      <c r="K7490" s="29"/>
    </row>
    <row r="7491" spans="4:11" hidden="1" outlineLevel="1">
      <c r="D7491" s="26" t="str">
        <f t="shared" ref="D7491" si="11575">E7491 &amp; "-" &amp; F7491 &amp; "-" &amp; G7491 &amp; "-" &amp; H7491</f>
        <v>C6-HC-Prév-2027</v>
      </c>
      <c r="E7491" s="2" t="str">
        <f t="shared" ref="E7491:G7491" si="11576">E7490</f>
        <v>C6</v>
      </c>
      <c r="F7491" s="2" t="str">
        <f t="shared" si="11576"/>
        <v>HC</v>
      </c>
      <c r="G7491" s="2" t="str">
        <f t="shared" si="11576"/>
        <v>Prév</v>
      </c>
      <c r="H7491" s="2">
        <f t="shared" si="11546"/>
        <v>2027</v>
      </c>
      <c r="I7491" s="29"/>
      <c r="J7491" s="29"/>
      <c r="K7491" s="29"/>
    </row>
    <row r="7492" spans="4:11" hidden="1" outlineLevel="1">
      <c r="D7492" s="26" t="str">
        <f t="shared" ref="D7492" si="11577">E7492 &amp; "-" &amp; F7492 &amp; "-" &amp; G7492 &amp; "-" &amp; H7492</f>
        <v>C6-HC-Prév-2028</v>
      </c>
      <c r="E7492" s="2" t="str">
        <f t="shared" ref="E7492:G7492" si="11578">E7491</f>
        <v>C6</v>
      </c>
      <c r="F7492" s="2" t="str">
        <f t="shared" si="11578"/>
        <v>HC</v>
      </c>
      <c r="G7492" s="2" t="str">
        <f t="shared" si="11578"/>
        <v>Prév</v>
      </c>
      <c r="H7492" s="2">
        <f t="shared" si="11546"/>
        <v>2028</v>
      </c>
      <c r="I7492" s="29"/>
      <c r="J7492" s="29"/>
      <c r="K7492" s="29"/>
    </row>
    <row r="7493" spans="4:11" hidden="1" outlineLevel="1">
      <c r="D7493" s="26" t="str">
        <f t="shared" ref="D7493" si="11579">E7493 &amp; "-" &amp; F7493 &amp; "-" &amp; G7493 &amp; "-" &amp; H7493</f>
        <v>C6-HC-Prév-2029</v>
      </c>
      <c r="E7493" s="2" t="str">
        <f t="shared" ref="E7493:G7493" si="11580">E7492</f>
        <v>C6</v>
      </c>
      <c r="F7493" s="2" t="str">
        <f t="shared" si="11580"/>
        <v>HC</v>
      </c>
      <c r="G7493" s="2" t="str">
        <f t="shared" si="11580"/>
        <v>Prév</v>
      </c>
      <c r="H7493" s="2">
        <f t="shared" si="11546"/>
        <v>2029</v>
      </c>
      <c r="I7493" s="29"/>
      <c r="J7493" s="29"/>
      <c r="K7493" s="29"/>
    </row>
    <row r="7494" spans="4:11" hidden="1" outlineLevel="1">
      <c r="D7494" s="26" t="str">
        <f t="shared" ref="D7494" si="11581">E7494 &amp; "-" &amp; F7494 &amp; "-" &amp; G7494 &amp; "-" &amp; H7494</f>
        <v>C6-HC-Prév-2030</v>
      </c>
      <c r="E7494" s="2" t="str">
        <f t="shared" ref="E7494:G7494" si="11582">E7493</f>
        <v>C6</v>
      </c>
      <c r="F7494" s="2" t="str">
        <f t="shared" si="11582"/>
        <v>HC</v>
      </c>
      <c r="G7494" s="2" t="str">
        <f t="shared" si="11582"/>
        <v>Prév</v>
      </c>
      <c r="H7494" s="2">
        <f t="shared" si="11546"/>
        <v>2030</v>
      </c>
      <c r="I7494" s="29"/>
      <c r="J7494" s="29"/>
      <c r="K7494" s="29"/>
    </row>
    <row r="7495" spans="4:11" hidden="1" outlineLevel="1">
      <c r="D7495" s="26" t="str">
        <f t="shared" ref="D7495" si="11583">E7495 &amp; "-" &amp; F7495 &amp; "-" &amp; G7495 &amp; "-" &amp; H7495</f>
        <v>C6-HC-Prév-2031</v>
      </c>
      <c r="E7495" s="2" t="str">
        <f t="shared" ref="E7495:G7495" si="11584">E7494</f>
        <v>C6</v>
      </c>
      <c r="F7495" s="2" t="str">
        <f t="shared" si="11584"/>
        <v>HC</v>
      </c>
      <c r="G7495" s="2" t="str">
        <f t="shared" si="11584"/>
        <v>Prév</v>
      </c>
      <c r="H7495" s="2">
        <f t="shared" si="11546"/>
        <v>2031</v>
      </c>
      <c r="I7495" s="29"/>
      <c r="J7495" s="29"/>
      <c r="K7495" s="29"/>
    </row>
    <row r="7496" spans="4:11" hidden="1" outlineLevel="1">
      <c r="D7496" s="26" t="str">
        <f t="shared" ref="D7496" si="11585">E7496 &amp; "-" &amp; F7496 &amp; "-" &amp; G7496 &amp; "-" &amp; H7496</f>
        <v>C6-HC-Prév-2032</v>
      </c>
      <c r="E7496" s="2" t="str">
        <f t="shared" ref="E7496:G7496" si="11586">E7495</f>
        <v>C6</v>
      </c>
      <c r="F7496" s="2" t="str">
        <f t="shared" si="11586"/>
        <v>HC</v>
      </c>
      <c r="G7496" s="2" t="str">
        <f t="shared" si="11586"/>
        <v>Prév</v>
      </c>
      <c r="H7496" s="2">
        <f t="shared" si="11546"/>
        <v>2032</v>
      </c>
      <c r="I7496" s="29"/>
      <c r="J7496" s="29"/>
      <c r="K7496" s="29"/>
    </row>
    <row r="7497" spans="4:11" hidden="1" outlineLevel="1">
      <c r="D7497" s="26" t="str">
        <f t="shared" ref="D7497" si="11587">E7497 &amp; "-" &amp; F7497 &amp; "-" &amp; G7497 &amp; "-" &amp; H7497</f>
        <v>C6-HC-Prév-2033</v>
      </c>
      <c r="E7497" s="2" t="str">
        <f t="shared" ref="E7497:G7497" si="11588">E7496</f>
        <v>C6</v>
      </c>
      <c r="F7497" s="2" t="str">
        <f t="shared" si="11588"/>
        <v>HC</v>
      </c>
      <c r="G7497" s="2" t="str">
        <f t="shared" si="11588"/>
        <v>Prév</v>
      </c>
      <c r="H7497" s="2">
        <f t="shared" si="11546"/>
        <v>2033</v>
      </c>
      <c r="I7497" s="29"/>
      <c r="J7497" s="29"/>
      <c r="K7497" s="29"/>
    </row>
    <row r="7498" spans="4:11" hidden="1" outlineLevel="1">
      <c r="D7498" s="26" t="str">
        <f t="shared" ref="D7498" si="11589">E7498 &amp; "-" &amp; F7498 &amp; "-" &amp; G7498 &amp; "-" &amp; H7498</f>
        <v>C6-HC-Prév-2034</v>
      </c>
      <c r="E7498" s="2" t="str">
        <f t="shared" ref="E7498:G7498" si="11590">E7497</f>
        <v>C6</v>
      </c>
      <c r="F7498" s="2" t="str">
        <f t="shared" si="11590"/>
        <v>HC</v>
      </c>
      <c r="G7498" s="2" t="str">
        <f t="shared" si="11590"/>
        <v>Prév</v>
      </c>
      <c r="H7498" s="2">
        <f t="shared" si="11546"/>
        <v>2034</v>
      </c>
      <c r="I7498" s="29"/>
      <c r="J7498" s="29"/>
      <c r="K7498" s="29"/>
    </row>
    <row r="7499" spans="4:11" hidden="1" outlineLevel="1">
      <c r="D7499" s="26" t="str">
        <f t="shared" ref="D7499" si="11591">E7499 &amp; "-" &amp; F7499 &amp; "-" &amp; G7499 &amp; "-" &amp; H7499</f>
        <v>C6-HC-Prév-2035</v>
      </c>
      <c r="E7499" s="2" t="str">
        <f t="shared" ref="E7499:G7499" si="11592">E7498</f>
        <v>C6</v>
      </c>
      <c r="F7499" s="2" t="str">
        <f t="shared" si="11592"/>
        <v>HC</v>
      </c>
      <c r="G7499" s="2" t="str">
        <f t="shared" si="11592"/>
        <v>Prév</v>
      </c>
      <c r="H7499" s="2">
        <f t="shared" si="11546"/>
        <v>2035</v>
      </c>
      <c r="I7499" s="29"/>
      <c r="J7499" s="29"/>
      <c r="K7499" s="29"/>
    </row>
    <row r="7500" spans="4:11" hidden="1" outlineLevel="1">
      <c r="D7500" s="26" t="str">
        <f t="shared" ref="D7500" si="11593">E7500 &amp; "-" &amp; F7500 &amp; "-" &amp; G7500 &amp; "-" &amp; H7500</f>
        <v>C6-HC-Prév-2036</v>
      </c>
      <c r="E7500" s="2" t="str">
        <f t="shared" ref="E7500:G7500" si="11594">E7499</f>
        <v>C6</v>
      </c>
      <c r="F7500" s="2" t="str">
        <f t="shared" si="11594"/>
        <v>HC</v>
      </c>
      <c r="G7500" s="2" t="str">
        <f t="shared" si="11594"/>
        <v>Prév</v>
      </c>
      <c r="H7500" s="2">
        <f t="shared" si="11546"/>
        <v>2036</v>
      </c>
      <c r="I7500" s="29"/>
      <c r="J7500" s="29"/>
      <c r="K7500" s="29"/>
    </row>
    <row r="7501" spans="4:11" hidden="1" outlineLevel="1">
      <c r="D7501" s="26" t="str">
        <f t="shared" ref="D7501" si="11595">E7501 &amp; "-" &amp; F7501 &amp; "-" &amp; G7501 &amp; "-" &amp; H7501</f>
        <v>C6-HC-Prév-2037</v>
      </c>
      <c r="E7501" s="2" t="str">
        <f t="shared" ref="E7501:G7501" si="11596">E7500</f>
        <v>C6</v>
      </c>
      <c r="F7501" s="2" t="str">
        <f t="shared" si="11596"/>
        <v>HC</v>
      </c>
      <c r="G7501" s="2" t="str">
        <f t="shared" si="11596"/>
        <v>Prév</v>
      </c>
      <c r="H7501" s="2">
        <f t="shared" si="11546"/>
        <v>2037</v>
      </c>
      <c r="I7501" s="29"/>
      <c r="J7501" s="29"/>
      <c r="K7501" s="29"/>
    </row>
    <row r="7502" spans="4:11" hidden="1" outlineLevel="1">
      <c r="D7502" s="26" t="str">
        <f t="shared" ref="D7502" si="11597">E7502 &amp; "-" &amp; F7502 &amp; "-" &amp; G7502 &amp; "-" &amp; H7502</f>
        <v>C6-HC-Prév-2038</v>
      </c>
      <c r="E7502" s="2" t="str">
        <f t="shared" ref="E7502:G7502" si="11598">E7501</f>
        <v>C6</v>
      </c>
      <c r="F7502" s="2" t="str">
        <f t="shared" si="11598"/>
        <v>HC</v>
      </c>
      <c r="G7502" s="2" t="str">
        <f t="shared" si="11598"/>
        <v>Prév</v>
      </c>
      <c r="H7502" s="2">
        <f t="shared" si="11546"/>
        <v>2038</v>
      </c>
      <c r="I7502" s="29"/>
      <c r="J7502" s="29"/>
      <c r="K7502" s="29"/>
    </row>
    <row r="7503" spans="4:11" hidden="1" outlineLevel="1">
      <c r="D7503" s="26" t="str">
        <f t="shared" ref="D7503" si="11599">E7503 &amp; "-" &amp; F7503 &amp; "-" &amp; G7503 &amp; "-" &amp; H7503</f>
        <v>C6-HC-Prév-2039</v>
      </c>
      <c r="E7503" s="2" t="str">
        <f t="shared" ref="E7503:G7503" si="11600">E7502</f>
        <v>C6</v>
      </c>
      <c r="F7503" s="2" t="str">
        <f t="shared" si="11600"/>
        <v>HC</v>
      </c>
      <c r="G7503" s="2" t="str">
        <f t="shared" si="11600"/>
        <v>Prév</v>
      </c>
      <c r="H7503" s="2">
        <f t="shared" si="11546"/>
        <v>2039</v>
      </c>
      <c r="I7503" s="29"/>
      <c r="J7503" s="29"/>
      <c r="K7503" s="29"/>
    </row>
    <row r="7504" spans="4:11" hidden="1" outlineLevel="1">
      <c r="D7504" s="26" t="str">
        <f t="shared" ref="D7504" si="11601">E7504 &amp; "-" &amp; F7504 &amp; "-" &amp; G7504 &amp; "-" &amp; H7504</f>
        <v>C6-HC-Prév-2040</v>
      </c>
      <c r="E7504" s="2" t="str">
        <f t="shared" ref="E7504:G7504" si="11602">E7503</f>
        <v>C6</v>
      </c>
      <c r="F7504" s="2" t="str">
        <f t="shared" si="11602"/>
        <v>HC</v>
      </c>
      <c r="G7504" s="2" t="str">
        <f t="shared" si="11602"/>
        <v>Prév</v>
      </c>
      <c r="H7504" s="2">
        <f t="shared" si="11546"/>
        <v>2040</v>
      </c>
      <c r="I7504" s="29"/>
      <c r="J7504" s="29"/>
      <c r="K7504" s="29"/>
    </row>
    <row r="7505" spans="4:11" hidden="1" outlineLevel="1">
      <c r="D7505" s="26" t="str">
        <f t="shared" ref="D7505" si="11603">E7505 &amp; "-" &amp; F7505 &amp; "-" &amp; G7505 &amp; "-" &amp; H7505</f>
        <v>C6-HC-Prév-2041</v>
      </c>
      <c r="E7505" s="2" t="str">
        <f t="shared" ref="E7505:G7505" si="11604">E7504</f>
        <v>C6</v>
      </c>
      <c r="F7505" s="2" t="str">
        <f t="shared" si="11604"/>
        <v>HC</v>
      </c>
      <c r="G7505" s="2" t="str">
        <f t="shared" si="11604"/>
        <v>Prév</v>
      </c>
      <c r="H7505" s="2">
        <f t="shared" si="11546"/>
        <v>2041</v>
      </c>
      <c r="I7505" s="29"/>
      <c r="J7505" s="29"/>
      <c r="K7505" s="29"/>
    </row>
    <row r="7506" spans="4:11" hidden="1" outlineLevel="1">
      <c r="D7506" s="26" t="str">
        <f t="shared" ref="D7506" si="11605">E7506 &amp; "-" &amp; F7506 &amp; "-" &amp; G7506 &amp; "-" &amp; H7506</f>
        <v>C6-HC-Prév-2042</v>
      </c>
      <c r="E7506" s="2" t="str">
        <f t="shared" ref="E7506:G7506" si="11606">E7505</f>
        <v>C6</v>
      </c>
      <c r="F7506" s="2" t="str">
        <f t="shared" si="11606"/>
        <v>HC</v>
      </c>
      <c r="G7506" s="2" t="str">
        <f t="shared" si="11606"/>
        <v>Prév</v>
      </c>
      <c r="H7506" s="2">
        <f t="shared" si="11546"/>
        <v>2042</v>
      </c>
      <c r="I7506" s="29"/>
      <c r="J7506" s="29"/>
      <c r="K7506" s="29"/>
    </row>
    <row r="7507" spans="4:11" hidden="1" outlineLevel="1">
      <c r="D7507" s="26" t="str">
        <f t="shared" ref="D7507" si="11607">E7507 &amp; "-" &amp; F7507 &amp; "-" &amp; G7507 &amp; "-" &amp; H7507</f>
        <v>C6-HC-Prév-2043</v>
      </c>
      <c r="E7507" s="2" t="str">
        <f t="shared" ref="E7507:G7507" si="11608">E7506</f>
        <v>C6</v>
      </c>
      <c r="F7507" s="2" t="str">
        <f t="shared" si="11608"/>
        <v>HC</v>
      </c>
      <c r="G7507" s="2" t="str">
        <f t="shared" si="11608"/>
        <v>Prév</v>
      </c>
      <c r="H7507" s="2">
        <f t="shared" si="11546"/>
        <v>2043</v>
      </c>
      <c r="I7507" s="29"/>
      <c r="J7507" s="29"/>
      <c r="K7507" s="29"/>
    </row>
    <row r="7508" spans="4:11" hidden="1" outlineLevel="1">
      <c r="D7508" s="26" t="str">
        <f t="shared" ref="D7508" si="11609">E7508 &amp; "-" &amp; F7508 &amp; "-" &amp; G7508 &amp; "-" &amp; H7508</f>
        <v>C6-HC-Prév-2044</v>
      </c>
      <c r="E7508" s="2" t="str">
        <f t="shared" ref="E7508:G7508" si="11610">E7507</f>
        <v>C6</v>
      </c>
      <c r="F7508" s="2" t="str">
        <f t="shared" si="11610"/>
        <v>HC</v>
      </c>
      <c r="G7508" s="2" t="str">
        <f t="shared" si="11610"/>
        <v>Prév</v>
      </c>
      <c r="H7508" s="2">
        <f t="shared" si="11546"/>
        <v>2044</v>
      </c>
      <c r="I7508" s="29"/>
      <c r="J7508" s="29"/>
      <c r="K7508" s="29"/>
    </row>
    <row r="7509" spans="4:11" hidden="1" outlineLevel="1">
      <c r="D7509" s="26" t="str">
        <f t="shared" ref="D7509" si="11611">E7509 &amp; "-" &amp; F7509 &amp; "-" &amp; G7509 &amp; "-" &amp; H7509</f>
        <v>C6-HC-Prév-2045</v>
      </c>
      <c r="E7509" s="2" t="str">
        <f t="shared" ref="E7509:G7509" si="11612">E7508</f>
        <v>C6</v>
      </c>
      <c r="F7509" s="2" t="str">
        <f t="shared" si="11612"/>
        <v>HC</v>
      </c>
      <c r="G7509" s="2" t="str">
        <f t="shared" si="11612"/>
        <v>Prév</v>
      </c>
      <c r="H7509" s="2">
        <f t="shared" si="11546"/>
        <v>2045</v>
      </c>
      <c r="I7509" s="29"/>
      <c r="J7509" s="29"/>
      <c r="K7509" s="29"/>
    </row>
    <row r="7510" spans="4:11" hidden="1" outlineLevel="1">
      <c r="D7510" s="26" t="str">
        <f t="shared" ref="D7510" si="11613">E7510 &amp; "-" &amp; F7510 &amp; "-" &amp; G7510 &amp; "-" &amp; H7510</f>
        <v>C6-HC-Prév-2046</v>
      </c>
      <c r="E7510" s="2" t="str">
        <f t="shared" ref="E7510:G7510" si="11614">E7509</f>
        <v>C6</v>
      </c>
      <c r="F7510" s="2" t="str">
        <f t="shared" si="11614"/>
        <v>HC</v>
      </c>
      <c r="G7510" s="2" t="str">
        <f t="shared" si="11614"/>
        <v>Prév</v>
      </c>
      <c r="H7510" s="2">
        <f t="shared" si="11546"/>
        <v>2046</v>
      </c>
      <c r="I7510" s="29"/>
      <c r="J7510" s="29"/>
      <c r="K7510" s="29"/>
    </row>
    <row r="7511" spans="4:11" hidden="1" outlineLevel="1">
      <c r="D7511" s="26" t="str">
        <f t="shared" ref="D7511" si="11615">E7511 &amp; "-" &amp; F7511 &amp; "-" &amp; G7511 &amp; "-" &amp; H7511</f>
        <v>C6-HC-Prév-2047</v>
      </c>
      <c r="E7511" s="2" t="str">
        <f t="shared" ref="E7511:G7511" si="11616">E7510</f>
        <v>C6</v>
      </c>
      <c r="F7511" s="2" t="str">
        <f t="shared" si="11616"/>
        <v>HC</v>
      </c>
      <c r="G7511" s="2" t="str">
        <f t="shared" si="11616"/>
        <v>Prév</v>
      </c>
      <c r="H7511" s="2">
        <f t="shared" si="11546"/>
        <v>2047</v>
      </c>
      <c r="I7511" s="29"/>
      <c r="J7511" s="29"/>
      <c r="K7511" s="29"/>
    </row>
    <row r="7512" spans="4:11" hidden="1" outlineLevel="1">
      <c r="D7512" s="26" t="str">
        <f t="shared" ref="D7512" si="11617">E7512 &amp; "-" &amp; F7512 &amp; "-" &amp; G7512 &amp; "-" &amp; H7512</f>
        <v>C6-HC-Prév-2048</v>
      </c>
      <c r="E7512" s="2" t="str">
        <f t="shared" ref="E7512:G7512" si="11618">E7511</f>
        <v>C6</v>
      </c>
      <c r="F7512" s="2" t="str">
        <f t="shared" si="11618"/>
        <v>HC</v>
      </c>
      <c r="G7512" s="2" t="str">
        <f t="shared" si="11618"/>
        <v>Prév</v>
      </c>
      <c r="H7512" s="2">
        <f t="shared" si="11546"/>
        <v>2048</v>
      </c>
      <c r="I7512" s="29"/>
      <c r="J7512" s="29"/>
      <c r="K7512" s="29"/>
    </row>
    <row r="7513" spans="4:11" hidden="1" outlineLevel="1">
      <c r="D7513" s="26" t="str">
        <f t="shared" ref="D7513" si="11619">E7513 &amp; "-" &amp; F7513 &amp; "-" &amp; G7513 &amp; "-" &amp; H7513</f>
        <v>C6-HC-Prév-2049</v>
      </c>
      <c r="E7513" s="2" t="str">
        <f t="shared" ref="E7513:G7513" si="11620">E7512</f>
        <v>C6</v>
      </c>
      <c r="F7513" s="2" t="str">
        <f t="shared" si="11620"/>
        <v>HC</v>
      </c>
      <c r="G7513" s="2" t="str">
        <f t="shared" si="11620"/>
        <v>Prév</v>
      </c>
      <c r="H7513" s="2">
        <f t="shared" si="11546"/>
        <v>2049</v>
      </c>
      <c r="I7513" s="29"/>
      <c r="J7513" s="29"/>
      <c r="K7513" s="29"/>
    </row>
    <row r="7514" spans="4:11" hidden="1" outlineLevel="1">
      <c r="D7514" s="26" t="str">
        <f t="shared" ref="D7514" si="11621">E7514 &amp; "-" &amp; F7514 &amp; "-" &amp; G7514 &amp; "-" &amp; H7514</f>
        <v>C6-HC-Prév-2050</v>
      </c>
      <c r="E7514" s="2" t="str">
        <f t="shared" ref="E7514:G7514" si="11622">E7513</f>
        <v>C6</v>
      </c>
      <c r="F7514" s="2" t="str">
        <f t="shared" si="11622"/>
        <v>HC</v>
      </c>
      <c r="G7514" s="2" t="str">
        <f t="shared" si="11622"/>
        <v>Prév</v>
      </c>
      <c r="H7514" s="2">
        <f t="shared" si="11546"/>
        <v>2050</v>
      </c>
      <c r="I7514" s="29"/>
      <c r="J7514" s="29"/>
      <c r="K7514" s="29"/>
    </row>
    <row r="7515" spans="4:11" hidden="1" outlineLevel="1">
      <c r="D7515" s="26" t="str">
        <f>E7515 &amp; "-" &amp; F7515 &amp; "-" &amp; G7515 &amp; "-" &amp; H7515</f>
        <v>C6-HC-Expost-2010</v>
      </c>
      <c r="E7515" s="25" t="str">
        <f>E7514</f>
        <v>C6</v>
      </c>
      <c r="F7515" s="25" t="str">
        <f>F7514</f>
        <v>HC</v>
      </c>
      <c r="G7515" s="25" t="s">
        <v>31</v>
      </c>
      <c r="H7515" s="25">
        <v>2010</v>
      </c>
      <c r="I7515" s="29"/>
      <c r="J7515" s="29"/>
      <c r="K7515" s="29"/>
    </row>
    <row r="7516" spans="4:11" hidden="1" outlineLevel="1">
      <c r="D7516" s="26" t="str">
        <f>E7516 &amp; "-" &amp; F7516 &amp; "-" &amp; G7516 &amp; "-" &amp; H7516</f>
        <v>C6-HC-Expost-2011</v>
      </c>
      <c r="E7516" s="2" t="str">
        <f>E7515</f>
        <v>C6</v>
      </c>
      <c r="F7516" s="2" t="str">
        <f>F7515</f>
        <v>HC</v>
      </c>
      <c r="G7516" s="2" t="str">
        <f>G7515</f>
        <v>Expost</v>
      </c>
      <c r="H7516" s="2">
        <f>H7515+1</f>
        <v>2011</v>
      </c>
      <c r="I7516" s="29"/>
      <c r="J7516" s="29"/>
      <c r="K7516" s="29"/>
    </row>
    <row r="7517" spans="4:11" hidden="1" outlineLevel="1">
      <c r="D7517" s="26" t="str">
        <f t="shared" ref="D7517" si="11623">E7517 &amp; "-" &amp; F7517 &amp; "-" &amp; G7517 &amp; "-" &amp; H7517</f>
        <v>C6-HC-Expost-2012</v>
      </c>
      <c r="E7517" s="2" t="str">
        <f t="shared" ref="E7517:G7517" si="11624">E7516</f>
        <v>C6</v>
      </c>
      <c r="F7517" s="2" t="str">
        <f t="shared" si="11624"/>
        <v>HC</v>
      </c>
      <c r="G7517" s="2" t="str">
        <f t="shared" si="11624"/>
        <v>Expost</v>
      </c>
      <c r="H7517" s="2">
        <f t="shared" ref="H7517:H7555" si="11625">H7516+1</f>
        <v>2012</v>
      </c>
      <c r="I7517" s="29"/>
      <c r="J7517" s="29"/>
      <c r="K7517" s="29"/>
    </row>
    <row r="7518" spans="4:11" hidden="1" outlineLevel="1">
      <c r="D7518" s="26" t="str">
        <f t="shared" ref="D7518" si="11626">E7518 &amp; "-" &amp; F7518 &amp; "-" &amp; G7518 &amp; "-" &amp; H7518</f>
        <v>C6-HC-Expost-2013</v>
      </c>
      <c r="E7518" s="2" t="str">
        <f t="shared" ref="E7518:G7518" si="11627">E7517</f>
        <v>C6</v>
      </c>
      <c r="F7518" s="2" t="str">
        <f t="shared" si="11627"/>
        <v>HC</v>
      </c>
      <c r="G7518" s="2" t="str">
        <f t="shared" si="11627"/>
        <v>Expost</v>
      </c>
      <c r="H7518" s="2">
        <f t="shared" si="11625"/>
        <v>2013</v>
      </c>
      <c r="I7518" s="29"/>
      <c r="J7518" s="29"/>
      <c r="K7518" s="29"/>
    </row>
    <row r="7519" spans="4:11" hidden="1" outlineLevel="1">
      <c r="D7519" s="26" t="str">
        <f t="shared" ref="D7519" si="11628">E7519 &amp; "-" &amp; F7519 &amp; "-" &amp; G7519 &amp; "-" &amp; H7519</f>
        <v>C6-HC-Expost-2014</v>
      </c>
      <c r="E7519" s="2" t="str">
        <f t="shared" ref="E7519:G7519" si="11629">E7518</f>
        <v>C6</v>
      </c>
      <c r="F7519" s="2" t="str">
        <f t="shared" si="11629"/>
        <v>HC</v>
      </c>
      <c r="G7519" s="2" t="str">
        <f t="shared" si="11629"/>
        <v>Expost</v>
      </c>
      <c r="H7519" s="2">
        <f t="shared" si="11625"/>
        <v>2014</v>
      </c>
      <c r="I7519" s="29"/>
      <c r="J7519" s="29"/>
      <c r="K7519" s="29"/>
    </row>
    <row r="7520" spans="4:11" hidden="1" outlineLevel="1">
      <c r="D7520" s="26" t="str">
        <f t="shared" ref="D7520" si="11630">E7520 &amp; "-" &amp; F7520 &amp; "-" &amp; G7520 &amp; "-" &amp; H7520</f>
        <v>C6-HC-Expost-2015</v>
      </c>
      <c r="E7520" s="2" t="str">
        <f t="shared" ref="E7520:G7520" si="11631">E7519</f>
        <v>C6</v>
      </c>
      <c r="F7520" s="2" t="str">
        <f t="shared" si="11631"/>
        <v>HC</v>
      </c>
      <c r="G7520" s="2" t="str">
        <f t="shared" si="11631"/>
        <v>Expost</v>
      </c>
      <c r="H7520" s="2">
        <f t="shared" si="11625"/>
        <v>2015</v>
      </c>
      <c r="I7520" s="29"/>
      <c r="J7520" s="29"/>
      <c r="K7520" s="29"/>
    </row>
    <row r="7521" spans="4:11" hidden="1" outlineLevel="1">
      <c r="D7521" s="26" t="str">
        <f t="shared" ref="D7521" si="11632">E7521 &amp; "-" &amp; F7521 &amp; "-" &amp; G7521 &amp; "-" &amp; H7521</f>
        <v>C6-HC-Expost-2016</v>
      </c>
      <c r="E7521" s="2" t="str">
        <f t="shared" ref="E7521:G7521" si="11633">E7520</f>
        <v>C6</v>
      </c>
      <c r="F7521" s="2" t="str">
        <f t="shared" si="11633"/>
        <v>HC</v>
      </c>
      <c r="G7521" s="2" t="str">
        <f t="shared" si="11633"/>
        <v>Expost</v>
      </c>
      <c r="H7521" s="2">
        <f t="shared" si="11625"/>
        <v>2016</v>
      </c>
      <c r="I7521" s="29"/>
      <c r="J7521" s="29"/>
      <c r="K7521" s="29"/>
    </row>
    <row r="7522" spans="4:11" hidden="1" outlineLevel="1">
      <c r="D7522" s="26" t="str">
        <f t="shared" ref="D7522" si="11634">E7522 &amp; "-" &amp; F7522 &amp; "-" &amp; G7522 &amp; "-" &amp; H7522</f>
        <v>C6-HC-Expost-2017</v>
      </c>
      <c r="E7522" s="2" t="str">
        <f t="shared" ref="E7522:G7522" si="11635">E7521</f>
        <v>C6</v>
      </c>
      <c r="F7522" s="2" t="str">
        <f t="shared" si="11635"/>
        <v>HC</v>
      </c>
      <c r="G7522" s="2" t="str">
        <f t="shared" si="11635"/>
        <v>Expost</v>
      </c>
      <c r="H7522" s="2">
        <f t="shared" si="11625"/>
        <v>2017</v>
      </c>
      <c r="I7522" s="29"/>
      <c r="J7522" s="29"/>
      <c r="K7522" s="29"/>
    </row>
    <row r="7523" spans="4:11" hidden="1" outlineLevel="1">
      <c r="D7523" s="26" t="str">
        <f t="shared" ref="D7523" si="11636">E7523 &amp; "-" &amp; F7523 &amp; "-" &amp; G7523 &amp; "-" &amp; H7523</f>
        <v>C6-HC-Expost-2018</v>
      </c>
      <c r="E7523" s="2" t="str">
        <f t="shared" ref="E7523:G7523" si="11637">E7522</f>
        <v>C6</v>
      </c>
      <c r="F7523" s="2" t="str">
        <f t="shared" si="11637"/>
        <v>HC</v>
      </c>
      <c r="G7523" s="2" t="str">
        <f t="shared" si="11637"/>
        <v>Expost</v>
      </c>
      <c r="H7523" s="2">
        <f t="shared" si="11625"/>
        <v>2018</v>
      </c>
      <c r="I7523" s="29"/>
      <c r="J7523" s="29"/>
      <c r="K7523" s="29"/>
    </row>
    <row r="7524" spans="4:11" hidden="1" outlineLevel="1">
      <c r="D7524" s="26" t="str">
        <f t="shared" ref="D7524" si="11638">E7524 &amp; "-" &amp; F7524 &amp; "-" &amp; G7524 &amp; "-" &amp; H7524</f>
        <v>C6-HC-Expost-2019</v>
      </c>
      <c r="E7524" s="2" t="str">
        <f t="shared" ref="E7524:G7524" si="11639">E7523</f>
        <v>C6</v>
      </c>
      <c r="F7524" s="2" t="str">
        <f t="shared" si="11639"/>
        <v>HC</v>
      </c>
      <c r="G7524" s="2" t="str">
        <f t="shared" si="11639"/>
        <v>Expost</v>
      </c>
      <c r="H7524" s="2">
        <f t="shared" si="11625"/>
        <v>2019</v>
      </c>
      <c r="I7524" s="29"/>
      <c r="J7524" s="29"/>
      <c r="K7524" s="29"/>
    </row>
    <row r="7525" spans="4:11" hidden="1" outlineLevel="1">
      <c r="D7525" s="26" t="str">
        <f t="shared" ref="D7525" si="11640">E7525 &amp; "-" &amp; F7525 &amp; "-" &amp; G7525 &amp; "-" &amp; H7525</f>
        <v>C6-HC-Expost-2020</v>
      </c>
      <c r="E7525" s="2" t="str">
        <f t="shared" ref="E7525:G7525" si="11641">E7524</f>
        <v>C6</v>
      </c>
      <c r="F7525" s="2" t="str">
        <f t="shared" si="11641"/>
        <v>HC</v>
      </c>
      <c r="G7525" s="2" t="str">
        <f t="shared" si="11641"/>
        <v>Expost</v>
      </c>
      <c r="H7525" s="2">
        <f t="shared" si="11625"/>
        <v>2020</v>
      </c>
      <c r="I7525" s="29"/>
      <c r="J7525" s="29"/>
      <c r="K7525" s="29"/>
    </row>
    <row r="7526" spans="4:11" hidden="1" outlineLevel="1">
      <c r="D7526" s="26" t="str">
        <f t="shared" ref="D7526" si="11642">E7526 &amp; "-" &amp; F7526 &amp; "-" &amp; G7526 &amp; "-" &amp; H7526</f>
        <v>C6-HC-Expost-2021</v>
      </c>
      <c r="E7526" s="2" t="str">
        <f t="shared" ref="E7526:G7526" si="11643">E7525</f>
        <v>C6</v>
      </c>
      <c r="F7526" s="2" t="str">
        <f t="shared" si="11643"/>
        <v>HC</v>
      </c>
      <c r="G7526" s="2" t="str">
        <f t="shared" si="11643"/>
        <v>Expost</v>
      </c>
      <c r="H7526" s="2">
        <f t="shared" si="11625"/>
        <v>2021</v>
      </c>
      <c r="I7526" s="29"/>
      <c r="J7526" s="29"/>
      <c r="K7526" s="29"/>
    </row>
    <row r="7527" spans="4:11" hidden="1" outlineLevel="1">
      <c r="D7527" s="26" t="str">
        <f t="shared" ref="D7527" si="11644">E7527 &amp; "-" &amp; F7527 &amp; "-" &amp; G7527 &amp; "-" &amp; H7527</f>
        <v>C6-HC-Expost-2022</v>
      </c>
      <c r="E7527" s="2" t="str">
        <f t="shared" ref="E7527:G7527" si="11645">E7526</f>
        <v>C6</v>
      </c>
      <c r="F7527" s="2" t="str">
        <f t="shared" si="11645"/>
        <v>HC</v>
      </c>
      <c r="G7527" s="2" t="str">
        <f t="shared" si="11645"/>
        <v>Expost</v>
      </c>
      <c r="H7527" s="2">
        <f t="shared" si="11625"/>
        <v>2022</v>
      </c>
      <c r="I7527" s="29"/>
      <c r="J7527" s="29"/>
      <c r="K7527" s="29"/>
    </row>
    <row r="7528" spans="4:11" hidden="1" outlineLevel="1">
      <c r="D7528" s="26" t="str">
        <f t="shared" ref="D7528" si="11646">E7528 &amp; "-" &amp; F7528 &amp; "-" &amp; G7528 &amp; "-" &amp; H7528</f>
        <v>C6-HC-Expost-2023</v>
      </c>
      <c r="E7528" s="2" t="str">
        <f t="shared" ref="E7528:G7528" si="11647">E7527</f>
        <v>C6</v>
      </c>
      <c r="F7528" s="2" t="str">
        <f t="shared" si="11647"/>
        <v>HC</v>
      </c>
      <c r="G7528" s="2" t="str">
        <f t="shared" si="11647"/>
        <v>Expost</v>
      </c>
      <c r="H7528" s="2">
        <f t="shared" si="11625"/>
        <v>2023</v>
      </c>
      <c r="I7528" s="29"/>
      <c r="J7528" s="29"/>
      <c r="K7528" s="29"/>
    </row>
    <row r="7529" spans="4:11" hidden="1" outlineLevel="1">
      <c r="D7529" s="26" t="str">
        <f t="shared" ref="D7529" si="11648">E7529 &amp; "-" &amp; F7529 &amp; "-" &amp; G7529 &amp; "-" &amp; H7529</f>
        <v>C6-HC-Expost-2024</v>
      </c>
      <c r="E7529" s="2" t="str">
        <f t="shared" ref="E7529:G7529" si="11649">E7528</f>
        <v>C6</v>
      </c>
      <c r="F7529" s="2" t="str">
        <f t="shared" si="11649"/>
        <v>HC</v>
      </c>
      <c r="G7529" s="2" t="str">
        <f t="shared" si="11649"/>
        <v>Expost</v>
      </c>
      <c r="H7529" s="2">
        <f t="shared" si="11625"/>
        <v>2024</v>
      </c>
      <c r="I7529" s="29"/>
      <c r="J7529" s="29"/>
      <c r="K7529" s="29"/>
    </row>
    <row r="7530" spans="4:11" hidden="1" outlineLevel="1">
      <c r="D7530" s="26" t="str">
        <f t="shared" ref="D7530" si="11650">E7530 &amp; "-" &amp; F7530 &amp; "-" &amp; G7530 &amp; "-" &amp; H7530</f>
        <v>C6-HC-Expost-2025</v>
      </c>
      <c r="E7530" s="2" t="str">
        <f t="shared" ref="E7530:G7530" si="11651">E7529</f>
        <v>C6</v>
      </c>
      <c r="F7530" s="2" t="str">
        <f t="shared" si="11651"/>
        <v>HC</v>
      </c>
      <c r="G7530" s="2" t="str">
        <f t="shared" si="11651"/>
        <v>Expost</v>
      </c>
      <c r="H7530" s="2">
        <f t="shared" si="11625"/>
        <v>2025</v>
      </c>
      <c r="I7530" s="29"/>
      <c r="J7530" s="29"/>
      <c r="K7530" s="29"/>
    </row>
    <row r="7531" spans="4:11" hidden="1" outlineLevel="1">
      <c r="D7531" s="26" t="str">
        <f t="shared" ref="D7531" si="11652">E7531 &amp; "-" &amp; F7531 &amp; "-" &amp; G7531 &amp; "-" &amp; H7531</f>
        <v>C6-HC-Expost-2026</v>
      </c>
      <c r="E7531" s="2" t="str">
        <f t="shared" ref="E7531:G7531" si="11653">E7530</f>
        <v>C6</v>
      </c>
      <c r="F7531" s="2" t="str">
        <f t="shared" si="11653"/>
        <v>HC</v>
      </c>
      <c r="G7531" s="2" t="str">
        <f t="shared" si="11653"/>
        <v>Expost</v>
      </c>
      <c r="H7531" s="2">
        <f t="shared" si="11625"/>
        <v>2026</v>
      </c>
      <c r="I7531" s="29"/>
      <c r="J7531" s="29"/>
      <c r="K7531" s="29"/>
    </row>
    <row r="7532" spans="4:11" hidden="1" outlineLevel="1">
      <c r="D7532" s="26" t="str">
        <f t="shared" ref="D7532" si="11654">E7532 &amp; "-" &amp; F7532 &amp; "-" &amp; G7532 &amp; "-" &amp; H7532</f>
        <v>C6-HC-Expost-2027</v>
      </c>
      <c r="E7532" s="2" t="str">
        <f t="shared" ref="E7532:G7532" si="11655">E7531</f>
        <v>C6</v>
      </c>
      <c r="F7532" s="2" t="str">
        <f t="shared" si="11655"/>
        <v>HC</v>
      </c>
      <c r="G7532" s="2" t="str">
        <f t="shared" si="11655"/>
        <v>Expost</v>
      </c>
      <c r="H7532" s="2">
        <f t="shared" si="11625"/>
        <v>2027</v>
      </c>
      <c r="I7532" s="29"/>
      <c r="J7532" s="29"/>
      <c r="K7532" s="29"/>
    </row>
    <row r="7533" spans="4:11" hidden="1" outlineLevel="1">
      <c r="D7533" s="26" t="str">
        <f t="shared" ref="D7533" si="11656">E7533 &amp; "-" &amp; F7533 &amp; "-" &amp; G7533 &amp; "-" &amp; H7533</f>
        <v>C6-HC-Expost-2028</v>
      </c>
      <c r="E7533" s="2" t="str">
        <f t="shared" ref="E7533:G7533" si="11657">E7532</f>
        <v>C6</v>
      </c>
      <c r="F7533" s="2" t="str">
        <f t="shared" si="11657"/>
        <v>HC</v>
      </c>
      <c r="G7533" s="2" t="str">
        <f t="shared" si="11657"/>
        <v>Expost</v>
      </c>
      <c r="H7533" s="2">
        <f t="shared" si="11625"/>
        <v>2028</v>
      </c>
      <c r="I7533" s="29"/>
      <c r="J7533" s="29"/>
      <c r="K7533" s="29"/>
    </row>
    <row r="7534" spans="4:11" hidden="1" outlineLevel="1">
      <c r="D7534" s="26" t="str">
        <f t="shared" ref="D7534" si="11658">E7534 &amp; "-" &amp; F7534 &amp; "-" &amp; G7534 &amp; "-" &amp; H7534</f>
        <v>C6-HC-Expost-2029</v>
      </c>
      <c r="E7534" s="2" t="str">
        <f t="shared" ref="E7534:G7534" si="11659">E7533</f>
        <v>C6</v>
      </c>
      <c r="F7534" s="2" t="str">
        <f t="shared" si="11659"/>
        <v>HC</v>
      </c>
      <c r="G7534" s="2" t="str">
        <f t="shared" si="11659"/>
        <v>Expost</v>
      </c>
      <c r="H7534" s="2">
        <f t="shared" si="11625"/>
        <v>2029</v>
      </c>
      <c r="I7534" s="29"/>
      <c r="J7534" s="29"/>
      <c r="K7534" s="29"/>
    </row>
    <row r="7535" spans="4:11" hidden="1" outlineLevel="1">
      <c r="D7535" s="26" t="str">
        <f t="shared" ref="D7535" si="11660">E7535 &amp; "-" &amp; F7535 &amp; "-" &amp; G7535 &amp; "-" &amp; H7535</f>
        <v>C6-HC-Expost-2030</v>
      </c>
      <c r="E7535" s="2" t="str">
        <f t="shared" ref="E7535:G7535" si="11661">E7534</f>
        <v>C6</v>
      </c>
      <c r="F7535" s="2" t="str">
        <f t="shared" si="11661"/>
        <v>HC</v>
      </c>
      <c r="G7535" s="2" t="str">
        <f t="shared" si="11661"/>
        <v>Expost</v>
      </c>
      <c r="H7535" s="2">
        <f t="shared" si="11625"/>
        <v>2030</v>
      </c>
      <c r="I7535" s="29"/>
      <c r="J7535" s="29"/>
      <c r="K7535" s="29"/>
    </row>
    <row r="7536" spans="4:11" hidden="1" outlineLevel="1">
      <c r="D7536" s="26" t="str">
        <f t="shared" ref="D7536" si="11662">E7536 &amp; "-" &amp; F7536 &amp; "-" &amp; G7536 &amp; "-" &amp; H7536</f>
        <v>C6-HC-Expost-2031</v>
      </c>
      <c r="E7536" s="2" t="str">
        <f t="shared" ref="E7536:G7536" si="11663">E7535</f>
        <v>C6</v>
      </c>
      <c r="F7536" s="2" t="str">
        <f t="shared" si="11663"/>
        <v>HC</v>
      </c>
      <c r="G7536" s="2" t="str">
        <f t="shared" si="11663"/>
        <v>Expost</v>
      </c>
      <c r="H7536" s="2">
        <f t="shared" si="11625"/>
        <v>2031</v>
      </c>
      <c r="I7536" s="29"/>
      <c r="J7536" s="29"/>
      <c r="K7536" s="29"/>
    </row>
    <row r="7537" spans="4:11" hidden="1" outlineLevel="1">
      <c r="D7537" s="26" t="str">
        <f t="shared" ref="D7537" si="11664">E7537 &amp; "-" &amp; F7537 &amp; "-" &amp; G7537 &amp; "-" &amp; H7537</f>
        <v>C6-HC-Expost-2032</v>
      </c>
      <c r="E7537" s="2" t="str">
        <f t="shared" ref="E7537:G7537" si="11665">E7536</f>
        <v>C6</v>
      </c>
      <c r="F7537" s="2" t="str">
        <f t="shared" si="11665"/>
        <v>HC</v>
      </c>
      <c r="G7537" s="2" t="str">
        <f t="shared" si="11665"/>
        <v>Expost</v>
      </c>
      <c r="H7537" s="2">
        <f t="shared" si="11625"/>
        <v>2032</v>
      </c>
      <c r="I7537" s="29"/>
      <c r="J7537" s="29"/>
      <c r="K7537" s="29"/>
    </row>
    <row r="7538" spans="4:11" hidden="1" outlineLevel="1">
      <c r="D7538" s="26" t="str">
        <f t="shared" ref="D7538" si="11666">E7538 &amp; "-" &amp; F7538 &amp; "-" &amp; G7538 &amp; "-" &amp; H7538</f>
        <v>C6-HC-Expost-2033</v>
      </c>
      <c r="E7538" s="2" t="str">
        <f t="shared" ref="E7538:G7538" si="11667">E7537</f>
        <v>C6</v>
      </c>
      <c r="F7538" s="2" t="str">
        <f t="shared" si="11667"/>
        <v>HC</v>
      </c>
      <c r="G7538" s="2" t="str">
        <f t="shared" si="11667"/>
        <v>Expost</v>
      </c>
      <c r="H7538" s="2">
        <f t="shared" si="11625"/>
        <v>2033</v>
      </c>
      <c r="I7538" s="29"/>
      <c r="J7538" s="29"/>
      <c r="K7538" s="29"/>
    </row>
    <row r="7539" spans="4:11" hidden="1" outlineLevel="1">
      <c r="D7539" s="26" t="str">
        <f t="shared" ref="D7539" si="11668">E7539 &amp; "-" &amp; F7539 &amp; "-" &amp; G7539 &amp; "-" &amp; H7539</f>
        <v>C6-HC-Expost-2034</v>
      </c>
      <c r="E7539" s="2" t="str">
        <f t="shared" ref="E7539:G7539" si="11669">E7538</f>
        <v>C6</v>
      </c>
      <c r="F7539" s="2" t="str">
        <f t="shared" si="11669"/>
        <v>HC</v>
      </c>
      <c r="G7539" s="2" t="str">
        <f t="shared" si="11669"/>
        <v>Expost</v>
      </c>
      <c r="H7539" s="2">
        <f t="shared" si="11625"/>
        <v>2034</v>
      </c>
      <c r="I7539" s="29"/>
      <c r="J7539" s="29"/>
      <c r="K7539" s="29"/>
    </row>
    <row r="7540" spans="4:11" hidden="1" outlineLevel="1">
      <c r="D7540" s="26" t="str">
        <f t="shared" ref="D7540" si="11670">E7540 &amp; "-" &amp; F7540 &amp; "-" &amp; G7540 &amp; "-" &amp; H7540</f>
        <v>C6-HC-Expost-2035</v>
      </c>
      <c r="E7540" s="2" t="str">
        <f t="shared" ref="E7540:G7540" si="11671">E7539</f>
        <v>C6</v>
      </c>
      <c r="F7540" s="2" t="str">
        <f t="shared" si="11671"/>
        <v>HC</v>
      </c>
      <c r="G7540" s="2" t="str">
        <f t="shared" si="11671"/>
        <v>Expost</v>
      </c>
      <c r="H7540" s="2">
        <f t="shared" si="11625"/>
        <v>2035</v>
      </c>
      <c r="I7540" s="29"/>
      <c r="J7540" s="29"/>
      <c r="K7540" s="29"/>
    </row>
    <row r="7541" spans="4:11" hidden="1" outlineLevel="1">
      <c r="D7541" s="26" t="str">
        <f t="shared" ref="D7541" si="11672">E7541 &amp; "-" &amp; F7541 &amp; "-" &amp; G7541 &amp; "-" &amp; H7541</f>
        <v>C6-HC-Expost-2036</v>
      </c>
      <c r="E7541" s="2" t="str">
        <f t="shared" ref="E7541:G7541" si="11673">E7540</f>
        <v>C6</v>
      </c>
      <c r="F7541" s="2" t="str">
        <f t="shared" si="11673"/>
        <v>HC</v>
      </c>
      <c r="G7541" s="2" t="str">
        <f t="shared" si="11673"/>
        <v>Expost</v>
      </c>
      <c r="H7541" s="2">
        <f t="shared" si="11625"/>
        <v>2036</v>
      </c>
      <c r="I7541" s="29"/>
      <c r="J7541" s="29"/>
      <c r="K7541" s="29"/>
    </row>
    <row r="7542" spans="4:11" hidden="1" outlineLevel="1">
      <c r="D7542" s="26" t="str">
        <f t="shared" ref="D7542" si="11674">E7542 &amp; "-" &amp; F7542 &amp; "-" &amp; G7542 &amp; "-" &amp; H7542</f>
        <v>C6-HC-Expost-2037</v>
      </c>
      <c r="E7542" s="2" t="str">
        <f t="shared" ref="E7542:G7542" si="11675">E7541</f>
        <v>C6</v>
      </c>
      <c r="F7542" s="2" t="str">
        <f t="shared" si="11675"/>
        <v>HC</v>
      </c>
      <c r="G7542" s="2" t="str">
        <f t="shared" si="11675"/>
        <v>Expost</v>
      </c>
      <c r="H7542" s="2">
        <f t="shared" si="11625"/>
        <v>2037</v>
      </c>
      <c r="I7542" s="29"/>
      <c r="J7542" s="29"/>
      <c r="K7542" s="29"/>
    </row>
    <row r="7543" spans="4:11" hidden="1" outlineLevel="1">
      <c r="D7543" s="26" t="str">
        <f t="shared" ref="D7543" si="11676">E7543 &amp; "-" &amp; F7543 &amp; "-" &amp; G7543 &amp; "-" &amp; H7543</f>
        <v>C6-HC-Expost-2038</v>
      </c>
      <c r="E7543" s="2" t="str">
        <f t="shared" ref="E7543:G7543" si="11677">E7542</f>
        <v>C6</v>
      </c>
      <c r="F7543" s="2" t="str">
        <f t="shared" si="11677"/>
        <v>HC</v>
      </c>
      <c r="G7543" s="2" t="str">
        <f t="shared" si="11677"/>
        <v>Expost</v>
      </c>
      <c r="H7543" s="2">
        <f t="shared" si="11625"/>
        <v>2038</v>
      </c>
      <c r="I7543" s="29"/>
      <c r="J7543" s="29"/>
      <c r="K7543" s="29"/>
    </row>
    <row r="7544" spans="4:11" hidden="1" outlineLevel="1">
      <c r="D7544" s="26" t="str">
        <f t="shared" ref="D7544" si="11678">E7544 &amp; "-" &amp; F7544 &amp; "-" &amp; G7544 &amp; "-" &amp; H7544</f>
        <v>C6-HC-Expost-2039</v>
      </c>
      <c r="E7544" s="2" t="str">
        <f t="shared" ref="E7544:G7544" si="11679">E7543</f>
        <v>C6</v>
      </c>
      <c r="F7544" s="2" t="str">
        <f t="shared" si="11679"/>
        <v>HC</v>
      </c>
      <c r="G7544" s="2" t="str">
        <f t="shared" si="11679"/>
        <v>Expost</v>
      </c>
      <c r="H7544" s="2">
        <f t="shared" si="11625"/>
        <v>2039</v>
      </c>
      <c r="I7544" s="29"/>
      <c r="J7544" s="29"/>
      <c r="K7544" s="29"/>
    </row>
    <row r="7545" spans="4:11" hidden="1" outlineLevel="1">
      <c r="D7545" s="26" t="str">
        <f t="shared" ref="D7545" si="11680">E7545 &amp; "-" &amp; F7545 &amp; "-" &amp; G7545 &amp; "-" &amp; H7545</f>
        <v>C6-HC-Expost-2040</v>
      </c>
      <c r="E7545" s="2" t="str">
        <f t="shared" ref="E7545:G7545" si="11681">E7544</f>
        <v>C6</v>
      </c>
      <c r="F7545" s="2" t="str">
        <f t="shared" si="11681"/>
        <v>HC</v>
      </c>
      <c r="G7545" s="2" t="str">
        <f t="shared" si="11681"/>
        <v>Expost</v>
      </c>
      <c r="H7545" s="2">
        <f t="shared" si="11625"/>
        <v>2040</v>
      </c>
      <c r="I7545" s="29"/>
      <c r="J7545" s="29"/>
      <c r="K7545" s="29"/>
    </row>
    <row r="7546" spans="4:11" hidden="1" outlineLevel="1">
      <c r="D7546" s="26" t="str">
        <f t="shared" ref="D7546" si="11682">E7546 &amp; "-" &amp; F7546 &amp; "-" &amp; G7546 &amp; "-" &amp; H7546</f>
        <v>C6-HC-Expost-2041</v>
      </c>
      <c r="E7546" s="2" t="str">
        <f t="shared" ref="E7546:G7546" si="11683">E7545</f>
        <v>C6</v>
      </c>
      <c r="F7546" s="2" t="str">
        <f t="shared" si="11683"/>
        <v>HC</v>
      </c>
      <c r="G7546" s="2" t="str">
        <f t="shared" si="11683"/>
        <v>Expost</v>
      </c>
      <c r="H7546" s="2">
        <f t="shared" si="11625"/>
        <v>2041</v>
      </c>
      <c r="I7546" s="29"/>
      <c r="J7546" s="29"/>
      <c r="K7546" s="29"/>
    </row>
    <row r="7547" spans="4:11" hidden="1" outlineLevel="1">
      <c r="D7547" s="26" t="str">
        <f t="shared" ref="D7547" si="11684">E7547 &amp; "-" &amp; F7547 &amp; "-" &amp; G7547 &amp; "-" &amp; H7547</f>
        <v>C6-HC-Expost-2042</v>
      </c>
      <c r="E7547" s="2" t="str">
        <f t="shared" ref="E7547:G7547" si="11685">E7546</f>
        <v>C6</v>
      </c>
      <c r="F7547" s="2" t="str">
        <f t="shared" si="11685"/>
        <v>HC</v>
      </c>
      <c r="G7547" s="2" t="str">
        <f t="shared" si="11685"/>
        <v>Expost</v>
      </c>
      <c r="H7547" s="2">
        <f t="shared" si="11625"/>
        <v>2042</v>
      </c>
      <c r="I7547" s="29"/>
      <c r="J7547" s="29"/>
      <c r="K7547" s="29"/>
    </row>
    <row r="7548" spans="4:11" hidden="1" outlineLevel="1">
      <c r="D7548" s="26" t="str">
        <f t="shared" ref="D7548" si="11686">E7548 &amp; "-" &amp; F7548 &amp; "-" &amp; G7548 &amp; "-" &amp; H7548</f>
        <v>C6-HC-Expost-2043</v>
      </c>
      <c r="E7548" s="2" t="str">
        <f t="shared" ref="E7548:G7548" si="11687">E7547</f>
        <v>C6</v>
      </c>
      <c r="F7548" s="2" t="str">
        <f t="shared" si="11687"/>
        <v>HC</v>
      </c>
      <c r="G7548" s="2" t="str">
        <f t="shared" si="11687"/>
        <v>Expost</v>
      </c>
      <c r="H7548" s="2">
        <f t="shared" si="11625"/>
        <v>2043</v>
      </c>
      <c r="I7548" s="29"/>
      <c r="J7548" s="29"/>
      <c r="K7548" s="29"/>
    </row>
    <row r="7549" spans="4:11" hidden="1" outlineLevel="1">
      <c r="D7549" s="26" t="str">
        <f t="shared" ref="D7549" si="11688">E7549 &amp; "-" &amp; F7549 &amp; "-" &amp; G7549 &amp; "-" &amp; H7549</f>
        <v>C6-HC-Expost-2044</v>
      </c>
      <c r="E7549" s="2" t="str">
        <f t="shared" ref="E7549:G7549" si="11689">E7548</f>
        <v>C6</v>
      </c>
      <c r="F7549" s="2" t="str">
        <f t="shared" si="11689"/>
        <v>HC</v>
      </c>
      <c r="G7549" s="2" t="str">
        <f t="shared" si="11689"/>
        <v>Expost</v>
      </c>
      <c r="H7549" s="2">
        <f t="shared" si="11625"/>
        <v>2044</v>
      </c>
      <c r="I7549" s="29"/>
      <c r="J7549" s="29"/>
      <c r="K7549" s="29"/>
    </row>
    <row r="7550" spans="4:11" hidden="1" outlineLevel="1">
      <c r="D7550" s="26" t="str">
        <f t="shared" ref="D7550" si="11690">E7550 &amp; "-" &amp; F7550 &amp; "-" &amp; G7550 &amp; "-" &amp; H7550</f>
        <v>C6-HC-Expost-2045</v>
      </c>
      <c r="E7550" s="2" t="str">
        <f t="shared" ref="E7550:G7550" si="11691">E7549</f>
        <v>C6</v>
      </c>
      <c r="F7550" s="2" t="str">
        <f t="shared" si="11691"/>
        <v>HC</v>
      </c>
      <c r="G7550" s="2" t="str">
        <f t="shared" si="11691"/>
        <v>Expost</v>
      </c>
      <c r="H7550" s="2">
        <f t="shared" si="11625"/>
        <v>2045</v>
      </c>
      <c r="I7550" s="29"/>
      <c r="J7550" s="29"/>
      <c r="K7550" s="29"/>
    </row>
    <row r="7551" spans="4:11" hidden="1" outlineLevel="1">
      <c r="D7551" s="26" t="str">
        <f t="shared" ref="D7551" si="11692">E7551 &amp; "-" &amp; F7551 &amp; "-" &amp; G7551 &amp; "-" &amp; H7551</f>
        <v>C6-HC-Expost-2046</v>
      </c>
      <c r="E7551" s="2" t="str">
        <f t="shared" ref="E7551:G7551" si="11693">E7550</f>
        <v>C6</v>
      </c>
      <c r="F7551" s="2" t="str">
        <f t="shared" si="11693"/>
        <v>HC</v>
      </c>
      <c r="G7551" s="2" t="str">
        <f t="shared" si="11693"/>
        <v>Expost</v>
      </c>
      <c r="H7551" s="2">
        <f t="shared" si="11625"/>
        <v>2046</v>
      </c>
      <c r="I7551" s="29"/>
      <c r="J7551" s="29"/>
      <c r="K7551" s="29"/>
    </row>
    <row r="7552" spans="4:11" hidden="1" outlineLevel="1">
      <c r="D7552" s="26" t="str">
        <f t="shared" ref="D7552" si="11694">E7552 &amp; "-" &amp; F7552 &amp; "-" &amp; G7552 &amp; "-" &amp; H7552</f>
        <v>C6-HC-Expost-2047</v>
      </c>
      <c r="E7552" s="2" t="str">
        <f t="shared" ref="E7552:G7552" si="11695">E7551</f>
        <v>C6</v>
      </c>
      <c r="F7552" s="2" t="str">
        <f t="shared" si="11695"/>
        <v>HC</v>
      </c>
      <c r="G7552" s="2" t="str">
        <f t="shared" si="11695"/>
        <v>Expost</v>
      </c>
      <c r="H7552" s="2">
        <f t="shared" si="11625"/>
        <v>2047</v>
      </c>
      <c r="I7552" s="29"/>
      <c r="J7552" s="29"/>
      <c r="K7552" s="29"/>
    </row>
    <row r="7553" spans="4:11" hidden="1" outlineLevel="1">
      <c r="D7553" s="26" t="str">
        <f t="shared" ref="D7553" si="11696">E7553 &amp; "-" &amp; F7553 &amp; "-" &amp; G7553 &amp; "-" &amp; H7553</f>
        <v>C6-HC-Expost-2048</v>
      </c>
      <c r="E7553" s="2" t="str">
        <f t="shared" ref="E7553:G7553" si="11697">E7552</f>
        <v>C6</v>
      </c>
      <c r="F7553" s="2" t="str">
        <f t="shared" si="11697"/>
        <v>HC</v>
      </c>
      <c r="G7553" s="2" t="str">
        <f t="shared" si="11697"/>
        <v>Expost</v>
      </c>
      <c r="H7553" s="2">
        <f t="shared" si="11625"/>
        <v>2048</v>
      </c>
      <c r="I7553" s="29"/>
      <c r="J7553" s="29"/>
      <c r="K7553" s="29"/>
    </row>
    <row r="7554" spans="4:11" hidden="1" outlineLevel="1">
      <c r="D7554" s="26" t="str">
        <f t="shared" ref="D7554" si="11698">E7554 &amp; "-" &amp; F7554 &amp; "-" &amp; G7554 &amp; "-" &amp; H7554</f>
        <v>C6-HC-Expost-2049</v>
      </c>
      <c r="E7554" s="2" t="str">
        <f t="shared" ref="E7554:G7554" si="11699">E7553</f>
        <v>C6</v>
      </c>
      <c r="F7554" s="2" t="str">
        <f t="shared" si="11699"/>
        <v>HC</v>
      </c>
      <c r="G7554" s="2" t="str">
        <f t="shared" si="11699"/>
        <v>Expost</v>
      </c>
      <c r="H7554" s="2">
        <f t="shared" si="11625"/>
        <v>2049</v>
      </c>
      <c r="I7554" s="29"/>
      <c r="J7554" s="29"/>
      <c r="K7554" s="29"/>
    </row>
    <row r="7555" spans="4:11" hidden="1" outlineLevel="1">
      <c r="D7555" s="26" t="str">
        <f t="shared" ref="D7555" si="11700">E7555 &amp; "-" &amp; F7555 &amp; "-" &amp; G7555 &amp; "-" &amp; H7555</f>
        <v>C6-HC-Expost-2050</v>
      </c>
      <c r="E7555" s="2" t="str">
        <f t="shared" ref="E7555:G7555" si="11701">E7554</f>
        <v>C6</v>
      </c>
      <c r="F7555" s="2" t="str">
        <f t="shared" si="11701"/>
        <v>HC</v>
      </c>
      <c r="G7555" s="2" t="str">
        <f t="shared" si="11701"/>
        <v>Expost</v>
      </c>
      <c r="H7555" s="2">
        <f t="shared" si="11625"/>
        <v>2050</v>
      </c>
      <c r="I7555" s="29"/>
      <c r="J7555" s="29"/>
      <c r="K7555" s="29"/>
    </row>
    <row r="7556" spans="4:11" hidden="1" outlineLevel="1">
      <c r="D7556" s="26" t="str">
        <f>E7556 &amp; "-" &amp; F7556 &amp; "-" &amp; G7556 &amp; "-" &amp; H7556</f>
        <v>C6-CO-Init-2010</v>
      </c>
      <c r="E7556" s="25" t="str">
        <f>E7555</f>
        <v>C6</v>
      </c>
      <c r="F7556" s="25" t="s">
        <v>35</v>
      </c>
      <c r="G7556" s="25" t="s">
        <v>28</v>
      </c>
      <c r="H7556" s="25">
        <v>2010</v>
      </c>
      <c r="I7556" s="29"/>
      <c r="J7556" s="29"/>
      <c r="K7556" s="29"/>
    </row>
    <row r="7557" spans="4:11" hidden="1" outlineLevel="1">
      <c r="D7557" s="26" t="str">
        <f>E7557 &amp; "-" &amp; F7557 &amp; "-" &amp; G7557 &amp; "-" &amp; H7557</f>
        <v>C6-CO-Init-2011</v>
      </c>
      <c r="E7557" s="2" t="str">
        <f>E7556</f>
        <v>C6</v>
      </c>
      <c r="F7557" s="2" t="str">
        <f>F7556</f>
        <v>CO</v>
      </c>
      <c r="G7557" s="2" t="str">
        <f>G7556</f>
        <v>Init</v>
      </c>
      <c r="H7557" s="2">
        <f>H7556+1</f>
        <v>2011</v>
      </c>
      <c r="I7557" s="29"/>
      <c r="J7557" s="29"/>
      <c r="K7557" s="29"/>
    </row>
    <row r="7558" spans="4:11" hidden="1" outlineLevel="1">
      <c r="D7558" s="26" t="str">
        <f t="shared" ref="D7558" si="11702">E7558 &amp; "-" &amp; F7558 &amp; "-" &amp; G7558 &amp; "-" &amp; H7558</f>
        <v>C6-CO-Init-2012</v>
      </c>
      <c r="E7558" s="2" t="str">
        <f t="shared" ref="E7558:G7558" si="11703">E7557</f>
        <v>C6</v>
      </c>
      <c r="F7558" s="2" t="str">
        <f t="shared" si="11703"/>
        <v>CO</v>
      </c>
      <c r="G7558" s="2" t="str">
        <f t="shared" si="11703"/>
        <v>Init</v>
      </c>
      <c r="H7558" s="2">
        <f t="shared" ref="H7558:H7596" si="11704">H7557+1</f>
        <v>2012</v>
      </c>
      <c r="I7558" s="29"/>
      <c r="J7558" s="29"/>
      <c r="K7558" s="29"/>
    </row>
    <row r="7559" spans="4:11" hidden="1" outlineLevel="1">
      <c r="D7559" s="26" t="str">
        <f t="shared" ref="D7559" si="11705">E7559 &amp; "-" &amp; F7559 &amp; "-" &amp; G7559 &amp; "-" &amp; H7559</f>
        <v>C6-CO-Init-2013</v>
      </c>
      <c r="E7559" s="2" t="str">
        <f t="shared" ref="E7559:G7559" si="11706">E7558</f>
        <v>C6</v>
      </c>
      <c r="F7559" s="2" t="str">
        <f t="shared" si="11706"/>
        <v>CO</v>
      </c>
      <c r="G7559" s="2" t="str">
        <f t="shared" si="11706"/>
        <v>Init</v>
      </c>
      <c r="H7559" s="2">
        <f t="shared" si="11704"/>
        <v>2013</v>
      </c>
      <c r="I7559" s="29"/>
      <c r="J7559" s="29"/>
      <c r="K7559" s="29"/>
    </row>
    <row r="7560" spans="4:11" hidden="1" outlineLevel="1">
      <c r="D7560" s="26" t="str">
        <f t="shared" ref="D7560" si="11707">E7560 &amp; "-" &amp; F7560 &amp; "-" &amp; G7560 &amp; "-" &amp; H7560</f>
        <v>C6-CO-Init-2014</v>
      </c>
      <c r="E7560" s="2" t="str">
        <f t="shared" ref="E7560:G7560" si="11708">E7559</f>
        <v>C6</v>
      </c>
      <c r="F7560" s="2" t="str">
        <f t="shared" si="11708"/>
        <v>CO</v>
      </c>
      <c r="G7560" s="2" t="str">
        <f t="shared" si="11708"/>
        <v>Init</v>
      </c>
      <c r="H7560" s="2">
        <f t="shared" si="11704"/>
        <v>2014</v>
      </c>
      <c r="I7560" s="29"/>
      <c r="J7560" s="29"/>
      <c r="K7560" s="29"/>
    </row>
    <row r="7561" spans="4:11" hidden="1" outlineLevel="1">
      <c r="D7561" s="26" t="str">
        <f t="shared" ref="D7561" si="11709">E7561 &amp; "-" &amp; F7561 &amp; "-" &amp; G7561 &amp; "-" &amp; H7561</f>
        <v>C6-CO-Init-2015</v>
      </c>
      <c r="E7561" s="2" t="str">
        <f t="shared" ref="E7561:G7561" si="11710">E7560</f>
        <v>C6</v>
      </c>
      <c r="F7561" s="2" t="str">
        <f t="shared" si="11710"/>
        <v>CO</v>
      </c>
      <c r="G7561" s="2" t="str">
        <f t="shared" si="11710"/>
        <v>Init</v>
      </c>
      <c r="H7561" s="2">
        <f t="shared" si="11704"/>
        <v>2015</v>
      </c>
      <c r="I7561" s="29"/>
      <c r="J7561" s="29"/>
      <c r="K7561" s="29"/>
    </row>
    <row r="7562" spans="4:11" hidden="1" outlineLevel="1">
      <c r="D7562" s="26" t="str">
        <f t="shared" ref="D7562" si="11711">E7562 &amp; "-" &amp; F7562 &amp; "-" &amp; G7562 &amp; "-" &amp; H7562</f>
        <v>C6-CO-Init-2016</v>
      </c>
      <c r="E7562" s="2" t="str">
        <f t="shared" ref="E7562:G7562" si="11712">E7561</f>
        <v>C6</v>
      </c>
      <c r="F7562" s="2" t="str">
        <f t="shared" si="11712"/>
        <v>CO</v>
      </c>
      <c r="G7562" s="2" t="str">
        <f t="shared" si="11712"/>
        <v>Init</v>
      </c>
      <c r="H7562" s="2">
        <f t="shared" si="11704"/>
        <v>2016</v>
      </c>
      <c r="I7562" s="29"/>
      <c r="J7562" s="29"/>
      <c r="K7562" s="29"/>
    </row>
    <row r="7563" spans="4:11" hidden="1" outlineLevel="1">
      <c r="D7563" s="26" t="str">
        <f t="shared" ref="D7563" si="11713">E7563 &amp; "-" &amp; F7563 &amp; "-" &amp; G7563 &amp; "-" &amp; H7563</f>
        <v>C6-CO-Init-2017</v>
      </c>
      <c r="E7563" s="2" t="str">
        <f t="shared" ref="E7563:G7563" si="11714">E7562</f>
        <v>C6</v>
      </c>
      <c r="F7563" s="2" t="str">
        <f t="shared" si="11714"/>
        <v>CO</v>
      </c>
      <c r="G7563" s="2" t="str">
        <f t="shared" si="11714"/>
        <v>Init</v>
      </c>
      <c r="H7563" s="2">
        <f t="shared" si="11704"/>
        <v>2017</v>
      </c>
      <c r="I7563" s="29"/>
      <c r="J7563" s="29"/>
      <c r="K7563" s="29"/>
    </row>
    <row r="7564" spans="4:11" hidden="1" outlineLevel="1">
      <c r="D7564" s="26" t="str">
        <f t="shared" ref="D7564" si="11715">E7564 &amp; "-" &amp; F7564 &amp; "-" &amp; G7564 &amp; "-" &amp; H7564</f>
        <v>C6-CO-Init-2018</v>
      </c>
      <c r="E7564" s="2" t="str">
        <f t="shared" ref="E7564:G7564" si="11716">E7563</f>
        <v>C6</v>
      </c>
      <c r="F7564" s="2" t="str">
        <f t="shared" si="11716"/>
        <v>CO</v>
      </c>
      <c r="G7564" s="2" t="str">
        <f t="shared" si="11716"/>
        <v>Init</v>
      </c>
      <c r="H7564" s="2">
        <f t="shared" si="11704"/>
        <v>2018</v>
      </c>
      <c r="I7564" s="29"/>
      <c r="J7564" s="29"/>
      <c r="K7564" s="29"/>
    </row>
    <row r="7565" spans="4:11" hidden="1" outlineLevel="1">
      <c r="D7565" s="26" t="str">
        <f t="shared" ref="D7565" si="11717">E7565 &amp; "-" &amp; F7565 &amp; "-" &amp; G7565 &amp; "-" &amp; H7565</f>
        <v>C6-CO-Init-2019</v>
      </c>
      <c r="E7565" s="2" t="str">
        <f t="shared" ref="E7565:G7565" si="11718">E7564</f>
        <v>C6</v>
      </c>
      <c r="F7565" s="2" t="str">
        <f t="shared" si="11718"/>
        <v>CO</v>
      </c>
      <c r="G7565" s="2" t="str">
        <f t="shared" si="11718"/>
        <v>Init</v>
      </c>
      <c r="H7565" s="2">
        <f t="shared" si="11704"/>
        <v>2019</v>
      </c>
      <c r="I7565" s="29"/>
      <c r="J7565" s="29"/>
      <c r="K7565" s="29"/>
    </row>
    <row r="7566" spans="4:11" hidden="1" outlineLevel="1">
      <c r="D7566" s="26" t="str">
        <f t="shared" ref="D7566" si="11719">E7566 &amp; "-" &amp; F7566 &amp; "-" &amp; G7566 &amp; "-" &amp; H7566</f>
        <v>C6-CO-Init-2020</v>
      </c>
      <c r="E7566" s="2" t="str">
        <f t="shared" ref="E7566:G7566" si="11720">E7565</f>
        <v>C6</v>
      </c>
      <c r="F7566" s="2" t="str">
        <f t="shared" si="11720"/>
        <v>CO</v>
      </c>
      <c r="G7566" s="2" t="str">
        <f t="shared" si="11720"/>
        <v>Init</v>
      </c>
      <c r="H7566" s="2">
        <f t="shared" si="11704"/>
        <v>2020</v>
      </c>
      <c r="I7566" s="29"/>
      <c r="J7566" s="29"/>
      <c r="K7566" s="29"/>
    </row>
    <row r="7567" spans="4:11" hidden="1" outlineLevel="1">
      <c r="D7567" s="26" t="str">
        <f t="shared" ref="D7567" si="11721">E7567 &amp; "-" &amp; F7567 &amp; "-" &amp; G7567 &amp; "-" &amp; H7567</f>
        <v>C6-CO-Init-2021</v>
      </c>
      <c r="E7567" s="2" t="str">
        <f t="shared" ref="E7567:G7567" si="11722">E7566</f>
        <v>C6</v>
      </c>
      <c r="F7567" s="2" t="str">
        <f t="shared" si="11722"/>
        <v>CO</v>
      </c>
      <c r="G7567" s="2" t="str">
        <f t="shared" si="11722"/>
        <v>Init</v>
      </c>
      <c r="H7567" s="2">
        <f t="shared" si="11704"/>
        <v>2021</v>
      </c>
      <c r="I7567" s="29"/>
      <c r="J7567" s="29"/>
      <c r="K7567" s="29"/>
    </row>
    <row r="7568" spans="4:11" hidden="1" outlineLevel="1">
      <c r="D7568" s="26" t="str">
        <f t="shared" ref="D7568" si="11723">E7568 &amp; "-" &amp; F7568 &amp; "-" &amp; G7568 &amp; "-" &amp; H7568</f>
        <v>C6-CO-Init-2022</v>
      </c>
      <c r="E7568" s="2" t="str">
        <f t="shared" ref="E7568:G7568" si="11724">E7567</f>
        <v>C6</v>
      </c>
      <c r="F7568" s="2" t="str">
        <f t="shared" si="11724"/>
        <v>CO</v>
      </c>
      <c r="G7568" s="2" t="str">
        <f t="shared" si="11724"/>
        <v>Init</v>
      </c>
      <c r="H7568" s="2">
        <f t="shared" si="11704"/>
        <v>2022</v>
      </c>
      <c r="I7568" s="29"/>
      <c r="J7568" s="29"/>
      <c r="K7568" s="29"/>
    </row>
    <row r="7569" spans="4:11" hidden="1" outlineLevel="1">
      <c r="D7569" s="26" t="str">
        <f t="shared" ref="D7569" si="11725">E7569 &amp; "-" &amp; F7569 &amp; "-" &amp; G7569 &amp; "-" &amp; H7569</f>
        <v>C6-CO-Init-2023</v>
      </c>
      <c r="E7569" s="2" t="str">
        <f t="shared" ref="E7569:G7569" si="11726">E7568</f>
        <v>C6</v>
      </c>
      <c r="F7569" s="2" t="str">
        <f t="shared" si="11726"/>
        <v>CO</v>
      </c>
      <c r="G7569" s="2" t="str">
        <f t="shared" si="11726"/>
        <v>Init</v>
      </c>
      <c r="H7569" s="2">
        <f t="shared" si="11704"/>
        <v>2023</v>
      </c>
      <c r="I7569" s="29"/>
      <c r="J7569" s="29"/>
      <c r="K7569" s="29"/>
    </row>
    <row r="7570" spans="4:11" hidden="1" outlineLevel="1">
      <c r="D7570" s="26" t="str">
        <f t="shared" ref="D7570" si="11727">E7570 &amp; "-" &amp; F7570 &amp; "-" &amp; G7570 &amp; "-" &amp; H7570</f>
        <v>C6-CO-Init-2024</v>
      </c>
      <c r="E7570" s="2" t="str">
        <f t="shared" ref="E7570:G7570" si="11728">E7569</f>
        <v>C6</v>
      </c>
      <c r="F7570" s="2" t="str">
        <f t="shared" si="11728"/>
        <v>CO</v>
      </c>
      <c r="G7570" s="2" t="str">
        <f t="shared" si="11728"/>
        <v>Init</v>
      </c>
      <c r="H7570" s="2">
        <f t="shared" si="11704"/>
        <v>2024</v>
      </c>
      <c r="I7570" s="29"/>
      <c r="J7570" s="29"/>
      <c r="K7570" s="29"/>
    </row>
    <row r="7571" spans="4:11" hidden="1" outlineLevel="1">
      <c r="D7571" s="26" t="str">
        <f t="shared" ref="D7571" si="11729">E7571 &amp; "-" &amp; F7571 &amp; "-" &amp; G7571 &amp; "-" &amp; H7571</f>
        <v>C6-CO-Init-2025</v>
      </c>
      <c r="E7571" s="2" t="str">
        <f t="shared" ref="E7571:G7571" si="11730">E7570</f>
        <v>C6</v>
      </c>
      <c r="F7571" s="2" t="str">
        <f t="shared" si="11730"/>
        <v>CO</v>
      </c>
      <c r="G7571" s="2" t="str">
        <f t="shared" si="11730"/>
        <v>Init</v>
      </c>
      <c r="H7571" s="2">
        <f t="shared" si="11704"/>
        <v>2025</v>
      </c>
      <c r="I7571" s="29"/>
      <c r="J7571" s="29"/>
      <c r="K7571" s="29"/>
    </row>
    <row r="7572" spans="4:11" hidden="1" outlineLevel="1">
      <c r="D7572" s="26" t="str">
        <f t="shared" ref="D7572" si="11731">E7572 &amp; "-" &amp; F7572 &amp; "-" &amp; G7572 &amp; "-" &amp; H7572</f>
        <v>C6-CO-Init-2026</v>
      </c>
      <c r="E7572" s="2" t="str">
        <f t="shared" ref="E7572:G7572" si="11732">E7571</f>
        <v>C6</v>
      </c>
      <c r="F7572" s="2" t="str">
        <f t="shared" si="11732"/>
        <v>CO</v>
      </c>
      <c r="G7572" s="2" t="str">
        <f t="shared" si="11732"/>
        <v>Init</v>
      </c>
      <c r="H7572" s="2">
        <f t="shared" si="11704"/>
        <v>2026</v>
      </c>
      <c r="I7572" s="29"/>
      <c r="J7572" s="29"/>
      <c r="K7572" s="29"/>
    </row>
    <row r="7573" spans="4:11" hidden="1" outlineLevel="1">
      <c r="D7573" s="26" t="str">
        <f t="shared" ref="D7573" si="11733">E7573 &amp; "-" &amp; F7573 &amp; "-" &amp; G7573 &amp; "-" &amp; H7573</f>
        <v>C6-CO-Init-2027</v>
      </c>
      <c r="E7573" s="2" t="str">
        <f t="shared" ref="E7573:G7573" si="11734">E7572</f>
        <v>C6</v>
      </c>
      <c r="F7573" s="2" t="str">
        <f t="shared" si="11734"/>
        <v>CO</v>
      </c>
      <c r="G7573" s="2" t="str">
        <f t="shared" si="11734"/>
        <v>Init</v>
      </c>
      <c r="H7573" s="2">
        <f t="shared" si="11704"/>
        <v>2027</v>
      </c>
      <c r="I7573" s="29"/>
      <c r="J7573" s="29"/>
      <c r="K7573" s="29"/>
    </row>
    <row r="7574" spans="4:11" hidden="1" outlineLevel="1">
      <c r="D7574" s="26" t="str">
        <f t="shared" ref="D7574" si="11735">E7574 &amp; "-" &amp; F7574 &amp; "-" &amp; G7574 &amp; "-" &amp; H7574</f>
        <v>C6-CO-Init-2028</v>
      </c>
      <c r="E7574" s="2" t="str">
        <f t="shared" ref="E7574:G7574" si="11736">E7573</f>
        <v>C6</v>
      </c>
      <c r="F7574" s="2" t="str">
        <f t="shared" si="11736"/>
        <v>CO</v>
      </c>
      <c r="G7574" s="2" t="str">
        <f t="shared" si="11736"/>
        <v>Init</v>
      </c>
      <c r="H7574" s="2">
        <f t="shared" si="11704"/>
        <v>2028</v>
      </c>
      <c r="I7574" s="29"/>
      <c r="J7574" s="29"/>
      <c r="K7574" s="29"/>
    </row>
    <row r="7575" spans="4:11" hidden="1" outlineLevel="1">
      <c r="D7575" s="26" t="str">
        <f t="shared" ref="D7575" si="11737">E7575 &amp; "-" &amp; F7575 &amp; "-" &amp; G7575 &amp; "-" &amp; H7575</f>
        <v>C6-CO-Init-2029</v>
      </c>
      <c r="E7575" s="2" t="str">
        <f t="shared" ref="E7575:G7575" si="11738">E7574</f>
        <v>C6</v>
      </c>
      <c r="F7575" s="2" t="str">
        <f t="shared" si="11738"/>
        <v>CO</v>
      </c>
      <c r="G7575" s="2" t="str">
        <f t="shared" si="11738"/>
        <v>Init</v>
      </c>
      <c r="H7575" s="2">
        <f t="shared" si="11704"/>
        <v>2029</v>
      </c>
      <c r="I7575" s="29"/>
      <c r="J7575" s="29"/>
      <c r="K7575" s="29"/>
    </row>
    <row r="7576" spans="4:11" hidden="1" outlineLevel="1">
      <c r="D7576" s="26" t="str">
        <f t="shared" ref="D7576" si="11739">E7576 &amp; "-" &amp; F7576 &amp; "-" &amp; G7576 &amp; "-" &amp; H7576</f>
        <v>C6-CO-Init-2030</v>
      </c>
      <c r="E7576" s="2" t="str">
        <f t="shared" ref="E7576:G7576" si="11740">E7575</f>
        <v>C6</v>
      </c>
      <c r="F7576" s="2" t="str">
        <f t="shared" si="11740"/>
        <v>CO</v>
      </c>
      <c r="G7576" s="2" t="str">
        <f t="shared" si="11740"/>
        <v>Init</v>
      </c>
      <c r="H7576" s="2">
        <f t="shared" si="11704"/>
        <v>2030</v>
      </c>
      <c r="I7576" s="29"/>
      <c r="J7576" s="29"/>
      <c r="K7576" s="29"/>
    </row>
    <row r="7577" spans="4:11" hidden="1" outlineLevel="1">
      <c r="D7577" s="26" t="str">
        <f t="shared" ref="D7577" si="11741">E7577 &amp; "-" &amp; F7577 &amp; "-" &amp; G7577 &amp; "-" &amp; H7577</f>
        <v>C6-CO-Init-2031</v>
      </c>
      <c r="E7577" s="2" t="str">
        <f t="shared" ref="E7577:G7577" si="11742">E7576</f>
        <v>C6</v>
      </c>
      <c r="F7577" s="2" t="str">
        <f t="shared" si="11742"/>
        <v>CO</v>
      </c>
      <c r="G7577" s="2" t="str">
        <f t="shared" si="11742"/>
        <v>Init</v>
      </c>
      <c r="H7577" s="2">
        <f t="shared" si="11704"/>
        <v>2031</v>
      </c>
      <c r="I7577" s="29"/>
      <c r="J7577" s="29"/>
      <c r="K7577" s="29"/>
    </row>
    <row r="7578" spans="4:11" hidden="1" outlineLevel="1">
      <c r="D7578" s="26" t="str">
        <f t="shared" ref="D7578" si="11743">E7578 &amp; "-" &amp; F7578 &amp; "-" &amp; G7578 &amp; "-" &amp; H7578</f>
        <v>C6-CO-Init-2032</v>
      </c>
      <c r="E7578" s="2" t="str">
        <f t="shared" ref="E7578:G7578" si="11744">E7577</f>
        <v>C6</v>
      </c>
      <c r="F7578" s="2" t="str">
        <f t="shared" si="11744"/>
        <v>CO</v>
      </c>
      <c r="G7578" s="2" t="str">
        <f t="shared" si="11744"/>
        <v>Init</v>
      </c>
      <c r="H7578" s="2">
        <f t="shared" si="11704"/>
        <v>2032</v>
      </c>
      <c r="I7578" s="29"/>
      <c r="J7578" s="29"/>
      <c r="K7578" s="29"/>
    </row>
    <row r="7579" spans="4:11" hidden="1" outlineLevel="1">
      <c r="D7579" s="26" t="str">
        <f t="shared" ref="D7579" si="11745">E7579 &amp; "-" &amp; F7579 &amp; "-" &amp; G7579 &amp; "-" &amp; H7579</f>
        <v>C6-CO-Init-2033</v>
      </c>
      <c r="E7579" s="2" t="str">
        <f t="shared" ref="E7579:G7579" si="11746">E7578</f>
        <v>C6</v>
      </c>
      <c r="F7579" s="2" t="str">
        <f t="shared" si="11746"/>
        <v>CO</v>
      </c>
      <c r="G7579" s="2" t="str">
        <f t="shared" si="11746"/>
        <v>Init</v>
      </c>
      <c r="H7579" s="2">
        <f t="shared" si="11704"/>
        <v>2033</v>
      </c>
      <c r="I7579" s="29"/>
      <c r="J7579" s="29"/>
      <c r="K7579" s="29"/>
    </row>
    <row r="7580" spans="4:11" hidden="1" outlineLevel="1">
      <c r="D7580" s="26" t="str">
        <f t="shared" ref="D7580" si="11747">E7580 &amp; "-" &amp; F7580 &amp; "-" &amp; G7580 &amp; "-" &amp; H7580</f>
        <v>C6-CO-Init-2034</v>
      </c>
      <c r="E7580" s="2" t="str">
        <f t="shared" ref="E7580:G7580" si="11748">E7579</f>
        <v>C6</v>
      </c>
      <c r="F7580" s="2" t="str">
        <f t="shared" si="11748"/>
        <v>CO</v>
      </c>
      <c r="G7580" s="2" t="str">
        <f t="shared" si="11748"/>
        <v>Init</v>
      </c>
      <c r="H7580" s="2">
        <f t="shared" si="11704"/>
        <v>2034</v>
      </c>
      <c r="I7580" s="29"/>
      <c r="J7580" s="29"/>
      <c r="K7580" s="29"/>
    </row>
    <row r="7581" spans="4:11" hidden="1" outlineLevel="1">
      <c r="D7581" s="26" t="str">
        <f t="shared" ref="D7581" si="11749">E7581 &amp; "-" &amp; F7581 &amp; "-" &amp; G7581 &amp; "-" &amp; H7581</f>
        <v>C6-CO-Init-2035</v>
      </c>
      <c r="E7581" s="2" t="str">
        <f t="shared" ref="E7581:G7581" si="11750">E7580</f>
        <v>C6</v>
      </c>
      <c r="F7581" s="2" t="str">
        <f t="shared" si="11750"/>
        <v>CO</v>
      </c>
      <c r="G7581" s="2" t="str">
        <f t="shared" si="11750"/>
        <v>Init</v>
      </c>
      <c r="H7581" s="2">
        <f t="shared" si="11704"/>
        <v>2035</v>
      </c>
      <c r="I7581" s="29"/>
      <c r="J7581" s="29"/>
      <c r="K7581" s="29"/>
    </row>
    <row r="7582" spans="4:11" hidden="1" outlineLevel="1">
      <c r="D7582" s="26" t="str">
        <f t="shared" ref="D7582" si="11751">E7582 &amp; "-" &amp; F7582 &amp; "-" &amp; G7582 &amp; "-" &amp; H7582</f>
        <v>C6-CO-Init-2036</v>
      </c>
      <c r="E7582" s="2" t="str">
        <f t="shared" ref="E7582:G7582" si="11752">E7581</f>
        <v>C6</v>
      </c>
      <c r="F7582" s="2" t="str">
        <f t="shared" si="11752"/>
        <v>CO</v>
      </c>
      <c r="G7582" s="2" t="str">
        <f t="shared" si="11752"/>
        <v>Init</v>
      </c>
      <c r="H7582" s="2">
        <f t="shared" si="11704"/>
        <v>2036</v>
      </c>
      <c r="I7582" s="29"/>
      <c r="J7582" s="29"/>
      <c r="K7582" s="29"/>
    </row>
    <row r="7583" spans="4:11" hidden="1" outlineLevel="1">
      <c r="D7583" s="26" t="str">
        <f t="shared" ref="D7583" si="11753">E7583 &amp; "-" &amp; F7583 &amp; "-" &amp; G7583 &amp; "-" &amp; H7583</f>
        <v>C6-CO-Init-2037</v>
      </c>
      <c r="E7583" s="2" t="str">
        <f t="shared" ref="E7583:G7583" si="11754">E7582</f>
        <v>C6</v>
      </c>
      <c r="F7583" s="2" t="str">
        <f t="shared" si="11754"/>
        <v>CO</v>
      </c>
      <c r="G7583" s="2" t="str">
        <f t="shared" si="11754"/>
        <v>Init</v>
      </c>
      <c r="H7583" s="2">
        <f t="shared" si="11704"/>
        <v>2037</v>
      </c>
      <c r="I7583" s="29"/>
      <c r="J7583" s="29"/>
      <c r="K7583" s="29"/>
    </row>
    <row r="7584" spans="4:11" hidden="1" outlineLevel="1">
      <c r="D7584" s="26" t="str">
        <f t="shared" ref="D7584" si="11755">E7584 &amp; "-" &amp; F7584 &amp; "-" &amp; G7584 &amp; "-" &amp; H7584</f>
        <v>C6-CO-Init-2038</v>
      </c>
      <c r="E7584" s="2" t="str">
        <f t="shared" ref="E7584:G7584" si="11756">E7583</f>
        <v>C6</v>
      </c>
      <c r="F7584" s="2" t="str">
        <f t="shared" si="11756"/>
        <v>CO</v>
      </c>
      <c r="G7584" s="2" t="str">
        <f t="shared" si="11756"/>
        <v>Init</v>
      </c>
      <c r="H7584" s="2">
        <f t="shared" si="11704"/>
        <v>2038</v>
      </c>
      <c r="I7584" s="29"/>
      <c r="J7584" s="29"/>
      <c r="K7584" s="29"/>
    </row>
    <row r="7585" spans="4:11" hidden="1" outlineLevel="1">
      <c r="D7585" s="26" t="str">
        <f t="shared" ref="D7585" si="11757">E7585 &amp; "-" &amp; F7585 &amp; "-" &amp; G7585 &amp; "-" &amp; H7585</f>
        <v>C6-CO-Init-2039</v>
      </c>
      <c r="E7585" s="2" t="str">
        <f t="shared" ref="E7585:G7585" si="11758">E7584</f>
        <v>C6</v>
      </c>
      <c r="F7585" s="2" t="str">
        <f t="shared" si="11758"/>
        <v>CO</v>
      </c>
      <c r="G7585" s="2" t="str">
        <f t="shared" si="11758"/>
        <v>Init</v>
      </c>
      <c r="H7585" s="2">
        <f t="shared" si="11704"/>
        <v>2039</v>
      </c>
      <c r="I7585" s="29"/>
      <c r="J7585" s="29"/>
      <c r="K7585" s="29"/>
    </row>
    <row r="7586" spans="4:11" hidden="1" outlineLevel="1">
      <c r="D7586" s="26" t="str">
        <f t="shared" ref="D7586" si="11759">E7586 &amp; "-" &amp; F7586 &amp; "-" &amp; G7586 &amp; "-" &amp; H7586</f>
        <v>C6-CO-Init-2040</v>
      </c>
      <c r="E7586" s="2" t="str">
        <f t="shared" ref="E7586:G7586" si="11760">E7585</f>
        <v>C6</v>
      </c>
      <c r="F7586" s="2" t="str">
        <f t="shared" si="11760"/>
        <v>CO</v>
      </c>
      <c r="G7586" s="2" t="str">
        <f t="shared" si="11760"/>
        <v>Init</v>
      </c>
      <c r="H7586" s="2">
        <f t="shared" si="11704"/>
        <v>2040</v>
      </c>
      <c r="I7586" s="29"/>
      <c r="J7586" s="29"/>
      <c r="K7586" s="29"/>
    </row>
    <row r="7587" spans="4:11" hidden="1" outlineLevel="1">
      <c r="D7587" s="26" t="str">
        <f t="shared" ref="D7587" si="11761">E7587 &amp; "-" &amp; F7587 &amp; "-" &amp; G7587 &amp; "-" &amp; H7587</f>
        <v>C6-CO-Init-2041</v>
      </c>
      <c r="E7587" s="2" t="str">
        <f t="shared" ref="E7587:G7587" si="11762">E7586</f>
        <v>C6</v>
      </c>
      <c r="F7587" s="2" t="str">
        <f t="shared" si="11762"/>
        <v>CO</v>
      </c>
      <c r="G7587" s="2" t="str">
        <f t="shared" si="11762"/>
        <v>Init</v>
      </c>
      <c r="H7587" s="2">
        <f t="shared" si="11704"/>
        <v>2041</v>
      </c>
      <c r="I7587" s="29"/>
      <c r="J7587" s="29"/>
      <c r="K7587" s="29"/>
    </row>
    <row r="7588" spans="4:11" hidden="1" outlineLevel="1">
      <c r="D7588" s="26" t="str">
        <f t="shared" ref="D7588" si="11763">E7588 &amp; "-" &amp; F7588 &amp; "-" &amp; G7588 &amp; "-" &amp; H7588</f>
        <v>C6-CO-Init-2042</v>
      </c>
      <c r="E7588" s="2" t="str">
        <f t="shared" ref="E7588:G7588" si="11764">E7587</f>
        <v>C6</v>
      </c>
      <c r="F7588" s="2" t="str">
        <f t="shared" si="11764"/>
        <v>CO</v>
      </c>
      <c r="G7588" s="2" t="str">
        <f t="shared" si="11764"/>
        <v>Init</v>
      </c>
      <c r="H7588" s="2">
        <f t="shared" si="11704"/>
        <v>2042</v>
      </c>
      <c r="I7588" s="29"/>
      <c r="J7588" s="29"/>
      <c r="K7588" s="29"/>
    </row>
    <row r="7589" spans="4:11" hidden="1" outlineLevel="1">
      <c r="D7589" s="26" t="str">
        <f t="shared" ref="D7589" si="11765">E7589 &amp; "-" &amp; F7589 &amp; "-" &amp; G7589 &amp; "-" &amp; H7589</f>
        <v>C6-CO-Init-2043</v>
      </c>
      <c r="E7589" s="2" t="str">
        <f t="shared" ref="E7589:G7589" si="11766">E7588</f>
        <v>C6</v>
      </c>
      <c r="F7589" s="2" t="str">
        <f t="shared" si="11766"/>
        <v>CO</v>
      </c>
      <c r="G7589" s="2" t="str">
        <f t="shared" si="11766"/>
        <v>Init</v>
      </c>
      <c r="H7589" s="2">
        <f t="shared" si="11704"/>
        <v>2043</v>
      </c>
      <c r="I7589" s="29"/>
      <c r="J7589" s="29"/>
      <c r="K7589" s="29"/>
    </row>
    <row r="7590" spans="4:11" hidden="1" outlineLevel="1">
      <c r="D7590" s="26" t="str">
        <f t="shared" ref="D7590" si="11767">E7590 &amp; "-" &amp; F7590 &amp; "-" &amp; G7590 &amp; "-" &amp; H7590</f>
        <v>C6-CO-Init-2044</v>
      </c>
      <c r="E7590" s="2" t="str">
        <f t="shared" ref="E7590:G7590" si="11768">E7589</f>
        <v>C6</v>
      </c>
      <c r="F7590" s="2" t="str">
        <f t="shared" si="11768"/>
        <v>CO</v>
      </c>
      <c r="G7590" s="2" t="str">
        <f t="shared" si="11768"/>
        <v>Init</v>
      </c>
      <c r="H7590" s="2">
        <f t="shared" si="11704"/>
        <v>2044</v>
      </c>
      <c r="I7590" s="29"/>
      <c r="J7590" s="29"/>
      <c r="K7590" s="29"/>
    </row>
    <row r="7591" spans="4:11" hidden="1" outlineLevel="1">
      <c r="D7591" s="26" t="str">
        <f t="shared" ref="D7591" si="11769">E7591 &amp; "-" &amp; F7591 &amp; "-" &amp; G7591 &amp; "-" &amp; H7591</f>
        <v>C6-CO-Init-2045</v>
      </c>
      <c r="E7591" s="2" t="str">
        <f t="shared" ref="E7591:G7591" si="11770">E7590</f>
        <v>C6</v>
      </c>
      <c r="F7591" s="2" t="str">
        <f t="shared" si="11770"/>
        <v>CO</v>
      </c>
      <c r="G7591" s="2" t="str">
        <f t="shared" si="11770"/>
        <v>Init</v>
      </c>
      <c r="H7591" s="2">
        <f t="shared" si="11704"/>
        <v>2045</v>
      </c>
      <c r="I7591" s="29"/>
      <c r="J7591" s="29"/>
      <c r="K7591" s="29"/>
    </row>
    <row r="7592" spans="4:11" hidden="1" outlineLevel="1">
      <c r="D7592" s="26" t="str">
        <f t="shared" ref="D7592" si="11771">E7592 &amp; "-" &amp; F7592 &amp; "-" &amp; G7592 &amp; "-" &amp; H7592</f>
        <v>C6-CO-Init-2046</v>
      </c>
      <c r="E7592" s="2" t="str">
        <f t="shared" ref="E7592:G7592" si="11772">E7591</f>
        <v>C6</v>
      </c>
      <c r="F7592" s="2" t="str">
        <f t="shared" si="11772"/>
        <v>CO</v>
      </c>
      <c r="G7592" s="2" t="str">
        <f t="shared" si="11772"/>
        <v>Init</v>
      </c>
      <c r="H7592" s="2">
        <f t="shared" si="11704"/>
        <v>2046</v>
      </c>
      <c r="I7592" s="29"/>
      <c r="J7592" s="29"/>
      <c r="K7592" s="29"/>
    </row>
    <row r="7593" spans="4:11" hidden="1" outlineLevel="1">
      <c r="D7593" s="26" t="str">
        <f t="shared" ref="D7593" si="11773">E7593 &amp; "-" &amp; F7593 &amp; "-" &amp; G7593 &amp; "-" &amp; H7593</f>
        <v>C6-CO-Init-2047</v>
      </c>
      <c r="E7593" s="2" t="str">
        <f t="shared" ref="E7593:G7593" si="11774">E7592</f>
        <v>C6</v>
      </c>
      <c r="F7593" s="2" t="str">
        <f t="shared" si="11774"/>
        <v>CO</v>
      </c>
      <c r="G7593" s="2" t="str">
        <f t="shared" si="11774"/>
        <v>Init</v>
      </c>
      <c r="H7593" s="2">
        <f t="shared" si="11704"/>
        <v>2047</v>
      </c>
      <c r="I7593" s="29"/>
      <c r="J7593" s="29"/>
      <c r="K7593" s="29"/>
    </row>
    <row r="7594" spans="4:11" hidden="1" outlineLevel="1">
      <c r="D7594" s="26" t="str">
        <f t="shared" ref="D7594" si="11775">E7594 &amp; "-" &amp; F7594 &amp; "-" &amp; G7594 &amp; "-" &amp; H7594</f>
        <v>C6-CO-Init-2048</v>
      </c>
      <c r="E7594" s="2" t="str">
        <f t="shared" ref="E7594:G7594" si="11776">E7593</f>
        <v>C6</v>
      </c>
      <c r="F7594" s="2" t="str">
        <f t="shared" si="11776"/>
        <v>CO</v>
      </c>
      <c r="G7594" s="2" t="str">
        <f t="shared" si="11776"/>
        <v>Init</v>
      </c>
      <c r="H7594" s="2">
        <f t="shared" si="11704"/>
        <v>2048</v>
      </c>
      <c r="I7594" s="29"/>
      <c r="J7594" s="29"/>
      <c r="K7594" s="29"/>
    </row>
    <row r="7595" spans="4:11" hidden="1" outlineLevel="1">
      <c r="D7595" s="26" t="str">
        <f t="shared" ref="D7595" si="11777">E7595 &amp; "-" &amp; F7595 &amp; "-" &amp; G7595 &amp; "-" &amp; H7595</f>
        <v>C6-CO-Init-2049</v>
      </c>
      <c r="E7595" s="2" t="str">
        <f t="shared" ref="E7595:G7595" si="11778">E7594</f>
        <v>C6</v>
      </c>
      <c r="F7595" s="2" t="str">
        <f t="shared" si="11778"/>
        <v>CO</v>
      </c>
      <c r="G7595" s="2" t="str">
        <f t="shared" si="11778"/>
        <v>Init</v>
      </c>
      <c r="H7595" s="2">
        <f t="shared" si="11704"/>
        <v>2049</v>
      </c>
      <c r="I7595" s="29"/>
      <c r="J7595" s="29"/>
      <c r="K7595" s="29"/>
    </row>
    <row r="7596" spans="4:11" hidden="1" outlineLevel="1">
      <c r="D7596" s="26" t="str">
        <f t="shared" ref="D7596" si="11779">E7596 &amp; "-" &amp; F7596 &amp; "-" &amp; G7596 &amp; "-" &amp; H7596</f>
        <v>C6-CO-Init-2050</v>
      </c>
      <c r="E7596" s="2" t="str">
        <f t="shared" ref="E7596:G7596" si="11780">E7595</f>
        <v>C6</v>
      </c>
      <c r="F7596" s="2" t="str">
        <f t="shared" si="11780"/>
        <v>CO</v>
      </c>
      <c r="G7596" s="2" t="str">
        <f t="shared" si="11780"/>
        <v>Init</v>
      </c>
      <c r="H7596" s="2">
        <f t="shared" si="11704"/>
        <v>2050</v>
      </c>
      <c r="I7596" s="29"/>
      <c r="J7596" s="29"/>
      <c r="K7596" s="29"/>
    </row>
    <row r="7597" spans="4:11" hidden="1" outlineLevel="1">
      <c r="D7597" s="26" t="str">
        <f>E7597 &amp; "-" &amp; F7597 &amp; "-" &amp; G7597 &amp; "-" &amp; H7597</f>
        <v>C6-CO-Réf-2010</v>
      </c>
      <c r="E7597" s="25" t="str">
        <f>E7596</f>
        <v>C6</v>
      </c>
      <c r="F7597" s="25" t="str">
        <f>F7596</f>
        <v>CO</v>
      </c>
      <c r="G7597" s="25" t="s">
        <v>29</v>
      </c>
      <c r="H7597" s="25">
        <v>2010</v>
      </c>
      <c r="I7597" s="29"/>
      <c r="J7597" s="29"/>
      <c r="K7597" s="29"/>
    </row>
    <row r="7598" spans="4:11" hidden="1" outlineLevel="1">
      <c r="D7598" s="26" t="str">
        <f>E7598 &amp; "-" &amp; F7598 &amp; "-" &amp; G7598 &amp; "-" &amp; H7598</f>
        <v>C6-CO-Réf-2011</v>
      </c>
      <c r="E7598" s="2" t="str">
        <f>E7597</f>
        <v>C6</v>
      </c>
      <c r="F7598" s="2" t="str">
        <f>F7597</f>
        <v>CO</v>
      </c>
      <c r="G7598" s="2" t="str">
        <f>G7597</f>
        <v>Réf</v>
      </c>
      <c r="H7598" s="2">
        <f>H7597+1</f>
        <v>2011</v>
      </c>
      <c r="I7598" s="29"/>
      <c r="J7598" s="29"/>
      <c r="K7598" s="29"/>
    </row>
    <row r="7599" spans="4:11" hidden="1" outlineLevel="1">
      <c r="D7599" s="26" t="str">
        <f t="shared" ref="D7599" si="11781">E7599 &amp; "-" &amp; F7599 &amp; "-" &amp; G7599 &amp; "-" &amp; H7599</f>
        <v>C6-CO-Réf-2012</v>
      </c>
      <c r="E7599" s="2" t="str">
        <f t="shared" ref="E7599:G7599" si="11782">E7598</f>
        <v>C6</v>
      </c>
      <c r="F7599" s="2" t="str">
        <f t="shared" si="11782"/>
        <v>CO</v>
      </c>
      <c r="G7599" s="2" t="str">
        <f t="shared" si="11782"/>
        <v>Réf</v>
      </c>
      <c r="H7599" s="2">
        <f t="shared" ref="H7599:H7637" si="11783">H7598+1</f>
        <v>2012</v>
      </c>
      <c r="I7599" s="29"/>
      <c r="J7599" s="29"/>
      <c r="K7599" s="29"/>
    </row>
    <row r="7600" spans="4:11" hidden="1" outlineLevel="1">
      <c r="D7600" s="26" t="str">
        <f t="shared" ref="D7600" si="11784">E7600 &amp; "-" &amp; F7600 &amp; "-" &amp; G7600 &amp; "-" &amp; H7600</f>
        <v>C6-CO-Réf-2013</v>
      </c>
      <c r="E7600" s="2" t="str">
        <f t="shared" ref="E7600:G7600" si="11785">E7599</f>
        <v>C6</v>
      </c>
      <c r="F7600" s="2" t="str">
        <f t="shared" si="11785"/>
        <v>CO</v>
      </c>
      <c r="G7600" s="2" t="str">
        <f t="shared" si="11785"/>
        <v>Réf</v>
      </c>
      <c r="H7600" s="2">
        <f t="shared" si="11783"/>
        <v>2013</v>
      </c>
      <c r="I7600" s="29"/>
      <c r="J7600" s="29"/>
      <c r="K7600" s="29"/>
    </row>
    <row r="7601" spans="4:11" hidden="1" outlineLevel="1">
      <c r="D7601" s="26" t="str">
        <f t="shared" ref="D7601" si="11786">E7601 &amp; "-" &amp; F7601 &amp; "-" &amp; G7601 &amp; "-" &amp; H7601</f>
        <v>C6-CO-Réf-2014</v>
      </c>
      <c r="E7601" s="2" t="str">
        <f t="shared" ref="E7601:G7601" si="11787">E7600</f>
        <v>C6</v>
      </c>
      <c r="F7601" s="2" t="str">
        <f t="shared" si="11787"/>
        <v>CO</v>
      </c>
      <c r="G7601" s="2" t="str">
        <f t="shared" si="11787"/>
        <v>Réf</v>
      </c>
      <c r="H7601" s="2">
        <f t="shared" si="11783"/>
        <v>2014</v>
      </c>
      <c r="I7601" s="29"/>
      <c r="J7601" s="29"/>
      <c r="K7601" s="29"/>
    </row>
    <row r="7602" spans="4:11" hidden="1" outlineLevel="1">
      <c r="D7602" s="26" t="str">
        <f t="shared" ref="D7602" si="11788">E7602 &amp; "-" &amp; F7602 &amp; "-" &amp; G7602 &amp; "-" &amp; H7602</f>
        <v>C6-CO-Réf-2015</v>
      </c>
      <c r="E7602" s="2" t="str">
        <f t="shared" ref="E7602:G7602" si="11789">E7601</f>
        <v>C6</v>
      </c>
      <c r="F7602" s="2" t="str">
        <f t="shared" si="11789"/>
        <v>CO</v>
      </c>
      <c r="G7602" s="2" t="str">
        <f t="shared" si="11789"/>
        <v>Réf</v>
      </c>
      <c r="H7602" s="2">
        <f t="shared" si="11783"/>
        <v>2015</v>
      </c>
      <c r="I7602" s="29"/>
      <c r="J7602" s="29"/>
      <c r="K7602" s="29"/>
    </row>
    <row r="7603" spans="4:11" hidden="1" outlineLevel="1">
      <c r="D7603" s="26" t="str">
        <f t="shared" ref="D7603" si="11790">E7603 &amp; "-" &amp; F7603 &amp; "-" &amp; G7603 &amp; "-" &amp; H7603</f>
        <v>C6-CO-Réf-2016</v>
      </c>
      <c r="E7603" s="2" t="str">
        <f t="shared" ref="E7603:G7603" si="11791">E7602</f>
        <v>C6</v>
      </c>
      <c r="F7603" s="2" t="str">
        <f t="shared" si="11791"/>
        <v>CO</v>
      </c>
      <c r="G7603" s="2" t="str">
        <f t="shared" si="11791"/>
        <v>Réf</v>
      </c>
      <c r="H7603" s="2">
        <f t="shared" si="11783"/>
        <v>2016</v>
      </c>
      <c r="I7603" s="29"/>
      <c r="J7603" s="29"/>
      <c r="K7603" s="29"/>
    </row>
    <row r="7604" spans="4:11" hidden="1" outlineLevel="1">
      <c r="D7604" s="26" t="str">
        <f t="shared" ref="D7604" si="11792">E7604 &amp; "-" &amp; F7604 &amp; "-" &amp; G7604 &amp; "-" &amp; H7604</f>
        <v>C6-CO-Réf-2017</v>
      </c>
      <c r="E7604" s="2" t="str">
        <f t="shared" ref="E7604:G7604" si="11793">E7603</f>
        <v>C6</v>
      </c>
      <c r="F7604" s="2" t="str">
        <f t="shared" si="11793"/>
        <v>CO</v>
      </c>
      <c r="G7604" s="2" t="str">
        <f t="shared" si="11793"/>
        <v>Réf</v>
      </c>
      <c r="H7604" s="2">
        <f t="shared" si="11783"/>
        <v>2017</v>
      </c>
      <c r="I7604" s="29"/>
      <c r="J7604" s="29"/>
      <c r="K7604" s="29"/>
    </row>
    <row r="7605" spans="4:11" hidden="1" outlineLevel="1">
      <c r="D7605" s="26" t="str">
        <f t="shared" ref="D7605" si="11794">E7605 &amp; "-" &amp; F7605 &amp; "-" &amp; G7605 &amp; "-" &amp; H7605</f>
        <v>C6-CO-Réf-2018</v>
      </c>
      <c r="E7605" s="2" t="str">
        <f t="shared" ref="E7605:G7605" si="11795">E7604</f>
        <v>C6</v>
      </c>
      <c r="F7605" s="2" t="str">
        <f t="shared" si="11795"/>
        <v>CO</v>
      </c>
      <c r="G7605" s="2" t="str">
        <f t="shared" si="11795"/>
        <v>Réf</v>
      </c>
      <c r="H7605" s="2">
        <f t="shared" si="11783"/>
        <v>2018</v>
      </c>
      <c r="I7605" s="29"/>
      <c r="J7605" s="29"/>
      <c r="K7605" s="29"/>
    </row>
    <row r="7606" spans="4:11" hidden="1" outlineLevel="1">
      <c r="D7606" s="26" t="str">
        <f t="shared" ref="D7606" si="11796">E7606 &amp; "-" &amp; F7606 &amp; "-" &amp; G7606 &amp; "-" &amp; H7606</f>
        <v>C6-CO-Réf-2019</v>
      </c>
      <c r="E7606" s="2" t="str">
        <f t="shared" ref="E7606:G7606" si="11797">E7605</f>
        <v>C6</v>
      </c>
      <c r="F7606" s="2" t="str">
        <f t="shared" si="11797"/>
        <v>CO</v>
      </c>
      <c r="G7606" s="2" t="str">
        <f t="shared" si="11797"/>
        <v>Réf</v>
      </c>
      <c r="H7606" s="2">
        <f t="shared" si="11783"/>
        <v>2019</v>
      </c>
      <c r="I7606" s="29"/>
      <c r="J7606" s="29"/>
      <c r="K7606" s="29"/>
    </row>
    <row r="7607" spans="4:11" hidden="1" outlineLevel="1">
      <c r="D7607" s="26" t="str">
        <f t="shared" ref="D7607" si="11798">E7607 &amp; "-" &amp; F7607 &amp; "-" &amp; G7607 &amp; "-" &amp; H7607</f>
        <v>C6-CO-Réf-2020</v>
      </c>
      <c r="E7607" s="2" t="str">
        <f t="shared" ref="E7607:G7607" si="11799">E7606</f>
        <v>C6</v>
      </c>
      <c r="F7607" s="2" t="str">
        <f t="shared" si="11799"/>
        <v>CO</v>
      </c>
      <c r="G7607" s="2" t="str">
        <f t="shared" si="11799"/>
        <v>Réf</v>
      </c>
      <c r="H7607" s="2">
        <f t="shared" si="11783"/>
        <v>2020</v>
      </c>
      <c r="I7607" s="29"/>
      <c r="J7607" s="29"/>
      <c r="K7607" s="29"/>
    </row>
    <row r="7608" spans="4:11" hidden="1" outlineLevel="1">
      <c r="D7608" s="26" t="str">
        <f t="shared" ref="D7608" si="11800">E7608 &amp; "-" &amp; F7608 &amp; "-" &amp; G7608 &amp; "-" &amp; H7608</f>
        <v>C6-CO-Réf-2021</v>
      </c>
      <c r="E7608" s="2" t="str">
        <f t="shared" ref="E7608:G7608" si="11801">E7607</f>
        <v>C6</v>
      </c>
      <c r="F7608" s="2" t="str">
        <f t="shared" si="11801"/>
        <v>CO</v>
      </c>
      <c r="G7608" s="2" t="str">
        <f t="shared" si="11801"/>
        <v>Réf</v>
      </c>
      <c r="H7608" s="2">
        <f t="shared" si="11783"/>
        <v>2021</v>
      </c>
      <c r="I7608" s="29"/>
      <c r="J7608" s="29"/>
      <c r="K7608" s="29"/>
    </row>
    <row r="7609" spans="4:11" hidden="1" outlineLevel="1">
      <c r="D7609" s="26" t="str">
        <f t="shared" ref="D7609" si="11802">E7609 &amp; "-" &amp; F7609 &amp; "-" &amp; G7609 &amp; "-" &amp; H7609</f>
        <v>C6-CO-Réf-2022</v>
      </c>
      <c r="E7609" s="2" t="str">
        <f t="shared" ref="E7609:G7609" si="11803">E7608</f>
        <v>C6</v>
      </c>
      <c r="F7609" s="2" t="str">
        <f t="shared" si="11803"/>
        <v>CO</v>
      </c>
      <c r="G7609" s="2" t="str">
        <f t="shared" si="11803"/>
        <v>Réf</v>
      </c>
      <c r="H7609" s="2">
        <f t="shared" si="11783"/>
        <v>2022</v>
      </c>
      <c r="I7609" s="29"/>
      <c r="J7609" s="29"/>
      <c r="K7609" s="29"/>
    </row>
    <row r="7610" spans="4:11" hidden="1" outlineLevel="1">
      <c r="D7610" s="26" t="str">
        <f t="shared" ref="D7610" si="11804">E7610 &amp; "-" &amp; F7610 &amp; "-" &amp; G7610 &amp; "-" &amp; H7610</f>
        <v>C6-CO-Réf-2023</v>
      </c>
      <c r="E7610" s="2" t="str">
        <f t="shared" ref="E7610:G7610" si="11805">E7609</f>
        <v>C6</v>
      </c>
      <c r="F7610" s="2" t="str">
        <f t="shared" si="11805"/>
        <v>CO</v>
      </c>
      <c r="G7610" s="2" t="str">
        <f t="shared" si="11805"/>
        <v>Réf</v>
      </c>
      <c r="H7610" s="2">
        <f t="shared" si="11783"/>
        <v>2023</v>
      </c>
      <c r="I7610" s="29"/>
      <c r="J7610" s="29"/>
      <c r="K7610" s="29"/>
    </row>
    <row r="7611" spans="4:11" hidden="1" outlineLevel="1">
      <c r="D7611" s="26" t="str">
        <f t="shared" ref="D7611" si="11806">E7611 &amp; "-" &amp; F7611 &amp; "-" &amp; G7611 &amp; "-" &amp; H7611</f>
        <v>C6-CO-Réf-2024</v>
      </c>
      <c r="E7611" s="2" t="str">
        <f t="shared" ref="E7611:G7611" si="11807">E7610</f>
        <v>C6</v>
      </c>
      <c r="F7611" s="2" t="str">
        <f t="shared" si="11807"/>
        <v>CO</v>
      </c>
      <c r="G7611" s="2" t="str">
        <f t="shared" si="11807"/>
        <v>Réf</v>
      </c>
      <c r="H7611" s="2">
        <f t="shared" si="11783"/>
        <v>2024</v>
      </c>
      <c r="I7611" s="29"/>
      <c r="J7611" s="29"/>
      <c r="K7611" s="29"/>
    </row>
    <row r="7612" spans="4:11" hidden="1" outlineLevel="1">
      <c r="D7612" s="26" t="str">
        <f t="shared" ref="D7612" si="11808">E7612 &amp; "-" &amp; F7612 &amp; "-" &amp; G7612 &amp; "-" &amp; H7612</f>
        <v>C6-CO-Réf-2025</v>
      </c>
      <c r="E7612" s="2" t="str">
        <f t="shared" ref="E7612:G7612" si="11809">E7611</f>
        <v>C6</v>
      </c>
      <c r="F7612" s="2" t="str">
        <f t="shared" si="11809"/>
        <v>CO</v>
      </c>
      <c r="G7612" s="2" t="str">
        <f t="shared" si="11809"/>
        <v>Réf</v>
      </c>
      <c r="H7612" s="2">
        <f t="shared" si="11783"/>
        <v>2025</v>
      </c>
      <c r="I7612" s="29"/>
      <c r="J7612" s="29"/>
      <c r="K7612" s="29"/>
    </row>
    <row r="7613" spans="4:11" hidden="1" outlineLevel="1">
      <c r="D7613" s="26" t="str">
        <f t="shared" ref="D7613" si="11810">E7613 &amp; "-" &amp; F7613 &amp; "-" &amp; G7613 &amp; "-" &amp; H7613</f>
        <v>C6-CO-Réf-2026</v>
      </c>
      <c r="E7613" s="2" t="str">
        <f t="shared" ref="E7613:G7613" si="11811">E7612</f>
        <v>C6</v>
      </c>
      <c r="F7613" s="2" t="str">
        <f t="shared" si="11811"/>
        <v>CO</v>
      </c>
      <c r="G7613" s="2" t="str">
        <f t="shared" si="11811"/>
        <v>Réf</v>
      </c>
      <c r="H7613" s="2">
        <f t="shared" si="11783"/>
        <v>2026</v>
      </c>
      <c r="I7613" s="29"/>
      <c r="J7613" s="29"/>
      <c r="K7613" s="29"/>
    </row>
    <row r="7614" spans="4:11" hidden="1" outlineLevel="1">
      <c r="D7614" s="26" t="str">
        <f t="shared" ref="D7614" si="11812">E7614 &amp; "-" &amp; F7614 &amp; "-" &amp; G7614 &amp; "-" &amp; H7614</f>
        <v>C6-CO-Réf-2027</v>
      </c>
      <c r="E7614" s="2" t="str">
        <f t="shared" ref="E7614:G7614" si="11813">E7613</f>
        <v>C6</v>
      </c>
      <c r="F7614" s="2" t="str">
        <f t="shared" si="11813"/>
        <v>CO</v>
      </c>
      <c r="G7614" s="2" t="str">
        <f t="shared" si="11813"/>
        <v>Réf</v>
      </c>
      <c r="H7614" s="2">
        <f t="shared" si="11783"/>
        <v>2027</v>
      </c>
      <c r="I7614" s="29"/>
      <c r="J7614" s="29"/>
      <c r="K7614" s="29"/>
    </row>
    <row r="7615" spans="4:11" hidden="1" outlineLevel="1">
      <c r="D7615" s="26" t="str">
        <f t="shared" ref="D7615" si="11814">E7615 &amp; "-" &amp; F7615 &amp; "-" &amp; G7615 &amp; "-" &amp; H7615</f>
        <v>C6-CO-Réf-2028</v>
      </c>
      <c r="E7615" s="2" t="str">
        <f t="shared" ref="E7615:G7615" si="11815">E7614</f>
        <v>C6</v>
      </c>
      <c r="F7615" s="2" t="str">
        <f t="shared" si="11815"/>
        <v>CO</v>
      </c>
      <c r="G7615" s="2" t="str">
        <f t="shared" si="11815"/>
        <v>Réf</v>
      </c>
      <c r="H7615" s="2">
        <f t="shared" si="11783"/>
        <v>2028</v>
      </c>
      <c r="I7615" s="29"/>
      <c r="J7615" s="29"/>
      <c r="K7615" s="29"/>
    </row>
    <row r="7616" spans="4:11" hidden="1" outlineLevel="1">
      <c r="D7616" s="26" t="str">
        <f t="shared" ref="D7616" si="11816">E7616 &amp; "-" &amp; F7616 &amp; "-" &amp; G7616 &amp; "-" &amp; H7616</f>
        <v>C6-CO-Réf-2029</v>
      </c>
      <c r="E7616" s="2" t="str">
        <f t="shared" ref="E7616:G7616" si="11817">E7615</f>
        <v>C6</v>
      </c>
      <c r="F7616" s="2" t="str">
        <f t="shared" si="11817"/>
        <v>CO</v>
      </c>
      <c r="G7616" s="2" t="str">
        <f t="shared" si="11817"/>
        <v>Réf</v>
      </c>
      <c r="H7616" s="2">
        <f t="shared" si="11783"/>
        <v>2029</v>
      </c>
      <c r="I7616" s="29"/>
      <c r="J7616" s="29"/>
      <c r="K7616" s="29"/>
    </row>
    <row r="7617" spans="4:11" hidden="1" outlineLevel="1">
      <c r="D7617" s="26" t="str">
        <f t="shared" ref="D7617" si="11818">E7617 &amp; "-" &amp; F7617 &amp; "-" &amp; G7617 &amp; "-" &amp; H7617</f>
        <v>C6-CO-Réf-2030</v>
      </c>
      <c r="E7617" s="2" t="str">
        <f t="shared" ref="E7617:G7617" si="11819">E7616</f>
        <v>C6</v>
      </c>
      <c r="F7617" s="2" t="str">
        <f t="shared" si="11819"/>
        <v>CO</v>
      </c>
      <c r="G7617" s="2" t="str">
        <f t="shared" si="11819"/>
        <v>Réf</v>
      </c>
      <c r="H7617" s="2">
        <f t="shared" si="11783"/>
        <v>2030</v>
      </c>
      <c r="I7617" s="29"/>
      <c r="J7617" s="29"/>
      <c r="K7617" s="29"/>
    </row>
    <row r="7618" spans="4:11" hidden="1" outlineLevel="1">
      <c r="D7618" s="26" t="str">
        <f t="shared" ref="D7618" si="11820">E7618 &amp; "-" &amp; F7618 &amp; "-" &amp; G7618 &amp; "-" &amp; H7618</f>
        <v>C6-CO-Réf-2031</v>
      </c>
      <c r="E7618" s="2" t="str">
        <f t="shared" ref="E7618:G7618" si="11821">E7617</f>
        <v>C6</v>
      </c>
      <c r="F7618" s="2" t="str">
        <f t="shared" si="11821"/>
        <v>CO</v>
      </c>
      <c r="G7618" s="2" t="str">
        <f t="shared" si="11821"/>
        <v>Réf</v>
      </c>
      <c r="H7618" s="2">
        <f t="shared" si="11783"/>
        <v>2031</v>
      </c>
      <c r="I7618" s="29"/>
      <c r="J7618" s="29"/>
      <c r="K7618" s="29"/>
    </row>
    <row r="7619" spans="4:11" hidden="1" outlineLevel="1">
      <c r="D7619" s="26" t="str">
        <f t="shared" ref="D7619" si="11822">E7619 &amp; "-" &amp; F7619 &amp; "-" &amp; G7619 &amp; "-" &amp; H7619</f>
        <v>C6-CO-Réf-2032</v>
      </c>
      <c r="E7619" s="2" t="str">
        <f t="shared" ref="E7619:G7619" si="11823">E7618</f>
        <v>C6</v>
      </c>
      <c r="F7619" s="2" t="str">
        <f t="shared" si="11823"/>
        <v>CO</v>
      </c>
      <c r="G7619" s="2" t="str">
        <f t="shared" si="11823"/>
        <v>Réf</v>
      </c>
      <c r="H7619" s="2">
        <f t="shared" si="11783"/>
        <v>2032</v>
      </c>
      <c r="I7619" s="29"/>
      <c r="J7619" s="29"/>
      <c r="K7619" s="29"/>
    </row>
    <row r="7620" spans="4:11" hidden="1" outlineLevel="1">
      <c r="D7620" s="26" t="str">
        <f t="shared" ref="D7620" si="11824">E7620 &amp; "-" &amp; F7620 &amp; "-" &amp; G7620 &amp; "-" &amp; H7620</f>
        <v>C6-CO-Réf-2033</v>
      </c>
      <c r="E7620" s="2" t="str">
        <f t="shared" ref="E7620:G7620" si="11825">E7619</f>
        <v>C6</v>
      </c>
      <c r="F7620" s="2" t="str">
        <f t="shared" si="11825"/>
        <v>CO</v>
      </c>
      <c r="G7620" s="2" t="str">
        <f t="shared" si="11825"/>
        <v>Réf</v>
      </c>
      <c r="H7620" s="2">
        <f t="shared" si="11783"/>
        <v>2033</v>
      </c>
      <c r="I7620" s="29"/>
      <c r="J7620" s="29"/>
      <c r="K7620" s="29"/>
    </row>
    <row r="7621" spans="4:11" hidden="1" outlineLevel="1">
      <c r="D7621" s="26" t="str">
        <f t="shared" ref="D7621" si="11826">E7621 &amp; "-" &amp; F7621 &amp; "-" &amp; G7621 &amp; "-" &amp; H7621</f>
        <v>C6-CO-Réf-2034</v>
      </c>
      <c r="E7621" s="2" t="str">
        <f t="shared" ref="E7621:G7621" si="11827">E7620</f>
        <v>C6</v>
      </c>
      <c r="F7621" s="2" t="str">
        <f t="shared" si="11827"/>
        <v>CO</v>
      </c>
      <c r="G7621" s="2" t="str">
        <f t="shared" si="11827"/>
        <v>Réf</v>
      </c>
      <c r="H7621" s="2">
        <f t="shared" si="11783"/>
        <v>2034</v>
      </c>
      <c r="I7621" s="29"/>
      <c r="J7621" s="29"/>
      <c r="K7621" s="29"/>
    </row>
    <row r="7622" spans="4:11" hidden="1" outlineLevel="1">
      <c r="D7622" s="26" t="str">
        <f t="shared" ref="D7622" si="11828">E7622 &amp; "-" &amp; F7622 &amp; "-" &amp; G7622 &amp; "-" &amp; H7622</f>
        <v>C6-CO-Réf-2035</v>
      </c>
      <c r="E7622" s="2" t="str">
        <f t="shared" ref="E7622:G7622" si="11829">E7621</f>
        <v>C6</v>
      </c>
      <c r="F7622" s="2" t="str">
        <f t="shared" si="11829"/>
        <v>CO</v>
      </c>
      <c r="G7622" s="2" t="str">
        <f t="shared" si="11829"/>
        <v>Réf</v>
      </c>
      <c r="H7622" s="2">
        <f t="shared" si="11783"/>
        <v>2035</v>
      </c>
      <c r="I7622" s="29"/>
      <c r="J7622" s="29"/>
      <c r="K7622" s="29"/>
    </row>
    <row r="7623" spans="4:11" hidden="1" outlineLevel="1">
      <c r="D7623" s="26" t="str">
        <f t="shared" ref="D7623" si="11830">E7623 &amp; "-" &amp; F7623 &amp; "-" &amp; G7623 &amp; "-" &amp; H7623</f>
        <v>C6-CO-Réf-2036</v>
      </c>
      <c r="E7623" s="2" t="str">
        <f t="shared" ref="E7623:G7623" si="11831">E7622</f>
        <v>C6</v>
      </c>
      <c r="F7623" s="2" t="str">
        <f t="shared" si="11831"/>
        <v>CO</v>
      </c>
      <c r="G7623" s="2" t="str">
        <f t="shared" si="11831"/>
        <v>Réf</v>
      </c>
      <c r="H7623" s="2">
        <f t="shared" si="11783"/>
        <v>2036</v>
      </c>
      <c r="I7623" s="29"/>
      <c r="J7623" s="29"/>
      <c r="K7623" s="29"/>
    </row>
    <row r="7624" spans="4:11" hidden="1" outlineLevel="1">
      <c r="D7624" s="26" t="str">
        <f t="shared" ref="D7624" si="11832">E7624 &amp; "-" &amp; F7624 &amp; "-" &amp; G7624 &amp; "-" &amp; H7624</f>
        <v>C6-CO-Réf-2037</v>
      </c>
      <c r="E7624" s="2" t="str">
        <f t="shared" ref="E7624:G7624" si="11833">E7623</f>
        <v>C6</v>
      </c>
      <c r="F7624" s="2" t="str">
        <f t="shared" si="11833"/>
        <v>CO</v>
      </c>
      <c r="G7624" s="2" t="str">
        <f t="shared" si="11833"/>
        <v>Réf</v>
      </c>
      <c r="H7624" s="2">
        <f t="shared" si="11783"/>
        <v>2037</v>
      </c>
      <c r="I7624" s="29"/>
      <c r="J7624" s="29"/>
      <c r="K7624" s="29"/>
    </row>
    <row r="7625" spans="4:11" hidden="1" outlineLevel="1">
      <c r="D7625" s="26" t="str">
        <f t="shared" ref="D7625" si="11834">E7625 &amp; "-" &amp; F7625 &amp; "-" &amp; G7625 &amp; "-" &amp; H7625</f>
        <v>C6-CO-Réf-2038</v>
      </c>
      <c r="E7625" s="2" t="str">
        <f t="shared" ref="E7625:G7625" si="11835">E7624</f>
        <v>C6</v>
      </c>
      <c r="F7625" s="2" t="str">
        <f t="shared" si="11835"/>
        <v>CO</v>
      </c>
      <c r="G7625" s="2" t="str">
        <f t="shared" si="11835"/>
        <v>Réf</v>
      </c>
      <c r="H7625" s="2">
        <f t="shared" si="11783"/>
        <v>2038</v>
      </c>
      <c r="I7625" s="29"/>
      <c r="J7625" s="29"/>
      <c r="K7625" s="29"/>
    </row>
    <row r="7626" spans="4:11" hidden="1" outlineLevel="1">
      <c r="D7626" s="26" t="str">
        <f t="shared" ref="D7626" si="11836">E7626 &amp; "-" &amp; F7626 &amp; "-" &amp; G7626 &amp; "-" &amp; H7626</f>
        <v>C6-CO-Réf-2039</v>
      </c>
      <c r="E7626" s="2" t="str">
        <f t="shared" ref="E7626:G7626" si="11837">E7625</f>
        <v>C6</v>
      </c>
      <c r="F7626" s="2" t="str">
        <f t="shared" si="11837"/>
        <v>CO</v>
      </c>
      <c r="G7626" s="2" t="str">
        <f t="shared" si="11837"/>
        <v>Réf</v>
      </c>
      <c r="H7626" s="2">
        <f t="shared" si="11783"/>
        <v>2039</v>
      </c>
      <c r="I7626" s="29"/>
      <c r="J7626" s="29"/>
      <c r="K7626" s="29"/>
    </row>
    <row r="7627" spans="4:11" hidden="1" outlineLevel="1">
      <c r="D7627" s="26" t="str">
        <f t="shared" ref="D7627" si="11838">E7627 &amp; "-" &amp; F7627 &amp; "-" &amp; G7627 &amp; "-" &amp; H7627</f>
        <v>C6-CO-Réf-2040</v>
      </c>
      <c r="E7627" s="2" t="str">
        <f t="shared" ref="E7627:G7627" si="11839">E7626</f>
        <v>C6</v>
      </c>
      <c r="F7627" s="2" t="str">
        <f t="shared" si="11839"/>
        <v>CO</v>
      </c>
      <c r="G7627" s="2" t="str">
        <f t="shared" si="11839"/>
        <v>Réf</v>
      </c>
      <c r="H7627" s="2">
        <f t="shared" si="11783"/>
        <v>2040</v>
      </c>
      <c r="I7627" s="29"/>
      <c r="J7627" s="29"/>
      <c r="K7627" s="29"/>
    </row>
    <row r="7628" spans="4:11" hidden="1" outlineLevel="1">
      <c r="D7628" s="26" t="str">
        <f t="shared" ref="D7628" si="11840">E7628 &amp; "-" &amp; F7628 &amp; "-" &amp; G7628 &amp; "-" &amp; H7628</f>
        <v>C6-CO-Réf-2041</v>
      </c>
      <c r="E7628" s="2" t="str">
        <f t="shared" ref="E7628:G7628" si="11841">E7627</f>
        <v>C6</v>
      </c>
      <c r="F7628" s="2" t="str">
        <f t="shared" si="11841"/>
        <v>CO</v>
      </c>
      <c r="G7628" s="2" t="str">
        <f t="shared" si="11841"/>
        <v>Réf</v>
      </c>
      <c r="H7628" s="2">
        <f t="shared" si="11783"/>
        <v>2041</v>
      </c>
      <c r="I7628" s="29"/>
      <c r="J7628" s="29"/>
      <c r="K7628" s="29"/>
    </row>
    <row r="7629" spans="4:11" hidden="1" outlineLevel="1">
      <c r="D7629" s="26" t="str">
        <f t="shared" ref="D7629" si="11842">E7629 &amp; "-" &amp; F7629 &amp; "-" &amp; G7629 &amp; "-" &amp; H7629</f>
        <v>C6-CO-Réf-2042</v>
      </c>
      <c r="E7629" s="2" t="str">
        <f t="shared" ref="E7629:G7629" si="11843">E7628</f>
        <v>C6</v>
      </c>
      <c r="F7629" s="2" t="str">
        <f t="shared" si="11843"/>
        <v>CO</v>
      </c>
      <c r="G7629" s="2" t="str">
        <f t="shared" si="11843"/>
        <v>Réf</v>
      </c>
      <c r="H7629" s="2">
        <f t="shared" si="11783"/>
        <v>2042</v>
      </c>
      <c r="I7629" s="29"/>
      <c r="J7629" s="29"/>
      <c r="K7629" s="29"/>
    </row>
    <row r="7630" spans="4:11" hidden="1" outlineLevel="1">
      <c r="D7630" s="26" t="str">
        <f t="shared" ref="D7630" si="11844">E7630 &amp; "-" &amp; F7630 &amp; "-" &amp; G7630 &amp; "-" &amp; H7630</f>
        <v>C6-CO-Réf-2043</v>
      </c>
      <c r="E7630" s="2" t="str">
        <f t="shared" ref="E7630:G7630" si="11845">E7629</f>
        <v>C6</v>
      </c>
      <c r="F7630" s="2" t="str">
        <f t="shared" si="11845"/>
        <v>CO</v>
      </c>
      <c r="G7630" s="2" t="str">
        <f t="shared" si="11845"/>
        <v>Réf</v>
      </c>
      <c r="H7630" s="2">
        <f t="shared" si="11783"/>
        <v>2043</v>
      </c>
      <c r="I7630" s="29"/>
      <c r="J7630" s="29"/>
      <c r="K7630" s="29"/>
    </row>
    <row r="7631" spans="4:11" hidden="1" outlineLevel="1">
      <c r="D7631" s="26" t="str">
        <f t="shared" ref="D7631" si="11846">E7631 &amp; "-" &amp; F7631 &amp; "-" &amp; G7631 &amp; "-" &amp; H7631</f>
        <v>C6-CO-Réf-2044</v>
      </c>
      <c r="E7631" s="2" t="str">
        <f t="shared" ref="E7631:G7631" si="11847">E7630</f>
        <v>C6</v>
      </c>
      <c r="F7631" s="2" t="str">
        <f t="shared" si="11847"/>
        <v>CO</v>
      </c>
      <c r="G7631" s="2" t="str">
        <f t="shared" si="11847"/>
        <v>Réf</v>
      </c>
      <c r="H7631" s="2">
        <f t="shared" si="11783"/>
        <v>2044</v>
      </c>
      <c r="I7631" s="29"/>
      <c r="J7631" s="29"/>
      <c r="K7631" s="29"/>
    </row>
    <row r="7632" spans="4:11" hidden="1" outlineLevel="1">
      <c r="D7632" s="26" t="str">
        <f t="shared" ref="D7632" si="11848">E7632 &amp; "-" &amp; F7632 &amp; "-" &amp; G7632 &amp; "-" &amp; H7632</f>
        <v>C6-CO-Réf-2045</v>
      </c>
      <c r="E7632" s="2" t="str">
        <f t="shared" ref="E7632:G7632" si="11849">E7631</f>
        <v>C6</v>
      </c>
      <c r="F7632" s="2" t="str">
        <f t="shared" si="11849"/>
        <v>CO</v>
      </c>
      <c r="G7632" s="2" t="str">
        <f t="shared" si="11849"/>
        <v>Réf</v>
      </c>
      <c r="H7632" s="2">
        <f t="shared" si="11783"/>
        <v>2045</v>
      </c>
      <c r="I7632" s="29"/>
      <c r="J7632" s="29"/>
      <c r="K7632" s="29"/>
    </row>
    <row r="7633" spans="4:11" hidden="1" outlineLevel="1">
      <c r="D7633" s="26" t="str">
        <f t="shared" ref="D7633" si="11850">E7633 &amp; "-" &amp; F7633 &amp; "-" &amp; G7633 &amp; "-" &amp; H7633</f>
        <v>C6-CO-Réf-2046</v>
      </c>
      <c r="E7633" s="2" t="str">
        <f t="shared" ref="E7633:G7633" si="11851">E7632</f>
        <v>C6</v>
      </c>
      <c r="F7633" s="2" t="str">
        <f t="shared" si="11851"/>
        <v>CO</v>
      </c>
      <c r="G7633" s="2" t="str">
        <f t="shared" si="11851"/>
        <v>Réf</v>
      </c>
      <c r="H7633" s="2">
        <f t="shared" si="11783"/>
        <v>2046</v>
      </c>
      <c r="I7633" s="29"/>
      <c r="J7633" s="29"/>
      <c r="K7633" s="29"/>
    </row>
    <row r="7634" spans="4:11" hidden="1" outlineLevel="1">
      <c r="D7634" s="26" t="str">
        <f t="shared" ref="D7634" si="11852">E7634 &amp; "-" &amp; F7634 &amp; "-" &amp; G7634 &amp; "-" &amp; H7634</f>
        <v>C6-CO-Réf-2047</v>
      </c>
      <c r="E7634" s="2" t="str">
        <f t="shared" ref="E7634:G7634" si="11853">E7633</f>
        <v>C6</v>
      </c>
      <c r="F7634" s="2" t="str">
        <f t="shared" si="11853"/>
        <v>CO</v>
      </c>
      <c r="G7634" s="2" t="str">
        <f t="shared" si="11853"/>
        <v>Réf</v>
      </c>
      <c r="H7634" s="2">
        <f t="shared" si="11783"/>
        <v>2047</v>
      </c>
      <c r="I7634" s="29"/>
      <c r="J7634" s="29"/>
      <c r="K7634" s="29"/>
    </row>
    <row r="7635" spans="4:11" hidden="1" outlineLevel="1">
      <c r="D7635" s="26" t="str">
        <f t="shared" ref="D7635" si="11854">E7635 &amp; "-" &amp; F7635 &amp; "-" &amp; G7635 &amp; "-" &amp; H7635</f>
        <v>C6-CO-Réf-2048</v>
      </c>
      <c r="E7635" s="2" t="str">
        <f t="shared" ref="E7635:G7635" si="11855">E7634</f>
        <v>C6</v>
      </c>
      <c r="F7635" s="2" t="str">
        <f t="shared" si="11855"/>
        <v>CO</v>
      </c>
      <c r="G7635" s="2" t="str">
        <f t="shared" si="11855"/>
        <v>Réf</v>
      </c>
      <c r="H7635" s="2">
        <f t="shared" si="11783"/>
        <v>2048</v>
      </c>
      <c r="I7635" s="29"/>
      <c r="J7635" s="29"/>
      <c r="K7635" s="29"/>
    </row>
    <row r="7636" spans="4:11" hidden="1" outlineLevel="1">
      <c r="D7636" s="26" t="str">
        <f t="shared" ref="D7636" si="11856">E7636 &amp; "-" &amp; F7636 &amp; "-" &amp; G7636 &amp; "-" &amp; H7636</f>
        <v>C6-CO-Réf-2049</v>
      </c>
      <c r="E7636" s="2" t="str">
        <f t="shared" ref="E7636:G7636" si="11857">E7635</f>
        <v>C6</v>
      </c>
      <c r="F7636" s="2" t="str">
        <f t="shared" si="11857"/>
        <v>CO</v>
      </c>
      <c r="G7636" s="2" t="str">
        <f t="shared" si="11857"/>
        <v>Réf</v>
      </c>
      <c r="H7636" s="2">
        <f t="shared" si="11783"/>
        <v>2049</v>
      </c>
      <c r="I7636" s="29"/>
      <c r="J7636" s="29"/>
      <c r="K7636" s="29"/>
    </row>
    <row r="7637" spans="4:11" hidden="1" outlineLevel="1">
      <c r="D7637" s="26" t="str">
        <f t="shared" ref="D7637" si="11858">E7637 &amp; "-" &amp; F7637 &amp; "-" &amp; G7637 &amp; "-" &amp; H7637</f>
        <v>C6-CO-Réf-2050</v>
      </c>
      <c r="E7637" s="2" t="str">
        <f t="shared" ref="E7637:G7637" si="11859">E7636</f>
        <v>C6</v>
      </c>
      <c r="F7637" s="2" t="str">
        <f t="shared" si="11859"/>
        <v>CO</v>
      </c>
      <c r="G7637" s="2" t="str">
        <f t="shared" si="11859"/>
        <v>Réf</v>
      </c>
      <c r="H7637" s="2">
        <f t="shared" si="11783"/>
        <v>2050</v>
      </c>
      <c r="I7637" s="29"/>
      <c r="J7637" s="29"/>
      <c r="K7637" s="29"/>
    </row>
    <row r="7638" spans="4:11" hidden="1" outlineLevel="1">
      <c r="D7638" s="26" t="str">
        <f>E7638 &amp; "-" &amp; F7638 &amp; "-" &amp; G7638 &amp; "-" &amp; H7638</f>
        <v>C6-CO-Prév-2010</v>
      </c>
      <c r="E7638" s="25" t="str">
        <f>E7637</f>
        <v>C6</v>
      </c>
      <c r="F7638" s="25" t="str">
        <f>F7637</f>
        <v>CO</v>
      </c>
      <c r="G7638" s="25" t="s">
        <v>30</v>
      </c>
      <c r="H7638" s="25">
        <v>2010</v>
      </c>
      <c r="I7638" s="29"/>
      <c r="J7638" s="29"/>
      <c r="K7638" s="29"/>
    </row>
    <row r="7639" spans="4:11" hidden="1" outlineLevel="1">
      <c r="D7639" s="26" t="str">
        <f>E7639 &amp; "-" &amp; F7639 &amp; "-" &amp; G7639 &amp; "-" &amp; H7639</f>
        <v>C6-CO-Prév-2011</v>
      </c>
      <c r="E7639" s="2" t="str">
        <f>E7638</f>
        <v>C6</v>
      </c>
      <c r="F7639" s="2" t="str">
        <f>F7638</f>
        <v>CO</v>
      </c>
      <c r="G7639" s="2" t="str">
        <f>G7638</f>
        <v>Prév</v>
      </c>
      <c r="H7639" s="2">
        <f>H7638+1</f>
        <v>2011</v>
      </c>
      <c r="I7639" s="29"/>
      <c r="J7639" s="29"/>
      <c r="K7639" s="29"/>
    </row>
    <row r="7640" spans="4:11" hidden="1" outlineLevel="1">
      <c r="D7640" s="26" t="str">
        <f t="shared" ref="D7640" si="11860">E7640 &amp; "-" &amp; F7640 &amp; "-" &amp; G7640 &amp; "-" &amp; H7640</f>
        <v>C6-CO-Prév-2012</v>
      </c>
      <c r="E7640" s="2" t="str">
        <f t="shared" ref="E7640:G7640" si="11861">E7639</f>
        <v>C6</v>
      </c>
      <c r="F7640" s="2" t="str">
        <f t="shared" si="11861"/>
        <v>CO</v>
      </c>
      <c r="G7640" s="2" t="str">
        <f t="shared" si="11861"/>
        <v>Prév</v>
      </c>
      <c r="H7640" s="2">
        <f t="shared" ref="H7640:H7678" si="11862">H7639+1</f>
        <v>2012</v>
      </c>
      <c r="I7640" s="29"/>
      <c r="J7640" s="29"/>
      <c r="K7640" s="29"/>
    </row>
    <row r="7641" spans="4:11" hidden="1" outlineLevel="1">
      <c r="D7641" s="26" t="str">
        <f t="shared" ref="D7641" si="11863">E7641 &amp; "-" &amp; F7641 &amp; "-" &amp; G7641 &amp; "-" &amp; H7641</f>
        <v>C6-CO-Prév-2013</v>
      </c>
      <c r="E7641" s="2" t="str">
        <f t="shared" ref="E7641:G7641" si="11864">E7640</f>
        <v>C6</v>
      </c>
      <c r="F7641" s="2" t="str">
        <f t="shared" si="11864"/>
        <v>CO</v>
      </c>
      <c r="G7641" s="2" t="str">
        <f t="shared" si="11864"/>
        <v>Prév</v>
      </c>
      <c r="H7641" s="2">
        <f t="shared" si="11862"/>
        <v>2013</v>
      </c>
      <c r="I7641" s="29"/>
      <c r="J7641" s="29"/>
      <c r="K7641" s="29"/>
    </row>
    <row r="7642" spans="4:11" hidden="1" outlineLevel="1">
      <c r="D7642" s="26" t="str">
        <f t="shared" ref="D7642" si="11865">E7642 &amp; "-" &amp; F7642 &amp; "-" &amp; G7642 &amp; "-" &amp; H7642</f>
        <v>C6-CO-Prév-2014</v>
      </c>
      <c r="E7642" s="2" t="str">
        <f t="shared" ref="E7642:G7642" si="11866">E7641</f>
        <v>C6</v>
      </c>
      <c r="F7642" s="2" t="str">
        <f t="shared" si="11866"/>
        <v>CO</v>
      </c>
      <c r="G7642" s="2" t="str">
        <f t="shared" si="11866"/>
        <v>Prév</v>
      </c>
      <c r="H7642" s="2">
        <f t="shared" si="11862"/>
        <v>2014</v>
      </c>
      <c r="I7642" s="29"/>
      <c r="J7642" s="29"/>
      <c r="K7642" s="29"/>
    </row>
    <row r="7643" spans="4:11" hidden="1" outlineLevel="1">
      <c r="D7643" s="26" t="str">
        <f t="shared" ref="D7643" si="11867">E7643 &amp; "-" &amp; F7643 &amp; "-" &amp; G7643 &amp; "-" &amp; H7643</f>
        <v>C6-CO-Prév-2015</v>
      </c>
      <c r="E7643" s="2" t="str">
        <f t="shared" ref="E7643:G7643" si="11868">E7642</f>
        <v>C6</v>
      </c>
      <c r="F7643" s="2" t="str">
        <f t="shared" si="11868"/>
        <v>CO</v>
      </c>
      <c r="G7643" s="2" t="str">
        <f t="shared" si="11868"/>
        <v>Prév</v>
      </c>
      <c r="H7643" s="2">
        <f t="shared" si="11862"/>
        <v>2015</v>
      </c>
      <c r="I7643" s="29"/>
      <c r="J7643" s="29"/>
      <c r="K7643" s="29"/>
    </row>
    <row r="7644" spans="4:11" hidden="1" outlineLevel="1">
      <c r="D7644" s="26" t="str">
        <f t="shared" ref="D7644" si="11869">E7644 &amp; "-" &amp; F7644 &amp; "-" &amp; G7644 &amp; "-" &amp; H7644</f>
        <v>C6-CO-Prév-2016</v>
      </c>
      <c r="E7644" s="2" t="str">
        <f t="shared" ref="E7644:G7644" si="11870">E7643</f>
        <v>C6</v>
      </c>
      <c r="F7644" s="2" t="str">
        <f t="shared" si="11870"/>
        <v>CO</v>
      </c>
      <c r="G7644" s="2" t="str">
        <f t="shared" si="11870"/>
        <v>Prév</v>
      </c>
      <c r="H7644" s="2">
        <f t="shared" si="11862"/>
        <v>2016</v>
      </c>
      <c r="I7644" s="29"/>
      <c r="J7644" s="29"/>
      <c r="K7644" s="29"/>
    </row>
    <row r="7645" spans="4:11" hidden="1" outlineLevel="1">
      <c r="D7645" s="26" t="str">
        <f t="shared" ref="D7645" si="11871">E7645 &amp; "-" &amp; F7645 &amp; "-" &amp; G7645 &amp; "-" &amp; H7645</f>
        <v>C6-CO-Prév-2017</v>
      </c>
      <c r="E7645" s="2" t="str">
        <f t="shared" ref="E7645:G7645" si="11872">E7644</f>
        <v>C6</v>
      </c>
      <c r="F7645" s="2" t="str">
        <f t="shared" si="11872"/>
        <v>CO</v>
      </c>
      <c r="G7645" s="2" t="str">
        <f t="shared" si="11872"/>
        <v>Prév</v>
      </c>
      <c r="H7645" s="2">
        <f t="shared" si="11862"/>
        <v>2017</v>
      </c>
      <c r="I7645" s="29"/>
      <c r="J7645" s="29"/>
      <c r="K7645" s="29"/>
    </row>
    <row r="7646" spans="4:11" hidden="1" outlineLevel="1">
      <c r="D7646" s="26" t="str">
        <f t="shared" ref="D7646" si="11873">E7646 &amp; "-" &amp; F7646 &amp; "-" &amp; G7646 &amp; "-" &amp; H7646</f>
        <v>C6-CO-Prév-2018</v>
      </c>
      <c r="E7646" s="2" t="str">
        <f t="shared" ref="E7646:G7646" si="11874">E7645</f>
        <v>C6</v>
      </c>
      <c r="F7646" s="2" t="str">
        <f t="shared" si="11874"/>
        <v>CO</v>
      </c>
      <c r="G7646" s="2" t="str">
        <f t="shared" si="11874"/>
        <v>Prév</v>
      </c>
      <c r="H7646" s="2">
        <f t="shared" si="11862"/>
        <v>2018</v>
      </c>
      <c r="I7646" s="29"/>
      <c r="J7646" s="29"/>
      <c r="K7646" s="29"/>
    </row>
    <row r="7647" spans="4:11" hidden="1" outlineLevel="1">
      <c r="D7647" s="26" t="str">
        <f t="shared" ref="D7647" si="11875">E7647 &amp; "-" &amp; F7647 &amp; "-" &amp; G7647 &amp; "-" &amp; H7647</f>
        <v>C6-CO-Prév-2019</v>
      </c>
      <c r="E7647" s="2" t="str">
        <f t="shared" ref="E7647:G7647" si="11876">E7646</f>
        <v>C6</v>
      </c>
      <c r="F7647" s="2" t="str">
        <f t="shared" si="11876"/>
        <v>CO</v>
      </c>
      <c r="G7647" s="2" t="str">
        <f t="shared" si="11876"/>
        <v>Prév</v>
      </c>
      <c r="H7647" s="2">
        <f t="shared" si="11862"/>
        <v>2019</v>
      </c>
      <c r="I7647" s="29"/>
      <c r="J7647" s="29"/>
      <c r="K7647" s="29"/>
    </row>
    <row r="7648" spans="4:11" hidden="1" outlineLevel="1">
      <c r="D7648" s="26" t="str">
        <f t="shared" ref="D7648" si="11877">E7648 &amp; "-" &amp; F7648 &amp; "-" &amp; G7648 &amp; "-" &amp; H7648</f>
        <v>C6-CO-Prév-2020</v>
      </c>
      <c r="E7648" s="2" t="str">
        <f t="shared" ref="E7648:G7648" si="11878">E7647</f>
        <v>C6</v>
      </c>
      <c r="F7648" s="2" t="str">
        <f t="shared" si="11878"/>
        <v>CO</v>
      </c>
      <c r="G7648" s="2" t="str">
        <f t="shared" si="11878"/>
        <v>Prév</v>
      </c>
      <c r="H7648" s="2">
        <f t="shared" si="11862"/>
        <v>2020</v>
      </c>
      <c r="I7648" s="29"/>
      <c r="J7648" s="29"/>
      <c r="K7648" s="29"/>
    </row>
    <row r="7649" spans="4:11" hidden="1" outlineLevel="1">
      <c r="D7649" s="26" t="str">
        <f t="shared" ref="D7649" si="11879">E7649 &amp; "-" &amp; F7649 &amp; "-" &amp; G7649 &amp; "-" &amp; H7649</f>
        <v>C6-CO-Prév-2021</v>
      </c>
      <c r="E7649" s="2" t="str">
        <f t="shared" ref="E7649:G7649" si="11880">E7648</f>
        <v>C6</v>
      </c>
      <c r="F7649" s="2" t="str">
        <f t="shared" si="11880"/>
        <v>CO</v>
      </c>
      <c r="G7649" s="2" t="str">
        <f t="shared" si="11880"/>
        <v>Prév</v>
      </c>
      <c r="H7649" s="2">
        <f t="shared" si="11862"/>
        <v>2021</v>
      </c>
      <c r="I7649" s="29"/>
      <c r="J7649" s="29"/>
      <c r="K7649" s="29"/>
    </row>
    <row r="7650" spans="4:11" hidden="1" outlineLevel="1">
      <c r="D7650" s="26" t="str">
        <f t="shared" ref="D7650" si="11881">E7650 &amp; "-" &amp; F7650 &amp; "-" &amp; G7650 &amp; "-" &amp; H7650</f>
        <v>C6-CO-Prév-2022</v>
      </c>
      <c r="E7650" s="2" t="str">
        <f t="shared" ref="E7650:G7650" si="11882">E7649</f>
        <v>C6</v>
      </c>
      <c r="F7650" s="2" t="str">
        <f t="shared" si="11882"/>
        <v>CO</v>
      </c>
      <c r="G7650" s="2" t="str">
        <f t="shared" si="11882"/>
        <v>Prév</v>
      </c>
      <c r="H7650" s="2">
        <f t="shared" si="11862"/>
        <v>2022</v>
      </c>
      <c r="I7650" s="29"/>
      <c r="J7650" s="29"/>
      <c r="K7650" s="29"/>
    </row>
    <row r="7651" spans="4:11" hidden="1" outlineLevel="1">
      <c r="D7651" s="26" t="str">
        <f t="shared" ref="D7651" si="11883">E7651 &amp; "-" &amp; F7651 &amp; "-" &amp; G7651 &amp; "-" &amp; H7651</f>
        <v>C6-CO-Prév-2023</v>
      </c>
      <c r="E7651" s="2" t="str">
        <f t="shared" ref="E7651:G7651" si="11884">E7650</f>
        <v>C6</v>
      </c>
      <c r="F7651" s="2" t="str">
        <f t="shared" si="11884"/>
        <v>CO</v>
      </c>
      <c r="G7651" s="2" t="str">
        <f t="shared" si="11884"/>
        <v>Prév</v>
      </c>
      <c r="H7651" s="2">
        <f t="shared" si="11862"/>
        <v>2023</v>
      </c>
      <c r="I7651" s="29"/>
      <c r="J7651" s="29"/>
      <c r="K7651" s="29"/>
    </row>
    <row r="7652" spans="4:11" hidden="1" outlineLevel="1">
      <c r="D7652" s="26" t="str">
        <f t="shared" ref="D7652" si="11885">E7652 &amp; "-" &amp; F7652 &amp; "-" &amp; G7652 &amp; "-" &amp; H7652</f>
        <v>C6-CO-Prév-2024</v>
      </c>
      <c r="E7652" s="2" t="str">
        <f t="shared" ref="E7652:G7652" si="11886">E7651</f>
        <v>C6</v>
      </c>
      <c r="F7652" s="2" t="str">
        <f t="shared" si="11886"/>
        <v>CO</v>
      </c>
      <c r="G7652" s="2" t="str">
        <f t="shared" si="11886"/>
        <v>Prév</v>
      </c>
      <c r="H7652" s="2">
        <f t="shared" si="11862"/>
        <v>2024</v>
      </c>
      <c r="I7652" s="29"/>
      <c r="J7652" s="29"/>
      <c r="K7652" s="29"/>
    </row>
    <row r="7653" spans="4:11" hidden="1" outlineLevel="1">
      <c r="D7653" s="26" t="str">
        <f t="shared" ref="D7653" si="11887">E7653 &amp; "-" &amp; F7653 &amp; "-" &amp; G7653 &amp; "-" &amp; H7653</f>
        <v>C6-CO-Prév-2025</v>
      </c>
      <c r="E7653" s="2" t="str">
        <f t="shared" ref="E7653:G7653" si="11888">E7652</f>
        <v>C6</v>
      </c>
      <c r="F7653" s="2" t="str">
        <f t="shared" si="11888"/>
        <v>CO</v>
      </c>
      <c r="G7653" s="2" t="str">
        <f t="shared" si="11888"/>
        <v>Prév</v>
      </c>
      <c r="H7653" s="2">
        <f t="shared" si="11862"/>
        <v>2025</v>
      </c>
      <c r="I7653" s="29"/>
      <c r="J7653" s="29"/>
      <c r="K7653" s="29"/>
    </row>
    <row r="7654" spans="4:11" hidden="1" outlineLevel="1">
      <c r="D7654" s="26" t="str">
        <f t="shared" ref="D7654" si="11889">E7654 &amp; "-" &amp; F7654 &amp; "-" &amp; G7654 &amp; "-" &amp; H7654</f>
        <v>C6-CO-Prév-2026</v>
      </c>
      <c r="E7654" s="2" t="str">
        <f t="shared" ref="E7654:G7654" si="11890">E7653</f>
        <v>C6</v>
      </c>
      <c r="F7654" s="2" t="str">
        <f t="shared" si="11890"/>
        <v>CO</v>
      </c>
      <c r="G7654" s="2" t="str">
        <f t="shared" si="11890"/>
        <v>Prév</v>
      </c>
      <c r="H7654" s="2">
        <f t="shared" si="11862"/>
        <v>2026</v>
      </c>
      <c r="I7654" s="29"/>
      <c r="J7654" s="29"/>
      <c r="K7654" s="29"/>
    </row>
    <row r="7655" spans="4:11" hidden="1" outlineLevel="1">
      <c r="D7655" s="26" t="str">
        <f t="shared" ref="D7655" si="11891">E7655 &amp; "-" &amp; F7655 &amp; "-" &amp; G7655 &amp; "-" &amp; H7655</f>
        <v>C6-CO-Prév-2027</v>
      </c>
      <c r="E7655" s="2" t="str">
        <f t="shared" ref="E7655:G7655" si="11892">E7654</f>
        <v>C6</v>
      </c>
      <c r="F7655" s="2" t="str">
        <f t="shared" si="11892"/>
        <v>CO</v>
      </c>
      <c r="G7655" s="2" t="str">
        <f t="shared" si="11892"/>
        <v>Prév</v>
      </c>
      <c r="H7655" s="2">
        <f t="shared" si="11862"/>
        <v>2027</v>
      </c>
      <c r="I7655" s="29"/>
      <c r="J7655" s="29"/>
      <c r="K7655" s="29"/>
    </row>
    <row r="7656" spans="4:11" hidden="1" outlineLevel="1">
      <c r="D7656" s="26" t="str">
        <f t="shared" ref="D7656" si="11893">E7656 &amp; "-" &amp; F7656 &amp; "-" &amp; G7656 &amp; "-" &amp; H7656</f>
        <v>C6-CO-Prév-2028</v>
      </c>
      <c r="E7656" s="2" t="str">
        <f t="shared" ref="E7656:G7656" si="11894">E7655</f>
        <v>C6</v>
      </c>
      <c r="F7656" s="2" t="str">
        <f t="shared" si="11894"/>
        <v>CO</v>
      </c>
      <c r="G7656" s="2" t="str">
        <f t="shared" si="11894"/>
        <v>Prév</v>
      </c>
      <c r="H7656" s="2">
        <f t="shared" si="11862"/>
        <v>2028</v>
      </c>
      <c r="I7656" s="29"/>
      <c r="J7656" s="29"/>
      <c r="K7656" s="29"/>
    </row>
    <row r="7657" spans="4:11" hidden="1" outlineLevel="1">
      <c r="D7657" s="26" t="str">
        <f t="shared" ref="D7657" si="11895">E7657 &amp; "-" &amp; F7657 &amp; "-" &amp; G7657 &amp; "-" &amp; H7657</f>
        <v>C6-CO-Prév-2029</v>
      </c>
      <c r="E7657" s="2" t="str">
        <f t="shared" ref="E7657:G7657" si="11896">E7656</f>
        <v>C6</v>
      </c>
      <c r="F7657" s="2" t="str">
        <f t="shared" si="11896"/>
        <v>CO</v>
      </c>
      <c r="G7657" s="2" t="str">
        <f t="shared" si="11896"/>
        <v>Prév</v>
      </c>
      <c r="H7657" s="2">
        <f t="shared" si="11862"/>
        <v>2029</v>
      </c>
      <c r="I7657" s="29"/>
      <c r="J7657" s="29"/>
      <c r="K7657" s="29"/>
    </row>
    <row r="7658" spans="4:11" hidden="1" outlineLevel="1">
      <c r="D7658" s="26" t="str">
        <f t="shared" ref="D7658" si="11897">E7658 &amp; "-" &amp; F7658 &amp; "-" &amp; G7658 &amp; "-" &amp; H7658</f>
        <v>C6-CO-Prév-2030</v>
      </c>
      <c r="E7658" s="2" t="str">
        <f t="shared" ref="E7658:G7658" si="11898">E7657</f>
        <v>C6</v>
      </c>
      <c r="F7658" s="2" t="str">
        <f t="shared" si="11898"/>
        <v>CO</v>
      </c>
      <c r="G7658" s="2" t="str">
        <f t="shared" si="11898"/>
        <v>Prév</v>
      </c>
      <c r="H7658" s="2">
        <f t="shared" si="11862"/>
        <v>2030</v>
      </c>
      <c r="I7658" s="29"/>
      <c r="J7658" s="29"/>
      <c r="K7658" s="29"/>
    </row>
    <row r="7659" spans="4:11" hidden="1" outlineLevel="1">
      <c r="D7659" s="26" t="str">
        <f t="shared" ref="D7659" si="11899">E7659 &amp; "-" &amp; F7659 &amp; "-" &amp; G7659 &amp; "-" &amp; H7659</f>
        <v>C6-CO-Prév-2031</v>
      </c>
      <c r="E7659" s="2" t="str">
        <f t="shared" ref="E7659:G7659" si="11900">E7658</f>
        <v>C6</v>
      </c>
      <c r="F7659" s="2" t="str">
        <f t="shared" si="11900"/>
        <v>CO</v>
      </c>
      <c r="G7659" s="2" t="str">
        <f t="shared" si="11900"/>
        <v>Prév</v>
      </c>
      <c r="H7659" s="2">
        <f t="shared" si="11862"/>
        <v>2031</v>
      </c>
      <c r="I7659" s="29"/>
      <c r="J7659" s="29"/>
      <c r="K7659" s="29"/>
    </row>
    <row r="7660" spans="4:11" hidden="1" outlineLevel="1">
      <c r="D7660" s="26" t="str">
        <f t="shared" ref="D7660" si="11901">E7660 &amp; "-" &amp; F7660 &amp; "-" &amp; G7660 &amp; "-" &amp; H7660</f>
        <v>C6-CO-Prév-2032</v>
      </c>
      <c r="E7660" s="2" t="str">
        <f t="shared" ref="E7660:G7660" si="11902">E7659</f>
        <v>C6</v>
      </c>
      <c r="F7660" s="2" t="str">
        <f t="shared" si="11902"/>
        <v>CO</v>
      </c>
      <c r="G7660" s="2" t="str">
        <f t="shared" si="11902"/>
        <v>Prév</v>
      </c>
      <c r="H7660" s="2">
        <f t="shared" si="11862"/>
        <v>2032</v>
      </c>
      <c r="I7660" s="29"/>
      <c r="J7660" s="29"/>
      <c r="K7660" s="29"/>
    </row>
    <row r="7661" spans="4:11" hidden="1" outlineLevel="1">
      <c r="D7661" s="26" t="str">
        <f t="shared" ref="D7661" si="11903">E7661 &amp; "-" &amp; F7661 &amp; "-" &amp; G7661 &amp; "-" &amp; H7661</f>
        <v>C6-CO-Prév-2033</v>
      </c>
      <c r="E7661" s="2" t="str">
        <f t="shared" ref="E7661:G7661" si="11904">E7660</f>
        <v>C6</v>
      </c>
      <c r="F7661" s="2" t="str">
        <f t="shared" si="11904"/>
        <v>CO</v>
      </c>
      <c r="G7661" s="2" t="str">
        <f t="shared" si="11904"/>
        <v>Prév</v>
      </c>
      <c r="H7661" s="2">
        <f t="shared" si="11862"/>
        <v>2033</v>
      </c>
      <c r="I7661" s="29"/>
      <c r="J7661" s="29"/>
      <c r="K7661" s="29"/>
    </row>
    <row r="7662" spans="4:11" hidden="1" outlineLevel="1">
      <c r="D7662" s="26" t="str">
        <f t="shared" ref="D7662" si="11905">E7662 &amp; "-" &amp; F7662 &amp; "-" &amp; G7662 &amp; "-" &amp; H7662</f>
        <v>C6-CO-Prév-2034</v>
      </c>
      <c r="E7662" s="2" t="str">
        <f t="shared" ref="E7662:G7662" si="11906">E7661</f>
        <v>C6</v>
      </c>
      <c r="F7662" s="2" t="str">
        <f t="shared" si="11906"/>
        <v>CO</v>
      </c>
      <c r="G7662" s="2" t="str">
        <f t="shared" si="11906"/>
        <v>Prév</v>
      </c>
      <c r="H7662" s="2">
        <f t="shared" si="11862"/>
        <v>2034</v>
      </c>
      <c r="I7662" s="29"/>
      <c r="J7662" s="29"/>
      <c r="K7662" s="29"/>
    </row>
    <row r="7663" spans="4:11" hidden="1" outlineLevel="1">
      <c r="D7663" s="26" t="str">
        <f t="shared" ref="D7663" si="11907">E7663 &amp; "-" &amp; F7663 &amp; "-" &amp; G7663 &amp; "-" &amp; H7663</f>
        <v>C6-CO-Prév-2035</v>
      </c>
      <c r="E7663" s="2" t="str">
        <f t="shared" ref="E7663:G7663" si="11908">E7662</f>
        <v>C6</v>
      </c>
      <c r="F7663" s="2" t="str">
        <f t="shared" si="11908"/>
        <v>CO</v>
      </c>
      <c r="G7663" s="2" t="str">
        <f t="shared" si="11908"/>
        <v>Prév</v>
      </c>
      <c r="H7663" s="2">
        <f t="shared" si="11862"/>
        <v>2035</v>
      </c>
      <c r="I7663" s="29"/>
      <c r="J7663" s="29"/>
      <c r="K7663" s="29"/>
    </row>
    <row r="7664" spans="4:11" hidden="1" outlineLevel="1">
      <c r="D7664" s="26" t="str">
        <f t="shared" ref="D7664" si="11909">E7664 &amp; "-" &amp; F7664 &amp; "-" &amp; G7664 &amp; "-" &amp; H7664</f>
        <v>C6-CO-Prév-2036</v>
      </c>
      <c r="E7664" s="2" t="str">
        <f t="shared" ref="E7664:G7664" si="11910">E7663</f>
        <v>C6</v>
      </c>
      <c r="F7664" s="2" t="str">
        <f t="shared" si="11910"/>
        <v>CO</v>
      </c>
      <c r="G7664" s="2" t="str">
        <f t="shared" si="11910"/>
        <v>Prév</v>
      </c>
      <c r="H7664" s="2">
        <f t="shared" si="11862"/>
        <v>2036</v>
      </c>
      <c r="I7664" s="29"/>
      <c r="J7664" s="29"/>
      <c r="K7664" s="29"/>
    </row>
    <row r="7665" spans="4:11" hidden="1" outlineLevel="1">
      <c r="D7665" s="26" t="str">
        <f t="shared" ref="D7665" si="11911">E7665 &amp; "-" &amp; F7665 &amp; "-" &amp; G7665 &amp; "-" &amp; H7665</f>
        <v>C6-CO-Prév-2037</v>
      </c>
      <c r="E7665" s="2" t="str">
        <f t="shared" ref="E7665:G7665" si="11912">E7664</f>
        <v>C6</v>
      </c>
      <c r="F7665" s="2" t="str">
        <f t="shared" si="11912"/>
        <v>CO</v>
      </c>
      <c r="G7665" s="2" t="str">
        <f t="shared" si="11912"/>
        <v>Prév</v>
      </c>
      <c r="H7665" s="2">
        <f t="shared" si="11862"/>
        <v>2037</v>
      </c>
      <c r="I7665" s="29"/>
      <c r="J7665" s="29"/>
      <c r="K7665" s="29"/>
    </row>
    <row r="7666" spans="4:11" hidden="1" outlineLevel="1">
      <c r="D7666" s="26" t="str">
        <f t="shared" ref="D7666" si="11913">E7666 &amp; "-" &amp; F7666 &amp; "-" &amp; G7666 &amp; "-" &amp; H7666</f>
        <v>C6-CO-Prév-2038</v>
      </c>
      <c r="E7666" s="2" t="str">
        <f t="shared" ref="E7666:G7666" si="11914">E7665</f>
        <v>C6</v>
      </c>
      <c r="F7666" s="2" t="str">
        <f t="shared" si="11914"/>
        <v>CO</v>
      </c>
      <c r="G7666" s="2" t="str">
        <f t="shared" si="11914"/>
        <v>Prév</v>
      </c>
      <c r="H7666" s="2">
        <f t="shared" si="11862"/>
        <v>2038</v>
      </c>
      <c r="I7666" s="29"/>
      <c r="J7666" s="29"/>
      <c r="K7666" s="29"/>
    </row>
    <row r="7667" spans="4:11" hidden="1" outlineLevel="1">
      <c r="D7667" s="26" t="str">
        <f t="shared" ref="D7667" si="11915">E7667 &amp; "-" &amp; F7667 &amp; "-" &amp; G7667 &amp; "-" &amp; H7667</f>
        <v>C6-CO-Prév-2039</v>
      </c>
      <c r="E7667" s="2" t="str">
        <f t="shared" ref="E7667:G7667" si="11916">E7666</f>
        <v>C6</v>
      </c>
      <c r="F7667" s="2" t="str">
        <f t="shared" si="11916"/>
        <v>CO</v>
      </c>
      <c r="G7667" s="2" t="str">
        <f t="shared" si="11916"/>
        <v>Prév</v>
      </c>
      <c r="H7667" s="2">
        <f t="shared" si="11862"/>
        <v>2039</v>
      </c>
      <c r="I7667" s="29"/>
      <c r="J7667" s="29"/>
      <c r="K7667" s="29"/>
    </row>
    <row r="7668" spans="4:11" hidden="1" outlineLevel="1">
      <c r="D7668" s="26" t="str">
        <f t="shared" ref="D7668" si="11917">E7668 &amp; "-" &amp; F7668 &amp; "-" &amp; G7668 &amp; "-" &amp; H7668</f>
        <v>C6-CO-Prév-2040</v>
      </c>
      <c r="E7668" s="2" t="str">
        <f t="shared" ref="E7668:G7668" si="11918">E7667</f>
        <v>C6</v>
      </c>
      <c r="F7668" s="2" t="str">
        <f t="shared" si="11918"/>
        <v>CO</v>
      </c>
      <c r="G7668" s="2" t="str">
        <f t="shared" si="11918"/>
        <v>Prév</v>
      </c>
      <c r="H7668" s="2">
        <f t="shared" si="11862"/>
        <v>2040</v>
      </c>
      <c r="I7668" s="29"/>
      <c r="J7668" s="29"/>
      <c r="K7668" s="29"/>
    </row>
    <row r="7669" spans="4:11" hidden="1" outlineLevel="1">
      <c r="D7669" s="26" t="str">
        <f t="shared" ref="D7669" si="11919">E7669 &amp; "-" &amp; F7669 &amp; "-" &amp; G7669 &amp; "-" &amp; H7669</f>
        <v>C6-CO-Prév-2041</v>
      </c>
      <c r="E7669" s="2" t="str">
        <f t="shared" ref="E7669:G7669" si="11920">E7668</f>
        <v>C6</v>
      </c>
      <c r="F7669" s="2" t="str">
        <f t="shared" si="11920"/>
        <v>CO</v>
      </c>
      <c r="G7669" s="2" t="str">
        <f t="shared" si="11920"/>
        <v>Prév</v>
      </c>
      <c r="H7669" s="2">
        <f t="shared" si="11862"/>
        <v>2041</v>
      </c>
      <c r="I7669" s="29"/>
      <c r="J7669" s="29"/>
      <c r="K7669" s="29"/>
    </row>
    <row r="7670" spans="4:11" hidden="1" outlineLevel="1">
      <c r="D7670" s="26" t="str">
        <f t="shared" ref="D7670" si="11921">E7670 &amp; "-" &amp; F7670 &amp; "-" &amp; G7670 &amp; "-" &amp; H7670</f>
        <v>C6-CO-Prév-2042</v>
      </c>
      <c r="E7670" s="2" t="str">
        <f t="shared" ref="E7670:G7670" si="11922">E7669</f>
        <v>C6</v>
      </c>
      <c r="F7670" s="2" t="str">
        <f t="shared" si="11922"/>
        <v>CO</v>
      </c>
      <c r="G7670" s="2" t="str">
        <f t="shared" si="11922"/>
        <v>Prév</v>
      </c>
      <c r="H7670" s="2">
        <f t="shared" si="11862"/>
        <v>2042</v>
      </c>
      <c r="I7670" s="29"/>
      <c r="J7670" s="29"/>
      <c r="K7670" s="29"/>
    </row>
    <row r="7671" spans="4:11" hidden="1" outlineLevel="1">
      <c r="D7671" s="26" t="str">
        <f t="shared" ref="D7671" si="11923">E7671 &amp; "-" &amp; F7671 &amp; "-" &amp; G7671 &amp; "-" &amp; H7671</f>
        <v>C6-CO-Prév-2043</v>
      </c>
      <c r="E7671" s="2" t="str">
        <f t="shared" ref="E7671:G7671" si="11924">E7670</f>
        <v>C6</v>
      </c>
      <c r="F7671" s="2" t="str">
        <f t="shared" si="11924"/>
        <v>CO</v>
      </c>
      <c r="G7671" s="2" t="str">
        <f t="shared" si="11924"/>
        <v>Prév</v>
      </c>
      <c r="H7671" s="2">
        <f t="shared" si="11862"/>
        <v>2043</v>
      </c>
      <c r="I7671" s="29"/>
      <c r="J7671" s="29"/>
      <c r="K7671" s="29"/>
    </row>
    <row r="7672" spans="4:11" hidden="1" outlineLevel="1">
      <c r="D7672" s="26" t="str">
        <f t="shared" ref="D7672" si="11925">E7672 &amp; "-" &amp; F7672 &amp; "-" &amp; G7672 &amp; "-" &amp; H7672</f>
        <v>C6-CO-Prév-2044</v>
      </c>
      <c r="E7672" s="2" t="str">
        <f t="shared" ref="E7672:G7672" si="11926">E7671</f>
        <v>C6</v>
      </c>
      <c r="F7672" s="2" t="str">
        <f t="shared" si="11926"/>
        <v>CO</v>
      </c>
      <c r="G7672" s="2" t="str">
        <f t="shared" si="11926"/>
        <v>Prév</v>
      </c>
      <c r="H7672" s="2">
        <f t="shared" si="11862"/>
        <v>2044</v>
      </c>
      <c r="I7672" s="29"/>
      <c r="J7672" s="29"/>
      <c r="K7672" s="29"/>
    </row>
    <row r="7673" spans="4:11" hidden="1" outlineLevel="1">
      <c r="D7673" s="26" t="str">
        <f t="shared" ref="D7673" si="11927">E7673 &amp; "-" &amp; F7673 &amp; "-" &amp; G7673 &amp; "-" &amp; H7673</f>
        <v>C6-CO-Prév-2045</v>
      </c>
      <c r="E7673" s="2" t="str">
        <f t="shared" ref="E7673:G7673" si="11928">E7672</f>
        <v>C6</v>
      </c>
      <c r="F7673" s="2" t="str">
        <f t="shared" si="11928"/>
        <v>CO</v>
      </c>
      <c r="G7673" s="2" t="str">
        <f t="shared" si="11928"/>
        <v>Prév</v>
      </c>
      <c r="H7673" s="2">
        <f t="shared" si="11862"/>
        <v>2045</v>
      </c>
      <c r="I7673" s="29"/>
      <c r="J7673" s="29"/>
      <c r="K7673" s="29"/>
    </row>
    <row r="7674" spans="4:11" hidden="1" outlineLevel="1">
      <c r="D7674" s="26" t="str">
        <f t="shared" ref="D7674" si="11929">E7674 &amp; "-" &amp; F7674 &amp; "-" &amp; G7674 &amp; "-" &amp; H7674</f>
        <v>C6-CO-Prév-2046</v>
      </c>
      <c r="E7674" s="2" t="str">
        <f t="shared" ref="E7674:G7674" si="11930">E7673</f>
        <v>C6</v>
      </c>
      <c r="F7674" s="2" t="str">
        <f t="shared" si="11930"/>
        <v>CO</v>
      </c>
      <c r="G7674" s="2" t="str">
        <f t="shared" si="11930"/>
        <v>Prév</v>
      </c>
      <c r="H7674" s="2">
        <f t="shared" si="11862"/>
        <v>2046</v>
      </c>
      <c r="I7674" s="29"/>
      <c r="J7674" s="29"/>
      <c r="K7674" s="29"/>
    </row>
    <row r="7675" spans="4:11" hidden="1" outlineLevel="1">
      <c r="D7675" s="26" t="str">
        <f t="shared" ref="D7675" si="11931">E7675 &amp; "-" &amp; F7675 &amp; "-" &amp; G7675 &amp; "-" &amp; H7675</f>
        <v>C6-CO-Prév-2047</v>
      </c>
      <c r="E7675" s="2" t="str">
        <f t="shared" ref="E7675:G7675" si="11932">E7674</f>
        <v>C6</v>
      </c>
      <c r="F7675" s="2" t="str">
        <f t="shared" si="11932"/>
        <v>CO</v>
      </c>
      <c r="G7675" s="2" t="str">
        <f t="shared" si="11932"/>
        <v>Prév</v>
      </c>
      <c r="H7675" s="2">
        <f t="shared" si="11862"/>
        <v>2047</v>
      </c>
      <c r="I7675" s="29"/>
      <c r="J7675" s="29"/>
      <c r="K7675" s="29"/>
    </row>
    <row r="7676" spans="4:11" hidden="1" outlineLevel="1">
      <c r="D7676" s="26" t="str">
        <f t="shared" ref="D7676" si="11933">E7676 &amp; "-" &amp; F7676 &amp; "-" &amp; G7676 &amp; "-" &amp; H7676</f>
        <v>C6-CO-Prév-2048</v>
      </c>
      <c r="E7676" s="2" t="str">
        <f t="shared" ref="E7676:G7676" si="11934">E7675</f>
        <v>C6</v>
      </c>
      <c r="F7676" s="2" t="str">
        <f t="shared" si="11934"/>
        <v>CO</v>
      </c>
      <c r="G7676" s="2" t="str">
        <f t="shared" si="11934"/>
        <v>Prév</v>
      </c>
      <c r="H7676" s="2">
        <f t="shared" si="11862"/>
        <v>2048</v>
      </c>
      <c r="I7676" s="29"/>
      <c r="J7676" s="29"/>
      <c r="K7676" s="29"/>
    </row>
    <row r="7677" spans="4:11" hidden="1" outlineLevel="1">
      <c r="D7677" s="26" t="str">
        <f t="shared" ref="D7677" si="11935">E7677 &amp; "-" &amp; F7677 &amp; "-" &amp; G7677 &amp; "-" &amp; H7677</f>
        <v>C6-CO-Prév-2049</v>
      </c>
      <c r="E7677" s="2" t="str">
        <f t="shared" ref="E7677:G7677" si="11936">E7676</f>
        <v>C6</v>
      </c>
      <c r="F7677" s="2" t="str">
        <f t="shared" si="11936"/>
        <v>CO</v>
      </c>
      <c r="G7677" s="2" t="str">
        <f t="shared" si="11936"/>
        <v>Prév</v>
      </c>
      <c r="H7677" s="2">
        <f t="shared" si="11862"/>
        <v>2049</v>
      </c>
      <c r="I7677" s="29"/>
      <c r="J7677" s="29"/>
      <c r="K7677" s="29"/>
    </row>
    <row r="7678" spans="4:11" hidden="1" outlineLevel="1">
      <c r="D7678" s="26" t="str">
        <f t="shared" ref="D7678" si="11937">E7678 &amp; "-" &amp; F7678 &amp; "-" &amp; G7678 &amp; "-" &amp; H7678</f>
        <v>C6-CO-Prév-2050</v>
      </c>
      <c r="E7678" s="2" t="str">
        <f t="shared" ref="E7678:G7678" si="11938">E7677</f>
        <v>C6</v>
      </c>
      <c r="F7678" s="2" t="str">
        <f t="shared" si="11938"/>
        <v>CO</v>
      </c>
      <c r="G7678" s="2" t="str">
        <f t="shared" si="11938"/>
        <v>Prév</v>
      </c>
      <c r="H7678" s="2">
        <f t="shared" si="11862"/>
        <v>2050</v>
      </c>
      <c r="I7678" s="29"/>
      <c r="J7678" s="29"/>
      <c r="K7678" s="29"/>
    </row>
    <row r="7679" spans="4:11" hidden="1" outlineLevel="1">
      <c r="D7679" s="26" t="str">
        <f>E7679 &amp; "-" &amp; F7679 &amp; "-" &amp; G7679 &amp; "-" &amp; H7679</f>
        <v>C6-CO-Expost-2010</v>
      </c>
      <c r="E7679" s="25" t="str">
        <f>E7678</f>
        <v>C6</v>
      </c>
      <c r="F7679" s="25" t="str">
        <f>F7678</f>
        <v>CO</v>
      </c>
      <c r="G7679" s="25" t="s">
        <v>31</v>
      </c>
      <c r="H7679" s="25">
        <v>2010</v>
      </c>
      <c r="I7679" s="29"/>
      <c r="J7679" s="29"/>
      <c r="K7679" s="29"/>
    </row>
    <row r="7680" spans="4:11" hidden="1" outlineLevel="1">
      <c r="D7680" s="26" t="str">
        <f>E7680 &amp; "-" &amp; F7680 &amp; "-" &amp; G7680 &amp; "-" &amp; H7680</f>
        <v>C6-CO-Expost-2011</v>
      </c>
      <c r="E7680" s="2" t="str">
        <f>E7679</f>
        <v>C6</v>
      </c>
      <c r="F7680" s="2" t="str">
        <f>F7679</f>
        <v>CO</v>
      </c>
      <c r="G7680" s="2" t="str">
        <f>G7679</f>
        <v>Expost</v>
      </c>
      <c r="H7680" s="2">
        <f>H7679+1</f>
        <v>2011</v>
      </c>
      <c r="I7680" s="29"/>
      <c r="J7680" s="29"/>
      <c r="K7680" s="29"/>
    </row>
    <row r="7681" spans="4:11" hidden="1" outlineLevel="1">
      <c r="D7681" s="26" t="str">
        <f t="shared" ref="D7681" si="11939">E7681 &amp; "-" &amp; F7681 &amp; "-" &amp; G7681 &amp; "-" &amp; H7681</f>
        <v>C6-CO-Expost-2012</v>
      </c>
      <c r="E7681" s="2" t="str">
        <f t="shared" ref="E7681:G7681" si="11940">E7680</f>
        <v>C6</v>
      </c>
      <c r="F7681" s="2" t="str">
        <f t="shared" si="11940"/>
        <v>CO</v>
      </c>
      <c r="G7681" s="2" t="str">
        <f t="shared" si="11940"/>
        <v>Expost</v>
      </c>
      <c r="H7681" s="2">
        <f t="shared" ref="H7681:H7719" si="11941">H7680+1</f>
        <v>2012</v>
      </c>
      <c r="I7681" s="29"/>
      <c r="J7681" s="29"/>
      <c r="K7681" s="29"/>
    </row>
    <row r="7682" spans="4:11" hidden="1" outlineLevel="1">
      <c r="D7682" s="26" t="str">
        <f t="shared" ref="D7682" si="11942">E7682 &amp; "-" &amp; F7682 &amp; "-" &amp; G7682 &amp; "-" &amp; H7682</f>
        <v>C6-CO-Expost-2013</v>
      </c>
      <c r="E7682" s="2" t="str">
        <f t="shared" ref="E7682:G7682" si="11943">E7681</f>
        <v>C6</v>
      </c>
      <c r="F7682" s="2" t="str">
        <f t="shared" si="11943"/>
        <v>CO</v>
      </c>
      <c r="G7682" s="2" t="str">
        <f t="shared" si="11943"/>
        <v>Expost</v>
      </c>
      <c r="H7682" s="2">
        <f t="shared" si="11941"/>
        <v>2013</v>
      </c>
      <c r="I7682" s="29"/>
      <c r="J7682" s="29"/>
      <c r="K7682" s="29"/>
    </row>
    <row r="7683" spans="4:11" hidden="1" outlineLevel="1">
      <c r="D7683" s="26" t="str">
        <f t="shared" ref="D7683" si="11944">E7683 &amp; "-" &amp; F7683 &amp; "-" &amp; G7683 &amp; "-" &amp; H7683</f>
        <v>C6-CO-Expost-2014</v>
      </c>
      <c r="E7683" s="2" t="str">
        <f t="shared" ref="E7683:G7683" si="11945">E7682</f>
        <v>C6</v>
      </c>
      <c r="F7683" s="2" t="str">
        <f t="shared" si="11945"/>
        <v>CO</v>
      </c>
      <c r="G7683" s="2" t="str">
        <f t="shared" si="11945"/>
        <v>Expost</v>
      </c>
      <c r="H7683" s="2">
        <f t="shared" si="11941"/>
        <v>2014</v>
      </c>
      <c r="I7683" s="29"/>
      <c r="J7683" s="29"/>
      <c r="K7683" s="29"/>
    </row>
    <row r="7684" spans="4:11" hidden="1" outlineLevel="1">
      <c r="D7684" s="26" t="str">
        <f t="shared" ref="D7684" si="11946">E7684 &amp; "-" &amp; F7684 &amp; "-" &amp; G7684 &amp; "-" &amp; H7684</f>
        <v>C6-CO-Expost-2015</v>
      </c>
      <c r="E7684" s="2" t="str">
        <f t="shared" ref="E7684:G7684" si="11947">E7683</f>
        <v>C6</v>
      </c>
      <c r="F7684" s="2" t="str">
        <f t="shared" si="11947"/>
        <v>CO</v>
      </c>
      <c r="G7684" s="2" t="str">
        <f t="shared" si="11947"/>
        <v>Expost</v>
      </c>
      <c r="H7684" s="2">
        <f t="shared" si="11941"/>
        <v>2015</v>
      </c>
      <c r="I7684" s="29"/>
      <c r="J7684" s="29"/>
      <c r="K7684" s="29"/>
    </row>
    <row r="7685" spans="4:11" hidden="1" outlineLevel="1">
      <c r="D7685" s="26" t="str">
        <f t="shared" ref="D7685" si="11948">E7685 &amp; "-" &amp; F7685 &amp; "-" &amp; G7685 &amp; "-" &amp; H7685</f>
        <v>C6-CO-Expost-2016</v>
      </c>
      <c r="E7685" s="2" t="str">
        <f t="shared" ref="E7685:G7685" si="11949">E7684</f>
        <v>C6</v>
      </c>
      <c r="F7685" s="2" t="str">
        <f t="shared" si="11949"/>
        <v>CO</v>
      </c>
      <c r="G7685" s="2" t="str">
        <f t="shared" si="11949"/>
        <v>Expost</v>
      </c>
      <c r="H7685" s="2">
        <f t="shared" si="11941"/>
        <v>2016</v>
      </c>
      <c r="I7685" s="29"/>
      <c r="J7685" s="29"/>
      <c r="K7685" s="29"/>
    </row>
    <row r="7686" spans="4:11" hidden="1" outlineLevel="1">
      <c r="D7686" s="26" t="str">
        <f t="shared" ref="D7686" si="11950">E7686 &amp; "-" &amp; F7686 &amp; "-" &amp; G7686 &amp; "-" &amp; H7686</f>
        <v>C6-CO-Expost-2017</v>
      </c>
      <c r="E7686" s="2" t="str">
        <f t="shared" ref="E7686:G7686" si="11951">E7685</f>
        <v>C6</v>
      </c>
      <c r="F7686" s="2" t="str">
        <f t="shared" si="11951"/>
        <v>CO</v>
      </c>
      <c r="G7686" s="2" t="str">
        <f t="shared" si="11951"/>
        <v>Expost</v>
      </c>
      <c r="H7686" s="2">
        <f t="shared" si="11941"/>
        <v>2017</v>
      </c>
      <c r="I7686" s="29"/>
      <c r="J7686" s="29"/>
      <c r="K7686" s="29"/>
    </row>
    <row r="7687" spans="4:11" hidden="1" outlineLevel="1">
      <c r="D7687" s="26" t="str">
        <f t="shared" ref="D7687" si="11952">E7687 &amp; "-" &amp; F7687 &amp; "-" &amp; G7687 &amp; "-" &amp; H7687</f>
        <v>C6-CO-Expost-2018</v>
      </c>
      <c r="E7687" s="2" t="str">
        <f t="shared" ref="E7687:G7687" si="11953">E7686</f>
        <v>C6</v>
      </c>
      <c r="F7687" s="2" t="str">
        <f t="shared" si="11953"/>
        <v>CO</v>
      </c>
      <c r="G7687" s="2" t="str">
        <f t="shared" si="11953"/>
        <v>Expost</v>
      </c>
      <c r="H7687" s="2">
        <f t="shared" si="11941"/>
        <v>2018</v>
      </c>
      <c r="I7687" s="29"/>
      <c r="J7687" s="29"/>
      <c r="K7687" s="29"/>
    </row>
    <row r="7688" spans="4:11" hidden="1" outlineLevel="1">
      <c r="D7688" s="26" t="str">
        <f t="shared" ref="D7688" si="11954">E7688 &amp; "-" &amp; F7688 &amp; "-" &amp; G7688 &amp; "-" &amp; H7688</f>
        <v>C6-CO-Expost-2019</v>
      </c>
      <c r="E7688" s="2" t="str">
        <f t="shared" ref="E7688:G7688" si="11955">E7687</f>
        <v>C6</v>
      </c>
      <c r="F7688" s="2" t="str">
        <f t="shared" si="11955"/>
        <v>CO</v>
      </c>
      <c r="G7688" s="2" t="str">
        <f t="shared" si="11955"/>
        <v>Expost</v>
      </c>
      <c r="H7688" s="2">
        <f t="shared" si="11941"/>
        <v>2019</v>
      </c>
      <c r="I7688" s="29"/>
      <c r="J7688" s="29"/>
      <c r="K7688" s="29"/>
    </row>
    <row r="7689" spans="4:11" hidden="1" outlineLevel="1">
      <c r="D7689" s="26" t="str">
        <f t="shared" ref="D7689" si="11956">E7689 &amp; "-" &amp; F7689 &amp; "-" &amp; G7689 &amp; "-" &amp; H7689</f>
        <v>C6-CO-Expost-2020</v>
      </c>
      <c r="E7689" s="2" t="str">
        <f t="shared" ref="E7689:G7689" si="11957">E7688</f>
        <v>C6</v>
      </c>
      <c r="F7689" s="2" t="str">
        <f t="shared" si="11957"/>
        <v>CO</v>
      </c>
      <c r="G7689" s="2" t="str">
        <f t="shared" si="11957"/>
        <v>Expost</v>
      </c>
      <c r="H7689" s="2">
        <f t="shared" si="11941"/>
        <v>2020</v>
      </c>
      <c r="I7689" s="29"/>
      <c r="J7689" s="29"/>
      <c r="K7689" s="29"/>
    </row>
    <row r="7690" spans="4:11" hidden="1" outlineLevel="1">
      <c r="D7690" s="26" t="str">
        <f t="shared" ref="D7690" si="11958">E7690 &amp; "-" &amp; F7690 &amp; "-" &amp; G7690 &amp; "-" &amp; H7690</f>
        <v>C6-CO-Expost-2021</v>
      </c>
      <c r="E7690" s="2" t="str">
        <f t="shared" ref="E7690:G7690" si="11959">E7689</f>
        <v>C6</v>
      </c>
      <c r="F7690" s="2" t="str">
        <f t="shared" si="11959"/>
        <v>CO</v>
      </c>
      <c r="G7690" s="2" t="str">
        <f t="shared" si="11959"/>
        <v>Expost</v>
      </c>
      <c r="H7690" s="2">
        <f t="shared" si="11941"/>
        <v>2021</v>
      </c>
      <c r="I7690" s="29"/>
      <c r="J7690" s="29"/>
      <c r="K7690" s="29"/>
    </row>
    <row r="7691" spans="4:11" hidden="1" outlineLevel="1">
      <c r="D7691" s="26" t="str">
        <f t="shared" ref="D7691" si="11960">E7691 &amp; "-" &amp; F7691 &amp; "-" &amp; G7691 &amp; "-" &amp; H7691</f>
        <v>C6-CO-Expost-2022</v>
      </c>
      <c r="E7691" s="2" t="str">
        <f t="shared" ref="E7691:G7691" si="11961">E7690</f>
        <v>C6</v>
      </c>
      <c r="F7691" s="2" t="str">
        <f t="shared" si="11961"/>
        <v>CO</v>
      </c>
      <c r="G7691" s="2" t="str">
        <f t="shared" si="11961"/>
        <v>Expost</v>
      </c>
      <c r="H7691" s="2">
        <f t="shared" si="11941"/>
        <v>2022</v>
      </c>
      <c r="I7691" s="29"/>
      <c r="J7691" s="29"/>
      <c r="K7691" s="29"/>
    </row>
    <row r="7692" spans="4:11" hidden="1" outlineLevel="1">
      <c r="D7692" s="26" t="str">
        <f t="shared" ref="D7692" si="11962">E7692 &amp; "-" &amp; F7692 &amp; "-" &amp; G7692 &amp; "-" &amp; H7692</f>
        <v>C6-CO-Expost-2023</v>
      </c>
      <c r="E7692" s="2" t="str">
        <f t="shared" ref="E7692:G7692" si="11963">E7691</f>
        <v>C6</v>
      </c>
      <c r="F7692" s="2" t="str">
        <f t="shared" si="11963"/>
        <v>CO</v>
      </c>
      <c r="G7692" s="2" t="str">
        <f t="shared" si="11963"/>
        <v>Expost</v>
      </c>
      <c r="H7692" s="2">
        <f t="shared" si="11941"/>
        <v>2023</v>
      </c>
      <c r="I7692" s="29"/>
      <c r="J7692" s="29"/>
      <c r="K7692" s="29"/>
    </row>
    <row r="7693" spans="4:11" hidden="1" outlineLevel="1">
      <c r="D7693" s="26" t="str">
        <f t="shared" ref="D7693" si="11964">E7693 &amp; "-" &amp; F7693 &amp; "-" &amp; G7693 &amp; "-" &amp; H7693</f>
        <v>C6-CO-Expost-2024</v>
      </c>
      <c r="E7693" s="2" t="str">
        <f t="shared" ref="E7693:G7693" si="11965">E7692</f>
        <v>C6</v>
      </c>
      <c r="F7693" s="2" t="str">
        <f t="shared" si="11965"/>
        <v>CO</v>
      </c>
      <c r="G7693" s="2" t="str">
        <f t="shared" si="11965"/>
        <v>Expost</v>
      </c>
      <c r="H7693" s="2">
        <f t="shared" si="11941"/>
        <v>2024</v>
      </c>
      <c r="I7693" s="29"/>
      <c r="J7693" s="29"/>
      <c r="K7693" s="29"/>
    </row>
    <row r="7694" spans="4:11" hidden="1" outlineLevel="1">
      <c r="D7694" s="26" t="str">
        <f t="shared" ref="D7694" si="11966">E7694 &amp; "-" &amp; F7694 &amp; "-" &amp; G7694 &amp; "-" &amp; H7694</f>
        <v>C6-CO-Expost-2025</v>
      </c>
      <c r="E7694" s="2" t="str">
        <f t="shared" ref="E7694:G7694" si="11967">E7693</f>
        <v>C6</v>
      </c>
      <c r="F7694" s="2" t="str">
        <f t="shared" si="11967"/>
        <v>CO</v>
      </c>
      <c r="G7694" s="2" t="str">
        <f t="shared" si="11967"/>
        <v>Expost</v>
      </c>
      <c r="H7694" s="2">
        <f t="shared" si="11941"/>
        <v>2025</v>
      </c>
      <c r="I7694" s="29"/>
      <c r="J7694" s="29"/>
      <c r="K7694" s="29"/>
    </row>
    <row r="7695" spans="4:11" hidden="1" outlineLevel="1">
      <c r="D7695" s="26" t="str">
        <f t="shared" ref="D7695" si="11968">E7695 &amp; "-" &amp; F7695 &amp; "-" &amp; G7695 &amp; "-" &amp; H7695</f>
        <v>C6-CO-Expost-2026</v>
      </c>
      <c r="E7695" s="2" t="str">
        <f t="shared" ref="E7695:G7695" si="11969">E7694</f>
        <v>C6</v>
      </c>
      <c r="F7695" s="2" t="str">
        <f t="shared" si="11969"/>
        <v>CO</v>
      </c>
      <c r="G7695" s="2" t="str">
        <f t="shared" si="11969"/>
        <v>Expost</v>
      </c>
      <c r="H7695" s="2">
        <f t="shared" si="11941"/>
        <v>2026</v>
      </c>
      <c r="I7695" s="29"/>
      <c r="J7695" s="29"/>
      <c r="K7695" s="29"/>
    </row>
    <row r="7696" spans="4:11" hidden="1" outlineLevel="1">
      <c r="D7696" s="26" t="str">
        <f t="shared" ref="D7696" si="11970">E7696 &amp; "-" &amp; F7696 &amp; "-" &amp; G7696 &amp; "-" &amp; H7696</f>
        <v>C6-CO-Expost-2027</v>
      </c>
      <c r="E7696" s="2" t="str">
        <f t="shared" ref="E7696:G7696" si="11971">E7695</f>
        <v>C6</v>
      </c>
      <c r="F7696" s="2" t="str">
        <f t="shared" si="11971"/>
        <v>CO</v>
      </c>
      <c r="G7696" s="2" t="str">
        <f t="shared" si="11971"/>
        <v>Expost</v>
      </c>
      <c r="H7696" s="2">
        <f t="shared" si="11941"/>
        <v>2027</v>
      </c>
      <c r="I7696" s="29"/>
      <c r="J7696" s="29"/>
      <c r="K7696" s="29"/>
    </row>
    <row r="7697" spans="4:11" hidden="1" outlineLevel="1">
      <c r="D7697" s="26" t="str">
        <f t="shared" ref="D7697" si="11972">E7697 &amp; "-" &amp; F7697 &amp; "-" &amp; G7697 &amp; "-" &amp; H7697</f>
        <v>C6-CO-Expost-2028</v>
      </c>
      <c r="E7697" s="2" t="str">
        <f t="shared" ref="E7697:G7697" si="11973">E7696</f>
        <v>C6</v>
      </c>
      <c r="F7697" s="2" t="str">
        <f t="shared" si="11973"/>
        <v>CO</v>
      </c>
      <c r="G7697" s="2" t="str">
        <f t="shared" si="11973"/>
        <v>Expost</v>
      </c>
      <c r="H7697" s="2">
        <f t="shared" si="11941"/>
        <v>2028</v>
      </c>
      <c r="I7697" s="29"/>
      <c r="J7697" s="29"/>
      <c r="K7697" s="29"/>
    </row>
    <row r="7698" spans="4:11" hidden="1" outlineLevel="1">
      <c r="D7698" s="26" t="str">
        <f t="shared" ref="D7698" si="11974">E7698 &amp; "-" &amp; F7698 &amp; "-" &amp; G7698 &amp; "-" &amp; H7698</f>
        <v>C6-CO-Expost-2029</v>
      </c>
      <c r="E7698" s="2" t="str">
        <f t="shared" ref="E7698:G7698" si="11975">E7697</f>
        <v>C6</v>
      </c>
      <c r="F7698" s="2" t="str">
        <f t="shared" si="11975"/>
        <v>CO</v>
      </c>
      <c r="G7698" s="2" t="str">
        <f t="shared" si="11975"/>
        <v>Expost</v>
      </c>
      <c r="H7698" s="2">
        <f t="shared" si="11941"/>
        <v>2029</v>
      </c>
      <c r="I7698" s="29"/>
      <c r="J7698" s="29"/>
      <c r="K7698" s="29"/>
    </row>
    <row r="7699" spans="4:11" hidden="1" outlineLevel="1">
      <c r="D7699" s="26" t="str">
        <f t="shared" ref="D7699" si="11976">E7699 &amp; "-" &amp; F7699 &amp; "-" &amp; G7699 &amp; "-" &amp; H7699</f>
        <v>C6-CO-Expost-2030</v>
      </c>
      <c r="E7699" s="2" t="str">
        <f t="shared" ref="E7699:G7699" si="11977">E7698</f>
        <v>C6</v>
      </c>
      <c r="F7699" s="2" t="str">
        <f t="shared" si="11977"/>
        <v>CO</v>
      </c>
      <c r="G7699" s="2" t="str">
        <f t="shared" si="11977"/>
        <v>Expost</v>
      </c>
      <c r="H7699" s="2">
        <f t="shared" si="11941"/>
        <v>2030</v>
      </c>
      <c r="I7699" s="29"/>
      <c r="J7699" s="29"/>
      <c r="K7699" s="29"/>
    </row>
    <row r="7700" spans="4:11" hidden="1" outlineLevel="1">
      <c r="D7700" s="26" t="str">
        <f t="shared" ref="D7700" si="11978">E7700 &amp; "-" &amp; F7700 &amp; "-" &amp; G7700 &amp; "-" &amp; H7700</f>
        <v>C6-CO-Expost-2031</v>
      </c>
      <c r="E7700" s="2" t="str">
        <f t="shared" ref="E7700:G7700" si="11979">E7699</f>
        <v>C6</v>
      </c>
      <c r="F7700" s="2" t="str">
        <f t="shared" si="11979"/>
        <v>CO</v>
      </c>
      <c r="G7700" s="2" t="str">
        <f t="shared" si="11979"/>
        <v>Expost</v>
      </c>
      <c r="H7700" s="2">
        <f t="shared" si="11941"/>
        <v>2031</v>
      </c>
      <c r="I7700" s="29"/>
      <c r="J7700" s="29"/>
      <c r="K7700" s="29"/>
    </row>
    <row r="7701" spans="4:11" hidden="1" outlineLevel="1">
      <c r="D7701" s="26" t="str">
        <f t="shared" ref="D7701" si="11980">E7701 &amp; "-" &amp; F7701 &amp; "-" &amp; G7701 &amp; "-" &amp; H7701</f>
        <v>C6-CO-Expost-2032</v>
      </c>
      <c r="E7701" s="2" t="str">
        <f t="shared" ref="E7701:G7701" si="11981">E7700</f>
        <v>C6</v>
      </c>
      <c r="F7701" s="2" t="str">
        <f t="shared" si="11981"/>
        <v>CO</v>
      </c>
      <c r="G7701" s="2" t="str">
        <f t="shared" si="11981"/>
        <v>Expost</v>
      </c>
      <c r="H7701" s="2">
        <f t="shared" si="11941"/>
        <v>2032</v>
      </c>
      <c r="I7701" s="29"/>
      <c r="J7701" s="29"/>
      <c r="K7701" s="29"/>
    </row>
    <row r="7702" spans="4:11" hidden="1" outlineLevel="1">
      <c r="D7702" s="26" t="str">
        <f t="shared" ref="D7702" si="11982">E7702 &amp; "-" &amp; F7702 &amp; "-" &amp; G7702 &amp; "-" &amp; H7702</f>
        <v>C6-CO-Expost-2033</v>
      </c>
      <c r="E7702" s="2" t="str">
        <f t="shared" ref="E7702:G7702" si="11983">E7701</f>
        <v>C6</v>
      </c>
      <c r="F7702" s="2" t="str">
        <f t="shared" si="11983"/>
        <v>CO</v>
      </c>
      <c r="G7702" s="2" t="str">
        <f t="shared" si="11983"/>
        <v>Expost</v>
      </c>
      <c r="H7702" s="2">
        <f t="shared" si="11941"/>
        <v>2033</v>
      </c>
      <c r="I7702" s="29"/>
      <c r="J7702" s="29"/>
      <c r="K7702" s="29"/>
    </row>
    <row r="7703" spans="4:11" hidden="1" outlineLevel="1">
      <c r="D7703" s="26" t="str">
        <f t="shared" ref="D7703" si="11984">E7703 &amp; "-" &amp; F7703 &amp; "-" &amp; G7703 &amp; "-" &amp; H7703</f>
        <v>C6-CO-Expost-2034</v>
      </c>
      <c r="E7703" s="2" t="str">
        <f t="shared" ref="E7703:G7703" si="11985">E7702</f>
        <v>C6</v>
      </c>
      <c r="F7703" s="2" t="str">
        <f t="shared" si="11985"/>
        <v>CO</v>
      </c>
      <c r="G7703" s="2" t="str">
        <f t="shared" si="11985"/>
        <v>Expost</v>
      </c>
      <c r="H7703" s="2">
        <f t="shared" si="11941"/>
        <v>2034</v>
      </c>
      <c r="I7703" s="29"/>
      <c r="J7703" s="29"/>
      <c r="K7703" s="29"/>
    </row>
    <row r="7704" spans="4:11" hidden="1" outlineLevel="1">
      <c r="D7704" s="26" t="str">
        <f t="shared" ref="D7704" si="11986">E7704 &amp; "-" &amp; F7704 &amp; "-" &amp; G7704 &amp; "-" &amp; H7704</f>
        <v>C6-CO-Expost-2035</v>
      </c>
      <c r="E7704" s="2" t="str">
        <f t="shared" ref="E7704:G7704" si="11987">E7703</f>
        <v>C6</v>
      </c>
      <c r="F7704" s="2" t="str">
        <f t="shared" si="11987"/>
        <v>CO</v>
      </c>
      <c r="G7704" s="2" t="str">
        <f t="shared" si="11987"/>
        <v>Expost</v>
      </c>
      <c r="H7704" s="2">
        <f t="shared" si="11941"/>
        <v>2035</v>
      </c>
      <c r="I7704" s="29"/>
      <c r="J7704" s="29"/>
      <c r="K7704" s="29"/>
    </row>
    <row r="7705" spans="4:11" hidden="1" outlineLevel="1">
      <c r="D7705" s="26" t="str">
        <f t="shared" ref="D7705" si="11988">E7705 &amp; "-" &amp; F7705 &amp; "-" &amp; G7705 &amp; "-" &amp; H7705</f>
        <v>C6-CO-Expost-2036</v>
      </c>
      <c r="E7705" s="2" t="str">
        <f t="shared" ref="E7705:G7705" si="11989">E7704</f>
        <v>C6</v>
      </c>
      <c r="F7705" s="2" t="str">
        <f t="shared" si="11989"/>
        <v>CO</v>
      </c>
      <c r="G7705" s="2" t="str">
        <f t="shared" si="11989"/>
        <v>Expost</v>
      </c>
      <c r="H7705" s="2">
        <f t="shared" si="11941"/>
        <v>2036</v>
      </c>
      <c r="I7705" s="29"/>
      <c r="J7705" s="29"/>
      <c r="K7705" s="29"/>
    </row>
    <row r="7706" spans="4:11" hidden="1" outlineLevel="1">
      <c r="D7706" s="26" t="str">
        <f t="shared" ref="D7706" si="11990">E7706 &amp; "-" &amp; F7706 &amp; "-" &amp; G7706 &amp; "-" &amp; H7706</f>
        <v>C6-CO-Expost-2037</v>
      </c>
      <c r="E7706" s="2" t="str">
        <f t="shared" ref="E7706:G7706" si="11991">E7705</f>
        <v>C6</v>
      </c>
      <c r="F7706" s="2" t="str">
        <f t="shared" si="11991"/>
        <v>CO</v>
      </c>
      <c r="G7706" s="2" t="str">
        <f t="shared" si="11991"/>
        <v>Expost</v>
      </c>
      <c r="H7706" s="2">
        <f t="shared" si="11941"/>
        <v>2037</v>
      </c>
      <c r="I7706" s="29"/>
      <c r="J7706" s="29"/>
      <c r="K7706" s="29"/>
    </row>
    <row r="7707" spans="4:11" hidden="1" outlineLevel="1">
      <c r="D7707" s="26" t="str">
        <f t="shared" ref="D7707" si="11992">E7707 &amp; "-" &amp; F7707 &amp; "-" &amp; G7707 &amp; "-" &amp; H7707</f>
        <v>C6-CO-Expost-2038</v>
      </c>
      <c r="E7707" s="2" t="str">
        <f t="shared" ref="E7707:G7707" si="11993">E7706</f>
        <v>C6</v>
      </c>
      <c r="F7707" s="2" t="str">
        <f t="shared" si="11993"/>
        <v>CO</v>
      </c>
      <c r="G7707" s="2" t="str">
        <f t="shared" si="11993"/>
        <v>Expost</v>
      </c>
      <c r="H7707" s="2">
        <f t="shared" si="11941"/>
        <v>2038</v>
      </c>
      <c r="I7707" s="29"/>
      <c r="J7707" s="29"/>
      <c r="K7707" s="29"/>
    </row>
    <row r="7708" spans="4:11" hidden="1" outlineLevel="1">
      <c r="D7708" s="26" t="str">
        <f t="shared" ref="D7708" si="11994">E7708 &amp; "-" &amp; F7708 &amp; "-" &amp; G7708 &amp; "-" &amp; H7708</f>
        <v>C6-CO-Expost-2039</v>
      </c>
      <c r="E7708" s="2" t="str">
        <f t="shared" ref="E7708:G7708" si="11995">E7707</f>
        <v>C6</v>
      </c>
      <c r="F7708" s="2" t="str">
        <f t="shared" si="11995"/>
        <v>CO</v>
      </c>
      <c r="G7708" s="2" t="str">
        <f t="shared" si="11995"/>
        <v>Expost</v>
      </c>
      <c r="H7708" s="2">
        <f t="shared" si="11941"/>
        <v>2039</v>
      </c>
      <c r="I7708" s="29"/>
      <c r="J7708" s="29"/>
      <c r="K7708" s="29"/>
    </row>
    <row r="7709" spans="4:11" hidden="1" outlineLevel="1">
      <c r="D7709" s="26" t="str">
        <f t="shared" ref="D7709" si="11996">E7709 &amp; "-" &amp; F7709 &amp; "-" &amp; G7709 &amp; "-" &amp; H7709</f>
        <v>C6-CO-Expost-2040</v>
      </c>
      <c r="E7709" s="2" t="str">
        <f t="shared" ref="E7709:G7709" si="11997">E7708</f>
        <v>C6</v>
      </c>
      <c r="F7709" s="2" t="str">
        <f t="shared" si="11997"/>
        <v>CO</v>
      </c>
      <c r="G7709" s="2" t="str">
        <f t="shared" si="11997"/>
        <v>Expost</v>
      </c>
      <c r="H7709" s="2">
        <f t="shared" si="11941"/>
        <v>2040</v>
      </c>
      <c r="I7709" s="29"/>
      <c r="J7709" s="29"/>
      <c r="K7709" s="29"/>
    </row>
    <row r="7710" spans="4:11" hidden="1" outlineLevel="1">
      <c r="D7710" s="26" t="str">
        <f t="shared" ref="D7710" si="11998">E7710 &amp; "-" &amp; F7710 &amp; "-" &amp; G7710 &amp; "-" &amp; H7710</f>
        <v>C6-CO-Expost-2041</v>
      </c>
      <c r="E7710" s="2" t="str">
        <f t="shared" ref="E7710:G7710" si="11999">E7709</f>
        <v>C6</v>
      </c>
      <c r="F7710" s="2" t="str">
        <f t="shared" si="11999"/>
        <v>CO</v>
      </c>
      <c r="G7710" s="2" t="str">
        <f t="shared" si="11999"/>
        <v>Expost</v>
      </c>
      <c r="H7710" s="2">
        <f t="shared" si="11941"/>
        <v>2041</v>
      </c>
      <c r="I7710" s="29"/>
      <c r="J7710" s="29"/>
      <c r="K7710" s="29"/>
    </row>
    <row r="7711" spans="4:11" hidden="1" outlineLevel="1">
      <c r="D7711" s="26" t="str">
        <f t="shared" ref="D7711" si="12000">E7711 &amp; "-" &amp; F7711 &amp; "-" &amp; G7711 &amp; "-" &amp; H7711</f>
        <v>C6-CO-Expost-2042</v>
      </c>
      <c r="E7711" s="2" t="str">
        <f t="shared" ref="E7711:G7711" si="12001">E7710</f>
        <v>C6</v>
      </c>
      <c r="F7711" s="2" t="str">
        <f t="shared" si="12001"/>
        <v>CO</v>
      </c>
      <c r="G7711" s="2" t="str">
        <f t="shared" si="12001"/>
        <v>Expost</v>
      </c>
      <c r="H7711" s="2">
        <f t="shared" si="11941"/>
        <v>2042</v>
      </c>
      <c r="I7711" s="29"/>
      <c r="J7711" s="29"/>
      <c r="K7711" s="29"/>
    </row>
    <row r="7712" spans="4:11" hidden="1" outlineLevel="1">
      <c r="D7712" s="26" t="str">
        <f t="shared" ref="D7712" si="12002">E7712 &amp; "-" &amp; F7712 &amp; "-" &amp; G7712 &amp; "-" &amp; H7712</f>
        <v>C6-CO-Expost-2043</v>
      </c>
      <c r="E7712" s="2" t="str">
        <f t="shared" ref="E7712:G7712" si="12003">E7711</f>
        <v>C6</v>
      </c>
      <c r="F7712" s="2" t="str">
        <f t="shared" si="12003"/>
        <v>CO</v>
      </c>
      <c r="G7712" s="2" t="str">
        <f t="shared" si="12003"/>
        <v>Expost</v>
      </c>
      <c r="H7712" s="2">
        <f t="shared" si="11941"/>
        <v>2043</v>
      </c>
      <c r="I7712" s="29"/>
      <c r="J7712" s="29"/>
      <c r="K7712" s="29"/>
    </row>
    <row r="7713" spans="4:11" hidden="1" outlineLevel="1">
      <c r="D7713" s="26" t="str">
        <f t="shared" ref="D7713" si="12004">E7713 &amp; "-" &amp; F7713 &amp; "-" &amp; G7713 &amp; "-" &amp; H7713</f>
        <v>C6-CO-Expost-2044</v>
      </c>
      <c r="E7713" s="2" t="str">
        <f t="shared" ref="E7713:G7713" si="12005">E7712</f>
        <v>C6</v>
      </c>
      <c r="F7713" s="2" t="str">
        <f t="shared" si="12005"/>
        <v>CO</v>
      </c>
      <c r="G7713" s="2" t="str">
        <f t="shared" si="12005"/>
        <v>Expost</v>
      </c>
      <c r="H7713" s="2">
        <f t="shared" si="11941"/>
        <v>2044</v>
      </c>
      <c r="I7713" s="29"/>
      <c r="J7713" s="29"/>
      <c r="K7713" s="29"/>
    </row>
    <row r="7714" spans="4:11" hidden="1" outlineLevel="1">
      <c r="D7714" s="26" t="str">
        <f t="shared" ref="D7714" si="12006">E7714 &amp; "-" &amp; F7714 &amp; "-" &amp; G7714 &amp; "-" &amp; H7714</f>
        <v>C6-CO-Expost-2045</v>
      </c>
      <c r="E7714" s="2" t="str">
        <f t="shared" ref="E7714:G7714" si="12007">E7713</f>
        <v>C6</v>
      </c>
      <c r="F7714" s="2" t="str">
        <f t="shared" si="12007"/>
        <v>CO</v>
      </c>
      <c r="G7714" s="2" t="str">
        <f t="shared" si="12007"/>
        <v>Expost</v>
      </c>
      <c r="H7714" s="2">
        <f t="shared" si="11941"/>
        <v>2045</v>
      </c>
      <c r="I7714" s="29"/>
      <c r="J7714" s="29"/>
      <c r="K7714" s="29"/>
    </row>
    <row r="7715" spans="4:11" hidden="1" outlineLevel="1">
      <c r="D7715" s="26" t="str">
        <f t="shared" ref="D7715" si="12008">E7715 &amp; "-" &amp; F7715 &amp; "-" &amp; G7715 &amp; "-" &amp; H7715</f>
        <v>C6-CO-Expost-2046</v>
      </c>
      <c r="E7715" s="2" t="str">
        <f t="shared" ref="E7715:G7715" si="12009">E7714</f>
        <v>C6</v>
      </c>
      <c r="F7715" s="2" t="str">
        <f t="shared" si="12009"/>
        <v>CO</v>
      </c>
      <c r="G7715" s="2" t="str">
        <f t="shared" si="12009"/>
        <v>Expost</v>
      </c>
      <c r="H7715" s="2">
        <f t="shared" si="11941"/>
        <v>2046</v>
      </c>
      <c r="I7715" s="29"/>
      <c r="J7715" s="29"/>
      <c r="K7715" s="29"/>
    </row>
    <row r="7716" spans="4:11" hidden="1" outlineLevel="1">
      <c r="D7716" s="26" t="str">
        <f t="shared" ref="D7716" si="12010">E7716 &amp; "-" &amp; F7716 &amp; "-" &amp; G7716 &amp; "-" &amp; H7716</f>
        <v>C6-CO-Expost-2047</v>
      </c>
      <c r="E7716" s="2" t="str">
        <f t="shared" ref="E7716:G7716" si="12011">E7715</f>
        <v>C6</v>
      </c>
      <c r="F7716" s="2" t="str">
        <f t="shared" si="12011"/>
        <v>CO</v>
      </c>
      <c r="G7716" s="2" t="str">
        <f t="shared" si="12011"/>
        <v>Expost</v>
      </c>
      <c r="H7716" s="2">
        <f t="shared" si="11941"/>
        <v>2047</v>
      </c>
      <c r="I7716" s="29"/>
      <c r="J7716" s="29"/>
      <c r="K7716" s="29"/>
    </row>
    <row r="7717" spans="4:11" hidden="1" outlineLevel="1">
      <c r="D7717" s="26" t="str">
        <f t="shared" ref="D7717" si="12012">E7717 &amp; "-" &amp; F7717 &amp; "-" &amp; G7717 &amp; "-" &amp; H7717</f>
        <v>C6-CO-Expost-2048</v>
      </c>
      <c r="E7717" s="2" t="str">
        <f t="shared" ref="E7717:G7717" si="12013">E7716</f>
        <v>C6</v>
      </c>
      <c r="F7717" s="2" t="str">
        <f t="shared" si="12013"/>
        <v>CO</v>
      </c>
      <c r="G7717" s="2" t="str">
        <f t="shared" si="12013"/>
        <v>Expost</v>
      </c>
      <c r="H7717" s="2">
        <f t="shared" si="11941"/>
        <v>2048</v>
      </c>
      <c r="I7717" s="29"/>
      <c r="J7717" s="29"/>
      <c r="K7717" s="29"/>
    </row>
    <row r="7718" spans="4:11" hidden="1" outlineLevel="1">
      <c r="D7718" s="26" t="str">
        <f t="shared" ref="D7718" si="12014">E7718 &amp; "-" &amp; F7718 &amp; "-" &amp; G7718 &amp; "-" &amp; H7718</f>
        <v>C6-CO-Expost-2049</v>
      </c>
      <c r="E7718" s="2" t="str">
        <f t="shared" ref="E7718:G7718" si="12015">E7717</f>
        <v>C6</v>
      </c>
      <c r="F7718" s="2" t="str">
        <f t="shared" si="12015"/>
        <v>CO</v>
      </c>
      <c r="G7718" s="2" t="str">
        <f t="shared" si="12015"/>
        <v>Expost</v>
      </c>
      <c r="H7718" s="2">
        <f t="shared" si="11941"/>
        <v>2049</v>
      </c>
      <c r="I7718" s="29"/>
      <c r="J7718" s="29"/>
      <c r="K7718" s="29"/>
    </row>
    <row r="7719" spans="4:11" hidden="1" outlineLevel="1">
      <c r="D7719" s="26" t="str">
        <f t="shared" ref="D7719" si="12016">E7719 &amp; "-" &amp; F7719 &amp; "-" &amp; G7719 &amp; "-" &amp; H7719</f>
        <v>C6-CO-Expost-2050</v>
      </c>
      <c r="E7719" s="2" t="str">
        <f t="shared" ref="E7719:G7719" si="12017">E7718</f>
        <v>C6</v>
      </c>
      <c r="F7719" s="2" t="str">
        <f t="shared" si="12017"/>
        <v>CO</v>
      </c>
      <c r="G7719" s="2" t="str">
        <f t="shared" si="12017"/>
        <v>Expost</v>
      </c>
      <c r="H7719" s="2">
        <f t="shared" si="11941"/>
        <v>2050</v>
      </c>
      <c r="I7719" s="29"/>
      <c r="J7719" s="29"/>
      <c r="K7719" s="29"/>
    </row>
    <row r="7720" spans="4:11" hidden="1" outlineLevel="1">
      <c r="D7720" s="26" t="str">
        <f>E7720 &amp; "-" &amp; F7720 &amp; "-" &amp; G7720 &amp; "-" &amp; H7720</f>
        <v>C6-Nrj-Init-2010</v>
      </c>
      <c r="E7720" s="25" t="str">
        <f>E7719</f>
        <v>C6</v>
      </c>
      <c r="F7720" s="25" t="s">
        <v>36</v>
      </c>
      <c r="G7720" s="25" t="s">
        <v>28</v>
      </c>
      <c r="H7720" s="25">
        <v>2010</v>
      </c>
      <c r="I7720" s="30"/>
      <c r="J7720" s="30"/>
      <c r="K7720" s="30"/>
    </row>
    <row r="7721" spans="4:11" hidden="1" outlineLevel="1">
      <c r="D7721" s="26" t="str">
        <f>E7721 &amp; "-" &amp; F7721 &amp; "-" &amp; G7721 &amp; "-" &amp; H7721</f>
        <v>C6-Nrj-Init-2011</v>
      </c>
      <c r="E7721" s="2" t="str">
        <f>E7720</f>
        <v>C6</v>
      </c>
      <c r="F7721" s="2" t="str">
        <f>F7720</f>
        <v>Nrj</v>
      </c>
      <c r="G7721" s="2" t="str">
        <f>G7720</f>
        <v>Init</v>
      </c>
      <c r="H7721" s="2">
        <f>H7720+1</f>
        <v>2011</v>
      </c>
      <c r="I7721" s="30"/>
      <c r="J7721" s="30"/>
      <c r="K7721" s="30"/>
    </row>
    <row r="7722" spans="4:11" hidden="1" outlineLevel="1">
      <c r="D7722" s="26" t="str">
        <f t="shared" ref="D7722" si="12018">E7722 &amp; "-" &amp; F7722 &amp; "-" &amp; G7722 &amp; "-" &amp; H7722</f>
        <v>C6-Nrj-Init-2012</v>
      </c>
      <c r="E7722" s="2" t="str">
        <f t="shared" ref="E7722:G7722" si="12019">E7721</f>
        <v>C6</v>
      </c>
      <c r="F7722" s="2" t="str">
        <f t="shared" si="12019"/>
        <v>Nrj</v>
      </c>
      <c r="G7722" s="2" t="str">
        <f t="shared" si="12019"/>
        <v>Init</v>
      </c>
      <c r="H7722" s="2">
        <f t="shared" ref="H7722:H7760" si="12020">H7721+1</f>
        <v>2012</v>
      </c>
      <c r="I7722" s="30"/>
      <c r="J7722" s="30"/>
      <c r="K7722" s="30"/>
    </row>
    <row r="7723" spans="4:11" hidden="1" outlineLevel="1">
      <c r="D7723" s="26" t="str">
        <f t="shared" ref="D7723" si="12021">E7723 &amp; "-" &amp; F7723 &amp; "-" &amp; G7723 &amp; "-" &amp; H7723</f>
        <v>C6-Nrj-Init-2013</v>
      </c>
      <c r="E7723" s="2" t="str">
        <f t="shared" ref="E7723:G7723" si="12022">E7722</f>
        <v>C6</v>
      </c>
      <c r="F7723" s="2" t="str">
        <f t="shared" si="12022"/>
        <v>Nrj</v>
      </c>
      <c r="G7723" s="2" t="str">
        <f t="shared" si="12022"/>
        <v>Init</v>
      </c>
      <c r="H7723" s="2">
        <f t="shared" si="12020"/>
        <v>2013</v>
      </c>
      <c r="I7723" s="30"/>
      <c r="J7723" s="30"/>
      <c r="K7723" s="30"/>
    </row>
    <row r="7724" spans="4:11" hidden="1" outlineLevel="1">
      <c r="D7724" s="26" t="str">
        <f t="shared" ref="D7724" si="12023">E7724 &amp; "-" &amp; F7724 &amp; "-" &amp; G7724 &amp; "-" &amp; H7724</f>
        <v>C6-Nrj-Init-2014</v>
      </c>
      <c r="E7724" s="2" t="str">
        <f t="shared" ref="E7724:G7724" si="12024">E7723</f>
        <v>C6</v>
      </c>
      <c r="F7724" s="2" t="str">
        <f t="shared" si="12024"/>
        <v>Nrj</v>
      </c>
      <c r="G7724" s="2" t="str">
        <f t="shared" si="12024"/>
        <v>Init</v>
      </c>
      <c r="H7724" s="2">
        <f t="shared" si="12020"/>
        <v>2014</v>
      </c>
      <c r="I7724" s="30"/>
      <c r="J7724" s="30"/>
      <c r="K7724" s="30"/>
    </row>
    <row r="7725" spans="4:11" hidden="1" outlineLevel="1">
      <c r="D7725" s="26" t="str">
        <f t="shared" ref="D7725" si="12025">E7725 &amp; "-" &amp; F7725 &amp; "-" &amp; G7725 &amp; "-" &amp; H7725</f>
        <v>C6-Nrj-Init-2015</v>
      </c>
      <c r="E7725" s="2" t="str">
        <f t="shared" ref="E7725:G7725" si="12026">E7724</f>
        <v>C6</v>
      </c>
      <c r="F7725" s="2" t="str">
        <f t="shared" si="12026"/>
        <v>Nrj</v>
      </c>
      <c r="G7725" s="2" t="str">
        <f t="shared" si="12026"/>
        <v>Init</v>
      </c>
      <c r="H7725" s="2">
        <f t="shared" si="12020"/>
        <v>2015</v>
      </c>
      <c r="I7725" s="30"/>
      <c r="J7725" s="30"/>
      <c r="K7725" s="30"/>
    </row>
    <row r="7726" spans="4:11" hidden="1" outlineLevel="1">
      <c r="D7726" s="26" t="str">
        <f t="shared" ref="D7726" si="12027">E7726 &amp; "-" &amp; F7726 &amp; "-" &amp; G7726 &amp; "-" &amp; H7726</f>
        <v>C6-Nrj-Init-2016</v>
      </c>
      <c r="E7726" s="2" t="str">
        <f t="shared" ref="E7726:G7726" si="12028">E7725</f>
        <v>C6</v>
      </c>
      <c r="F7726" s="2" t="str">
        <f t="shared" si="12028"/>
        <v>Nrj</v>
      </c>
      <c r="G7726" s="2" t="str">
        <f t="shared" si="12028"/>
        <v>Init</v>
      </c>
      <c r="H7726" s="2">
        <f t="shared" si="12020"/>
        <v>2016</v>
      </c>
      <c r="I7726" s="30"/>
      <c r="J7726" s="30"/>
      <c r="K7726" s="30"/>
    </row>
    <row r="7727" spans="4:11" hidden="1" outlineLevel="1">
      <c r="D7727" s="26" t="str">
        <f t="shared" ref="D7727" si="12029">E7727 &amp; "-" &amp; F7727 &amp; "-" &amp; G7727 &amp; "-" &amp; H7727</f>
        <v>C6-Nrj-Init-2017</v>
      </c>
      <c r="E7727" s="2" t="str">
        <f t="shared" ref="E7727:G7727" si="12030">E7726</f>
        <v>C6</v>
      </c>
      <c r="F7727" s="2" t="str">
        <f t="shared" si="12030"/>
        <v>Nrj</v>
      </c>
      <c r="G7727" s="2" t="str">
        <f t="shared" si="12030"/>
        <v>Init</v>
      </c>
      <c r="H7727" s="2">
        <f t="shared" si="12020"/>
        <v>2017</v>
      </c>
      <c r="I7727" s="30"/>
      <c r="J7727" s="30"/>
      <c r="K7727" s="30"/>
    </row>
    <row r="7728" spans="4:11" hidden="1" outlineLevel="1">
      <c r="D7728" s="26" t="str">
        <f t="shared" ref="D7728" si="12031">E7728 &amp; "-" &amp; F7728 &amp; "-" &amp; G7728 &amp; "-" &amp; H7728</f>
        <v>C6-Nrj-Init-2018</v>
      </c>
      <c r="E7728" s="2" t="str">
        <f t="shared" ref="E7728:G7728" si="12032">E7727</f>
        <v>C6</v>
      </c>
      <c r="F7728" s="2" t="str">
        <f t="shared" si="12032"/>
        <v>Nrj</v>
      </c>
      <c r="G7728" s="2" t="str">
        <f t="shared" si="12032"/>
        <v>Init</v>
      </c>
      <c r="H7728" s="2">
        <f t="shared" si="12020"/>
        <v>2018</v>
      </c>
      <c r="I7728" s="30"/>
      <c r="J7728" s="30"/>
      <c r="K7728" s="30"/>
    </row>
    <row r="7729" spans="4:11" hidden="1" outlineLevel="1">
      <c r="D7729" s="26" t="str">
        <f t="shared" ref="D7729" si="12033">E7729 &amp; "-" &amp; F7729 &amp; "-" &amp; G7729 &amp; "-" &amp; H7729</f>
        <v>C6-Nrj-Init-2019</v>
      </c>
      <c r="E7729" s="2" t="str">
        <f t="shared" ref="E7729:G7729" si="12034">E7728</f>
        <v>C6</v>
      </c>
      <c r="F7729" s="2" t="str">
        <f t="shared" si="12034"/>
        <v>Nrj</v>
      </c>
      <c r="G7729" s="2" t="str">
        <f t="shared" si="12034"/>
        <v>Init</v>
      </c>
      <c r="H7729" s="2">
        <f t="shared" si="12020"/>
        <v>2019</v>
      </c>
      <c r="I7729" s="30"/>
      <c r="J7729" s="30"/>
      <c r="K7729" s="30"/>
    </row>
    <row r="7730" spans="4:11" hidden="1" outlineLevel="1">
      <c r="D7730" s="26" t="str">
        <f t="shared" ref="D7730" si="12035">E7730 &amp; "-" &amp; F7730 &amp; "-" &amp; G7730 &amp; "-" &amp; H7730</f>
        <v>C6-Nrj-Init-2020</v>
      </c>
      <c r="E7730" s="2" t="str">
        <f t="shared" ref="E7730:G7730" si="12036">E7729</f>
        <v>C6</v>
      </c>
      <c r="F7730" s="2" t="str">
        <f t="shared" si="12036"/>
        <v>Nrj</v>
      </c>
      <c r="G7730" s="2" t="str">
        <f t="shared" si="12036"/>
        <v>Init</v>
      </c>
      <c r="H7730" s="2">
        <f t="shared" si="12020"/>
        <v>2020</v>
      </c>
      <c r="I7730" s="30"/>
      <c r="J7730" s="30"/>
      <c r="K7730" s="30"/>
    </row>
    <row r="7731" spans="4:11" hidden="1" outlineLevel="1">
      <c r="D7731" s="26" t="str">
        <f t="shared" ref="D7731" si="12037">E7731 &amp; "-" &amp; F7731 &amp; "-" &amp; G7731 &amp; "-" &amp; H7731</f>
        <v>C6-Nrj-Init-2021</v>
      </c>
      <c r="E7731" s="2" t="str">
        <f t="shared" ref="E7731:G7731" si="12038">E7730</f>
        <v>C6</v>
      </c>
      <c r="F7731" s="2" t="str">
        <f t="shared" si="12038"/>
        <v>Nrj</v>
      </c>
      <c r="G7731" s="2" t="str">
        <f t="shared" si="12038"/>
        <v>Init</v>
      </c>
      <c r="H7731" s="2">
        <f t="shared" si="12020"/>
        <v>2021</v>
      </c>
      <c r="I7731" s="30"/>
      <c r="J7731" s="30"/>
      <c r="K7731" s="30"/>
    </row>
    <row r="7732" spans="4:11" hidden="1" outlineLevel="1">
      <c r="D7732" s="26" t="str">
        <f t="shared" ref="D7732" si="12039">E7732 &amp; "-" &amp; F7732 &amp; "-" &amp; G7732 &amp; "-" &amp; H7732</f>
        <v>C6-Nrj-Init-2022</v>
      </c>
      <c r="E7732" s="2" t="str">
        <f t="shared" ref="E7732:G7732" si="12040">E7731</f>
        <v>C6</v>
      </c>
      <c r="F7732" s="2" t="str">
        <f t="shared" si="12040"/>
        <v>Nrj</v>
      </c>
      <c r="G7732" s="2" t="str">
        <f t="shared" si="12040"/>
        <v>Init</v>
      </c>
      <c r="H7732" s="2">
        <f t="shared" si="12020"/>
        <v>2022</v>
      </c>
      <c r="I7732" s="30"/>
      <c r="J7732" s="30"/>
      <c r="K7732" s="30"/>
    </row>
    <row r="7733" spans="4:11" hidden="1" outlineLevel="1">
      <c r="D7733" s="26" t="str">
        <f t="shared" ref="D7733" si="12041">E7733 &amp; "-" &amp; F7733 &amp; "-" &amp; G7733 &amp; "-" &amp; H7733</f>
        <v>C6-Nrj-Init-2023</v>
      </c>
      <c r="E7733" s="2" t="str">
        <f t="shared" ref="E7733:G7733" si="12042">E7732</f>
        <v>C6</v>
      </c>
      <c r="F7733" s="2" t="str">
        <f t="shared" si="12042"/>
        <v>Nrj</v>
      </c>
      <c r="G7733" s="2" t="str">
        <f t="shared" si="12042"/>
        <v>Init</v>
      </c>
      <c r="H7733" s="2">
        <f t="shared" si="12020"/>
        <v>2023</v>
      </c>
      <c r="I7733" s="30"/>
      <c r="J7733" s="30"/>
      <c r="K7733" s="30"/>
    </row>
    <row r="7734" spans="4:11" hidden="1" outlineLevel="1">
      <c r="D7734" s="26" t="str">
        <f t="shared" ref="D7734" si="12043">E7734 &amp; "-" &amp; F7734 &amp; "-" &amp; G7734 &amp; "-" &amp; H7734</f>
        <v>C6-Nrj-Init-2024</v>
      </c>
      <c r="E7734" s="2" t="str">
        <f t="shared" ref="E7734:G7734" si="12044">E7733</f>
        <v>C6</v>
      </c>
      <c r="F7734" s="2" t="str">
        <f t="shared" si="12044"/>
        <v>Nrj</v>
      </c>
      <c r="G7734" s="2" t="str">
        <f t="shared" si="12044"/>
        <v>Init</v>
      </c>
      <c r="H7734" s="2">
        <f t="shared" si="12020"/>
        <v>2024</v>
      </c>
      <c r="I7734" s="30"/>
      <c r="J7734" s="30"/>
      <c r="K7734" s="30"/>
    </row>
    <row r="7735" spans="4:11" hidden="1" outlineLevel="1">
      <c r="D7735" s="26" t="str">
        <f t="shared" ref="D7735" si="12045">E7735 &amp; "-" &amp; F7735 &amp; "-" &amp; G7735 &amp; "-" &amp; H7735</f>
        <v>C6-Nrj-Init-2025</v>
      </c>
      <c r="E7735" s="2" t="str">
        <f t="shared" ref="E7735:G7735" si="12046">E7734</f>
        <v>C6</v>
      </c>
      <c r="F7735" s="2" t="str">
        <f t="shared" si="12046"/>
        <v>Nrj</v>
      </c>
      <c r="G7735" s="2" t="str">
        <f t="shared" si="12046"/>
        <v>Init</v>
      </c>
      <c r="H7735" s="2">
        <f t="shared" si="12020"/>
        <v>2025</v>
      </c>
      <c r="I7735" s="30"/>
      <c r="J7735" s="30"/>
      <c r="K7735" s="30"/>
    </row>
    <row r="7736" spans="4:11" hidden="1" outlineLevel="1">
      <c r="D7736" s="26" t="str">
        <f t="shared" ref="D7736" si="12047">E7736 &amp; "-" &amp; F7736 &amp; "-" &amp; G7736 &amp; "-" &amp; H7736</f>
        <v>C6-Nrj-Init-2026</v>
      </c>
      <c r="E7736" s="2" t="str">
        <f t="shared" ref="E7736:G7736" si="12048">E7735</f>
        <v>C6</v>
      </c>
      <c r="F7736" s="2" t="str">
        <f t="shared" si="12048"/>
        <v>Nrj</v>
      </c>
      <c r="G7736" s="2" t="str">
        <f t="shared" si="12048"/>
        <v>Init</v>
      </c>
      <c r="H7736" s="2">
        <f t="shared" si="12020"/>
        <v>2026</v>
      </c>
      <c r="I7736" s="30"/>
      <c r="J7736" s="30"/>
      <c r="K7736" s="30"/>
    </row>
    <row r="7737" spans="4:11" hidden="1" outlineLevel="1">
      <c r="D7737" s="26" t="str">
        <f t="shared" ref="D7737" si="12049">E7737 &amp; "-" &amp; F7737 &amp; "-" &amp; G7737 &amp; "-" &amp; H7737</f>
        <v>C6-Nrj-Init-2027</v>
      </c>
      <c r="E7737" s="2" t="str">
        <f t="shared" ref="E7737:G7737" si="12050">E7736</f>
        <v>C6</v>
      </c>
      <c r="F7737" s="2" t="str">
        <f t="shared" si="12050"/>
        <v>Nrj</v>
      </c>
      <c r="G7737" s="2" t="str">
        <f t="shared" si="12050"/>
        <v>Init</v>
      </c>
      <c r="H7737" s="2">
        <f t="shared" si="12020"/>
        <v>2027</v>
      </c>
      <c r="I7737" s="30"/>
      <c r="J7737" s="30"/>
      <c r="K7737" s="30"/>
    </row>
    <row r="7738" spans="4:11" hidden="1" outlineLevel="1">
      <c r="D7738" s="26" t="str">
        <f t="shared" ref="D7738" si="12051">E7738 &amp; "-" &amp; F7738 &amp; "-" &amp; G7738 &amp; "-" &amp; H7738</f>
        <v>C6-Nrj-Init-2028</v>
      </c>
      <c r="E7738" s="2" t="str">
        <f t="shared" ref="E7738:G7738" si="12052">E7737</f>
        <v>C6</v>
      </c>
      <c r="F7738" s="2" t="str">
        <f t="shared" si="12052"/>
        <v>Nrj</v>
      </c>
      <c r="G7738" s="2" t="str">
        <f t="shared" si="12052"/>
        <v>Init</v>
      </c>
      <c r="H7738" s="2">
        <f t="shared" si="12020"/>
        <v>2028</v>
      </c>
      <c r="I7738" s="30"/>
      <c r="J7738" s="30"/>
      <c r="K7738" s="30"/>
    </row>
    <row r="7739" spans="4:11" hidden="1" outlineLevel="1">
      <c r="D7739" s="26" t="str">
        <f t="shared" ref="D7739" si="12053">E7739 &amp; "-" &amp; F7739 &amp; "-" &amp; G7739 &amp; "-" &amp; H7739</f>
        <v>C6-Nrj-Init-2029</v>
      </c>
      <c r="E7739" s="2" t="str">
        <f t="shared" ref="E7739:G7739" si="12054">E7738</f>
        <v>C6</v>
      </c>
      <c r="F7739" s="2" t="str">
        <f t="shared" si="12054"/>
        <v>Nrj</v>
      </c>
      <c r="G7739" s="2" t="str">
        <f t="shared" si="12054"/>
        <v>Init</v>
      </c>
      <c r="H7739" s="2">
        <f t="shared" si="12020"/>
        <v>2029</v>
      </c>
      <c r="I7739" s="30"/>
      <c r="J7739" s="30"/>
      <c r="K7739" s="30"/>
    </row>
    <row r="7740" spans="4:11" hidden="1" outlineLevel="1">
      <c r="D7740" s="26" t="str">
        <f t="shared" ref="D7740" si="12055">E7740 &amp; "-" &amp; F7740 &amp; "-" &amp; G7740 &amp; "-" &amp; H7740</f>
        <v>C6-Nrj-Init-2030</v>
      </c>
      <c r="E7740" s="2" t="str">
        <f t="shared" ref="E7740:G7740" si="12056">E7739</f>
        <v>C6</v>
      </c>
      <c r="F7740" s="2" t="str">
        <f t="shared" si="12056"/>
        <v>Nrj</v>
      </c>
      <c r="G7740" s="2" t="str">
        <f t="shared" si="12056"/>
        <v>Init</v>
      </c>
      <c r="H7740" s="2">
        <f t="shared" si="12020"/>
        <v>2030</v>
      </c>
      <c r="I7740" s="30"/>
      <c r="J7740" s="30"/>
      <c r="K7740" s="30"/>
    </row>
    <row r="7741" spans="4:11" hidden="1" outlineLevel="1">
      <c r="D7741" s="26" t="str">
        <f t="shared" ref="D7741" si="12057">E7741 &amp; "-" &amp; F7741 &amp; "-" &amp; G7741 &amp; "-" &amp; H7741</f>
        <v>C6-Nrj-Init-2031</v>
      </c>
      <c r="E7741" s="2" t="str">
        <f t="shared" ref="E7741:G7741" si="12058">E7740</f>
        <v>C6</v>
      </c>
      <c r="F7741" s="2" t="str">
        <f t="shared" si="12058"/>
        <v>Nrj</v>
      </c>
      <c r="G7741" s="2" t="str">
        <f t="shared" si="12058"/>
        <v>Init</v>
      </c>
      <c r="H7741" s="2">
        <f t="shared" si="12020"/>
        <v>2031</v>
      </c>
      <c r="I7741" s="30"/>
      <c r="J7741" s="30"/>
      <c r="K7741" s="30"/>
    </row>
    <row r="7742" spans="4:11" hidden="1" outlineLevel="1">
      <c r="D7742" s="26" t="str">
        <f t="shared" ref="D7742" si="12059">E7742 &amp; "-" &amp; F7742 &amp; "-" &amp; G7742 &amp; "-" &amp; H7742</f>
        <v>C6-Nrj-Init-2032</v>
      </c>
      <c r="E7742" s="2" t="str">
        <f t="shared" ref="E7742:G7742" si="12060">E7741</f>
        <v>C6</v>
      </c>
      <c r="F7742" s="2" t="str">
        <f t="shared" si="12060"/>
        <v>Nrj</v>
      </c>
      <c r="G7742" s="2" t="str">
        <f t="shared" si="12060"/>
        <v>Init</v>
      </c>
      <c r="H7742" s="2">
        <f t="shared" si="12020"/>
        <v>2032</v>
      </c>
      <c r="I7742" s="30"/>
      <c r="J7742" s="30"/>
      <c r="K7742" s="30"/>
    </row>
    <row r="7743" spans="4:11" hidden="1" outlineLevel="1">
      <c r="D7743" s="26" t="str">
        <f t="shared" ref="D7743" si="12061">E7743 &amp; "-" &amp; F7743 &amp; "-" &amp; G7743 &amp; "-" &amp; H7743</f>
        <v>C6-Nrj-Init-2033</v>
      </c>
      <c r="E7743" s="2" t="str">
        <f t="shared" ref="E7743:G7743" si="12062">E7742</f>
        <v>C6</v>
      </c>
      <c r="F7743" s="2" t="str">
        <f t="shared" si="12062"/>
        <v>Nrj</v>
      </c>
      <c r="G7743" s="2" t="str">
        <f t="shared" si="12062"/>
        <v>Init</v>
      </c>
      <c r="H7743" s="2">
        <f t="shared" si="12020"/>
        <v>2033</v>
      </c>
      <c r="I7743" s="30"/>
      <c r="J7743" s="30"/>
      <c r="K7743" s="30"/>
    </row>
    <row r="7744" spans="4:11" hidden="1" outlineLevel="1">
      <c r="D7744" s="26" t="str">
        <f t="shared" ref="D7744" si="12063">E7744 &amp; "-" &amp; F7744 &amp; "-" &amp; G7744 &amp; "-" &amp; H7744</f>
        <v>C6-Nrj-Init-2034</v>
      </c>
      <c r="E7744" s="2" t="str">
        <f t="shared" ref="E7744:G7744" si="12064">E7743</f>
        <v>C6</v>
      </c>
      <c r="F7744" s="2" t="str">
        <f t="shared" si="12064"/>
        <v>Nrj</v>
      </c>
      <c r="G7744" s="2" t="str">
        <f t="shared" si="12064"/>
        <v>Init</v>
      </c>
      <c r="H7744" s="2">
        <f t="shared" si="12020"/>
        <v>2034</v>
      </c>
      <c r="I7744" s="30"/>
      <c r="J7744" s="30"/>
      <c r="K7744" s="30"/>
    </row>
    <row r="7745" spans="4:11" hidden="1" outlineLevel="1">
      <c r="D7745" s="26" t="str">
        <f t="shared" ref="D7745" si="12065">E7745 &amp; "-" &amp; F7745 &amp; "-" &amp; G7745 &amp; "-" &amp; H7745</f>
        <v>C6-Nrj-Init-2035</v>
      </c>
      <c r="E7745" s="2" t="str">
        <f t="shared" ref="E7745:G7745" si="12066">E7744</f>
        <v>C6</v>
      </c>
      <c r="F7745" s="2" t="str">
        <f t="shared" si="12066"/>
        <v>Nrj</v>
      </c>
      <c r="G7745" s="2" t="str">
        <f t="shared" si="12066"/>
        <v>Init</v>
      </c>
      <c r="H7745" s="2">
        <f t="shared" si="12020"/>
        <v>2035</v>
      </c>
      <c r="I7745" s="30"/>
      <c r="J7745" s="30"/>
      <c r="K7745" s="30"/>
    </row>
    <row r="7746" spans="4:11" hidden="1" outlineLevel="1">
      <c r="D7746" s="26" t="str">
        <f t="shared" ref="D7746" si="12067">E7746 &amp; "-" &amp; F7746 &amp; "-" &amp; G7746 &amp; "-" &amp; H7746</f>
        <v>C6-Nrj-Init-2036</v>
      </c>
      <c r="E7746" s="2" t="str">
        <f t="shared" ref="E7746:G7746" si="12068">E7745</f>
        <v>C6</v>
      </c>
      <c r="F7746" s="2" t="str">
        <f t="shared" si="12068"/>
        <v>Nrj</v>
      </c>
      <c r="G7746" s="2" t="str">
        <f t="shared" si="12068"/>
        <v>Init</v>
      </c>
      <c r="H7746" s="2">
        <f t="shared" si="12020"/>
        <v>2036</v>
      </c>
      <c r="I7746" s="30"/>
      <c r="J7746" s="30"/>
      <c r="K7746" s="30"/>
    </row>
    <row r="7747" spans="4:11" hidden="1" outlineLevel="1">
      <c r="D7747" s="26" t="str">
        <f t="shared" ref="D7747" si="12069">E7747 &amp; "-" &amp; F7747 &amp; "-" &amp; G7747 &amp; "-" &amp; H7747</f>
        <v>C6-Nrj-Init-2037</v>
      </c>
      <c r="E7747" s="2" t="str">
        <f t="shared" ref="E7747:G7747" si="12070">E7746</f>
        <v>C6</v>
      </c>
      <c r="F7747" s="2" t="str">
        <f t="shared" si="12070"/>
        <v>Nrj</v>
      </c>
      <c r="G7747" s="2" t="str">
        <f t="shared" si="12070"/>
        <v>Init</v>
      </c>
      <c r="H7747" s="2">
        <f t="shared" si="12020"/>
        <v>2037</v>
      </c>
      <c r="I7747" s="30"/>
      <c r="J7747" s="30"/>
      <c r="K7747" s="30"/>
    </row>
    <row r="7748" spans="4:11" hidden="1" outlineLevel="1">
      <c r="D7748" s="26" t="str">
        <f t="shared" ref="D7748" si="12071">E7748 &amp; "-" &amp; F7748 &amp; "-" &amp; G7748 &amp; "-" &amp; H7748</f>
        <v>C6-Nrj-Init-2038</v>
      </c>
      <c r="E7748" s="2" t="str">
        <f t="shared" ref="E7748:G7748" si="12072">E7747</f>
        <v>C6</v>
      </c>
      <c r="F7748" s="2" t="str">
        <f t="shared" si="12072"/>
        <v>Nrj</v>
      </c>
      <c r="G7748" s="2" t="str">
        <f t="shared" si="12072"/>
        <v>Init</v>
      </c>
      <c r="H7748" s="2">
        <f t="shared" si="12020"/>
        <v>2038</v>
      </c>
      <c r="I7748" s="30"/>
      <c r="J7748" s="30"/>
      <c r="K7748" s="30"/>
    </row>
    <row r="7749" spans="4:11" hidden="1" outlineLevel="1">
      <c r="D7749" s="26" t="str">
        <f t="shared" ref="D7749" si="12073">E7749 &amp; "-" &amp; F7749 &amp; "-" &amp; G7749 &amp; "-" &amp; H7749</f>
        <v>C6-Nrj-Init-2039</v>
      </c>
      <c r="E7749" s="2" t="str">
        <f t="shared" ref="E7749:G7749" si="12074">E7748</f>
        <v>C6</v>
      </c>
      <c r="F7749" s="2" t="str">
        <f t="shared" si="12074"/>
        <v>Nrj</v>
      </c>
      <c r="G7749" s="2" t="str">
        <f t="shared" si="12074"/>
        <v>Init</v>
      </c>
      <c r="H7749" s="2">
        <f t="shared" si="12020"/>
        <v>2039</v>
      </c>
      <c r="I7749" s="30"/>
      <c r="J7749" s="30"/>
      <c r="K7749" s="30"/>
    </row>
    <row r="7750" spans="4:11" hidden="1" outlineLevel="1">
      <c r="D7750" s="26" t="str">
        <f t="shared" ref="D7750" si="12075">E7750 &amp; "-" &amp; F7750 &amp; "-" &amp; G7750 &amp; "-" &amp; H7750</f>
        <v>C6-Nrj-Init-2040</v>
      </c>
      <c r="E7750" s="2" t="str">
        <f t="shared" ref="E7750:G7750" si="12076">E7749</f>
        <v>C6</v>
      </c>
      <c r="F7750" s="2" t="str">
        <f t="shared" si="12076"/>
        <v>Nrj</v>
      </c>
      <c r="G7750" s="2" t="str">
        <f t="shared" si="12076"/>
        <v>Init</v>
      </c>
      <c r="H7750" s="2">
        <f t="shared" si="12020"/>
        <v>2040</v>
      </c>
      <c r="I7750" s="30"/>
      <c r="J7750" s="30"/>
      <c r="K7750" s="30"/>
    </row>
    <row r="7751" spans="4:11" hidden="1" outlineLevel="1">
      <c r="D7751" s="26" t="str">
        <f t="shared" ref="D7751" si="12077">E7751 &amp; "-" &amp; F7751 &amp; "-" &amp; G7751 &amp; "-" &amp; H7751</f>
        <v>C6-Nrj-Init-2041</v>
      </c>
      <c r="E7751" s="2" t="str">
        <f t="shared" ref="E7751:G7751" si="12078">E7750</f>
        <v>C6</v>
      </c>
      <c r="F7751" s="2" t="str">
        <f t="shared" si="12078"/>
        <v>Nrj</v>
      </c>
      <c r="G7751" s="2" t="str">
        <f t="shared" si="12078"/>
        <v>Init</v>
      </c>
      <c r="H7751" s="2">
        <f t="shared" si="12020"/>
        <v>2041</v>
      </c>
      <c r="I7751" s="30"/>
      <c r="J7751" s="30"/>
      <c r="K7751" s="30"/>
    </row>
    <row r="7752" spans="4:11" hidden="1" outlineLevel="1">
      <c r="D7752" s="26" t="str">
        <f t="shared" ref="D7752" si="12079">E7752 &amp; "-" &amp; F7752 &amp; "-" &amp; G7752 &amp; "-" &amp; H7752</f>
        <v>C6-Nrj-Init-2042</v>
      </c>
      <c r="E7752" s="2" t="str">
        <f t="shared" ref="E7752:G7752" si="12080">E7751</f>
        <v>C6</v>
      </c>
      <c r="F7752" s="2" t="str">
        <f t="shared" si="12080"/>
        <v>Nrj</v>
      </c>
      <c r="G7752" s="2" t="str">
        <f t="shared" si="12080"/>
        <v>Init</v>
      </c>
      <c r="H7752" s="2">
        <f t="shared" si="12020"/>
        <v>2042</v>
      </c>
      <c r="I7752" s="30"/>
      <c r="J7752" s="30"/>
      <c r="K7752" s="30"/>
    </row>
    <row r="7753" spans="4:11" hidden="1" outlineLevel="1">
      <c r="D7753" s="26" t="str">
        <f t="shared" ref="D7753" si="12081">E7753 &amp; "-" &amp; F7753 &amp; "-" &amp; G7753 &amp; "-" &amp; H7753</f>
        <v>C6-Nrj-Init-2043</v>
      </c>
      <c r="E7753" s="2" t="str">
        <f t="shared" ref="E7753:G7753" si="12082">E7752</f>
        <v>C6</v>
      </c>
      <c r="F7753" s="2" t="str">
        <f t="shared" si="12082"/>
        <v>Nrj</v>
      </c>
      <c r="G7753" s="2" t="str">
        <f t="shared" si="12082"/>
        <v>Init</v>
      </c>
      <c r="H7753" s="2">
        <f t="shared" si="12020"/>
        <v>2043</v>
      </c>
      <c r="I7753" s="30"/>
      <c r="J7753" s="30"/>
      <c r="K7753" s="30"/>
    </row>
    <row r="7754" spans="4:11" hidden="1" outlineLevel="1">
      <c r="D7754" s="26" t="str">
        <f t="shared" ref="D7754" si="12083">E7754 &amp; "-" &amp; F7754 &amp; "-" &amp; G7754 &amp; "-" &amp; H7754</f>
        <v>C6-Nrj-Init-2044</v>
      </c>
      <c r="E7754" s="2" t="str">
        <f t="shared" ref="E7754:G7754" si="12084">E7753</f>
        <v>C6</v>
      </c>
      <c r="F7754" s="2" t="str">
        <f t="shared" si="12084"/>
        <v>Nrj</v>
      </c>
      <c r="G7754" s="2" t="str">
        <f t="shared" si="12084"/>
        <v>Init</v>
      </c>
      <c r="H7754" s="2">
        <f t="shared" si="12020"/>
        <v>2044</v>
      </c>
      <c r="I7754" s="30"/>
      <c r="J7754" s="30"/>
      <c r="K7754" s="30"/>
    </row>
    <row r="7755" spans="4:11" hidden="1" outlineLevel="1">
      <c r="D7755" s="26" t="str">
        <f t="shared" ref="D7755" si="12085">E7755 &amp; "-" &amp; F7755 &amp; "-" &amp; G7755 &amp; "-" &amp; H7755</f>
        <v>C6-Nrj-Init-2045</v>
      </c>
      <c r="E7755" s="2" t="str">
        <f t="shared" ref="E7755:G7755" si="12086">E7754</f>
        <v>C6</v>
      </c>
      <c r="F7755" s="2" t="str">
        <f t="shared" si="12086"/>
        <v>Nrj</v>
      </c>
      <c r="G7755" s="2" t="str">
        <f t="shared" si="12086"/>
        <v>Init</v>
      </c>
      <c r="H7755" s="2">
        <f t="shared" si="12020"/>
        <v>2045</v>
      </c>
      <c r="I7755" s="30"/>
      <c r="J7755" s="30"/>
      <c r="K7755" s="30"/>
    </row>
    <row r="7756" spans="4:11" hidden="1" outlineLevel="1">
      <c r="D7756" s="26" t="str">
        <f t="shared" ref="D7756" si="12087">E7756 &amp; "-" &amp; F7756 &amp; "-" &amp; G7756 &amp; "-" &amp; H7756</f>
        <v>C6-Nrj-Init-2046</v>
      </c>
      <c r="E7756" s="2" t="str">
        <f t="shared" ref="E7756:G7756" si="12088">E7755</f>
        <v>C6</v>
      </c>
      <c r="F7756" s="2" t="str">
        <f t="shared" si="12088"/>
        <v>Nrj</v>
      </c>
      <c r="G7756" s="2" t="str">
        <f t="shared" si="12088"/>
        <v>Init</v>
      </c>
      <c r="H7756" s="2">
        <f t="shared" si="12020"/>
        <v>2046</v>
      </c>
      <c r="I7756" s="30"/>
      <c r="J7756" s="30"/>
      <c r="K7756" s="30"/>
    </row>
    <row r="7757" spans="4:11" hidden="1" outlineLevel="1">
      <c r="D7757" s="26" t="str">
        <f t="shared" ref="D7757" si="12089">E7757 &amp; "-" &amp; F7757 &amp; "-" &amp; G7757 &amp; "-" &amp; H7757</f>
        <v>C6-Nrj-Init-2047</v>
      </c>
      <c r="E7757" s="2" t="str">
        <f t="shared" ref="E7757:G7757" si="12090">E7756</f>
        <v>C6</v>
      </c>
      <c r="F7757" s="2" t="str">
        <f t="shared" si="12090"/>
        <v>Nrj</v>
      </c>
      <c r="G7757" s="2" t="str">
        <f t="shared" si="12090"/>
        <v>Init</v>
      </c>
      <c r="H7757" s="2">
        <f t="shared" si="12020"/>
        <v>2047</v>
      </c>
      <c r="I7757" s="30"/>
      <c r="J7757" s="30"/>
      <c r="K7757" s="30"/>
    </row>
    <row r="7758" spans="4:11" hidden="1" outlineLevel="1">
      <c r="D7758" s="26" t="str">
        <f t="shared" ref="D7758" si="12091">E7758 &amp; "-" &amp; F7758 &amp; "-" &amp; G7758 &amp; "-" &amp; H7758</f>
        <v>C6-Nrj-Init-2048</v>
      </c>
      <c r="E7758" s="2" t="str">
        <f t="shared" ref="E7758:G7758" si="12092">E7757</f>
        <v>C6</v>
      </c>
      <c r="F7758" s="2" t="str">
        <f t="shared" si="12092"/>
        <v>Nrj</v>
      </c>
      <c r="G7758" s="2" t="str">
        <f t="shared" si="12092"/>
        <v>Init</v>
      </c>
      <c r="H7758" s="2">
        <f t="shared" si="12020"/>
        <v>2048</v>
      </c>
      <c r="I7758" s="30"/>
      <c r="J7758" s="30"/>
      <c r="K7758" s="30"/>
    </row>
    <row r="7759" spans="4:11" hidden="1" outlineLevel="1">
      <c r="D7759" s="26" t="str">
        <f t="shared" ref="D7759" si="12093">E7759 &amp; "-" &amp; F7759 &amp; "-" &amp; G7759 &amp; "-" &amp; H7759</f>
        <v>C6-Nrj-Init-2049</v>
      </c>
      <c r="E7759" s="2" t="str">
        <f t="shared" ref="E7759:G7759" si="12094">E7758</f>
        <v>C6</v>
      </c>
      <c r="F7759" s="2" t="str">
        <f t="shared" si="12094"/>
        <v>Nrj</v>
      </c>
      <c r="G7759" s="2" t="str">
        <f t="shared" si="12094"/>
        <v>Init</v>
      </c>
      <c r="H7759" s="2">
        <f t="shared" si="12020"/>
        <v>2049</v>
      </c>
      <c r="I7759" s="30"/>
      <c r="J7759" s="30"/>
      <c r="K7759" s="30"/>
    </row>
    <row r="7760" spans="4:11" hidden="1" outlineLevel="1">
      <c r="D7760" s="26" t="str">
        <f t="shared" ref="D7760" si="12095">E7760 &amp; "-" &amp; F7760 &amp; "-" &amp; G7760 &amp; "-" &amp; H7760</f>
        <v>C6-Nrj-Init-2050</v>
      </c>
      <c r="E7760" s="2" t="str">
        <f t="shared" ref="E7760:G7760" si="12096">E7759</f>
        <v>C6</v>
      </c>
      <c r="F7760" s="2" t="str">
        <f t="shared" si="12096"/>
        <v>Nrj</v>
      </c>
      <c r="G7760" s="2" t="str">
        <f t="shared" si="12096"/>
        <v>Init</v>
      </c>
      <c r="H7760" s="2">
        <f t="shared" si="12020"/>
        <v>2050</v>
      </c>
      <c r="I7760" s="30"/>
      <c r="J7760" s="30"/>
      <c r="K7760" s="30"/>
    </row>
    <row r="7761" spans="4:11" hidden="1" outlineLevel="1">
      <c r="D7761" s="26" t="str">
        <f>E7761 &amp; "-" &amp; F7761 &amp; "-" &amp; G7761 &amp; "-" &amp; H7761</f>
        <v>C6-Nrj-Réf-2010</v>
      </c>
      <c r="E7761" s="25" t="str">
        <f>E7760</f>
        <v>C6</v>
      </c>
      <c r="F7761" s="25" t="str">
        <f>F7760</f>
        <v>Nrj</v>
      </c>
      <c r="G7761" s="25" t="s">
        <v>29</v>
      </c>
      <c r="H7761" s="25">
        <v>2010</v>
      </c>
      <c r="I7761" s="30"/>
      <c r="J7761" s="30"/>
      <c r="K7761" s="30"/>
    </row>
    <row r="7762" spans="4:11" hidden="1" outlineLevel="1">
      <c r="D7762" s="26" t="str">
        <f>E7762 &amp; "-" &amp; F7762 &amp; "-" &amp; G7762 &amp; "-" &amp; H7762</f>
        <v>C6-Nrj-Réf-2011</v>
      </c>
      <c r="E7762" s="2" t="str">
        <f>E7761</f>
        <v>C6</v>
      </c>
      <c r="F7762" s="2" t="str">
        <f>F7761</f>
        <v>Nrj</v>
      </c>
      <c r="G7762" s="2" t="str">
        <f>G7761</f>
        <v>Réf</v>
      </c>
      <c r="H7762" s="2">
        <f>H7761+1</f>
        <v>2011</v>
      </c>
      <c r="I7762" s="30"/>
      <c r="J7762" s="30"/>
      <c r="K7762" s="30"/>
    </row>
    <row r="7763" spans="4:11" hidden="1" outlineLevel="1">
      <c r="D7763" s="26" t="str">
        <f t="shared" ref="D7763" si="12097">E7763 &amp; "-" &amp; F7763 &amp; "-" &amp; G7763 &amp; "-" &amp; H7763</f>
        <v>C6-Nrj-Réf-2012</v>
      </c>
      <c r="E7763" s="2" t="str">
        <f t="shared" ref="E7763:G7763" si="12098">E7762</f>
        <v>C6</v>
      </c>
      <c r="F7763" s="2" t="str">
        <f t="shared" si="12098"/>
        <v>Nrj</v>
      </c>
      <c r="G7763" s="2" t="str">
        <f t="shared" si="12098"/>
        <v>Réf</v>
      </c>
      <c r="H7763" s="2">
        <f t="shared" ref="H7763:H7801" si="12099">H7762+1</f>
        <v>2012</v>
      </c>
      <c r="I7763" s="30"/>
      <c r="J7763" s="30"/>
      <c r="K7763" s="30"/>
    </row>
    <row r="7764" spans="4:11" hidden="1" outlineLevel="1">
      <c r="D7764" s="26" t="str">
        <f t="shared" ref="D7764" si="12100">E7764 &amp; "-" &amp; F7764 &amp; "-" &amp; G7764 &amp; "-" &amp; H7764</f>
        <v>C6-Nrj-Réf-2013</v>
      </c>
      <c r="E7764" s="2" t="str">
        <f t="shared" ref="E7764:G7764" si="12101">E7763</f>
        <v>C6</v>
      </c>
      <c r="F7764" s="2" t="str">
        <f t="shared" si="12101"/>
        <v>Nrj</v>
      </c>
      <c r="G7764" s="2" t="str">
        <f t="shared" si="12101"/>
        <v>Réf</v>
      </c>
      <c r="H7764" s="2">
        <f t="shared" si="12099"/>
        <v>2013</v>
      </c>
      <c r="I7764" s="30"/>
      <c r="J7764" s="30"/>
      <c r="K7764" s="30"/>
    </row>
    <row r="7765" spans="4:11" hidden="1" outlineLevel="1">
      <c r="D7765" s="26" t="str">
        <f t="shared" ref="D7765" si="12102">E7765 &amp; "-" &amp; F7765 &amp; "-" &amp; G7765 &amp; "-" &amp; H7765</f>
        <v>C6-Nrj-Réf-2014</v>
      </c>
      <c r="E7765" s="2" t="str">
        <f t="shared" ref="E7765:G7765" si="12103">E7764</f>
        <v>C6</v>
      </c>
      <c r="F7765" s="2" t="str">
        <f t="shared" si="12103"/>
        <v>Nrj</v>
      </c>
      <c r="G7765" s="2" t="str">
        <f t="shared" si="12103"/>
        <v>Réf</v>
      </c>
      <c r="H7765" s="2">
        <f t="shared" si="12099"/>
        <v>2014</v>
      </c>
      <c r="I7765" s="30"/>
      <c r="J7765" s="30"/>
      <c r="K7765" s="30"/>
    </row>
    <row r="7766" spans="4:11" hidden="1" outlineLevel="1">
      <c r="D7766" s="26" t="str">
        <f t="shared" ref="D7766" si="12104">E7766 &amp; "-" &amp; F7766 &amp; "-" &amp; G7766 &amp; "-" &amp; H7766</f>
        <v>C6-Nrj-Réf-2015</v>
      </c>
      <c r="E7766" s="2" t="str">
        <f t="shared" ref="E7766:G7766" si="12105">E7765</f>
        <v>C6</v>
      </c>
      <c r="F7766" s="2" t="str">
        <f t="shared" si="12105"/>
        <v>Nrj</v>
      </c>
      <c r="G7766" s="2" t="str">
        <f t="shared" si="12105"/>
        <v>Réf</v>
      </c>
      <c r="H7766" s="2">
        <f t="shared" si="12099"/>
        <v>2015</v>
      </c>
      <c r="I7766" s="30"/>
      <c r="J7766" s="30"/>
      <c r="K7766" s="30"/>
    </row>
    <row r="7767" spans="4:11" hidden="1" outlineLevel="1">
      <c r="D7767" s="26" t="str">
        <f t="shared" ref="D7767" si="12106">E7767 &amp; "-" &amp; F7767 &amp; "-" &amp; G7767 &amp; "-" &amp; H7767</f>
        <v>C6-Nrj-Réf-2016</v>
      </c>
      <c r="E7767" s="2" t="str">
        <f t="shared" ref="E7767:G7767" si="12107">E7766</f>
        <v>C6</v>
      </c>
      <c r="F7767" s="2" t="str">
        <f t="shared" si="12107"/>
        <v>Nrj</v>
      </c>
      <c r="G7767" s="2" t="str">
        <f t="shared" si="12107"/>
        <v>Réf</v>
      </c>
      <c r="H7767" s="2">
        <f t="shared" si="12099"/>
        <v>2016</v>
      </c>
      <c r="I7767" s="30"/>
      <c r="J7767" s="30"/>
      <c r="K7767" s="30"/>
    </row>
    <row r="7768" spans="4:11" hidden="1" outlineLevel="1">
      <c r="D7768" s="26" t="str">
        <f t="shared" ref="D7768" si="12108">E7768 &amp; "-" &amp; F7768 &amp; "-" &amp; G7768 &amp; "-" &amp; H7768</f>
        <v>C6-Nrj-Réf-2017</v>
      </c>
      <c r="E7768" s="2" t="str">
        <f t="shared" ref="E7768:G7768" si="12109">E7767</f>
        <v>C6</v>
      </c>
      <c r="F7768" s="2" t="str">
        <f t="shared" si="12109"/>
        <v>Nrj</v>
      </c>
      <c r="G7768" s="2" t="str">
        <f t="shared" si="12109"/>
        <v>Réf</v>
      </c>
      <c r="H7768" s="2">
        <f t="shared" si="12099"/>
        <v>2017</v>
      </c>
      <c r="I7768" s="30"/>
      <c r="J7768" s="30"/>
      <c r="K7768" s="30"/>
    </row>
    <row r="7769" spans="4:11" hidden="1" outlineLevel="1">
      <c r="D7769" s="26" t="str">
        <f t="shared" ref="D7769" si="12110">E7769 &amp; "-" &amp; F7769 &amp; "-" &amp; G7769 &amp; "-" &amp; H7769</f>
        <v>C6-Nrj-Réf-2018</v>
      </c>
      <c r="E7769" s="2" t="str">
        <f t="shared" ref="E7769:G7769" si="12111">E7768</f>
        <v>C6</v>
      </c>
      <c r="F7769" s="2" t="str">
        <f t="shared" si="12111"/>
        <v>Nrj</v>
      </c>
      <c r="G7769" s="2" t="str">
        <f t="shared" si="12111"/>
        <v>Réf</v>
      </c>
      <c r="H7769" s="2">
        <f t="shared" si="12099"/>
        <v>2018</v>
      </c>
      <c r="I7769" s="30"/>
      <c r="J7769" s="30"/>
      <c r="K7769" s="30"/>
    </row>
    <row r="7770" spans="4:11" hidden="1" outlineLevel="1">
      <c r="D7770" s="26" t="str">
        <f t="shared" ref="D7770" si="12112">E7770 &amp; "-" &amp; F7770 &amp; "-" &amp; G7770 &amp; "-" &amp; H7770</f>
        <v>C6-Nrj-Réf-2019</v>
      </c>
      <c r="E7770" s="2" t="str">
        <f t="shared" ref="E7770:G7770" si="12113">E7769</f>
        <v>C6</v>
      </c>
      <c r="F7770" s="2" t="str">
        <f t="shared" si="12113"/>
        <v>Nrj</v>
      </c>
      <c r="G7770" s="2" t="str">
        <f t="shared" si="12113"/>
        <v>Réf</v>
      </c>
      <c r="H7770" s="2">
        <f t="shared" si="12099"/>
        <v>2019</v>
      </c>
      <c r="I7770" s="30"/>
      <c r="J7770" s="30"/>
      <c r="K7770" s="30"/>
    </row>
    <row r="7771" spans="4:11" hidden="1" outlineLevel="1">
      <c r="D7771" s="26" t="str">
        <f t="shared" ref="D7771" si="12114">E7771 &amp; "-" &amp; F7771 &amp; "-" &amp; G7771 &amp; "-" &amp; H7771</f>
        <v>C6-Nrj-Réf-2020</v>
      </c>
      <c r="E7771" s="2" t="str">
        <f t="shared" ref="E7771:G7771" si="12115">E7770</f>
        <v>C6</v>
      </c>
      <c r="F7771" s="2" t="str">
        <f t="shared" si="12115"/>
        <v>Nrj</v>
      </c>
      <c r="G7771" s="2" t="str">
        <f t="shared" si="12115"/>
        <v>Réf</v>
      </c>
      <c r="H7771" s="2">
        <f t="shared" si="12099"/>
        <v>2020</v>
      </c>
      <c r="I7771" s="30"/>
      <c r="J7771" s="30"/>
      <c r="K7771" s="30"/>
    </row>
    <row r="7772" spans="4:11" hidden="1" outlineLevel="1">
      <c r="D7772" s="26" t="str">
        <f t="shared" ref="D7772" si="12116">E7772 &amp; "-" &amp; F7772 &amp; "-" &amp; G7772 &amp; "-" &amp; H7772</f>
        <v>C6-Nrj-Réf-2021</v>
      </c>
      <c r="E7772" s="2" t="str">
        <f t="shared" ref="E7772:G7772" si="12117">E7771</f>
        <v>C6</v>
      </c>
      <c r="F7772" s="2" t="str">
        <f t="shared" si="12117"/>
        <v>Nrj</v>
      </c>
      <c r="G7772" s="2" t="str">
        <f t="shared" si="12117"/>
        <v>Réf</v>
      </c>
      <c r="H7772" s="2">
        <f t="shared" si="12099"/>
        <v>2021</v>
      </c>
      <c r="I7772" s="30"/>
      <c r="J7772" s="30"/>
      <c r="K7772" s="30"/>
    </row>
    <row r="7773" spans="4:11" hidden="1" outlineLevel="1">
      <c r="D7773" s="26" t="str">
        <f t="shared" ref="D7773" si="12118">E7773 &amp; "-" &amp; F7773 &amp; "-" &amp; G7773 &amp; "-" &amp; H7773</f>
        <v>C6-Nrj-Réf-2022</v>
      </c>
      <c r="E7773" s="2" t="str">
        <f t="shared" ref="E7773:G7773" si="12119">E7772</f>
        <v>C6</v>
      </c>
      <c r="F7773" s="2" t="str">
        <f t="shared" si="12119"/>
        <v>Nrj</v>
      </c>
      <c r="G7773" s="2" t="str">
        <f t="shared" si="12119"/>
        <v>Réf</v>
      </c>
      <c r="H7773" s="2">
        <f t="shared" si="12099"/>
        <v>2022</v>
      </c>
      <c r="I7773" s="30"/>
      <c r="J7773" s="30"/>
      <c r="K7773" s="30"/>
    </row>
    <row r="7774" spans="4:11" hidden="1" outlineLevel="1">
      <c r="D7774" s="26" t="str">
        <f t="shared" ref="D7774" si="12120">E7774 &amp; "-" &amp; F7774 &amp; "-" &amp; G7774 &amp; "-" &amp; H7774</f>
        <v>C6-Nrj-Réf-2023</v>
      </c>
      <c r="E7774" s="2" t="str">
        <f t="shared" ref="E7774:G7774" si="12121">E7773</f>
        <v>C6</v>
      </c>
      <c r="F7774" s="2" t="str">
        <f t="shared" si="12121"/>
        <v>Nrj</v>
      </c>
      <c r="G7774" s="2" t="str">
        <f t="shared" si="12121"/>
        <v>Réf</v>
      </c>
      <c r="H7774" s="2">
        <f t="shared" si="12099"/>
        <v>2023</v>
      </c>
      <c r="I7774" s="30"/>
      <c r="J7774" s="30"/>
      <c r="K7774" s="30"/>
    </row>
    <row r="7775" spans="4:11" hidden="1" outlineLevel="1">
      <c r="D7775" s="26" t="str">
        <f t="shared" ref="D7775" si="12122">E7775 &amp; "-" &amp; F7775 &amp; "-" &amp; G7775 &amp; "-" &amp; H7775</f>
        <v>C6-Nrj-Réf-2024</v>
      </c>
      <c r="E7775" s="2" t="str">
        <f t="shared" ref="E7775:G7775" si="12123">E7774</f>
        <v>C6</v>
      </c>
      <c r="F7775" s="2" t="str">
        <f t="shared" si="12123"/>
        <v>Nrj</v>
      </c>
      <c r="G7775" s="2" t="str">
        <f t="shared" si="12123"/>
        <v>Réf</v>
      </c>
      <c r="H7775" s="2">
        <f t="shared" si="12099"/>
        <v>2024</v>
      </c>
      <c r="I7775" s="30"/>
      <c r="J7775" s="30"/>
      <c r="K7775" s="30"/>
    </row>
    <row r="7776" spans="4:11" hidden="1" outlineLevel="1">
      <c r="D7776" s="26" t="str">
        <f t="shared" ref="D7776" si="12124">E7776 &amp; "-" &amp; F7776 &amp; "-" &amp; G7776 &amp; "-" &amp; H7776</f>
        <v>C6-Nrj-Réf-2025</v>
      </c>
      <c r="E7776" s="2" t="str">
        <f t="shared" ref="E7776:G7776" si="12125">E7775</f>
        <v>C6</v>
      </c>
      <c r="F7776" s="2" t="str">
        <f t="shared" si="12125"/>
        <v>Nrj</v>
      </c>
      <c r="G7776" s="2" t="str">
        <f t="shared" si="12125"/>
        <v>Réf</v>
      </c>
      <c r="H7776" s="2">
        <f t="shared" si="12099"/>
        <v>2025</v>
      </c>
      <c r="I7776" s="30"/>
      <c r="J7776" s="30"/>
      <c r="K7776" s="30"/>
    </row>
    <row r="7777" spans="4:11" hidden="1" outlineLevel="1">
      <c r="D7777" s="26" t="str">
        <f t="shared" ref="D7777" si="12126">E7777 &amp; "-" &amp; F7777 &amp; "-" &amp; G7777 &amp; "-" &amp; H7777</f>
        <v>C6-Nrj-Réf-2026</v>
      </c>
      <c r="E7777" s="2" t="str">
        <f t="shared" ref="E7777:G7777" si="12127">E7776</f>
        <v>C6</v>
      </c>
      <c r="F7777" s="2" t="str">
        <f t="shared" si="12127"/>
        <v>Nrj</v>
      </c>
      <c r="G7777" s="2" t="str">
        <f t="shared" si="12127"/>
        <v>Réf</v>
      </c>
      <c r="H7777" s="2">
        <f t="shared" si="12099"/>
        <v>2026</v>
      </c>
      <c r="I7777" s="30"/>
      <c r="J7777" s="30"/>
      <c r="K7777" s="30"/>
    </row>
    <row r="7778" spans="4:11" hidden="1" outlineLevel="1">
      <c r="D7778" s="26" t="str">
        <f t="shared" ref="D7778" si="12128">E7778 &amp; "-" &amp; F7778 &amp; "-" &amp; G7778 &amp; "-" &amp; H7778</f>
        <v>C6-Nrj-Réf-2027</v>
      </c>
      <c r="E7778" s="2" t="str">
        <f t="shared" ref="E7778:G7778" si="12129">E7777</f>
        <v>C6</v>
      </c>
      <c r="F7778" s="2" t="str">
        <f t="shared" si="12129"/>
        <v>Nrj</v>
      </c>
      <c r="G7778" s="2" t="str">
        <f t="shared" si="12129"/>
        <v>Réf</v>
      </c>
      <c r="H7778" s="2">
        <f t="shared" si="12099"/>
        <v>2027</v>
      </c>
      <c r="I7778" s="30"/>
      <c r="J7778" s="30"/>
      <c r="K7778" s="30"/>
    </row>
    <row r="7779" spans="4:11" hidden="1" outlineLevel="1">
      <c r="D7779" s="26" t="str">
        <f t="shared" ref="D7779" si="12130">E7779 &amp; "-" &amp; F7779 &amp; "-" &amp; G7779 &amp; "-" &amp; H7779</f>
        <v>C6-Nrj-Réf-2028</v>
      </c>
      <c r="E7779" s="2" t="str">
        <f t="shared" ref="E7779:G7779" si="12131">E7778</f>
        <v>C6</v>
      </c>
      <c r="F7779" s="2" t="str">
        <f t="shared" si="12131"/>
        <v>Nrj</v>
      </c>
      <c r="G7779" s="2" t="str">
        <f t="shared" si="12131"/>
        <v>Réf</v>
      </c>
      <c r="H7779" s="2">
        <f t="shared" si="12099"/>
        <v>2028</v>
      </c>
      <c r="I7779" s="30"/>
      <c r="J7779" s="30"/>
      <c r="K7779" s="30"/>
    </row>
    <row r="7780" spans="4:11" hidden="1" outlineLevel="1">
      <c r="D7780" s="26" t="str">
        <f t="shared" ref="D7780" si="12132">E7780 &amp; "-" &amp; F7780 &amp; "-" &amp; G7780 &amp; "-" &amp; H7780</f>
        <v>C6-Nrj-Réf-2029</v>
      </c>
      <c r="E7780" s="2" t="str">
        <f t="shared" ref="E7780:G7780" si="12133">E7779</f>
        <v>C6</v>
      </c>
      <c r="F7780" s="2" t="str">
        <f t="shared" si="12133"/>
        <v>Nrj</v>
      </c>
      <c r="G7780" s="2" t="str">
        <f t="shared" si="12133"/>
        <v>Réf</v>
      </c>
      <c r="H7780" s="2">
        <f t="shared" si="12099"/>
        <v>2029</v>
      </c>
      <c r="I7780" s="30"/>
      <c r="J7780" s="30"/>
      <c r="K7780" s="30"/>
    </row>
    <row r="7781" spans="4:11" hidden="1" outlineLevel="1">
      <c r="D7781" s="26" t="str">
        <f t="shared" ref="D7781" si="12134">E7781 &amp; "-" &amp; F7781 &amp; "-" &amp; G7781 &amp; "-" &amp; H7781</f>
        <v>C6-Nrj-Réf-2030</v>
      </c>
      <c r="E7781" s="2" t="str">
        <f t="shared" ref="E7781:G7781" si="12135">E7780</f>
        <v>C6</v>
      </c>
      <c r="F7781" s="2" t="str">
        <f t="shared" si="12135"/>
        <v>Nrj</v>
      </c>
      <c r="G7781" s="2" t="str">
        <f t="shared" si="12135"/>
        <v>Réf</v>
      </c>
      <c r="H7781" s="2">
        <f t="shared" si="12099"/>
        <v>2030</v>
      </c>
      <c r="I7781" s="30"/>
      <c r="J7781" s="30"/>
      <c r="K7781" s="30"/>
    </row>
    <row r="7782" spans="4:11" hidden="1" outlineLevel="1">
      <c r="D7782" s="26" t="str">
        <f t="shared" ref="D7782" si="12136">E7782 &amp; "-" &amp; F7782 &amp; "-" &amp; G7782 &amp; "-" &amp; H7782</f>
        <v>C6-Nrj-Réf-2031</v>
      </c>
      <c r="E7782" s="2" t="str">
        <f t="shared" ref="E7782:G7782" si="12137">E7781</f>
        <v>C6</v>
      </c>
      <c r="F7782" s="2" t="str">
        <f t="shared" si="12137"/>
        <v>Nrj</v>
      </c>
      <c r="G7782" s="2" t="str">
        <f t="shared" si="12137"/>
        <v>Réf</v>
      </c>
      <c r="H7782" s="2">
        <f t="shared" si="12099"/>
        <v>2031</v>
      </c>
      <c r="I7782" s="30"/>
      <c r="J7782" s="30"/>
      <c r="K7782" s="30"/>
    </row>
    <row r="7783" spans="4:11" hidden="1" outlineLevel="1">
      <c r="D7783" s="26" t="str">
        <f t="shared" ref="D7783" si="12138">E7783 &amp; "-" &amp; F7783 &amp; "-" &amp; G7783 &amp; "-" &amp; H7783</f>
        <v>C6-Nrj-Réf-2032</v>
      </c>
      <c r="E7783" s="2" t="str">
        <f t="shared" ref="E7783:G7783" si="12139">E7782</f>
        <v>C6</v>
      </c>
      <c r="F7783" s="2" t="str">
        <f t="shared" si="12139"/>
        <v>Nrj</v>
      </c>
      <c r="G7783" s="2" t="str">
        <f t="shared" si="12139"/>
        <v>Réf</v>
      </c>
      <c r="H7783" s="2">
        <f t="shared" si="12099"/>
        <v>2032</v>
      </c>
      <c r="I7783" s="30"/>
      <c r="J7783" s="30"/>
      <c r="K7783" s="30"/>
    </row>
    <row r="7784" spans="4:11" hidden="1" outlineLevel="1">
      <c r="D7784" s="26" t="str">
        <f t="shared" ref="D7784" si="12140">E7784 &amp; "-" &amp; F7784 &amp; "-" &amp; G7784 &amp; "-" &amp; H7784</f>
        <v>C6-Nrj-Réf-2033</v>
      </c>
      <c r="E7784" s="2" t="str">
        <f t="shared" ref="E7784:G7784" si="12141">E7783</f>
        <v>C6</v>
      </c>
      <c r="F7784" s="2" t="str">
        <f t="shared" si="12141"/>
        <v>Nrj</v>
      </c>
      <c r="G7784" s="2" t="str">
        <f t="shared" si="12141"/>
        <v>Réf</v>
      </c>
      <c r="H7784" s="2">
        <f t="shared" si="12099"/>
        <v>2033</v>
      </c>
      <c r="I7784" s="30"/>
      <c r="J7784" s="30"/>
      <c r="K7784" s="30"/>
    </row>
    <row r="7785" spans="4:11" hidden="1" outlineLevel="1">
      <c r="D7785" s="26" t="str">
        <f t="shared" ref="D7785" si="12142">E7785 &amp; "-" &amp; F7785 &amp; "-" &amp; G7785 &amp; "-" &amp; H7785</f>
        <v>C6-Nrj-Réf-2034</v>
      </c>
      <c r="E7785" s="2" t="str">
        <f t="shared" ref="E7785:G7785" si="12143">E7784</f>
        <v>C6</v>
      </c>
      <c r="F7785" s="2" t="str">
        <f t="shared" si="12143"/>
        <v>Nrj</v>
      </c>
      <c r="G7785" s="2" t="str">
        <f t="shared" si="12143"/>
        <v>Réf</v>
      </c>
      <c r="H7785" s="2">
        <f t="shared" si="12099"/>
        <v>2034</v>
      </c>
      <c r="I7785" s="30"/>
      <c r="J7785" s="30"/>
      <c r="K7785" s="30"/>
    </row>
    <row r="7786" spans="4:11" hidden="1" outlineLevel="1">
      <c r="D7786" s="26" t="str">
        <f t="shared" ref="D7786" si="12144">E7786 &amp; "-" &amp; F7786 &amp; "-" &amp; G7786 &amp; "-" &amp; H7786</f>
        <v>C6-Nrj-Réf-2035</v>
      </c>
      <c r="E7786" s="2" t="str">
        <f t="shared" ref="E7786:G7786" si="12145">E7785</f>
        <v>C6</v>
      </c>
      <c r="F7786" s="2" t="str">
        <f t="shared" si="12145"/>
        <v>Nrj</v>
      </c>
      <c r="G7786" s="2" t="str">
        <f t="shared" si="12145"/>
        <v>Réf</v>
      </c>
      <c r="H7786" s="2">
        <f t="shared" si="12099"/>
        <v>2035</v>
      </c>
      <c r="I7786" s="30"/>
      <c r="J7786" s="30"/>
      <c r="K7786" s="30"/>
    </row>
    <row r="7787" spans="4:11" hidden="1" outlineLevel="1">
      <c r="D7787" s="26" t="str">
        <f t="shared" ref="D7787" si="12146">E7787 &amp; "-" &amp; F7787 &amp; "-" &amp; G7787 &amp; "-" &amp; H7787</f>
        <v>C6-Nrj-Réf-2036</v>
      </c>
      <c r="E7787" s="2" t="str">
        <f t="shared" ref="E7787:G7787" si="12147">E7786</f>
        <v>C6</v>
      </c>
      <c r="F7787" s="2" t="str">
        <f t="shared" si="12147"/>
        <v>Nrj</v>
      </c>
      <c r="G7787" s="2" t="str">
        <f t="shared" si="12147"/>
        <v>Réf</v>
      </c>
      <c r="H7787" s="2">
        <f t="shared" si="12099"/>
        <v>2036</v>
      </c>
      <c r="I7787" s="30"/>
      <c r="J7787" s="30"/>
      <c r="K7787" s="30"/>
    </row>
    <row r="7788" spans="4:11" hidden="1" outlineLevel="1">
      <c r="D7788" s="26" t="str">
        <f t="shared" ref="D7788" si="12148">E7788 &amp; "-" &amp; F7788 &amp; "-" &amp; G7788 &amp; "-" &amp; H7788</f>
        <v>C6-Nrj-Réf-2037</v>
      </c>
      <c r="E7788" s="2" t="str">
        <f t="shared" ref="E7788:G7788" si="12149">E7787</f>
        <v>C6</v>
      </c>
      <c r="F7788" s="2" t="str">
        <f t="shared" si="12149"/>
        <v>Nrj</v>
      </c>
      <c r="G7788" s="2" t="str">
        <f t="shared" si="12149"/>
        <v>Réf</v>
      </c>
      <c r="H7788" s="2">
        <f t="shared" si="12099"/>
        <v>2037</v>
      </c>
      <c r="I7788" s="30"/>
      <c r="J7788" s="30"/>
      <c r="K7788" s="30"/>
    </row>
    <row r="7789" spans="4:11" hidden="1" outlineLevel="1">
      <c r="D7789" s="26" t="str">
        <f t="shared" ref="D7789" si="12150">E7789 &amp; "-" &amp; F7789 &amp; "-" &amp; G7789 &amp; "-" &amp; H7789</f>
        <v>C6-Nrj-Réf-2038</v>
      </c>
      <c r="E7789" s="2" t="str">
        <f t="shared" ref="E7789:G7789" si="12151">E7788</f>
        <v>C6</v>
      </c>
      <c r="F7789" s="2" t="str">
        <f t="shared" si="12151"/>
        <v>Nrj</v>
      </c>
      <c r="G7789" s="2" t="str">
        <f t="shared" si="12151"/>
        <v>Réf</v>
      </c>
      <c r="H7789" s="2">
        <f t="shared" si="12099"/>
        <v>2038</v>
      </c>
      <c r="I7789" s="30"/>
      <c r="J7789" s="30"/>
      <c r="K7789" s="30"/>
    </row>
    <row r="7790" spans="4:11" hidden="1" outlineLevel="1">
      <c r="D7790" s="26" t="str">
        <f t="shared" ref="D7790" si="12152">E7790 &amp; "-" &amp; F7790 &amp; "-" &amp; G7790 &amp; "-" &amp; H7790</f>
        <v>C6-Nrj-Réf-2039</v>
      </c>
      <c r="E7790" s="2" t="str">
        <f t="shared" ref="E7790:G7790" si="12153">E7789</f>
        <v>C6</v>
      </c>
      <c r="F7790" s="2" t="str">
        <f t="shared" si="12153"/>
        <v>Nrj</v>
      </c>
      <c r="G7790" s="2" t="str">
        <f t="shared" si="12153"/>
        <v>Réf</v>
      </c>
      <c r="H7790" s="2">
        <f t="shared" si="12099"/>
        <v>2039</v>
      </c>
      <c r="I7790" s="30"/>
      <c r="J7790" s="30"/>
      <c r="K7790" s="30"/>
    </row>
    <row r="7791" spans="4:11" hidden="1" outlineLevel="1">
      <c r="D7791" s="26" t="str">
        <f t="shared" ref="D7791" si="12154">E7791 &amp; "-" &amp; F7791 &amp; "-" &amp; G7791 &amp; "-" &amp; H7791</f>
        <v>C6-Nrj-Réf-2040</v>
      </c>
      <c r="E7791" s="2" t="str">
        <f t="shared" ref="E7791:G7791" si="12155">E7790</f>
        <v>C6</v>
      </c>
      <c r="F7791" s="2" t="str">
        <f t="shared" si="12155"/>
        <v>Nrj</v>
      </c>
      <c r="G7791" s="2" t="str">
        <f t="shared" si="12155"/>
        <v>Réf</v>
      </c>
      <c r="H7791" s="2">
        <f t="shared" si="12099"/>
        <v>2040</v>
      </c>
      <c r="I7791" s="30"/>
      <c r="J7791" s="30"/>
      <c r="K7791" s="30"/>
    </row>
    <row r="7792" spans="4:11" hidden="1" outlineLevel="1">
      <c r="D7792" s="26" t="str">
        <f t="shared" ref="D7792" si="12156">E7792 &amp; "-" &amp; F7792 &amp; "-" &amp; G7792 &amp; "-" &amp; H7792</f>
        <v>C6-Nrj-Réf-2041</v>
      </c>
      <c r="E7792" s="2" t="str">
        <f t="shared" ref="E7792:G7792" si="12157">E7791</f>
        <v>C6</v>
      </c>
      <c r="F7792" s="2" t="str">
        <f t="shared" si="12157"/>
        <v>Nrj</v>
      </c>
      <c r="G7792" s="2" t="str">
        <f t="shared" si="12157"/>
        <v>Réf</v>
      </c>
      <c r="H7792" s="2">
        <f t="shared" si="12099"/>
        <v>2041</v>
      </c>
      <c r="I7792" s="30"/>
      <c r="J7792" s="30"/>
      <c r="K7792" s="30"/>
    </row>
    <row r="7793" spans="4:11" hidden="1" outlineLevel="1">
      <c r="D7793" s="26" t="str">
        <f t="shared" ref="D7793" si="12158">E7793 &amp; "-" &amp; F7793 &amp; "-" &amp; G7793 &amp; "-" &amp; H7793</f>
        <v>C6-Nrj-Réf-2042</v>
      </c>
      <c r="E7793" s="2" t="str">
        <f t="shared" ref="E7793:G7793" si="12159">E7792</f>
        <v>C6</v>
      </c>
      <c r="F7793" s="2" t="str">
        <f t="shared" si="12159"/>
        <v>Nrj</v>
      </c>
      <c r="G7793" s="2" t="str">
        <f t="shared" si="12159"/>
        <v>Réf</v>
      </c>
      <c r="H7793" s="2">
        <f t="shared" si="12099"/>
        <v>2042</v>
      </c>
      <c r="I7793" s="30"/>
      <c r="J7793" s="30"/>
      <c r="K7793" s="30"/>
    </row>
    <row r="7794" spans="4:11" hidden="1" outlineLevel="1">
      <c r="D7794" s="26" t="str">
        <f t="shared" ref="D7794" si="12160">E7794 &amp; "-" &amp; F7794 &amp; "-" &amp; G7794 &amp; "-" &amp; H7794</f>
        <v>C6-Nrj-Réf-2043</v>
      </c>
      <c r="E7794" s="2" t="str">
        <f t="shared" ref="E7794:G7794" si="12161">E7793</f>
        <v>C6</v>
      </c>
      <c r="F7794" s="2" t="str">
        <f t="shared" si="12161"/>
        <v>Nrj</v>
      </c>
      <c r="G7794" s="2" t="str">
        <f t="shared" si="12161"/>
        <v>Réf</v>
      </c>
      <c r="H7794" s="2">
        <f t="shared" si="12099"/>
        <v>2043</v>
      </c>
      <c r="I7794" s="30"/>
      <c r="J7794" s="30"/>
      <c r="K7794" s="30"/>
    </row>
    <row r="7795" spans="4:11" hidden="1" outlineLevel="1">
      <c r="D7795" s="26" t="str">
        <f t="shared" ref="D7795" si="12162">E7795 &amp; "-" &amp; F7795 &amp; "-" &amp; G7795 &amp; "-" &amp; H7795</f>
        <v>C6-Nrj-Réf-2044</v>
      </c>
      <c r="E7795" s="2" t="str">
        <f t="shared" ref="E7795:G7795" si="12163">E7794</f>
        <v>C6</v>
      </c>
      <c r="F7795" s="2" t="str">
        <f t="shared" si="12163"/>
        <v>Nrj</v>
      </c>
      <c r="G7795" s="2" t="str">
        <f t="shared" si="12163"/>
        <v>Réf</v>
      </c>
      <c r="H7795" s="2">
        <f t="shared" si="12099"/>
        <v>2044</v>
      </c>
      <c r="I7795" s="30"/>
      <c r="J7795" s="30"/>
      <c r="K7795" s="30"/>
    </row>
    <row r="7796" spans="4:11" hidden="1" outlineLevel="1">
      <c r="D7796" s="26" t="str">
        <f t="shared" ref="D7796" si="12164">E7796 &amp; "-" &amp; F7796 &amp; "-" &amp; G7796 &amp; "-" &amp; H7796</f>
        <v>C6-Nrj-Réf-2045</v>
      </c>
      <c r="E7796" s="2" t="str">
        <f t="shared" ref="E7796:G7796" si="12165">E7795</f>
        <v>C6</v>
      </c>
      <c r="F7796" s="2" t="str">
        <f t="shared" si="12165"/>
        <v>Nrj</v>
      </c>
      <c r="G7796" s="2" t="str">
        <f t="shared" si="12165"/>
        <v>Réf</v>
      </c>
      <c r="H7796" s="2">
        <f t="shared" si="12099"/>
        <v>2045</v>
      </c>
      <c r="I7796" s="30"/>
      <c r="J7796" s="30"/>
      <c r="K7796" s="30"/>
    </row>
    <row r="7797" spans="4:11" hidden="1" outlineLevel="1">
      <c r="D7797" s="26" t="str">
        <f t="shared" ref="D7797" si="12166">E7797 &amp; "-" &amp; F7797 &amp; "-" &amp; G7797 &amp; "-" &amp; H7797</f>
        <v>C6-Nrj-Réf-2046</v>
      </c>
      <c r="E7797" s="2" t="str">
        <f t="shared" ref="E7797:G7797" si="12167">E7796</f>
        <v>C6</v>
      </c>
      <c r="F7797" s="2" t="str">
        <f t="shared" si="12167"/>
        <v>Nrj</v>
      </c>
      <c r="G7797" s="2" t="str">
        <f t="shared" si="12167"/>
        <v>Réf</v>
      </c>
      <c r="H7797" s="2">
        <f t="shared" si="12099"/>
        <v>2046</v>
      </c>
      <c r="I7797" s="30"/>
      <c r="J7797" s="30"/>
      <c r="K7797" s="30"/>
    </row>
    <row r="7798" spans="4:11" hidden="1" outlineLevel="1">
      <c r="D7798" s="26" t="str">
        <f t="shared" ref="D7798" si="12168">E7798 &amp; "-" &amp; F7798 &amp; "-" &amp; G7798 &amp; "-" &amp; H7798</f>
        <v>C6-Nrj-Réf-2047</v>
      </c>
      <c r="E7798" s="2" t="str">
        <f t="shared" ref="E7798:G7798" si="12169">E7797</f>
        <v>C6</v>
      </c>
      <c r="F7798" s="2" t="str">
        <f t="shared" si="12169"/>
        <v>Nrj</v>
      </c>
      <c r="G7798" s="2" t="str">
        <f t="shared" si="12169"/>
        <v>Réf</v>
      </c>
      <c r="H7798" s="2">
        <f t="shared" si="12099"/>
        <v>2047</v>
      </c>
      <c r="I7798" s="30"/>
      <c r="J7798" s="30"/>
      <c r="K7798" s="30"/>
    </row>
    <row r="7799" spans="4:11" hidden="1" outlineLevel="1">
      <c r="D7799" s="26" t="str">
        <f t="shared" ref="D7799" si="12170">E7799 &amp; "-" &amp; F7799 &amp; "-" &amp; G7799 &amp; "-" &amp; H7799</f>
        <v>C6-Nrj-Réf-2048</v>
      </c>
      <c r="E7799" s="2" t="str">
        <f t="shared" ref="E7799:G7799" si="12171">E7798</f>
        <v>C6</v>
      </c>
      <c r="F7799" s="2" t="str">
        <f t="shared" si="12171"/>
        <v>Nrj</v>
      </c>
      <c r="G7799" s="2" t="str">
        <f t="shared" si="12171"/>
        <v>Réf</v>
      </c>
      <c r="H7799" s="2">
        <f t="shared" si="12099"/>
        <v>2048</v>
      </c>
      <c r="I7799" s="30"/>
      <c r="J7799" s="30"/>
      <c r="K7799" s="30"/>
    </row>
    <row r="7800" spans="4:11" hidden="1" outlineLevel="1">
      <c r="D7800" s="26" t="str">
        <f t="shared" ref="D7800" si="12172">E7800 &amp; "-" &amp; F7800 &amp; "-" &amp; G7800 &amp; "-" &amp; H7800</f>
        <v>C6-Nrj-Réf-2049</v>
      </c>
      <c r="E7800" s="2" t="str">
        <f t="shared" ref="E7800:G7800" si="12173">E7799</f>
        <v>C6</v>
      </c>
      <c r="F7800" s="2" t="str">
        <f t="shared" si="12173"/>
        <v>Nrj</v>
      </c>
      <c r="G7800" s="2" t="str">
        <f t="shared" si="12173"/>
        <v>Réf</v>
      </c>
      <c r="H7800" s="2">
        <f t="shared" si="12099"/>
        <v>2049</v>
      </c>
      <c r="I7800" s="30"/>
      <c r="J7800" s="30"/>
      <c r="K7800" s="30"/>
    </row>
    <row r="7801" spans="4:11" hidden="1" outlineLevel="1">
      <c r="D7801" s="26" t="str">
        <f t="shared" ref="D7801" si="12174">E7801 &amp; "-" &amp; F7801 &amp; "-" &amp; G7801 &amp; "-" &amp; H7801</f>
        <v>C6-Nrj-Réf-2050</v>
      </c>
      <c r="E7801" s="2" t="str">
        <f t="shared" ref="E7801:G7801" si="12175">E7800</f>
        <v>C6</v>
      </c>
      <c r="F7801" s="2" t="str">
        <f t="shared" si="12175"/>
        <v>Nrj</v>
      </c>
      <c r="G7801" s="2" t="str">
        <f t="shared" si="12175"/>
        <v>Réf</v>
      </c>
      <c r="H7801" s="2">
        <f t="shared" si="12099"/>
        <v>2050</v>
      </c>
      <c r="I7801" s="30"/>
      <c r="J7801" s="30"/>
      <c r="K7801" s="30"/>
    </row>
    <row r="7802" spans="4:11" hidden="1" outlineLevel="1">
      <c r="D7802" s="26" t="str">
        <f>E7802 &amp; "-" &amp; F7802 &amp; "-" &amp; G7802 &amp; "-" &amp; H7802</f>
        <v>C6-Nrj-Prév-2010</v>
      </c>
      <c r="E7802" s="25" t="str">
        <f>E7801</f>
        <v>C6</v>
      </c>
      <c r="F7802" s="25" t="str">
        <f>F7801</f>
        <v>Nrj</v>
      </c>
      <c r="G7802" s="25" t="s">
        <v>30</v>
      </c>
      <c r="H7802" s="25">
        <v>2010</v>
      </c>
      <c r="I7802" s="30"/>
      <c r="J7802" s="30"/>
      <c r="K7802" s="30"/>
    </row>
    <row r="7803" spans="4:11" hidden="1" outlineLevel="1">
      <c r="D7803" s="26" t="str">
        <f>E7803 &amp; "-" &amp; F7803 &amp; "-" &amp; G7803 &amp; "-" &amp; H7803</f>
        <v>C6-Nrj-Prév-2011</v>
      </c>
      <c r="E7803" s="2" t="str">
        <f>E7802</f>
        <v>C6</v>
      </c>
      <c r="F7803" s="2" t="str">
        <f>F7802</f>
        <v>Nrj</v>
      </c>
      <c r="G7803" s="2" t="str">
        <f>G7802</f>
        <v>Prév</v>
      </c>
      <c r="H7803" s="2">
        <f>H7802+1</f>
        <v>2011</v>
      </c>
      <c r="I7803" s="30"/>
      <c r="J7803" s="30"/>
      <c r="K7803" s="30"/>
    </row>
    <row r="7804" spans="4:11" hidden="1" outlineLevel="1">
      <c r="D7804" s="26" t="str">
        <f t="shared" ref="D7804" si="12176">E7804 &amp; "-" &amp; F7804 &amp; "-" &amp; G7804 &amp; "-" &amp; H7804</f>
        <v>C6-Nrj-Prév-2012</v>
      </c>
      <c r="E7804" s="2" t="str">
        <f t="shared" ref="E7804:G7804" si="12177">E7803</f>
        <v>C6</v>
      </c>
      <c r="F7804" s="2" t="str">
        <f t="shared" si="12177"/>
        <v>Nrj</v>
      </c>
      <c r="G7804" s="2" t="str">
        <f t="shared" si="12177"/>
        <v>Prév</v>
      </c>
      <c r="H7804" s="2">
        <f t="shared" ref="H7804:H7842" si="12178">H7803+1</f>
        <v>2012</v>
      </c>
      <c r="I7804" s="30"/>
      <c r="J7804" s="30"/>
      <c r="K7804" s="30"/>
    </row>
    <row r="7805" spans="4:11" hidden="1" outlineLevel="1">
      <c r="D7805" s="26" t="str">
        <f t="shared" ref="D7805" si="12179">E7805 &amp; "-" &amp; F7805 &amp; "-" &amp; G7805 &amp; "-" &amp; H7805</f>
        <v>C6-Nrj-Prév-2013</v>
      </c>
      <c r="E7805" s="2" t="str">
        <f t="shared" ref="E7805:G7805" si="12180">E7804</f>
        <v>C6</v>
      </c>
      <c r="F7805" s="2" t="str">
        <f t="shared" si="12180"/>
        <v>Nrj</v>
      </c>
      <c r="G7805" s="2" t="str">
        <f t="shared" si="12180"/>
        <v>Prév</v>
      </c>
      <c r="H7805" s="2">
        <f t="shared" si="12178"/>
        <v>2013</v>
      </c>
      <c r="I7805" s="30"/>
      <c r="J7805" s="30"/>
      <c r="K7805" s="30"/>
    </row>
    <row r="7806" spans="4:11" hidden="1" outlineLevel="1">
      <c r="D7806" s="26" t="str">
        <f t="shared" ref="D7806" si="12181">E7806 &amp; "-" &amp; F7806 &amp; "-" &amp; G7806 &amp; "-" &amp; H7806</f>
        <v>C6-Nrj-Prév-2014</v>
      </c>
      <c r="E7806" s="2" t="str">
        <f t="shared" ref="E7806:G7806" si="12182">E7805</f>
        <v>C6</v>
      </c>
      <c r="F7806" s="2" t="str">
        <f t="shared" si="12182"/>
        <v>Nrj</v>
      </c>
      <c r="G7806" s="2" t="str">
        <f t="shared" si="12182"/>
        <v>Prév</v>
      </c>
      <c r="H7806" s="2">
        <f t="shared" si="12178"/>
        <v>2014</v>
      </c>
      <c r="I7806" s="30"/>
      <c r="J7806" s="30"/>
      <c r="K7806" s="30"/>
    </row>
    <row r="7807" spans="4:11" hidden="1" outlineLevel="1">
      <c r="D7807" s="26" t="str">
        <f t="shared" ref="D7807" si="12183">E7807 &amp; "-" &amp; F7807 &amp; "-" &amp; G7807 &amp; "-" &amp; H7807</f>
        <v>C6-Nrj-Prév-2015</v>
      </c>
      <c r="E7807" s="2" t="str">
        <f t="shared" ref="E7807:G7807" si="12184">E7806</f>
        <v>C6</v>
      </c>
      <c r="F7807" s="2" t="str">
        <f t="shared" si="12184"/>
        <v>Nrj</v>
      </c>
      <c r="G7807" s="2" t="str">
        <f t="shared" si="12184"/>
        <v>Prév</v>
      </c>
      <c r="H7807" s="2">
        <f t="shared" si="12178"/>
        <v>2015</v>
      </c>
      <c r="I7807" s="30"/>
      <c r="J7807" s="30"/>
      <c r="K7807" s="30"/>
    </row>
    <row r="7808" spans="4:11" hidden="1" outlineLevel="1">
      <c r="D7808" s="26" t="str">
        <f t="shared" ref="D7808" si="12185">E7808 &amp; "-" &amp; F7808 &amp; "-" &amp; G7808 &amp; "-" &amp; H7808</f>
        <v>C6-Nrj-Prév-2016</v>
      </c>
      <c r="E7808" s="2" t="str">
        <f t="shared" ref="E7808:G7808" si="12186">E7807</f>
        <v>C6</v>
      </c>
      <c r="F7808" s="2" t="str">
        <f t="shared" si="12186"/>
        <v>Nrj</v>
      </c>
      <c r="G7808" s="2" t="str">
        <f t="shared" si="12186"/>
        <v>Prév</v>
      </c>
      <c r="H7808" s="2">
        <f t="shared" si="12178"/>
        <v>2016</v>
      </c>
      <c r="I7808" s="30"/>
      <c r="J7808" s="30"/>
      <c r="K7808" s="30"/>
    </row>
    <row r="7809" spans="4:11" hidden="1" outlineLevel="1">
      <c r="D7809" s="26" t="str">
        <f t="shared" ref="D7809" si="12187">E7809 &amp; "-" &amp; F7809 &amp; "-" &amp; G7809 &amp; "-" &amp; H7809</f>
        <v>C6-Nrj-Prév-2017</v>
      </c>
      <c r="E7809" s="2" t="str">
        <f t="shared" ref="E7809:G7809" si="12188">E7808</f>
        <v>C6</v>
      </c>
      <c r="F7809" s="2" t="str">
        <f t="shared" si="12188"/>
        <v>Nrj</v>
      </c>
      <c r="G7809" s="2" t="str">
        <f t="shared" si="12188"/>
        <v>Prév</v>
      </c>
      <c r="H7809" s="2">
        <f t="shared" si="12178"/>
        <v>2017</v>
      </c>
      <c r="I7809" s="30"/>
      <c r="J7809" s="30"/>
      <c r="K7809" s="30"/>
    </row>
    <row r="7810" spans="4:11" hidden="1" outlineLevel="1">
      <c r="D7810" s="26" t="str">
        <f t="shared" ref="D7810" si="12189">E7810 &amp; "-" &amp; F7810 &amp; "-" &amp; G7810 &amp; "-" &amp; H7810</f>
        <v>C6-Nrj-Prév-2018</v>
      </c>
      <c r="E7810" s="2" t="str">
        <f t="shared" ref="E7810:G7810" si="12190">E7809</f>
        <v>C6</v>
      </c>
      <c r="F7810" s="2" t="str">
        <f t="shared" si="12190"/>
        <v>Nrj</v>
      </c>
      <c r="G7810" s="2" t="str">
        <f t="shared" si="12190"/>
        <v>Prév</v>
      </c>
      <c r="H7810" s="2">
        <f t="shared" si="12178"/>
        <v>2018</v>
      </c>
      <c r="I7810" s="30"/>
      <c r="J7810" s="30"/>
      <c r="K7810" s="30"/>
    </row>
    <row r="7811" spans="4:11" hidden="1" outlineLevel="1">
      <c r="D7811" s="26" t="str">
        <f t="shared" ref="D7811" si="12191">E7811 &amp; "-" &amp; F7811 &amp; "-" &amp; G7811 &amp; "-" &amp; H7811</f>
        <v>C6-Nrj-Prév-2019</v>
      </c>
      <c r="E7811" s="2" t="str">
        <f t="shared" ref="E7811:G7811" si="12192">E7810</f>
        <v>C6</v>
      </c>
      <c r="F7811" s="2" t="str">
        <f t="shared" si="12192"/>
        <v>Nrj</v>
      </c>
      <c r="G7811" s="2" t="str">
        <f t="shared" si="12192"/>
        <v>Prév</v>
      </c>
      <c r="H7811" s="2">
        <f t="shared" si="12178"/>
        <v>2019</v>
      </c>
      <c r="I7811" s="30"/>
      <c r="J7811" s="30"/>
      <c r="K7811" s="30"/>
    </row>
    <row r="7812" spans="4:11" hidden="1" outlineLevel="1">
      <c r="D7812" s="26" t="str">
        <f t="shared" ref="D7812" si="12193">E7812 &amp; "-" &amp; F7812 &amp; "-" &amp; G7812 &amp; "-" &amp; H7812</f>
        <v>C6-Nrj-Prév-2020</v>
      </c>
      <c r="E7812" s="2" t="str">
        <f t="shared" ref="E7812:G7812" si="12194">E7811</f>
        <v>C6</v>
      </c>
      <c r="F7812" s="2" t="str">
        <f t="shared" si="12194"/>
        <v>Nrj</v>
      </c>
      <c r="G7812" s="2" t="str">
        <f t="shared" si="12194"/>
        <v>Prév</v>
      </c>
      <c r="H7812" s="2">
        <f t="shared" si="12178"/>
        <v>2020</v>
      </c>
      <c r="I7812" s="30"/>
      <c r="J7812" s="30"/>
      <c r="K7812" s="30"/>
    </row>
    <row r="7813" spans="4:11" hidden="1" outlineLevel="1">
      <c r="D7813" s="26" t="str">
        <f t="shared" ref="D7813" si="12195">E7813 &amp; "-" &amp; F7813 &amp; "-" &amp; G7813 &amp; "-" &amp; H7813</f>
        <v>C6-Nrj-Prév-2021</v>
      </c>
      <c r="E7813" s="2" t="str">
        <f t="shared" ref="E7813:G7813" si="12196">E7812</f>
        <v>C6</v>
      </c>
      <c r="F7813" s="2" t="str">
        <f t="shared" si="12196"/>
        <v>Nrj</v>
      </c>
      <c r="G7813" s="2" t="str">
        <f t="shared" si="12196"/>
        <v>Prév</v>
      </c>
      <c r="H7813" s="2">
        <f t="shared" si="12178"/>
        <v>2021</v>
      </c>
      <c r="I7813" s="30"/>
      <c r="J7813" s="30"/>
      <c r="K7813" s="30"/>
    </row>
    <row r="7814" spans="4:11" hidden="1" outlineLevel="1">
      <c r="D7814" s="26" t="str">
        <f t="shared" ref="D7814" si="12197">E7814 &amp; "-" &amp; F7814 &amp; "-" &amp; G7814 &amp; "-" &amp; H7814</f>
        <v>C6-Nrj-Prév-2022</v>
      </c>
      <c r="E7814" s="2" t="str">
        <f t="shared" ref="E7814:G7814" si="12198">E7813</f>
        <v>C6</v>
      </c>
      <c r="F7814" s="2" t="str">
        <f t="shared" si="12198"/>
        <v>Nrj</v>
      </c>
      <c r="G7814" s="2" t="str">
        <f t="shared" si="12198"/>
        <v>Prév</v>
      </c>
      <c r="H7814" s="2">
        <f t="shared" si="12178"/>
        <v>2022</v>
      </c>
      <c r="I7814" s="30"/>
      <c r="J7814" s="30"/>
      <c r="K7814" s="30"/>
    </row>
    <row r="7815" spans="4:11" hidden="1" outlineLevel="1">
      <c r="D7815" s="26" t="str">
        <f t="shared" ref="D7815" si="12199">E7815 &amp; "-" &amp; F7815 &amp; "-" &amp; G7815 &amp; "-" &amp; H7815</f>
        <v>C6-Nrj-Prév-2023</v>
      </c>
      <c r="E7815" s="2" t="str">
        <f t="shared" ref="E7815:G7815" si="12200">E7814</f>
        <v>C6</v>
      </c>
      <c r="F7815" s="2" t="str">
        <f t="shared" si="12200"/>
        <v>Nrj</v>
      </c>
      <c r="G7815" s="2" t="str">
        <f t="shared" si="12200"/>
        <v>Prév</v>
      </c>
      <c r="H7815" s="2">
        <f t="shared" si="12178"/>
        <v>2023</v>
      </c>
      <c r="I7815" s="30"/>
      <c r="J7815" s="30"/>
      <c r="K7815" s="30"/>
    </row>
    <row r="7816" spans="4:11" hidden="1" outlineLevel="1">
      <c r="D7816" s="26" t="str">
        <f t="shared" ref="D7816" si="12201">E7816 &amp; "-" &amp; F7816 &amp; "-" &amp; G7816 &amp; "-" &amp; H7816</f>
        <v>C6-Nrj-Prév-2024</v>
      </c>
      <c r="E7816" s="2" t="str">
        <f t="shared" ref="E7816:G7816" si="12202">E7815</f>
        <v>C6</v>
      </c>
      <c r="F7816" s="2" t="str">
        <f t="shared" si="12202"/>
        <v>Nrj</v>
      </c>
      <c r="G7816" s="2" t="str">
        <f t="shared" si="12202"/>
        <v>Prév</v>
      </c>
      <c r="H7816" s="2">
        <f t="shared" si="12178"/>
        <v>2024</v>
      </c>
      <c r="I7816" s="30"/>
      <c r="J7816" s="30"/>
      <c r="K7816" s="30"/>
    </row>
    <row r="7817" spans="4:11" hidden="1" outlineLevel="1">
      <c r="D7817" s="26" t="str">
        <f t="shared" ref="D7817" si="12203">E7817 &amp; "-" &amp; F7817 &amp; "-" &amp; G7817 &amp; "-" &amp; H7817</f>
        <v>C6-Nrj-Prév-2025</v>
      </c>
      <c r="E7817" s="2" t="str">
        <f t="shared" ref="E7817:G7817" si="12204">E7816</f>
        <v>C6</v>
      </c>
      <c r="F7817" s="2" t="str">
        <f t="shared" si="12204"/>
        <v>Nrj</v>
      </c>
      <c r="G7817" s="2" t="str">
        <f t="shared" si="12204"/>
        <v>Prév</v>
      </c>
      <c r="H7817" s="2">
        <f t="shared" si="12178"/>
        <v>2025</v>
      </c>
      <c r="I7817" s="30"/>
      <c r="J7817" s="30"/>
      <c r="K7817" s="30"/>
    </row>
    <row r="7818" spans="4:11" hidden="1" outlineLevel="1">
      <c r="D7818" s="26" t="str">
        <f t="shared" ref="D7818" si="12205">E7818 &amp; "-" &amp; F7818 &amp; "-" &amp; G7818 &amp; "-" &amp; H7818</f>
        <v>C6-Nrj-Prév-2026</v>
      </c>
      <c r="E7818" s="2" t="str">
        <f t="shared" ref="E7818:G7818" si="12206">E7817</f>
        <v>C6</v>
      </c>
      <c r="F7818" s="2" t="str">
        <f t="shared" si="12206"/>
        <v>Nrj</v>
      </c>
      <c r="G7818" s="2" t="str">
        <f t="shared" si="12206"/>
        <v>Prév</v>
      </c>
      <c r="H7818" s="2">
        <f t="shared" si="12178"/>
        <v>2026</v>
      </c>
      <c r="I7818" s="30"/>
      <c r="J7818" s="30"/>
      <c r="K7818" s="30"/>
    </row>
    <row r="7819" spans="4:11" hidden="1" outlineLevel="1">
      <c r="D7819" s="26" t="str">
        <f t="shared" ref="D7819" si="12207">E7819 &amp; "-" &amp; F7819 &amp; "-" &amp; G7819 &amp; "-" &amp; H7819</f>
        <v>C6-Nrj-Prév-2027</v>
      </c>
      <c r="E7819" s="2" t="str">
        <f t="shared" ref="E7819:G7819" si="12208">E7818</f>
        <v>C6</v>
      </c>
      <c r="F7819" s="2" t="str">
        <f t="shared" si="12208"/>
        <v>Nrj</v>
      </c>
      <c r="G7819" s="2" t="str">
        <f t="shared" si="12208"/>
        <v>Prév</v>
      </c>
      <c r="H7819" s="2">
        <f t="shared" si="12178"/>
        <v>2027</v>
      </c>
      <c r="I7819" s="30"/>
      <c r="J7819" s="30"/>
      <c r="K7819" s="30"/>
    </row>
    <row r="7820" spans="4:11" hidden="1" outlineLevel="1">
      <c r="D7820" s="26" t="str">
        <f t="shared" ref="D7820" si="12209">E7820 &amp; "-" &amp; F7820 &amp; "-" &amp; G7820 &amp; "-" &amp; H7820</f>
        <v>C6-Nrj-Prév-2028</v>
      </c>
      <c r="E7820" s="2" t="str">
        <f t="shared" ref="E7820:G7820" si="12210">E7819</f>
        <v>C6</v>
      </c>
      <c r="F7820" s="2" t="str">
        <f t="shared" si="12210"/>
        <v>Nrj</v>
      </c>
      <c r="G7820" s="2" t="str">
        <f t="shared" si="12210"/>
        <v>Prév</v>
      </c>
      <c r="H7820" s="2">
        <f t="shared" si="12178"/>
        <v>2028</v>
      </c>
      <c r="I7820" s="30"/>
      <c r="J7820" s="30"/>
      <c r="K7820" s="30"/>
    </row>
    <row r="7821" spans="4:11" hidden="1" outlineLevel="1">
      <c r="D7821" s="26" t="str">
        <f t="shared" ref="D7821:D7842" si="12211">E7821 &amp; "-" &amp; F7821 &amp; "-" &amp; G7821 &amp; "-" &amp; H7821</f>
        <v>C6-Nrj-Prév-2029</v>
      </c>
      <c r="E7821" s="2" t="str">
        <f t="shared" ref="E7821:G7821" si="12212">E7820</f>
        <v>C6</v>
      </c>
      <c r="F7821" s="2" t="str">
        <f t="shared" si="12212"/>
        <v>Nrj</v>
      </c>
      <c r="G7821" s="2" t="str">
        <f t="shared" si="12212"/>
        <v>Prév</v>
      </c>
      <c r="H7821" s="2">
        <f t="shared" si="12178"/>
        <v>2029</v>
      </c>
      <c r="I7821" s="30"/>
      <c r="J7821" s="30"/>
      <c r="K7821" s="30"/>
    </row>
    <row r="7822" spans="4:11" hidden="1" outlineLevel="1">
      <c r="D7822" s="26" t="str">
        <f t="shared" si="12211"/>
        <v>C6-Nrj-Prév-2030</v>
      </c>
      <c r="E7822" s="2" t="str">
        <f t="shared" ref="E7822:G7822" si="12213">E7821</f>
        <v>C6</v>
      </c>
      <c r="F7822" s="2" t="str">
        <f t="shared" si="12213"/>
        <v>Nrj</v>
      </c>
      <c r="G7822" s="2" t="str">
        <f t="shared" si="12213"/>
        <v>Prév</v>
      </c>
      <c r="H7822" s="2">
        <f t="shared" si="12178"/>
        <v>2030</v>
      </c>
      <c r="I7822" s="30"/>
      <c r="J7822" s="30"/>
      <c r="K7822" s="30"/>
    </row>
    <row r="7823" spans="4:11" hidden="1" outlineLevel="1">
      <c r="D7823" s="26" t="str">
        <f t="shared" si="12211"/>
        <v>C6-Nrj-Prév-2031</v>
      </c>
      <c r="E7823" s="2" t="str">
        <f t="shared" ref="E7823:G7823" si="12214">E7822</f>
        <v>C6</v>
      </c>
      <c r="F7823" s="2" t="str">
        <f t="shared" si="12214"/>
        <v>Nrj</v>
      </c>
      <c r="G7823" s="2" t="str">
        <f t="shared" si="12214"/>
        <v>Prév</v>
      </c>
      <c r="H7823" s="2">
        <f t="shared" si="12178"/>
        <v>2031</v>
      </c>
      <c r="I7823" s="30"/>
      <c r="J7823" s="30"/>
      <c r="K7823" s="30"/>
    </row>
    <row r="7824" spans="4:11" hidden="1" outlineLevel="1">
      <c r="D7824" s="26" t="str">
        <f t="shared" si="12211"/>
        <v>C6-Nrj-Prév-2032</v>
      </c>
      <c r="E7824" s="2" t="str">
        <f t="shared" ref="E7824:G7824" si="12215">E7823</f>
        <v>C6</v>
      </c>
      <c r="F7824" s="2" t="str">
        <f t="shared" si="12215"/>
        <v>Nrj</v>
      </c>
      <c r="G7824" s="2" t="str">
        <f t="shared" si="12215"/>
        <v>Prév</v>
      </c>
      <c r="H7824" s="2">
        <f t="shared" si="12178"/>
        <v>2032</v>
      </c>
      <c r="I7824" s="30"/>
      <c r="J7824" s="30"/>
      <c r="K7824" s="30"/>
    </row>
    <row r="7825" spans="4:11" hidden="1" outlineLevel="1">
      <c r="D7825" s="26" t="str">
        <f t="shared" si="12211"/>
        <v>C6-Nrj-Prév-2033</v>
      </c>
      <c r="E7825" s="2" t="str">
        <f t="shared" ref="E7825:G7825" si="12216">E7824</f>
        <v>C6</v>
      </c>
      <c r="F7825" s="2" t="str">
        <f t="shared" si="12216"/>
        <v>Nrj</v>
      </c>
      <c r="G7825" s="2" t="str">
        <f t="shared" si="12216"/>
        <v>Prév</v>
      </c>
      <c r="H7825" s="2">
        <f t="shared" si="12178"/>
        <v>2033</v>
      </c>
      <c r="I7825" s="30"/>
      <c r="J7825" s="30"/>
      <c r="K7825" s="30"/>
    </row>
    <row r="7826" spans="4:11" hidden="1" outlineLevel="1">
      <c r="D7826" s="26" t="str">
        <f t="shared" si="12211"/>
        <v>C6-Nrj-Prév-2034</v>
      </c>
      <c r="E7826" s="2" t="str">
        <f t="shared" ref="E7826:G7826" si="12217">E7825</f>
        <v>C6</v>
      </c>
      <c r="F7826" s="2" t="str">
        <f t="shared" si="12217"/>
        <v>Nrj</v>
      </c>
      <c r="G7826" s="2" t="str">
        <f t="shared" si="12217"/>
        <v>Prév</v>
      </c>
      <c r="H7826" s="2">
        <f t="shared" si="12178"/>
        <v>2034</v>
      </c>
      <c r="I7826" s="30"/>
      <c r="J7826" s="30"/>
      <c r="K7826" s="30"/>
    </row>
    <row r="7827" spans="4:11" hidden="1" outlineLevel="1">
      <c r="D7827" s="26" t="str">
        <f t="shared" si="12211"/>
        <v>C6-Nrj-Prév-2035</v>
      </c>
      <c r="E7827" s="2" t="str">
        <f t="shared" ref="E7827:G7827" si="12218">E7826</f>
        <v>C6</v>
      </c>
      <c r="F7827" s="2" t="str">
        <f t="shared" si="12218"/>
        <v>Nrj</v>
      </c>
      <c r="G7827" s="2" t="str">
        <f t="shared" si="12218"/>
        <v>Prév</v>
      </c>
      <c r="H7827" s="2">
        <f t="shared" si="12178"/>
        <v>2035</v>
      </c>
      <c r="I7827" s="30"/>
      <c r="J7827" s="30"/>
      <c r="K7827" s="30"/>
    </row>
    <row r="7828" spans="4:11" hidden="1" outlineLevel="1">
      <c r="D7828" s="26" t="str">
        <f t="shared" si="12211"/>
        <v>C6-Nrj-Prév-2036</v>
      </c>
      <c r="E7828" s="2" t="str">
        <f t="shared" ref="E7828:G7828" si="12219">E7827</f>
        <v>C6</v>
      </c>
      <c r="F7828" s="2" t="str">
        <f t="shared" si="12219"/>
        <v>Nrj</v>
      </c>
      <c r="G7828" s="2" t="str">
        <f t="shared" si="12219"/>
        <v>Prév</v>
      </c>
      <c r="H7828" s="2">
        <f t="shared" si="12178"/>
        <v>2036</v>
      </c>
      <c r="I7828" s="30"/>
      <c r="J7828" s="30"/>
      <c r="K7828" s="30"/>
    </row>
    <row r="7829" spans="4:11" hidden="1" outlineLevel="1">
      <c r="D7829" s="26" t="str">
        <f t="shared" si="12211"/>
        <v>C6-Nrj-Prév-2037</v>
      </c>
      <c r="E7829" s="2" t="str">
        <f t="shared" ref="E7829:G7829" si="12220">E7828</f>
        <v>C6</v>
      </c>
      <c r="F7829" s="2" t="str">
        <f t="shared" si="12220"/>
        <v>Nrj</v>
      </c>
      <c r="G7829" s="2" t="str">
        <f t="shared" si="12220"/>
        <v>Prév</v>
      </c>
      <c r="H7829" s="2">
        <f t="shared" si="12178"/>
        <v>2037</v>
      </c>
      <c r="I7829" s="30"/>
      <c r="J7829" s="30"/>
      <c r="K7829" s="30"/>
    </row>
    <row r="7830" spans="4:11" hidden="1" outlineLevel="1">
      <c r="D7830" s="26" t="str">
        <f t="shared" si="12211"/>
        <v>C6-Nrj-Prév-2038</v>
      </c>
      <c r="E7830" s="2" t="str">
        <f t="shared" ref="E7830:G7830" si="12221">E7829</f>
        <v>C6</v>
      </c>
      <c r="F7830" s="2" t="str">
        <f t="shared" si="12221"/>
        <v>Nrj</v>
      </c>
      <c r="G7830" s="2" t="str">
        <f t="shared" si="12221"/>
        <v>Prév</v>
      </c>
      <c r="H7830" s="2">
        <f t="shared" si="12178"/>
        <v>2038</v>
      </c>
      <c r="I7830" s="30"/>
      <c r="J7830" s="30"/>
      <c r="K7830" s="30"/>
    </row>
    <row r="7831" spans="4:11" hidden="1" outlineLevel="1">
      <c r="D7831" s="26" t="str">
        <f t="shared" si="12211"/>
        <v>C6-Nrj-Prév-2039</v>
      </c>
      <c r="E7831" s="2" t="str">
        <f t="shared" ref="E7831:G7831" si="12222">E7830</f>
        <v>C6</v>
      </c>
      <c r="F7831" s="2" t="str">
        <f t="shared" si="12222"/>
        <v>Nrj</v>
      </c>
      <c r="G7831" s="2" t="str">
        <f t="shared" si="12222"/>
        <v>Prév</v>
      </c>
      <c r="H7831" s="2">
        <f t="shared" si="12178"/>
        <v>2039</v>
      </c>
      <c r="I7831" s="30"/>
      <c r="J7831" s="30"/>
      <c r="K7831" s="30"/>
    </row>
    <row r="7832" spans="4:11" hidden="1" outlineLevel="1">
      <c r="D7832" s="26" t="str">
        <f t="shared" si="12211"/>
        <v>C6-Nrj-Prév-2040</v>
      </c>
      <c r="E7832" s="2" t="str">
        <f t="shared" ref="E7832:G7832" si="12223">E7831</f>
        <v>C6</v>
      </c>
      <c r="F7832" s="2" t="str">
        <f t="shared" si="12223"/>
        <v>Nrj</v>
      </c>
      <c r="G7832" s="2" t="str">
        <f t="shared" si="12223"/>
        <v>Prév</v>
      </c>
      <c r="H7832" s="2">
        <f t="shared" si="12178"/>
        <v>2040</v>
      </c>
      <c r="I7832" s="30"/>
      <c r="J7832" s="30"/>
      <c r="K7832" s="30"/>
    </row>
    <row r="7833" spans="4:11" hidden="1" outlineLevel="1">
      <c r="D7833" s="26" t="str">
        <f t="shared" si="12211"/>
        <v>C6-Nrj-Prév-2041</v>
      </c>
      <c r="E7833" s="2" t="str">
        <f t="shared" ref="E7833:G7833" si="12224">E7832</f>
        <v>C6</v>
      </c>
      <c r="F7833" s="2" t="str">
        <f t="shared" si="12224"/>
        <v>Nrj</v>
      </c>
      <c r="G7833" s="2" t="str">
        <f t="shared" si="12224"/>
        <v>Prév</v>
      </c>
      <c r="H7833" s="2">
        <f t="shared" si="12178"/>
        <v>2041</v>
      </c>
      <c r="I7833" s="30"/>
      <c r="J7833" s="30"/>
      <c r="K7833" s="30"/>
    </row>
    <row r="7834" spans="4:11" hidden="1" outlineLevel="1">
      <c r="D7834" s="26" t="str">
        <f t="shared" si="12211"/>
        <v>C6-Nrj-Prév-2042</v>
      </c>
      <c r="E7834" s="2" t="str">
        <f t="shared" ref="E7834:G7834" si="12225">E7833</f>
        <v>C6</v>
      </c>
      <c r="F7834" s="2" t="str">
        <f t="shared" si="12225"/>
        <v>Nrj</v>
      </c>
      <c r="G7834" s="2" t="str">
        <f t="shared" si="12225"/>
        <v>Prév</v>
      </c>
      <c r="H7834" s="2">
        <f t="shared" si="12178"/>
        <v>2042</v>
      </c>
      <c r="I7834" s="30"/>
      <c r="J7834" s="30"/>
      <c r="K7834" s="30"/>
    </row>
    <row r="7835" spans="4:11" hidden="1" outlineLevel="1">
      <c r="D7835" s="26" t="str">
        <f t="shared" si="12211"/>
        <v>C6-Nrj-Prév-2043</v>
      </c>
      <c r="E7835" s="2" t="str">
        <f t="shared" ref="E7835:G7835" si="12226">E7834</f>
        <v>C6</v>
      </c>
      <c r="F7835" s="2" t="str">
        <f t="shared" si="12226"/>
        <v>Nrj</v>
      </c>
      <c r="G7835" s="2" t="str">
        <f t="shared" si="12226"/>
        <v>Prév</v>
      </c>
      <c r="H7835" s="2">
        <f t="shared" si="12178"/>
        <v>2043</v>
      </c>
      <c r="I7835" s="30"/>
      <c r="J7835" s="30"/>
      <c r="K7835" s="30"/>
    </row>
    <row r="7836" spans="4:11" hidden="1" outlineLevel="1">
      <c r="D7836" s="26" t="str">
        <f t="shared" si="12211"/>
        <v>C6-Nrj-Prév-2044</v>
      </c>
      <c r="E7836" s="2" t="str">
        <f t="shared" ref="E7836:G7836" si="12227">E7835</f>
        <v>C6</v>
      </c>
      <c r="F7836" s="2" t="str">
        <f t="shared" si="12227"/>
        <v>Nrj</v>
      </c>
      <c r="G7836" s="2" t="str">
        <f t="shared" si="12227"/>
        <v>Prév</v>
      </c>
      <c r="H7836" s="2">
        <f t="shared" si="12178"/>
        <v>2044</v>
      </c>
      <c r="I7836" s="30"/>
      <c r="J7836" s="30"/>
      <c r="K7836" s="30"/>
    </row>
    <row r="7837" spans="4:11" hidden="1" outlineLevel="1">
      <c r="D7837" s="26" t="str">
        <f t="shared" si="12211"/>
        <v>C6-Nrj-Prév-2045</v>
      </c>
      <c r="E7837" s="2" t="str">
        <f t="shared" ref="E7837:G7837" si="12228">E7836</f>
        <v>C6</v>
      </c>
      <c r="F7837" s="2" t="str">
        <f t="shared" si="12228"/>
        <v>Nrj</v>
      </c>
      <c r="G7837" s="2" t="str">
        <f t="shared" si="12228"/>
        <v>Prév</v>
      </c>
      <c r="H7837" s="2">
        <f t="shared" si="12178"/>
        <v>2045</v>
      </c>
      <c r="I7837" s="30"/>
      <c r="J7837" s="30"/>
      <c r="K7837" s="30"/>
    </row>
    <row r="7838" spans="4:11" hidden="1" outlineLevel="1">
      <c r="D7838" s="26" t="str">
        <f t="shared" si="12211"/>
        <v>C6-Nrj-Prév-2046</v>
      </c>
      <c r="E7838" s="2" t="str">
        <f t="shared" ref="E7838:G7838" si="12229">E7837</f>
        <v>C6</v>
      </c>
      <c r="F7838" s="2" t="str">
        <f t="shared" si="12229"/>
        <v>Nrj</v>
      </c>
      <c r="G7838" s="2" t="str">
        <f t="shared" si="12229"/>
        <v>Prév</v>
      </c>
      <c r="H7838" s="2">
        <f t="shared" si="12178"/>
        <v>2046</v>
      </c>
      <c r="I7838" s="30"/>
      <c r="J7838" s="30"/>
      <c r="K7838" s="30"/>
    </row>
    <row r="7839" spans="4:11" hidden="1" outlineLevel="1">
      <c r="D7839" s="26" t="str">
        <f t="shared" si="12211"/>
        <v>C6-Nrj-Prév-2047</v>
      </c>
      <c r="E7839" s="2" t="str">
        <f t="shared" ref="E7839:G7839" si="12230">E7838</f>
        <v>C6</v>
      </c>
      <c r="F7839" s="2" t="str">
        <f t="shared" si="12230"/>
        <v>Nrj</v>
      </c>
      <c r="G7839" s="2" t="str">
        <f t="shared" si="12230"/>
        <v>Prév</v>
      </c>
      <c r="H7839" s="2">
        <f t="shared" si="12178"/>
        <v>2047</v>
      </c>
      <c r="I7839" s="30"/>
      <c r="J7839" s="30"/>
      <c r="K7839" s="30"/>
    </row>
    <row r="7840" spans="4:11" hidden="1" outlineLevel="1">
      <c r="D7840" s="26" t="str">
        <f t="shared" si="12211"/>
        <v>C6-Nrj-Prév-2048</v>
      </c>
      <c r="E7840" s="2" t="str">
        <f t="shared" ref="E7840:G7840" si="12231">E7839</f>
        <v>C6</v>
      </c>
      <c r="F7840" s="2" t="str">
        <f t="shared" si="12231"/>
        <v>Nrj</v>
      </c>
      <c r="G7840" s="2" t="str">
        <f t="shared" si="12231"/>
        <v>Prév</v>
      </c>
      <c r="H7840" s="2">
        <f t="shared" si="12178"/>
        <v>2048</v>
      </c>
      <c r="I7840" s="30"/>
      <c r="J7840" s="30"/>
      <c r="K7840" s="30"/>
    </row>
    <row r="7841" spans="4:11" hidden="1" outlineLevel="1">
      <c r="D7841" s="26" t="str">
        <f t="shared" si="12211"/>
        <v>C6-Nrj-Prév-2049</v>
      </c>
      <c r="E7841" s="2" t="str">
        <f t="shared" ref="E7841:G7841" si="12232">E7840</f>
        <v>C6</v>
      </c>
      <c r="F7841" s="2" t="str">
        <f t="shared" si="12232"/>
        <v>Nrj</v>
      </c>
      <c r="G7841" s="2" t="str">
        <f t="shared" si="12232"/>
        <v>Prév</v>
      </c>
      <c r="H7841" s="2">
        <f t="shared" si="12178"/>
        <v>2049</v>
      </c>
      <c r="I7841" s="30"/>
      <c r="J7841" s="30"/>
      <c r="K7841" s="30"/>
    </row>
    <row r="7842" spans="4:11" hidden="1" outlineLevel="1">
      <c r="D7842" s="26" t="str">
        <f t="shared" si="12211"/>
        <v>C6-Nrj-Prév-2050</v>
      </c>
      <c r="E7842" s="2" t="str">
        <f t="shared" ref="E7842:G7842" si="12233">E7841</f>
        <v>C6</v>
      </c>
      <c r="F7842" s="2" t="str">
        <f t="shared" si="12233"/>
        <v>Nrj</v>
      </c>
      <c r="G7842" s="2" t="str">
        <f t="shared" si="12233"/>
        <v>Prév</v>
      </c>
      <c r="H7842" s="2">
        <f t="shared" si="12178"/>
        <v>2050</v>
      </c>
      <c r="I7842" s="30"/>
      <c r="J7842" s="30"/>
      <c r="K7842" s="30"/>
    </row>
    <row r="7843" spans="4:11" hidden="1" outlineLevel="1">
      <c r="D7843" s="26" t="str">
        <f>E7843 &amp; "-" &amp; F7843 &amp; "-" &amp; G7843 &amp; "-" &amp; H7843</f>
        <v>C6-Nrj-Expost-2010</v>
      </c>
      <c r="E7843" s="25" t="str">
        <f>E7842</f>
        <v>C6</v>
      </c>
      <c r="F7843" s="25" t="str">
        <f>F7842</f>
        <v>Nrj</v>
      </c>
      <c r="G7843" s="25" t="s">
        <v>31</v>
      </c>
      <c r="H7843" s="25">
        <v>2010</v>
      </c>
      <c r="I7843" s="30"/>
      <c r="J7843" s="30"/>
      <c r="K7843" s="30"/>
    </row>
    <row r="7844" spans="4:11" hidden="1" outlineLevel="1">
      <c r="D7844" s="26" t="str">
        <f>E7844 &amp; "-" &amp; F7844 &amp; "-" &amp; G7844 &amp; "-" &amp; H7844</f>
        <v>C6-Nrj-Expost-2011</v>
      </c>
      <c r="E7844" s="2" t="str">
        <f>E7843</f>
        <v>C6</v>
      </c>
      <c r="F7844" s="2" t="str">
        <f>F7843</f>
        <v>Nrj</v>
      </c>
      <c r="G7844" s="2" t="str">
        <f>G7843</f>
        <v>Expost</v>
      </c>
      <c r="H7844" s="2">
        <f>H7843+1</f>
        <v>2011</v>
      </c>
      <c r="I7844" s="30"/>
      <c r="J7844" s="30"/>
      <c r="K7844" s="30"/>
    </row>
    <row r="7845" spans="4:11" hidden="1" outlineLevel="1">
      <c r="D7845" s="26" t="str">
        <f t="shared" ref="D7845:D7883" si="12234">E7845 &amp; "-" &amp; F7845 &amp; "-" &amp; G7845 &amp; "-" &amp; H7845</f>
        <v>C6-Nrj-Expost-2012</v>
      </c>
      <c r="E7845" s="2" t="str">
        <f t="shared" ref="E7845:G7845" si="12235">E7844</f>
        <v>C6</v>
      </c>
      <c r="F7845" s="2" t="str">
        <f t="shared" si="12235"/>
        <v>Nrj</v>
      </c>
      <c r="G7845" s="2" t="str">
        <f t="shared" si="12235"/>
        <v>Expost</v>
      </c>
      <c r="H7845" s="2">
        <f t="shared" ref="H7845:H7883" si="12236">H7844+1</f>
        <v>2012</v>
      </c>
      <c r="I7845" s="30"/>
      <c r="J7845" s="30"/>
      <c r="K7845" s="30"/>
    </row>
    <row r="7846" spans="4:11" hidden="1" outlineLevel="1">
      <c r="D7846" s="26" t="str">
        <f t="shared" si="12234"/>
        <v>C6-Nrj-Expost-2013</v>
      </c>
      <c r="E7846" s="2" t="str">
        <f t="shared" ref="E7846:G7846" si="12237">E7845</f>
        <v>C6</v>
      </c>
      <c r="F7846" s="2" t="str">
        <f t="shared" si="12237"/>
        <v>Nrj</v>
      </c>
      <c r="G7846" s="2" t="str">
        <f t="shared" si="12237"/>
        <v>Expost</v>
      </c>
      <c r="H7846" s="2">
        <f t="shared" si="12236"/>
        <v>2013</v>
      </c>
      <c r="I7846" s="30"/>
      <c r="J7846" s="30"/>
      <c r="K7846" s="30"/>
    </row>
    <row r="7847" spans="4:11" hidden="1" outlineLevel="1">
      <c r="D7847" s="26" t="str">
        <f t="shared" si="12234"/>
        <v>C6-Nrj-Expost-2014</v>
      </c>
      <c r="E7847" s="2" t="str">
        <f t="shared" ref="E7847:G7847" si="12238">E7846</f>
        <v>C6</v>
      </c>
      <c r="F7847" s="2" t="str">
        <f t="shared" si="12238"/>
        <v>Nrj</v>
      </c>
      <c r="G7847" s="2" t="str">
        <f t="shared" si="12238"/>
        <v>Expost</v>
      </c>
      <c r="H7847" s="2">
        <f t="shared" si="12236"/>
        <v>2014</v>
      </c>
      <c r="I7847" s="30"/>
      <c r="J7847" s="30"/>
      <c r="K7847" s="30"/>
    </row>
    <row r="7848" spans="4:11" hidden="1" outlineLevel="1">
      <c r="D7848" s="26" t="str">
        <f t="shared" si="12234"/>
        <v>C6-Nrj-Expost-2015</v>
      </c>
      <c r="E7848" s="2" t="str">
        <f t="shared" ref="E7848:G7848" si="12239">E7847</f>
        <v>C6</v>
      </c>
      <c r="F7848" s="2" t="str">
        <f t="shared" si="12239"/>
        <v>Nrj</v>
      </c>
      <c r="G7848" s="2" t="str">
        <f t="shared" si="12239"/>
        <v>Expost</v>
      </c>
      <c r="H7848" s="2">
        <f t="shared" si="12236"/>
        <v>2015</v>
      </c>
      <c r="I7848" s="30"/>
      <c r="J7848" s="30"/>
      <c r="K7848" s="30"/>
    </row>
    <row r="7849" spans="4:11" hidden="1" outlineLevel="1">
      <c r="D7849" s="26" t="str">
        <f t="shared" si="12234"/>
        <v>C6-Nrj-Expost-2016</v>
      </c>
      <c r="E7849" s="2" t="str">
        <f t="shared" ref="E7849:G7849" si="12240">E7848</f>
        <v>C6</v>
      </c>
      <c r="F7849" s="2" t="str">
        <f t="shared" si="12240"/>
        <v>Nrj</v>
      </c>
      <c r="G7849" s="2" t="str">
        <f t="shared" si="12240"/>
        <v>Expost</v>
      </c>
      <c r="H7849" s="2">
        <f t="shared" si="12236"/>
        <v>2016</v>
      </c>
      <c r="I7849" s="30"/>
      <c r="J7849" s="30"/>
      <c r="K7849" s="30"/>
    </row>
    <row r="7850" spans="4:11" hidden="1" outlineLevel="1">
      <c r="D7850" s="26" t="str">
        <f t="shared" si="12234"/>
        <v>C6-Nrj-Expost-2017</v>
      </c>
      <c r="E7850" s="2" t="str">
        <f t="shared" ref="E7850:G7850" si="12241">E7849</f>
        <v>C6</v>
      </c>
      <c r="F7850" s="2" t="str">
        <f t="shared" si="12241"/>
        <v>Nrj</v>
      </c>
      <c r="G7850" s="2" t="str">
        <f t="shared" si="12241"/>
        <v>Expost</v>
      </c>
      <c r="H7850" s="2">
        <f t="shared" si="12236"/>
        <v>2017</v>
      </c>
      <c r="I7850" s="30"/>
      <c r="J7850" s="30"/>
      <c r="K7850" s="30"/>
    </row>
    <row r="7851" spans="4:11" hidden="1" outlineLevel="1">
      <c r="D7851" s="26" t="str">
        <f t="shared" si="12234"/>
        <v>C6-Nrj-Expost-2018</v>
      </c>
      <c r="E7851" s="2" t="str">
        <f t="shared" ref="E7851:G7851" si="12242">E7850</f>
        <v>C6</v>
      </c>
      <c r="F7851" s="2" t="str">
        <f t="shared" si="12242"/>
        <v>Nrj</v>
      </c>
      <c r="G7851" s="2" t="str">
        <f t="shared" si="12242"/>
        <v>Expost</v>
      </c>
      <c r="H7851" s="2">
        <f t="shared" si="12236"/>
        <v>2018</v>
      </c>
      <c r="I7851" s="30"/>
      <c r="J7851" s="30"/>
      <c r="K7851" s="30"/>
    </row>
    <row r="7852" spans="4:11" hidden="1" outlineLevel="1">
      <c r="D7852" s="26" t="str">
        <f t="shared" si="12234"/>
        <v>C6-Nrj-Expost-2019</v>
      </c>
      <c r="E7852" s="2" t="str">
        <f t="shared" ref="E7852:G7852" si="12243">E7851</f>
        <v>C6</v>
      </c>
      <c r="F7852" s="2" t="str">
        <f t="shared" si="12243"/>
        <v>Nrj</v>
      </c>
      <c r="G7852" s="2" t="str">
        <f t="shared" si="12243"/>
        <v>Expost</v>
      </c>
      <c r="H7852" s="2">
        <f t="shared" si="12236"/>
        <v>2019</v>
      </c>
      <c r="I7852" s="30"/>
      <c r="J7852" s="30"/>
      <c r="K7852" s="30"/>
    </row>
    <row r="7853" spans="4:11" hidden="1" outlineLevel="1">
      <c r="D7853" s="26" t="str">
        <f t="shared" si="12234"/>
        <v>C6-Nrj-Expost-2020</v>
      </c>
      <c r="E7853" s="2" t="str">
        <f t="shared" ref="E7853:G7853" si="12244">E7852</f>
        <v>C6</v>
      </c>
      <c r="F7853" s="2" t="str">
        <f t="shared" si="12244"/>
        <v>Nrj</v>
      </c>
      <c r="G7853" s="2" t="str">
        <f t="shared" si="12244"/>
        <v>Expost</v>
      </c>
      <c r="H7853" s="2">
        <f t="shared" si="12236"/>
        <v>2020</v>
      </c>
      <c r="I7853" s="30"/>
      <c r="J7853" s="30"/>
      <c r="K7853" s="30"/>
    </row>
    <row r="7854" spans="4:11" hidden="1" outlineLevel="1">
      <c r="D7854" s="26" t="str">
        <f t="shared" si="12234"/>
        <v>C6-Nrj-Expost-2021</v>
      </c>
      <c r="E7854" s="2" t="str">
        <f t="shared" ref="E7854:G7854" si="12245">E7853</f>
        <v>C6</v>
      </c>
      <c r="F7854" s="2" t="str">
        <f t="shared" si="12245"/>
        <v>Nrj</v>
      </c>
      <c r="G7854" s="2" t="str">
        <f t="shared" si="12245"/>
        <v>Expost</v>
      </c>
      <c r="H7854" s="2">
        <f t="shared" si="12236"/>
        <v>2021</v>
      </c>
      <c r="I7854" s="30"/>
      <c r="J7854" s="30"/>
      <c r="K7854" s="30"/>
    </row>
    <row r="7855" spans="4:11" hidden="1" outlineLevel="1">
      <c r="D7855" s="26" t="str">
        <f t="shared" si="12234"/>
        <v>C6-Nrj-Expost-2022</v>
      </c>
      <c r="E7855" s="2" t="str">
        <f t="shared" ref="E7855:G7855" si="12246">E7854</f>
        <v>C6</v>
      </c>
      <c r="F7855" s="2" t="str">
        <f t="shared" si="12246"/>
        <v>Nrj</v>
      </c>
      <c r="G7855" s="2" t="str">
        <f t="shared" si="12246"/>
        <v>Expost</v>
      </c>
      <c r="H7855" s="2">
        <f t="shared" si="12236"/>
        <v>2022</v>
      </c>
      <c r="I7855" s="30"/>
      <c r="J7855" s="30"/>
      <c r="K7855" s="30"/>
    </row>
    <row r="7856" spans="4:11" hidden="1" outlineLevel="1">
      <c r="D7856" s="26" t="str">
        <f t="shared" si="12234"/>
        <v>C6-Nrj-Expost-2023</v>
      </c>
      <c r="E7856" s="2" t="str">
        <f t="shared" ref="E7856:G7856" si="12247">E7855</f>
        <v>C6</v>
      </c>
      <c r="F7856" s="2" t="str">
        <f t="shared" si="12247"/>
        <v>Nrj</v>
      </c>
      <c r="G7856" s="2" t="str">
        <f t="shared" si="12247"/>
        <v>Expost</v>
      </c>
      <c r="H7856" s="2">
        <f t="shared" si="12236"/>
        <v>2023</v>
      </c>
      <c r="I7856" s="30"/>
      <c r="J7856" s="30"/>
      <c r="K7856" s="30"/>
    </row>
    <row r="7857" spans="4:11" hidden="1" outlineLevel="1">
      <c r="D7857" s="26" t="str">
        <f t="shared" si="12234"/>
        <v>C6-Nrj-Expost-2024</v>
      </c>
      <c r="E7857" s="2" t="str">
        <f t="shared" ref="E7857:G7857" si="12248">E7856</f>
        <v>C6</v>
      </c>
      <c r="F7857" s="2" t="str">
        <f t="shared" si="12248"/>
        <v>Nrj</v>
      </c>
      <c r="G7857" s="2" t="str">
        <f t="shared" si="12248"/>
        <v>Expost</v>
      </c>
      <c r="H7857" s="2">
        <f t="shared" si="12236"/>
        <v>2024</v>
      </c>
      <c r="I7857" s="30"/>
      <c r="J7857" s="30"/>
      <c r="K7857" s="30"/>
    </row>
    <row r="7858" spans="4:11" hidden="1" outlineLevel="1">
      <c r="D7858" s="26" t="str">
        <f t="shared" si="12234"/>
        <v>C6-Nrj-Expost-2025</v>
      </c>
      <c r="E7858" s="2" t="str">
        <f t="shared" ref="E7858:G7858" si="12249">E7857</f>
        <v>C6</v>
      </c>
      <c r="F7858" s="2" t="str">
        <f t="shared" si="12249"/>
        <v>Nrj</v>
      </c>
      <c r="G7858" s="2" t="str">
        <f t="shared" si="12249"/>
        <v>Expost</v>
      </c>
      <c r="H7858" s="2">
        <f t="shared" si="12236"/>
        <v>2025</v>
      </c>
      <c r="I7858" s="30"/>
      <c r="J7858" s="30"/>
      <c r="K7858" s="30"/>
    </row>
    <row r="7859" spans="4:11" hidden="1" outlineLevel="1">
      <c r="D7859" s="26" t="str">
        <f t="shared" si="12234"/>
        <v>C6-Nrj-Expost-2026</v>
      </c>
      <c r="E7859" s="2" t="str">
        <f t="shared" ref="E7859:G7859" si="12250">E7858</f>
        <v>C6</v>
      </c>
      <c r="F7859" s="2" t="str">
        <f t="shared" si="12250"/>
        <v>Nrj</v>
      </c>
      <c r="G7859" s="2" t="str">
        <f t="shared" si="12250"/>
        <v>Expost</v>
      </c>
      <c r="H7859" s="2">
        <f t="shared" si="12236"/>
        <v>2026</v>
      </c>
      <c r="I7859" s="30"/>
      <c r="J7859" s="30"/>
      <c r="K7859" s="30"/>
    </row>
    <row r="7860" spans="4:11" hidden="1" outlineLevel="1">
      <c r="D7860" s="26" t="str">
        <f t="shared" si="12234"/>
        <v>C6-Nrj-Expost-2027</v>
      </c>
      <c r="E7860" s="2" t="str">
        <f t="shared" ref="E7860:G7860" si="12251">E7859</f>
        <v>C6</v>
      </c>
      <c r="F7860" s="2" t="str">
        <f t="shared" si="12251"/>
        <v>Nrj</v>
      </c>
      <c r="G7860" s="2" t="str">
        <f t="shared" si="12251"/>
        <v>Expost</v>
      </c>
      <c r="H7860" s="2">
        <f t="shared" si="12236"/>
        <v>2027</v>
      </c>
      <c r="I7860" s="30"/>
      <c r="J7860" s="30"/>
      <c r="K7860" s="30"/>
    </row>
    <row r="7861" spans="4:11" hidden="1" outlineLevel="1">
      <c r="D7861" s="26" t="str">
        <f t="shared" si="12234"/>
        <v>C6-Nrj-Expost-2028</v>
      </c>
      <c r="E7861" s="2" t="str">
        <f t="shared" ref="E7861:G7861" si="12252">E7860</f>
        <v>C6</v>
      </c>
      <c r="F7861" s="2" t="str">
        <f t="shared" si="12252"/>
        <v>Nrj</v>
      </c>
      <c r="G7861" s="2" t="str">
        <f t="shared" si="12252"/>
        <v>Expost</v>
      </c>
      <c r="H7861" s="2">
        <f t="shared" si="12236"/>
        <v>2028</v>
      </c>
      <c r="I7861" s="30"/>
      <c r="J7861" s="30"/>
      <c r="K7861" s="30"/>
    </row>
    <row r="7862" spans="4:11" hidden="1" outlineLevel="1">
      <c r="D7862" s="26" t="str">
        <f t="shared" si="12234"/>
        <v>C6-Nrj-Expost-2029</v>
      </c>
      <c r="E7862" s="2" t="str">
        <f t="shared" ref="E7862:G7862" si="12253">E7861</f>
        <v>C6</v>
      </c>
      <c r="F7862" s="2" t="str">
        <f t="shared" si="12253"/>
        <v>Nrj</v>
      </c>
      <c r="G7862" s="2" t="str">
        <f t="shared" si="12253"/>
        <v>Expost</v>
      </c>
      <c r="H7862" s="2">
        <f t="shared" si="12236"/>
        <v>2029</v>
      </c>
      <c r="I7862" s="30"/>
      <c r="J7862" s="30"/>
      <c r="K7862" s="30"/>
    </row>
    <row r="7863" spans="4:11" hidden="1" outlineLevel="1">
      <c r="D7863" s="26" t="str">
        <f t="shared" si="12234"/>
        <v>C6-Nrj-Expost-2030</v>
      </c>
      <c r="E7863" s="2" t="str">
        <f t="shared" ref="E7863:G7863" si="12254">E7862</f>
        <v>C6</v>
      </c>
      <c r="F7863" s="2" t="str">
        <f t="shared" si="12254"/>
        <v>Nrj</v>
      </c>
      <c r="G7863" s="2" t="str">
        <f t="shared" si="12254"/>
        <v>Expost</v>
      </c>
      <c r="H7863" s="2">
        <f t="shared" si="12236"/>
        <v>2030</v>
      </c>
      <c r="I7863" s="30"/>
      <c r="J7863" s="30"/>
      <c r="K7863" s="30"/>
    </row>
    <row r="7864" spans="4:11" hidden="1" outlineLevel="1">
      <c r="D7864" s="26" t="str">
        <f t="shared" si="12234"/>
        <v>C6-Nrj-Expost-2031</v>
      </c>
      <c r="E7864" s="2" t="str">
        <f t="shared" ref="E7864:G7864" si="12255">E7863</f>
        <v>C6</v>
      </c>
      <c r="F7864" s="2" t="str">
        <f t="shared" si="12255"/>
        <v>Nrj</v>
      </c>
      <c r="G7864" s="2" t="str">
        <f t="shared" si="12255"/>
        <v>Expost</v>
      </c>
      <c r="H7864" s="2">
        <f t="shared" si="12236"/>
        <v>2031</v>
      </c>
      <c r="I7864" s="30"/>
      <c r="J7864" s="30"/>
      <c r="K7864" s="30"/>
    </row>
    <row r="7865" spans="4:11" hidden="1" outlineLevel="1">
      <c r="D7865" s="26" t="str">
        <f t="shared" si="12234"/>
        <v>C6-Nrj-Expost-2032</v>
      </c>
      <c r="E7865" s="2" t="str">
        <f t="shared" ref="E7865:G7865" si="12256">E7864</f>
        <v>C6</v>
      </c>
      <c r="F7865" s="2" t="str">
        <f t="shared" si="12256"/>
        <v>Nrj</v>
      </c>
      <c r="G7865" s="2" t="str">
        <f t="shared" si="12256"/>
        <v>Expost</v>
      </c>
      <c r="H7865" s="2">
        <f t="shared" si="12236"/>
        <v>2032</v>
      </c>
      <c r="I7865" s="30"/>
      <c r="J7865" s="30"/>
      <c r="K7865" s="30"/>
    </row>
    <row r="7866" spans="4:11" hidden="1" outlineLevel="1">
      <c r="D7866" s="26" t="str">
        <f t="shared" si="12234"/>
        <v>C6-Nrj-Expost-2033</v>
      </c>
      <c r="E7866" s="2" t="str">
        <f t="shared" ref="E7866:G7866" si="12257">E7865</f>
        <v>C6</v>
      </c>
      <c r="F7866" s="2" t="str">
        <f t="shared" si="12257"/>
        <v>Nrj</v>
      </c>
      <c r="G7866" s="2" t="str">
        <f t="shared" si="12257"/>
        <v>Expost</v>
      </c>
      <c r="H7866" s="2">
        <f t="shared" si="12236"/>
        <v>2033</v>
      </c>
      <c r="I7866" s="30"/>
      <c r="J7866" s="30"/>
      <c r="K7866" s="30"/>
    </row>
    <row r="7867" spans="4:11" hidden="1" outlineLevel="1">
      <c r="D7867" s="26" t="str">
        <f t="shared" si="12234"/>
        <v>C6-Nrj-Expost-2034</v>
      </c>
      <c r="E7867" s="2" t="str">
        <f t="shared" ref="E7867:G7867" si="12258">E7866</f>
        <v>C6</v>
      </c>
      <c r="F7867" s="2" t="str">
        <f t="shared" si="12258"/>
        <v>Nrj</v>
      </c>
      <c r="G7867" s="2" t="str">
        <f t="shared" si="12258"/>
        <v>Expost</v>
      </c>
      <c r="H7867" s="2">
        <f t="shared" si="12236"/>
        <v>2034</v>
      </c>
      <c r="I7867" s="30"/>
      <c r="J7867" s="30"/>
      <c r="K7867" s="30"/>
    </row>
    <row r="7868" spans="4:11" hidden="1" outlineLevel="1">
      <c r="D7868" s="26" t="str">
        <f t="shared" si="12234"/>
        <v>C6-Nrj-Expost-2035</v>
      </c>
      <c r="E7868" s="2" t="str">
        <f t="shared" ref="E7868:G7868" si="12259">E7867</f>
        <v>C6</v>
      </c>
      <c r="F7868" s="2" t="str">
        <f t="shared" si="12259"/>
        <v>Nrj</v>
      </c>
      <c r="G7868" s="2" t="str">
        <f t="shared" si="12259"/>
        <v>Expost</v>
      </c>
      <c r="H7868" s="2">
        <f t="shared" si="12236"/>
        <v>2035</v>
      </c>
      <c r="I7868" s="30"/>
      <c r="J7868" s="30"/>
      <c r="K7868" s="30"/>
    </row>
    <row r="7869" spans="4:11" hidden="1" outlineLevel="1">
      <c r="D7869" s="26" t="str">
        <f t="shared" si="12234"/>
        <v>C6-Nrj-Expost-2036</v>
      </c>
      <c r="E7869" s="2" t="str">
        <f t="shared" ref="E7869:G7869" si="12260">E7868</f>
        <v>C6</v>
      </c>
      <c r="F7869" s="2" t="str">
        <f t="shared" si="12260"/>
        <v>Nrj</v>
      </c>
      <c r="G7869" s="2" t="str">
        <f t="shared" si="12260"/>
        <v>Expost</v>
      </c>
      <c r="H7869" s="2">
        <f t="shared" si="12236"/>
        <v>2036</v>
      </c>
      <c r="I7869" s="30"/>
      <c r="J7869" s="30"/>
      <c r="K7869" s="30"/>
    </row>
    <row r="7870" spans="4:11" hidden="1" outlineLevel="1">
      <c r="D7870" s="26" t="str">
        <f t="shared" si="12234"/>
        <v>C6-Nrj-Expost-2037</v>
      </c>
      <c r="E7870" s="2" t="str">
        <f t="shared" ref="E7870:G7870" si="12261">E7869</f>
        <v>C6</v>
      </c>
      <c r="F7870" s="2" t="str">
        <f t="shared" si="12261"/>
        <v>Nrj</v>
      </c>
      <c r="G7870" s="2" t="str">
        <f t="shared" si="12261"/>
        <v>Expost</v>
      </c>
      <c r="H7870" s="2">
        <f t="shared" si="12236"/>
        <v>2037</v>
      </c>
      <c r="I7870" s="30"/>
      <c r="J7870" s="30"/>
      <c r="K7870" s="30"/>
    </row>
    <row r="7871" spans="4:11" hidden="1" outlineLevel="1">
      <c r="D7871" s="26" t="str">
        <f t="shared" si="12234"/>
        <v>C6-Nrj-Expost-2038</v>
      </c>
      <c r="E7871" s="2" t="str">
        <f t="shared" ref="E7871:G7871" si="12262">E7870</f>
        <v>C6</v>
      </c>
      <c r="F7871" s="2" t="str">
        <f t="shared" si="12262"/>
        <v>Nrj</v>
      </c>
      <c r="G7871" s="2" t="str">
        <f t="shared" si="12262"/>
        <v>Expost</v>
      </c>
      <c r="H7871" s="2">
        <f t="shared" si="12236"/>
        <v>2038</v>
      </c>
      <c r="I7871" s="30"/>
      <c r="J7871" s="30"/>
      <c r="K7871" s="30"/>
    </row>
    <row r="7872" spans="4:11" hidden="1" outlineLevel="1">
      <c r="D7872" s="26" t="str">
        <f t="shared" si="12234"/>
        <v>C6-Nrj-Expost-2039</v>
      </c>
      <c r="E7872" s="2" t="str">
        <f t="shared" ref="E7872:G7872" si="12263">E7871</f>
        <v>C6</v>
      </c>
      <c r="F7872" s="2" t="str">
        <f t="shared" si="12263"/>
        <v>Nrj</v>
      </c>
      <c r="G7872" s="2" t="str">
        <f t="shared" si="12263"/>
        <v>Expost</v>
      </c>
      <c r="H7872" s="2">
        <f t="shared" si="12236"/>
        <v>2039</v>
      </c>
      <c r="I7872" s="30"/>
      <c r="J7872" s="30"/>
      <c r="K7872" s="30"/>
    </row>
    <row r="7873" spans="3:11" hidden="1" outlineLevel="1">
      <c r="D7873" s="26" t="str">
        <f t="shared" si="12234"/>
        <v>C6-Nrj-Expost-2040</v>
      </c>
      <c r="E7873" s="2" t="str">
        <f t="shared" ref="E7873:G7873" si="12264">E7872</f>
        <v>C6</v>
      </c>
      <c r="F7873" s="2" t="str">
        <f t="shared" si="12264"/>
        <v>Nrj</v>
      </c>
      <c r="G7873" s="2" t="str">
        <f t="shared" si="12264"/>
        <v>Expost</v>
      </c>
      <c r="H7873" s="2">
        <f t="shared" si="12236"/>
        <v>2040</v>
      </c>
      <c r="I7873" s="30"/>
      <c r="J7873" s="30"/>
      <c r="K7873" s="30"/>
    </row>
    <row r="7874" spans="3:11" hidden="1" outlineLevel="1">
      <c r="D7874" s="26" t="str">
        <f t="shared" si="12234"/>
        <v>C6-Nrj-Expost-2041</v>
      </c>
      <c r="E7874" s="2" t="str">
        <f t="shared" ref="E7874:G7874" si="12265">E7873</f>
        <v>C6</v>
      </c>
      <c r="F7874" s="2" t="str">
        <f t="shared" si="12265"/>
        <v>Nrj</v>
      </c>
      <c r="G7874" s="2" t="str">
        <f t="shared" si="12265"/>
        <v>Expost</v>
      </c>
      <c r="H7874" s="2">
        <f t="shared" si="12236"/>
        <v>2041</v>
      </c>
      <c r="I7874" s="30"/>
      <c r="J7874" s="30"/>
      <c r="K7874" s="30"/>
    </row>
    <row r="7875" spans="3:11" hidden="1" outlineLevel="1">
      <c r="D7875" s="26" t="str">
        <f t="shared" si="12234"/>
        <v>C6-Nrj-Expost-2042</v>
      </c>
      <c r="E7875" s="2" t="str">
        <f t="shared" ref="E7875:G7875" si="12266">E7874</f>
        <v>C6</v>
      </c>
      <c r="F7875" s="2" t="str">
        <f t="shared" si="12266"/>
        <v>Nrj</v>
      </c>
      <c r="G7875" s="2" t="str">
        <f t="shared" si="12266"/>
        <v>Expost</v>
      </c>
      <c r="H7875" s="2">
        <f t="shared" si="12236"/>
        <v>2042</v>
      </c>
      <c r="I7875" s="30"/>
      <c r="J7875" s="30"/>
      <c r="K7875" s="30"/>
    </row>
    <row r="7876" spans="3:11" hidden="1" outlineLevel="1">
      <c r="D7876" s="26" t="str">
        <f t="shared" si="12234"/>
        <v>C6-Nrj-Expost-2043</v>
      </c>
      <c r="E7876" s="2" t="str">
        <f t="shared" ref="E7876:G7876" si="12267">E7875</f>
        <v>C6</v>
      </c>
      <c r="F7876" s="2" t="str">
        <f t="shared" si="12267"/>
        <v>Nrj</v>
      </c>
      <c r="G7876" s="2" t="str">
        <f t="shared" si="12267"/>
        <v>Expost</v>
      </c>
      <c r="H7876" s="2">
        <f t="shared" si="12236"/>
        <v>2043</v>
      </c>
      <c r="I7876" s="30"/>
      <c r="J7876" s="30"/>
      <c r="K7876" s="30"/>
    </row>
    <row r="7877" spans="3:11" hidden="1" outlineLevel="1">
      <c r="D7877" s="26" t="str">
        <f t="shared" si="12234"/>
        <v>C6-Nrj-Expost-2044</v>
      </c>
      <c r="E7877" s="2" t="str">
        <f t="shared" ref="E7877:G7877" si="12268">E7876</f>
        <v>C6</v>
      </c>
      <c r="F7877" s="2" t="str">
        <f t="shared" si="12268"/>
        <v>Nrj</v>
      </c>
      <c r="G7877" s="2" t="str">
        <f t="shared" si="12268"/>
        <v>Expost</v>
      </c>
      <c r="H7877" s="2">
        <f t="shared" si="12236"/>
        <v>2044</v>
      </c>
      <c r="I7877" s="30"/>
      <c r="J7877" s="30"/>
      <c r="K7877" s="30"/>
    </row>
    <row r="7878" spans="3:11" hidden="1" outlineLevel="1">
      <c r="D7878" s="26" t="str">
        <f t="shared" si="12234"/>
        <v>C6-Nrj-Expost-2045</v>
      </c>
      <c r="E7878" s="2" t="str">
        <f t="shared" ref="E7878:G7878" si="12269">E7877</f>
        <v>C6</v>
      </c>
      <c r="F7878" s="2" t="str">
        <f t="shared" si="12269"/>
        <v>Nrj</v>
      </c>
      <c r="G7878" s="2" t="str">
        <f t="shared" si="12269"/>
        <v>Expost</v>
      </c>
      <c r="H7878" s="2">
        <f t="shared" si="12236"/>
        <v>2045</v>
      </c>
      <c r="I7878" s="30"/>
      <c r="J7878" s="30"/>
      <c r="K7878" s="30"/>
    </row>
    <row r="7879" spans="3:11" hidden="1" outlineLevel="1">
      <c r="D7879" s="26" t="str">
        <f t="shared" si="12234"/>
        <v>C6-Nrj-Expost-2046</v>
      </c>
      <c r="E7879" s="2" t="str">
        <f t="shared" ref="E7879:G7879" si="12270">E7878</f>
        <v>C6</v>
      </c>
      <c r="F7879" s="2" t="str">
        <f t="shared" si="12270"/>
        <v>Nrj</v>
      </c>
      <c r="G7879" s="2" t="str">
        <f t="shared" si="12270"/>
        <v>Expost</v>
      </c>
      <c r="H7879" s="2">
        <f t="shared" si="12236"/>
        <v>2046</v>
      </c>
      <c r="I7879" s="30"/>
      <c r="J7879" s="30"/>
      <c r="K7879" s="30"/>
    </row>
    <row r="7880" spans="3:11" hidden="1" outlineLevel="1">
      <c r="D7880" s="26" t="str">
        <f t="shared" si="12234"/>
        <v>C6-Nrj-Expost-2047</v>
      </c>
      <c r="E7880" s="2" t="str">
        <f t="shared" ref="E7880:G7880" si="12271">E7879</f>
        <v>C6</v>
      </c>
      <c r="F7880" s="2" t="str">
        <f t="shared" si="12271"/>
        <v>Nrj</v>
      </c>
      <c r="G7880" s="2" t="str">
        <f t="shared" si="12271"/>
        <v>Expost</v>
      </c>
      <c r="H7880" s="2">
        <f t="shared" si="12236"/>
        <v>2047</v>
      </c>
      <c r="I7880" s="30"/>
      <c r="J7880" s="30"/>
      <c r="K7880" s="30"/>
    </row>
    <row r="7881" spans="3:11" hidden="1" outlineLevel="1">
      <c r="D7881" s="26" t="str">
        <f t="shared" si="12234"/>
        <v>C6-Nrj-Expost-2048</v>
      </c>
      <c r="E7881" s="2" t="str">
        <f t="shared" ref="E7881:G7881" si="12272">E7880</f>
        <v>C6</v>
      </c>
      <c r="F7881" s="2" t="str">
        <f t="shared" si="12272"/>
        <v>Nrj</v>
      </c>
      <c r="G7881" s="2" t="str">
        <f t="shared" si="12272"/>
        <v>Expost</v>
      </c>
      <c r="H7881" s="2">
        <f t="shared" si="12236"/>
        <v>2048</v>
      </c>
      <c r="I7881" s="30"/>
      <c r="J7881" s="30"/>
      <c r="K7881" s="30"/>
    </row>
    <row r="7882" spans="3:11" hidden="1" outlineLevel="1">
      <c r="D7882" s="26" t="str">
        <f t="shared" si="12234"/>
        <v>C6-Nrj-Expost-2049</v>
      </c>
      <c r="E7882" s="2" t="str">
        <f t="shared" ref="E7882:G7882" si="12273">E7881</f>
        <v>C6</v>
      </c>
      <c r="F7882" s="2" t="str">
        <f t="shared" si="12273"/>
        <v>Nrj</v>
      </c>
      <c r="G7882" s="2" t="str">
        <f t="shared" si="12273"/>
        <v>Expost</v>
      </c>
      <c r="H7882" s="2">
        <f t="shared" si="12236"/>
        <v>2049</v>
      </c>
      <c r="I7882" s="30"/>
      <c r="J7882" s="30"/>
      <c r="K7882" s="30"/>
    </row>
    <row r="7883" spans="3:11" hidden="1" outlineLevel="1">
      <c r="D7883" s="26" t="str">
        <f t="shared" si="12234"/>
        <v>C6-Nrj-Expost-2050</v>
      </c>
      <c r="E7883" s="2" t="str">
        <f t="shared" ref="E7883:G7883" si="12274">E7882</f>
        <v>C6</v>
      </c>
      <c r="F7883" s="2" t="str">
        <f t="shared" si="12274"/>
        <v>Nrj</v>
      </c>
      <c r="G7883" s="2" t="str">
        <f t="shared" si="12274"/>
        <v>Expost</v>
      </c>
      <c r="H7883" s="2">
        <f t="shared" si="12236"/>
        <v>2050</v>
      </c>
      <c r="I7883" s="30"/>
      <c r="J7883" s="30"/>
      <c r="K7883" s="30"/>
    </row>
    <row r="7884" spans="3:11" collapsed="1">
      <c r="C7884" s="34"/>
      <c r="D7884" s="26" t="str">
        <f>E7884 &amp; "-" &amp; F7884 &amp; "-" &amp; G7884 &amp; "-" &amp; H7884</f>
        <v>C7-GES-Init-2010</v>
      </c>
      <c r="E7884" s="25" t="s">
        <v>44</v>
      </c>
      <c r="F7884" s="25" t="s">
        <v>27</v>
      </c>
      <c r="G7884" s="25" t="s">
        <v>28</v>
      </c>
      <c r="H7884" s="25">
        <v>2010</v>
      </c>
      <c r="I7884" s="18"/>
      <c r="J7884" s="18"/>
      <c r="K7884" s="18"/>
    </row>
    <row r="7885" spans="3:11" hidden="1" outlineLevel="1">
      <c r="D7885" s="26" t="str">
        <f>E7885 &amp; "-" &amp; F7885 &amp; "-" &amp; G7885 &amp; "-" &amp; H7885</f>
        <v>C7-GES-Init-2011</v>
      </c>
      <c r="E7885" s="2" t="str">
        <f>E7884</f>
        <v>C7</v>
      </c>
      <c r="F7885" s="2" t="str">
        <f>F7884</f>
        <v>GES</v>
      </c>
      <c r="G7885" s="2" t="str">
        <f>G7884</f>
        <v>Init</v>
      </c>
      <c r="H7885" s="2">
        <f>H7884+1</f>
        <v>2011</v>
      </c>
      <c r="I7885" s="18"/>
      <c r="J7885" s="18"/>
      <c r="K7885" s="18"/>
    </row>
    <row r="7886" spans="3:11" hidden="1" outlineLevel="1">
      <c r="D7886" s="26" t="str">
        <f t="shared" ref="D7886" si="12275">E7886 &amp; "-" &amp; F7886 &amp; "-" &amp; G7886 &amp; "-" &amp; H7886</f>
        <v>C7-GES-Init-2012</v>
      </c>
      <c r="E7886" s="2" t="str">
        <f t="shared" ref="E7886:G7886" si="12276">E7885</f>
        <v>C7</v>
      </c>
      <c r="F7886" s="2" t="str">
        <f t="shared" si="12276"/>
        <v>GES</v>
      </c>
      <c r="G7886" s="2" t="str">
        <f t="shared" si="12276"/>
        <v>Init</v>
      </c>
      <c r="H7886" s="2">
        <f t="shared" ref="H7886:H7924" si="12277">H7885+1</f>
        <v>2012</v>
      </c>
      <c r="I7886" s="18"/>
      <c r="J7886" s="18"/>
      <c r="K7886" s="18"/>
    </row>
    <row r="7887" spans="3:11" hidden="1" outlineLevel="1">
      <c r="D7887" s="26" t="str">
        <f t="shared" ref="D7887" si="12278">E7887 &amp; "-" &amp; F7887 &amp; "-" &amp; G7887 &amp; "-" &amp; H7887</f>
        <v>C7-GES-Init-2013</v>
      </c>
      <c r="E7887" s="2" t="str">
        <f t="shared" ref="E7887:G7887" si="12279">E7886</f>
        <v>C7</v>
      </c>
      <c r="F7887" s="2" t="str">
        <f t="shared" si="12279"/>
        <v>GES</v>
      </c>
      <c r="G7887" s="2" t="str">
        <f t="shared" si="12279"/>
        <v>Init</v>
      </c>
      <c r="H7887" s="2">
        <f t="shared" si="12277"/>
        <v>2013</v>
      </c>
      <c r="I7887" s="18"/>
      <c r="J7887" s="18"/>
      <c r="K7887" s="18"/>
    </row>
    <row r="7888" spans="3:11" hidden="1" outlineLevel="1">
      <c r="D7888" s="26" t="str">
        <f t="shared" ref="D7888" si="12280">E7888 &amp; "-" &amp; F7888 &amp; "-" &amp; G7888 &amp; "-" &amp; H7888</f>
        <v>C7-GES-Init-2014</v>
      </c>
      <c r="E7888" s="2" t="str">
        <f t="shared" ref="E7888:G7888" si="12281">E7887</f>
        <v>C7</v>
      </c>
      <c r="F7888" s="2" t="str">
        <f t="shared" si="12281"/>
        <v>GES</v>
      </c>
      <c r="G7888" s="2" t="str">
        <f t="shared" si="12281"/>
        <v>Init</v>
      </c>
      <c r="H7888" s="2">
        <f t="shared" si="12277"/>
        <v>2014</v>
      </c>
      <c r="I7888" s="18"/>
      <c r="J7888" s="18"/>
      <c r="K7888" s="18"/>
    </row>
    <row r="7889" spans="4:11" hidden="1" outlineLevel="1">
      <c r="D7889" s="26" t="str">
        <f t="shared" ref="D7889" si="12282">E7889 &amp; "-" &amp; F7889 &amp; "-" &amp; G7889 &amp; "-" &amp; H7889</f>
        <v>C7-GES-Init-2015</v>
      </c>
      <c r="E7889" s="2" t="str">
        <f t="shared" ref="E7889:G7889" si="12283">E7888</f>
        <v>C7</v>
      </c>
      <c r="F7889" s="2" t="str">
        <f t="shared" si="12283"/>
        <v>GES</v>
      </c>
      <c r="G7889" s="2" t="str">
        <f t="shared" si="12283"/>
        <v>Init</v>
      </c>
      <c r="H7889" s="2">
        <f t="shared" si="12277"/>
        <v>2015</v>
      </c>
      <c r="I7889" s="18"/>
      <c r="J7889" s="18"/>
      <c r="K7889" s="18"/>
    </row>
    <row r="7890" spans="4:11" hidden="1" outlineLevel="1">
      <c r="D7890" s="26" t="str">
        <f t="shared" ref="D7890" si="12284">E7890 &amp; "-" &amp; F7890 &amp; "-" &amp; G7890 &amp; "-" &amp; H7890</f>
        <v>C7-GES-Init-2016</v>
      </c>
      <c r="E7890" s="2" t="str">
        <f t="shared" ref="E7890:G7890" si="12285">E7889</f>
        <v>C7</v>
      </c>
      <c r="F7890" s="2" t="str">
        <f t="shared" si="12285"/>
        <v>GES</v>
      </c>
      <c r="G7890" s="2" t="str">
        <f t="shared" si="12285"/>
        <v>Init</v>
      </c>
      <c r="H7890" s="2">
        <f t="shared" si="12277"/>
        <v>2016</v>
      </c>
      <c r="I7890" s="18"/>
      <c r="J7890" s="18"/>
      <c r="K7890" s="18"/>
    </row>
    <row r="7891" spans="4:11" hidden="1" outlineLevel="1">
      <c r="D7891" s="26" t="str">
        <f t="shared" ref="D7891" si="12286">E7891 &amp; "-" &amp; F7891 &amp; "-" &amp; G7891 &amp; "-" &amp; H7891</f>
        <v>C7-GES-Init-2017</v>
      </c>
      <c r="E7891" s="2" t="str">
        <f t="shared" ref="E7891:G7891" si="12287">E7890</f>
        <v>C7</v>
      </c>
      <c r="F7891" s="2" t="str">
        <f t="shared" si="12287"/>
        <v>GES</v>
      </c>
      <c r="G7891" s="2" t="str">
        <f t="shared" si="12287"/>
        <v>Init</v>
      </c>
      <c r="H7891" s="2">
        <f t="shared" si="12277"/>
        <v>2017</v>
      </c>
      <c r="I7891" s="18"/>
      <c r="J7891" s="18"/>
      <c r="K7891" s="18"/>
    </row>
    <row r="7892" spans="4:11" hidden="1" outlineLevel="1">
      <c r="D7892" s="26" t="str">
        <f t="shared" ref="D7892" si="12288">E7892 &amp; "-" &amp; F7892 &amp; "-" &amp; G7892 &amp; "-" &amp; H7892</f>
        <v>C7-GES-Init-2018</v>
      </c>
      <c r="E7892" s="2" t="str">
        <f t="shared" ref="E7892:G7892" si="12289">E7891</f>
        <v>C7</v>
      </c>
      <c r="F7892" s="2" t="str">
        <f t="shared" si="12289"/>
        <v>GES</v>
      </c>
      <c r="G7892" s="2" t="str">
        <f t="shared" si="12289"/>
        <v>Init</v>
      </c>
      <c r="H7892" s="2">
        <f t="shared" si="12277"/>
        <v>2018</v>
      </c>
      <c r="I7892" s="18"/>
      <c r="J7892" s="18"/>
      <c r="K7892" s="18"/>
    </row>
    <row r="7893" spans="4:11" hidden="1" outlineLevel="1">
      <c r="D7893" s="26" t="str">
        <f t="shared" ref="D7893" si="12290">E7893 &amp; "-" &amp; F7893 &amp; "-" &amp; G7893 &amp; "-" &amp; H7893</f>
        <v>C7-GES-Init-2019</v>
      </c>
      <c r="E7893" s="2" t="str">
        <f t="shared" ref="E7893:G7893" si="12291">E7892</f>
        <v>C7</v>
      </c>
      <c r="F7893" s="2" t="str">
        <f t="shared" si="12291"/>
        <v>GES</v>
      </c>
      <c r="G7893" s="2" t="str">
        <f t="shared" si="12291"/>
        <v>Init</v>
      </c>
      <c r="H7893" s="2">
        <f t="shared" si="12277"/>
        <v>2019</v>
      </c>
      <c r="I7893" s="18"/>
      <c r="J7893" s="18"/>
      <c r="K7893" s="18"/>
    </row>
    <row r="7894" spans="4:11" hidden="1" outlineLevel="1">
      <c r="D7894" s="26" t="str">
        <f t="shared" ref="D7894" si="12292">E7894 &amp; "-" &amp; F7894 &amp; "-" &amp; G7894 &amp; "-" &amp; H7894</f>
        <v>C7-GES-Init-2020</v>
      </c>
      <c r="E7894" s="2" t="str">
        <f t="shared" ref="E7894:G7894" si="12293">E7893</f>
        <v>C7</v>
      </c>
      <c r="F7894" s="2" t="str">
        <f t="shared" si="12293"/>
        <v>GES</v>
      </c>
      <c r="G7894" s="2" t="str">
        <f t="shared" si="12293"/>
        <v>Init</v>
      </c>
      <c r="H7894" s="2">
        <f t="shared" si="12277"/>
        <v>2020</v>
      </c>
      <c r="I7894" s="18"/>
      <c r="J7894" s="18"/>
      <c r="K7894" s="18"/>
    </row>
    <row r="7895" spans="4:11" hidden="1" outlineLevel="1">
      <c r="D7895" s="26" t="str">
        <f t="shared" ref="D7895" si="12294">E7895 &amp; "-" &amp; F7895 &amp; "-" &amp; G7895 &amp; "-" &amp; H7895</f>
        <v>C7-GES-Init-2021</v>
      </c>
      <c r="E7895" s="2" t="str">
        <f t="shared" ref="E7895:G7895" si="12295">E7894</f>
        <v>C7</v>
      </c>
      <c r="F7895" s="2" t="str">
        <f t="shared" si="12295"/>
        <v>GES</v>
      </c>
      <c r="G7895" s="2" t="str">
        <f t="shared" si="12295"/>
        <v>Init</v>
      </c>
      <c r="H7895" s="2">
        <f t="shared" si="12277"/>
        <v>2021</v>
      </c>
      <c r="I7895" s="18"/>
      <c r="J7895" s="18"/>
      <c r="K7895" s="18"/>
    </row>
    <row r="7896" spans="4:11" hidden="1" outlineLevel="1">
      <c r="D7896" s="26" t="str">
        <f t="shared" ref="D7896" si="12296">E7896 &amp; "-" &amp; F7896 &amp; "-" &amp; G7896 &amp; "-" &amp; H7896</f>
        <v>C7-GES-Init-2022</v>
      </c>
      <c r="E7896" s="2" t="str">
        <f t="shared" ref="E7896:G7896" si="12297">E7895</f>
        <v>C7</v>
      </c>
      <c r="F7896" s="2" t="str">
        <f t="shared" si="12297"/>
        <v>GES</v>
      </c>
      <c r="G7896" s="2" t="str">
        <f t="shared" si="12297"/>
        <v>Init</v>
      </c>
      <c r="H7896" s="2">
        <f t="shared" si="12277"/>
        <v>2022</v>
      </c>
      <c r="I7896" s="18"/>
      <c r="J7896" s="18"/>
      <c r="K7896" s="18"/>
    </row>
    <row r="7897" spans="4:11" hidden="1" outlineLevel="1">
      <c r="D7897" s="26" t="str">
        <f t="shared" ref="D7897" si="12298">E7897 &amp; "-" &amp; F7897 &amp; "-" &amp; G7897 &amp; "-" &amp; H7897</f>
        <v>C7-GES-Init-2023</v>
      </c>
      <c r="E7897" s="2" t="str">
        <f t="shared" ref="E7897:G7897" si="12299">E7896</f>
        <v>C7</v>
      </c>
      <c r="F7897" s="2" t="str">
        <f t="shared" si="12299"/>
        <v>GES</v>
      </c>
      <c r="G7897" s="2" t="str">
        <f t="shared" si="12299"/>
        <v>Init</v>
      </c>
      <c r="H7897" s="2">
        <f t="shared" si="12277"/>
        <v>2023</v>
      </c>
      <c r="I7897" s="18"/>
      <c r="J7897" s="18"/>
      <c r="K7897" s="18"/>
    </row>
    <row r="7898" spans="4:11" hidden="1" outlineLevel="1">
      <c r="D7898" s="26" t="str">
        <f t="shared" ref="D7898" si="12300">E7898 &amp; "-" &amp; F7898 &amp; "-" &amp; G7898 &amp; "-" &amp; H7898</f>
        <v>C7-GES-Init-2024</v>
      </c>
      <c r="E7898" s="2" t="str">
        <f t="shared" ref="E7898:G7898" si="12301">E7897</f>
        <v>C7</v>
      </c>
      <c r="F7898" s="2" t="str">
        <f t="shared" si="12301"/>
        <v>GES</v>
      </c>
      <c r="G7898" s="2" t="str">
        <f t="shared" si="12301"/>
        <v>Init</v>
      </c>
      <c r="H7898" s="2">
        <f t="shared" si="12277"/>
        <v>2024</v>
      </c>
      <c r="I7898" s="18"/>
      <c r="J7898" s="18"/>
      <c r="K7898" s="18"/>
    </row>
    <row r="7899" spans="4:11" hidden="1" outlineLevel="1">
      <c r="D7899" s="26" t="str">
        <f t="shared" ref="D7899" si="12302">E7899 &amp; "-" &amp; F7899 &amp; "-" &amp; G7899 &amp; "-" &amp; H7899</f>
        <v>C7-GES-Init-2025</v>
      </c>
      <c r="E7899" s="2" t="str">
        <f t="shared" ref="E7899:G7899" si="12303">E7898</f>
        <v>C7</v>
      </c>
      <c r="F7899" s="2" t="str">
        <f t="shared" si="12303"/>
        <v>GES</v>
      </c>
      <c r="G7899" s="2" t="str">
        <f t="shared" si="12303"/>
        <v>Init</v>
      </c>
      <c r="H7899" s="2">
        <f t="shared" si="12277"/>
        <v>2025</v>
      </c>
      <c r="I7899" s="18"/>
      <c r="J7899" s="18"/>
      <c r="K7899" s="18"/>
    </row>
    <row r="7900" spans="4:11" hidden="1" outlineLevel="1">
      <c r="D7900" s="26" t="str">
        <f t="shared" ref="D7900" si="12304">E7900 &amp; "-" &amp; F7900 &amp; "-" &amp; G7900 &amp; "-" &amp; H7900</f>
        <v>C7-GES-Init-2026</v>
      </c>
      <c r="E7900" s="2" t="str">
        <f t="shared" ref="E7900:G7900" si="12305">E7899</f>
        <v>C7</v>
      </c>
      <c r="F7900" s="2" t="str">
        <f t="shared" si="12305"/>
        <v>GES</v>
      </c>
      <c r="G7900" s="2" t="str">
        <f t="shared" si="12305"/>
        <v>Init</v>
      </c>
      <c r="H7900" s="2">
        <f t="shared" si="12277"/>
        <v>2026</v>
      </c>
      <c r="I7900" s="18"/>
      <c r="J7900" s="18"/>
      <c r="K7900" s="18"/>
    </row>
    <row r="7901" spans="4:11" hidden="1" outlineLevel="1">
      <c r="D7901" s="26" t="str">
        <f t="shared" ref="D7901" si="12306">E7901 &amp; "-" &amp; F7901 &amp; "-" &amp; G7901 &amp; "-" &amp; H7901</f>
        <v>C7-GES-Init-2027</v>
      </c>
      <c r="E7901" s="2" t="str">
        <f t="shared" ref="E7901:G7901" si="12307">E7900</f>
        <v>C7</v>
      </c>
      <c r="F7901" s="2" t="str">
        <f t="shared" si="12307"/>
        <v>GES</v>
      </c>
      <c r="G7901" s="2" t="str">
        <f t="shared" si="12307"/>
        <v>Init</v>
      </c>
      <c r="H7901" s="2">
        <f t="shared" si="12277"/>
        <v>2027</v>
      </c>
      <c r="I7901" s="18"/>
      <c r="J7901" s="18"/>
      <c r="K7901" s="18"/>
    </row>
    <row r="7902" spans="4:11" hidden="1" outlineLevel="1">
      <c r="D7902" s="26" t="str">
        <f t="shared" ref="D7902" si="12308">E7902 &amp; "-" &amp; F7902 &amp; "-" &amp; G7902 &amp; "-" &amp; H7902</f>
        <v>C7-GES-Init-2028</v>
      </c>
      <c r="E7902" s="2" t="str">
        <f t="shared" ref="E7902:G7902" si="12309">E7901</f>
        <v>C7</v>
      </c>
      <c r="F7902" s="2" t="str">
        <f t="shared" si="12309"/>
        <v>GES</v>
      </c>
      <c r="G7902" s="2" t="str">
        <f t="shared" si="12309"/>
        <v>Init</v>
      </c>
      <c r="H7902" s="2">
        <f t="shared" si="12277"/>
        <v>2028</v>
      </c>
      <c r="I7902" s="18"/>
      <c r="J7902" s="18"/>
      <c r="K7902" s="18"/>
    </row>
    <row r="7903" spans="4:11" hidden="1" outlineLevel="1">
      <c r="D7903" s="26" t="str">
        <f t="shared" ref="D7903" si="12310">E7903 &amp; "-" &amp; F7903 &amp; "-" &amp; G7903 &amp; "-" &amp; H7903</f>
        <v>C7-GES-Init-2029</v>
      </c>
      <c r="E7903" s="2" t="str">
        <f t="shared" ref="E7903:G7903" si="12311">E7902</f>
        <v>C7</v>
      </c>
      <c r="F7903" s="2" t="str">
        <f t="shared" si="12311"/>
        <v>GES</v>
      </c>
      <c r="G7903" s="2" t="str">
        <f t="shared" si="12311"/>
        <v>Init</v>
      </c>
      <c r="H7903" s="2">
        <f t="shared" si="12277"/>
        <v>2029</v>
      </c>
      <c r="I7903" s="18"/>
      <c r="J7903" s="18"/>
      <c r="K7903" s="18"/>
    </row>
    <row r="7904" spans="4:11" hidden="1" outlineLevel="1">
      <c r="D7904" s="26" t="str">
        <f t="shared" ref="D7904" si="12312">E7904 &amp; "-" &amp; F7904 &amp; "-" &amp; G7904 &amp; "-" &amp; H7904</f>
        <v>C7-GES-Init-2030</v>
      </c>
      <c r="E7904" s="2" t="str">
        <f t="shared" ref="E7904:G7904" si="12313">E7903</f>
        <v>C7</v>
      </c>
      <c r="F7904" s="2" t="str">
        <f t="shared" si="12313"/>
        <v>GES</v>
      </c>
      <c r="G7904" s="2" t="str">
        <f t="shared" si="12313"/>
        <v>Init</v>
      </c>
      <c r="H7904" s="2">
        <f t="shared" si="12277"/>
        <v>2030</v>
      </c>
      <c r="I7904" s="18"/>
      <c r="J7904" s="18"/>
      <c r="K7904" s="18"/>
    </row>
    <row r="7905" spans="4:11" hidden="1" outlineLevel="1">
      <c r="D7905" s="26" t="str">
        <f t="shared" ref="D7905" si="12314">E7905 &amp; "-" &amp; F7905 &amp; "-" &amp; G7905 &amp; "-" &amp; H7905</f>
        <v>C7-GES-Init-2031</v>
      </c>
      <c r="E7905" s="2" t="str">
        <f t="shared" ref="E7905:G7905" si="12315">E7904</f>
        <v>C7</v>
      </c>
      <c r="F7905" s="2" t="str">
        <f t="shared" si="12315"/>
        <v>GES</v>
      </c>
      <c r="G7905" s="2" t="str">
        <f t="shared" si="12315"/>
        <v>Init</v>
      </c>
      <c r="H7905" s="2">
        <f t="shared" si="12277"/>
        <v>2031</v>
      </c>
      <c r="I7905" s="18"/>
      <c r="J7905" s="18"/>
      <c r="K7905" s="18"/>
    </row>
    <row r="7906" spans="4:11" hidden="1" outlineLevel="1">
      <c r="D7906" s="26" t="str">
        <f t="shared" ref="D7906" si="12316">E7906 &amp; "-" &amp; F7906 &amp; "-" &amp; G7906 &amp; "-" &amp; H7906</f>
        <v>C7-GES-Init-2032</v>
      </c>
      <c r="E7906" s="2" t="str">
        <f t="shared" ref="E7906:G7906" si="12317">E7905</f>
        <v>C7</v>
      </c>
      <c r="F7906" s="2" t="str">
        <f t="shared" si="12317"/>
        <v>GES</v>
      </c>
      <c r="G7906" s="2" t="str">
        <f t="shared" si="12317"/>
        <v>Init</v>
      </c>
      <c r="H7906" s="2">
        <f t="shared" si="12277"/>
        <v>2032</v>
      </c>
      <c r="I7906" s="18"/>
      <c r="J7906" s="18"/>
      <c r="K7906" s="18"/>
    </row>
    <row r="7907" spans="4:11" hidden="1" outlineLevel="1">
      <c r="D7907" s="26" t="str">
        <f t="shared" ref="D7907" si="12318">E7907 &amp; "-" &amp; F7907 &amp; "-" &amp; G7907 &amp; "-" &amp; H7907</f>
        <v>C7-GES-Init-2033</v>
      </c>
      <c r="E7907" s="2" t="str">
        <f t="shared" ref="E7907:G7907" si="12319">E7906</f>
        <v>C7</v>
      </c>
      <c r="F7907" s="2" t="str">
        <f t="shared" si="12319"/>
        <v>GES</v>
      </c>
      <c r="G7907" s="2" t="str">
        <f t="shared" si="12319"/>
        <v>Init</v>
      </c>
      <c r="H7907" s="2">
        <f t="shared" si="12277"/>
        <v>2033</v>
      </c>
      <c r="I7907" s="18"/>
      <c r="J7907" s="18"/>
      <c r="K7907" s="18"/>
    </row>
    <row r="7908" spans="4:11" hidden="1" outlineLevel="1">
      <c r="D7908" s="26" t="str">
        <f t="shared" ref="D7908" si="12320">E7908 &amp; "-" &amp; F7908 &amp; "-" &amp; G7908 &amp; "-" &amp; H7908</f>
        <v>C7-GES-Init-2034</v>
      </c>
      <c r="E7908" s="2" t="str">
        <f t="shared" ref="E7908:G7908" si="12321">E7907</f>
        <v>C7</v>
      </c>
      <c r="F7908" s="2" t="str">
        <f t="shared" si="12321"/>
        <v>GES</v>
      </c>
      <c r="G7908" s="2" t="str">
        <f t="shared" si="12321"/>
        <v>Init</v>
      </c>
      <c r="H7908" s="2">
        <f t="shared" si="12277"/>
        <v>2034</v>
      </c>
      <c r="I7908" s="18"/>
      <c r="J7908" s="18"/>
      <c r="K7908" s="18"/>
    </row>
    <row r="7909" spans="4:11" hidden="1" outlineLevel="1">
      <c r="D7909" s="26" t="str">
        <f t="shared" ref="D7909" si="12322">E7909 &amp; "-" &amp; F7909 &amp; "-" &amp; G7909 &amp; "-" &amp; H7909</f>
        <v>C7-GES-Init-2035</v>
      </c>
      <c r="E7909" s="2" t="str">
        <f t="shared" ref="E7909:G7909" si="12323">E7908</f>
        <v>C7</v>
      </c>
      <c r="F7909" s="2" t="str">
        <f t="shared" si="12323"/>
        <v>GES</v>
      </c>
      <c r="G7909" s="2" t="str">
        <f t="shared" si="12323"/>
        <v>Init</v>
      </c>
      <c r="H7909" s="2">
        <f t="shared" si="12277"/>
        <v>2035</v>
      </c>
      <c r="I7909" s="18"/>
      <c r="J7909" s="18"/>
      <c r="K7909" s="18"/>
    </row>
    <row r="7910" spans="4:11" hidden="1" outlineLevel="1">
      <c r="D7910" s="26" t="str">
        <f t="shared" ref="D7910" si="12324">E7910 &amp; "-" &amp; F7910 &amp; "-" &amp; G7910 &amp; "-" &amp; H7910</f>
        <v>C7-GES-Init-2036</v>
      </c>
      <c r="E7910" s="2" t="str">
        <f t="shared" ref="E7910:G7910" si="12325">E7909</f>
        <v>C7</v>
      </c>
      <c r="F7910" s="2" t="str">
        <f t="shared" si="12325"/>
        <v>GES</v>
      </c>
      <c r="G7910" s="2" t="str">
        <f t="shared" si="12325"/>
        <v>Init</v>
      </c>
      <c r="H7910" s="2">
        <f t="shared" si="12277"/>
        <v>2036</v>
      </c>
      <c r="I7910" s="18"/>
      <c r="J7910" s="18"/>
      <c r="K7910" s="18"/>
    </row>
    <row r="7911" spans="4:11" hidden="1" outlineLevel="1">
      <c r="D7911" s="26" t="str">
        <f t="shared" ref="D7911" si="12326">E7911 &amp; "-" &amp; F7911 &amp; "-" &amp; G7911 &amp; "-" &amp; H7911</f>
        <v>C7-GES-Init-2037</v>
      </c>
      <c r="E7911" s="2" t="str">
        <f t="shared" ref="E7911:G7911" si="12327">E7910</f>
        <v>C7</v>
      </c>
      <c r="F7911" s="2" t="str">
        <f t="shared" si="12327"/>
        <v>GES</v>
      </c>
      <c r="G7911" s="2" t="str">
        <f t="shared" si="12327"/>
        <v>Init</v>
      </c>
      <c r="H7911" s="2">
        <f t="shared" si="12277"/>
        <v>2037</v>
      </c>
      <c r="I7911" s="18"/>
      <c r="J7911" s="18"/>
      <c r="K7911" s="18"/>
    </row>
    <row r="7912" spans="4:11" hidden="1" outlineLevel="1">
      <c r="D7912" s="26" t="str">
        <f t="shared" ref="D7912" si="12328">E7912 &amp; "-" &amp; F7912 &amp; "-" &amp; G7912 &amp; "-" &amp; H7912</f>
        <v>C7-GES-Init-2038</v>
      </c>
      <c r="E7912" s="2" t="str">
        <f t="shared" ref="E7912:G7912" si="12329">E7911</f>
        <v>C7</v>
      </c>
      <c r="F7912" s="2" t="str">
        <f t="shared" si="12329"/>
        <v>GES</v>
      </c>
      <c r="G7912" s="2" t="str">
        <f t="shared" si="12329"/>
        <v>Init</v>
      </c>
      <c r="H7912" s="2">
        <f t="shared" si="12277"/>
        <v>2038</v>
      </c>
      <c r="I7912" s="18"/>
      <c r="J7912" s="18"/>
      <c r="K7912" s="18"/>
    </row>
    <row r="7913" spans="4:11" hidden="1" outlineLevel="1">
      <c r="D7913" s="26" t="str">
        <f t="shared" ref="D7913" si="12330">E7913 &amp; "-" &amp; F7913 &amp; "-" &amp; G7913 &amp; "-" &amp; H7913</f>
        <v>C7-GES-Init-2039</v>
      </c>
      <c r="E7913" s="2" t="str">
        <f t="shared" ref="E7913:G7913" si="12331">E7912</f>
        <v>C7</v>
      </c>
      <c r="F7913" s="2" t="str">
        <f t="shared" si="12331"/>
        <v>GES</v>
      </c>
      <c r="G7913" s="2" t="str">
        <f t="shared" si="12331"/>
        <v>Init</v>
      </c>
      <c r="H7913" s="2">
        <f t="shared" si="12277"/>
        <v>2039</v>
      </c>
      <c r="I7913" s="18"/>
      <c r="J7913" s="18"/>
      <c r="K7913" s="18"/>
    </row>
    <row r="7914" spans="4:11" hidden="1" outlineLevel="1">
      <c r="D7914" s="26" t="str">
        <f t="shared" ref="D7914" si="12332">E7914 &amp; "-" &amp; F7914 &amp; "-" &amp; G7914 &amp; "-" &amp; H7914</f>
        <v>C7-GES-Init-2040</v>
      </c>
      <c r="E7914" s="2" t="str">
        <f t="shared" ref="E7914:G7914" si="12333">E7913</f>
        <v>C7</v>
      </c>
      <c r="F7914" s="2" t="str">
        <f t="shared" si="12333"/>
        <v>GES</v>
      </c>
      <c r="G7914" s="2" t="str">
        <f t="shared" si="12333"/>
        <v>Init</v>
      </c>
      <c r="H7914" s="2">
        <f t="shared" si="12277"/>
        <v>2040</v>
      </c>
      <c r="I7914" s="18"/>
      <c r="J7914" s="18"/>
      <c r="K7914" s="18"/>
    </row>
    <row r="7915" spans="4:11" hidden="1" outlineLevel="1">
      <c r="D7915" s="26" t="str">
        <f t="shared" ref="D7915" si="12334">E7915 &amp; "-" &amp; F7915 &amp; "-" &amp; G7915 &amp; "-" &amp; H7915</f>
        <v>C7-GES-Init-2041</v>
      </c>
      <c r="E7915" s="2" t="str">
        <f t="shared" ref="E7915:G7915" si="12335">E7914</f>
        <v>C7</v>
      </c>
      <c r="F7915" s="2" t="str">
        <f t="shared" si="12335"/>
        <v>GES</v>
      </c>
      <c r="G7915" s="2" t="str">
        <f t="shared" si="12335"/>
        <v>Init</v>
      </c>
      <c r="H7915" s="2">
        <f t="shared" si="12277"/>
        <v>2041</v>
      </c>
      <c r="I7915" s="18"/>
      <c r="J7915" s="18"/>
      <c r="K7915" s="18"/>
    </row>
    <row r="7916" spans="4:11" hidden="1" outlineLevel="1">
      <c r="D7916" s="26" t="str">
        <f t="shared" ref="D7916" si="12336">E7916 &amp; "-" &amp; F7916 &amp; "-" &amp; G7916 &amp; "-" &amp; H7916</f>
        <v>C7-GES-Init-2042</v>
      </c>
      <c r="E7916" s="2" t="str">
        <f t="shared" ref="E7916:G7916" si="12337">E7915</f>
        <v>C7</v>
      </c>
      <c r="F7916" s="2" t="str">
        <f t="shared" si="12337"/>
        <v>GES</v>
      </c>
      <c r="G7916" s="2" t="str">
        <f t="shared" si="12337"/>
        <v>Init</v>
      </c>
      <c r="H7916" s="2">
        <f t="shared" si="12277"/>
        <v>2042</v>
      </c>
      <c r="I7916" s="18"/>
      <c r="J7916" s="18"/>
      <c r="K7916" s="18"/>
    </row>
    <row r="7917" spans="4:11" hidden="1" outlineLevel="1">
      <c r="D7917" s="26" t="str">
        <f t="shared" ref="D7917" si="12338">E7917 &amp; "-" &amp; F7917 &amp; "-" &amp; G7917 &amp; "-" &amp; H7917</f>
        <v>C7-GES-Init-2043</v>
      </c>
      <c r="E7917" s="2" t="str">
        <f t="shared" ref="E7917:G7917" si="12339">E7916</f>
        <v>C7</v>
      </c>
      <c r="F7917" s="2" t="str">
        <f t="shared" si="12339"/>
        <v>GES</v>
      </c>
      <c r="G7917" s="2" t="str">
        <f t="shared" si="12339"/>
        <v>Init</v>
      </c>
      <c r="H7917" s="2">
        <f t="shared" si="12277"/>
        <v>2043</v>
      </c>
      <c r="I7917" s="18"/>
      <c r="J7917" s="18"/>
      <c r="K7917" s="18"/>
    </row>
    <row r="7918" spans="4:11" hidden="1" outlineLevel="1">
      <c r="D7918" s="26" t="str">
        <f t="shared" ref="D7918" si="12340">E7918 &amp; "-" &amp; F7918 &amp; "-" &amp; G7918 &amp; "-" &amp; H7918</f>
        <v>C7-GES-Init-2044</v>
      </c>
      <c r="E7918" s="2" t="str">
        <f t="shared" ref="E7918:G7918" si="12341">E7917</f>
        <v>C7</v>
      </c>
      <c r="F7918" s="2" t="str">
        <f t="shared" si="12341"/>
        <v>GES</v>
      </c>
      <c r="G7918" s="2" t="str">
        <f t="shared" si="12341"/>
        <v>Init</v>
      </c>
      <c r="H7918" s="2">
        <f t="shared" si="12277"/>
        <v>2044</v>
      </c>
      <c r="I7918" s="18"/>
      <c r="J7918" s="18"/>
      <c r="K7918" s="18"/>
    </row>
    <row r="7919" spans="4:11" hidden="1" outlineLevel="1">
      <c r="D7919" s="26" t="str">
        <f t="shared" ref="D7919" si="12342">E7919 &amp; "-" &amp; F7919 &amp; "-" &amp; G7919 &amp; "-" &amp; H7919</f>
        <v>C7-GES-Init-2045</v>
      </c>
      <c r="E7919" s="2" t="str">
        <f t="shared" ref="E7919:G7919" si="12343">E7918</f>
        <v>C7</v>
      </c>
      <c r="F7919" s="2" t="str">
        <f t="shared" si="12343"/>
        <v>GES</v>
      </c>
      <c r="G7919" s="2" t="str">
        <f t="shared" si="12343"/>
        <v>Init</v>
      </c>
      <c r="H7919" s="2">
        <f t="shared" si="12277"/>
        <v>2045</v>
      </c>
      <c r="I7919" s="18"/>
      <c r="J7919" s="18"/>
      <c r="K7919" s="18"/>
    </row>
    <row r="7920" spans="4:11" hidden="1" outlineLevel="1">
      <c r="D7920" s="26" t="str">
        <f t="shared" ref="D7920" si="12344">E7920 &amp; "-" &amp; F7920 &amp; "-" &amp; G7920 &amp; "-" &amp; H7920</f>
        <v>C7-GES-Init-2046</v>
      </c>
      <c r="E7920" s="2" t="str">
        <f t="shared" ref="E7920:G7920" si="12345">E7919</f>
        <v>C7</v>
      </c>
      <c r="F7920" s="2" t="str">
        <f t="shared" si="12345"/>
        <v>GES</v>
      </c>
      <c r="G7920" s="2" t="str">
        <f t="shared" si="12345"/>
        <v>Init</v>
      </c>
      <c r="H7920" s="2">
        <f t="shared" si="12277"/>
        <v>2046</v>
      </c>
      <c r="I7920" s="18"/>
      <c r="J7920" s="18"/>
      <c r="K7920" s="18"/>
    </row>
    <row r="7921" spans="4:11" hidden="1" outlineLevel="1">
      <c r="D7921" s="26" t="str">
        <f t="shared" ref="D7921" si="12346">E7921 &amp; "-" &amp; F7921 &amp; "-" &amp; G7921 &amp; "-" &amp; H7921</f>
        <v>C7-GES-Init-2047</v>
      </c>
      <c r="E7921" s="2" t="str">
        <f t="shared" ref="E7921:G7921" si="12347">E7920</f>
        <v>C7</v>
      </c>
      <c r="F7921" s="2" t="str">
        <f t="shared" si="12347"/>
        <v>GES</v>
      </c>
      <c r="G7921" s="2" t="str">
        <f t="shared" si="12347"/>
        <v>Init</v>
      </c>
      <c r="H7921" s="2">
        <f t="shared" si="12277"/>
        <v>2047</v>
      </c>
      <c r="I7921" s="18"/>
      <c r="J7921" s="18"/>
      <c r="K7921" s="18"/>
    </row>
    <row r="7922" spans="4:11" hidden="1" outlineLevel="1">
      <c r="D7922" s="26" t="str">
        <f t="shared" ref="D7922" si="12348">E7922 &amp; "-" &amp; F7922 &amp; "-" &amp; G7922 &amp; "-" &amp; H7922</f>
        <v>C7-GES-Init-2048</v>
      </c>
      <c r="E7922" s="2" t="str">
        <f t="shared" ref="E7922:G7922" si="12349">E7921</f>
        <v>C7</v>
      </c>
      <c r="F7922" s="2" t="str">
        <f t="shared" si="12349"/>
        <v>GES</v>
      </c>
      <c r="G7922" s="2" t="str">
        <f t="shared" si="12349"/>
        <v>Init</v>
      </c>
      <c r="H7922" s="2">
        <f t="shared" si="12277"/>
        <v>2048</v>
      </c>
      <c r="I7922" s="18"/>
      <c r="J7922" s="18"/>
      <c r="K7922" s="18"/>
    </row>
    <row r="7923" spans="4:11" hidden="1" outlineLevel="1">
      <c r="D7923" s="26" t="str">
        <f t="shared" ref="D7923" si="12350">E7923 &amp; "-" &amp; F7923 &amp; "-" &amp; G7923 &amp; "-" &amp; H7923</f>
        <v>C7-GES-Init-2049</v>
      </c>
      <c r="E7923" s="2" t="str">
        <f t="shared" ref="E7923:G7923" si="12351">E7922</f>
        <v>C7</v>
      </c>
      <c r="F7923" s="2" t="str">
        <f t="shared" si="12351"/>
        <v>GES</v>
      </c>
      <c r="G7923" s="2" t="str">
        <f t="shared" si="12351"/>
        <v>Init</v>
      </c>
      <c r="H7923" s="2">
        <f t="shared" si="12277"/>
        <v>2049</v>
      </c>
      <c r="I7923" s="18"/>
      <c r="J7923" s="18"/>
      <c r="K7923" s="18"/>
    </row>
    <row r="7924" spans="4:11" hidden="1" outlineLevel="1">
      <c r="D7924" s="26" t="str">
        <f t="shared" ref="D7924" si="12352">E7924 &amp; "-" &amp; F7924 &amp; "-" &amp; G7924 &amp; "-" &amp; H7924</f>
        <v>C7-GES-Init-2050</v>
      </c>
      <c r="E7924" s="2" t="str">
        <f t="shared" ref="E7924:G7924" si="12353">E7923</f>
        <v>C7</v>
      </c>
      <c r="F7924" s="2" t="str">
        <f t="shared" si="12353"/>
        <v>GES</v>
      </c>
      <c r="G7924" s="2" t="str">
        <f t="shared" si="12353"/>
        <v>Init</v>
      </c>
      <c r="H7924" s="2">
        <f t="shared" si="12277"/>
        <v>2050</v>
      </c>
      <c r="I7924" s="18"/>
      <c r="J7924" s="18"/>
      <c r="K7924" s="18"/>
    </row>
    <row r="7925" spans="4:11" hidden="1" outlineLevel="1">
      <c r="D7925" s="26" t="str">
        <f>E7925 &amp; "-" &amp; F7925 &amp; "-" &amp; G7925 &amp; "-" &amp; H7925</f>
        <v>C7-GES-Réf-2010</v>
      </c>
      <c r="E7925" s="25" t="str">
        <f>E7924</f>
        <v>C7</v>
      </c>
      <c r="F7925" s="25" t="str">
        <f>F7924</f>
        <v>GES</v>
      </c>
      <c r="G7925" s="25" t="s">
        <v>29</v>
      </c>
      <c r="H7925" s="25">
        <v>2010</v>
      </c>
      <c r="I7925" s="18"/>
      <c r="J7925" s="18"/>
      <c r="K7925" s="18"/>
    </row>
    <row r="7926" spans="4:11" hidden="1" outlineLevel="1">
      <c r="D7926" s="26" t="str">
        <f>E7926 &amp; "-" &amp; F7926 &amp; "-" &amp; G7926 &amp; "-" &amp; H7926</f>
        <v>C7-GES-Réf-2011</v>
      </c>
      <c r="E7926" s="2" t="str">
        <f>E7925</f>
        <v>C7</v>
      </c>
      <c r="F7926" s="2" t="str">
        <f>F7925</f>
        <v>GES</v>
      </c>
      <c r="G7926" s="2" t="str">
        <f>G7925</f>
        <v>Réf</v>
      </c>
      <c r="H7926" s="2">
        <f>H7925+1</f>
        <v>2011</v>
      </c>
      <c r="I7926" s="18"/>
      <c r="J7926" s="18"/>
      <c r="K7926" s="18"/>
    </row>
    <row r="7927" spans="4:11" hidden="1" outlineLevel="1">
      <c r="D7927" s="26" t="str">
        <f t="shared" ref="D7927" si="12354">E7927 &amp; "-" &amp; F7927 &amp; "-" &amp; G7927 &amp; "-" &amp; H7927</f>
        <v>C7-GES-Réf-2012</v>
      </c>
      <c r="E7927" s="2" t="str">
        <f t="shared" ref="E7927:G7927" si="12355">E7926</f>
        <v>C7</v>
      </c>
      <c r="F7927" s="2" t="str">
        <f t="shared" si="12355"/>
        <v>GES</v>
      </c>
      <c r="G7927" s="2" t="str">
        <f t="shared" si="12355"/>
        <v>Réf</v>
      </c>
      <c r="H7927" s="2">
        <f t="shared" ref="H7927:H7965" si="12356">H7926+1</f>
        <v>2012</v>
      </c>
      <c r="I7927" s="18"/>
      <c r="J7927" s="18"/>
      <c r="K7927" s="18"/>
    </row>
    <row r="7928" spans="4:11" hidden="1" outlineLevel="1">
      <c r="D7928" s="26" t="str">
        <f t="shared" ref="D7928" si="12357">E7928 &amp; "-" &amp; F7928 &amp; "-" &amp; G7928 &amp; "-" &amp; H7928</f>
        <v>C7-GES-Réf-2013</v>
      </c>
      <c r="E7928" s="2" t="str">
        <f t="shared" ref="E7928:G7928" si="12358">E7927</f>
        <v>C7</v>
      </c>
      <c r="F7928" s="2" t="str">
        <f t="shared" si="12358"/>
        <v>GES</v>
      </c>
      <c r="G7928" s="2" t="str">
        <f t="shared" si="12358"/>
        <v>Réf</v>
      </c>
      <c r="H7928" s="2">
        <f t="shared" si="12356"/>
        <v>2013</v>
      </c>
      <c r="I7928" s="18"/>
      <c r="J7928" s="18"/>
      <c r="K7928" s="18"/>
    </row>
    <row r="7929" spans="4:11" hidden="1" outlineLevel="1">
      <c r="D7929" s="26" t="str">
        <f t="shared" ref="D7929" si="12359">E7929 &amp; "-" &amp; F7929 &amp; "-" &amp; G7929 &amp; "-" &amp; H7929</f>
        <v>C7-GES-Réf-2014</v>
      </c>
      <c r="E7929" s="2" t="str">
        <f t="shared" ref="E7929:G7929" si="12360">E7928</f>
        <v>C7</v>
      </c>
      <c r="F7929" s="2" t="str">
        <f t="shared" si="12360"/>
        <v>GES</v>
      </c>
      <c r="G7929" s="2" t="str">
        <f t="shared" si="12360"/>
        <v>Réf</v>
      </c>
      <c r="H7929" s="2">
        <f t="shared" si="12356"/>
        <v>2014</v>
      </c>
      <c r="I7929" s="18"/>
      <c r="J7929" s="18"/>
      <c r="K7929" s="18"/>
    </row>
    <row r="7930" spans="4:11" hidden="1" outlineLevel="1">
      <c r="D7930" s="26" t="str">
        <f t="shared" ref="D7930" si="12361">E7930 &amp; "-" &amp; F7930 &amp; "-" &amp; G7930 &amp; "-" &amp; H7930</f>
        <v>C7-GES-Réf-2015</v>
      </c>
      <c r="E7930" s="2" t="str">
        <f t="shared" ref="E7930:G7930" si="12362">E7929</f>
        <v>C7</v>
      </c>
      <c r="F7930" s="2" t="str">
        <f t="shared" si="12362"/>
        <v>GES</v>
      </c>
      <c r="G7930" s="2" t="str">
        <f t="shared" si="12362"/>
        <v>Réf</v>
      </c>
      <c r="H7930" s="2">
        <f t="shared" si="12356"/>
        <v>2015</v>
      </c>
      <c r="I7930" s="18"/>
      <c r="J7930" s="18"/>
      <c r="K7930" s="18"/>
    </row>
    <row r="7931" spans="4:11" hidden="1" outlineLevel="1">
      <c r="D7931" s="26" t="str">
        <f t="shared" ref="D7931" si="12363">E7931 &amp; "-" &amp; F7931 &amp; "-" &amp; G7931 &amp; "-" &amp; H7931</f>
        <v>C7-GES-Réf-2016</v>
      </c>
      <c r="E7931" s="2" t="str">
        <f t="shared" ref="E7931:G7931" si="12364">E7930</f>
        <v>C7</v>
      </c>
      <c r="F7931" s="2" t="str">
        <f t="shared" si="12364"/>
        <v>GES</v>
      </c>
      <c r="G7931" s="2" t="str">
        <f t="shared" si="12364"/>
        <v>Réf</v>
      </c>
      <c r="H7931" s="2">
        <f t="shared" si="12356"/>
        <v>2016</v>
      </c>
      <c r="I7931" s="18"/>
      <c r="J7931" s="18"/>
      <c r="K7931" s="18"/>
    </row>
    <row r="7932" spans="4:11" hidden="1" outlineLevel="1">
      <c r="D7932" s="26" t="str">
        <f t="shared" ref="D7932" si="12365">E7932 &amp; "-" &amp; F7932 &amp; "-" &amp; G7932 &amp; "-" &amp; H7932</f>
        <v>C7-GES-Réf-2017</v>
      </c>
      <c r="E7932" s="2" t="str">
        <f t="shared" ref="E7932:G7932" si="12366">E7931</f>
        <v>C7</v>
      </c>
      <c r="F7932" s="2" t="str">
        <f t="shared" si="12366"/>
        <v>GES</v>
      </c>
      <c r="G7932" s="2" t="str">
        <f t="shared" si="12366"/>
        <v>Réf</v>
      </c>
      <c r="H7932" s="2">
        <f t="shared" si="12356"/>
        <v>2017</v>
      </c>
      <c r="I7932" s="18"/>
      <c r="J7932" s="18"/>
      <c r="K7932" s="18"/>
    </row>
    <row r="7933" spans="4:11" hidden="1" outlineLevel="1">
      <c r="D7933" s="26" t="str">
        <f t="shared" ref="D7933" si="12367">E7933 &amp; "-" &amp; F7933 &amp; "-" &amp; G7933 &amp; "-" &amp; H7933</f>
        <v>C7-GES-Réf-2018</v>
      </c>
      <c r="E7933" s="2" t="str">
        <f t="shared" ref="E7933:G7933" si="12368">E7932</f>
        <v>C7</v>
      </c>
      <c r="F7933" s="2" t="str">
        <f t="shared" si="12368"/>
        <v>GES</v>
      </c>
      <c r="G7933" s="2" t="str">
        <f t="shared" si="12368"/>
        <v>Réf</v>
      </c>
      <c r="H7933" s="2">
        <f t="shared" si="12356"/>
        <v>2018</v>
      </c>
      <c r="I7933" s="18"/>
      <c r="J7933" s="18"/>
      <c r="K7933" s="18"/>
    </row>
    <row r="7934" spans="4:11" hidden="1" outlineLevel="1">
      <c r="D7934" s="26" t="str">
        <f t="shared" ref="D7934" si="12369">E7934 &amp; "-" &amp; F7934 &amp; "-" &amp; G7934 &amp; "-" &amp; H7934</f>
        <v>C7-GES-Réf-2019</v>
      </c>
      <c r="E7934" s="2" t="str">
        <f t="shared" ref="E7934:G7934" si="12370">E7933</f>
        <v>C7</v>
      </c>
      <c r="F7934" s="2" t="str">
        <f t="shared" si="12370"/>
        <v>GES</v>
      </c>
      <c r="G7934" s="2" t="str">
        <f t="shared" si="12370"/>
        <v>Réf</v>
      </c>
      <c r="H7934" s="2">
        <f t="shared" si="12356"/>
        <v>2019</v>
      </c>
      <c r="I7934" s="18"/>
      <c r="J7934" s="18"/>
      <c r="K7934" s="18"/>
    </row>
    <row r="7935" spans="4:11" hidden="1" outlineLevel="1">
      <c r="D7935" s="26" t="str">
        <f t="shared" ref="D7935" si="12371">E7935 &amp; "-" &amp; F7935 &amp; "-" &amp; G7935 &amp; "-" &amp; H7935</f>
        <v>C7-GES-Réf-2020</v>
      </c>
      <c r="E7935" s="2" t="str">
        <f t="shared" ref="E7935:G7935" si="12372">E7934</f>
        <v>C7</v>
      </c>
      <c r="F7935" s="2" t="str">
        <f t="shared" si="12372"/>
        <v>GES</v>
      </c>
      <c r="G7935" s="2" t="str">
        <f t="shared" si="12372"/>
        <v>Réf</v>
      </c>
      <c r="H7935" s="2">
        <f t="shared" si="12356"/>
        <v>2020</v>
      </c>
      <c r="I7935" s="18"/>
      <c r="J7935" s="18"/>
      <c r="K7935" s="18"/>
    </row>
    <row r="7936" spans="4:11" hidden="1" outlineLevel="1">
      <c r="D7936" s="26" t="str">
        <f t="shared" ref="D7936" si="12373">E7936 &amp; "-" &amp; F7936 &amp; "-" &amp; G7936 &amp; "-" &amp; H7936</f>
        <v>C7-GES-Réf-2021</v>
      </c>
      <c r="E7936" s="2" t="str">
        <f t="shared" ref="E7936:G7936" si="12374">E7935</f>
        <v>C7</v>
      </c>
      <c r="F7936" s="2" t="str">
        <f t="shared" si="12374"/>
        <v>GES</v>
      </c>
      <c r="G7936" s="2" t="str">
        <f t="shared" si="12374"/>
        <v>Réf</v>
      </c>
      <c r="H7936" s="2">
        <f t="shared" si="12356"/>
        <v>2021</v>
      </c>
      <c r="I7936" s="18"/>
      <c r="J7936" s="18"/>
      <c r="K7936" s="18"/>
    </row>
    <row r="7937" spans="4:11" hidden="1" outlineLevel="1">
      <c r="D7937" s="26" t="str">
        <f t="shared" ref="D7937" si="12375">E7937 &amp; "-" &amp; F7937 &amp; "-" &amp; G7937 &amp; "-" &amp; H7937</f>
        <v>C7-GES-Réf-2022</v>
      </c>
      <c r="E7937" s="2" t="str">
        <f t="shared" ref="E7937:G7937" si="12376">E7936</f>
        <v>C7</v>
      </c>
      <c r="F7937" s="2" t="str">
        <f t="shared" si="12376"/>
        <v>GES</v>
      </c>
      <c r="G7937" s="2" t="str">
        <f t="shared" si="12376"/>
        <v>Réf</v>
      </c>
      <c r="H7937" s="2">
        <f t="shared" si="12356"/>
        <v>2022</v>
      </c>
      <c r="I7937" s="18"/>
      <c r="J7937" s="18"/>
      <c r="K7937" s="18"/>
    </row>
    <row r="7938" spans="4:11" hidden="1" outlineLevel="1">
      <c r="D7938" s="26" t="str">
        <f t="shared" ref="D7938" si="12377">E7938 &amp; "-" &amp; F7938 &amp; "-" &amp; G7938 &amp; "-" &amp; H7938</f>
        <v>C7-GES-Réf-2023</v>
      </c>
      <c r="E7938" s="2" t="str">
        <f t="shared" ref="E7938:G7938" si="12378">E7937</f>
        <v>C7</v>
      </c>
      <c r="F7938" s="2" t="str">
        <f t="shared" si="12378"/>
        <v>GES</v>
      </c>
      <c r="G7938" s="2" t="str">
        <f t="shared" si="12378"/>
        <v>Réf</v>
      </c>
      <c r="H7938" s="2">
        <f t="shared" si="12356"/>
        <v>2023</v>
      </c>
      <c r="I7938" s="18"/>
      <c r="J7938" s="18"/>
      <c r="K7938" s="18"/>
    </row>
    <row r="7939" spans="4:11" hidden="1" outlineLevel="1">
      <c r="D7939" s="26" t="str">
        <f t="shared" ref="D7939" si="12379">E7939 &amp; "-" &amp; F7939 &amp; "-" &amp; G7939 &amp; "-" &amp; H7939</f>
        <v>C7-GES-Réf-2024</v>
      </c>
      <c r="E7939" s="2" t="str">
        <f t="shared" ref="E7939:G7939" si="12380">E7938</f>
        <v>C7</v>
      </c>
      <c r="F7939" s="2" t="str">
        <f t="shared" si="12380"/>
        <v>GES</v>
      </c>
      <c r="G7939" s="2" t="str">
        <f t="shared" si="12380"/>
        <v>Réf</v>
      </c>
      <c r="H7939" s="2">
        <f t="shared" si="12356"/>
        <v>2024</v>
      </c>
      <c r="I7939" s="18"/>
      <c r="J7939" s="18"/>
      <c r="K7939" s="18"/>
    </row>
    <row r="7940" spans="4:11" hidden="1" outlineLevel="1">
      <c r="D7940" s="26" t="str">
        <f t="shared" ref="D7940" si="12381">E7940 &amp; "-" &amp; F7940 &amp; "-" &amp; G7940 &amp; "-" &amp; H7940</f>
        <v>C7-GES-Réf-2025</v>
      </c>
      <c r="E7940" s="2" t="str">
        <f t="shared" ref="E7940:G7940" si="12382">E7939</f>
        <v>C7</v>
      </c>
      <c r="F7940" s="2" t="str">
        <f t="shared" si="12382"/>
        <v>GES</v>
      </c>
      <c r="G7940" s="2" t="str">
        <f t="shared" si="12382"/>
        <v>Réf</v>
      </c>
      <c r="H7940" s="2">
        <f t="shared" si="12356"/>
        <v>2025</v>
      </c>
      <c r="I7940" s="18"/>
      <c r="J7940" s="18"/>
      <c r="K7940" s="18"/>
    </row>
    <row r="7941" spans="4:11" hidden="1" outlineLevel="1">
      <c r="D7941" s="26" t="str">
        <f t="shared" ref="D7941" si="12383">E7941 &amp; "-" &amp; F7941 &amp; "-" &amp; G7941 &amp; "-" &amp; H7941</f>
        <v>C7-GES-Réf-2026</v>
      </c>
      <c r="E7941" s="2" t="str">
        <f t="shared" ref="E7941:G7941" si="12384">E7940</f>
        <v>C7</v>
      </c>
      <c r="F7941" s="2" t="str">
        <f t="shared" si="12384"/>
        <v>GES</v>
      </c>
      <c r="G7941" s="2" t="str">
        <f t="shared" si="12384"/>
        <v>Réf</v>
      </c>
      <c r="H7941" s="2">
        <f t="shared" si="12356"/>
        <v>2026</v>
      </c>
      <c r="I7941" s="18"/>
      <c r="J7941" s="18"/>
      <c r="K7941" s="18"/>
    </row>
    <row r="7942" spans="4:11" hidden="1" outlineLevel="1">
      <c r="D7942" s="26" t="str">
        <f t="shared" ref="D7942" si="12385">E7942 &amp; "-" &amp; F7942 &amp; "-" &amp; G7942 &amp; "-" &amp; H7942</f>
        <v>C7-GES-Réf-2027</v>
      </c>
      <c r="E7942" s="2" t="str">
        <f t="shared" ref="E7942:G7942" si="12386">E7941</f>
        <v>C7</v>
      </c>
      <c r="F7942" s="2" t="str">
        <f t="shared" si="12386"/>
        <v>GES</v>
      </c>
      <c r="G7942" s="2" t="str">
        <f t="shared" si="12386"/>
        <v>Réf</v>
      </c>
      <c r="H7942" s="2">
        <f t="shared" si="12356"/>
        <v>2027</v>
      </c>
      <c r="I7942" s="18"/>
      <c r="J7942" s="18"/>
      <c r="K7942" s="18"/>
    </row>
    <row r="7943" spans="4:11" hidden="1" outlineLevel="1">
      <c r="D7943" s="26" t="str">
        <f t="shared" ref="D7943" si="12387">E7943 &amp; "-" &amp; F7943 &amp; "-" &amp; G7943 &amp; "-" &amp; H7943</f>
        <v>C7-GES-Réf-2028</v>
      </c>
      <c r="E7943" s="2" t="str">
        <f t="shared" ref="E7943:G7943" si="12388">E7942</f>
        <v>C7</v>
      </c>
      <c r="F7943" s="2" t="str">
        <f t="shared" si="12388"/>
        <v>GES</v>
      </c>
      <c r="G7943" s="2" t="str">
        <f t="shared" si="12388"/>
        <v>Réf</v>
      </c>
      <c r="H7943" s="2">
        <f t="shared" si="12356"/>
        <v>2028</v>
      </c>
      <c r="I7943" s="18"/>
      <c r="J7943" s="18"/>
      <c r="K7943" s="18"/>
    </row>
    <row r="7944" spans="4:11" hidden="1" outlineLevel="1">
      <c r="D7944" s="26" t="str">
        <f t="shared" ref="D7944" si="12389">E7944 &amp; "-" &amp; F7944 &amp; "-" &amp; G7944 &amp; "-" &amp; H7944</f>
        <v>C7-GES-Réf-2029</v>
      </c>
      <c r="E7944" s="2" t="str">
        <f t="shared" ref="E7944:G7944" si="12390">E7943</f>
        <v>C7</v>
      </c>
      <c r="F7944" s="2" t="str">
        <f t="shared" si="12390"/>
        <v>GES</v>
      </c>
      <c r="G7944" s="2" t="str">
        <f t="shared" si="12390"/>
        <v>Réf</v>
      </c>
      <c r="H7944" s="2">
        <f t="shared" si="12356"/>
        <v>2029</v>
      </c>
      <c r="I7944" s="18"/>
      <c r="J7944" s="18"/>
      <c r="K7944" s="18"/>
    </row>
    <row r="7945" spans="4:11" hidden="1" outlineLevel="1">
      <c r="D7945" s="26" t="str">
        <f t="shared" ref="D7945" si="12391">E7945 &amp; "-" &amp; F7945 &amp; "-" &amp; G7945 &amp; "-" &amp; H7945</f>
        <v>C7-GES-Réf-2030</v>
      </c>
      <c r="E7945" s="2" t="str">
        <f t="shared" ref="E7945:G7945" si="12392">E7944</f>
        <v>C7</v>
      </c>
      <c r="F7945" s="2" t="str">
        <f t="shared" si="12392"/>
        <v>GES</v>
      </c>
      <c r="G7945" s="2" t="str">
        <f t="shared" si="12392"/>
        <v>Réf</v>
      </c>
      <c r="H7945" s="2">
        <f t="shared" si="12356"/>
        <v>2030</v>
      </c>
      <c r="I7945" s="18"/>
      <c r="J7945" s="18"/>
      <c r="K7945" s="18"/>
    </row>
    <row r="7946" spans="4:11" hidden="1" outlineLevel="1">
      <c r="D7946" s="26" t="str">
        <f t="shared" ref="D7946" si="12393">E7946 &amp; "-" &amp; F7946 &amp; "-" &amp; G7946 &amp; "-" &amp; H7946</f>
        <v>C7-GES-Réf-2031</v>
      </c>
      <c r="E7946" s="2" t="str">
        <f t="shared" ref="E7946:G7946" si="12394">E7945</f>
        <v>C7</v>
      </c>
      <c r="F7946" s="2" t="str">
        <f t="shared" si="12394"/>
        <v>GES</v>
      </c>
      <c r="G7946" s="2" t="str">
        <f t="shared" si="12394"/>
        <v>Réf</v>
      </c>
      <c r="H7946" s="2">
        <f t="shared" si="12356"/>
        <v>2031</v>
      </c>
      <c r="I7946" s="18"/>
      <c r="J7946" s="18"/>
      <c r="K7946" s="18"/>
    </row>
    <row r="7947" spans="4:11" hidden="1" outlineLevel="1">
      <c r="D7947" s="26" t="str">
        <f t="shared" ref="D7947" si="12395">E7947 &amp; "-" &amp; F7947 &amp; "-" &amp; G7947 &amp; "-" &amp; H7947</f>
        <v>C7-GES-Réf-2032</v>
      </c>
      <c r="E7947" s="2" t="str">
        <f t="shared" ref="E7947:G7947" si="12396">E7946</f>
        <v>C7</v>
      </c>
      <c r="F7947" s="2" t="str">
        <f t="shared" si="12396"/>
        <v>GES</v>
      </c>
      <c r="G7947" s="2" t="str">
        <f t="shared" si="12396"/>
        <v>Réf</v>
      </c>
      <c r="H7947" s="2">
        <f t="shared" si="12356"/>
        <v>2032</v>
      </c>
      <c r="I7947" s="18"/>
      <c r="J7947" s="18"/>
      <c r="K7947" s="18"/>
    </row>
    <row r="7948" spans="4:11" hidden="1" outlineLevel="1">
      <c r="D7948" s="26" t="str">
        <f t="shared" ref="D7948" si="12397">E7948 &amp; "-" &amp; F7948 &amp; "-" &amp; G7948 &amp; "-" &amp; H7948</f>
        <v>C7-GES-Réf-2033</v>
      </c>
      <c r="E7948" s="2" t="str">
        <f t="shared" ref="E7948:G7948" si="12398">E7947</f>
        <v>C7</v>
      </c>
      <c r="F7948" s="2" t="str">
        <f t="shared" si="12398"/>
        <v>GES</v>
      </c>
      <c r="G7948" s="2" t="str">
        <f t="shared" si="12398"/>
        <v>Réf</v>
      </c>
      <c r="H7948" s="2">
        <f t="shared" si="12356"/>
        <v>2033</v>
      </c>
      <c r="I7948" s="18"/>
      <c r="J7948" s="18"/>
      <c r="K7948" s="18"/>
    </row>
    <row r="7949" spans="4:11" hidden="1" outlineLevel="1">
      <c r="D7949" s="26" t="str">
        <f t="shared" ref="D7949" si="12399">E7949 &amp; "-" &amp; F7949 &amp; "-" &amp; G7949 &amp; "-" &amp; H7949</f>
        <v>C7-GES-Réf-2034</v>
      </c>
      <c r="E7949" s="2" t="str">
        <f t="shared" ref="E7949:G7949" si="12400">E7948</f>
        <v>C7</v>
      </c>
      <c r="F7949" s="2" t="str">
        <f t="shared" si="12400"/>
        <v>GES</v>
      </c>
      <c r="G7949" s="2" t="str">
        <f t="shared" si="12400"/>
        <v>Réf</v>
      </c>
      <c r="H7949" s="2">
        <f t="shared" si="12356"/>
        <v>2034</v>
      </c>
      <c r="I7949" s="18"/>
      <c r="J7949" s="18"/>
      <c r="K7949" s="18"/>
    </row>
    <row r="7950" spans="4:11" hidden="1" outlineLevel="1">
      <c r="D7950" s="26" t="str">
        <f t="shared" ref="D7950" si="12401">E7950 &amp; "-" &amp; F7950 &amp; "-" &amp; G7950 &amp; "-" &amp; H7950</f>
        <v>C7-GES-Réf-2035</v>
      </c>
      <c r="E7950" s="2" t="str">
        <f t="shared" ref="E7950:G7950" si="12402">E7949</f>
        <v>C7</v>
      </c>
      <c r="F7950" s="2" t="str">
        <f t="shared" si="12402"/>
        <v>GES</v>
      </c>
      <c r="G7950" s="2" t="str">
        <f t="shared" si="12402"/>
        <v>Réf</v>
      </c>
      <c r="H7950" s="2">
        <f t="shared" si="12356"/>
        <v>2035</v>
      </c>
      <c r="I7950" s="18"/>
      <c r="J7950" s="18"/>
      <c r="K7950" s="18"/>
    </row>
    <row r="7951" spans="4:11" hidden="1" outlineLevel="1">
      <c r="D7951" s="26" t="str">
        <f t="shared" ref="D7951" si="12403">E7951 &amp; "-" &amp; F7951 &amp; "-" &amp; G7951 &amp; "-" &amp; H7951</f>
        <v>C7-GES-Réf-2036</v>
      </c>
      <c r="E7951" s="2" t="str">
        <f t="shared" ref="E7951:G7951" si="12404">E7950</f>
        <v>C7</v>
      </c>
      <c r="F7951" s="2" t="str">
        <f t="shared" si="12404"/>
        <v>GES</v>
      </c>
      <c r="G7951" s="2" t="str">
        <f t="shared" si="12404"/>
        <v>Réf</v>
      </c>
      <c r="H7951" s="2">
        <f t="shared" si="12356"/>
        <v>2036</v>
      </c>
      <c r="I7951" s="18"/>
      <c r="J7951" s="18"/>
      <c r="K7951" s="18"/>
    </row>
    <row r="7952" spans="4:11" hidden="1" outlineLevel="1">
      <c r="D7952" s="26" t="str">
        <f t="shared" ref="D7952" si="12405">E7952 &amp; "-" &amp; F7952 &amp; "-" &amp; G7952 &amp; "-" &amp; H7952</f>
        <v>C7-GES-Réf-2037</v>
      </c>
      <c r="E7952" s="2" t="str">
        <f t="shared" ref="E7952:G7952" si="12406">E7951</f>
        <v>C7</v>
      </c>
      <c r="F7952" s="2" t="str">
        <f t="shared" si="12406"/>
        <v>GES</v>
      </c>
      <c r="G7952" s="2" t="str">
        <f t="shared" si="12406"/>
        <v>Réf</v>
      </c>
      <c r="H7952" s="2">
        <f t="shared" si="12356"/>
        <v>2037</v>
      </c>
      <c r="I7952" s="18"/>
      <c r="J7952" s="18"/>
      <c r="K7952" s="18"/>
    </row>
    <row r="7953" spans="4:11" hidden="1" outlineLevel="1">
      <c r="D7953" s="26" t="str">
        <f t="shared" ref="D7953" si="12407">E7953 &amp; "-" &amp; F7953 &amp; "-" &amp; G7953 &amp; "-" &amp; H7953</f>
        <v>C7-GES-Réf-2038</v>
      </c>
      <c r="E7953" s="2" t="str">
        <f t="shared" ref="E7953:G7953" si="12408">E7952</f>
        <v>C7</v>
      </c>
      <c r="F7953" s="2" t="str">
        <f t="shared" si="12408"/>
        <v>GES</v>
      </c>
      <c r="G7953" s="2" t="str">
        <f t="shared" si="12408"/>
        <v>Réf</v>
      </c>
      <c r="H7953" s="2">
        <f t="shared" si="12356"/>
        <v>2038</v>
      </c>
      <c r="I7953" s="18"/>
      <c r="J7953" s="18"/>
      <c r="K7953" s="18"/>
    </row>
    <row r="7954" spans="4:11" hidden="1" outlineLevel="1">
      <c r="D7954" s="26" t="str">
        <f t="shared" ref="D7954" si="12409">E7954 &amp; "-" &amp; F7954 &amp; "-" &amp; G7954 &amp; "-" &amp; H7954</f>
        <v>C7-GES-Réf-2039</v>
      </c>
      <c r="E7954" s="2" t="str">
        <f t="shared" ref="E7954:G7954" si="12410">E7953</f>
        <v>C7</v>
      </c>
      <c r="F7954" s="2" t="str">
        <f t="shared" si="12410"/>
        <v>GES</v>
      </c>
      <c r="G7954" s="2" t="str">
        <f t="shared" si="12410"/>
        <v>Réf</v>
      </c>
      <c r="H7954" s="2">
        <f t="shared" si="12356"/>
        <v>2039</v>
      </c>
      <c r="I7954" s="18"/>
      <c r="J7954" s="18"/>
      <c r="K7954" s="18"/>
    </row>
    <row r="7955" spans="4:11" hidden="1" outlineLevel="1">
      <c r="D7955" s="26" t="str">
        <f t="shared" ref="D7955" si="12411">E7955 &amp; "-" &amp; F7955 &amp; "-" &amp; G7955 &amp; "-" &amp; H7955</f>
        <v>C7-GES-Réf-2040</v>
      </c>
      <c r="E7955" s="2" t="str">
        <f t="shared" ref="E7955:G7955" si="12412">E7954</f>
        <v>C7</v>
      </c>
      <c r="F7955" s="2" t="str">
        <f t="shared" si="12412"/>
        <v>GES</v>
      </c>
      <c r="G7955" s="2" t="str">
        <f t="shared" si="12412"/>
        <v>Réf</v>
      </c>
      <c r="H7955" s="2">
        <f t="shared" si="12356"/>
        <v>2040</v>
      </c>
      <c r="I7955" s="18"/>
      <c r="J7955" s="18"/>
      <c r="K7955" s="18"/>
    </row>
    <row r="7956" spans="4:11" hidden="1" outlineLevel="1">
      <c r="D7956" s="26" t="str">
        <f t="shared" ref="D7956" si="12413">E7956 &amp; "-" &amp; F7956 &amp; "-" &amp; G7956 &amp; "-" &amp; H7956</f>
        <v>C7-GES-Réf-2041</v>
      </c>
      <c r="E7956" s="2" t="str">
        <f t="shared" ref="E7956:G7956" si="12414">E7955</f>
        <v>C7</v>
      </c>
      <c r="F7956" s="2" t="str">
        <f t="shared" si="12414"/>
        <v>GES</v>
      </c>
      <c r="G7956" s="2" t="str">
        <f t="shared" si="12414"/>
        <v>Réf</v>
      </c>
      <c r="H7956" s="2">
        <f t="shared" si="12356"/>
        <v>2041</v>
      </c>
      <c r="I7956" s="18"/>
      <c r="J7956" s="18"/>
      <c r="K7956" s="18"/>
    </row>
    <row r="7957" spans="4:11" hidden="1" outlineLevel="1">
      <c r="D7957" s="26" t="str">
        <f t="shared" ref="D7957" si="12415">E7957 &amp; "-" &amp; F7957 &amp; "-" &amp; G7957 &amp; "-" &amp; H7957</f>
        <v>C7-GES-Réf-2042</v>
      </c>
      <c r="E7957" s="2" t="str">
        <f t="shared" ref="E7957:G7957" si="12416">E7956</f>
        <v>C7</v>
      </c>
      <c r="F7957" s="2" t="str">
        <f t="shared" si="12416"/>
        <v>GES</v>
      </c>
      <c r="G7957" s="2" t="str">
        <f t="shared" si="12416"/>
        <v>Réf</v>
      </c>
      <c r="H7957" s="2">
        <f t="shared" si="12356"/>
        <v>2042</v>
      </c>
      <c r="I7957" s="18"/>
      <c r="J7957" s="18"/>
      <c r="K7957" s="18"/>
    </row>
    <row r="7958" spans="4:11" hidden="1" outlineLevel="1">
      <c r="D7958" s="26" t="str">
        <f t="shared" ref="D7958" si="12417">E7958 &amp; "-" &amp; F7958 &amp; "-" &amp; G7958 &amp; "-" &amp; H7958</f>
        <v>C7-GES-Réf-2043</v>
      </c>
      <c r="E7958" s="2" t="str">
        <f t="shared" ref="E7958:G7958" si="12418">E7957</f>
        <v>C7</v>
      </c>
      <c r="F7958" s="2" t="str">
        <f t="shared" si="12418"/>
        <v>GES</v>
      </c>
      <c r="G7958" s="2" t="str">
        <f t="shared" si="12418"/>
        <v>Réf</v>
      </c>
      <c r="H7958" s="2">
        <f t="shared" si="12356"/>
        <v>2043</v>
      </c>
      <c r="I7958" s="18"/>
      <c r="J7958" s="18"/>
      <c r="K7958" s="18"/>
    </row>
    <row r="7959" spans="4:11" hidden="1" outlineLevel="1">
      <c r="D7959" s="26" t="str">
        <f t="shared" ref="D7959" si="12419">E7959 &amp; "-" &amp; F7959 &amp; "-" &amp; G7959 &amp; "-" &amp; H7959</f>
        <v>C7-GES-Réf-2044</v>
      </c>
      <c r="E7959" s="2" t="str">
        <f t="shared" ref="E7959:G7959" si="12420">E7958</f>
        <v>C7</v>
      </c>
      <c r="F7959" s="2" t="str">
        <f t="shared" si="12420"/>
        <v>GES</v>
      </c>
      <c r="G7959" s="2" t="str">
        <f t="shared" si="12420"/>
        <v>Réf</v>
      </c>
      <c r="H7959" s="2">
        <f t="shared" si="12356"/>
        <v>2044</v>
      </c>
      <c r="I7959" s="18"/>
      <c r="J7959" s="18"/>
      <c r="K7959" s="18"/>
    </row>
    <row r="7960" spans="4:11" hidden="1" outlineLevel="1">
      <c r="D7960" s="26" t="str">
        <f t="shared" ref="D7960" si="12421">E7960 &amp; "-" &amp; F7960 &amp; "-" &amp; G7960 &amp; "-" &amp; H7960</f>
        <v>C7-GES-Réf-2045</v>
      </c>
      <c r="E7960" s="2" t="str">
        <f t="shared" ref="E7960:G7960" si="12422">E7959</f>
        <v>C7</v>
      </c>
      <c r="F7960" s="2" t="str">
        <f t="shared" si="12422"/>
        <v>GES</v>
      </c>
      <c r="G7960" s="2" t="str">
        <f t="shared" si="12422"/>
        <v>Réf</v>
      </c>
      <c r="H7960" s="2">
        <f t="shared" si="12356"/>
        <v>2045</v>
      </c>
      <c r="I7960" s="18"/>
      <c r="J7960" s="18"/>
      <c r="K7960" s="18"/>
    </row>
    <row r="7961" spans="4:11" hidden="1" outlineLevel="1">
      <c r="D7961" s="26" t="str">
        <f t="shared" ref="D7961" si="12423">E7961 &amp; "-" &amp; F7961 &amp; "-" &amp; G7961 &amp; "-" &amp; H7961</f>
        <v>C7-GES-Réf-2046</v>
      </c>
      <c r="E7961" s="2" t="str">
        <f t="shared" ref="E7961:G7961" si="12424">E7960</f>
        <v>C7</v>
      </c>
      <c r="F7961" s="2" t="str">
        <f t="shared" si="12424"/>
        <v>GES</v>
      </c>
      <c r="G7961" s="2" t="str">
        <f t="shared" si="12424"/>
        <v>Réf</v>
      </c>
      <c r="H7961" s="2">
        <f t="shared" si="12356"/>
        <v>2046</v>
      </c>
      <c r="I7961" s="18"/>
      <c r="J7961" s="18"/>
      <c r="K7961" s="18"/>
    </row>
    <row r="7962" spans="4:11" hidden="1" outlineLevel="1">
      <c r="D7962" s="26" t="str">
        <f t="shared" ref="D7962" si="12425">E7962 &amp; "-" &amp; F7962 &amp; "-" &amp; G7962 &amp; "-" &amp; H7962</f>
        <v>C7-GES-Réf-2047</v>
      </c>
      <c r="E7962" s="2" t="str">
        <f t="shared" ref="E7962:G7962" si="12426">E7961</f>
        <v>C7</v>
      </c>
      <c r="F7962" s="2" t="str">
        <f t="shared" si="12426"/>
        <v>GES</v>
      </c>
      <c r="G7962" s="2" t="str">
        <f t="shared" si="12426"/>
        <v>Réf</v>
      </c>
      <c r="H7962" s="2">
        <f t="shared" si="12356"/>
        <v>2047</v>
      </c>
      <c r="I7962" s="18"/>
      <c r="J7962" s="18"/>
      <c r="K7962" s="18"/>
    </row>
    <row r="7963" spans="4:11" hidden="1" outlineLevel="1">
      <c r="D7963" s="26" t="str">
        <f t="shared" ref="D7963" si="12427">E7963 &amp; "-" &amp; F7963 &amp; "-" &amp; G7963 &amp; "-" &amp; H7963</f>
        <v>C7-GES-Réf-2048</v>
      </c>
      <c r="E7963" s="2" t="str">
        <f t="shared" ref="E7963:G7963" si="12428">E7962</f>
        <v>C7</v>
      </c>
      <c r="F7963" s="2" t="str">
        <f t="shared" si="12428"/>
        <v>GES</v>
      </c>
      <c r="G7963" s="2" t="str">
        <f t="shared" si="12428"/>
        <v>Réf</v>
      </c>
      <c r="H7963" s="2">
        <f t="shared" si="12356"/>
        <v>2048</v>
      </c>
      <c r="I7963" s="18"/>
      <c r="J7963" s="18"/>
      <c r="K7963" s="18"/>
    </row>
    <row r="7964" spans="4:11" hidden="1" outlineLevel="1">
      <c r="D7964" s="26" t="str">
        <f t="shared" ref="D7964" si="12429">E7964 &amp; "-" &amp; F7964 &amp; "-" &amp; G7964 &amp; "-" &amp; H7964</f>
        <v>C7-GES-Réf-2049</v>
      </c>
      <c r="E7964" s="2" t="str">
        <f t="shared" ref="E7964:G7964" si="12430">E7963</f>
        <v>C7</v>
      </c>
      <c r="F7964" s="2" t="str">
        <f t="shared" si="12430"/>
        <v>GES</v>
      </c>
      <c r="G7964" s="2" t="str">
        <f t="shared" si="12430"/>
        <v>Réf</v>
      </c>
      <c r="H7964" s="2">
        <f t="shared" si="12356"/>
        <v>2049</v>
      </c>
      <c r="I7964" s="18"/>
      <c r="J7964" s="18"/>
      <c r="K7964" s="18"/>
    </row>
    <row r="7965" spans="4:11" hidden="1" outlineLevel="1">
      <c r="D7965" s="26" t="str">
        <f t="shared" ref="D7965" si="12431">E7965 &amp; "-" &amp; F7965 &amp; "-" &amp; G7965 &amp; "-" &amp; H7965</f>
        <v>C7-GES-Réf-2050</v>
      </c>
      <c r="E7965" s="2" t="str">
        <f t="shared" ref="E7965:G7965" si="12432">E7964</f>
        <v>C7</v>
      </c>
      <c r="F7965" s="2" t="str">
        <f t="shared" si="12432"/>
        <v>GES</v>
      </c>
      <c r="G7965" s="2" t="str">
        <f t="shared" si="12432"/>
        <v>Réf</v>
      </c>
      <c r="H7965" s="2">
        <f t="shared" si="12356"/>
        <v>2050</v>
      </c>
      <c r="I7965" s="18"/>
      <c r="J7965" s="18"/>
      <c r="K7965" s="18"/>
    </row>
    <row r="7966" spans="4:11" hidden="1" outlineLevel="1">
      <c r="D7966" s="26" t="str">
        <f>E7966 &amp; "-" &amp; F7966 &amp; "-" &amp; G7966 &amp; "-" &amp; H7966</f>
        <v>C7-GES-Prév-2010</v>
      </c>
      <c r="E7966" s="25" t="str">
        <f>E7965</f>
        <v>C7</v>
      </c>
      <c r="F7966" s="25" t="str">
        <f>F7965</f>
        <v>GES</v>
      </c>
      <c r="G7966" s="25" t="s">
        <v>30</v>
      </c>
      <c r="H7966" s="25">
        <v>2010</v>
      </c>
      <c r="I7966" s="18"/>
      <c r="J7966" s="18"/>
      <c r="K7966" s="18"/>
    </row>
    <row r="7967" spans="4:11" hidden="1" outlineLevel="1">
      <c r="D7967" s="26" t="str">
        <f>E7967 &amp; "-" &amp; F7967 &amp; "-" &amp; G7967 &amp; "-" &amp; H7967</f>
        <v>C7-GES-Prév-2011</v>
      </c>
      <c r="E7967" s="2" t="str">
        <f>E7966</f>
        <v>C7</v>
      </c>
      <c r="F7967" s="2" t="str">
        <f>F7966</f>
        <v>GES</v>
      </c>
      <c r="G7967" s="2" t="str">
        <f>G7966</f>
        <v>Prév</v>
      </c>
      <c r="H7967" s="2">
        <f>H7966+1</f>
        <v>2011</v>
      </c>
      <c r="I7967" s="18"/>
      <c r="J7967" s="18"/>
      <c r="K7967" s="18"/>
    </row>
    <row r="7968" spans="4:11" hidden="1" outlineLevel="1">
      <c r="D7968" s="26" t="str">
        <f t="shared" ref="D7968" si="12433">E7968 &amp; "-" &amp; F7968 &amp; "-" &amp; G7968 &amp; "-" &amp; H7968</f>
        <v>C7-GES-Prév-2012</v>
      </c>
      <c r="E7968" s="2" t="str">
        <f t="shared" ref="E7968:G7968" si="12434">E7967</f>
        <v>C7</v>
      </c>
      <c r="F7968" s="2" t="str">
        <f t="shared" si="12434"/>
        <v>GES</v>
      </c>
      <c r="G7968" s="2" t="str">
        <f t="shared" si="12434"/>
        <v>Prév</v>
      </c>
      <c r="H7968" s="2">
        <f t="shared" ref="H7968:H8006" si="12435">H7967+1</f>
        <v>2012</v>
      </c>
      <c r="I7968" s="18"/>
      <c r="J7968" s="18"/>
      <c r="K7968" s="18"/>
    </row>
    <row r="7969" spans="4:11" hidden="1" outlineLevel="1">
      <c r="D7969" s="26" t="str">
        <f t="shared" ref="D7969" si="12436">E7969 &amp; "-" &amp; F7969 &amp; "-" &amp; G7969 &amp; "-" &amp; H7969</f>
        <v>C7-GES-Prév-2013</v>
      </c>
      <c r="E7969" s="2" t="str">
        <f t="shared" ref="E7969:G7969" si="12437">E7968</f>
        <v>C7</v>
      </c>
      <c r="F7969" s="2" t="str">
        <f t="shared" si="12437"/>
        <v>GES</v>
      </c>
      <c r="G7969" s="2" t="str">
        <f t="shared" si="12437"/>
        <v>Prév</v>
      </c>
      <c r="H7969" s="2">
        <f t="shared" si="12435"/>
        <v>2013</v>
      </c>
      <c r="I7969" s="18"/>
      <c r="J7969" s="18"/>
      <c r="K7969" s="18"/>
    </row>
    <row r="7970" spans="4:11" hidden="1" outlineLevel="1">
      <c r="D7970" s="26" t="str">
        <f t="shared" ref="D7970" si="12438">E7970 &amp; "-" &amp; F7970 &amp; "-" &amp; G7970 &amp; "-" &amp; H7970</f>
        <v>C7-GES-Prév-2014</v>
      </c>
      <c r="E7970" s="2" t="str">
        <f t="shared" ref="E7970:G7970" si="12439">E7969</f>
        <v>C7</v>
      </c>
      <c r="F7970" s="2" t="str">
        <f t="shared" si="12439"/>
        <v>GES</v>
      </c>
      <c r="G7970" s="2" t="str">
        <f t="shared" si="12439"/>
        <v>Prév</v>
      </c>
      <c r="H7970" s="2">
        <f t="shared" si="12435"/>
        <v>2014</v>
      </c>
      <c r="I7970" s="18"/>
      <c r="J7970" s="18"/>
      <c r="K7970" s="18"/>
    </row>
    <row r="7971" spans="4:11" hidden="1" outlineLevel="1">
      <c r="D7971" s="26" t="str">
        <f t="shared" ref="D7971" si="12440">E7971 &amp; "-" &amp; F7971 &amp; "-" &amp; G7971 &amp; "-" &amp; H7971</f>
        <v>C7-GES-Prév-2015</v>
      </c>
      <c r="E7971" s="2" t="str">
        <f t="shared" ref="E7971:G7971" si="12441">E7970</f>
        <v>C7</v>
      </c>
      <c r="F7971" s="2" t="str">
        <f t="shared" si="12441"/>
        <v>GES</v>
      </c>
      <c r="G7971" s="2" t="str">
        <f t="shared" si="12441"/>
        <v>Prév</v>
      </c>
      <c r="H7971" s="2">
        <f t="shared" si="12435"/>
        <v>2015</v>
      </c>
      <c r="I7971" s="18"/>
      <c r="J7971" s="18"/>
      <c r="K7971" s="18"/>
    </row>
    <row r="7972" spans="4:11" hidden="1" outlineLevel="1">
      <c r="D7972" s="26" t="str">
        <f t="shared" ref="D7972" si="12442">E7972 &amp; "-" &amp; F7972 &amp; "-" &amp; G7972 &amp; "-" &amp; H7972</f>
        <v>C7-GES-Prév-2016</v>
      </c>
      <c r="E7972" s="2" t="str">
        <f t="shared" ref="E7972:G7972" si="12443">E7971</f>
        <v>C7</v>
      </c>
      <c r="F7972" s="2" t="str">
        <f t="shared" si="12443"/>
        <v>GES</v>
      </c>
      <c r="G7972" s="2" t="str">
        <f t="shared" si="12443"/>
        <v>Prév</v>
      </c>
      <c r="H7972" s="2">
        <f t="shared" si="12435"/>
        <v>2016</v>
      </c>
      <c r="I7972" s="18"/>
      <c r="J7972" s="18"/>
      <c r="K7972" s="18"/>
    </row>
    <row r="7973" spans="4:11" hidden="1" outlineLevel="1">
      <c r="D7973" s="26" t="str">
        <f t="shared" ref="D7973" si="12444">E7973 &amp; "-" &amp; F7973 &amp; "-" &amp; G7973 &amp; "-" &amp; H7973</f>
        <v>C7-GES-Prév-2017</v>
      </c>
      <c r="E7973" s="2" t="str">
        <f t="shared" ref="E7973:G7973" si="12445">E7972</f>
        <v>C7</v>
      </c>
      <c r="F7973" s="2" t="str">
        <f t="shared" si="12445"/>
        <v>GES</v>
      </c>
      <c r="G7973" s="2" t="str">
        <f t="shared" si="12445"/>
        <v>Prév</v>
      </c>
      <c r="H7973" s="2">
        <f t="shared" si="12435"/>
        <v>2017</v>
      </c>
      <c r="I7973" s="18"/>
      <c r="J7973" s="18"/>
      <c r="K7973" s="18"/>
    </row>
    <row r="7974" spans="4:11" hidden="1" outlineLevel="1">
      <c r="D7974" s="26" t="str">
        <f t="shared" ref="D7974" si="12446">E7974 &amp; "-" &amp; F7974 &amp; "-" &amp; G7974 &amp; "-" &amp; H7974</f>
        <v>C7-GES-Prév-2018</v>
      </c>
      <c r="E7974" s="2" t="str">
        <f t="shared" ref="E7974:G7974" si="12447">E7973</f>
        <v>C7</v>
      </c>
      <c r="F7974" s="2" t="str">
        <f t="shared" si="12447"/>
        <v>GES</v>
      </c>
      <c r="G7974" s="2" t="str">
        <f t="shared" si="12447"/>
        <v>Prév</v>
      </c>
      <c r="H7974" s="2">
        <f t="shared" si="12435"/>
        <v>2018</v>
      </c>
      <c r="I7974" s="18"/>
      <c r="J7974" s="18"/>
      <c r="K7974" s="18"/>
    </row>
    <row r="7975" spans="4:11" hidden="1" outlineLevel="1">
      <c r="D7975" s="26" t="str">
        <f t="shared" ref="D7975" si="12448">E7975 &amp; "-" &amp; F7975 &amp; "-" &amp; G7975 &amp; "-" &amp; H7975</f>
        <v>C7-GES-Prév-2019</v>
      </c>
      <c r="E7975" s="2" t="str">
        <f t="shared" ref="E7975:G7975" si="12449">E7974</f>
        <v>C7</v>
      </c>
      <c r="F7975" s="2" t="str">
        <f t="shared" si="12449"/>
        <v>GES</v>
      </c>
      <c r="G7975" s="2" t="str">
        <f t="shared" si="12449"/>
        <v>Prév</v>
      </c>
      <c r="H7975" s="2">
        <f t="shared" si="12435"/>
        <v>2019</v>
      </c>
      <c r="I7975" s="18"/>
      <c r="J7975" s="18"/>
      <c r="K7975" s="18"/>
    </row>
    <row r="7976" spans="4:11" hidden="1" outlineLevel="1">
      <c r="D7976" s="26" t="str">
        <f t="shared" ref="D7976" si="12450">E7976 &amp; "-" &amp; F7976 &amp; "-" &amp; G7976 &amp; "-" &amp; H7976</f>
        <v>C7-GES-Prév-2020</v>
      </c>
      <c r="E7976" s="2" t="str">
        <f t="shared" ref="E7976:G7976" si="12451">E7975</f>
        <v>C7</v>
      </c>
      <c r="F7976" s="2" t="str">
        <f t="shared" si="12451"/>
        <v>GES</v>
      </c>
      <c r="G7976" s="2" t="str">
        <f t="shared" si="12451"/>
        <v>Prév</v>
      </c>
      <c r="H7976" s="2">
        <f t="shared" si="12435"/>
        <v>2020</v>
      </c>
      <c r="I7976" s="18"/>
      <c r="J7976" s="18"/>
      <c r="K7976" s="18"/>
    </row>
    <row r="7977" spans="4:11" hidden="1" outlineLevel="1">
      <c r="D7977" s="26" t="str">
        <f t="shared" ref="D7977" si="12452">E7977 &amp; "-" &amp; F7977 &amp; "-" &amp; G7977 &amp; "-" &amp; H7977</f>
        <v>C7-GES-Prév-2021</v>
      </c>
      <c r="E7977" s="2" t="str">
        <f t="shared" ref="E7977:G7977" si="12453">E7976</f>
        <v>C7</v>
      </c>
      <c r="F7977" s="2" t="str">
        <f t="shared" si="12453"/>
        <v>GES</v>
      </c>
      <c r="G7977" s="2" t="str">
        <f t="shared" si="12453"/>
        <v>Prév</v>
      </c>
      <c r="H7977" s="2">
        <f t="shared" si="12435"/>
        <v>2021</v>
      </c>
      <c r="I7977" s="18"/>
      <c r="J7977" s="18"/>
      <c r="K7977" s="18"/>
    </row>
    <row r="7978" spans="4:11" hidden="1" outlineLevel="1">
      <c r="D7978" s="26" t="str">
        <f t="shared" ref="D7978" si="12454">E7978 &amp; "-" &amp; F7978 &amp; "-" &amp; G7978 &amp; "-" &amp; H7978</f>
        <v>C7-GES-Prév-2022</v>
      </c>
      <c r="E7978" s="2" t="str">
        <f t="shared" ref="E7978:G7978" si="12455">E7977</f>
        <v>C7</v>
      </c>
      <c r="F7978" s="2" t="str">
        <f t="shared" si="12455"/>
        <v>GES</v>
      </c>
      <c r="G7978" s="2" t="str">
        <f t="shared" si="12455"/>
        <v>Prév</v>
      </c>
      <c r="H7978" s="2">
        <f t="shared" si="12435"/>
        <v>2022</v>
      </c>
      <c r="I7978" s="18"/>
      <c r="J7978" s="18"/>
      <c r="K7978" s="18"/>
    </row>
    <row r="7979" spans="4:11" hidden="1" outlineLevel="1">
      <c r="D7979" s="26" t="str">
        <f t="shared" ref="D7979" si="12456">E7979 &amp; "-" &amp; F7979 &amp; "-" &amp; G7979 &amp; "-" &amp; H7979</f>
        <v>C7-GES-Prév-2023</v>
      </c>
      <c r="E7979" s="2" t="str">
        <f t="shared" ref="E7979:G7979" si="12457">E7978</f>
        <v>C7</v>
      </c>
      <c r="F7979" s="2" t="str">
        <f t="shared" si="12457"/>
        <v>GES</v>
      </c>
      <c r="G7979" s="2" t="str">
        <f t="shared" si="12457"/>
        <v>Prév</v>
      </c>
      <c r="H7979" s="2">
        <f t="shared" si="12435"/>
        <v>2023</v>
      </c>
      <c r="I7979" s="18"/>
      <c r="J7979" s="18"/>
      <c r="K7979" s="18"/>
    </row>
    <row r="7980" spans="4:11" hidden="1" outlineLevel="1">
      <c r="D7980" s="26" t="str">
        <f t="shared" ref="D7980" si="12458">E7980 &amp; "-" &amp; F7980 &amp; "-" &amp; G7980 &amp; "-" &amp; H7980</f>
        <v>C7-GES-Prév-2024</v>
      </c>
      <c r="E7980" s="2" t="str">
        <f t="shared" ref="E7980:G7980" si="12459">E7979</f>
        <v>C7</v>
      </c>
      <c r="F7980" s="2" t="str">
        <f t="shared" si="12459"/>
        <v>GES</v>
      </c>
      <c r="G7980" s="2" t="str">
        <f t="shared" si="12459"/>
        <v>Prév</v>
      </c>
      <c r="H7980" s="2">
        <f t="shared" si="12435"/>
        <v>2024</v>
      </c>
      <c r="I7980" s="18"/>
      <c r="J7980" s="18"/>
      <c r="K7980" s="18"/>
    </row>
    <row r="7981" spans="4:11" hidden="1" outlineLevel="1">
      <c r="D7981" s="26" t="str">
        <f t="shared" ref="D7981" si="12460">E7981 &amp; "-" &amp; F7981 &amp; "-" &amp; G7981 &amp; "-" &amp; H7981</f>
        <v>C7-GES-Prév-2025</v>
      </c>
      <c r="E7981" s="2" t="str">
        <f t="shared" ref="E7981:G7981" si="12461">E7980</f>
        <v>C7</v>
      </c>
      <c r="F7981" s="2" t="str">
        <f t="shared" si="12461"/>
        <v>GES</v>
      </c>
      <c r="G7981" s="2" t="str">
        <f t="shared" si="12461"/>
        <v>Prév</v>
      </c>
      <c r="H7981" s="2">
        <f t="shared" si="12435"/>
        <v>2025</v>
      </c>
      <c r="I7981" s="18"/>
      <c r="J7981" s="18"/>
      <c r="K7981" s="18"/>
    </row>
    <row r="7982" spans="4:11" hidden="1" outlineLevel="1">
      <c r="D7982" s="26" t="str">
        <f t="shared" ref="D7982" si="12462">E7982 &amp; "-" &amp; F7982 &amp; "-" &amp; G7982 &amp; "-" &amp; H7982</f>
        <v>C7-GES-Prév-2026</v>
      </c>
      <c r="E7982" s="2" t="str">
        <f t="shared" ref="E7982:G7982" si="12463">E7981</f>
        <v>C7</v>
      </c>
      <c r="F7982" s="2" t="str">
        <f t="shared" si="12463"/>
        <v>GES</v>
      </c>
      <c r="G7982" s="2" t="str">
        <f t="shared" si="12463"/>
        <v>Prév</v>
      </c>
      <c r="H7982" s="2">
        <f t="shared" si="12435"/>
        <v>2026</v>
      </c>
      <c r="I7982" s="18"/>
      <c r="J7982" s="18"/>
      <c r="K7982" s="18"/>
    </row>
    <row r="7983" spans="4:11" hidden="1" outlineLevel="1">
      <c r="D7983" s="26" t="str">
        <f t="shared" ref="D7983" si="12464">E7983 &amp; "-" &amp; F7983 &amp; "-" &amp; G7983 &amp; "-" &amp; H7983</f>
        <v>C7-GES-Prév-2027</v>
      </c>
      <c r="E7983" s="2" t="str">
        <f t="shared" ref="E7983:G7983" si="12465">E7982</f>
        <v>C7</v>
      </c>
      <c r="F7983" s="2" t="str">
        <f t="shared" si="12465"/>
        <v>GES</v>
      </c>
      <c r="G7983" s="2" t="str">
        <f t="shared" si="12465"/>
        <v>Prév</v>
      </c>
      <c r="H7983" s="2">
        <f t="shared" si="12435"/>
        <v>2027</v>
      </c>
      <c r="I7983" s="18"/>
      <c r="J7983" s="18"/>
      <c r="K7983" s="18"/>
    </row>
    <row r="7984" spans="4:11" hidden="1" outlineLevel="1">
      <c r="D7984" s="26" t="str">
        <f t="shared" ref="D7984" si="12466">E7984 &amp; "-" &amp; F7984 &amp; "-" &amp; G7984 &amp; "-" &amp; H7984</f>
        <v>C7-GES-Prév-2028</v>
      </c>
      <c r="E7984" s="2" t="str">
        <f t="shared" ref="E7984:G7984" si="12467">E7983</f>
        <v>C7</v>
      </c>
      <c r="F7984" s="2" t="str">
        <f t="shared" si="12467"/>
        <v>GES</v>
      </c>
      <c r="G7984" s="2" t="str">
        <f t="shared" si="12467"/>
        <v>Prév</v>
      </c>
      <c r="H7984" s="2">
        <f t="shared" si="12435"/>
        <v>2028</v>
      </c>
      <c r="I7984" s="18"/>
      <c r="J7984" s="18"/>
      <c r="K7984" s="18"/>
    </row>
    <row r="7985" spans="4:11" hidden="1" outlineLevel="1">
      <c r="D7985" s="26" t="str">
        <f t="shared" ref="D7985" si="12468">E7985 &amp; "-" &amp; F7985 &amp; "-" &amp; G7985 &amp; "-" &amp; H7985</f>
        <v>C7-GES-Prév-2029</v>
      </c>
      <c r="E7985" s="2" t="str">
        <f t="shared" ref="E7985:G7985" si="12469">E7984</f>
        <v>C7</v>
      </c>
      <c r="F7985" s="2" t="str">
        <f t="shared" si="12469"/>
        <v>GES</v>
      </c>
      <c r="G7985" s="2" t="str">
        <f t="shared" si="12469"/>
        <v>Prév</v>
      </c>
      <c r="H7985" s="2">
        <f t="shared" si="12435"/>
        <v>2029</v>
      </c>
      <c r="I7985" s="18"/>
      <c r="J7985" s="18"/>
      <c r="K7985" s="18"/>
    </row>
    <row r="7986" spans="4:11" hidden="1" outlineLevel="1">
      <c r="D7986" s="26" t="str">
        <f t="shared" ref="D7986" si="12470">E7986 &amp; "-" &amp; F7986 &amp; "-" &amp; G7986 &amp; "-" &amp; H7986</f>
        <v>C7-GES-Prév-2030</v>
      </c>
      <c r="E7986" s="2" t="str">
        <f t="shared" ref="E7986:G7986" si="12471">E7985</f>
        <v>C7</v>
      </c>
      <c r="F7986" s="2" t="str">
        <f t="shared" si="12471"/>
        <v>GES</v>
      </c>
      <c r="G7986" s="2" t="str">
        <f t="shared" si="12471"/>
        <v>Prév</v>
      </c>
      <c r="H7986" s="2">
        <f t="shared" si="12435"/>
        <v>2030</v>
      </c>
      <c r="I7986" s="18"/>
      <c r="J7986" s="18"/>
      <c r="K7986" s="18"/>
    </row>
    <row r="7987" spans="4:11" hidden="1" outlineLevel="1">
      <c r="D7987" s="26" t="str">
        <f t="shared" ref="D7987" si="12472">E7987 &amp; "-" &amp; F7987 &amp; "-" &amp; G7987 &amp; "-" &amp; H7987</f>
        <v>C7-GES-Prév-2031</v>
      </c>
      <c r="E7987" s="2" t="str">
        <f t="shared" ref="E7987:G7987" si="12473">E7986</f>
        <v>C7</v>
      </c>
      <c r="F7987" s="2" t="str">
        <f t="shared" si="12473"/>
        <v>GES</v>
      </c>
      <c r="G7987" s="2" t="str">
        <f t="shared" si="12473"/>
        <v>Prév</v>
      </c>
      <c r="H7987" s="2">
        <f t="shared" si="12435"/>
        <v>2031</v>
      </c>
      <c r="I7987" s="18"/>
      <c r="J7987" s="18"/>
      <c r="K7987" s="18"/>
    </row>
    <row r="7988" spans="4:11" hidden="1" outlineLevel="1">
      <c r="D7988" s="26" t="str">
        <f t="shared" ref="D7988" si="12474">E7988 &amp; "-" &amp; F7988 &amp; "-" &amp; G7988 &amp; "-" &amp; H7988</f>
        <v>C7-GES-Prév-2032</v>
      </c>
      <c r="E7988" s="2" t="str">
        <f t="shared" ref="E7988:G7988" si="12475">E7987</f>
        <v>C7</v>
      </c>
      <c r="F7988" s="2" t="str">
        <f t="shared" si="12475"/>
        <v>GES</v>
      </c>
      <c r="G7988" s="2" t="str">
        <f t="shared" si="12475"/>
        <v>Prév</v>
      </c>
      <c r="H7988" s="2">
        <f t="shared" si="12435"/>
        <v>2032</v>
      </c>
      <c r="I7988" s="18"/>
      <c r="J7988" s="18"/>
      <c r="K7988" s="18"/>
    </row>
    <row r="7989" spans="4:11" hidden="1" outlineLevel="1">
      <c r="D7989" s="26" t="str">
        <f t="shared" ref="D7989" si="12476">E7989 &amp; "-" &amp; F7989 &amp; "-" &amp; G7989 &amp; "-" &amp; H7989</f>
        <v>C7-GES-Prév-2033</v>
      </c>
      <c r="E7989" s="2" t="str">
        <f t="shared" ref="E7989:G7989" si="12477">E7988</f>
        <v>C7</v>
      </c>
      <c r="F7989" s="2" t="str">
        <f t="shared" si="12477"/>
        <v>GES</v>
      </c>
      <c r="G7989" s="2" t="str">
        <f t="shared" si="12477"/>
        <v>Prév</v>
      </c>
      <c r="H7989" s="2">
        <f t="shared" si="12435"/>
        <v>2033</v>
      </c>
      <c r="I7989" s="18"/>
      <c r="J7989" s="18"/>
      <c r="K7989" s="18"/>
    </row>
    <row r="7990" spans="4:11" hidden="1" outlineLevel="1">
      <c r="D7990" s="26" t="str">
        <f t="shared" ref="D7990" si="12478">E7990 &amp; "-" &amp; F7990 &amp; "-" &amp; G7990 &amp; "-" &amp; H7990</f>
        <v>C7-GES-Prév-2034</v>
      </c>
      <c r="E7990" s="2" t="str">
        <f t="shared" ref="E7990:G7990" si="12479">E7989</f>
        <v>C7</v>
      </c>
      <c r="F7990" s="2" t="str">
        <f t="shared" si="12479"/>
        <v>GES</v>
      </c>
      <c r="G7990" s="2" t="str">
        <f t="shared" si="12479"/>
        <v>Prév</v>
      </c>
      <c r="H7990" s="2">
        <f t="shared" si="12435"/>
        <v>2034</v>
      </c>
      <c r="I7990" s="18"/>
      <c r="J7990" s="18"/>
      <c r="K7990" s="18"/>
    </row>
    <row r="7991" spans="4:11" hidden="1" outlineLevel="1">
      <c r="D7991" s="26" t="str">
        <f t="shared" ref="D7991" si="12480">E7991 &amp; "-" &amp; F7991 &amp; "-" &amp; G7991 &amp; "-" &amp; H7991</f>
        <v>C7-GES-Prév-2035</v>
      </c>
      <c r="E7991" s="2" t="str">
        <f t="shared" ref="E7991:G7991" si="12481">E7990</f>
        <v>C7</v>
      </c>
      <c r="F7991" s="2" t="str">
        <f t="shared" si="12481"/>
        <v>GES</v>
      </c>
      <c r="G7991" s="2" t="str">
        <f t="shared" si="12481"/>
        <v>Prév</v>
      </c>
      <c r="H7991" s="2">
        <f t="shared" si="12435"/>
        <v>2035</v>
      </c>
      <c r="I7991" s="18"/>
      <c r="J7991" s="18"/>
      <c r="K7991" s="18"/>
    </row>
    <row r="7992" spans="4:11" hidden="1" outlineLevel="1">
      <c r="D7992" s="26" t="str">
        <f t="shared" ref="D7992" si="12482">E7992 &amp; "-" &amp; F7992 &amp; "-" &amp; G7992 &amp; "-" &amp; H7992</f>
        <v>C7-GES-Prév-2036</v>
      </c>
      <c r="E7992" s="2" t="str">
        <f t="shared" ref="E7992:G7992" si="12483">E7991</f>
        <v>C7</v>
      </c>
      <c r="F7992" s="2" t="str">
        <f t="shared" si="12483"/>
        <v>GES</v>
      </c>
      <c r="G7992" s="2" t="str">
        <f t="shared" si="12483"/>
        <v>Prév</v>
      </c>
      <c r="H7992" s="2">
        <f t="shared" si="12435"/>
        <v>2036</v>
      </c>
      <c r="I7992" s="18"/>
      <c r="J7992" s="18"/>
      <c r="K7992" s="18"/>
    </row>
    <row r="7993" spans="4:11" hidden="1" outlineLevel="1">
      <c r="D7993" s="26" t="str">
        <f t="shared" ref="D7993" si="12484">E7993 &amp; "-" &amp; F7993 &amp; "-" &amp; G7993 &amp; "-" &amp; H7993</f>
        <v>C7-GES-Prév-2037</v>
      </c>
      <c r="E7993" s="2" t="str">
        <f t="shared" ref="E7993:G7993" si="12485">E7992</f>
        <v>C7</v>
      </c>
      <c r="F7993" s="2" t="str">
        <f t="shared" si="12485"/>
        <v>GES</v>
      </c>
      <c r="G7993" s="2" t="str">
        <f t="shared" si="12485"/>
        <v>Prév</v>
      </c>
      <c r="H7993" s="2">
        <f t="shared" si="12435"/>
        <v>2037</v>
      </c>
      <c r="I7993" s="18"/>
      <c r="J7993" s="18"/>
      <c r="K7993" s="18"/>
    </row>
    <row r="7994" spans="4:11" hidden="1" outlineLevel="1">
      <c r="D7994" s="26" t="str">
        <f t="shared" ref="D7994" si="12486">E7994 &amp; "-" &amp; F7994 &amp; "-" &amp; G7994 &amp; "-" &amp; H7994</f>
        <v>C7-GES-Prév-2038</v>
      </c>
      <c r="E7994" s="2" t="str">
        <f t="shared" ref="E7994:G7994" si="12487">E7993</f>
        <v>C7</v>
      </c>
      <c r="F7994" s="2" t="str">
        <f t="shared" si="12487"/>
        <v>GES</v>
      </c>
      <c r="G7994" s="2" t="str">
        <f t="shared" si="12487"/>
        <v>Prév</v>
      </c>
      <c r="H7994" s="2">
        <f t="shared" si="12435"/>
        <v>2038</v>
      </c>
      <c r="I7994" s="18"/>
      <c r="J7994" s="18"/>
      <c r="K7994" s="18"/>
    </row>
    <row r="7995" spans="4:11" hidden="1" outlineLevel="1">
      <c r="D7995" s="26" t="str">
        <f t="shared" ref="D7995" si="12488">E7995 &amp; "-" &amp; F7995 &amp; "-" &amp; G7995 &amp; "-" &amp; H7995</f>
        <v>C7-GES-Prév-2039</v>
      </c>
      <c r="E7995" s="2" t="str">
        <f t="shared" ref="E7995:G7995" si="12489">E7994</f>
        <v>C7</v>
      </c>
      <c r="F7995" s="2" t="str">
        <f t="shared" si="12489"/>
        <v>GES</v>
      </c>
      <c r="G7995" s="2" t="str">
        <f t="shared" si="12489"/>
        <v>Prév</v>
      </c>
      <c r="H7995" s="2">
        <f t="shared" si="12435"/>
        <v>2039</v>
      </c>
      <c r="I7995" s="18"/>
      <c r="J7995" s="18"/>
      <c r="K7995" s="18"/>
    </row>
    <row r="7996" spans="4:11" hidden="1" outlineLevel="1">
      <c r="D7996" s="26" t="str">
        <f t="shared" ref="D7996" si="12490">E7996 &amp; "-" &amp; F7996 &amp; "-" &amp; G7996 &amp; "-" &amp; H7996</f>
        <v>C7-GES-Prév-2040</v>
      </c>
      <c r="E7996" s="2" t="str">
        <f t="shared" ref="E7996:G7996" si="12491">E7995</f>
        <v>C7</v>
      </c>
      <c r="F7996" s="2" t="str">
        <f t="shared" si="12491"/>
        <v>GES</v>
      </c>
      <c r="G7996" s="2" t="str">
        <f t="shared" si="12491"/>
        <v>Prév</v>
      </c>
      <c r="H7996" s="2">
        <f t="shared" si="12435"/>
        <v>2040</v>
      </c>
      <c r="I7996" s="18"/>
      <c r="J7996" s="18"/>
      <c r="K7996" s="18"/>
    </row>
    <row r="7997" spans="4:11" hidden="1" outlineLevel="1">
      <c r="D7997" s="26" t="str">
        <f t="shared" ref="D7997" si="12492">E7997 &amp; "-" &amp; F7997 &amp; "-" &amp; G7997 &amp; "-" &amp; H7997</f>
        <v>C7-GES-Prév-2041</v>
      </c>
      <c r="E7997" s="2" t="str">
        <f t="shared" ref="E7997:G7997" si="12493">E7996</f>
        <v>C7</v>
      </c>
      <c r="F7997" s="2" t="str">
        <f t="shared" si="12493"/>
        <v>GES</v>
      </c>
      <c r="G7997" s="2" t="str">
        <f t="shared" si="12493"/>
        <v>Prév</v>
      </c>
      <c r="H7997" s="2">
        <f t="shared" si="12435"/>
        <v>2041</v>
      </c>
      <c r="I7997" s="18"/>
      <c r="J7997" s="18"/>
      <c r="K7997" s="18"/>
    </row>
    <row r="7998" spans="4:11" hidden="1" outlineLevel="1">
      <c r="D7998" s="26" t="str">
        <f t="shared" ref="D7998" si="12494">E7998 &amp; "-" &amp; F7998 &amp; "-" &amp; G7998 &amp; "-" &amp; H7998</f>
        <v>C7-GES-Prév-2042</v>
      </c>
      <c r="E7998" s="2" t="str">
        <f t="shared" ref="E7998:G7998" si="12495">E7997</f>
        <v>C7</v>
      </c>
      <c r="F7998" s="2" t="str">
        <f t="shared" si="12495"/>
        <v>GES</v>
      </c>
      <c r="G7998" s="2" t="str">
        <f t="shared" si="12495"/>
        <v>Prév</v>
      </c>
      <c r="H7998" s="2">
        <f t="shared" si="12435"/>
        <v>2042</v>
      </c>
      <c r="I7998" s="18"/>
      <c r="J7998" s="18"/>
      <c r="K7998" s="18"/>
    </row>
    <row r="7999" spans="4:11" hidden="1" outlineLevel="1">
      <c r="D7999" s="26" t="str">
        <f t="shared" ref="D7999" si="12496">E7999 &amp; "-" &amp; F7999 &amp; "-" &amp; G7999 &amp; "-" &amp; H7999</f>
        <v>C7-GES-Prév-2043</v>
      </c>
      <c r="E7999" s="2" t="str">
        <f t="shared" ref="E7999:G7999" si="12497">E7998</f>
        <v>C7</v>
      </c>
      <c r="F7999" s="2" t="str">
        <f t="shared" si="12497"/>
        <v>GES</v>
      </c>
      <c r="G7999" s="2" t="str">
        <f t="shared" si="12497"/>
        <v>Prév</v>
      </c>
      <c r="H7999" s="2">
        <f t="shared" si="12435"/>
        <v>2043</v>
      </c>
      <c r="I7999" s="18"/>
      <c r="J7999" s="18"/>
      <c r="K7999" s="18"/>
    </row>
    <row r="8000" spans="4:11" hidden="1" outlineLevel="1">
      <c r="D8000" s="26" t="str">
        <f t="shared" ref="D8000" si="12498">E8000 &amp; "-" &amp; F8000 &amp; "-" &amp; G8000 &amp; "-" &amp; H8000</f>
        <v>C7-GES-Prév-2044</v>
      </c>
      <c r="E8000" s="2" t="str">
        <f t="shared" ref="E8000:G8000" si="12499">E7999</f>
        <v>C7</v>
      </c>
      <c r="F8000" s="2" t="str">
        <f t="shared" si="12499"/>
        <v>GES</v>
      </c>
      <c r="G8000" s="2" t="str">
        <f t="shared" si="12499"/>
        <v>Prév</v>
      </c>
      <c r="H8000" s="2">
        <f t="shared" si="12435"/>
        <v>2044</v>
      </c>
      <c r="I8000" s="18"/>
      <c r="J8000" s="18"/>
      <c r="K8000" s="18"/>
    </row>
    <row r="8001" spans="4:11" hidden="1" outlineLevel="1">
      <c r="D8001" s="26" t="str">
        <f t="shared" ref="D8001" si="12500">E8001 &amp; "-" &amp; F8001 &amp; "-" &amp; G8001 &amp; "-" &amp; H8001</f>
        <v>C7-GES-Prév-2045</v>
      </c>
      <c r="E8001" s="2" t="str">
        <f t="shared" ref="E8001:G8001" si="12501">E8000</f>
        <v>C7</v>
      </c>
      <c r="F8001" s="2" t="str">
        <f t="shared" si="12501"/>
        <v>GES</v>
      </c>
      <c r="G8001" s="2" t="str">
        <f t="shared" si="12501"/>
        <v>Prév</v>
      </c>
      <c r="H8001" s="2">
        <f t="shared" si="12435"/>
        <v>2045</v>
      </c>
      <c r="I8001" s="18"/>
      <c r="J8001" s="18"/>
      <c r="K8001" s="18"/>
    </row>
    <row r="8002" spans="4:11" hidden="1" outlineLevel="1">
      <c r="D8002" s="26" t="str">
        <f t="shared" ref="D8002" si="12502">E8002 &amp; "-" &amp; F8002 &amp; "-" &amp; G8002 &amp; "-" &amp; H8002</f>
        <v>C7-GES-Prév-2046</v>
      </c>
      <c r="E8002" s="2" t="str">
        <f t="shared" ref="E8002:G8002" si="12503">E8001</f>
        <v>C7</v>
      </c>
      <c r="F8002" s="2" t="str">
        <f t="shared" si="12503"/>
        <v>GES</v>
      </c>
      <c r="G8002" s="2" t="str">
        <f t="shared" si="12503"/>
        <v>Prév</v>
      </c>
      <c r="H8002" s="2">
        <f t="shared" si="12435"/>
        <v>2046</v>
      </c>
      <c r="I8002" s="18"/>
      <c r="J8002" s="18"/>
      <c r="K8002" s="18"/>
    </row>
    <row r="8003" spans="4:11" hidden="1" outlineLevel="1">
      <c r="D8003" s="26" t="str">
        <f t="shared" ref="D8003" si="12504">E8003 &amp; "-" &amp; F8003 &amp; "-" &amp; G8003 &amp; "-" &amp; H8003</f>
        <v>C7-GES-Prév-2047</v>
      </c>
      <c r="E8003" s="2" t="str">
        <f t="shared" ref="E8003:G8003" si="12505">E8002</f>
        <v>C7</v>
      </c>
      <c r="F8003" s="2" t="str">
        <f t="shared" si="12505"/>
        <v>GES</v>
      </c>
      <c r="G8003" s="2" t="str">
        <f t="shared" si="12505"/>
        <v>Prév</v>
      </c>
      <c r="H8003" s="2">
        <f t="shared" si="12435"/>
        <v>2047</v>
      </c>
      <c r="I8003" s="18"/>
      <c r="J8003" s="18"/>
      <c r="K8003" s="18"/>
    </row>
    <row r="8004" spans="4:11" hidden="1" outlineLevel="1">
      <c r="D8004" s="26" t="str">
        <f t="shared" ref="D8004" si="12506">E8004 &amp; "-" &amp; F8004 &amp; "-" &amp; G8004 &amp; "-" &amp; H8004</f>
        <v>C7-GES-Prév-2048</v>
      </c>
      <c r="E8004" s="2" t="str">
        <f t="shared" ref="E8004:G8004" si="12507">E8003</f>
        <v>C7</v>
      </c>
      <c r="F8004" s="2" t="str">
        <f t="shared" si="12507"/>
        <v>GES</v>
      </c>
      <c r="G8004" s="2" t="str">
        <f t="shared" si="12507"/>
        <v>Prév</v>
      </c>
      <c r="H8004" s="2">
        <f t="shared" si="12435"/>
        <v>2048</v>
      </c>
      <c r="I8004" s="18"/>
      <c r="J8004" s="18"/>
      <c r="K8004" s="18"/>
    </row>
    <row r="8005" spans="4:11" hidden="1" outlineLevel="1">
      <c r="D8005" s="26" t="str">
        <f t="shared" ref="D8005" si="12508">E8005 &amp; "-" &amp; F8005 &amp; "-" &amp; G8005 &amp; "-" &amp; H8005</f>
        <v>C7-GES-Prév-2049</v>
      </c>
      <c r="E8005" s="2" t="str">
        <f t="shared" ref="E8005:G8005" si="12509">E8004</f>
        <v>C7</v>
      </c>
      <c r="F8005" s="2" t="str">
        <f t="shared" si="12509"/>
        <v>GES</v>
      </c>
      <c r="G8005" s="2" t="str">
        <f t="shared" si="12509"/>
        <v>Prév</v>
      </c>
      <c r="H8005" s="2">
        <f t="shared" si="12435"/>
        <v>2049</v>
      </c>
      <c r="I8005" s="18"/>
      <c r="J8005" s="18"/>
      <c r="K8005" s="18"/>
    </row>
    <row r="8006" spans="4:11" hidden="1" outlineLevel="1">
      <c r="D8006" s="26" t="str">
        <f t="shared" ref="D8006" si="12510">E8006 &amp; "-" &amp; F8006 &amp; "-" &amp; G8006 &amp; "-" &amp; H8006</f>
        <v>C7-GES-Prév-2050</v>
      </c>
      <c r="E8006" s="2" t="str">
        <f t="shared" ref="E8006:G8006" si="12511">E8005</f>
        <v>C7</v>
      </c>
      <c r="F8006" s="2" t="str">
        <f t="shared" si="12511"/>
        <v>GES</v>
      </c>
      <c r="G8006" s="2" t="str">
        <f t="shared" si="12511"/>
        <v>Prév</v>
      </c>
      <c r="H8006" s="2">
        <f t="shared" si="12435"/>
        <v>2050</v>
      </c>
      <c r="I8006" s="18"/>
      <c r="J8006" s="18"/>
      <c r="K8006" s="18"/>
    </row>
    <row r="8007" spans="4:11" hidden="1" outlineLevel="1">
      <c r="D8007" s="26" t="str">
        <f>E8007 &amp; "-" &amp; F8007 &amp; "-" &amp; G8007 &amp; "-" &amp; H8007</f>
        <v>C7-GES-Expost-2010</v>
      </c>
      <c r="E8007" s="25" t="str">
        <f>E8006</f>
        <v>C7</v>
      </c>
      <c r="F8007" s="25" t="str">
        <f>F8006</f>
        <v>GES</v>
      </c>
      <c r="G8007" s="25" t="s">
        <v>31</v>
      </c>
      <c r="H8007" s="25">
        <v>2010</v>
      </c>
      <c r="I8007" s="18"/>
      <c r="J8007" s="18"/>
      <c r="K8007" s="18"/>
    </row>
    <row r="8008" spans="4:11" hidden="1" outlineLevel="1">
      <c r="D8008" s="26" t="str">
        <f>E8008 &amp; "-" &amp; F8008 &amp; "-" &amp; G8008 &amp; "-" &amp; H8008</f>
        <v>C7-GES-Expost-2011</v>
      </c>
      <c r="E8008" s="2" t="str">
        <f>E8007</f>
        <v>C7</v>
      </c>
      <c r="F8008" s="2" t="str">
        <f>F8007</f>
        <v>GES</v>
      </c>
      <c r="G8008" s="2" t="str">
        <f>G8007</f>
        <v>Expost</v>
      </c>
      <c r="H8008" s="2">
        <f>H8007+1</f>
        <v>2011</v>
      </c>
      <c r="I8008" s="18"/>
      <c r="J8008" s="18"/>
      <c r="K8008" s="18"/>
    </row>
    <row r="8009" spans="4:11" hidden="1" outlineLevel="1">
      <c r="D8009" s="26" t="str">
        <f t="shared" ref="D8009" si="12512">E8009 &amp; "-" &amp; F8009 &amp; "-" &amp; G8009 &amp; "-" &amp; H8009</f>
        <v>C7-GES-Expost-2012</v>
      </c>
      <c r="E8009" s="2" t="str">
        <f t="shared" ref="E8009:G8009" si="12513">E8008</f>
        <v>C7</v>
      </c>
      <c r="F8009" s="2" t="str">
        <f t="shared" si="12513"/>
        <v>GES</v>
      </c>
      <c r="G8009" s="2" t="str">
        <f t="shared" si="12513"/>
        <v>Expost</v>
      </c>
      <c r="H8009" s="2">
        <f t="shared" ref="H8009:H8047" si="12514">H8008+1</f>
        <v>2012</v>
      </c>
      <c r="I8009" s="18"/>
      <c r="J8009" s="18"/>
      <c r="K8009" s="18"/>
    </row>
    <row r="8010" spans="4:11" hidden="1" outlineLevel="1">
      <c r="D8010" s="26" t="str">
        <f t="shared" ref="D8010" si="12515">E8010 &amp; "-" &amp; F8010 &amp; "-" &amp; G8010 &amp; "-" &amp; H8010</f>
        <v>C7-GES-Expost-2013</v>
      </c>
      <c r="E8010" s="2" t="str">
        <f t="shared" ref="E8010:G8010" si="12516">E8009</f>
        <v>C7</v>
      </c>
      <c r="F8010" s="2" t="str">
        <f t="shared" si="12516"/>
        <v>GES</v>
      </c>
      <c r="G8010" s="2" t="str">
        <f t="shared" si="12516"/>
        <v>Expost</v>
      </c>
      <c r="H8010" s="2">
        <f t="shared" si="12514"/>
        <v>2013</v>
      </c>
      <c r="I8010" s="18"/>
      <c r="J8010" s="18"/>
      <c r="K8010" s="18"/>
    </row>
    <row r="8011" spans="4:11" hidden="1" outlineLevel="1">
      <c r="D8011" s="26" t="str">
        <f t="shared" ref="D8011" si="12517">E8011 &amp; "-" &amp; F8011 &amp; "-" &amp; G8011 &amp; "-" &amp; H8011</f>
        <v>C7-GES-Expost-2014</v>
      </c>
      <c r="E8011" s="2" t="str">
        <f t="shared" ref="E8011:G8011" si="12518">E8010</f>
        <v>C7</v>
      </c>
      <c r="F8011" s="2" t="str">
        <f t="shared" si="12518"/>
        <v>GES</v>
      </c>
      <c r="G8011" s="2" t="str">
        <f t="shared" si="12518"/>
        <v>Expost</v>
      </c>
      <c r="H8011" s="2">
        <f t="shared" si="12514"/>
        <v>2014</v>
      </c>
      <c r="I8011" s="18"/>
      <c r="J8011" s="18"/>
      <c r="K8011" s="18"/>
    </row>
    <row r="8012" spans="4:11" hidden="1" outlineLevel="1">
      <c r="D8012" s="26" t="str">
        <f t="shared" ref="D8012" si="12519">E8012 &amp; "-" &amp; F8012 &amp; "-" &amp; G8012 &amp; "-" &amp; H8012</f>
        <v>C7-GES-Expost-2015</v>
      </c>
      <c r="E8012" s="2" t="str">
        <f t="shared" ref="E8012:G8012" si="12520">E8011</f>
        <v>C7</v>
      </c>
      <c r="F8012" s="2" t="str">
        <f t="shared" si="12520"/>
        <v>GES</v>
      </c>
      <c r="G8012" s="2" t="str">
        <f t="shared" si="12520"/>
        <v>Expost</v>
      </c>
      <c r="H8012" s="2">
        <f t="shared" si="12514"/>
        <v>2015</v>
      </c>
      <c r="I8012" s="18"/>
      <c r="J8012" s="18"/>
      <c r="K8012" s="18"/>
    </row>
    <row r="8013" spans="4:11" hidden="1" outlineLevel="1">
      <c r="D8013" s="26" t="str">
        <f t="shared" ref="D8013" si="12521">E8013 &amp; "-" &amp; F8013 &amp; "-" &amp; G8013 &amp; "-" &amp; H8013</f>
        <v>C7-GES-Expost-2016</v>
      </c>
      <c r="E8013" s="2" t="str">
        <f t="shared" ref="E8013:G8013" si="12522">E8012</f>
        <v>C7</v>
      </c>
      <c r="F8013" s="2" t="str">
        <f t="shared" si="12522"/>
        <v>GES</v>
      </c>
      <c r="G8013" s="2" t="str">
        <f t="shared" si="12522"/>
        <v>Expost</v>
      </c>
      <c r="H8013" s="2">
        <f t="shared" si="12514"/>
        <v>2016</v>
      </c>
      <c r="I8013" s="18"/>
      <c r="J8013" s="18"/>
      <c r="K8013" s="18"/>
    </row>
    <row r="8014" spans="4:11" hidden="1" outlineLevel="1">
      <c r="D8014" s="26" t="str">
        <f t="shared" ref="D8014" si="12523">E8014 &amp; "-" &amp; F8014 &amp; "-" &amp; G8014 &amp; "-" &amp; H8014</f>
        <v>C7-GES-Expost-2017</v>
      </c>
      <c r="E8014" s="2" t="str">
        <f t="shared" ref="E8014:G8014" si="12524">E8013</f>
        <v>C7</v>
      </c>
      <c r="F8014" s="2" t="str">
        <f t="shared" si="12524"/>
        <v>GES</v>
      </c>
      <c r="G8014" s="2" t="str">
        <f t="shared" si="12524"/>
        <v>Expost</v>
      </c>
      <c r="H8014" s="2">
        <f t="shared" si="12514"/>
        <v>2017</v>
      </c>
      <c r="I8014" s="18"/>
      <c r="J8014" s="18"/>
      <c r="K8014" s="18"/>
    </row>
    <row r="8015" spans="4:11" hidden="1" outlineLevel="1">
      <c r="D8015" s="26" t="str">
        <f t="shared" ref="D8015" si="12525">E8015 &amp; "-" &amp; F8015 &amp; "-" &amp; G8015 &amp; "-" &amp; H8015</f>
        <v>C7-GES-Expost-2018</v>
      </c>
      <c r="E8015" s="2" t="str">
        <f t="shared" ref="E8015:G8015" si="12526">E8014</f>
        <v>C7</v>
      </c>
      <c r="F8015" s="2" t="str">
        <f t="shared" si="12526"/>
        <v>GES</v>
      </c>
      <c r="G8015" s="2" t="str">
        <f t="shared" si="12526"/>
        <v>Expost</v>
      </c>
      <c r="H8015" s="2">
        <f t="shared" si="12514"/>
        <v>2018</v>
      </c>
      <c r="I8015" s="18"/>
      <c r="J8015" s="18"/>
      <c r="K8015" s="18"/>
    </row>
    <row r="8016" spans="4:11" hidden="1" outlineLevel="1">
      <c r="D8016" s="26" t="str">
        <f t="shared" ref="D8016" si="12527">E8016 &amp; "-" &amp; F8016 &amp; "-" &amp; G8016 &amp; "-" &amp; H8016</f>
        <v>C7-GES-Expost-2019</v>
      </c>
      <c r="E8016" s="2" t="str">
        <f t="shared" ref="E8016:G8016" si="12528">E8015</f>
        <v>C7</v>
      </c>
      <c r="F8016" s="2" t="str">
        <f t="shared" si="12528"/>
        <v>GES</v>
      </c>
      <c r="G8016" s="2" t="str">
        <f t="shared" si="12528"/>
        <v>Expost</v>
      </c>
      <c r="H8016" s="2">
        <f t="shared" si="12514"/>
        <v>2019</v>
      </c>
      <c r="I8016" s="18"/>
      <c r="J8016" s="18"/>
      <c r="K8016" s="18"/>
    </row>
    <row r="8017" spans="4:11" hidden="1" outlineLevel="1">
      <c r="D8017" s="26" t="str">
        <f t="shared" ref="D8017" si="12529">E8017 &amp; "-" &amp; F8017 &amp; "-" &amp; G8017 &amp; "-" &amp; H8017</f>
        <v>C7-GES-Expost-2020</v>
      </c>
      <c r="E8017" s="2" t="str">
        <f t="shared" ref="E8017:G8017" si="12530">E8016</f>
        <v>C7</v>
      </c>
      <c r="F8017" s="2" t="str">
        <f t="shared" si="12530"/>
        <v>GES</v>
      </c>
      <c r="G8017" s="2" t="str">
        <f t="shared" si="12530"/>
        <v>Expost</v>
      </c>
      <c r="H8017" s="2">
        <f t="shared" si="12514"/>
        <v>2020</v>
      </c>
      <c r="I8017" s="18"/>
      <c r="J8017" s="18"/>
      <c r="K8017" s="18"/>
    </row>
    <row r="8018" spans="4:11" hidden="1" outlineLevel="1">
      <c r="D8018" s="26" t="str">
        <f t="shared" ref="D8018" si="12531">E8018 &amp; "-" &amp; F8018 &amp; "-" &amp; G8018 &amp; "-" &amp; H8018</f>
        <v>C7-GES-Expost-2021</v>
      </c>
      <c r="E8018" s="2" t="str">
        <f t="shared" ref="E8018:G8018" si="12532">E8017</f>
        <v>C7</v>
      </c>
      <c r="F8018" s="2" t="str">
        <f t="shared" si="12532"/>
        <v>GES</v>
      </c>
      <c r="G8018" s="2" t="str">
        <f t="shared" si="12532"/>
        <v>Expost</v>
      </c>
      <c r="H8018" s="2">
        <f t="shared" si="12514"/>
        <v>2021</v>
      </c>
      <c r="I8018" s="18"/>
      <c r="J8018" s="18"/>
      <c r="K8018" s="18"/>
    </row>
    <row r="8019" spans="4:11" hidden="1" outlineLevel="1">
      <c r="D8019" s="26" t="str">
        <f t="shared" ref="D8019" si="12533">E8019 &amp; "-" &amp; F8019 &amp; "-" &amp; G8019 &amp; "-" &amp; H8019</f>
        <v>C7-GES-Expost-2022</v>
      </c>
      <c r="E8019" s="2" t="str">
        <f t="shared" ref="E8019:G8019" si="12534">E8018</f>
        <v>C7</v>
      </c>
      <c r="F8019" s="2" t="str">
        <f t="shared" si="12534"/>
        <v>GES</v>
      </c>
      <c r="G8019" s="2" t="str">
        <f t="shared" si="12534"/>
        <v>Expost</v>
      </c>
      <c r="H8019" s="2">
        <f t="shared" si="12514"/>
        <v>2022</v>
      </c>
      <c r="I8019" s="18"/>
      <c r="J8019" s="18"/>
      <c r="K8019" s="18"/>
    </row>
    <row r="8020" spans="4:11" hidden="1" outlineLevel="1">
      <c r="D8020" s="26" t="str">
        <f t="shared" ref="D8020" si="12535">E8020 &amp; "-" &amp; F8020 &amp; "-" &amp; G8020 &amp; "-" &amp; H8020</f>
        <v>C7-GES-Expost-2023</v>
      </c>
      <c r="E8020" s="2" t="str">
        <f t="shared" ref="E8020:G8020" si="12536">E8019</f>
        <v>C7</v>
      </c>
      <c r="F8020" s="2" t="str">
        <f t="shared" si="12536"/>
        <v>GES</v>
      </c>
      <c r="G8020" s="2" t="str">
        <f t="shared" si="12536"/>
        <v>Expost</v>
      </c>
      <c r="H8020" s="2">
        <f t="shared" si="12514"/>
        <v>2023</v>
      </c>
      <c r="I8020" s="18"/>
      <c r="J8020" s="18"/>
      <c r="K8020" s="18"/>
    </row>
    <row r="8021" spans="4:11" hidden="1" outlineLevel="1">
      <c r="D8021" s="26" t="str">
        <f t="shared" ref="D8021" si="12537">E8021 &amp; "-" &amp; F8021 &amp; "-" &amp; G8021 &amp; "-" &amp; H8021</f>
        <v>C7-GES-Expost-2024</v>
      </c>
      <c r="E8021" s="2" t="str">
        <f t="shared" ref="E8021:G8021" si="12538">E8020</f>
        <v>C7</v>
      </c>
      <c r="F8021" s="2" t="str">
        <f t="shared" si="12538"/>
        <v>GES</v>
      </c>
      <c r="G8021" s="2" t="str">
        <f t="shared" si="12538"/>
        <v>Expost</v>
      </c>
      <c r="H8021" s="2">
        <f t="shared" si="12514"/>
        <v>2024</v>
      </c>
      <c r="I8021" s="18"/>
      <c r="J8021" s="18"/>
      <c r="K8021" s="18"/>
    </row>
    <row r="8022" spans="4:11" hidden="1" outlineLevel="1">
      <c r="D8022" s="26" t="str">
        <f t="shared" ref="D8022" si="12539">E8022 &amp; "-" &amp; F8022 &amp; "-" &amp; G8022 &amp; "-" &amp; H8022</f>
        <v>C7-GES-Expost-2025</v>
      </c>
      <c r="E8022" s="2" t="str">
        <f t="shared" ref="E8022:G8022" si="12540">E8021</f>
        <v>C7</v>
      </c>
      <c r="F8022" s="2" t="str">
        <f t="shared" si="12540"/>
        <v>GES</v>
      </c>
      <c r="G8022" s="2" t="str">
        <f t="shared" si="12540"/>
        <v>Expost</v>
      </c>
      <c r="H8022" s="2">
        <f t="shared" si="12514"/>
        <v>2025</v>
      </c>
      <c r="I8022" s="18"/>
      <c r="J8022" s="18"/>
      <c r="K8022" s="18"/>
    </row>
    <row r="8023" spans="4:11" hidden="1" outlineLevel="1">
      <c r="D8023" s="26" t="str">
        <f t="shared" ref="D8023" si="12541">E8023 &amp; "-" &amp; F8023 &amp; "-" &amp; G8023 &amp; "-" &amp; H8023</f>
        <v>C7-GES-Expost-2026</v>
      </c>
      <c r="E8023" s="2" t="str">
        <f t="shared" ref="E8023:G8023" si="12542">E8022</f>
        <v>C7</v>
      </c>
      <c r="F8023" s="2" t="str">
        <f t="shared" si="12542"/>
        <v>GES</v>
      </c>
      <c r="G8023" s="2" t="str">
        <f t="shared" si="12542"/>
        <v>Expost</v>
      </c>
      <c r="H8023" s="2">
        <f t="shared" si="12514"/>
        <v>2026</v>
      </c>
      <c r="I8023" s="18"/>
      <c r="J8023" s="18"/>
      <c r="K8023" s="18"/>
    </row>
    <row r="8024" spans="4:11" hidden="1" outlineLevel="1">
      <c r="D8024" s="26" t="str">
        <f t="shared" ref="D8024" si="12543">E8024 &amp; "-" &amp; F8024 &amp; "-" &amp; G8024 &amp; "-" &amp; H8024</f>
        <v>C7-GES-Expost-2027</v>
      </c>
      <c r="E8024" s="2" t="str">
        <f t="shared" ref="E8024:G8024" si="12544">E8023</f>
        <v>C7</v>
      </c>
      <c r="F8024" s="2" t="str">
        <f t="shared" si="12544"/>
        <v>GES</v>
      </c>
      <c r="G8024" s="2" t="str">
        <f t="shared" si="12544"/>
        <v>Expost</v>
      </c>
      <c r="H8024" s="2">
        <f t="shared" si="12514"/>
        <v>2027</v>
      </c>
      <c r="I8024" s="18"/>
      <c r="J8024" s="18"/>
      <c r="K8024" s="18"/>
    </row>
    <row r="8025" spans="4:11" hidden="1" outlineLevel="1">
      <c r="D8025" s="26" t="str">
        <f t="shared" ref="D8025" si="12545">E8025 &amp; "-" &amp; F8025 &amp; "-" &amp; G8025 &amp; "-" &amp; H8025</f>
        <v>C7-GES-Expost-2028</v>
      </c>
      <c r="E8025" s="2" t="str">
        <f t="shared" ref="E8025:G8025" si="12546">E8024</f>
        <v>C7</v>
      </c>
      <c r="F8025" s="2" t="str">
        <f t="shared" si="12546"/>
        <v>GES</v>
      </c>
      <c r="G8025" s="2" t="str">
        <f t="shared" si="12546"/>
        <v>Expost</v>
      </c>
      <c r="H8025" s="2">
        <f t="shared" si="12514"/>
        <v>2028</v>
      </c>
      <c r="I8025" s="18"/>
      <c r="J8025" s="18"/>
      <c r="K8025" s="18"/>
    </row>
    <row r="8026" spans="4:11" hidden="1" outlineLevel="1">
      <c r="D8026" s="26" t="str">
        <f t="shared" ref="D8026" si="12547">E8026 &amp; "-" &amp; F8026 &amp; "-" &amp; G8026 &amp; "-" &amp; H8026</f>
        <v>C7-GES-Expost-2029</v>
      </c>
      <c r="E8026" s="2" t="str">
        <f t="shared" ref="E8026:G8026" si="12548">E8025</f>
        <v>C7</v>
      </c>
      <c r="F8026" s="2" t="str">
        <f t="shared" si="12548"/>
        <v>GES</v>
      </c>
      <c r="G8026" s="2" t="str">
        <f t="shared" si="12548"/>
        <v>Expost</v>
      </c>
      <c r="H8026" s="2">
        <f t="shared" si="12514"/>
        <v>2029</v>
      </c>
      <c r="I8026" s="18"/>
      <c r="J8026" s="18"/>
      <c r="K8026" s="18"/>
    </row>
    <row r="8027" spans="4:11" hidden="1" outlineLevel="1">
      <c r="D8027" s="26" t="str">
        <f t="shared" ref="D8027" si="12549">E8027 &amp; "-" &amp; F8027 &amp; "-" &amp; G8027 &amp; "-" &amp; H8027</f>
        <v>C7-GES-Expost-2030</v>
      </c>
      <c r="E8027" s="2" t="str">
        <f t="shared" ref="E8027:G8027" si="12550">E8026</f>
        <v>C7</v>
      </c>
      <c r="F8027" s="2" t="str">
        <f t="shared" si="12550"/>
        <v>GES</v>
      </c>
      <c r="G8027" s="2" t="str">
        <f t="shared" si="12550"/>
        <v>Expost</v>
      </c>
      <c r="H8027" s="2">
        <f t="shared" si="12514"/>
        <v>2030</v>
      </c>
      <c r="I8027" s="18"/>
      <c r="J8027" s="18"/>
      <c r="K8027" s="18"/>
    </row>
    <row r="8028" spans="4:11" hidden="1" outlineLevel="1">
      <c r="D8028" s="26" t="str">
        <f t="shared" ref="D8028" si="12551">E8028 &amp; "-" &amp; F8028 &amp; "-" &amp; G8028 &amp; "-" &amp; H8028</f>
        <v>C7-GES-Expost-2031</v>
      </c>
      <c r="E8028" s="2" t="str">
        <f t="shared" ref="E8028:G8028" si="12552">E8027</f>
        <v>C7</v>
      </c>
      <c r="F8028" s="2" t="str">
        <f t="shared" si="12552"/>
        <v>GES</v>
      </c>
      <c r="G8028" s="2" t="str">
        <f t="shared" si="12552"/>
        <v>Expost</v>
      </c>
      <c r="H8028" s="2">
        <f t="shared" si="12514"/>
        <v>2031</v>
      </c>
      <c r="I8028" s="18"/>
      <c r="J8028" s="18"/>
      <c r="K8028" s="18"/>
    </row>
    <row r="8029" spans="4:11" hidden="1" outlineLevel="1">
      <c r="D8029" s="26" t="str">
        <f t="shared" ref="D8029" si="12553">E8029 &amp; "-" &amp; F8029 &amp; "-" &amp; G8029 &amp; "-" &amp; H8029</f>
        <v>C7-GES-Expost-2032</v>
      </c>
      <c r="E8029" s="2" t="str">
        <f t="shared" ref="E8029:G8029" si="12554">E8028</f>
        <v>C7</v>
      </c>
      <c r="F8029" s="2" t="str">
        <f t="shared" si="12554"/>
        <v>GES</v>
      </c>
      <c r="G8029" s="2" t="str">
        <f t="shared" si="12554"/>
        <v>Expost</v>
      </c>
      <c r="H8029" s="2">
        <f t="shared" si="12514"/>
        <v>2032</v>
      </c>
      <c r="I8029" s="18"/>
      <c r="J8029" s="18"/>
      <c r="K8029" s="18"/>
    </row>
    <row r="8030" spans="4:11" hidden="1" outlineLevel="1">
      <c r="D8030" s="26" t="str">
        <f t="shared" ref="D8030" si="12555">E8030 &amp; "-" &amp; F8030 &amp; "-" &amp; G8030 &amp; "-" &amp; H8030</f>
        <v>C7-GES-Expost-2033</v>
      </c>
      <c r="E8030" s="2" t="str">
        <f t="shared" ref="E8030:G8030" si="12556">E8029</f>
        <v>C7</v>
      </c>
      <c r="F8030" s="2" t="str">
        <f t="shared" si="12556"/>
        <v>GES</v>
      </c>
      <c r="G8030" s="2" t="str">
        <f t="shared" si="12556"/>
        <v>Expost</v>
      </c>
      <c r="H8030" s="2">
        <f t="shared" si="12514"/>
        <v>2033</v>
      </c>
      <c r="I8030" s="18"/>
      <c r="J8030" s="18"/>
      <c r="K8030" s="18"/>
    </row>
    <row r="8031" spans="4:11" hidden="1" outlineLevel="1">
      <c r="D8031" s="26" t="str">
        <f t="shared" ref="D8031" si="12557">E8031 &amp; "-" &amp; F8031 &amp; "-" &amp; G8031 &amp; "-" &amp; H8031</f>
        <v>C7-GES-Expost-2034</v>
      </c>
      <c r="E8031" s="2" t="str">
        <f t="shared" ref="E8031:G8031" si="12558">E8030</f>
        <v>C7</v>
      </c>
      <c r="F8031" s="2" t="str">
        <f t="shared" si="12558"/>
        <v>GES</v>
      </c>
      <c r="G8031" s="2" t="str">
        <f t="shared" si="12558"/>
        <v>Expost</v>
      </c>
      <c r="H8031" s="2">
        <f t="shared" si="12514"/>
        <v>2034</v>
      </c>
      <c r="I8031" s="18"/>
      <c r="J8031" s="18"/>
      <c r="K8031" s="18"/>
    </row>
    <row r="8032" spans="4:11" hidden="1" outlineLevel="1">
      <c r="D8032" s="26" t="str">
        <f t="shared" ref="D8032" si="12559">E8032 &amp; "-" &amp; F8032 &amp; "-" &amp; G8032 &amp; "-" &amp; H8032</f>
        <v>C7-GES-Expost-2035</v>
      </c>
      <c r="E8032" s="2" t="str">
        <f t="shared" ref="E8032:G8032" si="12560">E8031</f>
        <v>C7</v>
      </c>
      <c r="F8032" s="2" t="str">
        <f t="shared" si="12560"/>
        <v>GES</v>
      </c>
      <c r="G8032" s="2" t="str">
        <f t="shared" si="12560"/>
        <v>Expost</v>
      </c>
      <c r="H8032" s="2">
        <f t="shared" si="12514"/>
        <v>2035</v>
      </c>
      <c r="I8032" s="18"/>
      <c r="J8032" s="18"/>
      <c r="K8032" s="18"/>
    </row>
    <row r="8033" spans="4:11" hidden="1" outlineLevel="1">
      <c r="D8033" s="26" t="str">
        <f t="shared" ref="D8033" si="12561">E8033 &amp; "-" &amp; F8033 &amp; "-" &amp; G8033 &amp; "-" &amp; H8033</f>
        <v>C7-GES-Expost-2036</v>
      </c>
      <c r="E8033" s="2" t="str">
        <f t="shared" ref="E8033:G8033" si="12562">E8032</f>
        <v>C7</v>
      </c>
      <c r="F8033" s="2" t="str">
        <f t="shared" si="12562"/>
        <v>GES</v>
      </c>
      <c r="G8033" s="2" t="str">
        <f t="shared" si="12562"/>
        <v>Expost</v>
      </c>
      <c r="H8033" s="2">
        <f t="shared" si="12514"/>
        <v>2036</v>
      </c>
      <c r="I8033" s="18"/>
      <c r="J8033" s="18"/>
      <c r="K8033" s="18"/>
    </row>
    <row r="8034" spans="4:11" hidden="1" outlineLevel="1">
      <c r="D8034" s="26" t="str">
        <f t="shared" ref="D8034" si="12563">E8034 &amp; "-" &amp; F8034 &amp; "-" &amp; G8034 &amp; "-" &amp; H8034</f>
        <v>C7-GES-Expost-2037</v>
      </c>
      <c r="E8034" s="2" t="str">
        <f t="shared" ref="E8034:G8034" si="12564">E8033</f>
        <v>C7</v>
      </c>
      <c r="F8034" s="2" t="str">
        <f t="shared" si="12564"/>
        <v>GES</v>
      </c>
      <c r="G8034" s="2" t="str">
        <f t="shared" si="12564"/>
        <v>Expost</v>
      </c>
      <c r="H8034" s="2">
        <f t="shared" si="12514"/>
        <v>2037</v>
      </c>
      <c r="I8034" s="18"/>
      <c r="J8034" s="18"/>
      <c r="K8034" s="18"/>
    </row>
    <row r="8035" spans="4:11" hidden="1" outlineLevel="1">
      <c r="D8035" s="26" t="str">
        <f t="shared" ref="D8035" si="12565">E8035 &amp; "-" &amp; F8035 &amp; "-" &amp; G8035 &amp; "-" &amp; H8035</f>
        <v>C7-GES-Expost-2038</v>
      </c>
      <c r="E8035" s="2" t="str">
        <f t="shared" ref="E8035:G8035" si="12566">E8034</f>
        <v>C7</v>
      </c>
      <c r="F8035" s="2" t="str">
        <f t="shared" si="12566"/>
        <v>GES</v>
      </c>
      <c r="G8035" s="2" t="str">
        <f t="shared" si="12566"/>
        <v>Expost</v>
      </c>
      <c r="H8035" s="2">
        <f t="shared" si="12514"/>
        <v>2038</v>
      </c>
      <c r="I8035" s="18"/>
      <c r="J8035" s="18"/>
      <c r="K8035" s="18"/>
    </row>
    <row r="8036" spans="4:11" hidden="1" outlineLevel="1">
      <c r="D8036" s="26" t="str">
        <f t="shared" ref="D8036" si="12567">E8036 &amp; "-" &amp; F8036 &amp; "-" &amp; G8036 &amp; "-" &amp; H8036</f>
        <v>C7-GES-Expost-2039</v>
      </c>
      <c r="E8036" s="2" t="str">
        <f t="shared" ref="E8036:G8036" si="12568">E8035</f>
        <v>C7</v>
      </c>
      <c r="F8036" s="2" t="str">
        <f t="shared" si="12568"/>
        <v>GES</v>
      </c>
      <c r="G8036" s="2" t="str">
        <f t="shared" si="12568"/>
        <v>Expost</v>
      </c>
      <c r="H8036" s="2">
        <f t="shared" si="12514"/>
        <v>2039</v>
      </c>
      <c r="I8036" s="18"/>
      <c r="J8036" s="18"/>
      <c r="K8036" s="18"/>
    </row>
    <row r="8037" spans="4:11" hidden="1" outlineLevel="1">
      <c r="D8037" s="26" t="str">
        <f t="shared" ref="D8037" si="12569">E8037 &amp; "-" &amp; F8037 &amp; "-" &amp; G8037 &amp; "-" &amp; H8037</f>
        <v>C7-GES-Expost-2040</v>
      </c>
      <c r="E8037" s="2" t="str">
        <f t="shared" ref="E8037:G8037" si="12570">E8036</f>
        <v>C7</v>
      </c>
      <c r="F8037" s="2" t="str">
        <f t="shared" si="12570"/>
        <v>GES</v>
      </c>
      <c r="G8037" s="2" t="str">
        <f t="shared" si="12570"/>
        <v>Expost</v>
      </c>
      <c r="H8037" s="2">
        <f t="shared" si="12514"/>
        <v>2040</v>
      </c>
      <c r="I8037" s="18"/>
      <c r="J8037" s="18"/>
      <c r="K8037" s="18"/>
    </row>
    <row r="8038" spans="4:11" hidden="1" outlineLevel="1">
      <c r="D8038" s="26" t="str">
        <f t="shared" ref="D8038" si="12571">E8038 &amp; "-" &amp; F8038 &amp; "-" &amp; G8038 &amp; "-" &amp; H8038</f>
        <v>C7-GES-Expost-2041</v>
      </c>
      <c r="E8038" s="2" t="str">
        <f t="shared" ref="E8038:G8038" si="12572">E8037</f>
        <v>C7</v>
      </c>
      <c r="F8038" s="2" t="str">
        <f t="shared" si="12572"/>
        <v>GES</v>
      </c>
      <c r="G8038" s="2" t="str">
        <f t="shared" si="12572"/>
        <v>Expost</v>
      </c>
      <c r="H8038" s="2">
        <f t="shared" si="12514"/>
        <v>2041</v>
      </c>
      <c r="I8038" s="18"/>
      <c r="J8038" s="18"/>
      <c r="K8038" s="18"/>
    </row>
    <row r="8039" spans="4:11" hidden="1" outlineLevel="1">
      <c r="D8039" s="26" t="str">
        <f t="shared" ref="D8039" si="12573">E8039 &amp; "-" &amp; F8039 &amp; "-" &amp; G8039 &amp; "-" &amp; H8039</f>
        <v>C7-GES-Expost-2042</v>
      </c>
      <c r="E8039" s="2" t="str">
        <f t="shared" ref="E8039:G8039" si="12574">E8038</f>
        <v>C7</v>
      </c>
      <c r="F8039" s="2" t="str">
        <f t="shared" si="12574"/>
        <v>GES</v>
      </c>
      <c r="G8039" s="2" t="str">
        <f t="shared" si="12574"/>
        <v>Expost</v>
      </c>
      <c r="H8039" s="2">
        <f t="shared" si="12514"/>
        <v>2042</v>
      </c>
      <c r="I8039" s="18"/>
      <c r="J8039" s="18"/>
      <c r="K8039" s="18"/>
    </row>
    <row r="8040" spans="4:11" hidden="1" outlineLevel="1">
      <c r="D8040" s="26" t="str">
        <f t="shared" ref="D8040" si="12575">E8040 &amp; "-" &amp; F8040 &amp; "-" &amp; G8040 &amp; "-" &amp; H8040</f>
        <v>C7-GES-Expost-2043</v>
      </c>
      <c r="E8040" s="2" t="str">
        <f t="shared" ref="E8040:G8040" si="12576">E8039</f>
        <v>C7</v>
      </c>
      <c r="F8040" s="2" t="str">
        <f t="shared" si="12576"/>
        <v>GES</v>
      </c>
      <c r="G8040" s="2" t="str">
        <f t="shared" si="12576"/>
        <v>Expost</v>
      </c>
      <c r="H8040" s="2">
        <f t="shared" si="12514"/>
        <v>2043</v>
      </c>
      <c r="I8040" s="18"/>
      <c r="J8040" s="18"/>
      <c r="K8040" s="18"/>
    </row>
    <row r="8041" spans="4:11" hidden="1" outlineLevel="1">
      <c r="D8041" s="26" t="str">
        <f t="shared" ref="D8041" si="12577">E8041 &amp; "-" &amp; F8041 &amp; "-" &amp; G8041 &amp; "-" &amp; H8041</f>
        <v>C7-GES-Expost-2044</v>
      </c>
      <c r="E8041" s="2" t="str">
        <f t="shared" ref="E8041:G8041" si="12578">E8040</f>
        <v>C7</v>
      </c>
      <c r="F8041" s="2" t="str">
        <f t="shared" si="12578"/>
        <v>GES</v>
      </c>
      <c r="G8041" s="2" t="str">
        <f t="shared" si="12578"/>
        <v>Expost</v>
      </c>
      <c r="H8041" s="2">
        <f t="shared" si="12514"/>
        <v>2044</v>
      </c>
      <c r="I8041" s="18"/>
      <c r="J8041" s="18"/>
      <c r="K8041" s="18"/>
    </row>
    <row r="8042" spans="4:11" hidden="1" outlineLevel="1">
      <c r="D8042" s="26" t="str">
        <f t="shared" ref="D8042" si="12579">E8042 &amp; "-" &amp; F8042 &amp; "-" &amp; G8042 &amp; "-" &amp; H8042</f>
        <v>C7-GES-Expost-2045</v>
      </c>
      <c r="E8042" s="2" t="str">
        <f t="shared" ref="E8042:G8042" si="12580">E8041</f>
        <v>C7</v>
      </c>
      <c r="F8042" s="2" t="str">
        <f t="shared" si="12580"/>
        <v>GES</v>
      </c>
      <c r="G8042" s="2" t="str">
        <f t="shared" si="12580"/>
        <v>Expost</v>
      </c>
      <c r="H8042" s="2">
        <f t="shared" si="12514"/>
        <v>2045</v>
      </c>
      <c r="I8042" s="18"/>
      <c r="J8042" s="18"/>
      <c r="K8042" s="18"/>
    </row>
    <row r="8043" spans="4:11" hidden="1" outlineLevel="1">
      <c r="D8043" s="26" t="str">
        <f t="shared" ref="D8043" si="12581">E8043 &amp; "-" &amp; F8043 &amp; "-" &amp; G8043 &amp; "-" &amp; H8043</f>
        <v>C7-GES-Expost-2046</v>
      </c>
      <c r="E8043" s="2" t="str">
        <f t="shared" ref="E8043:G8043" si="12582">E8042</f>
        <v>C7</v>
      </c>
      <c r="F8043" s="2" t="str">
        <f t="shared" si="12582"/>
        <v>GES</v>
      </c>
      <c r="G8043" s="2" t="str">
        <f t="shared" si="12582"/>
        <v>Expost</v>
      </c>
      <c r="H8043" s="2">
        <f t="shared" si="12514"/>
        <v>2046</v>
      </c>
      <c r="I8043" s="18"/>
      <c r="J8043" s="18"/>
      <c r="K8043" s="18"/>
    </row>
    <row r="8044" spans="4:11" hidden="1" outlineLevel="1">
      <c r="D8044" s="26" t="str">
        <f t="shared" ref="D8044" si="12583">E8044 &amp; "-" &amp; F8044 &amp; "-" &amp; G8044 &amp; "-" &amp; H8044</f>
        <v>C7-GES-Expost-2047</v>
      </c>
      <c r="E8044" s="2" t="str">
        <f t="shared" ref="E8044:G8044" si="12584">E8043</f>
        <v>C7</v>
      </c>
      <c r="F8044" s="2" t="str">
        <f t="shared" si="12584"/>
        <v>GES</v>
      </c>
      <c r="G8044" s="2" t="str">
        <f t="shared" si="12584"/>
        <v>Expost</v>
      </c>
      <c r="H8044" s="2">
        <f t="shared" si="12514"/>
        <v>2047</v>
      </c>
      <c r="I8044" s="18"/>
      <c r="J8044" s="18"/>
      <c r="K8044" s="18"/>
    </row>
    <row r="8045" spans="4:11" hidden="1" outlineLevel="1">
      <c r="D8045" s="26" t="str">
        <f t="shared" ref="D8045" si="12585">E8045 &amp; "-" &amp; F8045 &amp; "-" &amp; G8045 &amp; "-" &amp; H8045</f>
        <v>C7-GES-Expost-2048</v>
      </c>
      <c r="E8045" s="2" t="str">
        <f t="shared" ref="E8045:G8045" si="12586">E8044</f>
        <v>C7</v>
      </c>
      <c r="F8045" s="2" t="str">
        <f t="shared" si="12586"/>
        <v>GES</v>
      </c>
      <c r="G8045" s="2" t="str">
        <f t="shared" si="12586"/>
        <v>Expost</v>
      </c>
      <c r="H8045" s="2">
        <f t="shared" si="12514"/>
        <v>2048</v>
      </c>
      <c r="I8045" s="18"/>
      <c r="J8045" s="18"/>
      <c r="K8045" s="18"/>
    </row>
    <row r="8046" spans="4:11" hidden="1" outlineLevel="1">
      <c r="D8046" s="26" t="str">
        <f t="shared" ref="D8046" si="12587">E8046 &amp; "-" &amp; F8046 &amp; "-" &amp; G8046 &amp; "-" &amp; H8046</f>
        <v>C7-GES-Expost-2049</v>
      </c>
      <c r="E8046" s="2" t="str">
        <f t="shared" ref="E8046:G8046" si="12588">E8045</f>
        <v>C7</v>
      </c>
      <c r="F8046" s="2" t="str">
        <f t="shared" si="12588"/>
        <v>GES</v>
      </c>
      <c r="G8046" s="2" t="str">
        <f t="shared" si="12588"/>
        <v>Expost</v>
      </c>
      <c r="H8046" s="2">
        <f t="shared" si="12514"/>
        <v>2049</v>
      </c>
      <c r="I8046" s="18"/>
      <c r="J8046" s="18"/>
      <c r="K8046" s="18"/>
    </row>
    <row r="8047" spans="4:11" hidden="1" outlineLevel="1">
      <c r="D8047" s="26" t="str">
        <f t="shared" ref="D8047" si="12589">E8047 &amp; "-" &amp; F8047 &amp; "-" &amp; G8047 &amp; "-" &amp; H8047</f>
        <v>C7-GES-Expost-2050</v>
      </c>
      <c r="E8047" s="2" t="str">
        <f t="shared" ref="E8047:G8047" si="12590">E8046</f>
        <v>C7</v>
      </c>
      <c r="F8047" s="2" t="str">
        <f t="shared" si="12590"/>
        <v>GES</v>
      </c>
      <c r="G8047" s="2" t="str">
        <f t="shared" si="12590"/>
        <v>Expost</v>
      </c>
      <c r="H8047" s="2">
        <f t="shared" si="12514"/>
        <v>2050</v>
      </c>
      <c r="I8047" s="18"/>
      <c r="J8047" s="18"/>
      <c r="K8047" s="18"/>
    </row>
    <row r="8048" spans="4:11" hidden="1" outlineLevel="1">
      <c r="D8048" s="26" t="str">
        <f>E8048 &amp; "-" &amp; F8048 &amp; "-" &amp; G8048 &amp; "-" &amp; H8048</f>
        <v>C7-PM-Init-2010</v>
      </c>
      <c r="E8048" s="25" t="str">
        <f>E8047</f>
        <v>C7</v>
      </c>
      <c r="F8048" s="25" t="s">
        <v>32</v>
      </c>
      <c r="G8048" s="25" t="s">
        <v>28</v>
      </c>
      <c r="H8048" s="25">
        <v>2010</v>
      </c>
      <c r="I8048" s="29"/>
      <c r="J8048" s="29"/>
      <c r="K8048" s="29"/>
    </row>
    <row r="8049" spans="4:11" hidden="1" outlineLevel="1">
      <c r="D8049" s="26" t="str">
        <f>E8049 &amp; "-" &amp; F8049 &amp; "-" &amp; G8049 &amp; "-" &amp; H8049</f>
        <v>C7-PM-Init-2011</v>
      </c>
      <c r="E8049" s="2" t="str">
        <f>E8048</f>
        <v>C7</v>
      </c>
      <c r="F8049" s="2" t="str">
        <f>F8048</f>
        <v>PM</v>
      </c>
      <c r="G8049" s="2" t="str">
        <f>G8048</f>
        <v>Init</v>
      </c>
      <c r="H8049" s="2">
        <f>H8048+1</f>
        <v>2011</v>
      </c>
      <c r="I8049" s="29"/>
      <c r="J8049" s="29"/>
      <c r="K8049" s="29"/>
    </row>
    <row r="8050" spans="4:11" hidden="1" outlineLevel="1">
      <c r="D8050" s="26" t="str">
        <f t="shared" ref="D8050" si="12591">E8050 &amp; "-" &amp; F8050 &amp; "-" &amp; G8050 &amp; "-" &amp; H8050</f>
        <v>C7-PM-Init-2012</v>
      </c>
      <c r="E8050" s="2" t="str">
        <f t="shared" ref="E8050:G8050" si="12592">E8049</f>
        <v>C7</v>
      </c>
      <c r="F8050" s="2" t="str">
        <f t="shared" si="12592"/>
        <v>PM</v>
      </c>
      <c r="G8050" s="2" t="str">
        <f t="shared" si="12592"/>
        <v>Init</v>
      </c>
      <c r="H8050" s="2">
        <f t="shared" ref="H8050:H8088" si="12593">H8049+1</f>
        <v>2012</v>
      </c>
      <c r="I8050" s="29"/>
      <c r="J8050" s="29"/>
      <c r="K8050" s="29"/>
    </row>
    <row r="8051" spans="4:11" hidden="1" outlineLevel="1">
      <c r="D8051" s="26" t="str">
        <f t="shared" ref="D8051" si="12594">E8051 &amp; "-" &amp; F8051 &amp; "-" &amp; G8051 &amp; "-" &amp; H8051</f>
        <v>C7-PM-Init-2013</v>
      </c>
      <c r="E8051" s="2" t="str">
        <f t="shared" ref="E8051:G8051" si="12595">E8050</f>
        <v>C7</v>
      </c>
      <c r="F8051" s="2" t="str">
        <f t="shared" si="12595"/>
        <v>PM</v>
      </c>
      <c r="G8051" s="2" t="str">
        <f t="shared" si="12595"/>
        <v>Init</v>
      </c>
      <c r="H8051" s="2">
        <f t="shared" si="12593"/>
        <v>2013</v>
      </c>
      <c r="I8051" s="29"/>
      <c r="J8051" s="29"/>
      <c r="K8051" s="29"/>
    </row>
    <row r="8052" spans="4:11" hidden="1" outlineLevel="1">
      <c r="D8052" s="26" t="str">
        <f t="shared" ref="D8052" si="12596">E8052 &amp; "-" &amp; F8052 &amp; "-" &amp; G8052 &amp; "-" &amp; H8052</f>
        <v>C7-PM-Init-2014</v>
      </c>
      <c r="E8052" s="2" t="str">
        <f t="shared" ref="E8052:G8052" si="12597">E8051</f>
        <v>C7</v>
      </c>
      <c r="F8052" s="2" t="str">
        <f t="shared" si="12597"/>
        <v>PM</v>
      </c>
      <c r="G8052" s="2" t="str">
        <f t="shared" si="12597"/>
        <v>Init</v>
      </c>
      <c r="H8052" s="2">
        <f t="shared" si="12593"/>
        <v>2014</v>
      </c>
      <c r="I8052" s="29"/>
      <c r="J8052" s="29"/>
      <c r="K8052" s="29"/>
    </row>
    <row r="8053" spans="4:11" hidden="1" outlineLevel="1">
      <c r="D8053" s="26" t="str">
        <f t="shared" ref="D8053" si="12598">E8053 &amp; "-" &amp; F8053 &amp; "-" &amp; G8053 &amp; "-" &amp; H8053</f>
        <v>C7-PM-Init-2015</v>
      </c>
      <c r="E8053" s="2" t="str">
        <f t="shared" ref="E8053:G8053" si="12599">E8052</f>
        <v>C7</v>
      </c>
      <c r="F8053" s="2" t="str">
        <f t="shared" si="12599"/>
        <v>PM</v>
      </c>
      <c r="G8053" s="2" t="str">
        <f t="shared" si="12599"/>
        <v>Init</v>
      </c>
      <c r="H8053" s="2">
        <f t="shared" si="12593"/>
        <v>2015</v>
      </c>
      <c r="I8053" s="29"/>
      <c r="J8053" s="29"/>
      <c r="K8053" s="29"/>
    </row>
    <row r="8054" spans="4:11" hidden="1" outlineLevel="1">
      <c r="D8054" s="26" t="str">
        <f t="shared" ref="D8054" si="12600">E8054 &amp; "-" &amp; F8054 &amp; "-" &amp; G8054 &amp; "-" &amp; H8054</f>
        <v>C7-PM-Init-2016</v>
      </c>
      <c r="E8054" s="2" t="str">
        <f t="shared" ref="E8054:G8054" si="12601">E8053</f>
        <v>C7</v>
      </c>
      <c r="F8054" s="2" t="str">
        <f t="shared" si="12601"/>
        <v>PM</v>
      </c>
      <c r="G8054" s="2" t="str">
        <f t="shared" si="12601"/>
        <v>Init</v>
      </c>
      <c r="H8054" s="2">
        <f t="shared" si="12593"/>
        <v>2016</v>
      </c>
      <c r="I8054" s="29"/>
      <c r="J8054" s="29"/>
      <c r="K8054" s="29"/>
    </row>
    <row r="8055" spans="4:11" hidden="1" outlineLevel="1">
      <c r="D8055" s="26" t="str">
        <f t="shared" ref="D8055" si="12602">E8055 &amp; "-" &amp; F8055 &amp; "-" &amp; G8055 &amp; "-" &amp; H8055</f>
        <v>C7-PM-Init-2017</v>
      </c>
      <c r="E8055" s="2" t="str">
        <f t="shared" ref="E8055:G8055" si="12603">E8054</f>
        <v>C7</v>
      </c>
      <c r="F8055" s="2" t="str">
        <f t="shared" si="12603"/>
        <v>PM</v>
      </c>
      <c r="G8055" s="2" t="str">
        <f t="shared" si="12603"/>
        <v>Init</v>
      </c>
      <c r="H8055" s="2">
        <f t="shared" si="12593"/>
        <v>2017</v>
      </c>
      <c r="I8055" s="29"/>
      <c r="J8055" s="29"/>
      <c r="K8055" s="29"/>
    </row>
    <row r="8056" spans="4:11" hidden="1" outlineLevel="1">
      <c r="D8056" s="26" t="str">
        <f t="shared" ref="D8056" si="12604">E8056 &amp; "-" &amp; F8056 &amp; "-" &amp; G8056 &amp; "-" &amp; H8056</f>
        <v>C7-PM-Init-2018</v>
      </c>
      <c r="E8056" s="2" t="str">
        <f t="shared" ref="E8056:G8056" si="12605">E8055</f>
        <v>C7</v>
      </c>
      <c r="F8056" s="2" t="str">
        <f t="shared" si="12605"/>
        <v>PM</v>
      </c>
      <c r="G8056" s="2" t="str">
        <f t="shared" si="12605"/>
        <v>Init</v>
      </c>
      <c r="H8056" s="2">
        <f t="shared" si="12593"/>
        <v>2018</v>
      </c>
      <c r="I8056" s="29"/>
      <c r="J8056" s="29"/>
      <c r="K8056" s="29"/>
    </row>
    <row r="8057" spans="4:11" hidden="1" outlineLevel="1">
      <c r="D8057" s="26" t="str">
        <f t="shared" ref="D8057" si="12606">E8057 &amp; "-" &amp; F8057 &amp; "-" &amp; G8057 &amp; "-" &amp; H8057</f>
        <v>C7-PM-Init-2019</v>
      </c>
      <c r="E8057" s="2" t="str">
        <f t="shared" ref="E8057:G8057" si="12607">E8056</f>
        <v>C7</v>
      </c>
      <c r="F8057" s="2" t="str">
        <f t="shared" si="12607"/>
        <v>PM</v>
      </c>
      <c r="G8057" s="2" t="str">
        <f t="shared" si="12607"/>
        <v>Init</v>
      </c>
      <c r="H8057" s="2">
        <f t="shared" si="12593"/>
        <v>2019</v>
      </c>
      <c r="I8057" s="29"/>
      <c r="J8057" s="29"/>
      <c r="K8057" s="29"/>
    </row>
    <row r="8058" spans="4:11" hidden="1" outlineLevel="1">
      <c r="D8058" s="26" t="str">
        <f t="shared" ref="D8058" si="12608">E8058 &amp; "-" &amp; F8058 &amp; "-" &amp; G8058 &amp; "-" &amp; H8058</f>
        <v>C7-PM-Init-2020</v>
      </c>
      <c r="E8058" s="2" t="str">
        <f t="shared" ref="E8058:G8058" si="12609">E8057</f>
        <v>C7</v>
      </c>
      <c r="F8058" s="2" t="str">
        <f t="shared" si="12609"/>
        <v>PM</v>
      </c>
      <c r="G8058" s="2" t="str">
        <f t="shared" si="12609"/>
        <v>Init</v>
      </c>
      <c r="H8058" s="2">
        <f t="shared" si="12593"/>
        <v>2020</v>
      </c>
      <c r="I8058" s="29"/>
      <c r="J8058" s="29"/>
      <c r="K8058" s="29"/>
    </row>
    <row r="8059" spans="4:11" hidden="1" outlineLevel="1">
      <c r="D8059" s="26" t="str">
        <f t="shared" ref="D8059" si="12610">E8059 &amp; "-" &amp; F8059 &amp; "-" &amp; G8059 &amp; "-" &amp; H8059</f>
        <v>C7-PM-Init-2021</v>
      </c>
      <c r="E8059" s="2" t="str">
        <f t="shared" ref="E8059:G8059" si="12611">E8058</f>
        <v>C7</v>
      </c>
      <c r="F8059" s="2" t="str">
        <f t="shared" si="12611"/>
        <v>PM</v>
      </c>
      <c r="G8059" s="2" t="str">
        <f t="shared" si="12611"/>
        <v>Init</v>
      </c>
      <c r="H8059" s="2">
        <f t="shared" si="12593"/>
        <v>2021</v>
      </c>
      <c r="I8059" s="29"/>
      <c r="J8059" s="29"/>
      <c r="K8059" s="29"/>
    </row>
    <row r="8060" spans="4:11" hidden="1" outlineLevel="1">
      <c r="D8060" s="26" t="str">
        <f t="shared" ref="D8060" si="12612">E8060 &amp; "-" &amp; F8060 &amp; "-" &amp; G8060 &amp; "-" &amp; H8060</f>
        <v>C7-PM-Init-2022</v>
      </c>
      <c r="E8060" s="2" t="str">
        <f t="shared" ref="E8060:G8060" si="12613">E8059</f>
        <v>C7</v>
      </c>
      <c r="F8060" s="2" t="str">
        <f t="shared" si="12613"/>
        <v>PM</v>
      </c>
      <c r="G8060" s="2" t="str">
        <f t="shared" si="12613"/>
        <v>Init</v>
      </c>
      <c r="H8060" s="2">
        <f t="shared" si="12593"/>
        <v>2022</v>
      </c>
      <c r="I8060" s="29"/>
      <c r="J8060" s="29"/>
      <c r="K8060" s="29"/>
    </row>
    <row r="8061" spans="4:11" hidden="1" outlineLevel="1">
      <c r="D8061" s="26" t="str">
        <f t="shared" ref="D8061" si="12614">E8061 &amp; "-" &amp; F8061 &amp; "-" &amp; G8061 &amp; "-" &amp; H8061</f>
        <v>C7-PM-Init-2023</v>
      </c>
      <c r="E8061" s="2" t="str">
        <f t="shared" ref="E8061:G8061" si="12615">E8060</f>
        <v>C7</v>
      </c>
      <c r="F8061" s="2" t="str">
        <f t="shared" si="12615"/>
        <v>PM</v>
      </c>
      <c r="G8061" s="2" t="str">
        <f t="shared" si="12615"/>
        <v>Init</v>
      </c>
      <c r="H8061" s="2">
        <f t="shared" si="12593"/>
        <v>2023</v>
      </c>
      <c r="I8061" s="29"/>
      <c r="J8061" s="29"/>
      <c r="K8061" s="29"/>
    </row>
    <row r="8062" spans="4:11" hidden="1" outlineLevel="1">
      <c r="D8062" s="26" t="str">
        <f t="shared" ref="D8062" si="12616">E8062 &amp; "-" &amp; F8062 &amp; "-" &amp; G8062 &amp; "-" &amp; H8062</f>
        <v>C7-PM-Init-2024</v>
      </c>
      <c r="E8062" s="2" t="str">
        <f t="shared" ref="E8062:G8062" si="12617">E8061</f>
        <v>C7</v>
      </c>
      <c r="F8062" s="2" t="str">
        <f t="shared" si="12617"/>
        <v>PM</v>
      </c>
      <c r="G8062" s="2" t="str">
        <f t="shared" si="12617"/>
        <v>Init</v>
      </c>
      <c r="H8062" s="2">
        <f t="shared" si="12593"/>
        <v>2024</v>
      </c>
      <c r="I8062" s="29"/>
      <c r="J8062" s="29"/>
      <c r="K8062" s="29"/>
    </row>
    <row r="8063" spans="4:11" hidden="1" outlineLevel="1">
      <c r="D8063" s="26" t="str">
        <f t="shared" ref="D8063" si="12618">E8063 &amp; "-" &amp; F8063 &amp; "-" &amp; G8063 &amp; "-" &amp; H8063</f>
        <v>C7-PM-Init-2025</v>
      </c>
      <c r="E8063" s="2" t="str">
        <f t="shared" ref="E8063:G8063" si="12619">E8062</f>
        <v>C7</v>
      </c>
      <c r="F8063" s="2" t="str">
        <f t="shared" si="12619"/>
        <v>PM</v>
      </c>
      <c r="G8063" s="2" t="str">
        <f t="shared" si="12619"/>
        <v>Init</v>
      </c>
      <c r="H8063" s="2">
        <f t="shared" si="12593"/>
        <v>2025</v>
      </c>
      <c r="I8063" s="29"/>
      <c r="J8063" s="29"/>
      <c r="K8063" s="29"/>
    </row>
    <row r="8064" spans="4:11" hidden="1" outlineLevel="1">
      <c r="D8064" s="26" t="str">
        <f t="shared" ref="D8064" si="12620">E8064 &amp; "-" &amp; F8064 &amp; "-" &amp; G8064 &amp; "-" &amp; H8064</f>
        <v>C7-PM-Init-2026</v>
      </c>
      <c r="E8064" s="2" t="str">
        <f t="shared" ref="E8064:G8064" si="12621">E8063</f>
        <v>C7</v>
      </c>
      <c r="F8064" s="2" t="str">
        <f t="shared" si="12621"/>
        <v>PM</v>
      </c>
      <c r="G8064" s="2" t="str">
        <f t="shared" si="12621"/>
        <v>Init</v>
      </c>
      <c r="H8064" s="2">
        <f t="shared" si="12593"/>
        <v>2026</v>
      </c>
      <c r="I8064" s="29"/>
      <c r="J8064" s="29"/>
      <c r="K8064" s="29"/>
    </row>
    <row r="8065" spans="4:11" hidden="1" outlineLevel="1">
      <c r="D8065" s="26" t="str">
        <f t="shared" ref="D8065" si="12622">E8065 &amp; "-" &amp; F8065 &amp; "-" &amp; G8065 &amp; "-" &amp; H8065</f>
        <v>C7-PM-Init-2027</v>
      </c>
      <c r="E8065" s="2" t="str">
        <f t="shared" ref="E8065:G8065" si="12623">E8064</f>
        <v>C7</v>
      </c>
      <c r="F8065" s="2" t="str">
        <f t="shared" si="12623"/>
        <v>PM</v>
      </c>
      <c r="G8065" s="2" t="str">
        <f t="shared" si="12623"/>
        <v>Init</v>
      </c>
      <c r="H8065" s="2">
        <f t="shared" si="12593"/>
        <v>2027</v>
      </c>
      <c r="I8065" s="29"/>
      <c r="J8065" s="29"/>
      <c r="K8065" s="29"/>
    </row>
    <row r="8066" spans="4:11" hidden="1" outlineLevel="1">
      <c r="D8066" s="26" t="str">
        <f t="shared" ref="D8066" si="12624">E8066 &amp; "-" &amp; F8066 &amp; "-" &amp; G8066 &amp; "-" &amp; H8066</f>
        <v>C7-PM-Init-2028</v>
      </c>
      <c r="E8066" s="2" t="str">
        <f t="shared" ref="E8066:G8066" si="12625">E8065</f>
        <v>C7</v>
      </c>
      <c r="F8066" s="2" t="str">
        <f t="shared" si="12625"/>
        <v>PM</v>
      </c>
      <c r="G8066" s="2" t="str">
        <f t="shared" si="12625"/>
        <v>Init</v>
      </c>
      <c r="H8066" s="2">
        <f t="shared" si="12593"/>
        <v>2028</v>
      </c>
      <c r="I8066" s="29"/>
      <c r="J8066" s="29"/>
      <c r="K8066" s="29"/>
    </row>
    <row r="8067" spans="4:11" hidden="1" outlineLevel="1">
      <c r="D8067" s="26" t="str">
        <f t="shared" ref="D8067" si="12626">E8067 &amp; "-" &amp; F8067 &amp; "-" &amp; G8067 &amp; "-" &amp; H8067</f>
        <v>C7-PM-Init-2029</v>
      </c>
      <c r="E8067" s="2" t="str">
        <f t="shared" ref="E8067:G8067" si="12627">E8066</f>
        <v>C7</v>
      </c>
      <c r="F8067" s="2" t="str">
        <f t="shared" si="12627"/>
        <v>PM</v>
      </c>
      <c r="G8067" s="2" t="str">
        <f t="shared" si="12627"/>
        <v>Init</v>
      </c>
      <c r="H8067" s="2">
        <f t="shared" si="12593"/>
        <v>2029</v>
      </c>
      <c r="I8067" s="29"/>
      <c r="J8067" s="29"/>
      <c r="K8067" s="29"/>
    </row>
    <row r="8068" spans="4:11" hidden="1" outlineLevel="1">
      <c r="D8068" s="26" t="str">
        <f t="shared" ref="D8068" si="12628">E8068 &amp; "-" &amp; F8068 &amp; "-" &amp; G8068 &amp; "-" &amp; H8068</f>
        <v>C7-PM-Init-2030</v>
      </c>
      <c r="E8068" s="2" t="str">
        <f t="shared" ref="E8068:G8068" si="12629">E8067</f>
        <v>C7</v>
      </c>
      <c r="F8068" s="2" t="str">
        <f t="shared" si="12629"/>
        <v>PM</v>
      </c>
      <c r="G8068" s="2" t="str">
        <f t="shared" si="12629"/>
        <v>Init</v>
      </c>
      <c r="H8068" s="2">
        <f t="shared" si="12593"/>
        <v>2030</v>
      </c>
      <c r="I8068" s="29"/>
      <c r="J8068" s="29"/>
      <c r="K8068" s="29"/>
    </row>
    <row r="8069" spans="4:11" hidden="1" outlineLevel="1">
      <c r="D8069" s="26" t="str">
        <f t="shared" ref="D8069" si="12630">E8069 &amp; "-" &amp; F8069 &amp; "-" &amp; G8069 &amp; "-" &amp; H8069</f>
        <v>C7-PM-Init-2031</v>
      </c>
      <c r="E8069" s="2" t="str">
        <f t="shared" ref="E8069:G8069" si="12631">E8068</f>
        <v>C7</v>
      </c>
      <c r="F8069" s="2" t="str">
        <f t="shared" si="12631"/>
        <v>PM</v>
      </c>
      <c r="G8069" s="2" t="str">
        <f t="shared" si="12631"/>
        <v>Init</v>
      </c>
      <c r="H8069" s="2">
        <f t="shared" si="12593"/>
        <v>2031</v>
      </c>
      <c r="I8069" s="29"/>
      <c r="J8069" s="29"/>
      <c r="K8069" s="29"/>
    </row>
    <row r="8070" spans="4:11" hidden="1" outlineLevel="1">
      <c r="D8070" s="26" t="str">
        <f t="shared" ref="D8070" si="12632">E8070 &amp; "-" &amp; F8070 &amp; "-" &amp; G8070 &amp; "-" &amp; H8070</f>
        <v>C7-PM-Init-2032</v>
      </c>
      <c r="E8070" s="2" t="str">
        <f t="shared" ref="E8070:G8070" si="12633">E8069</f>
        <v>C7</v>
      </c>
      <c r="F8070" s="2" t="str">
        <f t="shared" si="12633"/>
        <v>PM</v>
      </c>
      <c r="G8070" s="2" t="str">
        <f t="shared" si="12633"/>
        <v>Init</v>
      </c>
      <c r="H8070" s="2">
        <f t="shared" si="12593"/>
        <v>2032</v>
      </c>
      <c r="I8070" s="29"/>
      <c r="J8070" s="29"/>
      <c r="K8070" s="29"/>
    </row>
    <row r="8071" spans="4:11" hidden="1" outlineLevel="1">
      <c r="D8071" s="26" t="str">
        <f t="shared" ref="D8071" si="12634">E8071 &amp; "-" &amp; F8071 &amp; "-" &amp; G8071 &amp; "-" &amp; H8071</f>
        <v>C7-PM-Init-2033</v>
      </c>
      <c r="E8071" s="2" t="str">
        <f t="shared" ref="E8071:G8071" si="12635">E8070</f>
        <v>C7</v>
      </c>
      <c r="F8071" s="2" t="str">
        <f t="shared" si="12635"/>
        <v>PM</v>
      </c>
      <c r="G8071" s="2" t="str">
        <f t="shared" si="12635"/>
        <v>Init</v>
      </c>
      <c r="H8071" s="2">
        <f t="shared" si="12593"/>
        <v>2033</v>
      </c>
      <c r="I8071" s="29"/>
      <c r="J8071" s="29"/>
      <c r="K8071" s="29"/>
    </row>
    <row r="8072" spans="4:11" hidden="1" outlineLevel="1">
      <c r="D8072" s="26" t="str">
        <f t="shared" ref="D8072" si="12636">E8072 &amp; "-" &amp; F8072 &amp; "-" &amp; G8072 &amp; "-" &amp; H8072</f>
        <v>C7-PM-Init-2034</v>
      </c>
      <c r="E8072" s="2" t="str">
        <f t="shared" ref="E8072:G8072" si="12637">E8071</f>
        <v>C7</v>
      </c>
      <c r="F8072" s="2" t="str">
        <f t="shared" si="12637"/>
        <v>PM</v>
      </c>
      <c r="G8072" s="2" t="str">
        <f t="shared" si="12637"/>
        <v>Init</v>
      </c>
      <c r="H8072" s="2">
        <f t="shared" si="12593"/>
        <v>2034</v>
      </c>
      <c r="I8072" s="29"/>
      <c r="J8072" s="29"/>
      <c r="K8072" s="29"/>
    </row>
    <row r="8073" spans="4:11" hidden="1" outlineLevel="1">
      <c r="D8073" s="26" t="str">
        <f t="shared" ref="D8073" si="12638">E8073 &amp; "-" &amp; F8073 &amp; "-" &amp; G8073 &amp; "-" &amp; H8073</f>
        <v>C7-PM-Init-2035</v>
      </c>
      <c r="E8073" s="2" t="str">
        <f t="shared" ref="E8073:G8073" si="12639">E8072</f>
        <v>C7</v>
      </c>
      <c r="F8073" s="2" t="str">
        <f t="shared" si="12639"/>
        <v>PM</v>
      </c>
      <c r="G8073" s="2" t="str">
        <f t="shared" si="12639"/>
        <v>Init</v>
      </c>
      <c r="H8073" s="2">
        <f t="shared" si="12593"/>
        <v>2035</v>
      </c>
      <c r="I8073" s="29"/>
      <c r="J8073" s="29"/>
      <c r="K8073" s="29"/>
    </row>
    <row r="8074" spans="4:11" hidden="1" outlineLevel="1">
      <c r="D8074" s="26" t="str">
        <f t="shared" ref="D8074" si="12640">E8074 &amp; "-" &amp; F8074 &amp; "-" &amp; G8074 &amp; "-" &amp; H8074</f>
        <v>C7-PM-Init-2036</v>
      </c>
      <c r="E8074" s="2" t="str">
        <f t="shared" ref="E8074:G8074" si="12641">E8073</f>
        <v>C7</v>
      </c>
      <c r="F8074" s="2" t="str">
        <f t="shared" si="12641"/>
        <v>PM</v>
      </c>
      <c r="G8074" s="2" t="str">
        <f t="shared" si="12641"/>
        <v>Init</v>
      </c>
      <c r="H8074" s="2">
        <f t="shared" si="12593"/>
        <v>2036</v>
      </c>
      <c r="I8074" s="29"/>
      <c r="J8074" s="29"/>
      <c r="K8074" s="29"/>
    </row>
    <row r="8075" spans="4:11" hidden="1" outlineLevel="1">
      <c r="D8075" s="26" t="str">
        <f t="shared" ref="D8075" si="12642">E8075 &amp; "-" &amp; F8075 &amp; "-" &amp; G8075 &amp; "-" &amp; H8075</f>
        <v>C7-PM-Init-2037</v>
      </c>
      <c r="E8075" s="2" t="str">
        <f t="shared" ref="E8075:G8075" si="12643">E8074</f>
        <v>C7</v>
      </c>
      <c r="F8075" s="2" t="str">
        <f t="shared" si="12643"/>
        <v>PM</v>
      </c>
      <c r="G8075" s="2" t="str">
        <f t="shared" si="12643"/>
        <v>Init</v>
      </c>
      <c r="H8075" s="2">
        <f t="shared" si="12593"/>
        <v>2037</v>
      </c>
      <c r="I8075" s="29"/>
      <c r="J8075" s="29"/>
      <c r="K8075" s="29"/>
    </row>
    <row r="8076" spans="4:11" hidden="1" outlineLevel="1">
      <c r="D8076" s="26" t="str">
        <f t="shared" ref="D8076" si="12644">E8076 &amp; "-" &amp; F8076 &amp; "-" &amp; G8076 &amp; "-" &amp; H8076</f>
        <v>C7-PM-Init-2038</v>
      </c>
      <c r="E8076" s="2" t="str">
        <f t="shared" ref="E8076:G8076" si="12645">E8075</f>
        <v>C7</v>
      </c>
      <c r="F8076" s="2" t="str">
        <f t="shared" si="12645"/>
        <v>PM</v>
      </c>
      <c r="G8076" s="2" t="str">
        <f t="shared" si="12645"/>
        <v>Init</v>
      </c>
      <c r="H8076" s="2">
        <f t="shared" si="12593"/>
        <v>2038</v>
      </c>
      <c r="I8076" s="29"/>
      <c r="J8076" s="29"/>
      <c r="K8076" s="29"/>
    </row>
    <row r="8077" spans="4:11" hidden="1" outlineLevel="1">
      <c r="D8077" s="26" t="str">
        <f t="shared" ref="D8077" si="12646">E8077 &amp; "-" &amp; F8077 &amp; "-" &amp; G8077 &amp; "-" &amp; H8077</f>
        <v>C7-PM-Init-2039</v>
      </c>
      <c r="E8077" s="2" t="str">
        <f t="shared" ref="E8077:G8077" si="12647">E8076</f>
        <v>C7</v>
      </c>
      <c r="F8077" s="2" t="str">
        <f t="shared" si="12647"/>
        <v>PM</v>
      </c>
      <c r="G8077" s="2" t="str">
        <f t="shared" si="12647"/>
        <v>Init</v>
      </c>
      <c r="H8077" s="2">
        <f t="shared" si="12593"/>
        <v>2039</v>
      </c>
      <c r="I8077" s="29"/>
      <c r="J8077" s="29"/>
      <c r="K8077" s="29"/>
    </row>
    <row r="8078" spans="4:11" hidden="1" outlineLevel="1">
      <c r="D8078" s="26" t="str">
        <f t="shared" ref="D8078" si="12648">E8078 &amp; "-" &amp; F8078 &amp; "-" &amp; G8078 &amp; "-" &amp; H8078</f>
        <v>C7-PM-Init-2040</v>
      </c>
      <c r="E8078" s="2" t="str">
        <f t="shared" ref="E8078:G8078" si="12649">E8077</f>
        <v>C7</v>
      </c>
      <c r="F8078" s="2" t="str">
        <f t="shared" si="12649"/>
        <v>PM</v>
      </c>
      <c r="G8078" s="2" t="str">
        <f t="shared" si="12649"/>
        <v>Init</v>
      </c>
      <c r="H8078" s="2">
        <f t="shared" si="12593"/>
        <v>2040</v>
      </c>
      <c r="I8078" s="29"/>
      <c r="J8078" s="29"/>
      <c r="K8078" s="29"/>
    </row>
    <row r="8079" spans="4:11" hidden="1" outlineLevel="1">
      <c r="D8079" s="26" t="str">
        <f t="shared" ref="D8079" si="12650">E8079 &amp; "-" &amp; F8079 &amp; "-" &amp; G8079 &amp; "-" &amp; H8079</f>
        <v>C7-PM-Init-2041</v>
      </c>
      <c r="E8079" s="2" t="str">
        <f t="shared" ref="E8079:G8079" si="12651">E8078</f>
        <v>C7</v>
      </c>
      <c r="F8079" s="2" t="str">
        <f t="shared" si="12651"/>
        <v>PM</v>
      </c>
      <c r="G8079" s="2" t="str">
        <f t="shared" si="12651"/>
        <v>Init</v>
      </c>
      <c r="H8079" s="2">
        <f t="shared" si="12593"/>
        <v>2041</v>
      </c>
      <c r="I8079" s="29"/>
      <c r="J8079" s="29"/>
      <c r="K8079" s="29"/>
    </row>
    <row r="8080" spans="4:11" hidden="1" outlineLevel="1">
      <c r="D8080" s="26" t="str">
        <f t="shared" ref="D8080" si="12652">E8080 &amp; "-" &amp; F8080 &amp; "-" &amp; G8080 &amp; "-" &amp; H8080</f>
        <v>C7-PM-Init-2042</v>
      </c>
      <c r="E8080" s="2" t="str">
        <f t="shared" ref="E8080:G8080" si="12653">E8079</f>
        <v>C7</v>
      </c>
      <c r="F8080" s="2" t="str">
        <f t="shared" si="12653"/>
        <v>PM</v>
      </c>
      <c r="G8080" s="2" t="str">
        <f t="shared" si="12653"/>
        <v>Init</v>
      </c>
      <c r="H8080" s="2">
        <f t="shared" si="12593"/>
        <v>2042</v>
      </c>
      <c r="I8080" s="29"/>
      <c r="J8080" s="29"/>
      <c r="K8080" s="29"/>
    </row>
    <row r="8081" spans="4:11" hidden="1" outlineLevel="1">
      <c r="D8081" s="26" t="str">
        <f t="shared" ref="D8081" si="12654">E8081 &amp; "-" &amp; F8081 &amp; "-" &amp; G8081 &amp; "-" &amp; H8081</f>
        <v>C7-PM-Init-2043</v>
      </c>
      <c r="E8081" s="2" t="str">
        <f t="shared" ref="E8081:G8081" si="12655">E8080</f>
        <v>C7</v>
      </c>
      <c r="F8081" s="2" t="str">
        <f t="shared" si="12655"/>
        <v>PM</v>
      </c>
      <c r="G8081" s="2" t="str">
        <f t="shared" si="12655"/>
        <v>Init</v>
      </c>
      <c r="H8081" s="2">
        <f t="shared" si="12593"/>
        <v>2043</v>
      </c>
      <c r="I8081" s="29"/>
      <c r="J8081" s="29"/>
      <c r="K8081" s="29"/>
    </row>
    <row r="8082" spans="4:11" hidden="1" outlineLevel="1">
      <c r="D8082" s="26" t="str">
        <f t="shared" ref="D8082" si="12656">E8082 &amp; "-" &amp; F8082 &amp; "-" &amp; G8082 &amp; "-" &amp; H8082</f>
        <v>C7-PM-Init-2044</v>
      </c>
      <c r="E8082" s="2" t="str">
        <f t="shared" ref="E8082:G8082" si="12657">E8081</f>
        <v>C7</v>
      </c>
      <c r="F8082" s="2" t="str">
        <f t="shared" si="12657"/>
        <v>PM</v>
      </c>
      <c r="G8082" s="2" t="str">
        <f t="shared" si="12657"/>
        <v>Init</v>
      </c>
      <c r="H8082" s="2">
        <f t="shared" si="12593"/>
        <v>2044</v>
      </c>
      <c r="I8082" s="29"/>
      <c r="J8082" s="29"/>
      <c r="K8082" s="29"/>
    </row>
    <row r="8083" spans="4:11" hidden="1" outlineLevel="1">
      <c r="D8083" s="26" t="str">
        <f t="shared" ref="D8083" si="12658">E8083 &amp; "-" &amp; F8083 &amp; "-" &amp; G8083 &amp; "-" &amp; H8083</f>
        <v>C7-PM-Init-2045</v>
      </c>
      <c r="E8083" s="2" t="str">
        <f t="shared" ref="E8083:G8083" si="12659">E8082</f>
        <v>C7</v>
      </c>
      <c r="F8083" s="2" t="str">
        <f t="shared" si="12659"/>
        <v>PM</v>
      </c>
      <c r="G8083" s="2" t="str">
        <f t="shared" si="12659"/>
        <v>Init</v>
      </c>
      <c r="H8083" s="2">
        <f t="shared" si="12593"/>
        <v>2045</v>
      </c>
      <c r="I8083" s="29"/>
      <c r="J8083" s="29"/>
      <c r="K8083" s="29"/>
    </row>
    <row r="8084" spans="4:11" hidden="1" outlineLevel="1">
      <c r="D8084" s="26" t="str">
        <f t="shared" ref="D8084" si="12660">E8084 &amp; "-" &amp; F8084 &amp; "-" &amp; G8084 &amp; "-" &amp; H8084</f>
        <v>C7-PM-Init-2046</v>
      </c>
      <c r="E8084" s="2" t="str">
        <f t="shared" ref="E8084:G8084" si="12661">E8083</f>
        <v>C7</v>
      </c>
      <c r="F8084" s="2" t="str">
        <f t="shared" si="12661"/>
        <v>PM</v>
      </c>
      <c r="G8084" s="2" t="str">
        <f t="shared" si="12661"/>
        <v>Init</v>
      </c>
      <c r="H8084" s="2">
        <f t="shared" si="12593"/>
        <v>2046</v>
      </c>
      <c r="I8084" s="29"/>
      <c r="J8084" s="29"/>
      <c r="K8084" s="29"/>
    </row>
    <row r="8085" spans="4:11" hidden="1" outlineLevel="1">
      <c r="D8085" s="26" t="str">
        <f t="shared" ref="D8085" si="12662">E8085 &amp; "-" &amp; F8085 &amp; "-" &amp; G8085 &amp; "-" &amp; H8085</f>
        <v>C7-PM-Init-2047</v>
      </c>
      <c r="E8085" s="2" t="str">
        <f t="shared" ref="E8085:G8085" si="12663">E8084</f>
        <v>C7</v>
      </c>
      <c r="F8085" s="2" t="str">
        <f t="shared" si="12663"/>
        <v>PM</v>
      </c>
      <c r="G8085" s="2" t="str">
        <f t="shared" si="12663"/>
        <v>Init</v>
      </c>
      <c r="H8085" s="2">
        <f t="shared" si="12593"/>
        <v>2047</v>
      </c>
      <c r="I8085" s="29"/>
      <c r="J8085" s="29"/>
      <c r="K8085" s="29"/>
    </row>
    <row r="8086" spans="4:11" hidden="1" outlineLevel="1">
      <c r="D8086" s="26" t="str">
        <f t="shared" ref="D8086" si="12664">E8086 &amp; "-" &amp; F8086 &amp; "-" &amp; G8086 &amp; "-" &amp; H8086</f>
        <v>C7-PM-Init-2048</v>
      </c>
      <c r="E8086" s="2" t="str">
        <f t="shared" ref="E8086:G8086" si="12665">E8085</f>
        <v>C7</v>
      </c>
      <c r="F8086" s="2" t="str">
        <f t="shared" si="12665"/>
        <v>PM</v>
      </c>
      <c r="G8086" s="2" t="str">
        <f t="shared" si="12665"/>
        <v>Init</v>
      </c>
      <c r="H8086" s="2">
        <f t="shared" si="12593"/>
        <v>2048</v>
      </c>
      <c r="I8086" s="29"/>
      <c r="J8086" s="29"/>
      <c r="K8086" s="29"/>
    </row>
    <row r="8087" spans="4:11" hidden="1" outlineLevel="1">
      <c r="D8087" s="26" t="str">
        <f t="shared" ref="D8087" si="12666">E8087 &amp; "-" &amp; F8087 &amp; "-" &amp; G8087 &amp; "-" &amp; H8087</f>
        <v>C7-PM-Init-2049</v>
      </c>
      <c r="E8087" s="2" t="str">
        <f t="shared" ref="E8087:G8087" si="12667">E8086</f>
        <v>C7</v>
      </c>
      <c r="F8087" s="2" t="str">
        <f t="shared" si="12667"/>
        <v>PM</v>
      </c>
      <c r="G8087" s="2" t="str">
        <f t="shared" si="12667"/>
        <v>Init</v>
      </c>
      <c r="H8087" s="2">
        <f t="shared" si="12593"/>
        <v>2049</v>
      </c>
      <c r="I8087" s="29"/>
      <c r="J8087" s="29"/>
      <c r="K8087" s="29"/>
    </row>
    <row r="8088" spans="4:11" hidden="1" outlineLevel="1">
      <c r="D8088" s="26" t="str">
        <f t="shared" ref="D8088" si="12668">E8088 &amp; "-" &amp; F8088 &amp; "-" &amp; G8088 &amp; "-" &amp; H8088</f>
        <v>C7-PM-Init-2050</v>
      </c>
      <c r="E8088" s="2" t="str">
        <f t="shared" ref="E8088:G8088" si="12669">E8087</f>
        <v>C7</v>
      </c>
      <c r="F8088" s="2" t="str">
        <f t="shared" si="12669"/>
        <v>PM</v>
      </c>
      <c r="G8088" s="2" t="str">
        <f t="shared" si="12669"/>
        <v>Init</v>
      </c>
      <c r="H8088" s="2">
        <f t="shared" si="12593"/>
        <v>2050</v>
      </c>
      <c r="I8088" s="29"/>
      <c r="J8088" s="29"/>
      <c r="K8088" s="29"/>
    </row>
    <row r="8089" spans="4:11" hidden="1" outlineLevel="1">
      <c r="D8089" s="26" t="str">
        <f>E8089 &amp; "-" &amp; F8089 &amp; "-" &amp; G8089 &amp; "-" &amp; H8089</f>
        <v>C7-PM-Réf-2010</v>
      </c>
      <c r="E8089" s="25" t="str">
        <f>E8088</f>
        <v>C7</v>
      </c>
      <c r="F8089" s="25" t="str">
        <f>F8088</f>
        <v>PM</v>
      </c>
      <c r="G8089" s="25" t="s">
        <v>29</v>
      </c>
      <c r="H8089" s="25">
        <v>2010</v>
      </c>
      <c r="I8089" s="29"/>
      <c r="J8089" s="29"/>
      <c r="K8089" s="29"/>
    </row>
    <row r="8090" spans="4:11" hidden="1" outlineLevel="1">
      <c r="D8090" s="26" t="str">
        <f>E8090 &amp; "-" &amp; F8090 &amp; "-" &amp; G8090 &amp; "-" &amp; H8090</f>
        <v>C7-PM-Réf-2011</v>
      </c>
      <c r="E8090" s="2" t="str">
        <f>E8089</f>
        <v>C7</v>
      </c>
      <c r="F8090" s="2" t="str">
        <f>F8089</f>
        <v>PM</v>
      </c>
      <c r="G8090" s="2" t="str">
        <f>G8089</f>
        <v>Réf</v>
      </c>
      <c r="H8090" s="2">
        <f>H8089+1</f>
        <v>2011</v>
      </c>
      <c r="I8090" s="29"/>
      <c r="J8090" s="29"/>
      <c r="K8090" s="29"/>
    </row>
    <row r="8091" spans="4:11" hidden="1" outlineLevel="1">
      <c r="D8091" s="26" t="str">
        <f t="shared" ref="D8091" si="12670">E8091 &amp; "-" &amp; F8091 &amp; "-" &amp; G8091 &amp; "-" &amp; H8091</f>
        <v>C7-PM-Réf-2012</v>
      </c>
      <c r="E8091" s="2" t="str">
        <f t="shared" ref="E8091:G8091" si="12671">E8090</f>
        <v>C7</v>
      </c>
      <c r="F8091" s="2" t="str">
        <f t="shared" si="12671"/>
        <v>PM</v>
      </c>
      <c r="G8091" s="2" t="str">
        <f t="shared" si="12671"/>
        <v>Réf</v>
      </c>
      <c r="H8091" s="2">
        <f t="shared" ref="H8091:H8129" si="12672">H8090+1</f>
        <v>2012</v>
      </c>
      <c r="I8091" s="29"/>
      <c r="J8091" s="29"/>
      <c r="K8091" s="29"/>
    </row>
    <row r="8092" spans="4:11" hidden="1" outlineLevel="1">
      <c r="D8092" s="26" t="str">
        <f t="shared" ref="D8092" si="12673">E8092 &amp; "-" &amp; F8092 &amp; "-" &amp; G8092 &amp; "-" &amp; H8092</f>
        <v>C7-PM-Réf-2013</v>
      </c>
      <c r="E8092" s="2" t="str">
        <f t="shared" ref="E8092:G8092" si="12674">E8091</f>
        <v>C7</v>
      </c>
      <c r="F8092" s="2" t="str">
        <f t="shared" si="12674"/>
        <v>PM</v>
      </c>
      <c r="G8092" s="2" t="str">
        <f t="shared" si="12674"/>
        <v>Réf</v>
      </c>
      <c r="H8092" s="2">
        <f t="shared" si="12672"/>
        <v>2013</v>
      </c>
      <c r="I8092" s="29"/>
      <c r="J8092" s="29"/>
      <c r="K8092" s="29"/>
    </row>
    <row r="8093" spans="4:11" hidden="1" outlineLevel="1">
      <c r="D8093" s="26" t="str">
        <f t="shared" ref="D8093" si="12675">E8093 &amp; "-" &amp; F8093 &amp; "-" &amp; G8093 &amp; "-" &amp; H8093</f>
        <v>C7-PM-Réf-2014</v>
      </c>
      <c r="E8093" s="2" t="str">
        <f t="shared" ref="E8093:G8093" si="12676">E8092</f>
        <v>C7</v>
      </c>
      <c r="F8093" s="2" t="str">
        <f t="shared" si="12676"/>
        <v>PM</v>
      </c>
      <c r="G8093" s="2" t="str">
        <f t="shared" si="12676"/>
        <v>Réf</v>
      </c>
      <c r="H8093" s="2">
        <f t="shared" si="12672"/>
        <v>2014</v>
      </c>
      <c r="I8093" s="29"/>
      <c r="J8093" s="29"/>
      <c r="K8093" s="29"/>
    </row>
    <row r="8094" spans="4:11" hidden="1" outlineLevel="1">
      <c r="D8094" s="26" t="str">
        <f t="shared" ref="D8094" si="12677">E8094 &amp; "-" &amp; F8094 &amp; "-" &amp; G8094 &amp; "-" &amp; H8094</f>
        <v>C7-PM-Réf-2015</v>
      </c>
      <c r="E8094" s="2" t="str">
        <f t="shared" ref="E8094:G8094" si="12678">E8093</f>
        <v>C7</v>
      </c>
      <c r="F8094" s="2" t="str">
        <f t="shared" si="12678"/>
        <v>PM</v>
      </c>
      <c r="G8094" s="2" t="str">
        <f t="shared" si="12678"/>
        <v>Réf</v>
      </c>
      <c r="H8094" s="2">
        <f t="shared" si="12672"/>
        <v>2015</v>
      </c>
      <c r="I8094" s="29"/>
      <c r="J8094" s="29"/>
      <c r="K8094" s="29"/>
    </row>
    <row r="8095" spans="4:11" hidden="1" outlineLevel="1">
      <c r="D8095" s="26" t="str">
        <f t="shared" ref="D8095" si="12679">E8095 &amp; "-" &amp; F8095 &amp; "-" &amp; G8095 &amp; "-" &amp; H8095</f>
        <v>C7-PM-Réf-2016</v>
      </c>
      <c r="E8095" s="2" t="str">
        <f t="shared" ref="E8095:G8095" si="12680">E8094</f>
        <v>C7</v>
      </c>
      <c r="F8095" s="2" t="str">
        <f t="shared" si="12680"/>
        <v>PM</v>
      </c>
      <c r="G8095" s="2" t="str">
        <f t="shared" si="12680"/>
        <v>Réf</v>
      </c>
      <c r="H8095" s="2">
        <f t="shared" si="12672"/>
        <v>2016</v>
      </c>
      <c r="I8095" s="29"/>
      <c r="J8095" s="29"/>
      <c r="K8095" s="29"/>
    </row>
    <row r="8096" spans="4:11" hidden="1" outlineLevel="1">
      <c r="D8096" s="26" t="str">
        <f t="shared" ref="D8096" si="12681">E8096 &amp; "-" &amp; F8096 &amp; "-" &amp; G8096 &amp; "-" &amp; H8096</f>
        <v>C7-PM-Réf-2017</v>
      </c>
      <c r="E8096" s="2" t="str">
        <f t="shared" ref="E8096:G8096" si="12682">E8095</f>
        <v>C7</v>
      </c>
      <c r="F8096" s="2" t="str">
        <f t="shared" si="12682"/>
        <v>PM</v>
      </c>
      <c r="G8096" s="2" t="str">
        <f t="shared" si="12682"/>
        <v>Réf</v>
      </c>
      <c r="H8096" s="2">
        <f t="shared" si="12672"/>
        <v>2017</v>
      </c>
      <c r="I8096" s="29"/>
      <c r="J8096" s="29"/>
      <c r="K8096" s="29"/>
    </row>
    <row r="8097" spans="4:11" hidden="1" outlineLevel="1">
      <c r="D8097" s="26" t="str">
        <f t="shared" ref="D8097" si="12683">E8097 &amp; "-" &amp; F8097 &amp; "-" &amp; G8097 &amp; "-" &amp; H8097</f>
        <v>C7-PM-Réf-2018</v>
      </c>
      <c r="E8097" s="2" t="str">
        <f t="shared" ref="E8097:G8097" si="12684">E8096</f>
        <v>C7</v>
      </c>
      <c r="F8097" s="2" t="str">
        <f t="shared" si="12684"/>
        <v>PM</v>
      </c>
      <c r="G8097" s="2" t="str">
        <f t="shared" si="12684"/>
        <v>Réf</v>
      </c>
      <c r="H8097" s="2">
        <f t="shared" si="12672"/>
        <v>2018</v>
      </c>
      <c r="I8097" s="29"/>
      <c r="J8097" s="29"/>
      <c r="K8097" s="29"/>
    </row>
    <row r="8098" spans="4:11" hidden="1" outlineLevel="1">
      <c r="D8098" s="26" t="str">
        <f t="shared" ref="D8098" si="12685">E8098 &amp; "-" &amp; F8098 &amp; "-" &amp; G8098 &amp; "-" &amp; H8098</f>
        <v>C7-PM-Réf-2019</v>
      </c>
      <c r="E8098" s="2" t="str">
        <f t="shared" ref="E8098:G8098" si="12686">E8097</f>
        <v>C7</v>
      </c>
      <c r="F8098" s="2" t="str">
        <f t="shared" si="12686"/>
        <v>PM</v>
      </c>
      <c r="G8098" s="2" t="str">
        <f t="shared" si="12686"/>
        <v>Réf</v>
      </c>
      <c r="H8098" s="2">
        <f t="shared" si="12672"/>
        <v>2019</v>
      </c>
      <c r="I8098" s="29"/>
      <c r="J8098" s="29"/>
      <c r="K8098" s="29"/>
    </row>
    <row r="8099" spans="4:11" hidden="1" outlineLevel="1">
      <c r="D8099" s="26" t="str">
        <f t="shared" ref="D8099" si="12687">E8099 &amp; "-" &amp; F8099 &amp; "-" &amp; G8099 &amp; "-" &amp; H8099</f>
        <v>C7-PM-Réf-2020</v>
      </c>
      <c r="E8099" s="2" t="str">
        <f t="shared" ref="E8099:G8099" si="12688">E8098</f>
        <v>C7</v>
      </c>
      <c r="F8099" s="2" t="str">
        <f t="shared" si="12688"/>
        <v>PM</v>
      </c>
      <c r="G8099" s="2" t="str">
        <f t="shared" si="12688"/>
        <v>Réf</v>
      </c>
      <c r="H8099" s="2">
        <f t="shared" si="12672"/>
        <v>2020</v>
      </c>
      <c r="I8099" s="29"/>
      <c r="J8099" s="29"/>
      <c r="K8099" s="29"/>
    </row>
    <row r="8100" spans="4:11" hidden="1" outlineLevel="1">
      <c r="D8100" s="26" t="str">
        <f t="shared" ref="D8100" si="12689">E8100 &amp; "-" &amp; F8100 &amp; "-" &amp; G8100 &amp; "-" &amp; H8100</f>
        <v>C7-PM-Réf-2021</v>
      </c>
      <c r="E8100" s="2" t="str">
        <f t="shared" ref="E8100:G8100" si="12690">E8099</f>
        <v>C7</v>
      </c>
      <c r="F8100" s="2" t="str">
        <f t="shared" si="12690"/>
        <v>PM</v>
      </c>
      <c r="G8100" s="2" t="str">
        <f t="shared" si="12690"/>
        <v>Réf</v>
      </c>
      <c r="H8100" s="2">
        <f t="shared" si="12672"/>
        <v>2021</v>
      </c>
      <c r="I8100" s="29"/>
      <c r="J8100" s="29"/>
      <c r="K8100" s="29"/>
    </row>
    <row r="8101" spans="4:11" hidden="1" outlineLevel="1">
      <c r="D8101" s="26" t="str">
        <f t="shared" ref="D8101" si="12691">E8101 &amp; "-" &amp; F8101 &amp; "-" &amp; G8101 &amp; "-" &amp; H8101</f>
        <v>C7-PM-Réf-2022</v>
      </c>
      <c r="E8101" s="2" t="str">
        <f t="shared" ref="E8101:G8101" si="12692">E8100</f>
        <v>C7</v>
      </c>
      <c r="F8101" s="2" t="str">
        <f t="shared" si="12692"/>
        <v>PM</v>
      </c>
      <c r="G8101" s="2" t="str">
        <f t="shared" si="12692"/>
        <v>Réf</v>
      </c>
      <c r="H8101" s="2">
        <f t="shared" si="12672"/>
        <v>2022</v>
      </c>
      <c r="I8101" s="29"/>
      <c r="J8101" s="29"/>
      <c r="K8101" s="29"/>
    </row>
    <row r="8102" spans="4:11" hidden="1" outlineLevel="1">
      <c r="D8102" s="26" t="str">
        <f t="shared" ref="D8102" si="12693">E8102 &amp; "-" &amp; F8102 &amp; "-" &amp; G8102 &amp; "-" &amp; H8102</f>
        <v>C7-PM-Réf-2023</v>
      </c>
      <c r="E8102" s="2" t="str">
        <f t="shared" ref="E8102:G8102" si="12694">E8101</f>
        <v>C7</v>
      </c>
      <c r="F8102" s="2" t="str">
        <f t="shared" si="12694"/>
        <v>PM</v>
      </c>
      <c r="G8102" s="2" t="str">
        <f t="shared" si="12694"/>
        <v>Réf</v>
      </c>
      <c r="H8102" s="2">
        <f t="shared" si="12672"/>
        <v>2023</v>
      </c>
      <c r="I8102" s="29"/>
      <c r="J8102" s="29"/>
      <c r="K8102" s="29"/>
    </row>
    <row r="8103" spans="4:11" hidden="1" outlineLevel="1">
      <c r="D8103" s="26" t="str">
        <f t="shared" ref="D8103" si="12695">E8103 &amp; "-" &amp; F8103 &amp; "-" &amp; G8103 &amp; "-" &amp; H8103</f>
        <v>C7-PM-Réf-2024</v>
      </c>
      <c r="E8103" s="2" t="str">
        <f t="shared" ref="E8103:G8103" si="12696">E8102</f>
        <v>C7</v>
      </c>
      <c r="F8103" s="2" t="str">
        <f t="shared" si="12696"/>
        <v>PM</v>
      </c>
      <c r="G8103" s="2" t="str">
        <f t="shared" si="12696"/>
        <v>Réf</v>
      </c>
      <c r="H8103" s="2">
        <f t="shared" si="12672"/>
        <v>2024</v>
      </c>
      <c r="I8103" s="29"/>
      <c r="J8103" s="29"/>
      <c r="K8103" s="29"/>
    </row>
    <row r="8104" spans="4:11" hidden="1" outlineLevel="1">
      <c r="D8104" s="26" t="str">
        <f t="shared" ref="D8104" si="12697">E8104 &amp; "-" &amp; F8104 &amp; "-" &amp; G8104 &amp; "-" &amp; H8104</f>
        <v>C7-PM-Réf-2025</v>
      </c>
      <c r="E8104" s="2" t="str">
        <f t="shared" ref="E8104:G8104" si="12698">E8103</f>
        <v>C7</v>
      </c>
      <c r="F8104" s="2" t="str">
        <f t="shared" si="12698"/>
        <v>PM</v>
      </c>
      <c r="G8104" s="2" t="str">
        <f t="shared" si="12698"/>
        <v>Réf</v>
      </c>
      <c r="H8104" s="2">
        <f t="shared" si="12672"/>
        <v>2025</v>
      </c>
      <c r="I8104" s="29"/>
      <c r="J8104" s="29"/>
      <c r="K8104" s="29"/>
    </row>
    <row r="8105" spans="4:11" hidden="1" outlineLevel="1">
      <c r="D8105" s="26" t="str">
        <f t="shared" ref="D8105" si="12699">E8105 &amp; "-" &amp; F8105 &amp; "-" &amp; G8105 &amp; "-" &amp; H8105</f>
        <v>C7-PM-Réf-2026</v>
      </c>
      <c r="E8105" s="2" t="str">
        <f t="shared" ref="E8105:G8105" si="12700">E8104</f>
        <v>C7</v>
      </c>
      <c r="F8105" s="2" t="str">
        <f t="shared" si="12700"/>
        <v>PM</v>
      </c>
      <c r="G8105" s="2" t="str">
        <f t="shared" si="12700"/>
        <v>Réf</v>
      </c>
      <c r="H8105" s="2">
        <f t="shared" si="12672"/>
        <v>2026</v>
      </c>
      <c r="I8105" s="29"/>
      <c r="J8105" s="29"/>
      <c r="K8105" s="29"/>
    </row>
    <row r="8106" spans="4:11" hidden="1" outlineLevel="1">
      <c r="D8106" s="26" t="str">
        <f t="shared" ref="D8106" si="12701">E8106 &amp; "-" &amp; F8106 &amp; "-" &amp; G8106 &amp; "-" &amp; H8106</f>
        <v>C7-PM-Réf-2027</v>
      </c>
      <c r="E8106" s="2" t="str">
        <f t="shared" ref="E8106:G8106" si="12702">E8105</f>
        <v>C7</v>
      </c>
      <c r="F8106" s="2" t="str">
        <f t="shared" si="12702"/>
        <v>PM</v>
      </c>
      <c r="G8106" s="2" t="str">
        <f t="shared" si="12702"/>
        <v>Réf</v>
      </c>
      <c r="H8106" s="2">
        <f t="shared" si="12672"/>
        <v>2027</v>
      </c>
      <c r="I8106" s="29"/>
      <c r="J8106" s="29"/>
      <c r="K8106" s="29"/>
    </row>
    <row r="8107" spans="4:11" hidden="1" outlineLevel="1">
      <c r="D8107" s="26" t="str">
        <f t="shared" ref="D8107" si="12703">E8107 &amp; "-" &amp; F8107 &amp; "-" &amp; G8107 &amp; "-" &amp; H8107</f>
        <v>C7-PM-Réf-2028</v>
      </c>
      <c r="E8107" s="2" t="str">
        <f t="shared" ref="E8107:G8107" si="12704">E8106</f>
        <v>C7</v>
      </c>
      <c r="F8107" s="2" t="str">
        <f t="shared" si="12704"/>
        <v>PM</v>
      </c>
      <c r="G8107" s="2" t="str">
        <f t="shared" si="12704"/>
        <v>Réf</v>
      </c>
      <c r="H8107" s="2">
        <f t="shared" si="12672"/>
        <v>2028</v>
      </c>
      <c r="I8107" s="29"/>
      <c r="J8107" s="29"/>
      <c r="K8107" s="29"/>
    </row>
    <row r="8108" spans="4:11" hidden="1" outlineLevel="1">
      <c r="D8108" s="26" t="str">
        <f t="shared" ref="D8108" si="12705">E8108 &amp; "-" &amp; F8108 &amp; "-" &amp; G8108 &amp; "-" &amp; H8108</f>
        <v>C7-PM-Réf-2029</v>
      </c>
      <c r="E8108" s="2" t="str">
        <f t="shared" ref="E8108:G8108" si="12706">E8107</f>
        <v>C7</v>
      </c>
      <c r="F8108" s="2" t="str">
        <f t="shared" si="12706"/>
        <v>PM</v>
      </c>
      <c r="G8108" s="2" t="str">
        <f t="shared" si="12706"/>
        <v>Réf</v>
      </c>
      <c r="H8108" s="2">
        <f t="shared" si="12672"/>
        <v>2029</v>
      </c>
      <c r="I8108" s="29"/>
      <c r="J8108" s="29"/>
      <c r="K8108" s="29"/>
    </row>
    <row r="8109" spans="4:11" hidden="1" outlineLevel="1">
      <c r="D8109" s="26" t="str">
        <f t="shared" ref="D8109" si="12707">E8109 &amp; "-" &amp; F8109 &amp; "-" &amp; G8109 &amp; "-" &amp; H8109</f>
        <v>C7-PM-Réf-2030</v>
      </c>
      <c r="E8109" s="2" t="str">
        <f t="shared" ref="E8109:G8109" si="12708">E8108</f>
        <v>C7</v>
      </c>
      <c r="F8109" s="2" t="str">
        <f t="shared" si="12708"/>
        <v>PM</v>
      </c>
      <c r="G8109" s="2" t="str">
        <f t="shared" si="12708"/>
        <v>Réf</v>
      </c>
      <c r="H8109" s="2">
        <f t="shared" si="12672"/>
        <v>2030</v>
      </c>
      <c r="I8109" s="29"/>
      <c r="J8109" s="29"/>
      <c r="K8109" s="29"/>
    </row>
    <row r="8110" spans="4:11" hidden="1" outlineLevel="1">
      <c r="D8110" s="26" t="str">
        <f t="shared" ref="D8110" si="12709">E8110 &amp; "-" &amp; F8110 &amp; "-" &amp; G8110 &amp; "-" &amp; H8110</f>
        <v>C7-PM-Réf-2031</v>
      </c>
      <c r="E8110" s="2" t="str">
        <f t="shared" ref="E8110:G8110" si="12710">E8109</f>
        <v>C7</v>
      </c>
      <c r="F8110" s="2" t="str">
        <f t="shared" si="12710"/>
        <v>PM</v>
      </c>
      <c r="G8110" s="2" t="str">
        <f t="shared" si="12710"/>
        <v>Réf</v>
      </c>
      <c r="H8110" s="2">
        <f t="shared" si="12672"/>
        <v>2031</v>
      </c>
      <c r="I8110" s="29"/>
      <c r="J8110" s="29"/>
      <c r="K8110" s="29"/>
    </row>
    <row r="8111" spans="4:11" hidden="1" outlineLevel="1">
      <c r="D8111" s="26" t="str">
        <f t="shared" ref="D8111" si="12711">E8111 &amp; "-" &amp; F8111 &amp; "-" &amp; G8111 &amp; "-" &amp; H8111</f>
        <v>C7-PM-Réf-2032</v>
      </c>
      <c r="E8111" s="2" t="str">
        <f t="shared" ref="E8111:G8111" si="12712">E8110</f>
        <v>C7</v>
      </c>
      <c r="F8111" s="2" t="str">
        <f t="shared" si="12712"/>
        <v>PM</v>
      </c>
      <c r="G8111" s="2" t="str">
        <f t="shared" si="12712"/>
        <v>Réf</v>
      </c>
      <c r="H8111" s="2">
        <f t="shared" si="12672"/>
        <v>2032</v>
      </c>
      <c r="I8111" s="29"/>
      <c r="J8111" s="29"/>
      <c r="K8111" s="29"/>
    </row>
    <row r="8112" spans="4:11" hidden="1" outlineLevel="1">
      <c r="D8112" s="26" t="str">
        <f t="shared" ref="D8112" si="12713">E8112 &amp; "-" &amp; F8112 &amp; "-" &amp; G8112 &amp; "-" &amp; H8112</f>
        <v>C7-PM-Réf-2033</v>
      </c>
      <c r="E8112" s="2" t="str">
        <f t="shared" ref="E8112:G8112" si="12714">E8111</f>
        <v>C7</v>
      </c>
      <c r="F8112" s="2" t="str">
        <f t="shared" si="12714"/>
        <v>PM</v>
      </c>
      <c r="G8112" s="2" t="str">
        <f t="shared" si="12714"/>
        <v>Réf</v>
      </c>
      <c r="H8112" s="2">
        <f t="shared" si="12672"/>
        <v>2033</v>
      </c>
      <c r="I8112" s="29"/>
      <c r="J8112" s="29"/>
      <c r="K8112" s="29"/>
    </row>
    <row r="8113" spans="4:11" hidden="1" outlineLevel="1">
      <c r="D8113" s="26" t="str">
        <f t="shared" ref="D8113" si="12715">E8113 &amp; "-" &amp; F8113 &amp; "-" &amp; G8113 &amp; "-" &amp; H8113</f>
        <v>C7-PM-Réf-2034</v>
      </c>
      <c r="E8113" s="2" t="str">
        <f t="shared" ref="E8113:G8113" si="12716">E8112</f>
        <v>C7</v>
      </c>
      <c r="F8113" s="2" t="str">
        <f t="shared" si="12716"/>
        <v>PM</v>
      </c>
      <c r="G8113" s="2" t="str">
        <f t="shared" si="12716"/>
        <v>Réf</v>
      </c>
      <c r="H8113" s="2">
        <f t="shared" si="12672"/>
        <v>2034</v>
      </c>
      <c r="I8113" s="29"/>
      <c r="J8113" s="29"/>
      <c r="K8113" s="29"/>
    </row>
    <row r="8114" spans="4:11" hidden="1" outlineLevel="1">
      <c r="D8114" s="26" t="str">
        <f t="shared" ref="D8114" si="12717">E8114 &amp; "-" &amp; F8114 &amp; "-" &amp; G8114 &amp; "-" &amp; H8114</f>
        <v>C7-PM-Réf-2035</v>
      </c>
      <c r="E8114" s="2" t="str">
        <f t="shared" ref="E8114:G8114" si="12718">E8113</f>
        <v>C7</v>
      </c>
      <c r="F8114" s="2" t="str">
        <f t="shared" si="12718"/>
        <v>PM</v>
      </c>
      <c r="G8114" s="2" t="str">
        <f t="shared" si="12718"/>
        <v>Réf</v>
      </c>
      <c r="H8114" s="2">
        <f t="shared" si="12672"/>
        <v>2035</v>
      </c>
      <c r="I8114" s="29"/>
      <c r="J8114" s="29"/>
      <c r="K8114" s="29"/>
    </row>
    <row r="8115" spans="4:11" hidden="1" outlineLevel="1">
      <c r="D8115" s="26" t="str">
        <f t="shared" ref="D8115" si="12719">E8115 &amp; "-" &amp; F8115 &amp; "-" &amp; G8115 &amp; "-" &amp; H8115</f>
        <v>C7-PM-Réf-2036</v>
      </c>
      <c r="E8115" s="2" t="str">
        <f t="shared" ref="E8115:G8115" si="12720">E8114</f>
        <v>C7</v>
      </c>
      <c r="F8115" s="2" t="str">
        <f t="shared" si="12720"/>
        <v>PM</v>
      </c>
      <c r="G8115" s="2" t="str">
        <f t="shared" si="12720"/>
        <v>Réf</v>
      </c>
      <c r="H8115" s="2">
        <f t="shared" si="12672"/>
        <v>2036</v>
      </c>
      <c r="I8115" s="29"/>
      <c r="J8115" s="29"/>
      <c r="K8115" s="29"/>
    </row>
    <row r="8116" spans="4:11" hidden="1" outlineLevel="1">
      <c r="D8116" s="26" t="str">
        <f t="shared" ref="D8116" si="12721">E8116 &amp; "-" &amp; F8116 &amp; "-" &amp; G8116 &amp; "-" &amp; H8116</f>
        <v>C7-PM-Réf-2037</v>
      </c>
      <c r="E8116" s="2" t="str">
        <f t="shared" ref="E8116:G8116" si="12722">E8115</f>
        <v>C7</v>
      </c>
      <c r="F8116" s="2" t="str">
        <f t="shared" si="12722"/>
        <v>PM</v>
      </c>
      <c r="G8116" s="2" t="str">
        <f t="shared" si="12722"/>
        <v>Réf</v>
      </c>
      <c r="H8116" s="2">
        <f t="shared" si="12672"/>
        <v>2037</v>
      </c>
      <c r="I8116" s="29"/>
      <c r="J8116" s="29"/>
      <c r="K8116" s="29"/>
    </row>
    <row r="8117" spans="4:11" hidden="1" outlineLevel="1">
      <c r="D8117" s="26" t="str">
        <f t="shared" ref="D8117" si="12723">E8117 &amp; "-" &amp; F8117 &amp; "-" &amp; G8117 &amp; "-" &amp; H8117</f>
        <v>C7-PM-Réf-2038</v>
      </c>
      <c r="E8117" s="2" t="str">
        <f t="shared" ref="E8117:G8117" si="12724">E8116</f>
        <v>C7</v>
      </c>
      <c r="F8117" s="2" t="str">
        <f t="shared" si="12724"/>
        <v>PM</v>
      </c>
      <c r="G8117" s="2" t="str">
        <f t="shared" si="12724"/>
        <v>Réf</v>
      </c>
      <c r="H8117" s="2">
        <f t="shared" si="12672"/>
        <v>2038</v>
      </c>
      <c r="I8117" s="29"/>
      <c r="J8117" s="29"/>
      <c r="K8117" s="29"/>
    </row>
    <row r="8118" spans="4:11" hidden="1" outlineLevel="1">
      <c r="D8118" s="26" t="str">
        <f t="shared" ref="D8118" si="12725">E8118 &amp; "-" &amp; F8118 &amp; "-" &amp; G8118 &amp; "-" &amp; H8118</f>
        <v>C7-PM-Réf-2039</v>
      </c>
      <c r="E8118" s="2" t="str">
        <f t="shared" ref="E8118:G8118" si="12726">E8117</f>
        <v>C7</v>
      </c>
      <c r="F8118" s="2" t="str">
        <f t="shared" si="12726"/>
        <v>PM</v>
      </c>
      <c r="G8118" s="2" t="str">
        <f t="shared" si="12726"/>
        <v>Réf</v>
      </c>
      <c r="H8118" s="2">
        <f t="shared" si="12672"/>
        <v>2039</v>
      </c>
      <c r="I8118" s="29"/>
      <c r="J8118" s="29"/>
      <c r="K8118" s="29"/>
    </row>
    <row r="8119" spans="4:11" hidden="1" outlineLevel="1">
      <c r="D8119" s="26" t="str">
        <f t="shared" ref="D8119" si="12727">E8119 &amp; "-" &amp; F8119 &amp; "-" &amp; G8119 &amp; "-" &amp; H8119</f>
        <v>C7-PM-Réf-2040</v>
      </c>
      <c r="E8119" s="2" t="str">
        <f t="shared" ref="E8119:G8119" si="12728">E8118</f>
        <v>C7</v>
      </c>
      <c r="F8119" s="2" t="str">
        <f t="shared" si="12728"/>
        <v>PM</v>
      </c>
      <c r="G8119" s="2" t="str">
        <f t="shared" si="12728"/>
        <v>Réf</v>
      </c>
      <c r="H8119" s="2">
        <f t="shared" si="12672"/>
        <v>2040</v>
      </c>
      <c r="I8119" s="29"/>
      <c r="J8119" s="29"/>
      <c r="K8119" s="29"/>
    </row>
    <row r="8120" spans="4:11" hidden="1" outlineLevel="1">
      <c r="D8120" s="26" t="str">
        <f t="shared" ref="D8120" si="12729">E8120 &amp; "-" &amp; F8120 &amp; "-" &amp; G8120 &amp; "-" &amp; H8120</f>
        <v>C7-PM-Réf-2041</v>
      </c>
      <c r="E8120" s="2" t="str">
        <f t="shared" ref="E8120:G8120" si="12730">E8119</f>
        <v>C7</v>
      </c>
      <c r="F8120" s="2" t="str">
        <f t="shared" si="12730"/>
        <v>PM</v>
      </c>
      <c r="G8120" s="2" t="str">
        <f t="shared" si="12730"/>
        <v>Réf</v>
      </c>
      <c r="H8120" s="2">
        <f t="shared" si="12672"/>
        <v>2041</v>
      </c>
      <c r="I8120" s="29"/>
      <c r="J8120" s="29"/>
      <c r="K8120" s="29"/>
    </row>
    <row r="8121" spans="4:11" hidden="1" outlineLevel="1">
      <c r="D8121" s="26" t="str">
        <f t="shared" ref="D8121" si="12731">E8121 &amp; "-" &amp; F8121 &amp; "-" &amp; G8121 &amp; "-" &amp; H8121</f>
        <v>C7-PM-Réf-2042</v>
      </c>
      <c r="E8121" s="2" t="str">
        <f t="shared" ref="E8121:G8121" si="12732">E8120</f>
        <v>C7</v>
      </c>
      <c r="F8121" s="2" t="str">
        <f t="shared" si="12732"/>
        <v>PM</v>
      </c>
      <c r="G8121" s="2" t="str">
        <f t="shared" si="12732"/>
        <v>Réf</v>
      </c>
      <c r="H8121" s="2">
        <f t="shared" si="12672"/>
        <v>2042</v>
      </c>
      <c r="I8121" s="29"/>
      <c r="J8121" s="29"/>
      <c r="K8121" s="29"/>
    </row>
    <row r="8122" spans="4:11" hidden="1" outlineLevel="1">
      <c r="D8122" s="26" t="str">
        <f t="shared" ref="D8122" si="12733">E8122 &amp; "-" &amp; F8122 &amp; "-" &amp; G8122 &amp; "-" &amp; H8122</f>
        <v>C7-PM-Réf-2043</v>
      </c>
      <c r="E8122" s="2" t="str">
        <f t="shared" ref="E8122:G8122" si="12734">E8121</f>
        <v>C7</v>
      </c>
      <c r="F8122" s="2" t="str">
        <f t="shared" si="12734"/>
        <v>PM</v>
      </c>
      <c r="G8122" s="2" t="str">
        <f t="shared" si="12734"/>
        <v>Réf</v>
      </c>
      <c r="H8122" s="2">
        <f t="shared" si="12672"/>
        <v>2043</v>
      </c>
      <c r="I8122" s="29"/>
      <c r="J8122" s="29"/>
      <c r="K8122" s="29"/>
    </row>
    <row r="8123" spans="4:11" hidden="1" outlineLevel="1">
      <c r="D8123" s="26" t="str">
        <f t="shared" ref="D8123" si="12735">E8123 &amp; "-" &amp; F8123 &amp; "-" &amp; G8123 &amp; "-" &amp; H8123</f>
        <v>C7-PM-Réf-2044</v>
      </c>
      <c r="E8123" s="2" t="str">
        <f t="shared" ref="E8123:G8123" si="12736">E8122</f>
        <v>C7</v>
      </c>
      <c r="F8123" s="2" t="str">
        <f t="shared" si="12736"/>
        <v>PM</v>
      </c>
      <c r="G8123" s="2" t="str">
        <f t="shared" si="12736"/>
        <v>Réf</v>
      </c>
      <c r="H8123" s="2">
        <f t="shared" si="12672"/>
        <v>2044</v>
      </c>
      <c r="I8123" s="29"/>
      <c r="J8123" s="29"/>
      <c r="K8123" s="29"/>
    </row>
    <row r="8124" spans="4:11" hidden="1" outlineLevel="1">
      <c r="D8124" s="26" t="str">
        <f t="shared" ref="D8124" si="12737">E8124 &amp; "-" &amp; F8124 &amp; "-" &amp; G8124 &amp; "-" &amp; H8124</f>
        <v>C7-PM-Réf-2045</v>
      </c>
      <c r="E8124" s="2" t="str">
        <f t="shared" ref="E8124:G8124" si="12738">E8123</f>
        <v>C7</v>
      </c>
      <c r="F8124" s="2" t="str">
        <f t="shared" si="12738"/>
        <v>PM</v>
      </c>
      <c r="G8124" s="2" t="str">
        <f t="shared" si="12738"/>
        <v>Réf</v>
      </c>
      <c r="H8124" s="2">
        <f t="shared" si="12672"/>
        <v>2045</v>
      </c>
      <c r="I8124" s="29"/>
      <c r="J8124" s="29"/>
      <c r="K8124" s="29"/>
    </row>
    <row r="8125" spans="4:11" hidden="1" outlineLevel="1">
      <c r="D8125" s="26" t="str">
        <f t="shared" ref="D8125" si="12739">E8125 &amp; "-" &amp; F8125 &amp; "-" &amp; G8125 &amp; "-" &amp; H8125</f>
        <v>C7-PM-Réf-2046</v>
      </c>
      <c r="E8125" s="2" t="str">
        <f t="shared" ref="E8125:G8125" si="12740">E8124</f>
        <v>C7</v>
      </c>
      <c r="F8125" s="2" t="str">
        <f t="shared" si="12740"/>
        <v>PM</v>
      </c>
      <c r="G8125" s="2" t="str">
        <f t="shared" si="12740"/>
        <v>Réf</v>
      </c>
      <c r="H8125" s="2">
        <f t="shared" si="12672"/>
        <v>2046</v>
      </c>
      <c r="I8125" s="29"/>
      <c r="J8125" s="29"/>
      <c r="K8125" s="29"/>
    </row>
    <row r="8126" spans="4:11" hidden="1" outlineLevel="1">
      <c r="D8126" s="26" t="str">
        <f t="shared" ref="D8126" si="12741">E8126 &amp; "-" &amp; F8126 &amp; "-" &amp; G8126 &amp; "-" &amp; H8126</f>
        <v>C7-PM-Réf-2047</v>
      </c>
      <c r="E8126" s="2" t="str">
        <f t="shared" ref="E8126:G8126" si="12742">E8125</f>
        <v>C7</v>
      </c>
      <c r="F8126" s="2" t="str">
        <f t="shared" si="12742"/>
        <v>PM</v>
      </c>
      <c r="G8126" s="2" t="str">
        <f t="shared" si="12742"/>
        <v>Réf</v>
      </c>
      <c r="H8126" s="2">
        <f t="shared" si="12672"/>
        <v>2047</v>
      </c>
      <c r="I8126" s="29"/>
      <c r="J8126" s="29"/>
      <c r="K8126" s="29"/>
    </row>
    <row r="8127" spans="4:11" hidden="1" outlineLevel="1">
      <c r="D8127" s="26" t="str">
        <f t="shared" ref="D8127" si="12743">E8127 &amp; "-" &amp; F8127 &amp; "-" &amp; G8127 &amp; "-" &amp; H8127</f>
        <v>C7-PM-Réf-2048</v>
      </c>
      <c r="E8127" s="2" t="str">
        <f t="shared" ref="E8127:G8127" si="12744">E8126</f>
        <v>C7</v>
      </c>
      <c r="F8127" s="2" t="str">
        <f t="shared" si="12744"/>
        <v>PM</v>
      </c>
      <c r="G8127" s="2" t="str">
        <f t="shared" si="12744"/>
        <v>Réf</v>
      </c>
      <c r="H8127" s="2">
        <f t="shared" si="12672"/>
        <v>2048</v>
      </c>
      <c r="I8127" s="29"/>
      <c r="J8127" s="29"/>
      <c r="K8127" s="29"/>
    </row>
    <row r="8128" spans="4:11" hidden="1" outlineLevel="1">
      <c r="D8128" s="26" t="str">
        <f t="shared" ref="D8128" si="12745">E8128 &amp; "-" &amp; F8128 &amp; "-" &amp; G8128 &amp; "-" &amp; H8128</f>
        <v>C7-PM-Réf-2049</v>
      </c>
      <c r="E8128" s="2" t="str">
        <f t="shared" ref="E8128:G8128" si="12746">E8127</f>
        <v>C7</v>
      </c>
      <c r="F8128" s="2" t="str">
        <f t="shared" si="12746"/>
        <v>PM</v>
      </c>
      <c r="G8128" s="2" t="str">
        <f t="shared" si="12746"/>
        <v>Réf</v>
      </c>
      <c r="H8128" s="2">
        <f t="shared" si="12672"/>
        <v>2049</v>
      </c>
      <c r="I8128" s="29"/>
      <c r="J8128" s="29"/>
      <c r="K8128" s="29"/>
    </row>
    <row r="8129" spans="4:11" hidden="1" outlineLevel="1">
      <c r="D8129" s="26" t="str">
        <f t="shared" ref="D8129" si="12747">E8129 &amp; "-" &amp; F8129 &amp; "-" &amp; G8129 &amp; "-" &amp; H8129</f>
        <v>C7-PM-Réf-2050</v>
      </c>
      <c r="E8129" s="2" t="str">
        <f t="shared" ref="E8129:G8129" si="12748">E8128</f>
        <v>C7</v>
      </c>
      <c r="F8129" s="2" t="str">
        <f t="shared" si="12748"/>
        <v>PM</v>
      </c>
      <c r="G8129" s="2" t="str">
        <f t="shared" si="12748"/>
        <v>Réf</v>
      </c>
      <c r="H8129" s="2">
        <f t="shared" si="12672"/>
        <v>2050</v>
      </c>
      <c r="I8129" s="29"/>
      <c r="J8129" s="29"/>
      <c r="K8129" s="29"/>
    </row>
    <row r="8130" spans="4:11" hidden="1" outlineLevel="1">
      <c r="D8130" s="26" t="str">
        <f>E8130 &amp; "-" &amp; F8130 &amp; "-" &amp; G8130 &amp; "-" &amp; H8130</f>
        <v>C7-PM-Prév-2010</v>
      </c>
      <c r="E8130" s="25" t="str">
        <f>E8129</f>
        <v>C7</v>
      </c>
      <c r="F8130" s="25" t="str">
        <f>F8129</f>
        <v>PM</v>
      </c>
      <c r="G8130" s="25" t="s">
        <v>30</v>
      </c>
      <c r="H8130" s="25">
        <v>2010</v>
      </c>
      <c r="I8130" s="29"/>
      <c r="J8130" s="29"/>
      <c r="K8130" s="29"/>
    </row>
    <row r="8131" spans="4:11" hidden="1" outlineLevel="1">
      <c r="D8131" s="26" t="str">
        <f>E8131 &amp; "-" &amp; F8131 &amp; "-" &amp; G8131 &amp; "-" &amp; H8131</f>
        <v>C7-PM-Prév-2011</v>
      </c>
      <c r="E8131" s="2" t="str">
        <f>E8130</f>
        <v>C7</v>
      </c>
      <c r="F8131" s="2" t="str">
        <f>F8130</f>
        <v>PM</v>
      </c>
      <c r="G8131" s="2" t="str">
        <f>G8130</f>
        <v>Prév</v>
      </c>
      <c r="H8131" s="2">
        <f>H8130+1</f>
        <v>2011</v>
      </c>
      <c r="I8131" s="29"/>
      <c r="J8131" s="29"/>
      <c r="K8131" s="29"/>
    </row>
    <row r="8132" spans="4:11" hidden="1" outlineLevel="1">
      <c r="D8132" s="26" t="str">
        <f t="shared" ref="D8132" si="12749">E8132 &amp; "-" &amp; F8132 &amp; "-" &amp; G8132 &amp; "-" &amp; H8132</f>
        <v>C7-PM-Prév-2012</v>
      </c>
      <c r="E8132" s="2" t="str">
        <f t="shared" ref="E8132:G8132" si="12750">E8131</f>
        <v>C7</v>
      </c>
      <c r="F8132" s="2" t="str">
        <f t="shared" si="12750"/>
        <v>PM</v>
      </c>
      <c r="G8132" s="2" t="str">
        <f t="shared" si="12750"/>
        <v>Prév</v>
      </c>
      <c r="H8132" s="2">
        <f t="shared" ref="H8132:H8170" si="12751">H8131+1</f>
        <v>2012</v>
      </c>
      <c r="I8132" s="29"/>
      <c r="J8132" s="29"/>
      <c r="K8132" s="29"/>
    </row>
    <row r="8133" spans="4:11" hidden="1" outlineLevel="1">
      <c r="D8133" s="26" t="str">
        <f t="shared" ref="D8133" si="12752">E8133 &amp; "-" &amp; F8133 &amp; "-" &amp; G8133 &amp; "-" &amp; H8133</f>
        <v>C7-PM-Prév-2013</v>
      </c>
      <c r="E8133" s="2" t="str">
        <f t="shared" ref="E8133:G8133" si="12753">E8132</f>
        <v>C7</v>
      </c>
      <c r="F8133" s="2" t="str">
        <f t="shared" si="12753"/>
        <v>PM</v>
      </c>
      <c r="G8133" s="2" t="str">
        <f t="shared" si="12753"/>
        <v>Prév</v>
      </c>
      <c r="H8133" s="2">
        <f t="shared" si="12751"/>
        <v>2013</v>
      </c>
      <c r="I8133" s="29"/>
      <c r="J8133" s="29"/>
      <c r="K8133" s="29"/>
    </row>
    <row r="8134" spans="4:11" hidden="1" outlineLevel="1">
      <c r="D8134" s="26" t="str">
        <f t="shared" ref="D8134" si="12754">E8134 &amp; "-" &amp; F8134 &amp; "-" &amp; G8134 &amp; "-" &amp; H8134</f>
        <v>C7-PM-Prév-2014</v>
      </c>
      <c r="E8134" s="2" t="str">
        <f t="shared" ref="E8134:G8134" si="12755">E8133</f>
        <v>C7</v>
      </c>
      <c r="F8134" s="2" t="str">
        <f t="shared" si="12755"/>
        <v>PM</v>
      </c>
      <c r="G8134" s="2" t="str">
        <f t="shared" si="12755"/>
        <v>Prév</v>
      </c>
      <c r="H8134" s="2">
        <f t="shared" si="12751"/>
        <v>2014</v>
      </c>
      <c r="I8134" s="29"/>
      <c r="J8134" s="29"/>
      <c r="K8134" s="29"/>
    </row>
    <row r="8135" spans="4:11" hidden="1" outlineLevel="1">
      <c r="D8135" s="26" t="str">
        <f t="shared" ref="D8135" si="12756">E8135 &amp; "-" &amp; F8135 &amp; "-" &amp; G8135 &amp; "-" &amp; H8135</f>
        <v>C7-PM-Prév-2015</v>
      </c>
      <c r="E8135" s="2" t="str">
        <f t="shared" ref="E8135:G8135" si="12757">E8134</f>
        <v>C7</v>
      </c>
      <c r="F8135" s="2" t="str">
        <f t="shared" si="12757"/>
        <v>PM</v>
      </c>
      <c r="G8135" s="2" t="str">
        <f t="shared" si="12757"/>
        <v>Prév</v>
      </c>
      <c r="H8135" s="2">
        <f t="shared" si="12751"/>
        <v>2015</v>
      </c>
      <c r="I8135" s="29"/>
      <c r="J8135" s="29"/>
      <c r="K8135" s="29"/>
    </row>
    <row r="8136" spans="4:11" hidden="1" outlineLevel="1">
      <c r="D8136" s="26" t="str">
        <f t="shared" ref="D8136" si="12758">E8136 &amp; "-" &amp; F8136 &amp; "-" &amp; G8136 &amp; "-" &amp; H8136</f>
        <v>C7-PM-Prév-2016</v>
      </c>
      <c r="E8136" s="2" t="str">
        <f t="shared" ref="E8136:G8136" si="12759">E8135</f>
        <v>C7</v>
      </c>
      <c r="F8136" s="2" t="str">
        <f t="shared" si="12759"/>
        <v>PM</v>
      </c>
      <c r="G8136" s="2" t="str">
        <f t="shared" si="12759"/>
        <v>Prév</v>
      </c>
      <c r="H8136" s="2">
        <f t="shared" si="12751"/>
        <v>2016</v>
      </c>
      <c r="I8136" s="29"/>
      <c r="J8136" s="29"/>
      <c r="K8136" s="29"/>
    </row>
    <row r="8137" spans="4:11" hidden="1" outlineLevel="1">
      <c r="D8137" s="26" t="str">
        <f t="shared" ref="D8137" si="12760">E8137 &amp; "-" &amp; F8137 &amp; "-" &amp; G8137 &amp; "-" &amp; H8137</f>
        <v>C7-PM-Prév-2017</v>
      </c>
      <c r="E8137" s="2" t="str">
        <f t="shared" ref="E8137:G8137" si="12761">E8136</f>
        <v>C7</v>
      </c>
      <c r="F8137" s="2" t="str">
        <f t="shared" si="12761"/>
        <v>PM</v>
      </c>
      <c r="G8137" s="2" t="str">
        <f t="shared" si="12761"/>
        <v>Prév</v>
      </c>
      <c r="H8137" s="2">
        <f t="shared" si="12751"/>
        <v>2017</v>
      </c>
      <c r="I8137" s="29"/>
      <c r="J8137" s="29"/>
      <c r="K8137" s="29"/>
    </row>
    <row r="8138" spans="4:11" hidden="1" outlineLevel="1">
      <c r="D8138" s="26" t="str">
        <f t="shared" ref="D8138" si="12762">E8138 &amp; "-" &amp; F8138 &amp; "-" &amp; G8138 &amp; "-" &amp; H8138</f>
        <v>C7-PM-Prév-2018</v>
      </c>
      <c r="E8138" s="2" t="str">
        <f t="shared" ref="E8138:G8138" si="12763">E8137</f>
        <v>C7</v>
      </c>
      <c r="F8138" s="2" t="str">
        <f t="shared" si="12763"/>
        <v>PM</v>
      </c>
      <c r="G8138" s="2" t="str">
        <f t="shared" si="12763"/>
        <v>Prév</v>
      </c>
      <c r="H8138" s="2">
        <f t="shared" si="12751"/>
        <v>2018</v>
      </c>
      <c r="I8138" s="29"/>
      <c r="J8138" s="29"/>
      <c r="K8138" s="29"/>
    </row>
    <row r="8139" spans="4:11" hidden="1" outlineLevel="1">
      <c r="D8139" s="26" t="str">
        <f t="shared" ref="D8139" si="12764">E8139 &amp; "-" &amp; F8139 &amp; "-" &amp; G8139 &amp; "-" &amp; H8139</f>
        <v>C7-PM-Prév-2019</v>
      </c>
      <c r="E8139" s="2" t="str">
        <f t="shared" ref="E8139:G8139" si="12765">E8138</f>
        <v>C7</v>
      </c>
      <c r="F8139" s="2" t="str">
        <f t="shared" si="12765"/>
        <v>PM</v>
      </c>
      <c r="G8139" s="2" t="str">
        <f t="shared" si="12765"/>
        <v>Prév</v>
      </c>
      <c r="H8139" s="2">
        <f t="shared" si="12751"/>
        <v>2019</v>
      </c>
      <c r="I8139" s="29"/>
      <c r="J8139" s="29"/>
      <c r="K8139" s="29"/>
    </row>
    <row r="8140" spans="4:11" hidden="1" outlineLevel="1">
      <c r="D8140" s="26" t="str">
        <f t="shared" ref="D8140" si="12766">E8140 &amp; "-" &amp; F8140 &amp; "-" &amp; G8140 &amp; "-" &amp; H8140</f>
        <v>C7-PM-Prév-2020</v>
      </c>
      <c r="E8140" s="2" t="str">
        <f t="shared" ref="E8140:G8140" si="12767">E8139</f>
        <v>C7</v>
      </c>
      <c r="F8140" s="2" t="str">
        <f t="shared" si="12767"/>
        <v>PM</v>
      </c>
      <c r="G8140" s="2" t="str">
        <f t="shared" si="12767"/>
        <v>Prév</v>
      </c>
      <c r="H8140" s="2">
        <f t="shared" si="12751"/>
        <v>2020</v>
      </c>
      <c r="I8140" s="29"/>
      <c r="J8140" s="29"/>
      <c r="K8140" s="29"/>
    </row>
    <row r="8141" spans="4:11" hidden="1" outlineLevel="1">
      <c r="D8141" s="26" t="str">
        <f t="shared" ref="D8141" si="12768">E8141 &amp; "-" &amp; F8141 &amp; "-" &amp; G8141 &amp; "-" &amp; H8141</f>
        <v>C7-PM-Prév-2021</v>
      </c>
      <c r="E8141" s="2" t="str">
        <f t="shared" ref="E8141:G8141" si="12769">E8140</f>
        <v>C7</v>
      </c>
      <c r="F8141" s="2" t="str">
        <f t="shared" si="12769"/>
        <v>PM</v>
      </c>
      <c r="G8141" s="2" t="str">
        <f t="shared" si="12769"/>
        <v>Prév</v>
      </c>
      <c r="H8141" s="2">
        <f t="shared" si="12751"/>
        <v>2021</v>
      </c>
      <c r="I8141" s="29"/>
      <c r="J8141" s="29"/>
      <c r="K8141" s="29"/>
    </row>
    <row r="8142" spans="4:11" hidden="1" outlineLevel="1">
      <c r="D8142" s="26" t="str">
        <f t="shared" ref="D8142" si="12770">E8142 &amp; "-" &amp; F8142 &amp; "-" &amp; G8142 &amp; "-" &amp; H8142</f>
        <v>C7-PM-Prév-2022</v>
      </c>
      <c r="E8142" s="2" t="str">
        <f t="shared" ref="E8142:G8142" si="12771">E8141</f>
        <v>C7</v>
      </c>
      <c r="F8142" s="2" t="str">
        <f t="shared" si="12771"/>
        <v>PM</v>
      </c>
      <c r="G8142" s="2" t="str">
        <f t="shared" si="12771"/>
        <v>Prév</v>
      </c>
      <c r="H8142" s="2">
        <f t="shared" si="12751"/>
        <v>2022</v>
      </c>
      <c r="I8142" s="29"/>
      <c r="J8142" s="29"/>
      <c r="K8142" s="29"/>
    </row>
    <row r="8143" spans="4:11" hidden="1" outlineLevel="1">
      <c r="D8143" s="26" t="str">
        <f t="shared" ref="D8143" si="12772">E8143 &amp; "-" &amp; F8143 &amp; "-" &amp; G8143 &amp; "-" &amp; H8143</f>
        <v>C7-PM-Prév-2023</v>
      </c>
      <c r="E8143" s="2" t="str">
        <f t="shared" ref="E8143:G8143" si="12773">E8142</f>
        <v>C7</v>
      </c>
      <c r="F8143" s="2" t="str">
        <f t="shared" si="12773"/>
        <v>PM</v>
      </c>
      <c r="G8143" s="2" t="str">
        <f t="shared" si="12773"/>
        <v>Prév</v>
      </c>
      <c r="H8143" s="2">
        <f t="shared" si="12751"/>
        <v>2023</v>
      </c>
      <c r="I8143" s="29"/>
      <c r="J8143" s="29"/>
      <c r="K8143" s="29"/>
    </row>
    <row r="8144" spans="4:11" hidden="1" outlineLevel="1">
      <c r="D8144" s="26" t="str">
        <f t="shared" ref="D8144" si="12774">E8144 &amp; "-" &amp; F8144 &amp; "-" &amp; G8144 &amp; "-" &amp; H8144</f>
        <v>C7-PM-Prév-2024</v>
      </c>
      <c r="E8144" s="2" t="str">
        <f t="shared" ref="E8144:G8144" si="12775">E8143</f>
        <v>C7</v>
      </c>
      <c r="F8144" s="2" t="str">
        <f t="shared" si="12775"/>
        <v>PM</v>
      </c>
      <c r="G8144" s="2" t="str">
        <f t="shared" si="12775"/>
        <v>Prév</v>
      </c>
      <c r="H8144" s="2">
        <f t="shared" si="12751"/>
        <v>2024</v>
      </c>
      <c r="I8144" s="29"/>
      <c r="J8144" s="29"/>
      <c r="K8144" s="29"/>
    </row>
    <row r="8145" spans="4:11" hidden="1" outlineLevel="1">
      <c r="D8145" s="26" t="str">
        <f t="shared" ref="D8145" si="12776">E8145 &amp; "-" &amp; F8145 &amp; "-" &amp; G8145 &amp; "-" &amp; H8145</f>
        <v>C7-PM-Prév-2025</v>
      </c>
      <c r="E8145" s="2" t="str">
        <f t="shared" ref="E8145:G8145" si="12777">E8144</f>
        <v>C7</v>
      </c>
      <c r="F8145" s="2" t="str">
        <f t="shared" si="12777"/>
        <v>PM</v>
      </c>
      <c r="G8145" s="2" t="str">
        <f t="shared" si="12777"/>
        <v>Prév</v>
      </c>
      <c r="H8145" s="2">
        <f t="shared" si="12751"/>
        <v>2025</v>
      </c>
      <c r="I8145" s="29"/>
      <c r="J8145" s="29"/>
      <c r="K8145" s="29"/>
    </row>
    <row r="8146" spans="4:11" hidden="1" outlineLevel="1">
      <c r="D8146" s="26" t="str">
        <f t="shared" ref="D8146" si="12778">E8146 &amp; "-" &amp; F8146 &amp; "-" &amp; G8146 &amp; "-" &amp; H8146</f>
        <v>C7-PM-Prév-2026</v>
      </c>
      <c r="E8146" s="2" t="str">
        <f t="shared" ref="E8146:G8146" si="12779">E8145</f>
        <v>C7</v>
      </c>
      <c r="F8146" s="2" t="str">
        <f t="shared" si="12779"/>
        <v>PM</v>
      </c>
      <c r="G8146" s="2" t="str">
        <f t="shared" si="12779"/>
        <v>Prév</v>
      </c>
      <c r="H8146" s="2">
        <f t="shared" si="12751"/>
        <v>2026</v>
      </c>
      <c r="I8146" s="29"/>
      <c r="J8146" s="29"/>
      <c r="K8146" s="29"/>
    </row>
    <row r="8147" spans="4:11" hidden="1" outlineLevel="1">
      <c r="D8147" s="26" t="str">
        <f t="shared" ref="D8147" si="12780">E8147 &amp; "-" &amp; F8147 &amp; "-" &amp; G8147 &amp; "-" &amp; H8147</f>
        <v>C7-PM-Prév-2027</v>
      </c>
      <c r="E8147" s="2" t="str">
        <f t="shared" ref="E8147:G8147" si="12781">E8146</f>
        <v>C7</v>
      </c>
      <c r="F8147" s="2" t="str">
        <f t="shared" si="12781"/>
        <v>PM</v>
      </c>
      <c r="G8147" s="2" t="str">
        <f t="shared" si="12781"/>
        <v>Prév</v>
      </c>
      <c r="H8147" s="2">
        <f t="shared" si="12751"/>
        <v>2027</v>
      </c>
      <c r="I8147" s="29"/>
      <c r="J8147" s="29"/>
      <c r="K8147" s="29"/>
    </row>
    <row r="8148" spans="4:11" hidden="1" outlineLevel="1">
      <c r="D8148" s="26" t="str">
        <f t="shared" ref="D8148" si="12782">E8148 &amp; "-" &amp; F8148 &amp; "-" &amp; G8148 &amp; "-" &amp; H8148</f>
        <v>C7-PM-Prév-2028</v>
      </c>
      <c r="E8148" s="2" t="str">
        <f t="shared" ref="E8148:G8148" si="12783">E8147</f>
        <v>C7</v>
      </c>
      <c r="F8148" s="2" t="str">
        <f t="shared" si="12783"/>
        <v>PM</v>
      </c>
      <c r="G8148" s="2" t="str">
        <f t="shared" si="12783"/>
        <v>Prév</v>
      </c>
      <c r="H8148" s="2">
        <f t="shared" si="12751"/>
        <v>2028</v>
      </c>
      <c r="I8148" s="29"/>
      <c r="J8148" s="29"/>
      <c r="K8148" s="29"/>
    </row>
    <row r="8149" spans="4:11" hidden="1" outlineLevel="1">
      <c r="D8149" s="26" t="str">
        <f t="shared" ref="D8149" si="12784">E8149 &amp; "-" &amp; F8149 &amp; "-" &amp; G8149 &amp; "-" &amp; H8149</f>
        <v>C7-PM-Prév-2029</v>
      </c>
      <c r="E8149" s="2" t="str">
        <f t="shared" ref="E8149:G8149" si="12785">E8148</f>
        <v>C7</v>
      </c>
      <c r="F8149" s="2" t="str">
        <f t="shared" si="12785"/>
        <v>PM</v>
      </c>
      <c r="G8149" s="2" t="str">
        <f t="shared" si="12785"/>
        <v>Prév</v>
      </c>
      <c r="H8149" s="2">
        <f t="shared" si="12751"/>
        <v>2029</v>
      </c>
      <c r="I8149" s="29"/>
      <c r="J8149" s="29"/>
      <c r="K8149" s="29"/>
    </row>
    <row r="8150" spans="4:11" hidden="1" outlineLevel="1">
      <c r="D8150" s="26" t="str">
        <f t="shared" ref="D8150" si="12786">E8150 &amp; "-" &amp; F8150 &amp; "-" &amp; G8150 &amp; "-" &amp; H8150</f>
        <v>C7-PM-Prév-2030</v>
      </c>
      <c r="E8150" s="2" t="str">
        <f t="shared" ref="E8150:G8150" si="12787">E8149</f>
        <v>C7</v>
      </c>
      <c r="F8150" s="2" t="str">
        <f t="shared" si="12787"/>
        <v>PM</v>
      </c>
      <c r="G8150" s="2" t="str">
        <f t="shared" si="12787"/>
        <v>Prév</v>
      </c>
      <c r="H8150" s="2">
        <f t="shared" si="12751"/>
        <v>2030</v>
      </c>
      <c r="I8150" s="29"/>
      <c r="J8150" s="29"/>
      <c r="K8150" s="29"/>
    </row>
    <row r="8151" spans="4:11" hidden="1" outlineLevel="1">
      <c r="D8151" s="26" t="str">
        <f t="shared" ref="D8151" si="12788">E8151 &amp; "-" &amp; F8151 &amp; "-" &amp; G8151 &amp; "-" &amp; H8151</f>
        <v>C7-PM-Prév-2031</v>
      </c>
      <c r="E8151" s="2" t="str">
        <f t="shared" ref="E8151:G8151" si="12789">E8150</f>
        <v>C7</v>
      </c>
      <c r="F8151" s="2" t="str">
        <f t="shared" si="12789"/>
        <v>PM</v>
      </c>
      <c r="G8151" s="2" t="str">
        <f t="shared" si="12789"/>
        <v>Prév</v>
      </c>
      <c r="H8151" s="2">
        <f t="shared" si="12751"/>
        <v>2031</v>
      </c>
      <c r="I8151" s="29"/>
      <c r="J8151" s="29"/>
      <c r="K8151" s="29"/>
    </row>
    <row r="8152" spans="4:11" hidden="1" outlineLevel="1">
      <c r="D8152" s="26" t="str">
        <f t="shared" ref="D8152" si="12790">E8152 &amp; "-" &amp; F8152 &amp; "-" &amp; G8152 &amp; "-" &amp; H8152</f>
        <v>C7-PM-Prév-2032</v>
      </c>
      <c r="E8152" s="2" t="str">
        <f t="shared" ref="E8152:G8152" si="12791">E8151</f>
        <v>C7</v>
      </c>
      <c r="F8152" s="2" t="str">
        <f t="shared" si="12791"/>
        <v>PM</v>
      </c>
      <c r="G8152" s="2" t="str">
        <f t="shared" si="12791"/>
        <v>Prév</v>
      </c>
      <c r="H8152" s="2">
        <f t="shared" si="12751"/>
        <v>2032</v>
      </c>
      <c r="I8152" s="29"/>
      <c r="J8152" s="29"/>
      <c r="K8152" s="29"/>
    </row>
    <row r="8153" spans="4:11" hidden="1" outlineLevel="1">
      <c r="D8153" s="26" t="str">
        <f t="shared" ref="D8153" si="12792">E8153 &amp; "-" &amp; F8153 &amp; "-" &amp; G8153 &amp; "-" &amp; H8153</f>
        <v>C7-PM-Prév-2033</v>
      </c>
      <c r="E8153" s="2" t="str">
        <f t="shared" ref="E8153:G8153" si="12793">E8152</f>
        <v>C7</v>
      </c>
      <c r="F8153" s="2" t="str">
        <f t="shared" si="12793"/>
        <v>PM</v>
      </c>
      <c r="G8153" s="2" t="str">
        <f t="shared" si="12793"/>
        <v>Prév</v>
      </c>
      <c r="H8153" s="2">
        <f t="shared" si="12751"/>
        <v>2033</v>
      </c>
      <c r="I8153" s="29"/>
      <c r="J8153" s="29"/>
      <c r="K8153" s="29"/>
    </row>
    <row r="8154" spans="4:11" hidden="1" outlineLevel="1">
      <c r="D8154" s="26" t="str">
        <f t="shared" ref="D8154" si="12794">E8154 &amp; "-" &amp; F8154 &amp; "-" &amp; G8154 &amp; "-" &amp; H8154</f>
        <v>C7-PM-Prév-2034</v>
      </c>
      <c r="E8154" s="2" t="str">
        <f t="shared" ref="E8154:G8154" si="12795">E8153</f>
        <v>C7</v>
      </c>
      <c r="F8154" s="2" t="str">
        <f t="shared" si="12795"/>
        <v>PM</v>
      </c>
      <c r="G8154" s="2" t="str">
        <f t="shared" si="12795"/>
        <v>Prév</v>
      </c>
      <c r="H8154" s="2">
        <f t="shared" si="12751"/>
        <v>2034</v>
      </c>
      <c r="I8154" s="29"/>
      <c r="J8154" s="29"/>
      <c r="K8154" s="29"/>
    </row>
    <row r="8155" spans="4:11" hidden="1" outlineLevel="1">
      <c r="D8155" s="26" t="str">
        <f t="shared" ref="D8155" si="12796">E8155 &amp; "-" &amp; F8155 &amp; "-" &amp; G8155 &amp; "-" &amp; H8155</f>
        <v>C7-PM-Prév-2035</v>
      </c>
      <c r="E8155" s="2" t="str">
        <f t="shared" ref="E8155:G8155" si="12797">E8154</f>
        <v>C7</v>
      </c>
      <c r="F8155" s="2" t="str">
        <f t="shared" si="12797"/>
        <v>PM</v>
      </c>
      <c r="G8155" s="2" t="str">
        <f t="shared" si="12797"/>
        <v>Prév</v>
      </c>
      <c r="H8155" s="2">
        <f t="shared" si="12751"/>
        <v>2035</v>
      </c>
      <c r="I8155" s="29"/>
      <c r="J8155" s="29"/>
      <c r="K8155" s="29"/>
    </row>
    <row r="8156" spans="4:11" hidden="1" outlineLevel="1">
      <c r="D8156" s="26" t="str">
        <f t="shared" ref="D8156" si="12798">E8156 &amp; "-" &amp; F8156 &amp; "-" &amp; G8156 &amp; "-" &amp; H8156</f>
        <v>C7-PM-Prév-2036</v>
      </c>
      <c r="E8156" s="2" t="str">
        <f t="shared" ref="E8156:G8156" si="12799">E8155</f>
        <v>C7</v>
      </c>
      <c r="F8156" s="2" t="str">
        <f t="shared" si="12799"/>
        <v>PM</v>
      </c>
      <c r="G8156" s="2" t="str">
        <f t="shared" si="12799"/>
        <v>Prév</v>
      </c>
      <c r="H8156" s="2">
        <f t="shared" si="12751"/>
        <v>2036</v>
      </c>
      <c r="I8156" s="29"/>
      <c r="J8156" s="29"/>
      <c r="K8156" s="29"/>
    </row>
    <row r="8157" spans="4:11" hidden="1" outlineLevel="1">
      <c r="D8157" s="26" t="str">
        <f t="shared" ref="D8157" si="12800">E8157 &amp; "-" &amp; F8157 &amp; "-" &amp; G8157 &amp; "-" &amp; H8157</f>
        <v>C7-PM-Prév-2037</v>
      </c>
      <c r="E8157" s="2" t="str">
        <f t="shared" ref="E8157:G8157" si="12801">E8156</f>
        <v>C7</v>
      </c>
      <c r="F8157" s="2" t="str">
        <f t="shared" si="12801"/>
        <v>PM</v>
      </c>
      <c r="G8157" s="2" t="str">
        <f t="shared" si="12801"/>
        <v>Prév</v>
      </c>
      <c r="H8157" s="2">
        <f t="shared" si="12751"/>
        <v>2037</v>
      </c>
      <c r="I8157" s="29"/>
      <c r="J8157" s="29"/>
      <c r="K8157" s="29"/>
    </row>
    <row r="8158" spans="4:11" hidden="1" outlineLevel="1">
      <c r="D8158" s="26" t="str">
        <f t="shared" ref="D8158" si="12802">E8158 &amp; "-" &amp; F8158 &amp; "-" &amp; G8158 &amp; "-" &amp; H8158</f>
        <v>C7-PM-Prév-2038</v>
      </c>
      <c r="E8158" s="2" t="str">
        <f t="shared" ref="E8158:G8158" si="12803">E8157</f>
        <v>C7</v>
      </c>
      <c r="F8158" s="2" t="str">
        <f t="shared" si="12803"/>
        <v>PM</v>
      </c>
      <c r="G8158" s="2" t="str">
        <f t="shared" si="12803"/>
        <v>Prév</v>
      </c>
      <c r="H8158" s="2">
        <f t="shared" si="12751"/>
        <v>2038</v>
      </c>
      <c r="I8158" s="29"/>
      <c r="J8158" s="29"/>
      <c r="K8158" s="29"/>
    </row>
    <row r="8159" spans="4:11" hidden="1" outlineLevel="1">
      <c r="D8159" s="26" t="str">
        <f t="shared" ref="D8159" si="12804">E8159 &amp; "-" &amp; F8159 &amp; "-" &amp; G8159 &amp; "-" &amp; H8159</f>
        <v>C7-PM-Prév-2039</v>
      </c>
      <c r="E8159" s="2" t="str">
        <f t="shared" ref="E8159:G8159" si="12805">E8158</f>
        <v>C7</v>
      </c>
      <c r="F8159" s="2" t="str">
        <f t="shared" si="12805"/>
        <v>PM</v>
      </c>
      <c r="G8159" s="2" t="str">
        <f t="shared" si="12805"/>
        <v>Prév</v>
      </c>
      <c r="H8159" s="2">
        <f t="shared" si="12751"/>
        <v>2039</v>
      </c>
      <c r="I8159" s="29"/>
      <c r="J8159" s="29"/>
      <c r="K8159" s="29"/>
    </row>
    <row r="8160" spans="4:11" hidden="1" outlineLevel="1">
      <c r="D8160" s="26" t="str">
        <f t="shared" ref="D8160" si="12806">E8160 &amp; "-" &amp; F8160 &amp; "-" &amp; G8160 &amp; "-" &amp; H8160</f>
        <v>C7-PM-Prév-2040</v>
      </c>
      <c r="E8160" s="2" t="str">
        <f t="shared" ref="E8160:G8160" si="12807">E8159</f>
        <v>C7</v>
      </c>
      <c r="F8160" s="2" t="str">
        <f t="shared" si="12807"/>
        <v>PM</v>
      </c>
      <c r="G8160" s="2" t="str">
        <f t="shared" si="12807"/>
        <v>Prév</v>
      </c>
      <c r="H8160" s="2">
        <f t="shared" si="12751"/>
        <v>2040</v>
      </c>
      <c r="I8160" s="29"/>
      <c r="J8160" s="29"/>
      <c r="K8160" s="29"/>
    </row>
    <row r="8161" spans="4:11" hidden="1" outlineLevel="1">
      <c r="D8161" s="26" t="str">
        <f t="shared" ref="D8161" si="12808">E8161 &amp; "-" &amp; F8161 &amp; "-" &amp; G8161 &amp; "-" &amp; H8161</f>
        <v>C7-PM-Prév-2041</v>
      </c>
      <c r="E8161" s="2" t="str">
        <f t="shared" ref="E8161:G8161" si="12809">E8160</f>
        <v>C7</v>
      </c>
      <c r="F8161" s="2" t="str">
        <f t="shared" si="12809"/>
        <v>PM</v>
      </c>
      <c r="G8161" s="2" t="str">
        <f t="shared" si="12809"/>
        <v>Prév</v>
      </c>
      <c r="H8161" s="2">
        <f t="shared" si="12751"/>
        <v>2041</v>
      </c>
      <c r="I8161" s="29"/>
      <c r="J8161" s="29"/>
      <c r="K8161" s="29"/>
    </row>
    <row r="8162" spans="4:11" hidden="1" outlineLevel="1">
      <c r="D8162" s="26" t="str">
        <f t="shared" ref="D8162" si="12810">E8162 &amp; "-" &amp; F8162 &amp; "-" &amp; G8162 &amp; "-" &amp; H8162</f>
        <v>C7-PM-Prév-2042</v>
      </c>
      <c r="E8162" s="2" t="str">
        <f t="shared" ref="E8162:G8162" si="12811">E8161</f>
        <v>C7</v>
      </c>
      <c r="F8162" s="2" t="str">
        <f t="shared" si="12811"/>
        <v>PM</v>
      </c>
      <c r="G8162" s="2" t="str">
        <f t="shared" si="12811"/>
        <v>Prév</v>
      </c>
      <c r="H8162" s="2">
        <f t="shared" si="12751"/>
        <v>2042</v>
      </c>
      <c r="I8162" s="29"/>
      <c r="J8162" s="29"/>
      <c r="K8162" s="29"/>
    </row>
    <row r="8163" spans="4:11" hidden="1" outlineLevel="1">
      <c r="D8163" s="26" t="str">
        <f t="shared" ref="D8163" si="12812">E8163 &amp; "-" &amp; F8163 &amp; "-" &amp; G8163 &amp; "-" &amp; H8163</f>
        <v>C7-PM-Prév-2043</v>
      </c>
      <c r="E8163" s="2" t="str">
        <f t="shared" ref="E8163:G8163" si="12813">E8162</f>
        <v>C7</v>
      </c>
      <c r="F8163" s="2" t="str">
        <f t="shared" si="12813"/>
        <v>PM</v>
      </c>
      <c r="G8163" s="2" t="str">
        <f t="shared" si="12813"/>
        <v>Prév</v>
      </c>
      <c r="H8163" s="2">
        <f t="shared" si="12751"/>
        <v>2043</v>
      </c>
      <c r="I8163" s="29"/>
      <c r="J8163" s="29"/>
      <c r="K8163" s="29"/>
    </row>
    <row r="8164" spans="4:11" hidden="1" outlineLevel="1">
      <c r="D8164" s="26" t="str">
        <f t="shared" ref="D8164" si="12814">E8164 &amp; "-" &amp; F8164 &amp; "-" &amp; G8164 &amp; "-" &amp; H8164</f>
        <v>C7-PM-Prév-2044</v>
      </c>
      <c r="E8164" s="2" t="str">
        <f t="shared" ref="E8164:G8164" si="12815">E8163</f>
        <v>C7</v>
      </c>
      <c r="F8164" s="2" t="str">
        <f t="shared" si="12815"/>
        <v>PM</v>
      </c>
      <c r="G8164" s="2" t="str">
        <f t="shared" si="12815"/>
        <v>Prév</v>
      </c>
      <c r="H8164" s="2">
        <f t="shared" si="12751"/>
        <v>2044</v>
      </c>
      <c r="I8164" s="29"/>
      <c r="J8164" s="29"/>
      <c r="K8164" s="29"/>
    </row>
    <row r="8165" spans="4:11" hidden="1" outlineLevel="1">
      <c r="D8165" s="26" t="str">
        <f t="shared" ref="D8165" si="12816">E8165 &amp; "-" &amp; F8165 &amp; "-" &amp; G8165 &amp; "-" &amp; H8165</f>
        <v>C7-PM-Prév-2045</v>
      </c>
      <c r="E8165" s="2" t="str">
        <f t="shared" ref="E8165:G8165" si="12817">E8164</f>
        <v>C7</v>
      </c>
      <c r="F8165" s="2" t="str">
        <f t="shared" si="12817"/>
        <v>PM</v>
      </c>
      <c r="G8165" s="2" t="str">
        <f t="shared" si="12817"/>
        <v>Prév</v>
      </c>
      <c r="H8165" s="2">
        <f t="shared" si="12751"/>
        <v>2045</v>
      </c>
      <c r="I8165" s="29"/>
      <c r="J8165" s="29"/>
      <c r="K8165" s="29"/>
    </row>
    <row r="8166" spans="4:11" hidden="1" outlineLevel="1">
      <c r="D8166" s="26" t="str">
        <f t="shared" ref="D8166" si="12818">E8166 &amp; "-" &amp; F8166 &amp; "-" &amp; G8166 &amp; "-" &amp; H8166</f>
        <v>C7-PM-Prév-2046</v>
      </c>
      <c r="E8166" s="2" t="str">
        <f t="shared" ref="E8166:G8166" si="12819">E8165</f>
        <v>C7</v>
      </c>
      <c r="F8166" s="2" t="str">
        <f t="shared" si="12819"/>
        <v>PM</v>
      </c>
      <c r="G8166" s="2" t="str">
        <f t="shared" si="12819"/>
        <v>Prév</v>
      </c>
      <c r="H8166" s="2">
        <f t="shared" si="12751"/>
        <v>2046</v>
      </c>
      <c r="I8166" s="29"/>
      <c r="J8166" s="29"/>
      <c r="K8166" s="29"/>
    </row>
    <row r="8167" spans="4:11" hidden="1" outlineLevel="1">
      <c r="D8167" s="26" t="str">
        <f t="shared" ref="D8167" si="12820">E8167 &amp; "-" &amp; F8167 &amp; "-" &amp; G8167 &amp; "-" &amp; H8167</f>
        <v>C7-PM-Prév-2047</v>
      </c>
      <c r="E8167" s="2" t="str">
        <f t="shared" ref="E8167:G8167" si="12821">E8166</f>
        <v>C7</v>
      </c>
      <c r="F8167" s="2" t="str">
        <f t="shared" si="12821"/>
        <v>PM</v>
      </c>
      <c r="G8167" s="2" t="str">
        <f t="shared" si="12821"/>
        <v>Prév</v>
      </c>
      <c r="H8167" s="2">
        <f t="shared" si="12751"/>
        <v>2047</v>
      </c>
      <c r="I8167" s="29"/>
      <c r="J8167" s="29"/>
      <c r="K8167" s="29"/>
    </row>
    <row r="8168" spans="4:11" hidden="1" outlineLevel="1">
      <c r="D8168" s="26" t="str">
        <f t="shared" ref="D8168" si="12822">E8168 &amp; "-" &amp; F8168 &amp; "-" &amp; G8168 &amp; "-" &amp; H8168</f>
        <v>C7-PM-Prév-2048</v>
      </c>
      <c r="E8168" s="2" t="str">
        <f t="shared" ref="E8168:G8168" si="12823">E8167</f>
        <v>C7</v>
      </c>
      <c r="F8168" s="2" t="str">
        <f t="shared" si="12823"/>
        <v>PM</v>
      </c>
      <c r="G8168" s="2" t="str">
        <f t="shared" si="12823"/>
        <v>Prév</v>
      </c>
      <c r="H8168" s="2">
        <f t="shared" si="12751"/>
        <v>2048</v>
      </c>
      <c r="I8168" s="29"/>
      <c r="J8168" s="29"/>
      <c r="K8168" s="29"/>
    </row>
    <row r="8169" spans="4:11" hidden="1" outlineLevel="1">
      <c r="D8169" s="26" t="str">
        <f t="shared" ref="D8169" si="12824">E8169 &amp; "-" &amp; F8169 &amp; "-" &amp; G8169 &amp; "-" &amp; H8169</f>
        <v>C7-PM-Prév-2049</v>
      </c>
      <c r="E8169" s="2" t="str">
        <f t="shared" ref="E8169:G8169" si="12825">E8168</f>
        <v>C7</v>
      </c>
      <c r="F8169" s="2" t="str">
        <f t="shared" si="12825"/>
        <v>PM</v>
      </c>
      <c r="G8169" s="2" t="str">
        <f t="shared" si="12825"/>
        <v>Prév</v>
      </c>
      <c r="H8169" s="2">
        <f t="shared" si="12751"/>
        <v>2049</v>
      </c>
      <c r="I8169" s="29"/>
      <c r="J8169" s="29"/>
      <c r="K8169" s="29"/>
    </row>
    <row r="8170" spans="4:11" hidden="1" outlineLevel="1">
      <c r="D8170" s="26" t="str">
        <f t="shared" ref="D8170" si="12826">E8170 &amp; "-" &amp; F8170 &amp; "-" &amp; G8170 &amp; "-" &amp; H8170</f>
        <v>C7-PM-Prév-2050</v>
      </c>
      <c r="E8170" s="2" t="str">
        <f t="shared" ref="E8170:G8170" si="12827">E8169</f>
        <v>C7</v>
      </c>
      <c r="F8170" s="2" t="str">
        <f t="shared" si="12827"/>
        <v>PM</v>
      </c>
      <c r="G8170" s="2" t="str">
        <f t="shared" si="12827"/>
        <v>Prév</v>
      </c>
      <c r="H8170" s="2">
        <f t="shared" si="12751"/>
        <v>2050</v>
      </c>
      <c r="I8170" s="29"/>
      <c r="J8170" s="29"/>
      <c r="K8170" s="29"/>
    </row>
    <row r="8171" spans="4:11" hidden="1" outlineLevel="1">
      <c r="D8171" s="26" t="str">
        <f>E8171 &amp; "-" &amp; F8171 &amp; "-" &amp; G8171 &amp; "-" &amp; H8171</f>
        <v>C7-PM-Expost-2010</v>
      </c>
      <c r="E8171" s="25" t="str">
        <f>E8170</f>
        <v>C7</v>
      </c>
      <c r="F8171" s="25" t="str">
        <f>F8170</f>
        <v>PM</v>
      </c>
      <c r="G8171" s="25" t="s">
        <v>31</v>
      </c>
      <c r="H8171" s="25">
        <v>2010</v>
      </c>
      <c r="I8171" s="29"/>
      <c r="J8171" s="29"/>
      <c r="K8171" s="29"/>
    </row>
    <row r="8172" spans="4:11" hidden="1" outlineLevel="1">
      <c r="D8172" s="26" t="str">
        <f>E8172 &amp; "-" &amp; F8172 &amp; "-" &amp; G8172 &amp; "-" &amp; H8172</f>
        <v>C7-PM-Expost-2011</v>
      </c>
      <c r="E8172" s="2" t="str">
        <f>E8171</f>
        <v>C7</v>
      </c>
      <c r="F8172" s="2" t="str">
        <f>F8171</f>
        <v>PM</v>
      </c>
      <c r="G8172" s="2" t="str">
        <f>G8171</f>
        <v>Expost</v>
      </c>
      <c r="H8172" s="2">
        <f>H8171+1</f>
        <v>2011</v>
      </c>
      <c r="I8172" s="29"/>
      <c r="J8172" s="29"/>
      <c r="K8172" s="29"/>
    </row>
    <row r="8173" spans="4:11" hidden="1" outlineLevel="1">
      <c r="D8173" s="26" t="str">
        <f t="shared" ref="D8173" si="12828">E8173 &amp; "-" &amp; F8173 &amp; "-" &amp; G8173 &amp; "-" &amp; H8173</f>
        <v>C7-PM-Expost-2012</v>
      </c>
      <c r="E8173" s="2" t="str">
        <f t="shared" ref="E8173:G8173" si="12829">E8172</f>
        <v>C7</v>
      </c>
      <c r="F8173" s="2" t="str">
        <f t="shared" si="12829"/>
        <v>PM</v>
      </c>
      <c r="G8173" s="2" t="str">
        <f t="shared" si="12829"/>
        <v>Expost</v>
      </c>
      <c r="H8173" s="2">
        <f t="shared" ref="H8173:H8211" si="12830">H8172+1</f>
        <v>2012</v>
      </c>
      <c r="I8173" s="29"/>
      <c r="J8173" s="29"/>
      <c r="K8173" s="29"/>
    </row>
    <row r="8174" spans="4:11" hidden="1" outlineLevel="1">
      <c r="D8174" s="26" t="str">
        <f t="shared" ref="D8174" si="12831">E8174 &amp; "-" &amp; F8174 &amp; "-" &amp; G8174 &amp; "-" &amp; H8174</f>
        <v>C7-PM-Expost-2013</v>
      </c>
      <c r="E8174" s="2" t="str">
        <f t="shared" ref="E8174:G8174" si="12832">E8173</f>
        <v>C7</v>
      </c>
      <c r="F8174" s="2" t="str">
        <f t="shared" si="12832"/>
        <v>PM</v>
      </c>
      <c r="G8174" s="2" t="str">
        <f t="shared" si="12832"/>
        <v>Expost</v>
      </c>
      <c r="H8174" s="2">
        <f t="shared" si="12830"/>
        <v>2013</v>
      </c>
      <c r="I8174" s="29"/>
      <c r="J8174" s="29"/>
      <c r="K8174" s="29"/>
    </row>
    <row r="8175" spans="4:11" hidden="1" outlineLevel="1">
      <c r="D8175" s="26" t="str">
        <f t="shared" ref="D8175" si="12833">E8175 &amp; "-" &amp; F8175 &amp; "-" &amp; G8175 &amp; "-" &amp; H8175</f>
        <v>C7-PM-Expost-2014</v>
      </c>
      <c r="E8175" s="2" t="str">
        <f t="shared" ref="E8175:G8175" si="12834">E8174</f>
        <v>C7</v>
      </c>
      <c r="F8175" s="2" t="str">
        <f t="shared" si="12834"/>
        <v>PM</v>
      </c>
      <c r="G8175" s="2" t="str">
        <f t="shared" si="12834"/>
        <v>Expost</v>
      </c>
      <c r="H8175" s="2">
        <f t="shared" si="12830"/>
        <v>2014</v>
      </c>
      <c r="I8175" s="29"/>
      <c r="J8175" s="29"/>
      <c r="K8175" s="29"/>
    </row>
    <row r="8176" spans="4:11" hidden="1" outlineLevel="1">
      <c r="D8176" s="26" t="str">
        <f t="shared" ref="D8176" si="12835">E8176 &amp; "-" &amp; F8176 &amp; "-" &amp; G8176 &amp; "-" &amp; H8176</f>
        <v>C7-PM-Expost-2015</v>
      </c>
      <c r="E8176" s="2" t="str">
        <f t="shared" ref="E8176:G8176" si="12836">E8175</f>
        <v>C7</v>
      </c>
      <c r="F8176" s="2" t="str">
        <f t="shared" si="12836"/>
        <v>PM</v>
      </c>
      <c r="G8176" s="2" t="str">
        <f t="shared" si="12836"/>
        <v>Expost</v>
      </c>
      <c r="H8176" s="2">
        <f t="shared" si="12830"/>
        <v>2015</v>
      </c>
      <c r="I8176" s="29"/>
      <c r="J8176" s="29"/>
      <c r="K8176" s="29"/>
    </row>
    <row r="8177" spans="4:11" hidden="1" outlineLevel="1">
      <c r="D8177" s="26" t="str">
        <f t="shared" ref="D8177" si="12837">E8177 &amp; "-" &amp; F8177 &amp; "-" &amp; G8177 &amp; "-" &amp; H8177</f>
        <v>C7-PM-Expost-2016</v>
      </c>
      <c r="E8177" s="2" t="str">
        <f t="shared" ref="E8177:G8177" si="12838">E8176</f>
        <v>C7</v>
      </c>
      <c r="F8177" s="2" t="str">
        <f t="shared" si="12838"/>
        <v>PM</v>
      </c>
      <c r="G8177" s="2" t="str">
        <f t="shared" si="12838"/>
        <v>Expost</v>
      </c>
      <c r="H8177" s="2">
        <f t="shared" si="12830"/>
        <v>2016</v>
      </c>
      <c r="I8177" s="29"/>
      <c r="J8177" s="29"/>
      <c r="K8177" s="29"/>
    </row>
    <row r="8178" spans="4:11" hidden="1" outlineLevel="1">
      <c r="D8178" s="26" t="str">
        <f t="shared" ref="D8178" si="12839">E8178 &amp; "-" &amp; F8178 &amp; "-" &amp; G8178 &amp; "-" &amp; H8178</f>
        <v>C7-PM-Expost-2017</v>
      </c>
      <c r="E8178" s="2" t="str">
        <f t="shared" ref="E8178:G8178" si="12840">E8177</f>
        <v>C7</v>
      </c>
      <c r="F8178" s="2" t="str">
        <f t="shared" si="12840"/>
        <v>PM</v>
      </c>
      <c r="G8178" s="2" t="str">
        <f t="shared" si="12840"/>
        <v>Expost</v>
      </c>
      <c r="H8178" s="2">
        <f t="shared" si="12830"/>
        <v>2017</v>
      </c>
      <c r="I8178" s="29"/>
      <c r="J8178" s="29"/>
      <c r="K8178" s="29"/>
    </row>
    <row r="8179" spans="4:11" hidden="1" outlineLevel="1">
      <c r="D8179" s="26" t="str">
        <f t="shared" ref="D8179" si="12841">E8179 &amp; "-" &amp; F8179 &amp; "-" &amp; G8179 &amp; "-" &amp; H8179</f>
        <v>C7-PM-Expost-2018</v>
      </c>
      <c r="E8179" s="2" t="str">
        <f t="shared" ref="E8179:G8179" si="12842">E8178</f>
        <v>C7</v>
      </c>
      <c r="F8179" s="2" t="str">
        <f t="shared" si="12842"/>
        <v>PM</v>
      </c>
      <c r="G8179" s="2" t="str">
        <f t="shared" si="12842"/>
        <v>Expost</v>
      </c>
      <c r="H8179" s="2">
        <f t="shared" si="12830"/>
        <v>2018</v>
      </c>
      <c r="I8179" s="29"/>
      <c r="J8179" s="29"/>
      <c r="K8179" s="29"/>
    </row>
    <row r="8180" spans="4:11" hidden="1" outlineLevel="1">
      <c r="D8180" s="26" t="str">
        <f t="shared" ref="D8180" si="12843">E8180 &amp; "-" &amp; F8180 &amp; "-" &amp; G8180 &amp; "-" &amp; H8180</f>
        <v>C7-PM-Expost-2019</v>
      </c>
      <c r="E8180" s="2" t="str">
        <f t="shared" ref="E8180:G8180" si="12844">E8179</f>
        <v>C7</v>
      </c>
      <c r="F8180" s="2" t="str">
        <f t="shared" si="12844"/>
        <v>PM</v>
      </c>
      <c r="G8180" s="2" t="str">
        <f t="shared" si="12844"/>
        <v>Expost</v>
      </c>
      <c r="H8180" s="2">
        <f t="shared" si="12830"/>
        <v>2019</v>
      </c>
      <c r="I8180" s="29"/>
      <c r="J8180" s="29"/>
      <c r="K8180" s="29"/>
    </row>
    <row r="8181" spans="4:11" hidden="1" outlineLevel="1">
      <c r="D8181" s="26" t="str">
        <f t="shared" ref="D8181" si="12845">E8181 &amp; "-" &amp; F8181 &amp; "-" &amp; G8181 &amp; "-" &amp; H8181</f>
        <v>C7-PM-Expost-2020</v>
      </c>
      <c r="E8181" s="2" t="str">
        <f t="shared" ref="E8181:G8181" si="12846">E8180</f>
        <v>C7</v>
      </c>
      <c r="F8181" s="2" t="str">
        <f t="shared" si="12846"/>
        <v>PM</v>
      </c>
      <c r="G8181" s="2" t="str">
        <f t="shared" si="12846"/>
        <v>Expost</v>
      </c>
      <c r="H8181" s="2">
        <f t="shared" si="12830"/>
        <v>2020</v>
      </c>
      <c r="I8181" s="29"/>
      <c r="J8181" s="29"/>
      <c r="K8181" s="29"/>
    </row>
    <row r="8182" spans="4:11" hidden="1" outlineLevel="1">
      <c r="D8182" s="26" t="str">
        <f t="shared" ref="D8182" si="12847">E8182 &amp; "-" &amp; F8182 &amp; "-" &amp; G8182 &amp; "-" &amp; H8182</f>
        <v>C7-PM-Expost-2021</v>
      </c>
      <c r="E8182" s="2" t="str">
        <f t="shared" ref="E8182:G8182" si="12848">E8181</f>
        <v>C7</v>
      </c>
      <c r="F8182" s="2" t="str">
        <f t="shared" si="12848"/>
        <v>PM</v>
      </c>
      <c r="G8182" s="2" t="str">
        <f t="shared" si="12848"/>
        <v>Expost</v>
      </c>
      <c r="H8182" s="2">
        <f t="shared" si="12830"/>
        <v>2021</v>
      </c>
      <c r="I8182" s="29"/>
      <c r="J8182" s="29"/>
      <c r="K8182" s="29"/>
    </row>
    <row r="8183" spans="4:11" hidden="1" outlineLevel="1">
      <c r="D8183" s="26" t="str">
        <f t="shared" ref="D8183" si="12849">E8183 &amp; "-" &amp; F8183 &amp; "-" &amp; G8183 &amp; "-" &amp; H8183</f>
        <v>C7-PM-Expost-2022</v>
      </c>
      <c r="E8183" s="2" t="str">
        <f t="shared" ref="E8183:G8183" si="12850">E8182</f>
        <v>C7</v>
      </c>
      <c r="F8183" s="2" t="str">
        <f t="shared" si="12850"/>
        <v>PM</v>
      </c>
      <c r="G8183" s="2" t="str">
        <f t="shared" si="12850"/>
        <v>Expost</v>
      </c>
      <c r="H8183" s="2">
        <f t="shared" si="12830"/>
        <v>2022</v>
      </c>
      <c r="I8183" s="29"/>
      <c r="J8183" s="29"/>
      <c r="K8183" s="29"/>
    </row>
    <row r="8184" spans="4:11" hidden="1" outlineLevel="1">
      <c r="D8184" s="26" t="str">
        <f t="shared" ref="D8184" si="12851">E8184 &amp; "-" &amp; F8184 &amp; "-" &amp; G8184 &amp; "-" &amp; H8184</f>
        <v>C7-PM-Expost-2023</v>
      </c>
      <c r="E8184" s="2" t="str">
        <f t="shared" ref="E8184:G8184" si="12852">E8183</f>
        <v>C7</v>
      </c>
      <c r="F8184" s="2" t="str">
        <f t="shared" si="12852"/>
        <v>PM</v>
      </c>
      <c r="G8184" s="2" t="str">
        <f t="shared" si="12852"/>
        <v>Expost</v>
      </c>
      <c r="H8184" s="2">
        <f t="shared" si="12830"/>
        <v>2023</v>
      </c>
      <c r="I8184" s="29"/>
      <c r="J8184" s="29"/>
      <c r="K8184" s="29"/>
    </row>
    <row r="8185" spans="4:11" hidden="1" outlineLevel="1">
      <c r="D8185" s="26" t="str">
        <f t="shared" ref="D8185" si="12853">E8185 &amp; "-" &amp; F8185 &amp; "-" &amp; G8185 &amp; "-" &amp; H8185</f>
        <v>C7-PM-Expost-2024</v>
      </c>
      <c r="E8185" s="2" t="str">
        <f t="shared" ref="E8185:G8185" si="12854">E8184</f>
        <v>C7</v>
      </c>
      <c r="F8185" s="2" t="str">
        <f t="shared" si="12854"/>
        <v>PM</v>
      </c>
      <c r="G8185" s="2" t="str">
        <f t="shared" si="12854"/>
        <v>Expost</v>
      </c>
      <c r="H8185" s="2">
        <f t="shared" si="12830"/>
        <v>2024</v>
      </c>
      <c r="I8185" s="29"/>
      <c r="J8185" s="29"/>
      <c r="K8185" s="29"/>
    </row>
    <row r="8186" spans="4:11" hidden="1" outlineLevel="1">
      <c r="D8186" s="26" t="str">
        <f t="shared" ref="D8186" si="12855">E8186 &amp; "-" &amp; F8186 &amp; "-" &amp; G8186 &amp; "-" &amp; H8186</f>
        <v>C7-PM-Expost-2025</v>
      </c>
      <c r="E8186" s="2" t="str">
        <f t="shared" ref="E8186:G8186" si="12856">E8185</f>
        <v>C7</v>
      </c>
      <c r="F8186" s="2" t="str">
        <f t="shared" si="12856"/>
        <v>PM</v>
      </c>
      <c r="G8186" s="2" t="str">
        <f t="shared" si="12856"/>
        <v>Expost</v>
      </c>
      <c r="H8186" s="2">
        <f t="shared" si="12830"/>
        <v>2025</v>
      </c>
      <c r="I8186" s="29"/>
      <c r="J8186" s="29"/>
      <c r="K8186" s="29"/>
    </row>
    <row r="8187" spans="4:11" hidden="1" outlineLevel="1">
      <c r="D8187" s="26" t="str">
        <f t="shared" ref="D8187" si="12857">E8187 &amp; "-" &amp; F8187 &amp; "-" &amp; G8187 &amp; "-" &amp; H8187</f>
        <v>C7-PM-Expost-2026</v>
      </c>
      <c r="E8187" s="2" t="str">
        <f t="shared" ref="E8187:G8187" si="12858">E8186</f>
        <v>C7</v>
      </c>
      <c r="F8187" s="2" t="str">
        <f t="shared" si="12858"/>
        <v>PM</v>
      </c>
      <c r="G8187" s="2" t="str">
        <f t="shared" si="12858"/>
        <v>Expost</v>
      </c>
      <c r="H8187" s="2">
        <f t="shared" si="12830"/>
        <v>2026</v>
      </c>
      <c r="I8187" s="29"/>
      <c r="J8187" s="29"/>
      <c r="K8187" s="29"/>
    </row>
    <row r="8188" spans="4:11" hidden="1" outlineLevel="1">
      <c r="D8188" s="26" t="str">
        <f t="shared" ref="D8188" si="12859">E8188 &amp; "-" &amp; F8188 &amp; "-" &amp; G8188 &amp; "-" &amp; H8188</f>
        <v>C7-PM-Expost-2027</v>
      </c>
      <c r="E8188" s="2" t="str">
        <f t="shared" ref="E8188:G8188" si="12860">E8187</f>
        <v>C7</v>
      </c>
      <c r="F8188" s="2" t="str">
        <f t="shared" si="12860"/>
        <v>PM</v>
      </c>
      <c r="G8188" s="2" t="str">
        <f t="shared" si="12860"/>
        <v>Expost</v>
      </c>
      <c r="H8188" s="2">
        <f t="shared" si="12830"/>
        <v>2027</v>
      </c>
      <c r="I8188" s="29"/>
      <c r="J8188" s="29"/>
      <c r="K8188" s="29"/>
    </row>
    <row r="8189" spans="4:11" hidden="1" outlineLevel="1">
      <c r="D8189" s="26" t="str">
        <f t="shared" ref="D8189" si="12861">E8189 &amp; "-" &amp; F8189 &amp; "-" &amp; G8189 &amp; "-" &amp; H8189</f>
        <v>C7-PM-Expost-2028</v>
      </c>
      <c r="E8189" s="2" t="str">
        <f t="shared" ref="E8189:G8189" si="12862">E8188</f>
        <v>C7</v>
      </c>
      <c r="F8189" s="2" t="str">
        <f t="shared" si="12862"/>
        <v>PM</v>
      </c>
      <c r="G8189" s="2" t="str">
        <f t="shared" si="12862"/>
        <v>Expost</v>
      </c>
      <c r="H8189" s="2">
        <f t="shared" si="12830"/>
        <v>2028</v>
      </c>
      <c r="I8189" s="29"/>
      <c r="J8189" s="29"/>
      <c r="K8189" s="29"/>
    </row>
    <row r="8190" spans="4:11" hidden="1" outlineLevel="1">
      <c r="D8190" s="26" t="str">
        <f t="shared" ref="D8190" si="12863">E8190 &amp; "-" &amp; F8190 &amp; "-" &amp; G8190 &amp; "-" &amp; H8190</f>
        <v>C7-PM-Expost-2029</v>
      </c>
      <c r="E8190" s="2" t="str">
        <f t="shared" ref="E8190:G8190" si="12864">E8189</f>
        <v>C7</v>
      </c>
      <c r="F8190" s="2" t="str">
        <f t="shared" si="12864"/>
        <v>PM</v>
      </c>
      <c r="G8190" s="2" t="str">
        <f t="shared" si="12864"/>
        <v>Expost</v>
      </c>
      <c r="H8190" s="2">
        <f t="shared" si="12830"/>
        <v>2029</v>
      </c>
      <c r="I8190" s="29"/>
      <c r="J8190" s="29"/>
      <c r="K8190" s="29"/>
    </row>
    <row r="8191" spans="4:11" hidden="1" outlineLevel="1">
      <c r="D8191" s="26" t="str">
        <f t="shared" ref="D8191" si="12865">E8191 &amp; "-" &amp; F8191 &amp; "-" &amp; G8191 &amp; "-" &amp; H8191</f>
        <v>C7-PM-Expost-2030</v>
      </c>
      <c r="E8191" s="2" t="str">
        <f t="shared" ref="E8191:G8191" si="12866">E8190</f>
        <v>C7</v>
      </c>
      <c r="F8191" s="2" t="str">
        <f t="shared" si="12866"/>
        <v>PM</v>
      </c>
      <c r="G8191" s="2" t="str">
        <f t="shared" si="12866"/>
        <v>Expost</v>
      </c>
      <c r="H8191" s="2">
        <f t="shared" si="12830"/>
        <v>2030</v>
      </c>
      <c r="I8191" s="29"/>
      <c r="J8191" s="29"/>
      <c r="K8191" s="29"/>
    </row>
    <row r="8192" spans="4:11" hidden="1" outlineLevel="1">
      <c r="D8192" s="26" t="str">
        <f t="shared" ref="D8192" si="12867">E8192 &amp; "-" &amp; F8192 &amp; "-" &amp; G8192 &amp; "-" &amp; H8192</f>
        <v>C7-PM-Expost-2031</v>
      </c>
      <c r="E8192" s="2" t="str">
        <f t="shared" ref="E8192:G8192" si="12868">E8191</f>
        <v>C7</v>
      </c>
      <c r="F8192" s="2" t="str">
        <f t="shared" si="12868"/>
        <v>PM</v>
      </c>
      <c r="G8192" s="2" t="str">
        <f t="shared" si="12868"/>
        <v>Expost</v>
      </c>
      <c r="H8192" s="2">
        <f t="shared" si="12830"/>
        <v>2031</v>
      </c>
      <c r="I8192" s="29"/>
      <c r="J8192" s="29"/>
      <c r="K8192" s="29"/>
    </row>
    <row r="8193" spans="4:11" hidden="1" outlineLevel="1">
      <c r="D8193" s="26" t="str">
        <f t="shared" ref="D8193" si="12869">E8193 &amp; "-" &amp; F8193 &amp; "-" &amp; G8193 &amp; "-" &amp; H8193</f>
        <v>C7-PM-Expost-2032</v>
      </c>
      <c r="E8193" s="2" t="str">
        <f t="shared" ref="E8193:G8193" si="12870">E8192</f>
        <v>C7</v>
      </c>
      <c r="F8193" s="2" t="str">
        <f t="shared" si="12870"/>
        <v>PM</v>
      </c>
      <c r="G8193" s="2" t="str">
        <f t="shared" si="12870"/>
        <v>Expost</v>
      </c>
      <c r="H8193" s="2">
        <f t="shared" si="12830"/>
        <v>2032</v>
      </c>
      <c r="I8193" s="29"/>
      <c r="J8193" s="29"/>
      <c r="K8193" s="29"/>
    </row>
    <row r="8194" spans="4:11" hidden="1" outlineLevel="1">
      <c r="D8194" s="26" t="str">
        <f t="shared" ref="D8194" si="12871">E8194 &amp; "-" &amp; F8194 &amp; "-" &amp; G8194 &amp; "-" &amp; H8194</f>
        <v>C7-PM-Expost-2033</v>
      </c>
      <c r="E8194" s="2" t="str">
        <f t="shared" ref="E8194:G8194" si="12872">E8193</f>
        <v>C7</v>
      </c>
      <c r="F8194" s="2" t="str">
        <f t="shared" si="12872"/>
        <v>PM</v>
      </c>
      <c r="G8194" s="2" t="str">
        <f t="shared" si="12872"/>
        <v>Expost</v>
      </c>
      <c r="H8194" s="2">
        <f t="shared" si="12830"/>
        <v>2033</v>
      </c>
      <c r="I8194" s="29"/>
      <c r="J8194" s="29"/>
      <c r="K8194" s="29"/>
    </row>
    <row r="8195" spans="4:11" hidden="1" outlineLevel="1">
      <c r="D8195" s="26" t="str">
        <f t="shared" ref="D8195" si="12873">E8195 &amp; "-" &amp; F8195 &amp; "-" &amp; G8195 &amp; "-" &amp; H8195</f>
        <v>C7-PM-Expost-2034</v>
      </c>
      <c r="E8195" s="2" t="str">
        <f t="shared" ref="E8195:G8195" si="12874">E8194</f>
        <v>C7</v>
      </c>
      <c r="F8195" s="2" t="str">
        <f t="shared" si="12874"/>
        <v>PM</v>
      </c>
      <c r="G8195" s="2" t="str">
        <f t="shared" si="12874"/>
        <v>Expost</v>
      </c>
      <c r="H8195" s="2">
        <f t="shared" si="12830"/>
        <v>2034</v>
      </c>
      <c r="I8195" s="29"/>
      <c r="J8195" s="29"/>
      <c r="K8195" s="29"/>
    </row>
    <row r="8196" spans="4:11" hidden="1" outlineLevel="1">
      <c r="D8196" s="26" t="str">
        <f t="shared" ref="D8196" si="12875">E8196 &amp; "-" &amp; F8196 &amp; "-" &amp; G8196 &amp; "-" &amp; H8196</f>
        <v>C7-PM-Expost-2035</v>
      </c>
      <c r="E8196" s="2" t="str">
        <f t="shared" ref="E8196:G8196" si="12876">E8195</f>
        <v>C7</v>
      </c>
      <c r="F8196" s="2" t="str">
        <f t="shared" si="12876"/>
        <v>PM</v>
      </c>
      <c r="G8196" s="2" t="str">
        <f t="shared" si="12876"/>
        <v>Expost</v>
      </c>
      <c r="H8196" s="2">
        <f t="shared" si="12830"/>
        <v>2035</v>
      </c>
      <c r="I8196" s="29"/>
      <c r="J8196" s="29"/>
      <c r="K8196" s="29"/>
    </row>
    <row r="8197" spans="4:11" hidden="1" outlineLevel="1">
      <c r="D8197" s="26" t="str">
        <f t="shared" ref="D8197" si="12877">E8197 &amp; "-" &amp; F8197 &amp; "-" &amp; G8197 &amp; "-" &amp; H8197</f>
        <v>C7-PM-Expost-2036</v>
      </c>
      <c r="E8197" s="2" t="str">
        <f t="shared" ref="E8197:G8197" si="12878">E8196</f>
        <v>C7</v>
      </c>
      <c r="F8197" s="2" t="str">
        <f t="shared" si="12878"/>
        <v>PM</v>
      </c>
      <c r="G8197" s="2" t="str">
        <f t="shared" si="12878"/>
        <v>Expost</v>
      </c>
      <c r="H8197" s="2">
        <f t="shared" si="12830"/>
        <v>2036</v>
      </c>
      <c r="I8197" s="29"/>
      <c r="J8197" s="29"/>
      <c r="K8197" s="29"/>
    </row>
    <row r="8198" spans="4:11" hidden="1" outlineLevel="1">
      <c r="D8198" s="26" t="str">
        <f t="shared" ref="D8198" si="12879">E8198 &amp; "-" &amp; F8198 &amp; "-" &amp; G8198 &amp; "-" &amp; H8198</f>
        <v>C7-PM-Expost-2037</v>
      </c>
      <c r="E8198" s="2" t="str">
        <f t="shared" ref="E8198:G8198" si="12880">E8197</f>
        <v>C7</v>
      </c>
      <c r="F8198" s="2" t="str">
        <f t="shared" si="12880"/>
        <v>PM</v>
      </c>
      <c r="G8198" s="2" t="str">
        <f t="shared" si="12880"/>
        <v>Expost</v>
      </c>
      <c r="H8198" s="2">
        <f t="shared" si="12830"/>
        <v>2037</v>
      </c>
      <c r="I8198" s="29"/>
      <c r="J8198" s="29"/>
      <c r="K8198" s="29"/>
    </row>
    <row r="8199" spans="4:11" hidden="1" outlineLevel="1">
      <c r="D8199" s="26" t="str">
        <f t="shared" ref="D8199" si="12881">E8199 &amp; "-" &amp; F8199 &amp; "-" &amp; G8199 &amp; "-" &amp; H8199</f>
        <v>C7-PM-Expost-2038</v>
      </c>
      <c r="E8199" s="2" t="str">
        <f t="shared" ref="E8199:G8199" si="12882">E8198</f>
        <v>C7</v>
      </c>
      <c r="F8199" s="2" t="str">
        <f t="shared" si="12882"/>
        <v>PM</v>
      </c>
      <c r="G8199" s="2" t="str">
        <f t="shared" si="12882"/>
        <v>Expost</v>
      </c>
      <c r="H8199" s="2">
        <f t="shared" si="12830"/>
        <v>2038</v>
      </c>
      <c r="I8199" s="29"/>
      <c r="J8199" s="29"/>
      <c r="K8199" s="29"/>
    </row>
    <row r="8200" spans="4:11" hidden="1" outlineLevel="1">
      <c r="D8200" s="26" t="str">
        <f t="shared" ref="D8200" si="12883">E8200 &amp; "-" &amp; F8200 &amp; "-" &amp; G8200 &amp; "-" &amp; H8200</f>
        <v>C7-PM-Expost-2039</v>
      </c>
      <c r="E8200" s="2" t="str">
        <f t="shared" ref="E8200:G8200" si="12884">E8199</f>
        <v>C7</v>
      </c>
      <c r="F8200" s="2" t="str">
        <f t="shared" si="12884"/>
        <v>PM</v>
      </c>
      <c r="G8200" s="2" t="str">
        <f t="shared" si="12884"/>
        <v>Expost</v>
      </c>
      <c r="H8200" s="2">
        <f t="shared" si="12830"/>
        <v>2039</v>
      </c>
      <c r="I8200" s="29"/>
      <c r="J8200" s="29"/>
      <c r="K8200" s="29"/>
    </row>
    <row r="8201" spans="4:11" hidden="1" outlineLevel="1">
      <c r="D8201" s="26" t="str">
        <f t="shared" ref="D8201" si="12885">E8201 &amp; "-" &amp; F8201 &amp; "-" &amp; G8201 &amp; "-" &amp; H8201</f>
        <v>C7-PM-Expost-2040</v>
      </c>
      <c r="E8201" s="2" t="str">
        <f t="shared" ref="E8201:G8201" si="12886">E8200</f>
        <v>C7</v>
      </c>
      <c r="F8201" s="2" t="str">
        <f t="shared" si="12886"/>
        <v>PM</v>
      </c>
      <c r="G8201" s="2" t="str">
        <f t="shared" si="12886"/>
        <v>Expost</v>
      </c>
      <c r="H8201" s="2">
        <f t="shared" si="12830"/>
        <v>2040</v>
      </c>
      <c r="I8201" s="29"/>
      <c r="J8201" s="29"/>
      <c r="K8201" s="29"/>
    </row>
    <row r="8202" spans="4:11" hidden="1" outlineLevel="1">
      <c r="D8202" s="26" t="str">
        <f t="shared" ref="D8202" si="12887">E8202 &amp; "-" &amp; F8202 &amp; "-" &amp; G8202 &amp; "-" &amp; H8202</f>
        <v>C7-PM-Expost-2041</v>
      </c>
      <c r="E8202" s="2" t="str">
        <f t="shared" ref="E8202:G8202" si="12888">E8201</f>
        <v>C7</v>
      </c>
      <c r="F8202" s="2" t="str">
        <f t="shared" si="12888"/>
        <v>PM</v>
      </c>
      <c r="G8202" s="2" t="str">
        <f t="shared" si="12888"/>
        <v>Expost</v>
      </c>
      <c r="H8202" s="2">
        <f t="shared" si="12830"/>
        <v>2041</v>
      </c>
      <c r="I8202" s="29"/>
      <c r="J8202" s="29"/>
      <c r="K8202" s="29"/>
    </row>
    <row r="8203" spans="4:11" hidden="1" outlineLevel="1">
      <c r="D8203" s="26" t="str">
        <f t="shared" ref="D8203" si="12889">E8203 &amp; "-" &amp; F8203 &amp; "-" &amp; G8203 &amp; "-" &amp; H8203</f>
        <v>C7-PM-Expost-2042</v>
      </c>
      <c r="E8203" s="2" t="str">
        <f t="shared" ref="E8203:G8203" si="12890">E8202</f>
        <v>C7</v>
      </c>
      <c r="F8203" s="2" t="str">
        <f t="shared" si="12890"/>
        <v>PM</v>
      </c>
      <c r="G8203" s="2" t="str">
        <f t="shared" si="12890"/>
        <v>Expost</v>
      </c>
      <c r="H8203" s="2">
        <f t="shared" si="12830"/>
        <v>2042</v>
      </c>
      <c r="I8203" s="29"/>
      <c r="J8203" s="29"/>
      <c r="K8203" s="29"/>
    </row>
    <row r="8204" spans="4:11" hidden="1" outlineLevel="1">
      <c r="D8204" s="26" t="str">
        <f t="shared" ref="D8204" si="12891">E8204 &amp; "-" &amp; F8204 &amp; "-" &amp; G8204 &amp; "-" &amp; H8204</f>
        <v>C7-PM-Expost-2043</v>
      </c>
      <c r="E8204" s="2" t="str">
        <f t="shared" ref="E8204:G8204" si="12892">E8203</f>
        <v>C7</v>
      </c>
      <c r="F8204" s="2" t="str">
        <f t="shared" si="12892"/>
        <v>PM</v>
      </c>
      <c r="G8204" s="2" t="str">
        <f t="shared" si="12892"/>
        <v>Expost</v>
      </c>
      <c r="H8204" s="2">
        <f t="shared" si="12830"/>
        <v>2043</v>
      </c>
      <c r="I8204" s="29"/>
      <c r="J8204" s="29"/>
      <c r="K8204" s="29"/>
    </row>
    <row r="8205" spans="4:11" hidden="1" outlineLevel="1">
      <c r="D8205" s="26" t="str">
        <f t="shared" ref="D8205" si="12893">E8205 &amp; "-" &amp; F8205 &amp; "-" &amp; G8205 &amp; "-" &amp; H8205</f>
        <v>C7-PM-Expost-2044</v>
      </c>
      <c r="E8205" s="2" t="str">
        <f t="shared" ref="E8205:G8205" si="12894">E8204</f>
        <v>C7</v>
      </c>
      <c r="F8205" s="2" t="str">
        <f t="shared" si="12894"/>
        <v>PM</v>
      </c>
      <c r="G8205" s="2" t="str">
        <f t="shared" si="12894"/>
        <v>Expost</v>
      </c>
      <c r="H8205" s="2">
        <f t="shared" si="12830"/>
        <v>2044</v>
      </c>
      <c r="I8205" s="29"/>
      <c r="J8205" s="29"/>
      <c r="K8205" s="29"/>
    </row>
    <row r="8206" spans="4:11" hidden="1" outlineLevel="1">
      <c r="D8206" s="26" t="str">
        <f t="shared" ref="D8206" si="12895">E8206 &amp; "-" &amp; F8206 &amp; "-" &amp; G8206 &amp; "-" &amp; H8206</f>
        <v>C7-PM-Expost-2045</v>
      </c>
      <c r="E8206" s="2" t="str">
        <f t="shared" ref="E8206:G8206" si="12896">E8205</f>
        <v>C7</v>
      </c>
      <c r="F8206" s="2" t="str">
        <f t="shared" si="12896"/>
        <v>PM</v>
      </c>
      <c r="G8206" s="2" t="str">
        <f t="shared" si="12896"/>
        <v>Expost</v>
      </c>
      <c r="H8206" s="2">
        <f t="shared" si="12830"/>
        <v>2045</v>
      </c>
      <c r="I8206" s="29"/>
      <c r="J8206" s="29"/>
      <c r="K8206" s="29"/>
    </row>
    <row r="8207" spans="4:11" hidden="1" outlineLevel="1">
      <c r="D8207" s="26" t="str">
        <f t="shared" ref="D8207" si="12897">E8207 &amp; "-" &amp; F8207 &amp; "-" &amp; G8207 &amp; "-" &amp; H8207</f>
        <v>C7-PM-Expost-2046</v>
      </c>
      <c r="E8207" s="2" t="str">
        <f t="shared" ref="E8207:G8207" si="12898">E8206</f>
        <v>C7</v>
      </c>
      <c r="F8207" s="2" t="str">
        <f t="shared" si="12898"/>
        <v>PM</v>
      </c>
      <c r="G8207" s="2" t="str">
        <f t="shared" si="12898"/>
        <v>Expost</v>
      </c>
      <c r="H8207" s="2">
        <f t="shared" si="12830"/>
        <v>2046</v>
      </c>
      <c r="I8207" s="29"/>
      <c r="J8207" s="29"/>
      <c r="K8207" s="29"/>
    </row>
    <row r="8208" spans="4:11" hidden="1" outlineLevel="1">
      <c r="D8208" s="26" t="str">
        <f t="shared" ref="D8208" si="12899">E8208 &amp; "-" &amp; F8208 &amp; "-" &amp; G8208 &amp; "-" &amp; H8208</f>
        <v>C7-PM-Expost-2047</v>
      </c>
      <c r="E8208" s="2" t="str">
        <f t="shared" ref="E8208:G8208" si="12900">E8207</f>
        <v>C7</v>
      </c>
      <c r="F8208" s="2" t="str">
        <f t="shared" si="12900"/>
        <v>PM</v>
      </c>
      <c r="G8208" s="2" t="str">
        <f t="shared" si="12900"/>
        <v>Expost</v>
      </c>
      <c r="H8208" s="2">
        <f t="shared" si="12830"/>
        <v>2047</v>
      </c>
      <c r="I8208" s="29"/>
      <c r="J8208" s="29"/>
      <c r="K8208" s="29"/>
    </row>
    <row r="8209" spans="4:11" hidden="1" outlineLevel="1">
      <c r="D8209" s="26" t="str">
        <f t="shared" ref="D8209" si="12901">E8209 &amp; "-" &amp; F8209 &amp; "-" &amp; G8209 &amp; "-" &amp; H8209</f>
        <v>C7-PM-Expost-2048</v>
      </c>
      <c r="E8209" s="2" t="str">
        <f t="shared" ref="E8209:G8209" si="12902">E8208</f>
        <v>C7</v>
      </c>
      <c r="F8209" s="2" t="str">
        <f t="shared" si="12902"/>
        <v>PM</v>
      </c>
      <c r="G8209" s="2" t="str">
        <f t="shared" si="12902"/>
        <v>Expost</v>
      </c>
      <c r="H8209" s="2">
        <f t="shared" si="12830"/>
        <v>2048</v>
      </c>
      <c r="I8209" s="29"/>
      <c r="J8209" s="29"/>
      <c r="K8209" s="29"/>
    </row>
    <row r="8210" spans="4:11" hidden="1" outlineLevel="1">
      <c r="D8210" s="26" t="str">
        <f t="shared" ref="D8210" si="12903">E8210 &amp; "-" &amp; F8210 &amp; "-" &amp; G8210 &amp; "-" &amp; H8210</f>
        <v>C7-PM-Expost-2049</v>
      </c>
      <c r="E8210" s="2" t="str">
        <f t="shared" ref="E8210:G8210" si="12904">E8209</f>
        <v>C7</v>
      </c>
      <c r="F8210" s="2" t="str">
        <f t="shared" si="12904"/>
        <v>PM</v>
      </c>
      <c r="G8210" s="2" t="str">
        <f t="shared" si="12904"/>
        <v>Expost</v>
      </c>
      <c r="H8210" s="2">
        <f t="shared" si="12830"/>
        <v>2049</v>
      </c>
      <c r="I8210" s="29"/>
      <c r="J8210" s="29"/>
      <c r="K8210" s="29"/>
    </row>
    <row r="8211" spans="4:11" hidden="1" outlineLevel="1">
      <c r="D8211" s="26" t="str">
        <f t="shared" ref="D8211" si="12905">E8211 &amp; "-" &amp; F8211 &amp; "-" &amp; G8211 &amp; "-" &amp; H8211</f>
        <v>C7-PM-Expost-2050</v>
      </c>
      <c r="E8211" s="2" t="str">
        <f t="shared" ref="E8211:G8211" si="12906">E8210</f>
        <v>C7</v>
      </c>
      <c r="F8211" s="2" t="str">
        <f t="shared" si="12906"/>
        <v>PM</v>
      </c>
      <c r="G8211" s="2" t="str">
        <f t="shared" si="12906"/>
        <v>Expost</v>
      </c>
      <c r="H8211" s="2">
        <f t="shared" si="12830"/>
        <v>2050</v>
      </c>
      <c r="I8211" s="29"/>
      <c r="J8211" s="29"/>
      <c r="K8211" s="29"/>
    </row>
    <row r="8212" spans="4:11" hidden="1" outlineLevel="1">
      <c r="D8212" s="26" t="str">
        <f>E8212 &amp; "-" &amp; F8212 &amp; "-" &amp; G8212 &amp; "-" &amp; H8212</f>
        <v>C7-NOx-Init-2010</v>
      </c>
      <c r="E8212" s="25" t="str">
        <f>E8211</f>
        <v>C7</v>
      </c>
      <c r="F8212" s="25" t="s">
        <v>33</v>
      </c>
      <c r="G8212" s="25" t="s">
        <v>28</v>
      </c>
      <c r="H8212" s="25">
        <v>2010</v>
      </c>
      <c r="I8212" s="29"/>
      <c r="J8212" s="29"/>
      <c r="K8212" s="29"/>
    </row>
    <row r="8213" spans="4:11" hidden="1" outlineLevel="1">
      <c r="D8213" s="26" t="str">
        <f>E8213 &amp; "-" &amp; F8213 &amp; "-" &amp; G8213 &amp; "-" &amp; H8213</f>
        <v>C7-NOx-Init-2011</v>
      </c>
      <c r="E8213" s="2" t="str">
        <f>E8212</f>
        <v>C7</v>
      </c>
      <c r="F8213" s="2" t="str">
        <f>F8212</f>
        <v>NOx</v>
      </c>
      <c r="G8213" s="2" t="str">
        <f>G8212</f>
        <v>Init</v>
      </c>
      <c r="H8213" s="2">
        <f>H8212+1</f>
        <v>2011</v>
      </c>
      <c r="I8213" s="29"/>
      <c r="J8213" s="29"/>
      <c r="K8213" s="29"/>
    </row>
    <row r="8214" spans="4:11" hidden="1" outlineLevel="1">
      <c r="D8214" s="26" t="str">
        <f t="shared" ref="D8214" si="12907">E8214 &amp; "-" &amp; F8214 &amp; "-" &amp; G8214 &amp; "-" &amp; H8214</f>
        <v>C7-NOx-Init-2012</v>
      </c>
      <c r="E8214" s="2" t="str">
        <f t="shared" ref="E8214:G8214" si="12908">E8213</f>
        <v>C7</v>
      </c>
      <c r="F8214" s="2" t="str">
        <f t="shared" si="12908"/>
        <v>NOx</v>
      </c>
      <c r="G8214" s="2" t="str">
        <f t="shared" si="12908"/>
        <v>Init</v>
      </c>
      <c r="H8214" s="2">
        <f t="shared" ref="H8214:H8252" si="12909">H8213+1</f>
        <v>2012</v>
      </c>
      <c r="I8214" s="29"/>
      <c r="J8214" s="29"/>
      <c r="K8214" s="29"/>
    </row>
    <row r="8215" spans="4:11" hidden="1" outlineLevel="1">
      <c r="D8215" s="26" t="str">
        <f t="shared" ref="D8215" si="12910">E8215 &amp; "-" &amp; F8215 &amp; "-" &amp; G8215 &amp; "-" &amp; H8215</f>
        <v>C7-NOx-Init-2013</v>
      </c>
      <c r="E8215" s="2" t="str">
        <f t="shared" ref="E8215:G8215" si="12911">E8214</f>
        <v>C7</v>
      </c>
      <c r="F8215" s="2" t="str">
        <f t="shared" si="12911"/>
        <v>NOx</v>
      </c>
      <c r="G8215" s="2" t="str">
        <f t="shared" si="12911"/>
        <v>Init</v>
      </c>
      <c r="H8215" s="2">
        <f t="shared" si="12909"/>
        <v>2013</v>
      </c>
      <c r="I8215" s="29"/>
      <c r="J8215" s="29"/>
      <c r="K8215" s="29"/>
    </row>
    <row r="8216" spans="4:11" hidden="1" outlineLevel="1">
      <c r="D8216" s="26" t="str">
        <f t="shared" ref="D8216" si="12912">E8216 &amp; "-" &amp; F8216 &amp; "-" &amp; G8216 &amp; "-" &amp; H8216</f>
        <v>C7-NOx-Init-2014</v>
      </c>
      <c r="E8216" s="2" t="str">
        <f t="shared" ref="E8216:G8216" si="12913">E8215</f>
        <v>C7</v>
      </c>
      <c r="F8216" s="2" t="str">
        <f t="shared" si="12913"/>
        <v>NOx</v>
      </c>
      <c r="G8216" s="2" t="str">
        <f t="shared" si="12913"/>
        <v>Init</v>
      </c>
      <c r="H8216" s="2">
        <f t="shared" si="12909"/>
        <v>2014</v>
      </c>
      <c r="I8216" s="29"/>
      <c r="J8216" s="29"/>
      <c r="K8216" s="29"/>
    </row>
    <row r="8217" spans="4:11" hidden="1" outlineLevel="1">
      <c r="D8217" s="26" t="str">
        <f t="shared" ref="D8217" si="12914">E8217 &amp; "-" &amp; F8217 &amp; "-" &amp; G8217 &amp; "-" &amp; H8217</f>
        <v>C7-NOx-Init-2015</v>
      </c>
      <c r="E8217" s="2" t="str">
        <f t="shared" ref="E8217:G8217" si="12915">E8216</f>
        <v>C7</v>
      </c>
      <c r="F8217" s="2" t="str">
        <f t="shared" si="12915"/>
        <v>NOx</v>
      </c>
      <c r="G8217" s="2" t="str">
        <f t="shared" si="12915"/>
        <v>Init</v>
      </c>
      <c r="H8217" s="2">
        <f t="shared" si="12909"/>
        <v>2015</v>
      </c>
      <c r="I8217" s="29"/>
      <c r="J8217" s="29"/>
      <c r="K8217" s="29"/>
    </row>
    <row r="8218" spans="4:11" hidden="1" outlineLevel="1">
      <c r="D8218" s="26" t="str">
        <f t="shared" ref="D8218" si="12916">E8218 &amp; "-" &amp; F8218 &amp; "-" &amp; G8218 &amp; "-" &amp; H8218</f>
        <v>C7-NOx-Init-2016</v>
      </c>
      <c r="E8218" s="2" t="str">
        <f t="shared" ref="E8218:G8218" si="12917">E8217</f>
        <v>C7</v>
      </c>
      <c r="F8218" s="2" t="str">
        <f t="shared" si="12917"/>
        <v>NOx</v>
      </c>
      <c r="G8218" s="2" t="str">
        <f t="shared" si="12917"/>
        <v>Init</v>
      </c>
      <c r="H8218" s="2">
        <f t="shared" si="12909"/>
        <v>2016</v>
      </c>
      <c r="I8218" s="29"/>
      <c r="J8218" s="29"/>
      <c r="K8218" s="29"/>
    </row>
    <row r="8219" spans="4:11" hidden="1" outlineLevel="1">
      <c r="D8219" s="26" t="str">
        <f t="shared" ref="D8219" si="12918">E8219 &amp; "-" &amp; F8219 &amp; "-" &amp; G8219 &amp; "-" &amp; H8219</f>
        <v>C7-NOx-Init-2017</v>
      </c>
      <c r="E8219" s="2" t="str">
        <f t="shared" ref="E8219:G8219" si="12919">E8218</f>
        <v>C7</v>
      </c>
      <c r="F8219" s="2" t="str">
        <f t="shared" si="12919"/>
        <v>NOx</v>
      </c>
      <c r="G8219" s="2" t="str">
        <f t="shared" si="12919"/>
        <v>Init</v>
      </c>
      <c r="H8219" s="2">
        <f t="shared" si="12909"/>
        <v>2017</v>
      </c>
      <c r="I8219" s="29"/>
      <c r="J8219" s="29"/>
      <c r="K8219" s="29"/>
    </row>
    <row r="8220" spans="4:11" hidden="1" outlineLevel="1">
      <c r="D8220" s="26" t="str">
        <f t="shared" ref="D8220" si="12920">E8220 &amp; "-" &amp; F8220 &amp; "-" &amp; G8220 &amp; "-" &amp; H8220</f>
        <v>C7-NOx-Init-2018</v>
      </c>
      <c r="E8220" s="2" t="str">
        <f t="shared" ref="E8220:G8220" si="12921">E8219</f>
        <v>C7</v>
      </c>
      <c r="F8220" s="2" t="str">
        <f t="shared" si="12921"/>
        <v>NOx</v>
      </c>
      <c r="G8220" s="2" t="str">
        <f t="shared" si="12921"/>
        <v>Init</v>
      </c>
      <c r="H8220" s="2">
        <f t="shared" si="12909"/>
        <v>2018</v>
      </c>
      <c r="I8220" s="29"/>
      <c r="J8220" s="29"/>
      <c r="K8220" s="29"/>
    </row>
    <row r="8221" spans="4:11" hidden="1" outlineLevel="1">
      <c r="D8221" s="26" t="str">
        <f t="shared" ref="D8221" si="12922">E8221 &amp; "-" &amp; F8221 &amp; "-" &amp; G8221 &amp; "-" &amp; H8221</f>
        <v>C7-NOx-Init-2019</v>
      </c>
      <c r="E8221" s="2" t="str">
        <f t="shared" ref="E8221:G8221" si="12923">E8220</f>
        <v>C7</v>
      </c>
      <c r="F8221" s="2" t="str">
        <f t="shared" si="12923"/>
        <v>NOx</v>
      </c>
      <c r="G8221" s="2" t="str">
        <f t="shared" si="12923"/>
        <v>Init</v>
      </c>
      <c r="H8221" s="2">
        <f t="shared" si="12909"/>
        <v>2019</v>
      </c>
      <c r="I8221" s="29"/>
      <c r="J8221" s="29"/>
      <c r="K8221" s="29"/>
    </row>
    <row r="8222" spans="4:11" hidden="1" outlineLevel="1">
      <c r="D8222" s="26" t="str">
        <f t="shared" ref="D8222" si="12924">E8222 &amp; "-" &amp; F8222 &amp; "-" &amp; G8222 &amp; "-" &amp; H8222</f>
        <v>C7-NOx-Init-2020</v>
      </c>
      <c r="E8222" s="2" t="str">
        <f t="shared" ref="E8222:G8222" si="12925">E8221</f>
        <v>C7</v>
      </c>
      <c r="F8222" s="2" t="str">
        <f t="shared" si="12925"/>
        <v>NOx</v>
      </c>
      <c r="G8222" s="2" t="str">
        <f t="shared" si="12925"/>
        <v>Init</v>
      </c>
      <c r="H8222" s="2">
        <f t="shared" si="12909"/>
        <v>2020</v>
      </c>
      <c r="I8222" s="29"/>
      <c r="J8222" s="29"/>
      <c r="K8222" s="29"/>
    </row>
    <row r="8223" spans="4:11" hidden="1" outlineLevel="1">
      <c r="D8223" s="26" t="str">
        <f t="shared" ref="D8223" si="12926">E8223 &amp; "-" &amp; F8223 &amp; "-" &amp; G8223 &amp; "-" &amp; H8223</f>
        <v>C7-NOx-Init-2021</v>
      </c>
      <c r="E8223" s="2" t="str">
        <f t="shared" ref="E8223:G8223" si="12927">E8222</f>
        <v>C7</v>
      </c>
      <c r="F8223" s="2" t="str">
        <f t="shared" si="12927"/>
        <v>NOx</v>
      </c>
      <c r="G8223" s="2" t="str">
        <f t="shared" si="12927"/>
        <v>Init</v>
      </c>
      <c r="H8223" s="2">
        <f t="shared" si="12909"/>
        <v>2021</v>
      </c>
      <c r="I8223" s="29"/>
      <c r="J8223" s="29"/>
      <c r="K8223" s="29"/>
    </row>
    <row r="8224" spans="4:11" hidden="1" outlineLevel="1">
      <c r="D8224" s="26" t="str">
        <f t="shared" ref="D8224" si="12928">E8224 &amp; "-" &amp; F8224 &amp; "-" &amp; G8224 &amp; "-" &amp; H8224</f>
        <v>C7-NOx-Init-2022</v>
      </c>
      <c r="E8224" s="2" t="str">
        <f t="shared" ref="E8224:G8224" si="12929">E8223</f>
        <v>C7</v>
      </c>
      <c r="F8224" s="2" t="str">
        <f t="shared" si="12929"/>
        <v>NOx</v>
      </c>
      <c r="G8224" s="2" t="str">
        <f t="shared" si="12929"/>
        <v>Init</v>
      </c>
      <c r="H8224" s="2">
        <f t="shared" si="12909"/>
        <v>2022</v>
      </c>
      <c r="I8224" s="29"/>
      <c r="J8224" s="29"/>
      <c r="K8224" s="29"/>
    </row>
    <row r="8225" spans="4:11" hidden="1" outlineLevel="1">
      <c r="D8225" s="26" t="str">
        <f t="shared" ref="D8225" si="12930">E8225 &amp; "-" &amp; F8225 &amp; "-" &amp; G8225 &amp; "-" &amp; H8225</f>
        <v>C7-NOx-Init-2023</v>
      </c>
      <c r="E8225" s="2" t="str">
        <f t="shared" ref="E8225:G8225" si="12931">E8224</f>
        <v>C7</v>
      </c>
      <c r="F8225" s="2" t="str">
        <f t="shared" si="12931"/>
        <v>NOx</v>
      </c>
      <c r="G8225" s="2" t="str">
        <f t="shared" si="12931"/>
        <v>Init</v>
      </c>
      <c r="H8225" s="2">
        <f t="shared" si="12909"/>
        <v>2023</v>
      </c>
      <c r="I8225" s="29"/>
      <c r="J8225" s="29"/>
      <c r="K8225" s="29"/>
    </row>
    <row r="8226" spans="4:11" hidden="1" outlineLevel="1">
      <c r="D8226" s="26" t="str">
        <f t="shared" ref="D8226" si="12932">E8226 &amp; "-" &amp; F8226 &amp; "-" &amp; G8226 &amp; "-" &amp; H8226</f>
        <v>C7-NOx-Init-2024</v>
      </c>
      <c r="E8226" s="2" t="str">
        <f t="shared" ref="E8226:G8226" si="12933">E8225</f>
        <v>C7</v>
      </c>
      <c r="F8226" s="2" t="str">
        <f t="shared" si="12933"/>
        <v>NOx</v>
      </c>
      <c r="G8226" s="2" t="str">
        <f t="shared" si="12933"/>
        <v>Init</v>
      </c>
      <c r="H8226" s="2">
        <f t="shared" si="12909"/>
        <v>2024</v>
      </c>
      <c r="I8226" s="29"/>
      <c r="J8226" s="29"/>
      <c r="K8226" s="29"/>
    </row>
    <row r="8227" spans="4:11" hidden="1" outlineLevel="1">
      <c r="D8227" s="26" t="str">
        <f t="shared" ref="D8227" si="12934">E8227 &amp; "-" &amp; F8227 &amp; "-" &amp; G8227 &amp; "-" &amp; H8227</f>
        <v>C7-NOx-Init-2025</v>
      </c>
      <c r="E8227" s="2" t="str">
        <f t="shared" ref="E8227:G8227" si="12935">E8226</f>
        <v>C7</v>
      </c>
      <c r="F8227" s="2" t="str">
        <f t="shared" si="12935"/>
        <v>NOx</v>
      </c>
      <c r="G8227" s="2" t="str">
        <f t="shared" si="12935"/>
        <v>Init</v>
      </c>
      <c r="H8227" s="2">
        <f t="shared" si="12909"/>
        <v>2025</v>
      </c>
      <c r="I8227" s="29"/>
      <c r="J8227" s="29"/>
      <c r="K8227" s="29"/>
    </row>
    <row r="8228" spans="4:11" hidden="1" outlineLevel="1">
      <c r="D8228" s="26" t="str">
        <f t="shared" ref="D8228" si="12936">E8228 &amp; "-" &amp; F8228 &amp; "-" &amp; G8228 &amp; "-" &amp; H8228</f>
        <v>C7-NOx-Init-2026</v>
      </c>
      <c r="E8228" s="2" t="str">
        <f t="shared" ref="E8228:G8228" si="12937">E8227</f>
        <v>C7</v>
      </c>
      <c r="F8228" s="2" t="str">
        <f t="shared" si="12937"/>
        <v>NOx</v>
      </c>
      <c r="G8228" s="2" t="str">
        <f t="shared" si="12937"/>
        <v>Init</v>
      </c>
      <c r="H8228" s="2">
        <f t="shared" si="12909"/>
        <v>2026</v>
      </c>
      <c r="I8228" s="29"/>
      <c r="J8228" s="29"/>
      <c r="K8228" s="29"/>
    </row>
    <row r="8229" spans="4:11" hidden="1" outlineLevel="1">
      <c r="D8229" s="26" t="str">
        <f t="shared" ref="D8229" si="12938">E8229 &amp; "-" &amp; F8229 &amp; "-" &amp; G8229 &amp; "-" &amp; H8229</f>
        <v>C7-NOx-Init-2027</v>
      </c>
      <c r="E8229" s="2" t="str">
        <f t="shared" ref="E8229:G8229" si="12939">E8228</f>
        <v>C7</v>
      </c>
      <c r="F8229" s="2" t="str">
        <f t="shared" si="12939"/>
        <v>NOx</v>
      </c>
      <c r="G8229" s="2" t="str">
        <f t="shared" si="12939"/>
        <v>Init</v>
      </c>
      <c r="H8229" s="2">
        <f t="shared" si="12909"/>
        <v>2027</v>
      </c>
      <c r="I8229" s="29"/>
      <c r="J8229" s="29"/>
      <c r="K8229" s="29"/>
    </row>
    <row r="8230" spans="4:11" hidden="1" outlineLevel="1">
      <c r="D8230" s="26" t="str">
        <f t="shared" ref="D8230" si="12940">E8230 &amp; "-" &amp; F8230 &amp; "-" &amp; G8230 &amp; "-" &amp; H8230</f>
        <v>C7-NOx-Init-2028</v>
      </c>
      <c r="E8230" s="2" t="str">
        <f t="shared" ref="E8230:G8230" si="12941">E8229</f>
        <v>C7</v>
      </c>
      <c r="F8230" s="2" t="str">
        <f t="shared" si="12941"/>
        <v>NOx</v>
      </c>
      <c r="G8230" s="2" t="str">
        <f t="shared" si="12941"/>
        <v>Init</v>
      </c>
      <c r="H8230" s="2">
        <f t="shared" si="12909"/>
        <v>2028</v>
      </c>
      <c r="I8230" s="29"/>
      <c r="J8230" s="29"/>
      <c r="K8230" s="29"/>
    </row>
    <row r="8231" spans="4:11" hidden="1" outlineLevel="1">
      <c r="D8231" s="26" t="str">
        <f t="shared" ref="D8231" si="12942">E8231 &amp; "-" &amp; F8231 &amp; "-" &amp; G8231 &amp; "-" &amp; H8231</f>
        <v>C7-NOx-Init-2029</v>
      </c>
      <c r="E8231" s="2" t="str">
        <f t="shared" ref="E8231:G8231" si="12943">E8230</f>
        <v>C7</v>
      </c>
      <c r="F8231" s="2" t="str">
        <f t="shared" si="12943"/>
        <v>NOx</v>
      </c>
      <c r="G8231" s="2" t="str">
        <f t="shared" si="12943"/>
        <v>Init</v>
      </c>
      <c r="H8231" s="2">
        <f t="shared" si="12909"/>
        <v>2029</v>
      </c>
      <c r="I8231" s="29"/>
      <c r="J8231" s="29"/>
      <c r="K8231" s="29"/>
    </row>
    <row r="8232" spans="4:11" hidden="1" outlineLevel="1">
      <c r="D8232" s="26" t="str">
        <f t="shared" ref="D8232" si="12944">E8232 &amp; "-" &amp; F8232 &amp; "-" &amp; G8232 &amp; "-" &amp; H8232</f>
        <v>C7-NOx-Init-2030</v>
      </c>
      <c r="E8232" s="2" t="str">
        <f t="shared" ref="E8232:G8232" si="12945">E8231</f>
        <v>C7</v>
      </c>
      <c r="F8232" s="2" t="str">
        <f t="shared" si="12945"/>
        <v>NOx</v>
      </c>
      <c r="G8232" s="2" t="str">
        <f t="shared" si="12945"/>
        <v>Init</v>
      </c>
      <c r="H8232" s="2">
        <f t="shared" si="12909"/>
        <v>2030</v>
      </c>
      <c r="I8232" s="29"/>
      <c r="J8232" s="29"/>
      <c r="K8232" s="29"/>
    </row>
    <row r="8233" spans="4:11" hidden="1" outlineLevel="1">
      <c r="D8233" s="26" t="str">
        <f t="shared" ref="D8233" si="12946">E8233 &amp; "-" &amp; F8233 &amp; "-" &amp; G8233 &amp; "-" &amp; H8233</f>
        <v>C7-NOx-Init-2031</v>
      </c>
      <c r="E8233" s="2" t="str">
        <f t="shared" ref="E8233:G8233" si="12947">E8232</f>
        <v>C7</v>
      </c>
      <c r="F8233" s="2" t="str">
        <f t="shared" si="12947"/>
        <v>NOx</v>
      </c>
      <c r="G8233" s="2" t="str">
        <f t="shared" si="12947"/>
        <v>Init</v>
      </c>
      <c r="H8233" s="2">
        <f t="shared" si="12909"/>
        <v>2031</v>
      </c>
      <c r="I8233" s="29"/>
      <c r="J8233" s="29"/>
      <c r="K8233" s="29"/>
    </row>
    <row r="8234" spans="4:11" hidden="1" outlineLevel="1">
      <c r="D8234" s="26" t="str">
        <f t="shared" ref="D8234" si="12948">E8234 &amp; "-" &amp; F8234 &amp; "-" &amp; G8234 &amp; "-" &amp; H8234</f>
        <v>C7-NOx-Init-2032</v>
      </c>
      <c r="E8234" s="2" t="str">
        <f t="shared" ref="E8234:G8234" si="12949">E8233</f>
        <v>C7</v>
      </c>
      <c r="F8234" s="2" t="str">
        <f t="shared" si="12949"/>
        <v>NOx</v>
      </c>
      <c r="G8234" s="2" t="str">
        <f t="shared" si="12949"/>
        <v>Init</v>
      </c>
      <c r="H8234" s="2">
        <f t="shared" si="12909"/>
        <v>2032</v>
      </c>
      <c r="I8234" s="29"/>
      <c r="J8234" s="29"/>
      <c r="K8234" s="29"/>
    </row>
    <row r="8235" spans="4:11" hidden="1" outlineLevel="1">
      <c r="D8235" s="26" t="str">
        <f t="shared" ref="D8235" si="12950">E8235 &amp; "-" &amp; F8235 &amp; "-" &amp; G8235 &amp; "-" &amp; H8235</f>
        <v>C7-NOx-Init-2033</v>
      </c>
      <c r="E8235" s="2" t="str">
        <f t="shared" ref="E8235:G8235" si="12951">E8234</f>
        <v>C7</v>
      </c>
      <c r="F8235" s="2" t="str">
        <f t="shared" si="12951"/>
        <v>NOx</v>
      </c>
      <c r="G8235" s="2" t="str">
        <f t="shared" si="12951"/>
        <v>Init</v>
      </c>
      <c r="H8235" s="2">
        <f t="shared" si="12909"/>
        <v>2033</v>
      </c>
      <c r="I8235" s="29"/>
      <c r="J8235" s="29"/>
      <c r="K8235" s="29"/>
    </row>
    <row r="8236" spans="4:11" hidden="1" outlineLevel="1">
      <c r="D8236" s="26" t="str">
        <f t="shared" ref="D8236" si="12952">E8236 &amp; "-" &amp; F8236 &amp; "-" &amp; G8236 &amp; "-" &amp; H8236</f>
        <v>C7-NOx-Init-2034</v>
      </c>
      <c r="E8236" s="2" t="str">
        <f t="shared" ref="E8236:G8236" si="12953">E8235</f>
        <v>C7</v>
      </c>
      <c r="F8236" s="2" t="str">
        <f t="shared" si="12953"/>
        <v>NOx</v>
      </c>
      <c r="G8236" s="2" t="str">
        <f t="shared" si="12953"/>
        <v>Init</v>
      </c>
      <c r="H8236" s="2">
        <f t="shared" si="12909"/>
        <v>2034</v>
      </c>
      <c r="I8236" s="29"/>
      <c r="J8236" s="29"/>
      <c r="K8236" s="29"/>
    </row>
    <row r="8237" spans="4:11" hidden="1" outlineLevel="1">
      <c r="D8237" s="26" t="str">
        <f t="shared" ref="D8237" si="12954">E8237 &amp; "-" &amp; F8237 &amp; "-" &amp; G8237 &amp; "-" &amp; H8237</f>
        <v>C7-NOx-Init-2035</v>
      </c>
      <c r="E8237" s="2" t="str">
        <f t="shared" ref="E8237:G8237" si="12955">E8236</f>
        <v>C7</v>
      </c>
      <c r="F8237" s="2" t="str">
        <f t="shared" si="12955"/>
        <v>NOx</v>
      </c>
      <c r="G8237" s="2" t="str">
        <f t="shared" si="12955"/>
        <v>Init</v>
      </c>
      <c r="H8237" s="2">
        <f t="shared" si="12909"/>
        <v>2035</v>
      </c>
      <c r="I8237" s="29"/>
      <c r="J8237" s="29"/>
      <c r="K8237" s="29"/>
    </row>
    <row r="8238" spans="4:11" hidden="1" outlineLevel="1">
      <c r="D8238" s="26" t="str">
        <f t="shared" ref="D8238" si="12956">E8238 &amp; "-" &amp; F8238 &amp; "-" &amp; G8238 &amp; "-" &amp; H8238</f>
        <v>C7-NOx-Init-2036</v>
      </c>
      <c r="E8238" s="2" t="str">
        <f t="shared" ref="E8238:G8238" si="12957">E8237</f>
        <v>C7</v>
      </c>
      <c r="F8238" s="2" t="str">
        <f t="shared" si="12957"/>
        <v>NOx</v>
      </c>
      <c r="G8238" s="2" t="str">
        <f t="shared" si="12957"/>
        <v>Init</v>
      </c>
      <c r="H8238" s="2">
        <f t="shared" si="12909"/>
        <v>2036</v>
      </c>
      <c r="I8238" s="29"/>
      <c r="J8238" s="29"/>
      <c r="K8238" s="29"/>
    </row>
    <row r="8239" spans="4:11" hidden="1" outlineLevel="1">
      <c r="D8239" s="26" t="str">
        <f t="shared" ref="D8239" si="12958">E8239 &amp; "-" &amp; F8239 &amp; "-" &amp; G8239 &amp; "-" &amp; H8239</f>
        <v>C7-NOx-Init-2037</v>
      </c>
      <c r="E8239" s="2" t="str">
        <f t="shared" ref="E8239:G8239" si="12959">E8238</f>
        <v>C7</v>
      </c>
      <c r="F8239" s="2" t="str">
        <f t="shared" si="12959"/>
        <v>NOx</v>
      </c>
      <c r="G8239" s="2" t="str">
        <f t="shared" si="12959"/>
        <v>Init</v>
      </c>
      <c r="H8239" s="2">
        <f t="shared" si="12909"/>
        <v>2037</v>
      </c>
      <c r="I8239" s="29"/>
      <c r="J8239" s="29"/>
      <c r="K8239" s="29"/>
    </row>
    <row r="8240" spans="4:11" hidden="1" outlineLevel="1">
      <c r="D8240" s="26" t="str">
        <f t="shared" ref="D8240" si="12960">E8240 &amp; "-" &amp; F8240 &amp; "-" &amp; G8240 &amp; "-" &amp; H8240</f>
        <v>C7-NOx-Init-2038</v>
      </c>
      <c r="E8240" s="2" t="str">
        <f t="shared" ref="E8240:G8240" si="12961">E8239</f>
        <v>C7</v>
      </c>
      <c r="F8240" s="2" t="str">
        <f t="shared" si="12961"/>
        <v>NOx</v>
      </c>
      <c r="G8240" s="2" t="str">
        <f t="shared" si="12961"/>
        <v>Init</v>
      </c>
      <c r="H8240" s="2">
        <f t="shared" si="12909"/>
        <v>2038</v>
      </c>
      <c r="I8240" s="29"/>
      <c r="J8240" s="29"/>
      <c r="K8240" s="29"/>
    </row>
    <row r="8241" spans="4:11" hidden="1" outlineLevel="1">
      <c r="D8241" s="26" t="str">
        <f t="shared" ref="D8241" si="12962">E8241 &amp; "-" &amp; F8241 &amp; "-" &amp; G8241 &amp; "-" &amp; H8241</f>
        <v>C7-NOx-Init-2039</v>
      </c>
      <c r="E8241" s="2" t="str">
        <f t="shared" ref="E8241:G8241" si="12963">E8240</f>
        <v>C7</v>
      </c>
      <c r="F8241" s="2" t="str">
        <f t="shared" si="12963"/>
        <v>NOx</v>
      </c>
      <c r="G8241" s="2" t="str">
        <f t="shared" si="12963"/>
        <v>Init</v>
      </c>
      <c r="H8241" s="2">
        <f t="shared" si="12909"/>
        <v>2039</v>
      </c>
      <c r="I8241" s="29"/>
      <c r="J8241" s="29"/>
      <c r="K8241" s="29"/>
    </row>
    <row r="8242" spans="4:11" hidden="1" outlineLevel="1">
      <c r="D8242" s="26" t="str">
        <f t="shared" ref="D8242" si="12964">E8242 &amp; "-" &amp; F8242 &amp; "-" &amp; G8242 &amp; "-" &amp; H8242</f>
        <v>C7-NOx-Init-2040</v>
      </c>
      <c r="E8242" s="2" t="str">
        <f t="shared" ref="E8242:G8242" si="12965">E8241</f>
        <v>C7</v>
      </c>
      <c r="F8242" s="2" t="str">
        <f t="shared" si="12965"/>
        <v>NOx</v>
      </c>
      <c r="G8242" s="2" t="str">
        <f t="shared" si="12965"/>
        <v>Init</v>
      </c>
      <c r="H8242" s="2">
        <f t="shared" si="12909"/>
        <v>2040</v>
      </c>
      <c r="I8242" s="29"/>
      <c r="J8242" s="29"/>
      <c r="K8242" s="29"/>
    </row>
    <row r="8243" spans="4:11" hidden="1" outlineLevel="1">
      <c r="D8243" s="26" t="str">
        <f t="shared" ref="D8243" si="12966">E8243 &amp; "-" &amp; F8243 &amp; "-" &amp; G8243 &amp; "-" &amp; H8243</f>
        <v>C7-NOx-Init-2041</v>
      </c>
      <c r="E8243" s="2" t="str">
        <f t="shared" ref="E8243:G8243" si="12967">E8242</f>
        <v>C7</v>
      </c>
      <c r="F8243" s="2" t="str">
        <f t="shared" si="12967"/>
        <v>NOx</v>
      </c>
      <c r="G8243" s="2" t="str">
        <f t="shared" si="12967"/>
        <v>Init</v>
      </c>
      <c r="H8243" s="2">
        <f t="shared" si="12909"/>
        <v>2041</v>
      </c>
      <c r="I8243" s="29"/>
      <c r="J8243" s="29"/>
      <c r="K8243" s="29"/>
    </row>
    <row r="8244" spans="4:11" hidden="1" outlineLevel="1">
      <c r="D8244" s="26" t="str">
        <f t="shared" ref="D8244" si="12968">E8244 &amp; "-" &amp; F8244 &amp; "-" &amp; G8244 &amp; "-" &amp; H8244</f>
        <v>C7-NOx-Init-2042</v>
      </c>
      <c r="E8244" s="2" t="str">
        <f t="shared" ref="E8244:G8244" si="12969">E8243</f>
        <v>C7</v>
      </c>
      <c r="F8244" s="2" t="str">
        <f t="shared" si="12969"/>
        <v>NOx</v>
      </c>
      <c r="G8244" s="2" t="str">
        <f t="shared" si="12969"/>
        <v>Init</v>
      </c>
      <c r="H8244" s="2">
        <f t="shared" si="12909"/>
        <v>2042</v>
      </c>
      <c r="I8244" s="29"/>
      <c r="J8244" s="29"/>
      <c r="K8244" s="29"/>
    </row>
    <row r="8245" spans="4:11" hidden="1" outlineLevel="1">
      <c r="D8245" s="26" t="str">
        <f t="shared" ref="D8245" si="12970">E8245 &amp; "-" &amp; F8245 &amp; "-" &amp; G8245 &amp; "-" &amp; H8245</f>
        <v>C7-NOx-Init-2043</v>
      </c>
      <c r="E8245" s="2" t="str">
        <f t="shared" ref="E8245:G8245" si="12971">E8244</f>
        <v>C7</v>
      </c>
      <c r="F8245" s="2" t="str">
        <f t="shared" si="12971"/>
        <v>NOx</v>
      </c>
      <c r="G8245" s="2" t="str">
        <f t="shared" si="12971"/>
        <v>Init</v>
      </c>
      <c r="H8245" s="2">
        <f t="shared" si="12909"/>
        <v>2043</v>
      </c>
      <c r="I8245" s="29"/>
      <c r="J8245" s="29"/>
      <c r="K8245" s="29"/>
    </row>
    <row r="8246" spans="4:11" hidden="1" outlineLevel="1">
      <c r="D8246" s="26" t="str">
        <f t="shared" ref="D8246" si="12972">E8246 &amp; "-" &amp; F8246 &amp; "-" &amp; G8246 &amp; "-" &amp; H8246</f>
        <v>C7-NOx-Init-2044</v>
      </c>
      <c r="E8246" s="2" t="str">
        <f t="shared" ref="E8246:G8246" si="12973">E8245</f>
        <v>C7</v>
      </c>
      <c r="F8246" s="2" t="str">
        <f t="shared" si="12973"/>
        <v>NOx</v>
      </c>
      <c r="G8246" s="2" t="str">
        <f t="shared" si="12973"/>
        <v>Init</v>
      </c>
      <c r="H8246" s="2">
        <f t="shared" si="12909"/>
        <v>2044</v>
      </c>
      <c r="I8246" s="29"/>
      <c r="J8246" s="29"/>
      <c r="K8246" s="29"/>
    </row>
    <row r="8247" spans="4:11" hidden="1" outlineLevel="1">
      <c r="D8247" s="26" t="str">
        <f t="shared" ref="D8247" si="12974">E8247 &amp; "-" &amp; F8247 &amp; "-" &amp; G8247 &amp; "-" &amp; H8247</f>
        <v>C7-NOx-Init-2045</v>
      </c>
      <c r="E8247" s="2" t="str">
        <f t="shared" ref="E8247:G8247" si="12975">E8246</f>
        <v>C7</v>
      </c>
      <c r="F8247" s="2" t="str">
        <f t="shared" si="12975"/>
        <v>NOx</v>
      </c>
      <c r="G8247" s="2" t="str">
        <f t="shared" si="12975"/>
        <v>Init</v>
      </c>
      <c r="H8247" s="2">
        <f t="shared" si="12909"/>
        <v>2045</v>
      </c>
      <c r="I8247" s="29"/>
      <c r="J8247" s="29"/>
      <c r="K8247" s="29"/>
    </row>
    <row r="8248" spans="4:11" hidden="1" outlineLevel="1">
      <c r="D8248" s="26" t="str">
        <f t="shared" ref="D8248" si="12976">E8248 &amp; "-" &amp; F8248 &amp; "-" &amp; G8248 &amp; "-" &amp; H8248</f>
        <v>C7-NOx-Init-2046</v>
      </c>
      <c r="E8248" s="2" t="str">
        <f t="shared" ref="E8248:G8248" si="12977">E8247</f>
        <v>C7</v>
      </c>
      <c r="F8248" s="2" t="str">
        <f t="shared" si="12977"/>
        <v>NOx</v>
      </c>
      <c r="G8248" s="2" t="str">
        <f t="shared" si="12977"/>
        <v>Init</v>
      </c>
      <c r="H8248" s="2">
        <f t="shared" si="12909"/>
        <v>2046</v>
      </c>
      <c r="I8248" s="29"/>
      <c r="J8248" s="29"/>
      <c r="K8248" s="29"/>
    </row>
    <row r="8249" spans="4:11" hidden="1" outlineLevel="1">
      <c r="D8249" s="26" t="str">
        <f t="shared" ref="D8249" si="12978">E8249 &amp; "-" &amp; F8249 &amp; "-" &amp; G8249 &amp; "-" &amp; H8249</f>
        <v>C7-NOx-Init-2047</v>
      </c>
      <c r="E8249" s="2" t="str">
        <f t="shared" ref="E8249:G8249" si="12979">E8248</f>
        <v>C7</v>
      </c>
      <c r="F8249" s="2" t="str">
        <f t="shared" si="12979"/>
        <v>NOx</v>
      </c>
      <c r="G8249" s="2" t="str">
        <f t="shared" si="12979"/>
        <v>Init</v>
      </c>
      <c r="H8249" s="2">
        <f t="shared" si="12909"/>
        <v>2047</v>
      </c>
      <c r="I8249" s="29"/>
      <c r="J8249" s="29"/>
      <c r="K8249" s="29"/>
    </row>
    <row r="8250" spans="4:11" hidden="1" outlineLevel="1">
      <c r="D8250" s="26" t="str">
        <f t="shared" ref="D8250" si="12980">E8250 &amp; "-" &amp; F8250 &amp; "-" &amp; G8250 &amp; "-" &amp; H8250</f>
        <v>C7-NOx-Init-2048</v>
      </c>
      <c r="E8250" s="2" t="str">
        <f t="shared" ref="E8250:G8250" si="12981">E8249</f>
        <v>C7</v>
      </c>
      <c r="F8250" s="2" t="str">
        <f t="shared" si="12981"/>
        <v>NOx</v>
      </c>
      <c r="G8250" s="2" t="str">
        <f t="shared" si="12981"/>
        <v>Init</v>
      </c>
      <c r="H8250" s="2">
        <f t="shared" si="12909"/>
        <v>2048</v>
      </c>
      <c r="I8250" s="29"/>
      <c r="J8250" s="29"/>
      <c r="K8250" s="29"/>
    </row>
    <row r="8251" spans="4:11" hidden="1" outlineLevel="1">
      <c r="D8251" s="26" t="str">
        <f t="shared" ref="D8251" si="12982">E8251 &amp; "-" &amp; F8251 &amp; "-" &amp; G8251 &amp; "-" &amp; H8251</f>
        <v>C7-NOx-Init-2049</v>
      </c>
      <c r="E8251" s="2" t="str">
        <f t="shared" ref="E8251:G8251" si="12983">E8250</f>
        <v>C7</v>
      </c>
      <c r="F8251" s="2" t="str">
        <f t="shared" si="12983"/>
        <v>NOx</v>
      </c>
      <c r="G8251" s="2" t="str">
        <f t="shared" si="12983"/>
        <v>Init</v>
      </c>
      <c r="H8251" s="2">
        <f t="shared" si="12909"/>
        <v>2049</v>
      </c>
      <c r="I8251" s="29"/>
      <c r="J8251" s="29"/>
      <c r="K8251" s="29"/>
    </row>
    <row r="8252" spans="4:11" hidden="1" outlineLevel="1">
      <c r="D8252" s="26" t="str">
        <f t="shared" ref="D8252" si="12984">E8252 &amp; "-" &amp; F8252 &amp; "-" &amp; G8252 &amp; "-" &amp; H8252</f>
        <v>C7-NOx-Init-2050</v>
      </c>
      <c r="E8252" s="2" t="str">
        <f t="shared" ref="E8252:G8252" si="12985">E8251</f>
        <v>C7</v>
      </c>
      <c r="F8252" s="2" t="str">
        <f t="shared" si="12985"/>
        <v>NOx</v>
      </c>
      <c r="G8252" s="2" t="str">
        <f t="shared" si="12985"/>
        <v>Init</v>
      </c>
      <c r="H8252" s="2">
        <f t="shared" si="12909"/>
        <v>2050</v>
      </c>
      <c r="I8252" s="29"/>
      <c r="J8252" s="29"/>
      <c r="K8252" s="29"/>
    </row>
    <row r="8253" spans="4:11" hidden="1" outlineLevel="1">
      <c r="D8253" s="26" t="str">
        <f>E8253 &amp; "-" &amp; F8253 &amp; "-" &amp; G8253 &amp; "-" &amp; H8253</f>
        <v>C7-NOx-Réf-2010</v>
      </c>
      <c r="E8253" s="25" t="str">
        <f>E8252</f>
        <v>C7</v>
      </c>
      <c r="F8253" s="25" t="str">
        <f>F8252</f>
        <v>NOx</v>
      </c>
      <c r="G8253" s="25" t="s">
        <v>29</v>
      </c>
      <c r="H8253" s="25">
        <v>2010</v>
      </c>
      <c r="I8253" s="29"/>
      <c r="J8253" s="29"/>
      <c r="K8253" s="29"/>
    </row>
    <row r="8254" spans="4:11" hidden="1" outlineLevel="1">
      <c r="D8254" s="26" t="str">
        <f>E8254 &amp; "-" &amp; F8254 &amp; "-" &amp; G8254 &amp; "-" &amp; H8254</f>
        <v>C7-NOx-Réf-2011</v>
      </c>
      <c r="E8254" s="2" t="str">
        <f>E8253</f>
        <v>C7</v>
      </c>
      <c r="F8254" s="2" t="str">
        <f>F8253</f>
        <v>NOx</v>
      </c>
      <c r="G8254" s="2" t="str">
        <f>G8253</f>
        <v>Réf</v>
      </c>
      <c r="H8254" s="2">
        <f>H8253+1</f>
        <v>2011</v>
      </c>
      <c r="I8254" s="29"/>
      <c r="J8254" s="29"/>
      <c r="K8254" s="29"/>
    </row>
    <row r="8255" spans="4:11" hidden="1" outlineLevel="1">
      <c r="D8255" s="26" t="str">
        <f t="shared" ref="D8255" si="12986">E8255 &amp; "-" &amp; F8255 &amp; "-" &amp; G8255 &amp; "-" &amp; H8255</f>
        <v>C7-NOx-Réf-2012</v>
      </c>
      <c r="E8255" s="2" t="str">
        <f t="shared" ref="E8255:G8255" si="12987">E8254</f>
        <v>C7</v>
      </c>
      <c r="F8255" s="2" t="str">
        <f t="shared" si="12987"/>
        <v>NOx</v>
      </c>
      <c r="G8255" s="2" t="str">
        <f t="shared" si="12987"/>
        <v>Réf</v>
      </c>
      <c r="H8255" s="2">
        <f t="shared" ref="H8255:H8293" si="12988">H8254+1</f>
        <v>2012</v>
      </c>
      <c r="I8255" s="29"/>
      <c r="J8255" s="29"/>
      <c r="K8255" s="29"/>
    </row>
    <row r="8256" spans="4:11" hidden="1" outlineLevel="1">
      <c r="D8256" s="26" t="str">
        <f t="shared" ref="D8256" si="12989">E8256 &amp; "-" &amp; F8256 &amp; "-" &amp; G8256 &amp; "-" &amp; H8256</f>
        <v>C7-NOx-Réf-2013</v>
      </c>
      <c r="E8256" s="2" t="str">
        <f t="shared" ref="E8256:G8256" si="12990">E8255</f>
        <v>C7</v>
      </c>
      <c r="F8256" s="2" t="str">
        <f t="shared" si="12990"/>
        <v>NOx</v>
      </c>
      <c r="G8256" s="2" t="str">
        <f t="shared" si="12990"/>
        <v>Réf</v>
      </c>
      <c r="H8256" s="2">
        <f t="shared" si="12988"/>
        <v>2013</v>
      </c>
      <c r="I8256" s="29"/>
      <c r="J8256" s="29"/>
      <c r="K8256" s="29"/>
    </row>
    <row r="8257" spans="4:11" hidden="1" outlineLevel="1">
      <c r="D8257" s="26" t="str">
        <f t="shared" ref="D8257" si="12991">E8257 &amp; "-" &amp; F8257 &amp; "-" &amp; G8257 &amp; "-" &amp; H8257</f>
        <v>C7-NOx-Réf-2014</v>
      </c>
      <c r="E8257" s="2" t="str">
        <f t="shared" ref="E8257:G8257" si="12992">E8256</f>
        <v>C7</v>
      </c>
      <c r="F8257" s="2" t="str">
        <f t="shared" si="12992"/>
        <v>NOx</v>
      </c>
      <c r="G8257" s="2" t="str">
        <f t="shared" si="12992"/>
        <v>Réf</v>
      </c>
      <c r="H8257" s="2">
        <f t="shared" si="12988"/>
        <v>2014</v>
      </c>
      <c r="I8257" s="29"/>
      <c r="J8257" s="29"/>
      <c r="K8257" s="29"/>
    </row>
    <row r="8258" spans="4:11" hidden="1" outlineLevel="1">
      <c r="D8258" s="26" t="str">
        <f t="shared" ref="D8258" si="12993">E8258 &amp; "-" &amp; F8258 &amp; "-" &amp; G8258 &amp; "-" &amp; H8258</f>
        <v>C7-NOx-Réf-2015</v>
      </c>
      <c r="E8258" s="2" t="str">
        <f t="shared" ref="E8258:G8258" si="12994">E8257</f>
        <v>C7</v>
      </c>
      <c r="F8258" s="2" t="str">
        <f t="shared" si="12994"/>
        <v>NOx</v>
      </c>
      <c r="G8258" s="2" t="str">
        <f t="shared" si="12994"/>
        <v>Réf</v>
      </c>
      <c r="H8258" s="2">
        <f t="shared" si="12988"/>
        <v>2015</v>
      </c>
      <c r="I8258" s="29"/>
      <c r="J8258" s="29"/>
      <c r="K8258" s="29"/>
    </row>
    <row r="8259" spans="4:11" hidden="1" outlineLevel="1">
      <c r="D8259" s="26" t="str">
        <f t="shared" ref="D8259" si="12995">E8259 &amp; "-" &amp; F8259 &amp; "-" &amp; G8259 &amp; "-" &amp; H8259</f>
        <v>C7-NOx-Réf-2016</v>
      </c>
      <c r="E8259" s="2" t="str">
        <f t="shared" ref="E8259:G8259" si="12996">E8258</f>
        <v>C7</v>
      </c>
      <c r="F8259" s="2" t="str">
        <f t="shared" si="12996"/>
        <v>NOx</v>
      </c>
      <c r="G8259" s="2" t="str">
        <f t="shared" si="12996"/>
        <v>Réf</v>
      </c>
      <c r="H8259" s="2">
        <f t="shared" si="12988"/>
        <v>2016</v>
      </c>
      <c r="I8259" s="29"/>
      <c r="J8259" s="29"/>
      <c r="K8259" s="29"/>
    </row>
    <row r="8260" spans="4:11" hidden="1" outlineLevel="1">
      <c r="D8260" s="26" t="str">
        <f t="shared" ref="D8260" si="12997">E8260 &amp; "-" &amp; F8260 &amp; "-" &amp; G8260 &amp; "-" &amp; H8260</f>
        <v>C7-NOx-Réf-2017</v>
      </c>
      <c r="E8260" s="2" t="str">
        <f t="shared" ref="E8260:G8260" si="12998">E8259</f>
        <v>C7</v>
      </c>
      <c r="F8260" s="2" t="str">
        <f t="shared" si="12998"/>
        <v>NOx</v>
      </c>
      <c r="G8260" s="2" t="str">
        <f t="shared" si="12998"/>
        <v>Réf</v>
      </c>
      <c r="H8260" s="2">
        <f t="shared" si="12988"/>
        <v>2017</v>
      </c>
      <c r="I8260" s="29"/>
      <c r="J8260" s="29"/>
      <c r="K8260" s="29"/>
    </row>
    <row r="8261" spans="4:11" hidden="1" outlineLevel="1">
      <c r="D8261" s="26" t="str">
        <f t="shared" ref="D8261" si="12999">E8261 &amp; "-" &amp; F8261 &amp; "-" &amp; G8261 &amp; "-" &amp; H8261</f>
        <v>C7-NOx-Réf-2018</v>
      </c>
      <c r="E8261" s="2" t="str">
        <f t="shared" ref="E8261:G8261" si="13000">E8260</f>
        <v>C7</v>
      </c>
      <c r="F8261" s="2" t="str">
        <f t="shared" si="13000"/>
        <v>NOx</v>
      </c>
      <c r="G8261" s="2" t="str">
        <f t="shared" si="13000"/>
        <v>Réf</v>
      </c>
      <c r="H8261" s="2">
        <f t="shared" si="12988"/>
        <v>2018</v>
      </c>
      <c r="I8261" s="29"/>
      <c r="J8261" s="29"/>
      <c r="K8261" s="29"/>
    </row>
    <row r="8262" spans="4:11" hidden="1" outlineLevel="1">
      <c r="D8262" s="26" t="str">
        <f t="shared" ref="D8262" si="13001">E8262 &amp; "-" &amp; F8262 &amp; "-" &amp; G8262 &amp; "-" &amp; H8262</f>
        <v>C7-NOx-Réf-2019</v>
      </c>
      <c r="E8262" s="2" t="str">
        <f t="shared" ref="E8262:G8262" si="13002">E8261</f>
        <v>C7</v>
      </c>
      <c r="F8262" s="2" t="str">
        <f t="shared" si="13002"/>
        <v>NOx</v>
      </c>
      <c r="G8262" s="2" t="str">
        <f t="shared" si="13002"/>
        <v>Réf</v>
      </c>
      <c r="H8262" s="2">
        <f t="shared" si="12988"/>
        <v>2019</v>
      </c>
      <c r="I8262" s="29"/>
      <c r="J8262" s="29"/>
      <c r="K8262" s="29"/>
    </row>
    <row r="8263" spans="4:11" hidden="1" outlineLevel="1">
      <c r="D8263" s="26" t="str">
        <f t="shared" ref="D8263" si="13003">E8263 &amp; "-" &amp; F8263 &amp; "-" &amp; G8263 &amp; "-" &amp; H8263</f>
        <v>C7-NOx-Réf-2020</v>
      </c>
      <c r="E8263" s="2" t="str">
        <f t="shared" ref="E8263:G8263" si="13004">E8262</f>
        <v>C7</v>
      </c>
      <c r="F8263" s="2" t="str">
        <f t="shared" si="13004"/>
        <v>NOx</v>
      </c>
      <c r="G8263" s="2" t="str">
        <f t="shared" si="13004"/>
        <v>Réf</v>
      </c>
      <c r="H8263" s="2">
        <f t="shared" si="12988"/>
        <v>2020</v>
      </c>
      <c r="I8263" s="29"/>
      <c r="J8263" s="29"/>
      <c r="K8263" s="29"/>
    </row>
    <row r="8264" spans="4:11" hidden="1" outlineLevel="1">
      <c r="D8264" s="26" t="str">
        <f t="shared" ref="D8264" si="13005">E8264 &amp; "-" &amp; F8264 &amp; "-" &amp; G8264 &amp; "-" &amp; H8264</f>
        <v>C7-NOx-Réf-2021</v>
      </c>
      <c r="E8264" s="2" t="str">
        <f t="shared" ref="E8264:G8264" si="13006">E8263</f>
        <v>C7</v>
      </c>
      <c r="F8264" s="2" t="str">
        <f t="shared" si="13006"/>
        <v>NOx</v>
      </c>
      <c r="G8264" s="2" t="str">
        <f t="shared" si="13006"/>
        <v>Réf</v>
      </c>
      <c r="H8264" s="2">
        <f t="shared" si="12988"/>
        <v>2021</v>
      </c>
      <c r="I8264" s="29"/>
      <c r="J8264" s="29"/>
      <c r="K8264" s="29"/>
    </row>
    <row r="8265" spans="4:11" hidden="1" outlineLevel="1">
      <c r="D8265" s="26" t="str">
        <f t="shared" ref="D8265" si="13007">E8265 &amp; "-" &amp; F8265 &amp; "-" &amp; G8265 &amp; "-" &amp; H8265</f>
        <v>C7-NOx-Réf-2022</v>
      </c>
      <c r="E8265" s="2" t="str">
        <f t="shared" ref="E8265:G8265" si="13008">E8264</f>
        <v>C7</v>
      </c>
      <c r="F8265" s="2" t="str">
        <f t="shared" si="13008"/>
        <v>NOx</v>
      </c>
      <c r="G8265" s="2" t="str">
        <f t="shared" si="13008"/>
        <v>Réf</v>
      </c>
      <c r="H8265" s="2">
        <f t="shared" si="12988"/>
        <v>2022</v>
      </c>
      <c r="I8265" s="29"/>
      <c r="J8265" s="29"/>
      <c r="K8265" s="29"/>
    </row>
    <row r="8266" spans="4:11" hidden="1" outlineLevel="1">
      <c r="D8266" s="26" t="str">
        <f t="shared" ref="D8266" si="13009">E8266 &amp; "-" &amp; F8266 &amp; "-" &amp; G8266 &amp; "-" &amp; H8266</f>
        <v>C7-NOx-Réf-2023</v>
      </c>
      <c r="E8266" s="2" t="str">
        <f t="shared" ref="E8266:G8266" si="13010">E8265</f>
        <v>C7</v>
      </c>
      <c r="F8266" s="2" t="str">
        <f t="shared" si="13010"/>
        <v>NOx</v>
      </c>
      <c r="G8266" s="2" t="str">
        <f t="shared" si="13010"/>
        <v>Réf</v>
      </c>
      <c r="H8266" s="2">
        <f t="shared" si="12988"/>
        <v>2023</v>
      </c>
      <c r="I8266" s="29"/>
      <c r="J8266" s="29"/>
      <c r="K8266" s="29"/>
    </row>
    <row r="8267" spans="4:11" hidden="1" outlineLevel="1">
      <c r="D8267" s="26" t="str">
        <f t="shared" ref="D8267" si="13011">E8267 &amp; "-" &amp; F8267 &amp; "-" &amp; G8267 &amp; "-" &amp; H8267</f>
        <v>C7-NOx-Réf-2024</v>
      </c>
      <c r="E8267" s="2" t="str">
        <f t="shared" ref="E8267:G8267" si="13012">E8266</f>
        <v>C7</v>
      </c>
      <c r="F8267" s="2" t="str">
        <f t="shared" si="13012"/>
        <v>NOx</v>
      </c>
      <c r="G8267" s="2" t="str">
        <f t="shared" si="13012"/>
        <v>Réf</v>
      </c>
      <c r="H8267" s="2">
        <f t="shared" si="12988"/>
        <v>2024</v>
      </c>
      <c r="I8267" s="29"/>
      <c r="J8267" s="29"/>
      <c r="K8267" s="29"/>
    </row>
    <row r="8268" spans="4:11" hidden="1" outlineLevel="1">
      <c r="D8268" s="26" t="str">
        <f t="shared" ref="D8268" si="13013">E8268 &amp; "-" &amp; F8268 &amp; "-" &amp; G8268 &amp; "-" &amp; H8268</f>
        <v>C7-NOx-Réf-2025</v>
      </c>
      <c r="E8268" s="2" t="str">
        <f t="shared" ref="E8268:G8268" si="13014">E8267</f>
        <v>C7</v>
      </c>
      <c r="F8268" s="2" t="str">
        <f t="shared" si="13014"/>
        <v>NOx</v>
      </c>
      <c r="G8268" s="2" t="str">
        <f t="shared" si="13014"/>
        <v>Réf</v>
      </c>
      <c r="H8268" s="2">
        <f t="shared" si="12988"/>
        <v>2025</v>
      </c>
      <c r="I8268" s="29"/>
      <c r="J8268" s="29"/>
      <c r="K8268" s="29"/>
    </row>
    <row r="8269" spans="4:11" hidden="1" outlineLevel="1">
      <c r="D8269" s="26" t="str">
        <f t="shared" ref="D8269" si="13015">E8269 &amp; "-" &amp; F8269 &amp; "-" &amp; G8269 &amp; "-" &amp; H8269</f>
        <v>C7-NOx-Réf-2026</v>
      </c>
      <c r="E8269" s="2" t="str">
        <f t="shared" ref="E8269:G8269" si="13016">E8268</f>
        <v>C7</v>
      </c>
      <c r="F8269" s="2" t="str">
        <f t="shared" si="13016"/>
        <v>NOx</v>
      </c>
      <c r="G8269" s="2" t="str">
        <f t="shared" si="13016"/>
        <v>Réf</v>
      </c>
      <c r="H8269" s="2">
        <f t="shared" si="12988"/>
        <v>2026</v>
      </c>
      <c r="I8269" s="29"/>
      <c r="J8269" s="29"/>
      <c r="K8269" s="29"/>
    </row>
    <row r="8270" spans="4:11" hidden="1" outlineLevel="1">
      <c r="D8270" s="26" t="str">
        <f t="shared" ref="D8270" si="13017">E8270 &amp; "-" &amp; F8270 &amp; "-" &amp; G8270 &amp; "-" &amp; H8270</f>
        <v>C7-NOx-Réf-2027</v>
      </c>
      <c r="E8270" s="2" t="str">
        <f t="shared" ref="E8270:G8270" si="13018">E8269</f>
        <v>C7</v>
      </c>
      <c r="F8270" s="2" t="str">
        <f t="shared" si="13018"/>
        <v>NOx</v>
      </c>
      <c r="G8270" s="2" t="str">
        <f t="shared" si="13018"/>
        <v>Réf</v>
      </c>
      <c r="H8270" s="2">
        <f t="shared" si="12988"/>
        <v>2027</v>
      </c>
      <c r="I8270" s="29"/>
      <c r="J8270" s="29"/>
      <c r="K8270" s="29"/>
    </row>
    <row r="8271" spans="4:11" hidden="1" outlineLevel="1">
      <c r="D8271" s="26" t="str">
        <f t="shared" ref="D8271" si="13019">E8271 &amp; "-" &amp; F8271 &amp; "-" &amp; G8271 &amp; "-" &amp; H8271</f>
        <v>C7-NOx-Réf-2028</v>
      </c>
      <c r="E8271" s="2" t="str">
        <f t="shared" ref="E8271:G8271" si="13020">E8270</f>
        <v>C7</v>
      </c>
      <c r="F8271" s="2" t="str">
        <f t="shared" si="13020"/>
        <v>NOx</v>
      </c>
      <c r="G8271" s="2" t="str">
        <f t="shared" si="13020"/>
        <v>Réf</v>
      </c>
      <c r="H8271" s="2">
        <f t="shared" si="12988"/>
        <v>2028</v>
      </c>
      <c r="I8271" s="29"/>
      <c r="J8271" s="29"/>
      <c r="K8271" s="29"/>
    </row>
    <row r="8272" spans="4:11" hidden="1" outlineLevel="1">
      <c r="D8272" s="26" t="str">
        <f t="shared" ref="D8272" si="13021">E8272 &amp; "-" &amp; F8272 &amp; "-" &amp; G8272 &amp; "-" &amp; H8272</f>
        <v>C7-NOx-Réf-2029</v>
      </c>
      <c r="E8272" s="2" t="str">
        <f t="shared" ref="E8272:G8272" si="13022">E8271</f>
        <v>C7</v>
      </c>
      <c r="F8272" s="2" t="str">
        <f t="shared" si="13022"/>
        <v>NOx</v>
      </c>
      <c r="G8272" s="2" t="str">
        <f t="shared" si="13022"/>
        <v>Réf</v>
      </c>
      <c r="H8272" s="2">
        <f t="shared" si="12988"/>
        <v>2029</v>
      </c>
      <c r="I8272" s="29"/>
      <c r="J8272" s="29"/>
      <c r="K8272" s="29"/>
    </row>
    <row r="8273" spans="4:11" hidden="1" outlineLevel="1">
      <c r="D8273" s="26" t="str">
        <f t="shared" ref="D8273" si="13023">E8273 &amp; "-" &amp; F8273 &amp; "-" &amp; G8273 &amp; "-" &amp; H8273</f>
        <v>C7-NOx-Réf-2030</v>
      </c>
      <c r="E8273" s="2" t="str">
        <f t="shared" ref="E8273:G8273" si="13024">E8272</f>
        <v>C7</v>
      </c>
      <c r="F8273" s="2" t="str">
        <f t="shared" si="13024"/>
        <v>NOx</v>
      </c>
      <c r="G8273" s="2" t="str">
        <f t="shared" si="13024"/>
        <v>Réf</v>
      </c>
      <c r="H8273" s="2">
        <f t="shared" si="12988"/>
        <v>2030</v>
      </c>
      <c r="I8273" s="29"/>
      <c r="J8273" s="29"/>
      <c r="K8273" s="29"/>
    </row>
    <row r="8274" spans="4:11" hidden="1" outlineLevel="1">
      <c r="D8274" s="26" t="str">
        <f t="shared" ref="D8274" si="13025">E8274 &amp; "-" &amp; F8274 &amp; "-" &amp; G8274 &amp; "-" &amp; H8274</f>
        <v>C7-NOx-Réf-2031</v>
      </c>
      <c r="E8274" s="2" t="str">
        <f t="shared" ref="E8274:G8274" si="13026">E8273</f>
        <v>C7</v>
      </c>
      <c r="F8274" s="2" t="str">
        <f t="shared" si="13026"/>
        <v>NOx</v>
      </c>
      <c r="G8274" s="2" t="str">
        <f t="shared" si="13026"/>
        <v>Réf</v>
      </c>
      <c r="H8274" s="2">
        <f t="shared" si="12988"/>
        <v>2031</v>
      </c>
      <c r="I8274" s="29"/>
      <c r="J8274" s="29"/>
      <c r="K8274" s="29"/>
    </row>
    <row r="8275" spans="4:11" hidden="1" outlineLevel="1">
      <c r="D8275" s="26" t="str">
        <f t="shared" ref="D8275" si="13027">E8275 &amp; "-" &amp; F8275 &amp; "-" &amp; G8275 &amp; "-" &amp; H8275</f>
        <v>C7-NOx-Réf-2032</v>
      </c>
      <c r="E8275" s="2" t="str">
        <f t="shared" ref="E8275:G8275" si="13028">E8274</f>
        <v>C7</v>
      </c>
      <c r="F8275" s="2" t="str">
        <f t="shared" si="13028"/>
        <v>NOx</v>
      </c>
      <c r="G8275" s="2" t="str">
        <f t="shared" si="13028"/>
        <v>Réf</v>
      </c>
      <c r="H8275" s="2">
        <f t="shared" si="12988"/>
        <v>2032</v>
      </c>
      <c r="I8275" s="29"/>
      <c r="J8275" s="29"/>
      <c r="K8275" s="29"/>
    </row>
    <row r="8276" spans="4:11" hidden="1" outlineLevel="1">
      <c r="D8276" s="26" t="str">
        <f t="shared" ref="D8276" si="13029">E8276 &amp; "-" &amp; F8276 &amp; "-" &amp; G8276 &amp; "-" &amp; H8276</f>
        <v>C7-NOx-Réf-2033</v>
      </c>
      <c r="E8276" s="2" t="str">
        <f t="shared" ref="E8276:G8276" si="13030">E8275</f>
        <v>C7</v>
      </c>
      <c r="F8276" s="2" t="str">
        <f t="shared" si="13030"/>
        <v>NOx</v>
      </c>
      <c r="G8276" s="2" t="str">
        <f t="shared" si="13030"/>
        <v>Réf</v>
      </c>
      <c r="H8276" s="2">
        <f t="shared" si="12988"/>
        <v>2033</v>
      </c>
      <c r="I8276" s="29"/>
      <c r="J8276" s="29"/>
      <c r="K8276" s="29"/>
    </row>
    <row r="8277" spans="4:11" hidden="1" outlineLevel="1">
      <c r="D8277" s="26" t="str">
        <f t="shared" ref="D8277" si="13031">E8277 &amp; "-" &amp; F8277 &amp; "-" &amp; G8277 &amp; "-" &amp; H8277</f>
        <v>C7-NOx-Réf-2034</v>
      </c>
      <c r="E8277" s="2" t="str">
        <f t="shared" ref="E8277:G8277" si="13032">E8276</f>
        <v>C7</v>
      </c>
      <c r="F8277" s="2" t="str">
        <f t="shared" si="13032"/>
        <v>NOx</v>
      </c>
      <c r="G8277" s="2" t="str">
        <f t="shared" si="13032"/>
        <v>Réf</v>
      </c>
      <c r="H8277" s="2">
        <f t="shared" si="12988"/>
        <v>2034</v>
      </c>
      <c r="I8277" s="29"/>
      <c r="J8277" s="29"/>
      <c r="K8277" s="29"/>
    </row>
    <row r="8278" spans="4:11" hidden="1" outlineLevel="1">
      <c r="D8278" s="26" t="str">
        <f t="shared" ref="D8278" si="13033">E8278 &amp; "-" &amp; F8278 &amp; "-" &amp; G8278 &amp; "-" &amp; H8278</f>
        <v>C7-NOx-Réf-2035</v>
      </c>
      <c r="E8278" s="2" t="str">
        <f t="shared" ref="E8278:G8278" si="13034">E8277</f>
        <v>C7</v>
      </c>
      <c r="F8278" s="2" t="str">
        <f t="shared" si="13034"/>
        <v>NOx</v>
      </c>
      <c r="G8278" s="2" t="str">
        <f t="shared" si="13034"/>
        <v>Réf</v>
      </c>
      <c r="H8278" s="2">
        <f t="shared" si="12988"/>
        <v>2035</v>
      </c>
      <c r="I8278" s="29"/>
      <c r="J8278" s="29"/>
      <c r="K8278" s="29"/>
    </row>
    <row r="8279" spans="4:11" hidden="1" outlineLevel="1">
      <c r="D8279" s="26" t="str">
        <f t="shared" ref="D8279" si="13035">E8279 &amp; "-" &amp; F8279 &amp; "-" &amp; G8279 &amp; "-" &amp; H8279</f>
        <v>C7-NOx-Réf-2036</v>
      </c>
      <c r="E8279" s="2" t="str">
        <f t="shared" ref="E8279:G8279" si="13036">E8278</f>
        <v>C7</v>
      </c>
      <c r="F8279" s="2" t="str">
        <f t="shared" si="13036"/>
        <v>NOx</v>
      </c>
      <c r="G8279" s="2" t="str">
        <f t="shared" si="13036"/>
        <v>Réf</v>
      </c>
      <c r="H8279" s="2">
        <f t="shared" si="12988"/>
        <v>2036</v>
      </c>
      <c r="I8279" s="29"/>
      <c r="J8279" s="29"/>
      <c r="K8279" s="29"/>
    </row>
    <row r="8280" spans="4:11" hidden="1" outlineLevel="1">
      <c r="D8280" s="26" t="str">
        <f t="shared" ref="D8280" si="13037">E8280 &amp; "-" &amp; F8280 &amp; "-" &amp; G8280 &amp; "-" &amp; H8280</f>
        <v>C7-NOx-Réf-2037</v>
      </c>
      <c r="E8280" s="2" t="str">
        <f t="shared" ref="E8280:G8280" si="13038">E8279</f>
        <v>C7</v>
      </c>
      <c r="F8280" s="2" t="str">
        <f t="shared" si="13038"/>
        <v>NOx</v>
      </c>
      <c r="G8280" s="2" t="str">
        <f t="shared" si="13038"/>
        <v>Réf</v>
      </c>
      <c r="H8280" s="2">
        <f t="shared" si="12988"/>
        <v>2037</v>
      </c>
      <c r="I8280" s="29"/>
      <c r="J8280" s="29"/>
      <c r="K8280" s="29"/>
    </row>
    <row r="8281" spans="4:11" hidden="1" outlineLevel="1">
      <c r="D8281" s="26" t="str">
        <f t="shared" ref="D8281" si="13039">E8281 &amp; "-" &amp; F8281 &amp; "-" &amp; G8281 &amp; "-" &amp; H8281</f>
        <v>C7-NOx-Réf-2038</v>
      </c>
      <c r="E8281" s="2" t="str">
        <f t="shared" ref="E8281:G8281" si="13040">E8280</f>
        <v>C7</v>
      </c>
      <c r="F8281" s="2" t="str">
        <f t="shared" si="13040"/>
        <v>NOx</v>
      </c>
      <c r="G8281" s="2" t="str">
        <f t="shared" si="13040"/>
        <v>Réf</v>
      </c>
      <c r="H8281" s="2">
        <f t="shared" si="12988"/>
        <v>2038</v>
      </c>
      <c r="I8281" s="29"/>
      <c r="J8281" s="29"/>
      <c r="K8281" s="29"/>
    </row>
    <row r="8282" spans="4:11" hidden="1" outlineLevel="1">
      <c r="D8282" s="26" t="str">
        <f t="shared" ref="D8282" si="13041">E8282 &amp; "-" &amp; F8282 &amp; "-" &amp; G8282 &amp; "-" &amp; H8282</f>
        <v>C7-NOx-Réf-2039</v>
      </c>
      <c r="E8282" s="2" t="str">
        <f t="shared" ref="E8282:G8282" si="13042">E8281</f>
        <v>C7</v>
      </c>
      <c r="F8282" s="2" t="str">
        <f t="shared" si="13042"/>
        <v>NOx</v>
      </c>
      <c r="G8282" s="2" t="str">
        <f t="shared" si="13042"/>
        <v>Réf</v>
      </c>
      <c r="H8282" s="2">
        <f t="shared" si="12988"/>
        <v>2039</v>
      </c>
      <c r="I8282" s="29"/>
      <c r="J8282" s="29"/>
      <c r="K8282" s="29"/>
    </row>
    <row r="8283" spans="4:11" hidden="1" outlineLevel="1">
      <c r="D8283" s="26" t="str">
        <f t="shared" ref="D8283" si="13043">E8283 &amp; "-" &amp; F8283 &amp; "-" &amp; G8283 &amp; "-" &amp; H8283</f>
        <v>C7-NOx-Réf-2040</v>
      </c>
      <c r="E8283" s="2" t="str">
        <f t="shared" ref="E8283:G8283" si="13044">E8282</f>
        <v>C7</v>
      </c>
      <c r="F8283" s="2" t="str">
        <f t="shared" si="13044"/>
        <v>NOx</v>
      </c>
      <c r="G8283" s="2" t="str">
        <f t="shared" si="13044"/>
        <v>Réf</v>
      </c>
      <c r="H8283" s="2">
        <f t="shared" si="12988"/>
        <v>2040</v>
      </c>
      <c r="I8283" s="29"/>
      <c r="J8283" s="29"/>
      <c r="K8283" s="29"/>
    </row>
    <row r="8284" spans="4:11" hidden="1" outlineLevel="1">
      <c r="D8284" s="26" t="str">
        <f t="shared" ref="D8284" si="13045">E8284 &amp; "-" &amp; F8284 &amp; "-" &amp; G8284 &amp; "-" &amp; H8284</f>
        <v>C7-NOx-Réf-2041</v>
      </c>
      <c r="E8284" s="2" t="str">
        <f t="shared" ref="E8284:G8284" si="13046">E8283</f>
        <v>C7</v>
      </c>
      <c r="F8284" s="2" t="str">
        <f t="shared" si="13046"/>
        <v>NOx</v>
      </c>
      <c r="G8284" s="2" t="str">
        <f t="shared" si="13046"/>
        <v>Réf</v>
      </c>
      <c r="H8284" s="2">
        <f t="shared" si="12988"/>
        <v>2041</v>
      </c>
      <c r="I8284" s="29"/>
      <c r="J8284" s="29"/>
      <c r="K8284" s="29"/>
    </row>
    <row r="8285" spans="4:11" hidden="1" outlineLevel="1">
      <c r="D8285" s="26" t="str">
        <f t="shared" ref="D8285" si="13047">E8285 &amp; "-" &amp; F8285 &amp; "-" &amp; G8285 &amp; "-" &amp; H8285</f>
        <v>C7-NOx-Réf-2042</v>
      </c>
      <c r="E8285" s="2" t="str">
        <f t="shared" ref="E8285:G8285" si="13048">E8284</f>
        <v>C7</v>
      </c>
      <c r="F8285" s="2" t="str">
        <f t="shared" si="13048"/>
        <v>NOx</v>
      </c>
      <c r="G8285" s="2" t="str">
        <f t="shared" si="13048"/>
        <v>Réf</v>
      </c>
      <c r="H8285" s="2">
        <f t="shared" si="12988"/>
        <v>2042</v>
      </c>
      <c r="I8285" s="29"/>
      <c r="J8285" s="29"/>
      <c r="K8285" s="29"/>
    </row>
    <row r="8286" spans="4:11" hidden="1" outlineLevel="1">
      <c r="D8286" s="26" t="str">
        <f t="shared" ref="D8286" si="13049">E8286 &amp; "-" &amp; F8286 &amp; "-" &amp; G8286 &amp; "-" &amp; H8286</f>
        <v>C7-NOx-Réf-2043</v>
      </c>
      <c r="E8286" s="2" t="str">
        <f t="shared" ref="E8286:G8286" si="13050">E8285</f>
        <v>C7</v>
      </c>
      <c r="F8286" s="2" t="str">
        <f t="shared" si="13050"/>
        <v>NOx</v>
      </c>
      <c r="G8286" s="2" t="str">
        <f t="shared" si="13050"/>
        <v>Réf</v>
      </c>
      <c r="H8286" s="2">
        <f t="shared" si="12988"/>
        <v>2043</v>
      </c>
      <c r="I8286" s="29"/>
      <c r="J8286" s="29"/>
      <c r="K8286" s="29"/>
    </row>
    <row r="8287" spans="4:11" hidden="1" outlineLevel="1">
      <c r="D8287" s="26" t="str">
        <f t="shared" ref="D8287" si="13051">E8287 &amp; "-" &amp; F8287 &amp; "-" &amp; G8287 &amp; "-" &amp; H8287</f>
        <v>C7-NOx-Réf-2044</v>
      </c>
      <c r="E8287" s="2" t="str">
        <f t="shared" ref="E8287:G8287" si="13052">E8286</f>
        <v>C7</v>
      </c>
      <c r="F8287" s="2" t="str">
        <f t="shared" si="13052"/>
        <v>NOx</v>
      </c>
      <c r="G8287" s="2" t="str">
        <f t="shared" si="13052"/>
        <v>Réf</v>
      </c>
      <c r="H8287" s="2">
        <f t="shared" si="12988"/>
        <v>2044</v>
      </c>
      <c r="I8287" s="29"/>
      <c r="J8287" s="29"/>
      <c r="K8287" s="29"/>
    </row>
    <row r="8288" spans="4:11" hidden="1" outlineLevel="1">
      <c r="D8288" s="26" t="str">
        <f t="shared" ref="D8288" si="13053">E8288 &amp; "-" &amp; F8288 &amp; "-" &amp; G8288 &amp; "-" &amp; H8288</f>
        <v>C7-NOx-Réf-2045</v>
      </c>
      <c r="E8288" s="2" t="str">
        <f t="shared" ref="E8288:G8288" si="13054">E8287</f>
        <v>C7</v>
      </c>
      <c r="F8288" s="2" t="str">
        <f t="shared" si="13054"/>
        <v>NOx</v>
      </c>
      <c r="G8288" s="2" t="str">
        <f t="shared" si="13054"/>
        <v>Réf</v>
      </c>
      <c r="H8288" s="2">
        <f t="shared" si="12988"/>
        <v>2045</v>
      </c>
      <c r="I8288" s="29"/>
      <c r="J8288" s="29"/>
      <c r="K8288" s="29"/>
    </row>
    <row r="8289" spans="4:11" hidden="1" outlineLevel="1">
      <c r="D8289" s="26" t="str">
        <f t="shared" ref="D8289" si="13055">E8289 &amp; "-" &amp; F8289 &amp; "-" &amp; G8289 &amp; "-" &amp; H8289</f>
        <v>C7-NOx-Réf-2046</v>
      </c>
      <c r="E8289" s="2" t="str">
        <f t="shared" ref="E8289:G8289" si="13056">E8288</f>
        <v>C7</v>
      </c>
      <c r="F8289" s="2" t="str">
        <f t="shared" si="13056"/>
        <v>NOx</v>
      </c>
      <c r="G8289" s="2" t="str">
        <f t="shared" si="13056"/>
        <v>Réf</v>
      </c>
      <c r="H8289" s="2">
        <f t="shared" si="12988"/>
        <v>2046</v>
      </c>
      <c r="I8289" s="29"/>
      <c r="J8289" s="29"/>
      <c r="K8289" s="29"/>
    </row>
    <row r="8290" spans="4:11" hidden="1" outlineLevel="1">
      <c r="D8290" s="26" t="str">
        <f t="shared" ref="D8290" si="13057">E8290 &amp; "-" &amp; F8290 &amp; "-" &amp; G8290 &amp; "-" &amp; H8290</f>
        <v>C7-NOx-Réf-2047</v>
      </c>
      <c r="E8290" s="2" t="str">
        <f t="shared" ref="E8290:G8290" si="13058">E8289</f>
        <v>C7</v>
      </c>
      <c r="F8290" s="2" t="str">
        <f t="shared" si="13058"/>
        <v>NOx</v>
      </c>
      <c r="G8290" s="2" t="str">
        <f t="shared" si="13058"/>
        <v>Réf</v>
      </c>
      <c r="H8290" s="2">
        <f t="shared" si="12988"/>
        <v>2047</v>
      </c>
      <c r="I8290" s="29"/>
      <c r="J8290" s="29"/>
      <c r="K8290" s="29"/>
    </row>
    <row r="8291" spans="4:11" hidden="1" outlineLevel="1">
      <c r="D8291" s="26" t="str">
        <f t="shared" ref="D8291" si="13059">E8291 &amp; "-" &amp; F8291 &amp; "-" &amp; G8291 &amp; "-" &amp; H8291</f>
        <v>C7-NOx-Réf-2048</v>
      </c>
      <c r="E8291" s="2" t="str">
        <f t="shared" ref="E8291:G8291" si="13060">E8290</f>
        <v>C7</v>
      </c>
      <c r="F8291" s="2" t="str">
        <f t="shared" si="13060"/>
        <v>NOx</v>
      </c>
      <c r="G8291" s="2" t="str">
        <f t="shared" si="13060"/>
        <v>Réf</v>
      </c>
      <c r="H8291" s="2">
        <f t="shared" si="12988"/>
        <v>2048</v>
      </c>
      <c r="I8291" s="29"/>
      <c r="J8291" s="29"/>
      <c r="K8291" s="29"/>
    </row>
    <row r="8292" spans="4:11" hidden="1" outlineLevel="1">
      <c r="D8292" s="26" t="str">
        <f t="shared" ref="D8292" si="13061">E8292 &amp; "-" &amp; F8292 &amp; "-" &amp; G8292 &amp; "-" &amp; H8292</f>
        <v>C7-NOx-Réf-2049</v>
      </c>
      <c r="E8292" s="2" t="str">
        <f t="shared" ref="E8292:G8292" si="13062">E8291</f>
        <v>C7</v>
      </c>
      <c r="F8292" s="2" t="str">
        <f t="shared" si="13062"/>
        <v>NOx</v>
      </c>
      <c r="G8292" s="2" t="str">
        <f t="shared" si="13062"/>
        <v>Réf</v>
      </c>
      <c r="H8292" s="2">
        <f t="shared" si="12988"/>
        <v>2049</v>
      </c>
      <c r="I8292" s="29"/>
      <c r="J8292" s="29"/>
      <c r="K8292" s="29"/>
    </row>
    <row r="8293" spans="4:11" hidden="1" outlineLevel="1">
      <c r="D8293" s="26" t="str">
        <f t="shared" ref="D8293" si="13063">E8293 &amp; "-" &amp; F8293 &amp; "-" &amp; G8293 &amp; "-" &amp; H8293</f>
        <v>C7-NOx-Réf-2050</v>
      </c>
      <c r="E8293" s="2" t="str">
        <f t="shared" ref="E8293:G8293" si="13064">E8292</f>
        <v>C7</v>
      </c>
      <c r="F8293" s="2" t="str">
        <f t="shared" si="13064"/>
        <v>NOx</v>
      </c>
      <c r="G8293" s="2" t="str">
        <f t="shared" si="13064"/>
        <v>Réf</v>
      </c>
      <c r="H8293" s="2">
        <f t="shared" si="12988"/>
        <v>2050</v>
      </c>
      <c r="I8293" s="29"/>
      <c r="J8293" s="29"/>
      <c r="K8293" s="29"/>
    </row>
    <row r="8294" spans="4:11" hidden="1" outlineLevel="1">
      <c r="D8294" s="26" t="str">
        <f>E8294 &amp; "-" &amp; F8294 &amp; "-" &amp; G8294 &amp; "-" &amp; H8294</f>
        <v>C7-NOx-Prév-2010</v>
      </c>
      <c r="E8294" s="25" t="str">
        <f>E8293</f>
        <v>C7</v>
      </c>
      <c r="F8294" s="25" t="str">
        <f>F8293</f>
        <v>NOx</v>
      </c>
      <c r="G8294" s="25" t="s">
        <v>30</v>
      </c>
      <c r="H8294" s="25">
        <v>2010</v>
      </c>
      <c r="I8294" s="29"/>
      <c r="J8294" s="29"/>
      <c r="K8294" s="29"/>
    </row>
    <row r="8295" spans="4:11" hidden="1" outlineLevel="1">
      <c r="D8295" s="26" t="str">
        <f>E8295 &amp; "-" &amp; F8295 &amp; "-" &amp; G8295 &amp; "-" &amp; H8295</f>
        <v>C7-NOx-Prév-2011</v>
      </c>
      <c r="E8295" s="2" t="str">
        <f>E8294</f>
        <v>C7</v>
      </c>
      <c r="F8295" s="2" t="str">
        <f>F8294</f>
        <v>NOx</v>
      </c>
      <c r="G8295" s="2" t="str">
        <f>G8294</f>
        <v>Prév</v>
      </c>
      <c r="H8295" s="2">
        <f>H8294+1</f>
        <v>2011</v>
      </c>
      <c r="I8295" s="29"/>
      <c r="J8295" s="29"/>
      <c r="K8295" s="29"/>
    </row>
    <row r="8296" spans="4:11" hidden="1" outlineLevel="1">
      <c r="D8296" s="26" t="str">
        <f t="shared" ref="D8296" si="13065">E8296 &amp; "-" &amp; F8296 &amp; "-" &amp; G8296 &amp; "-" &amp; H8296</f>
        <v>C7-NOx-Prév-2012</v>
      </c>
      <c r="E8296" s="2" t="str">
        <f t="shared" ref="E8296:G8296" si="13066">E8295</f>
        <v>C7</v>
      </c>
      <c r="F8296" s="2" t="str">
        <f t="shared" si="13066"/>
        <v>NOx</v>
      </c>
      <c r="G8296" s="2" t="str">
        <f t="shared" si="13066"/>
        <v>Prév</v>
      </c>
      <c r="H8296" s="2">
        <f t="shared" ref="H8296:H8334" si="13067">H8295+1</f>
        <v>2012</v>
      </c>
      <c r="I8296" s="29"/>
      <c r="J8296" s="29"/>
      <c r="K8296" s="29"/>
    </row>
    <row r="8297" spans="4:11" hidden="1" outlineLevel="1">
      <c r="D8297" s="26" t="str">
        <f t="shared" ref="D8297" si="13068">E8297 &amp; "-" &amp; F8297 &amp; "-" &amp; G8297 &amp; "-" &amp; H8297</f>
        <v>C7-NOx-Prév-2013</v>
      </c>
      <c r="E8297" s="2" t="str">
        <f t="shared" ref="E8297:G8297" si="13069">E8296</f>
        <v>C7</v>
      </c>
      <c r="F8297" s="2" t="str">
        <f t="shared" si="13069"/>
        <v>NOx</v>
      </c>
      <c r="G8297" s="2" t="str">
        <f t="shared" si="13069"/>
        <v>Prév</v>
      </c>
      <c r="H8297" s="2">
        <f t="shared" si="13067"/>
        <v>2013</v>
      </c>
      <c r="I8297" s="29"/>
      <c r="J8297" s="29"/>
      <c r="K8297" s="29"/>
    </row>
    <row r="8298" spans="4:11" hidden="1" outlineLevel="1">
      <c r="D8298" s="26" t="str">
        <f t="shared" ref="D8298" si="13070">E8298 &amp; "-" &amp; F8298 &amp; "-" &amp; G8298 &amp; "-" &amp; H8298</f>
        <v>C7-NOx-Prév-2014</v>
      </c>
      <c r="E8298" s="2" t="str">
        <f t="shared" ref="E8298:G8298" si="13071">E8297</f>
        <v>C7</v>
      </c>
      <c r="F8298" s="2" t="str">
        <f t="shared" si="13071"/>
        <v>NOx</v>
      </c>
      <c r="G8298" s="2" t="str">
        <f t="shared" si="13071"/>
        <v>Prév</v>
      </c>
      <c r="H8298" s="2">
        <f t="shared" si="13067"/>
        <v>2014</v>
      </c>
      <c r="I8298" s="29"/>
      <c r="J8298" s="29"/>
      <c r="K8298" s="29"/>
    </row>
    <row r="8299" spans="4:11" hidden="1" outlineLevel="1">
      <c r="D8299" s="26" t="str">
        <f t="shared" ref="D8299" si="13072">E8299 &amp; "-" &amp; F8299 &amp; "-" &amp; G8299 &amp; "-" &amp; H8299</f>
        <v>C7-NOx-Prév-2015</v>
      </c>
      <c r="E8299" s="2" t="str">
        <f t="shared" ref="E8299:G8299" si="13073">E8298</f>
        <v>C7</v>
      </c>
      <c r="F8299" s="2" t="str">
        <f t="shared" si="13073"/>
        <v>NOx</v>
      </c>
      <c r="G8299" s="2" t="str">
        <f t="shared" si="13073"/>
        <v>Prév</v>
      </c>
      <c r="H8299" s="2">
        <f t="shared" si="13067"/>
        <v>2015</v>
      </c>
      <c r="I8299" s="29"/>
      <c r="J8299" s="29"/>
      <c r="K8299" s="29"/>
    </row>
    <row r="8300" spans="4:11" hidden="1" outlineLevel="1">
      <c r="D8300" s="26" t="str">
        <f t="shared" ref="D8300" si="13074">E8300 &amp; "-" &amp; F8300 &amp; "-" &amp; G8300 &amp; "-" &amp; H8300</f>
        <v>C7-NOx-Prév-2016</v>
      </c>
      <c r="E8300" s="2" t="str">
        <f t="shared" ref="E8300:G8300" si="13075">E8299</f>
        <v>C7</v>
      </c>
      <c r="F8300" s="2" t="str">
        <f t="shared" si="13075"/>
        <v>NOx</v>
      </c>
      <c r="G8300" s="2" t="str">
        <f t="shared" si="13075"/>
        <v>Prév</v>
      </c>
      <c r="H8300" s="2">
        <f t="shared" si="13067"/>
        <v>2016</v>
      </c>
      <c r="I8300" s="29"/>
      <c r="J8300" s="29"/>
      <c r="K8300" s="29"/>
    </row>
    <row r="8301" spans="4:11" hidden="1" outlineLevel="1">
      <c r="D8301" s="26" t="str">
        <f t="shared" ref="D8301" si="13076">E8301 &amp; "-" &amp; F8301 &amp; "-" &amp; G8301 &amp; "-" &amp; H8301</f>
        <v>C7-NOx-Prév-2017</v>
      </c>
      <c r="E8301" s="2" t="str">
        <f t="shared" ref="E8301:G8301" si="13077">E8300</f>
        <v>C7</v>
      </c>
      <c r="F8301" s="2" t="str">
        <f t="shared" si="13077"/>
        <v>NOx</v>
      </c>
      <c r="G8301" s="2" t="str">
        <f t="shared" si="13077"/>
        <v>Prév</v>
      </c>
      <c r="H8301" s="2">
        <f t="shared" si="13067"/>
        <v>2017</v>
      </c>
      <c r="I8301" s="29"/>
      <c r="J8301" s="29"/>
      <c r="K8301" s="29"/>
    </row>
    <row r="8302" spans="4:11" hidden="1" outlineLevel="1">
      <c r="D8302" s="26" t="str">
        <f t="shared" ref="D8302" si="13078">E8302 &amp; "-" &amp; F8302 &amp; "-" &amp; G8302 &amp; "-" &amp; H8302</f>
        <v>C7-NOx-Prév-2018</v>
      </c>
      <c r="E8302" s="2" t="str">
        <f t="shared" ref="E8302:G8302" si="13079">E8301</f>
        <v>C7</v>
      </c>
      <c r="F8302" s="2" t="str">
        <f t="shared" si="13079"/>
        <v>NOx</v>
      </c>
      <c r="G8302" s="2" t="str">
        <f t="shared" si="13079"/>
        <v>Prév</v>
      </c>
      <c r="H8302" s="2">
        <f t="shared" si="13067"/>
        <v>2018</v>
      </c>
      <c r="I8302" s="29"/>
      <c r="J8302" s="29"/>
      <c r="K8302" s="29"/>
    </row>
    <row r="8303" spans="4:11" hidden="1" outlineLevel="1">
      <c r="D8303" s="26" t="str">
        <f t="shared" ref="D8303" si="13080">E8303 &amp; "-" &amp; F8303 &amp; "-" &amp; G8303 &amp; "-" &amp; H8303</f>
        <v>C7-NOx-Prév-2019</v>
      </c>
      <c r="E8303" s="2" t="str">
        <f t="shared" ref="E8303:G8303" si="13081">E8302</f>
        <v>C7</v>
      </c>
      <c r="F8303" s="2" t="str">
        <f t="shared" si="13081"/>
        <v>NOx</v>
      </c>
      <c r="G8303" s="2" t="str">
        <f t="shared" si="13081"/>
        <v>Prév</v>
      </c>
      <c r="H8303" s="2">
        <f t="shared" si="13067"/>
        <v>2019</v>
      </c>
      <c r="I8303" s="29"/>
      <c r="J8303" s="29"/>
      <c r="K8303" s="29"/>
    </row>
    <row r="8304" spans="4:11" hidden="1" outlineLevel="1">
      <c r="D8304" s="26" t="str">
        <f t="shared" ref="D8304" si="13082">E8304 &amp; "-" &amp; F8304 &amp; "-" &amp; G8304 &amp; "-" &amp; H8304</f>
        <v>C7-NOx-Prév-2020</v>
      </c>
      <c r="E8304" s="2" t="str">
        <f t="shared" ref="E8304:G8304" si="13083">E8303</f>
        <v>C7</v>
      </c>
      <c r="F8304" s="2" t="str">
        <f t="shared" si="13083"/>
        <v>NOx</v>
      </c>
      <c r="G8304" s="2" t="str">
        <f t="shared" si="13083"/>
        <v>Prév</v>
      </c>
      <c r="H8304" s="2">
        <f t="shared" si="13067"/>
        <v>2020</v>
      </c>
      <c r="I8304" s="29"/>
      <c r="J8304" s="29"/>
      <c r="K8304" s="29"/>
    </row>
    <row r="8305" spans="4:11" hidden="1" outlineLevel="1">
      <c r="D8305" s="26" t="str">
        <f t="shared" ref="D8305" si="13084">E8305 &amp; "-" &amp; F8305 &amp; "-" &amp; G8305 &amp; "-" &amp; H8305</f>
        <v>C7-NOx-Prév-2021</v>
      </c>
      <c r="E8305" s="2" t="str">
        <f t="shared" ref="E8305:G8305" si="13085">E8304</f>
        <v>C7</v>
      </c>
      <c r="F8305" s="2" t="str">
        <f t="shared" si="13085"/>
        <v>NOx</v>
      </c>
      <c r="G8305" s="2" t="str">
        <f t="shared" si="13085"/>
        <v>Prév</v>
      </c>
      <c r="H8305" s="2">
        <f t="shared" si="13067"/>
        <v>2021</v>
      </c>
      <c r="I8305" s="29"/>
      <c r="J8305" s="29"/>
      <c r="K8305" s="29"/>
    </row>
    <row r="8306" spans="4:11" hidden="1" outlineLevel="1">
      <c r="D8306" s="26" t="str">
        <f t="shared" ref="D8306" si="13086">E8306 &amp; "-" &amp; F8306 &amp; "-" &amp; G8306 &amp; "-" &amp; H8306</f>
        <v>C7-NOx-Prév-2022</v>
      </c>
      <c r="E8306" s="2" t="str">
        <f t="shared" ref="E8306:G8306" si="13087">E8305</f>
        <v>C7</v>
      </c>
      <c r="F8306" s="2" t="str">
        <f t="shared" si="13087"/>
        <v>NOx</v>
      </c>
      <c r="G8306" s="2" t="str">
        <f t="shared" si="13087"/>
        <v>Prév</v>
      </c>
      <c r="H8306" s="2">
        <f t="shared" si="13067"/>
        <v>2022</v>
      </c>
      <c r="I8306" s="29"/>
      <c r="J8306" s="29"/>
      <c r="K8306" s="29"/>
    </row>
    <row r="8307" spans="4:11" hidden="1" outlineLevel="1">
      <c r="D8307" s="26" t="str">
        <f t="shared" ref="D8307" si="13088">E8307 &amp; "-" &amp; F8307 &amp; "-" &amp; G8307 &amp; "-" &amp; H8307</f>
        <v>C7-NOx-Prév-2023</v>
      </c>
      <c r="E8307" s="2" t="str">
        <f t="shared" ref="E8307:G8307" si="13089">E8306</f>
        <v>C7</v>
      </c>
      <c r="F8307" s="2" t="str">
        <f t="shared" si="13089"/>
        <v>NOx</v>
      </c>
      <c r="G8307" s="2" t="str">
        <f t="shared" si="13089"/>
        <v>Prév</v>
      </c>
      <c r="H8307" s="2">
        <f t="shared" si="13067"/>
        <v>2023</v>
      </c>
      <c r="I8307" s="29"/>
      <c r="J8307" s="29"/>
      <c r="K8307" s="29"/>
    </row>
    <row r="8308" spans="4:11" hidden="1" outlineLevel="1">
      <c r="D8308" s="26" t="str">
        <f t="shared" ref="D8308" si="13090">E8308 &amp; "-" &amp; F8308 &amp; "-" &amp; G8308 &amp; "-" &amp; H8308</f>
        <v>C7-NOx-Prév-2024</v>
      </c>
      <c r="E8308" s="2" t="str">
        <f t="shared" ref="E8308:G8308" si="13091">E8307</f>
        <v>C7</v>
      </c>
      <c r="F8308" s="2" t="str">
        <f t="shared" si="13091"/>
        <v>NOx</v>
      </c>
      <c r="G8308" s="2" t="str">
        <f t="shared" si="13091"/>
        <v>Prév</v>
      </c>
      <c r="H8308" s="2">
        <f t="shared" si="13067"/>
        <v>2024</v>
      </c>
      <c r="I8308" s="29"/>
      <c r="J8308" s="29"/>
      <c r="K8308" s="29"/>
    </row>
    <row r="8309" spans="4:11" hidden="1" outlineLevel="1">
      <c r="D8309" s="26" t="str">
        <f t="shared" ref="D8309" si="13092">E8309 &amp; "-" &amp; F8309 &amp; "-" &amp; G8309 &amp; "-" &amp; H8309</f>
        <v>C7-NOx-Prév-2025</v>
      </c>
      <c r="E8309" s="2" t="str">
        <f t="shared" ref="E8309:G8309" si="13093">E8308</f>
        <v>C7</v>
      </c>
      <c r="F8309" s="2" t="str">
        <f t="shared" si="13093"/>
        <v>NOx</v>
      </c>
      <c r="G8309" s="2" t="str">
        <f t="shared" si="13093"/>
        <v>Prév</v>
      </c>
      <c r="H8309" s="2">
        <f t="shared" si="13067"/>
        <v>2025</v>
      </c>
      <c r="I8309" s="29"/>
      <c r="J8309" s="29"/>
      <c r="K8309" s="29"/>
    </row>
    <row r="8310" spans="4:11" hidden="1" outlineLevel="1">
      <c r="D8310" s="26" t="str">
        <f t="shared" ref="D8310" si="13094">E8310 &amp; "-" &amp; F8310 &amp; "-" &amp; G8310 &amp; "-" &amp; H8310</f>
        <v>C7-NOx-Prév-2026</v>
      </c>
      <c r="E8310" s="2" t="str">
        <f t="shared" ref="E8310:G8310" si="13095">E8309</f>
        <v>C7</v>
      </c>
      <c r="F8310" s="2" t="str">
        <f t="shared" si="13095"/>
        <v>NOx</v>
      </c>
      <c r="G8310" s="2" t="str">
        <f t="shared" si="13095"/>
        <v>Prév</v>
      </c>
      <c r="H8310" s="2">
        <f t="shared" si="13067"/>
        <v>2026</v>
      </c>
      <c r="I8310" s="29"/>
      <c r="J8310" s="29"/>
      <c r="K8310" s="29"/>
    </row>
    <row r="8311" spans="4:11" hidden="1" outlineLevel="1">
      <c r="D8311" s="26" t="str">
        <f t="shared" ref="D8311" si="13096">E8311 &amp; "-" &amp; F8311 &amp; "-" &amp; G8311 &amp; "-" &amp; H8311</f>
        <v>C7-NOx-Prév-2027</v>
      </c>
      <c r="E8311" s="2" t="str">
        <f t="shared" ref="E8311:G8311" si="13097">E8310</f>
        <v>C7</v>
      </c>
      <c r="F8311" s="2" t="str">
        <f t="shared" si="13097"/>
        <v>NOx</v>
      </c>
      <c r="G8311" s="2" t="str">
        <f t="shared" si="13097"/>
        <v>Prév</v>
      </c>
      <c r="H8311" s="2">
        <f t="shared" si="13067"/>
        <v>2027</v>
      </c>
      <c r="I8311" s="29"/>
      <c r="J8311" s="29"/>
      <c r="K8311" s="29"/>
    </row>
    <row r="8312" spans="4:11" hidden="1" outlineLevel="1">
      <c r="D8312" s="26" t="str">
        <f t="shared" ref="D8312" si="13098">E8312 &amp; "-" &amp; F8312 &amp; "-" &amp; G8312 &amp; "-" &amp; H8312</f>
        <v>C7-NOx-Prév-2028</v>
      </c>
      <c r="E8312" s="2" t="str">
        <f t="shared" ref="E8312:G8312" si="13099">E8311</f>
        <v>C7</v>
      </c>
      <c r="F8312" s="2" t="str">
        <f t="shared" si="13099"/>
        <v>NOx</v>
      </c>
      <c r="G8312" s="2" t="str">
        <f t="shared" si="13099"/>
        <v>Prév</v>
      </c>
      <c r="H8312" s="2">
        <f t="shared" si="13067"/>
        <v>2028</v>
      </c>
      <c r="I8312" s="29"/>
      <c r="J8312" s="29"/>
      <c r="K8312" s="29"/>
    </row>
    <row r="8313" spans="4:11" hidden="1" outlineLevel="1">
      <c r="D8313" s="26" t="str">
        <f t="shared" ref="D8313" si="13100">E8313 &amp; "-" &amp; F8313 &amp; "-" &amp; G8313 &amp; "-" &amp; H8313</f>
        <v>C7-NOx-Prév-2029</v>
      </c>
      <c r="E8313" s="2" t="str">
        <f t="shared" ref="E8313:G8313" si="13101">E8312</f>
        <v>C7</v>
      </c>
      <c r="F8313" s="2" t="str">
        <f t="shared" si="13101"/>
        <v>NOx</v>
      </c>
      <c r="G8313" s="2" t="str">
        <f t="shared" si="13101"/>
        <v>Prév</v>
      </c>
      <c r="H8313" s="2">
        <f t="shared" si="13067"/>
        <v>2029</v>
      </c>
      <c r="I8313" s="29"/>
      <c r="J8313" s="29"/>
      <c r="K8313" s="29"/>
    </row>
    <row r="8314" spans="4:11" hidden="1" outlineLevel="1">
      <c r="D8314" s="26" t="str">
        <f t="shared" ref="D8314" si="13102">E8314 &amp; "-" &amp; F8314 &amp; "-" &amp; G8314 &amp; "-" &amp; H8314</f>
        <v>C7-NOx-Prév-2030</v>
      </c>
      <c r="E8314" s="2" t="str">
        <f t="shared" ref="E8314:G8314" si="13103">E8313</f>
        <v>C7</v>
      </c>
      <c r="F8314" s="2" t="str">
        <f t="shared" si="13103"/>
        <v>NOx</v>
      </c>
      <c r="G8314" s="2" t="str">
        <f t="shared" si="13103"/>
        <v>Prév</v>
      </c>
      <c r="H8314" s="2">
        <f t="shared" si="13067"/>
        <v>2030</v>
      </c>
      <c r="I8314" s="29"/>
      <c r="J8314" s="29"/>
      <c r="K8314" s="29"/>
    </row>
    <row r="8315" spans="4:11" hidden="1" outlineLevel="1">
      <c r="D8315" s="26" t="str">
        <f t="shared" ref="D8315" si="13104">E8315 &amp; "-" &amp; F8315 &amp; "-" &amp; G8315 &amp; "-" &amp; H8315</f>
        <v>C7-NOx-Prév-2031</v>
      </c>
      <c r="E8315" s="2" t="str">
        <f t="shared" ref="E8315:G8315" si="13105">E8314</f>
        <v>C7</v>
      </c>
      <c r="F8315" s="2" t="str">
        <f t="shared" si="13105"/>
        <v>NOx</v>
      </c>
      <c r="G8315" s="2" t="str">
        <f t="shared" si="13105"/>
        <v>Prév</v>
      </c>
      <c r="H8315" s="2">
        <f t="shared" si="13067"/>
        <v>2031</v>
      </c>
      <c r="I8315" s="29"/>
      <c r="J8315" s="29"/>
      <c r="K8315" s="29"/>
    </row>
    <row r="8316" spans="4:11" hidden="1" outlineLevel="1">
      <c r="D8316" s="26" t="str">
        <f t="shared" ref="D8316" si="13106">E8316 &amp; "-" &amp; F8316 &amp; "-" &amp; G8316 &amp; "-" &amp; H8316</f>
        <v>C7-NOx-Prév-2032</v>
      </c>
      <c r="E8316" s="2" t="str">
        <f t="shared" ref="E8316:G8316" si="13107">E8315</f>
        <v>C7</v>
      </c>
      <c r="F8316" s="2" t="str">
        <f t="shared" si="13107"/>
        <v>NOx</v>
      </c>
      <c r="G8316" s="2" t="str">
        <f t="shared" si="13107"/>
        <v>Prév</v>
      </c>
      <c r="H8316" s="2">
        <f t="shared" si="13067"/>
        <v>2032</v>
      </c>
      <c r="I8316" s="29"/>
      <c r="J8316" s="29"/>
      <c r="K8316" s="29"/>
    </row>
    <row r="8317" spans="4:11" hidden="1" outlineLevel="1">
      <c r="D8317" s="26" t="str">
        <f t="shared" ref="D8317" si="13108">E8317 &amp; "-" &amp; F8317 &amp; "-" &amp; G8317 &amp; "-" &amp; H8317</f>
        <v>C7-NOx-Prév-2033</v>
      </c>
      <c r="E8317" s="2" t="str">
        <f t="shared" ref="E8317:G8317" si="13109">E8316</f>
        <v>C7</v>
      </c>
      <c r="F8317" s="2" t="str">
        <f t="shared" si="13109"/>
        <v>NOx</v>
      </c>
      <c r="G8317" s="2" t="str">
        <f t="shared" si="13109"/>
        <v>Prév</v>
      </c>
      <c r="H8317" s="2">
        <f t="shared" si="13067"/>
        <v>2033</v>
      </c>
      <c r="I8317" s="29"/>
      <c r="J8317" s="29"/>
      <c r="K8317" s="29"/>
    </row>
    <row r="8318" spans="4:11" hidden="1" outlineLevel="1">
      <c r="D8318" s="26" t="str">
        <f t="shared" ref="D8318" si="13110">E8318 &amp; "-" &amp; F8318 &amp; "-" &amp; G8318 &amp; "-" &amp; H8318</f>
        <v>C7-NOx-Prév-2034</v>
      </c>
      <c r="E8318" s="2" t="str">
        <f t="shared" ref="E8318:G8318" si="13111">E8317</f>
        <v>C7</v>
      </c>
      <c r="F8318" s="2" t="str">
        <f t="shared" si="13111"/>
        <v>NOx</v>
      </c>
      <c r="G8318" s="2" t="str">
        <f t="shared" si="13111"/>
        <v>Prév</v>
      </c>
      <c r="H8318" s="2">
        <f t="shared" si="13067"/>
        <v>2034</v>
      </c>
      <c r="I8318" s="29"/>
      <c r="J8318" s="29"/>
      <c r="K8318" s="29"/>
    </row>
    <row r="8319" spans="4:11" hidden="1" outlineLevel="1">
      <c r="D8319" s="26" t="str">
        <f t="shared" ref="D8319" si="13112">E8319 &amp; "-" &amp; F8319 &amp; "-" &amp; G8319 &amp; "-" &amp; H8319</f>
        <v>C7-NOx-Prév-2035</v>
      </c>
      <c r="E8319" s="2" t="str">
        <f t="shared" ref="E8319:G8319" si="13113">E8318</f>
        <v>C7</v>
      </c>
      <c r="F8319" s="2" t="str">
        <f t="shared" si="13113"/>
        <v>NOx</v>
      </c>
      <c r="G8319" s="2" t="str">
        <f t="shared" si="13113"/>
        <v>Prév</v>
      </c>
      <c r="H8319" s="2">
        <f t="shared" si="13067"/>
        <v>2035</v>
      </c>
      <c r="I8319" s="29"/>
      <c r="J8319" s="29"/>
      <c r="K8319" s="29"/>
    </row>
    <row r="8320" spans="4:11" hidden="1" outlineLevel="1">
      <c r="D8320" s="26" t="str">
        <f t="shared" ref="D8320" si="13114">E8320 &amp; "-" &amp; F8320 &amp; "-" &amp; G8320 &amp; "-" &amp; H8320</f>
        <v>C7-NOx-Prév-2036</v>
      </c>
      <c r="E8320" s="2" t="str">
        <f t="shared" ref="E8320:G8320" si="13115">E8319</f>
        <v>C7</v>
      </c>
      <c r="F8320" s="2" t="str">
        <f t="shared" si="13115"/>
        <v>NOx</v>
      </c>
      <c r="G8320" s="2" t="str">
        <f t="shared" si="13115"/>
        <v>Prév</v>
      </c>
      <c r="H8320" s="2">
        <f t="shared" si="13067"/>
        <v>2036</v>
      </c>
      <c r="I8320" s="29"/>
      <c r="J8320" s="29"/>
      <c r="K8320" s="29"/>
    </row>
    <row r="8321" spans="4:11" hidden="1" outlineLevel="1">
      <c r="D8321" s="26" t="str">
        <f t="shared" ref="D8321" si="13116">E8321 &amp; "-" &amp; F8321 &amp; "-" &amp; G8321 &amp; "-" &amp; H8321</f>
        <v>C7-NOx-Prév-2037</v>
      </c>
      <c r="E8321" s="2" t="str">
        <f t="shared" ref="E8321:G8321" si="13117">E8320</f>
        <v>C7</v>
      </c>
      <c r="F8321" s="2" t="str">
        <f t="shared" si="13117"/>
        <v>NOx</v>
      </c>
      <c r="G8321" s="2" t="str">
        <f t="shared" si="13117"/>
        <v>Prév</v>
      </c>
      <c r="H8321" s="2">
        <f t="shared" si="13067"/>
        <v>2037</v>
      </c>
      <c r="I8321" s="29"/>
      <c r="J8321" s="29"/>
      <c r="K8321" s="29"/>
    </row>
    <row r="8322" spans="4:11" hidden="1" outlineLevel="1">
      <c r="D8322" s="26" t="str">
        <f t="shared" ref="D8322" si="13118">E8322 &amp; "-" &amp; F8322 &amp; "-" &amp; G8322 &amp; "-" &amp; H8322</f>
        <v>C7-NOx-Prév-2038</v>
      </c>
      <c r="E8322" s="2" t="str">
        <f t="shared" ref="E8322:G8322" si="13119">E8321</f>
        <v>C7</v>
      </c>
      <c r="F8322" s="2" t="str">
        <f t="shared" si="13119"/>
        <v>NOx</v>
      </c>
      <c r="G8322" s="2" t="str">
        <f t="shared" si="13119"/>
        <v>Prév</v>
      </c>
      <c r="H8322" s="2">
        <f t="shared" si="13067"/>
        <v>2038</v>
      </c>
      <c r="I8322" s="29"/>
      <c r="J8322" s="29"/>
      <c r="K8322" s="29"/>
    </row>
    <row r="8323" spans="4:11" hidden="1" outlineLevel="1">
      <c r="D8323" s="26" t="str">
        <f t="shared" ref="D8323" si="13120">E8323 &amp; "-" &amp; F8323 &amp; "-" &amp; G8323 &amp; "-" &amp; H8323</f>
        <v>C7-NOx-Prév-2039</v>
      </c>
      <c r="E8323" s="2" t="str">
        <f t="shared" ref="E8323:G8323" si="13121">E8322</f>
        <v>C7</v>
      </c>
      <c r="F8323" s="2" t="str">
        <f t="shared" si="13121"/>
        <v>NOx</v>
      </c>
      <c r="G8323" s="2" t="str">
        <f t="shared" si="13121"/>
        <v>Prév</v>
      </c>
      <c r="H8323" s="2">
        <f t="shared" si="13067"/>
        <v>2039</v>
      </c>
      <c r="I8323" s="29"/>
      <c r="J8323" s="29"/>
      <c r="K8323" s="29"/>
    </row>
    <row r="8324" spans="4:11" hidden="1" outlineLevel="1">
      <c r="D8324" s="26" t="str">
        <f t="shared" ref="D8324" si="13122">E8324 &amp; "-" &amp; F8324 &amp; "-" &amp; G8324 &amp; "-" &amp; H8324</f>
        <v>C7-NOx-Prév-2040</v>
      </c>
      <c r="E8324" s="2" t="str">
        <f t="shared" ref="E8324:G8324" si="13123">E8323</f>
        <v>C7</v>
      </c>
      <c r="F8324" s="2" t="str">
        <f t="shared" si="13123"/>
        <v>NOx</v>
      </c>
      <c r="G8324" s="2" t="str">
        <f t="shared" si="13123"/>
        <v>Prév</v>
      </c>
      <c r="H8324" s="2">
        <f t="shared" si="13067"/>
        <v>2040</v>
      </c>
      <c r="I8324" s="29"/>
      <c r="J8324" s="29"/>
      <c r="K8324" s="29"/>
    </row>
    <row r="8325" spans="4:11" hidden="1" outlineLevel="1">
      <c r="D8325" s="26" t="str">
        <f t="shared" ref="D8325" si="13124">E8325 &amp; "-" &amp; F8325 &amp; "-" &amp; G8325 &amp; "-" &amp; H8325</f>
        <v>C7-NOx-Prév-2041</v>
      </c>
      <c r="E8325" s="2" t="str">
        <f t="shared" ref="E8325:G8325" si="13125">E8324</f>
        <v>C7</v>
      </c>
      <c r="F8325" s="2" t="str">
        <f t="shared" si="13125"/>
        <v>NOx</v>
      </c>
      <c r="G8325" s="2" t="str">
        <f t="shared" si="13125"/>
        <v>Prév</v>
      </c>
      <c r="H8325" s="2">
        <f t="shared" si="13067"/>
        <v>2041</v>
      </c>
      <c r="I8325" s="29"/>
      <c r="J8325" s="29"/>
      <c r="K8325" s="29"/>
    </row>
    <row r="8326" spans="4:11" hidden="1" outlineLevel="1">
      <c r="D8326" s="26" t="str">
        <f t="shared" ref="D8326" si="13126">E8326 &amp; "-" &amp; F8326 &amp; "-" &amp; G8326 &amp; "-" &amp; H8326</f>
        <v>C7-NOx-Prév-2042</v>
      </c>
      <c r="E8326" s="2" t="str">
        <f t="shared" ref="E8326:G8326" si="13127">E8325</f>
        <v>C7</v>
      </c>
      <c r="F8326" s="2" t="str">
        <f t="shared" si="13127"/>
        <v>NOx</v>
      </c>
      <c r="G8326" s="2" t="str">
        <f t="shared" si="13127"/>
        <v>Prév</v>
      </c>
      <c r="H8326" s="2">
        <f t="shared" si="13067"/>
        <v>2042</v>
      </c>
      <c r="I8326" s="29"/>
      <c r="J8326" s="29"/>
      <c r="K8326" s="29"/>
    </row>
    <row r="8327" spans="4:11" hidden="1" outlineLevel="1">
      <c r="D8327" s="26" t="str">
        <f t="shared" ref="D8327" si="13128">E8327 &amp; "-" &amp; F8327 &amp; "-" &amp; G8327 &amp; "-" &amp; H8327</f>
        <v>C7-NOx-Prév-2043</v>
      </c>
      <c r="E8327" s="2" t="str">
        <f t="shared" ref="E8327:G8327" si="13129">E8326</f>
        <v>C7</v>
      </c>
      <c r="F8327" s="2" t="str">
        <f t="shared" si="13129"/>
        <v>NOx</v>
      </c>
      <c r="G8327" s="2" t="str">
        <f t="shared" si="13129"/>
        <v>Prév</v>
      </c>
      <c r="H8327" s="2">
        <f t="shared" si="13067"/>
        <v>2043</v>
      </c>
      <c r="I8327" s="29"/>
      <c r="J8327" s="29"/>
      <c r="K8327" s="29"/>
    </row>
    <row r="8328" spans="4:11" hidden="1" outlineLevel="1">
      <c r="D8328" s="26" t="str">
        <f t="shared" ref="D8328" si="13130">E8328 &amp; "-" &amp; F8328 &amp; "-" &amp; G8328 &amp; "-" &amp; H8328</f>
        <v>C7-NOx-Prév-2044</v>
      </c>
      <c r="E8328" s="2" t="str">
        <f t="shared" ref="E8328:G8328" si="13131">E8327</f>
        <v>C7</v>
      </c>
      <c r="F8328" s="2" t="str">
        <f t="shared" si="13131"/>
        <v>NOx</v>
      </c>
      <c r="G8328" s="2" t="str">
        <f t="shared" si="13131"/>
        <v>Prév</v>
      </c>
      <c r="H8328" s="2">
        <f t="shared" si="13067"/>
        <v>2044</v>
      </c>
      <c r="I8328" s="29"/>
      <c r="J8328" s="29"/>
      <c r="K8328" s="29"/>
    </row>
    <row r="8329" spans="4:11" hidden="1" outlineLevel="1">
      <c r="D8329" s="26" t="str">
        <f t="shared" ref="D8329" si="13132">E8329 &amp; "-" &amp; F8329 &amp; "-" &amp; G8329 &amp; "-" &amp; H8329</f>
        <v>C7-NOx-Prév-2045</v>
      </c>
      <c r="E8329" s="2" t="str">
        <f t="shared" ref="E8329:G8329" si="13133">E8328</f>
        <v>C7</v>
      </c>
      <c r="F8329" s="2" t="str">
        <f t="shared" si="13133"/>
        <v>NOx</v>
      </c>
      <c r="G8329" s="2" t="str">
        <f t="shared" si="13133"/>
        <v>Prév</v>
      </c>
      <c r="H8329" s="2">
        <f t="shared" si="13067"/>
        <v>2045</v>
      </c>
      <c r="I8329" s="29"/>
      <c r="J8329" s="29"/>
      <c r="K8329" s="29"/>
    </row>
    <row r="8330" spans="4:11" hidden="1" outlineLevel="1">
      <c r="D8330" s="26" t="str">
        <f t="shared" ref="D8330" si="13134">E8330 &amp; "-" &amp; F8330 &amp; "-" &amp; G8330 &amp; "-" &amp; H8330</f>
        <v>C7-NOx-Prév-2046</v>
      </c>
      <c r="E8330" s="2" t="str">
        <f t="shared" ref="E8330:G8330" si="13135">E8329</f>
        <v>C7</v>
      </c>
      <c r="F8330" s="2" t="str">
        <f t="shared" si="13135"/>
        <v>NOx</v>
      </c>
      <c r="G8330" s="2" t="str">
        <f t="shared" si="13135"/>
        <v>Prév</v>
      </c>
      <c r="H8330" s="2">
        <f t="shared" si="13067"/>
        <v>2046</v>
      </c>
      <c r="I8330" s="29"/>
      <c r="J8330" s="29"/>
      <c r="K8330" s="29"/>
    </row>
    <row r="8331" spans="4:11" hidden="1" outlineLevel="1">
      <c r="D8331" s="26" t="str">
        <f t="shared" ref="D8331" si="13136">E8331 &amp; "-" &amp; F8331 &amp; "-" &amp; G8331 &amp; "-" &amp; H8331</f>
        <v>C7-NOx-Prév-2047</v>
      </c>
      <c r="E8331" s="2" t="str">
        <f t="shared" ref="E8331:G8331" si="13137">E8330</f>
        <v>C7</v>
      </c>
      <c r="F8331" s="2" t="str">
        <f t="shared" si="13137"/>
        <v>NOx</v>
      </c>
      <c r="G8331" s="2" t="str">
        <f t="shared" si="13137"/>
        <v>Prév</v>
      </c>
      <c r="H8331" s="2">
        <f t="shared" si="13067"/>
        <v>2047</v>
      </c>
      <c r="I8331" s="29"/>
      <c r="J8331" s="29"/>
      <c r="K8331" s="29"/>
    </row>
    <row r="8332" spans="4:11" hidden="1" outlineLevel="1">
      <c r="D8332" s="26" t="str">
        <f t="shared" ref="D8332" si="13138">E8332 &amp; "-" &amp; F8332 &amp; "-" &amp; G8332 &amp; "-" &amp; H8332</f>
        <v>C7-NOx-Prév-2048</v>
      </c>
      <c r="E8332" s="2" t="str">
        <f t="shared" ref="E8332:G8332" si="13139">E8331</f>
        <v>C7</v>
      </c>
      <c r="F8332" s="2" t="str">
        <f t="shared" si="13139"/>
        <v>NOx</v>
      </c>
      <c r="G8332" s="2" t="str">
        <f t="shared" si="13139"/>
        <v>Prév</v>
      </c>
      <c r="H8332" s="2">
        <f t="shared" si="13067"/>
        <v>2048</v>
      </c>
      <c r="I8332" s="29"/>
      <c r="J8332" s="29"/>
      <c r="K8332" s="29"/>
    </row>
    <row r="8333" spans="4:11" hidden="1" outlineLevel="1">
      <c r="D8333" s="26" t="str">
        <f t="shared" ref="D8333" si="13140">E8333 &amp; "-" &amp; F8333 &amp; "-" &amp; G8333 &amp; "-" &amp; H8333</f>
        <v>C7-NOx-Prév-2049</v>
      </c>
      <c r="E8333" s="2" t="str">
        <f t="shared" ref="E8333:G8333" si="13141">E8332</f>
        <v>C7</v>
      </c>
      <c r="F8333" s="2" t="str">
        <f t="shared" si="13141"/>
        <v>NOx</v>
      </c>
      <c r="G8333" s="2" t="str">
        <f t="shared" si="13141"/>
        <v>Prév</v>
      </c>
      <c r="H8333" s="2">
        <f t="shared" si="13067"/>
        <v>2049</v>
      </c>
      <c r="I8333" s="29"/>
      <c r="J8333" s="29"/>
      <c r="K8333" s="29"/>
    </row>
    <row r="8334" spans="4:11" hidden="1" outlineLevel="1">
      <c r="D8334" s="26" t="str">
        <f t="shared" ref="D8334" si="13142">E8334 &amp; "-" &amp; F8334 &amp; "-" &amp; G8334 &amp; "-" &amp; H8334</f>
        <v>C7-NOx-Prév-2050</v>
      </c>
      <c r="E8334" s="2" t="str">
        <f t="shared" ref="E8334:G8334" si="13143">E8333</f>
        <v>C7</v>
      </c>
      <c r="F8334" s="2" t="str">
        <f t="shared" si="13143"/>
        <v>NOx</v>
      </c>
      <c r="G8334" s="2" t="str">
        <f t="shared" si="13143"/>
        <v>Prév</v>
      </c>
      <c r="H8334" s="2">
        <f t="shared" si="13067"/>
        <v>2050</v>
      </c>
      <c r="I8334" s="29"/>
      <c r="J8334" s="29"/>
      <c r="K8334" s="29"/>
    </row>
    <row r="8335" spans="4:11" hidden="1" outlineLevel="1">
      <c r="D8335" s="26" t="str">
        <f>E8335 &amp; "-" &amp; F8335 &amp; "-" &amp; G8335 &amp; "-" &amp; H8335</f>
        <v>C7-NOx-Expost-2010</v>
      </c>
      <c r="E8335" s="25" t="str">
        <f>E8334</f>
        <v>C7</v>
      </c>
      <c r="F8335" s="25" t="str">
        <f>F8334</f>
        <v>NOx</v>
      </c>
      <c r="G8335" s="25" t="s">
        <v>31</v>
      </c>
      <c r="H8335" s="25">
        <v>2010</v>
      </c>
      <c r="I8335" s="29"/>
      <c r="J8335" s="29"/>
      <c r="K8335" s="29"/>
    </row>
    <row r="8336" spans="4:11" hidden="1" outlineLevel="1">
      <c r="D8336" s="26" t="str">
        <f>E8336 &amp; "-" &amp; F8336 &amp; "-" &amp; G8336 &amp; "-" &amp; H8336</f>
        <v>C7-NOx-Expost-2011</v>
      </c>
      <c r="E8336" s="2" t="str">
        <f>E8335</f>
        <v>C7</v>
      </c>
      <c r="F8336" s="2" t="str">
        <f>F8335</f>
        <v>NOx</v>
      </c>
      <c r="G8336" s="2" t="str">
        <f>G8335</f>
        <v>Expost</v>
      </c>
      <c r="H8336" s="2">
        <f>H8335+1</f>
        <v>2011</v>
      </c>
      <c r="I8336" s="29"/>
      <c r="J8336" s="29"/>
      <c r="K8336" s="29"/>
    </row>
    <row r="8337" spans="4:11" hidden="1" outlineLevel="1">
      <c r="D8337" s="26" t="str">
        <f t="shared" ref="D8337" si="13144">E8337 &amp; "-" &amp; F8337 &amp; "-" &amp; G8337 &amp; "-" &amp; H8337</f>
        <v>C7-NOx-Expost-2012</v>
      </c>
      <c r="E8337" s="2" t="str">
        <f t="shared" ref="E8337:G8337" si="13145">E8336</f>
        <v>C7</v>
      </c>
      <c r="F8337" s="2" t="str">
        <f t="shared" si="13145"/>
        <v>NOx</v>
      </c>
      <c r="G8337" s="2" t="str">
        <f t="shared" si="13145"/>
        <v>Expost</v>
      </c>
      <c r="H8337" s="2">
        <f t="shared" ref="H8337:H8375" si="13146">H8336+1</f>
        <v>2012</v>
      </c>
      <c r="I8337" s="29"/>
      <c r="J8337" s="29"/>
      <c r="K8337" s="29"/>
    </row>
    <row r="8338" spans="4:11" hidden="1" outlineLevel="1">
      <c r="D8338" s="26" t="str">
        <f t="shared" ref="D8338" si="13147">E8338 &amp; "-" &amp; F8338 &amp; "-" &amp; G8338 &amp; "-" &amp; H8338</f>
        <v>C7-NOx-Expost-2013</v>
      </c>
      <c r="E8338" s="2" t="str">
        <f t="shared" ref="E8338:G8338" si="13148">E8337</f>
        <v>C7</v>
      </c>
      <c r="F8338" s="2" t="str">
        <f t="shared" si="13148"/>
        <v>NOx</v>
      </c>
      <c r="G8338" s="2" t="str">
        <f t="shared" si="13148"/>
        <v>Expost</v>
      </c>
      <c r="H8338" s="2">
        <f t="shared" si="13146"/>
        <v>2013</v>
      </c>
      <c r="I8338" s="29"/>
      <c r="J8338" s="29"/>
      <c r="K8338" s="29"/>
    </row>
    <row r="8339" spans="4:11" hidden="1" outlineLevel="1">
      <c r="D8339" s="26" t="str">
        <f t="shared" ref="D8339" si="13149">E8339 &amp; "-" &amp; F8339 &amp; "-" &amp; G8339 &amp; "-" &amp; H8339</f>
        <v>C7-NOx-Expost-2014</v>
      </c>
      <c r="E8339" s="2" t="str">
        <f t="shared" ref="E8339:G8339" si="13150">E8338</f>
        <v>C7</v>
      </c>
      <c r="F8339" s="2" t="str">
        <f t="shared" si="13150"/>
        <v>NOx</v>
      </c>
      <c r="G8339" s="2" t="str">
        <f t="shared" si="13150"/>
        <v>Expost</v>
      </c>
      <c r="H8339" s="2">
        <f t="shared" si="13146"/>
        <v>2014</v>
      </c>
      <c r="I8339" s="29"/>
      <c r="J8339" s="29"/>
      <c r="K8339" s="29"/>
    </row>
    <row r="8340" spans="4:11" hidden="1" outlineLevel="1">
      <c r="D8340" s="26" t="str">
        <f t="shared" ref="D8340" si="13151">E8340 &amp; "-" &amp; F8340 &amp; "-" &amp; G8340 &amp; "-" &amp; H8340</f>
        <v>C7-NOx-Expost-2015</v>
      </c>
      <c r="E8340" s="2" t="str">
        <f t="shared" ref="E8340:G8340" si="13152">E8339</f>
        <v>C7</v>
      </c>
      <c r="F8340" s="2" t="str">
        <f t="shared" si="13152"/>
        <v>NOx</v>
      </c>
      <c r="G8340" s="2" t="str">
        <f t="shared" si="13152"/>
        <v>Expost</v>
      </c>
      <c r="H8340" s="2">
        <f t="shared" si="13146"/>
        <v>2015</v>
      </c>
      <c r="I8340" s="29"/>
      <c r="J8340" s="29"/>
      <c r="K8340" s="29"/>
    </row>
    <row r="8341" spans="4:11" hidden="1" outlineLevel="1">
      <c r="D8341" s="26" t="str">
        <f t="shared" ref="D8341" si="13153">E8341 &amp; "-" &amp; F8341 &amp; "-" &amp; G8341 &amp; "-" &amp; H8341</f>
        <v>C7-NOx-Expost-2016</v>
      </c>
      <c r="E8341" s="2" t="str">
        <f t="shared" ref="E8341:G8341" si="13154">E8340</f>
        <v>C7</v>
      </c>
      <c r="F8341" s="2" t="str">
        <f t="shared" si="13154"/>
        <v>NOx</v>
      </c>
      <c r="G8341" s="2" t="str">
        <f t="shared" si="13154"/>
        <v>Expost</v>
      </c>
      <c r="H8341" s="2">
        <f t="shared" si="13146"/>
        <v>2016</v>
      </c>
      <c r="I8341" s="29"/>
      <c r="J8341" s="29"/>
      <c r="K8341" s="29"/>
    </row>
    <row r="8342" spans="4:11" hidden="1" outlineLevel="1">
      <c r="D8342" s="26" t="str">
        <f t="shared" ref="D8342" si="13155">E8342 &amp; "-" &amp; F8342 &amp; "-" &amp; G8342 &amp; "-" &amp; H8342</f>
        <v>C7-NOx-Expost-2017</v>
      </c>
      <c r="E8342" s="2" t="str">
        <f t="shared" ref="E8342:G8342" si="13156">E8341</f>
        <v>C7</v>
      </c>
      <c r="F8342" s="2" t="str">
        <f t="shared" si="13156"/>
        <v>NOx</v>
      </c>
      <c r="G8342" s="2" t="str">
        <f t="shared" si="13156"/>
        <v>Expost</v>
      </c>
      <c r="H8342" s="2">
        <f t="shared" si="13146"/>
        <v>2017</v>
      </c>
      <c r="I8342" s="29"/>
      <c r="J8342" s="29"/>
      <c r="K8342" s="29"/>
    </row>
    <row r="8343" spans="4:11" hidden="1" outlineLevel="1">
      <c r="D8343" s="26" t="str">
        <f t="shared" ref="D8343" si="13157">E8343 &amp; "-" &amp; F8343 &amp; "-" &amp; G8343 &amp; "-" &amp; H8343</f>
        <v>C7-NOx-Expost-2018</v>
      </c>
      <c r="E8343" s="2" t="str">
        <f t="shared" ref="E8343:G8343" si="13158">E8342</f>
        <v>C7</v>
      </c>
      <c r="F8343" s="2" t="str">
        <f t="shared" si="13158"/>
        <v>NOx</v>
      </c>
      <c r="G8343" s="2" t="str">
        <f t="shared" si="13158"/>
        <v>Expost</v>
      </c>
      <c r="H8343" s="2">
        <f t="shared" si="13146"/>
        <v>2018</v>
      </c>
      <c r="I8343" s="29"/>
      <c r="J8343" s="29"/>
      <c r="K8343" s="29"/>
    </row>
    <row r="8344" spans="4:11" hidden="1" outlineLevel="1">
      <c r="D8344" s="26" t="str">
        <f t="shared" ref="D8344" si="13159">E8344 &amp; "-" &amp; F8344 &amp; "-" &amp; G8344 &amp; "-" &amp; H8344</f>
        <v>C7-NOx-Expost-2019</v>
      </c>
      <c r="E8344" s="2" t="str">
        <f t="shared" ref="E8344:G8344" si="13160">E8343</f>
        <v>C7</v>
      </c>
      <c r="F8344" s="2" t="str">
        <f t="shared" si="13160"/>
        <v>NOx</v>
      </c>
      <c r="G8344" s="2" t="str">
        <f t="shared" si="13160"/>
        <v>Expost</v>
      </c>
      <c r="H8344" s="2">
        <f t="shared" si="13146"/>
        <v>2019</v>
      </c>
      <c r="I8344" s="29"/>
      <c r="J8344" s="29"/>
      <c r="K8344" s="29"/>
    </row>
    <row r="8345" spans="4:11" hidden="1" outlineLevel="1">
      <c r="D8345" s="26" t="str">
        <f t="shared" ref="D8345" si="13161">E8345 &amp; "-" &amp; F8345 &amp; "-" &amp; G8345 &amp; "-" &amp; H8345</f>
        <v>C7-NOx-Expost-2020</v>
      </c>
      <c r="E8345" s="2" t="str">
        <f t="shared" ref="E8345:G8345" si="13162">E8344</f>
        <v>C7</v>
      </c>
      <c r="F8345" s="2" t="str">
        <f t="shared" si="13162"/>
        <v>NOx</v>
      </c>
      <c r="G8345" s="2" t="str">
        <f t="shared" si="13162"/>
        <v>Expost</v>
      </c>
      <c r="H8345" s="2">
        <f t="shared" si="13146"/>
        <v>2020</v>
      </c>
      <c r="I8345" s="29"/>
      <c r="J8345" s="29"/>
      <c r="K8345" s="29"/>
    </row>
    <row r="8346" spans="4:11" hidden="1" outlineLevel="1">
      <c r="D8346" s="26" t="str">
        <f t="shared" ref="D8346" si="13163">E8346 &amp; "-" &amp; F8346 &amp; "-" &amp; G8346 &amp; "-" &amp; H8346</f>
        <v>C7-NOx-Expost-2021</v>
      </c>
      <c r="E8346" s="2" t="str">
        <f t="shared" ref="E8346:G8346" si="13164">E8345</f>
        <v>C7</v>
      </c>
      <c r="F8346" s="2" t="str">
        <f t="shared" si="13164"/>
        <v>NOx</v>
      </c>
      <c r="G8346" s="2" t="str">
        <f t="shared" si="13164"/>
        <v>Expost</v>
      </c>
      <c r="H8346" s="2">
        <f t="shared" si="13146"/>
        <v>2021</v>
      </c>
      <c r="I8346" s="29"/>
      <c r="J8346" s="29"/>
      <c r="K8346" s="29"/>
    </row>
    <row r="8347" spans="4:11" hidden="1" outlineLevel="1">
      <c r="D8347" s="26" t="str">
        <f t="shared" ref="D8347" si="13165">E8347 &amp; "-" &amp; F8347 &amp; "-" &amp; G8347 &amp; "-" &amp; H8347</f>
        <v>C7-NOx-Expost-2022</v>
      </c>
      <c r="E8347" s="2" t="str">
        <f t="shared" ref="E8347:G8347" si="13166">E8346</f>
        <v>C7</v>
      </c>
      <c r="F8347" s="2" t="str">
        <f t="shared" si="13166"/>
        <v>NOx</v>
      </c>
      <c r="G8347" s="2" t="str">
        <f t="shared" si="13166"/>
        <v>Expost</v>
      </c>
      <c r="H8347" s="2">
        <f t="shared" si="13146"/>
        <v>2022</v>
      </c>
      <c r="I8347" s="29"/>
      <c r="J8347" s="29"/>
      <c r="K8347" s="29"/>
    </row>
    <row r="8348" spans="4:11" hidden="1" outlineLevel="1">
      <c r="D8348" s="26" t="str">
        <f t="shared" ref="D8348" si="13167">E8348 &amp; "-" &amp; F8348 &amp; "-" &amp; G8348 &amp; "-" &amp; H8348</f>
        <v>C7-NOx-Expost-2023</v>
      </c>
      <c r="E8348" s="2" t="str">
        <f t="shared" ref="E8348:G8348" si="13168">E8347</f>
        <v>C7</v>
      </c>
      <c r="F8348" s="2" t="str">
        <f t="shared" si="13168"/>
        <v>NOx</v>
      </c>
      <c r="G8348" s="2" t="str">
        <f t="shared" si="13168"/>
        <v>Expost</v>
      </c>
      <c r="H8348" s="2">
        <f t="shared" si="13146"/>
        <v>2023</v>
      </c>
      <c r="I8348" s="29"/>
      <c r="J8348" s="29"/>
      <c r="K8348" s="29"/>
    </row>
    <row r="8349" spans="4:11" hidden="1" outlineLevel="1">
      <c r="D8349" s="26" t="str">
        <f t="shared" ref="D8349" si="13169">E8349 &amp; "-" &amp; F8349 &amp; "-" &amp; G8349 &amp; "-" &amp; H8349</f>
        <v>C7-NOx-Expost-2024</v>
      </c>
      <c r="E8349" s="2" t="str">
        <f t="shared" ref="E8349:G8349" si="13170">E8348</f>
        <v>C7</v>
      </c>
      <c r="F8349" s="2" t="str">
        <f t="shared" si="13170"/>
        <v>NOx</v>
      </c>
      <c r="G8349" s="2" t="str">
        <f t="shared" si="13170"/>
        <v>Expost</v>
      </c>
      <c r="H8349" s="2">
        <f t="shared" si="13146"/>
        <v>2024</v>
      </c>
      <c r="I8349" s="29"/>
      <c r="J8349" s="29"/>
      <c r="K8349" s="29"/>
    </row>
    <row r="8350" spans="4:11" hidden="1" outlineLevel="1">
      <c r="D8350" s="26" t="str">
        <f t="shared" ref="D8350" si="13171">E8350 &amp; "-" &amp; F8350 &amp; "-" &amp; G8350 &amp; "-" &amp; H8350</f>
        <v>C7-NOx-Expost-2025</v>
      </c>
      <c r="E8350" s="2" t="str">
        <f t="shared" ref="E8350:G8350" si="13172">E8349</f>
        <v>C7</v>
      </c>
      <c r="F8350" s="2" t="str">
        <f t="shared" si="13172"/>
        <v>NOx</v>
      </c>
      <c r="G8350" s="2" t="str">
        <f t="shared" si="13172"/>
        <v>Expost</v>
      </c>
      <c r="H8350" s="2">
        <f t="shared" si="13146"/>
        <v>2025</v>
      </c>
      <c r="I8350" s="29"/>
      <c r="J8350" s="29"/>
      <c r="K8350" s="29"/>
    </row>
    <row r="8351" spans="4:11" hidden="1" outlineLevel="1">
      <c r="D8351" s="26" t="str">
        <f t="shared" ref="D8351" si="13173">E8351 &amp; "-" &amp; F8351 &amp; "-" &amp; G8351 &amp; "-" &amp; H8351</f>
        <v>C7-NOx-Expost-2026</v>
      </c>
      <c r="E8351" s="2" t="str">
        <f t="shared" ref="E8351:G8351" si="13174">E8350</f>
        <v>C7</v>
      </c>
      <c r="F8351" s="2" t="str">
        <f t="shared" si="13174"/>
        <v>NOx</v>
      </c>
      <c r="G8351" s="2" t="str">
        <f t="shared" si="13174"/>
        <v>Expost</v>
      </c>
      <c r="H8351" s="2">
        <f t="shared" si="13146"/>
        <v>2026</v>
      </c>
      <c r="I8351" s="29"/>
      <c r="J8351" s="29"/>
      <c r="K8351" s="29"/>
    </row>
    <row r="8352" spans="4:11" hidden="1" outlineLevel="1">
      <c r="D8352" s="26" t="str">
        <f t="shared" ref="D8352" si="13175">E8352 &amp; "-" &amp; F8352 &amp; "-" &amp; G8352 &amp; "-" &amp; H8352</f>
        <v>C7-NOx-Expost-2027</v>
      </c>
      <c r="E8352" s="2" t="str">
        <f t="shared" ref="E8352:G8352" si="13176">E8351</f>
        <v>C7</v>
      </c>
      <c r="F8352" s="2" t="str">
        <f t="shared" si="13176"/>
        <v>NOx</v>
      </c>
      <c r="G8352" s="2" t="str">
        <f t="shared" si="13176"/>
        <v>Expost</v>
      </c>
      <c r="H8352" s="2">
        <f t="shared" si="13146"/>
        <v>2027</v>
      </c>
      <c r="I8352" s="29"/>
      <c r="J8352" s="29"/>
      <c r="K8352" s="29"/>
    </row>
    <row r="8353" spans="4:11" hidden="1" outlineLevel="1">
      <c r="D8353" s="26" t="str">
        <f t="shared" ref="D8353" si="13177">E8353 &amp; "-" &amp; F8353 &amp; "-" &amp; G8353 &amp; "-" &amp; H8353</f>
        <v>C7-NOx-Expost-2028</v>
      </c>
      <c r="E8353" s="2" t="str">
        <f t="shared" ref="E8353:G8353" si="13178">E8352</f>
        <v>C7</v>
      </c>
      <c r="F8353" s="2" t="str">
        <f t="shared" si="13178"/>
        <v>NOx</v>
      </c>
      <c r="G8353" s="2" t="str">
        <f t="shared" si="13178"/>
        <v>Expost</v>
      </c>
      <c r="H8353" s="2">
        <f t="shared" si="13146"/>
        <v>2028</v>
      </c>
      <c r="I8353" s="29"/>
      <c r="J8353" s="29"/>
      <c r="K8353" s="29"/>
    </row>
    <row r="8354" spans="4:11" hidden="1" outlineLevel="1">
      <c r="D8354" s="26" t="str">
        <f t="shared" ref="D8354" si="13179">E8354 &amp; "-" &amp; F8354 &amp; "-" &amp; G8354 &amp; "-" &amp; H8354</f>
        <v>C7-NOx-Expost-2029</v>
      </c>
      <c r="E8354" s="2" t="str">
        <f t="shared" ref="E8354:G8354" si="13180">E8353</f>
        <v>C7</v>
      </c>
      <c r="F8354" s="2" t="str">
        <f t="shared" si="13180"/>
        <v>NOx</v>
      </c>
      <c r="G8354" s="2" t="str">
        <f t="shared" si="13180"/>
        <v>Expost</v>
      </c>
      <c r="H8354" s="2">
        <f t="shared" si="13146"/>
        <v>2029</v>
      </c>
      <c r="I8354" s="29"/>
      <c r="J8354" s="29"/>
      <c r="K8354" s="29"/>
    </row>
    <row r="8355" spans="4:11" hidden="1" outlineLevel="1">
      <c r="D8355" s="26" t="str">
        <f t="shared" ref="D8355" si="13181">E8355 &amp; "-" &amp; F8355 &amp; "-" &amp; G8355 &amp; "-" &amp; H8355</f>
        <v>C7-NOx-Expost-2030</v>
      </c>
      <c r="E8355" s="2" t="str">
        <f t="shared" ref="E8355:G8355" si="13182">E8354</f>
        <v>C7</v>
      </c>
      <c r="F8355" s="2" t="str">
        <f t="shared" si="13182"/>
        <v>NOx</v>
      </c>
      <c r="G8355" s="2" t="str">
        <f t="shared" si="13182"/>
        <v>Expost</v>
      </c>
      <c r="H8355" s="2">
        <f t="shared" si="13146"/>
        <v>2030</v>
      </c>
      <c r="I8355" s="29"/>
      <c r="J8355" s="29"/>
      <c r="K8355" s="29"/>
    </row>
    <row r="8356" spans="4:11" hidden="1" outlineLevel="1">
      <c r="D8356" s="26" t="str">
        <f t="shared" ref="D8356" si="13183">E8356 &amp; "-" &amp; F8356 &amp; "-" &amp; G8356 &amp; "-" &amp; H8356</f>
        <v>C7-NOx-Expost-2031</v>
      </c>
      <c r="E8356" s="2" t="str">
        <f t="shared" ref="E8356:G8356" si="13184">E8355</f>
        <v>C7</v>
      </c>
      <c r="F8356" s="2" t="str">
        <f t="shared" si="13184"/>
        <v>NOx</v>
      </c>
      <c r="G8356" s="2" t="str">
        <f t="shared" si="13184"/>
        <v>Expost</v>
      </c>
      <c r="H8356" s="2">
        <f t="shared" si="13146"/>
        <v>2031</v>
      </c>
      <c r="I8356" s="29"/>
      <c r="J8356" s="29"/>
      <c r="K8356" s="29"/>
    </row>
    <row r="8357" spans="4:11" hidden="1" outlineLevel="1">
      <c r="D8357" s="26" t="str">
        <f t="shared" ref="D8357" si="13185">E8357 &amp; "-" &amp; F8357 &amp; "-" &amp; G8357 &amp; "-" &amp; H8357</f>
        <v>C7-NOx-Expost-2032</v>
      </c>
      <c r="E8357" s="2" t="str">
        <f t="shared" ref="E8357:G8357" si="13186">E8356</f>
        <v>C7</v>
      </c>
      <c r="F8357" s="2" t="str">
        <f t="shared" si="13186"/>
        <v>NOx</v>
      </c>
      <c r="G8357" s="2" t="str">
        <f t="shared" si="13186"/>
        <v>Expost</v>
      </c>
      <c r="H8357" s="2">
        <f t="shared" si="13146"/>
        <v>2032</v>
      </c>
      <c r="I8357" s="29"/>
      <c r="J8357" s="29"/>
      <c r="K8357" s="29"/>
    </row>
    <row r="8358" spans="4:11" hidden="1" outlineLevel="1">
      <c r="D8358" s="26" t="str">
        <f t="shared" ref="D8358" si="13187">E8358 &amp; "-" &amp; F8358 &amp; "-" &amp; G8358 &amp; "-" &amp; H8358</f>
        <v>C7-NOx-Expost-2033</v>
      </c>
      <c r="E8358" s="2" t="str">
        <f t="shared" ref="E8358:G8358" si="13188">E8357</f>
        <v>C7</v>
      </c>
      <c r="F8358" s="2" t="str">
        <f t="shared" si="13188"/>
        <v>NOx</v>
      </c>
      <c r="G8358" s="2" t="str">
        <f t="shared" si="13188"/>
        <v>Expost</v>
      </c>
      <c r="H8358" s="2">
        <f t="shared" si="13146"/>
        <v>2033</v>
      </c>
      <c r="I8358" s="29"/>
      <c r="J8358" s="29"/>
      <c r="K8358" s="29"/>
    </row>
    <row r="8359" spans="4:11" hidden="1" outlineLevel="1">
      <c r="D8359" s="26" t="str">
        <f t="shared" ref="D8359" si="13189">E8359 &amp; "-" &amp; F8359 &amp; "-" &amp; G8359 &amp; "-" &amp; H8359</f>
        <v>C7-NOx-Expost-2034</v>
      </c>
      <c r="E8359" s="2" t="str">
        <f t="shared" ref="E8359:G8359" si="13190">E8358</f>
        <v>C7</v>
      </c>
      <c r="F8359" s="2" t="str">
        <f t="shared" si="13190"/>
        <v>NOx</v>
      </c>
      <c r="G8359" s="2" t="str">
        <f t="shared" si="13190"/>
        <v>Expost</v>
      </c>
      <c r="H8359" s="2">
        <f t="shared" si="13146"/>
        <v>2034</v>
      </c>
      <c r="I8359" s="29"/>
      <c r="J8359" s="29"/>
      <c r="K8359" s="29"/>
    </row>
    <row r="8360" spans="4:11" hidden="1" outlineLevel="1">
      <c r="D8360" s="26" t="str">
        <f t="shared" ref="D8360" si="13191">E8360 &amp; "-" &amp; F8360 &amp; "-" &amp; G8360 &amp; "-" &amp; H8360</f>
        <v>C7-NOx-Expost-2035</v>
      </c>
      <c r="E8360" s="2" t="str">
        <f t="shared" ref="E8360:G8360" si="13192">E8359</f>
        <v>C7</v>
      </c>
      <c r="F8360" s="2" t="str">
        <f t="shared" si="13192"/>
        <v>NOx</v>
      </c>
      <c r="G8360" s="2" t="str">
        <f t="shared" si="13192"/>
        <v>Expost</v>
      </c>
      <c r="H8360" s="2">
        <f t="shared" si="13146"/>
        <v>2035</v>
      </c>
      <c r="I8360" s="29"/>
      <c r="J8360" s="29"/>
      <c r="K8360" s="29"/>
    </row>
    <row r="8361" spans="4:11" hidden="1" outlineLevel="1">
      <c r="D8361" s="26" t="str">
        <f t="shared" ref="D8361" si="13193">E8361 &amp; "-" &amp; F8361 &amp; "-" &amp; G8361 &amp; "-" &amp; H8361</f>
        <v>C7-NOx-Expost-2036</v>
      </c>
      <c r="E8361" s="2" t="str">
        <f t="shared" ref="E8361:G8361" si="13194">E8360</f>
        <v>C7</v>
      </c>
      <c r="F8361" s="2" t="str">
        <f t="shared" si="13194"/>
        <v>NOx</v>
      </c>
      <c r="G8361" s="2" t="str">
        <f t="shared" si="13194"/>
        <v>Expost</v>
      </c>
      <c r="H8361" s="2">
        <f t="shared" si="13146"/>
        <v>2036</v>
      </c>
      <c r="I8361" s="29"/>
      <c r="J8361" s="29"/>
      <c r="K8361" s="29"/>
    </row>
    <row r="8362" spans="4:11" hidden="1" outlineLevel="1">
      <c r="D8362" s="26" t="str">
        <f t="shared" ref="D8362" si="13195">E8362 &amp; "-" &amp; F8362 &amp; "-" &amp; G8362 &amp; "-" &amp; H8362</f>
        <v>C7-NOx-Expost-2037</v>
      </c>
      <c r="E8362" s="2" t="str">
        <f t="shared" ref="E8362:G8362" si="13196">E8361</f>
        <v>C7</v>
      </c>
      <c r="F8362" s="2" t="str">
        <f t="shared" si="13196"/>
        <v>NOx</v>
      </c>
      <c r="G8362" s="2" t="str">
        <f t="shared" si="13196"/>
        <v>Expost</v>
      </c>
      <c r="H8362" s="2">
        <f t="shared" si="13146"/>
        <v>2037</v>
      </c>
      <c r="I8362" s="29"/>
      <c r="J8362" s="29"/>
      <c r="K8362" s="29"/>
    </row>
    <row r="8363" spans="4:11" hidden="1" outlineLevel="1">
      <c r="D8363" s="26" t="str">
        <f t="shared" ref="D8363" si="13197">E8363 &amp; "-" &amp; F8363 &amp; "-" &amp; G8363 &amp; "-" &amp; H8363</f>
        <v>C7-NOx-Expost-2038</v>
      </c>
      <c r="E8363" s="2" t="str">
        <f t="shared" ref="E8363:G8363" si="13198">E8362</f>
        <v>C7</v>
      </c>
      <c r="F8363" s="2" t="str">
        <f t="shared" si="13198"/>
        <v>NOx</v>
      </c>
      <c r="G8363" s="2" t="str">
        <f t="shared" si="13198"/>
        <v>Expost</v>
      </c>
      <c r="H8363" s="2">
        <f t="shared" si="13146"/>
        <v>2038</v>
      </c>
      <c r="I8363" s="29"/>
      <c r="J8363" s="29"/>
      <c r="K8363" s="29"/>
    </row>
    <row r="8364" spans="4:11" hidden="1" outlineLevel="1">
      <c r="D8364" s="26" t="str">
        <f t="shared" ref="D8364" si="13199">E8364 &amp; "-" &amp; F8364 &amp; "-" &amp; G8364 &amp; "-" &amp; H8364</f>
        <v>C7-NOx-Expost-2039</v>
      </c>
      <c r="E8364" s="2" t="str">
        <f t="shared" ref="E8364:G8364" si="13200">E8363</f>
        <v>C7</v>
      </c>
      <c r="F8364" s="2" t="str">
        <f t="shared" si="13200"/>
        <v>NOx</v>
      </c>
      <c r="G8364" s="2" t="str">
        <f t="shared" si="13200"/>
        <v>Expost</v>
      </c>
      <c r="H8364" s="2">
        <f t="shared" si="13146"/>
        <v>2039</v>
      </c>
      <c r="I8364" s="29"/>
      <c r="J8364" s="29"/>
      <c r="K8364" s="29"/>
    </row>
    <row r="8365" spans="4:11" hidden="1" outlineLevel="1">
      <c r="D8365" s="26" t="str">
        <f t="shared" ref="D8365" si="13201">E8365 &amp; "-" &amp; F8365 &amp; "-" &amp; G8365 &amp; "-" &amp; H8365</f>
        <v>C7-NOx-Expost-2040</v>
      </c>
      <c r="E8365" s="2" t="str">
        <f t="shared" ref="E8365:G8365" si="13202">E8364</f>
        <v>C7</v>
      </c>
      <c r="F8365" s="2" t="str">
        <f t="shared" si="13202"/>
        <v>NOx</v>
      </c>
      <c r="G8365" s="2" t="str">
        <f t="shared" si="13202"/>
        <v>Expost</v>
      </c>
      <c r="H8365" s="2">
        <f t="shared" si="13146"/>
        <v>2040</v>
      </c>
      <c r="I8365" s="29"/>
      <c r="J8365" s="29"/>
      <c r="K8365" s="29"/>
    </row>
    <row r="8366" spans="4:11" hidden="1" outlineLevel="1">
      <c r="D8366" s="26" t="str">
        <f t="shared" ref="D8366" si="13203">E8366 &amp; "-" &amp; F8366 &amp; "-" &amp; G8366 &amp; "-" &amp; H8366</f>
        <v>C7-NOx-Expost-2041</v>
      </c>
      <c r="E8366" s="2" t="str">
        <f t="shared" ref="E8366:G8366" si="13204">E8365</f>
        <v>C7</v>
      </c>
      <c r="F8366" s="2" t="str">
        <f t="shared" si="13204"/>
        <v>NOx</v>
      </c>
      <c r="G8366" s="2" t="str">
        <f t="shared" si="13204"/>
        <v>Expost</v>
      </c>
      <c r="H8366" s="2">
        <f t="shared" si="13146"/>
        <v>2041</v>
      </c>
      <c r="I8366" s="29"/>
      <c r="J8366" s="29"/>
      <c r="K8366" s="29"/>
    </row>
    <row r="8367" spans="4:11" hidden="1" outlineLevel="1">
      <c r="D8367" s="26" t="str">
        <f t="shared" ref="D8367" si="13205">E8367 &amp; "-" &amp; F8367 &amp; "-" &amp; G8367 &amp; "-" &amp; H8367</f>
        <v>C7-NOx-Expost-2042</v>
      </c>
      <c r="E8367" s="2" t="str">
        <f t="shared" ref="E8367:G8367" si="13206">E8366</f>
        <v>C7</v>
      </c>
      <c r="F8367" s="2" t="str">
        <f t="shared" si="13206"/>
        <v>NOx</v>
      </c>
      <c r="G8367" s="2" t="str">
        <f t="shared" si="13206"/>
        <v>Expost</v>
      </c>
      <c r="H8367" s="2">
        <f t="shared" si="13146"/>
        <v>2042</v>
      </c>
      <c r="I8367" s="29"/>
      <c r="J8367" s="29"/>
      <c r="K8367" s="29"/>
    </row>
    <row r="8368" spans="4:11" hidden="1" outlineLevel="1">
      <c r="D8368" s="26" t="str">
        <f t="shared" ref="D8368" si="13207">E8368 &amp; "-" &amp; F8368 &amp; "-" &amp; G8368 &amp; "-" &amp; H8368</f>
        <v>C7-NOx-Expost-2043</v>
      </c>
      <c r="E8368" s="2" t="str">
        <f t="shared" ref="E8368:G8368" si="13208">E8367</f>
        <v>C7</v>
      </c>
      <c r="F8368" s="2" t="str">
        <f t="shared" si="13208"/>
        <v>NOx</v>
      </c>
      <c r="G8368" s="2" t="str">
        <f t="shared" si="13208"/>
        <v>Expost</v>
      </c>
      <c r="H8368" s="2">
        <f t="shared" si="13146"/>
        <v>2043</v>
      </c>
      <c r="I8368" s="29"/>
      <c r="J8368" s="29"/>
      <c r="K8368" s="29"/>
    </row>
    <row r="8369" spans="4:11" hidden="1" outlineLevel="1">
      <c r="D8369" s="26" t="str">
        <f t="shared" ref="D8369" si="13209">E8369 &amp; "-" &amp; F8369 &amp; "-" &amp; G8369 &amp; "-" &amp; H8369</f>
        <v>C7-NOx-Expost-2044</v>
      </c>
      <c r="E8369" s="2" t="str">
        <f t="shared" ref="E8369:G8369" si="13210">E8368</f>
        <v>C7</v>
      </c>
      <c r="F8369" s="2" t="str">
        <f t="shared" si="13210"/>
        <v>NOx</v>
      </c>
      <c r="G8369" s="2" t="str">
        <f t="shared" si="13210"/>
        <v>Expost</v>
      </c>
      <c r="H8369" s="2">
        <f t="shared" si="13146"/>
        <v>2044</v>
      </c>
      <c r="I8369" s="29"/>
      <c r="J8369" s="29"/>
      <c r="K8369" s="29"/>
    </row>
    <row r="8370" spans="4:11" hidden="1" outlineLevel="1">
      <c r="D8370" s="26" t="str">
        <f t="shared" ref="D8370" si="13211">E8370 &amp; "-" &amp; F8370 &amp; "-" &amp; G8370 &amp; "-" &amp; H8370</f>
        <v>C7-NOx-Expost-2045</v>
      </c>
      <c r="E8370" s="2" t="str">
        <f t="shared" ref="E8370:G8370" si="13212">E8369</f>
        <v>C7</v>
      </c>
      <c r="F8370" s="2" t="str">
        <f t="shared" si="13212"/>
        <v>NOx</v>
      </c>
      <c r="G8370" s="2" t="str">
        <f t="shared" si="13212"/>
        <v>Expost</v>
      </c>
      <c r="H8370" s="2">
        <f t="shared" si="13146"/>
        <v>2045</v>
      </c>
      <c r="I8370" s="29"/>
      <c r="J8370" s="29"/>
      <c r="K8370" s="29"/>
    </row>
    <row r="8371" spans="4:11" hidden="1" outlineLevel="1">
      <c r="D8371" s="26" t="str">
        <f t="shared" ref="D8371" si="13213">E8371 &amp; "-" &amp; F8371 &amp; "-" &amp; G8371 &amp; "-" &amp; H8371</f>
        <v>C7-NOx-Expost-2046</v>
      </c>
      <c r="E8371" s="2" t="str">
        <f t="shared" ref="E8371:G8371" si="13214">E8370</f>
        <v>C7</v>
      </c>
      <c r="F8371" s="2" t="str">
        <f t="shared" si="13214"/>
        <v>NOx</v>
      </c>
      <c r="G8371" s="2" t="str">
        <f t="shared" si="13214"/>
        <v>Expost</v>
      </c>
      <c r="H8371" s="2">
        <f t="shared" si="13146"/>
        <v>2046</v>
      </c>
      <c r="I8371" s="29"/>
      <c r="J8371" s="29"/>
      <c r="K8371" s="29"/>
    </row>
    <row r="8372" spans="4:11" hidden="1" outlineLevel="1">
      <c r="D8372" s="26" t="str">
        <f t="shared" ref="D8372" si="13215">E8372 &amp; "-" &amp; F8372 &amp; "-" &amp; G8372 &amp; "-" &amp; H8372</f>
        <v>C7-NOx-Expost-2047</v>
      </c>
      <c r="E8372" s="2" t="str">
        <f t="shared" ref="E8372:G8372" si="13216">E8371</f>
        <v>C7</v>
      </c>
      <c r="F8372" s="2" t="str">
        <f t="shared" si="13216"/>
        <v>NOx</v>
      </c>
      <c r="G8372" s="2" t="str">
        <f t="shared" si="13216"/>
        <v>Expost</v>
      </c>
      <c r="H8372" s="2">
        <f t="shared" si="13146"/>
        <v>2047</v>
      </c>
      <c r="I8372" s="29"/>
      <c r="J8372" s="29"/>
      <c r="K8372" s="29"/>
    </row>
    <row r="8373" spans="4:11" hidden="1" outlineLevel="1">
      <c r="D8373" s="26" t="str">
        <f t="shared" ref="D8373" si="13217">E8373 &amp; "-" &amp; F8373 &amp; "-" &amp; G8373 &amp; "-" &amp; H8373</f>
        <v>C7-NOx-Expost-2048</v>
      </c>
      <c r="E8373" s="2" t="str">
        <f t="shared" ref="E8373:G8373" si="13218">E8372</f>
        <v>C7</v>
      </c>
      <c r="F8373" s="2" t="str">
        <f t="shared" si="13218"/>
        <v>NOx</v>
      </c>
      <c r="G8373" s="2" t="str">
        <f t="shared" si="13218"/>
        <v>Expost</v>
      </c>
      <c r="H8373" s="2">
        <f t="shared" si="13146"/>
        <v>2048</v>
      </c>
      <c r="I8373" s="29"/>
      <c r="J8373" s="29"/>
      <c r="K8373" s="29"/>
    </row>
    <row r="8374" spans="4:11" hidden="1" outlineLevel="1">
      <c r="D8374" s="26" t="str">
        <f t="shared" ref="D8374" si="13219">E8374 &amp; "-" &amp; F8374 &amp; "-" &amp; G8374 &amp; "-" &amp; H8374</f>
        <v>C7-NOx-Expost-2049</v>
      </c>
      <c r="E8374" s="2" t="str">
        <f t="shared" ref="E8374:G8374" si="13220">E8373</f>
        <v>C7</v>
      </c>
      <c r="F8374" s="2" t="str">
        <f t="shared" si="13220"/>
        <v>NOx</v>
      </c>
      <c r="G8374" s="2" t="str">
        <f t="shared" si="13220"/>
        <v>Expost</v>
      </c>
      <c r="H8374" s="2">
        <f t="shared" si="13146"/>
        <v>2049</v>
      </c>
      <c r="I8374" s="29"/>
      <c r="J8374" s="29"/>
      <c r="K8374" s="29"/>
    </row>
    <row r="8375" spans="4:11" hidden="1" outlineLevel="1">
      <c r="D8375" s="26" t="str">
        <f t="shared" ref="D8375" si="13221">E8375 &amp; "-" &amp; F8375 &amp; "-" &amp; G8375 &amp; "-" &amp; H8375</f>
        <v>C7-NOx-Expost-2050</v>
      </c>
      <c r="E8375" s="2" t="str">
        <f t="shared" ref="E8375:G8375" si="13222">E8374</f>
        <v>C7</v>
      </c>
      <c r="F8375" s="2" t="str">
        <f t="shared" si="13222"/>
        <v>NOx</v>
      </c>
      <c r="G8375" s="2" t="str">
        <f t="shared" si="13222"/>
        <v>Expost</v>
      </c>
      <c r="H8375" s="2">
        <f t="shared" si="13146"/>
        <v>2050</v>
      </c>
      <c r="I8375" s="29"/>
      <c r="J8375" s="29"/>
      <c r="K8375" s="29"/>
    </row>
    <row r="8376" spans="4:11" hidden="1" outlineLevel="1">
      <c r="D8376" s="26" t="str">
        <f>E8376 &amp; "-" &amp; F8376 &amp; "-" &amp; G8376 &amp; "-" &amp; H8376</f>
        <v>C7-HC-Init-2010</v>
      </c>
      <c r="E8376" s="25" t="str">
        <f>E8375</f>
        <v>C7</v>
      </c>
      <c r="F8376" s="25" t="s">
        <v>34</v>
      </c>
      <c r="G8376" s="25" t="s">
        <v>28</v>
      </c>
      <c r="H8376" s="25">
        <v>2010</v>
      </c>
      <c r="I8376" s="29"/>
      <c r="J8376" s="29"/>
      <c r="K8376" s="29"/>
    </row>
    <row r="8377" spans="4:11" hidden="1" outlineLevel="1">
      <c r="D8377" s="26" t="str">
        <f>E8377 &amp; "-" &amp; F8377 &amp; "-" &amp; G8377 &amp; "-" &amp; H8377</f>
        <v>C7-HC-Init-2011</v>
      </c>
      <c r="E8377" s="2" t="str">
        <f>E8376</f>
        <v>C7</v>
      </c>
      <c r="F8377" s="2" t="str">
        <f>F8376</f>
        <v>HC</v>
      </c>
      <c r="G8377" s="2" t="str">
        <f>G8376</f>
        <v>Init</v>
      </c>
      <c r="H8377" s="2">
        <f>H8376+1</f>
        <v>2011</v>
      </c>
      <c r="I8377" s="29"/>
      <c r="J8377" s="29"/>
      <c r="K8377" s="29"/>
    </row>
    <row r="8378" spans="4:11" hidden="1" outlineLevel="1">
      <c r="D8378" s="26" t="str">
        <f t="shared" ref="D8378" si="13223">E8378 &amp; "-" &amp; F8378 &amp; "-" &amp; G8378 &amp; "-" &amp; H8378</f>
        <v>C7-HC-Init-2012</v>
      </c>
      <c r="E8378" s="2" t="str">
        <f t="shared" ref="E8378:G8378" si="13224">E8377</f>
        <v>C7</v>
      </c>
      <c r="F8378" s="2" t="str">
        <f t="shared" si="13224"/>
        <v>HC</v>
      </c>
      <c r="G8378" s="2" t="str">
        <f t="shared" si="13224"/>
        <v>Init</v>
      </c>
      <c r="H8378" s="2">
        <f t="shared" ref="H8378:H8416" si="13225">H8377+1</f>
        <v>2012</v>
      </c>
      <c r="I8378" s="29"/>
      <c r="J8378" s="29"/>
      <c r="K8378" s="29"/>
    </row>
    <row r="8379" spans="4:11" hidden="1" outlineLevel="1">
      <c r="D8379" s="26" t="str">
        <f t="shared" ref="D8379" si="13226">E8379 &amp; "-" &amp; F8379 &amp; "-" &amp; G8379 &amp; "-" &amp; H8379</f>
        <v>C7-HC-Init-2013</v>
      </c>
      <c r="E8379" s="2" t="str">
        <f t="shared" ref="E8379:G8379" si="13227">E8378</f>
        <v>C7</v>
      </c>
      <c r="F8379" s="2" t="str">
        <f t="shared" si="13227"/>
        <v>HC</v>
      </c>
      <c r="G8379" s="2" t="str">
        <f t="shared" si="13227"/>
        <v>Init</v>
      </c>
      <c r="H8379" s="2">
        <f t="shared" si="13225"/>
        <v>2013</v>
      </c>
      <c r="I8379" s="29"/>
      <c r="J8379" s="29"/>
      <c r="K8379" s="29"/>
    </row>
    <row r="8380" spans="4:11" hidden="1" outlineLevel="1">
      <c r="D8380" s="26" t="str">
        <f t="shared" ref="D8380" si="13228">E8380 &amp; "-" &amp; F8380 &amp; "-" &amp; G8380 &amp; "-" &amp; H8380</f>
        <v>C7-HC-Init-2014</v>
      </c>
      <c r="E8380" s="2" t="str">
        <f t="shared" ref="E8380:G8380" si="13229">E8379</f>
        <v>C7</v>
      </c>
      <c r="F8380" s="2" t="str">
        <f t="shared" si="13229"/>
        <v>HC</v>
      </c>
      <c r="G8380" s="2" t="str">
        <f t="shared" si="13229"/>
        <v>Init</v>
      </c>
      <c r="H8380" s="2">
        <f t="shared" si="13225"/>
        <v>2014</v>
      </c>
      <c r="I8380" s="29"/>
      <c r="J8380" s="29"/>
      <c r="K8380" s="29"/>
    </row>
    <row r="8381" spans="4:11" hidden="1" outlineLevel="1">
      <c r="D8381" s="26" t="str">
        <f t="shared" ref="D8381" si="13230">E8381 &amp; "-" &amp; F8381 &amp; "-" &amp; G8381 &amp; "-" &amp; H8381</f>
        <v>C7-HC-Init-2015</v>
      </c>
      <c r="E8381" s="2" t="str">
        <f t="shared" ref="E8381:G8381" si="13231">E8380</f>
        <v>C7</v>
      </c>
      <c r="F8381" s="2" t="str">
        <f t="shared" si="13231"/>
        <v>HC</v>
      </c>
      <c r="G8381" s="2" t="str">
        <f t="shared" si="13231"/>
        <v>Init</v>
      </c>
      <c r="H8381" s="2">
        <f t="shared" si="13225"/>
        <v>2015</v>
      </c>
      <c r="I8381" s="29"/>
      <c r="J8381" s="29"/>
      <c r="K8381" s="29"/>
    </row>
    <row r="8382" spans="4:11" hidden="1" outlineLevel="1">
      <c r="D8382" s="26" t="str">
        <f t="shared" ref="D8382" si="13232">E8382 &amp; "-" &amp; F8382 &amp; "-" &amp; G8382 &amp; "-" &amp; H8382</f>
        <v>C7-HC-Init-2016</v>
      </c>
      <c r="E8382" s="2" t="str">
        <f t="shared" ref="E8382:G8382" si="13233">E8381</f>
        <v>C7</v>
      </c>
      <c r="F8382" s="2" t="str">
        <f t="shared" si="13233"/>
        <v>HC</v>
      </c>
      <c r="G8382" s="2" t="str">
        <f t="shared" si="13233"/>
        <v>Init</v>
      </c>
      <c r="H8382" s="2">
        <f t="shared" si="13225"/>
        <v>2016</v>
      </c>
      <c r="I8382" s="29"/>
      <c r="J8382" s="29"/>
      <c r="K8382" s="29"/>
    </row>
    <row r="8383" spans="4:11" hidden="1" outlineLevel="1">
      <c r="D8383" s="26" t="str">
        <f t="shared" ref="D8383" si="13234">E8383 &amp; "-" &amp; F8383 &amp; "-" &amp; G8383 &amp; "-" &amp; H8383</f>
        <v>C7-HC-Init-2017</v>
      </c>
      <c r="E8383" s="2" t="str">
        <f t="shared" ref="E8383:G8383" si="13235">E8382</f>
        <v>C7</v>
      </c>
      <c r="F8383" s="2" t="str">
        <f t="shared" si="13235"/>
        <v>HC</v>
      </c>
      <c r="G8383" s="2" t="str">
        <f t="shared" si="13235"/>
        <v>Init</v>
      </c>
      <c r="H8383" s="2">
        <f t="shared" si="13225"/>
        <v>2017</v>
      </c>
      <c r="I8383" s="29"/>
      <c r="J8383" s="29"/>
      <c r="K8383" s="29"/>
    </row>
    <row r="8384" spans="4:11" hidden="1" outlineLevel="1">
      <c r="D8384" s="26" t="str">
        <f t="shared" ref="D8384" si="13236">E8384 &amp; "-" &amp; F8384 &amp; "-" &amp; G8384 &amp; "-" &amp; H8384</f>
        <v>C7-HC-Init-2018</v>
      </c>
      <c r="E8384" s="2" t="str">
        <f t="shared" ref="E8384:G8384" si="13237">E8383</f>
        <v>C7</v>
      </c>
      <c r="F8384" s="2" t="str">
        <f t="shared" si="13237"/>
        <v>HC</v>
      </c>
      <c r="G8384" s="2" t="str">
        <f t="shared" si="13237"/>
        <v>Init</v>
      </c>
      <c r="H8384" s="2">
        <f t="shared" si="13225"/>
        <v>2018</v>
      </c>
      <c r="I8384" s="29"/>
      <c r="J8384" s="29"/>
      <c r="K8384" s="29"/>
    </row>
    <row r="8385" spans="4:11" hidden="1" outlineLevel="1">
      <c r="D8385" s="26" t="str">
        <f t="shared" ref="D8385" si="13238">E8385 &amp; "-" &amp; F8385 &amp; "-" &amp; G8385 &amp; "-" &amp; H8385</f>
        <v>C7-HC-Init-2019</v>
      </c>
      <c r="E8385" s="2" t="str">
        <f t="shared" ref="E8385:G8385" si="13239">E8384</f>
        <v>C7</v>
      </c>
      <c r="F8385" s="2" t="str">
        <f t="shared" si="13239"/>
        <v>HC</v>
      </c>
      <c r="G8385" s="2" t="str">
        <f t="shared" si="13239"/>
        <v>Init</v>
      </c>
      <c r="H8385" s="2">
        <f t="shared" si="13225"/>
        <v>2019</v>
      </c>
      <c r="I8385" s="29"/>
      <c r="J8385" s="29"/>
      <c r="K8385" s="29"/>
    </row>
    <row r="8386" spans="4:11" hidden="1" outlineLevel="1">
      <c r="D8386" s="26" t="str">
        <f t="shared" ref="D8386" si="13240">E8386 &amp; "-" &amp; F8386 &amp; "-" &amp; G8386 &amp; "-" &amp; H8386</f>
        <v>C7-HC-Init-2020</v>
      </c>
      <c r="E8386" s="2" t="str">
        <f t="shared" ref="E8386:G8386" si="13241">E8385</f>
        <v>C7</v>
      </c>
      <c r="F8386" s="2" t="str">
        <f t="shared" si="13241"/>
        <v>HC</v>
      </c>
      <c r="G8386" s="2" t="str">
        <f t="shared" si="13241"/>
        <v>Init</v>
      </c>
      <c r="H8386" s="2">
        <f t="shared" si="13225"/>
        <v>2020</v>
      </c>
      <c r="I8386" s="29"/>
      <c r="J8386" s="29"/>
      <c r="K8386" s="29"/>
    </row>
    <row r="8387" spans="4:11" hidden="1" outlineLevel="1">
      <c r="D8387" s="26" t="str">
        <f t="shared" ref="D8387" si="13242">E8387 &amp; "-" &amp; F8387 &amp; "-" &amp; G8387 &amp; "-" &amp; H8387</f>
        <v>C7-HC-Init-2021</v>
      </c>
      <c r="E8387" s="2" t="str">
        <f t="shared" ref="E8387:G8387" si="13243">E8386</f>
        <v>C7</v>
      </c>
      <c r="F8387" s="2" t="str">
        <f t="shared" si="13243"/>
        <v>HC</v>
      </c>
      <c r="G8387" s="2" t="str">
        <f t="shared" si="13243"/>
        <v>Init</v>
      </c>
      <c r="H8387" s="2">
        <f t="shared" si="13225"/>
        <v>2021</v>
      </c>
      <c r="I8387" s="29"/>
      <c r="J8387" s="29"/>
      <c r="K8387" s="29"/>
    </row>
    <row r="8388" spans="4:11" hidden="1" outlineLevel="1">
      <c r="D8388" s="26" t="str">
        <f t="shared" ref="D8388" si="13244">E8388 &amp; "-" &amp; F8388 &amp; "-" &amp; G8388 &amp; "-" &amp; H8388</f>
        <v>C7-HC-Init-2022</v>
      </c>
      <c r="E8388" s="2" t="str">
        <f t="shared" ref="E8388:G8388" si="13245">E8387</f>
        <v>C7</v>
      </c>
      <c r="F8388" s="2" t="str">
        <f t="shared" si="13245"/>
        <v>HC</v>
      </c>
      <c r="G8388" s="2" t="str">
        <f t="shared" si="13245"/>
        <v>Init</v>
      </c>
      <c r="H8388" s="2">
        <f t="shared" si="13225"/>
        <v>2022</v>
      </c>
      <c r="I8388" s="29"/>
      <c r="J8388" s="29"/>
      <c r="K8388" s="29"/>
    </row>
    <row r="8389" spans="4:11" hidden="1" outlineLevel="1">
      <c r="D8389" s="26" t="str">
        <f t="shared" ref="D8389" si="13246">E8389 &amp; "-" &amp; F8389 &amp; "-" &amp; G8389 &amp; "-" &amp; H8389</f>
        <v>C7-HC-Init-2023</v>
      </c>
      <c r="E8389" s="2" t="str">
        <f t="shared" ref="E8389:G8389" si="13247">E8388</f>
        <v>C7</v>
      </c>
      <c r="F8389" s="2" t="str">
        <f t="shared" si="13247"/>
        <v>HC</v>
      </c>
      <c r="G8389" s="2" t="str">
        <f t="shared" si="13247"/>
        <v>Init</v>
      </c>
      <c r="H8389" s="2">
        <f t="shared" si="13225"/>
        <v>2023</v>
      </c>
      <c r="I8389" s="29"/>
      <c r="J8389" s="29"/>
      <c r="K8389" s="29"/>
    </row>
    <row r="8390" spans="4:11" hidden="1" outlineLevel="1">
      <c r="D8390" s="26" t="str">
        <f t="shared" ref="D8390" si="13248">E8390 &amp; "-" &amp; F8390 &amp; "-" &amp; G8390 &amp; "-" &amp; H8390</f>
        <v>C7-HC-Init-2024</v>
      </c>
      <c r="E8390" s="2" t="str">
        <f t="shared" ref="E8390:G8390" si="13249">E8389</f>
        <v>C7</v>
      </c>
      <c r="F8390" s="2" t="str">
        <f t="shared" si="13249"/>
        <v>HC</v>
      </c>
      <c r="G8390" s="2" t="str">
        <f t="shared" si="13249"/>
        <v>Init</v>
      </c>
      <c r="H8390" s="2">
        <f t="shared" si="13225"/>
        <v>2024</v>
      </c>
      <c r="I8390" s="29"/>
      <c r="J8390" s="29"/>
      <c r="K8390" s="29"/>
    </row>
    <row r="8391" spans="4:11" hidden="1" outlineLevel="1">
      <c r="D8391" s="26" t="str">
        <f t="shared" ref="D8391" si="13250">E8391 &amp; "-" &amp; F8391 &amp; "-" &amp; G8391 &amp; "-" &amp; H8391</f>
        <v>C7-HC-Init-2025</v>
      </c>
      <c r="E8391" s="2" t="str">
        <f t="shared" ref="E8391:G8391" si="13251">E8390</f>
        <v>C7</v>
      </c>
      <c r="F8391" s="2" t="str">
        <f t="shared" si="13251"/>
        <v>HC</v>
      </c>
      <c r="G8391" s="2" t="str">
        <f t="shared" si="13251"/>
        <v>Init</v>
      </c>
      <c r="H8391" s="2">
        <f t="shared" si="13225"/>
        <v>2025</v>
      </c>
      <c r="I8391" s="29"/>
      <c r="J8391" s="29"/>
      <c r="K8391" s="29"/>
    </row>
    <row r="8392" spans="4:11" hidden="1" outlineLevel="1">
      <c r="D8392" s="26" t="str">
        <f t="shared" ref="D8392" si="13252">E8392 &amp; "-" &amp; F8392 &amp; "-" &amp; G8392 &amp; "-" &amp; H8392</f>
        <v>C7-HC-Init-2026</v>
      </c>
      <c r="E8392" s="2" t="str">
        <f t="shared" ref="E8392:G8392" si="13253">E8391</f>
        <v>C7</v>
      </c>
      <c r="F8392" s="2" t="str">
        <f t="shared" si="13253"/>
        <v>HC</v>
      </c>
      <c r="G8392" s="2" t="str">
        <f t="shared" si="13253"/>
        <v>Init</v>
      </c>
      <c r="H8392" s="2">
        <f t="shared" si="13225"/>
        <v>2026</v>
      </c>
      <c r="I8392" s="29"/>
      <c r="J8392" s="29"/>
      <c r="K8392" s="29"/>
    </row>
    <row r="8393" spans="4:11" hidden="1" outlineLevel="1">
      <c r="D8393" s="26" t="str">
        <f t="shared" ref="D8393" si="13254">E8393 &amp; "-" &amp; F8393 &amp; "-" &amp; G8393 &amp; "-" &amp; H8393</f>
        <v>C7-HC-Init-2027</v>
      </c>
      <c r="E8393" s="2" t="str">
        <f t="shared" ref="E8393:G8393" si="13255">E8392</f>
        <v>C7</v>
      </c>
      <c r="F8393" s="2" t="str">
        <f t="shared" si="13255"/>
        <v>HC</v>
      </c>
      <c r="G8393" s="2" t="str">
        <f t="shared" si="13255"/>
        <v>Init</v>
      </c>
      <c r="H8393" s="2">
        <f t="shared" si="13225"/>
        <v>2027</v>
      </c>
      <c r="I8393" s="29"/>
      <c r="J8393" s="29"/>
      <c r="K8393" s="29"/>
    </row>
    <row r="8394" spans="4:11" hidden="1" outlineLevel="1">
      <c r="D8394" s="26" t="str">
        <f t="shared" ref="D8394" si="13256">E8394 &amp; "-" &amp; F8394 &amp; "-" &amp; G8394 &amp; "-" &amp; H8394</f>
        <v>C7-HC-Init-2028</v>
      </c>
      <c r="E8394" s="2" t="str">
        <f t="shared" ref="E8394:G8394" si="13257">E8393</f>
        <v>C7</v>
      </c>
      <c r="F8394" s="2" t="str">
        <f t="shared" si="13257"/>
        <v>HC</v>
      </c>
      <c r="G8394" s="2" t="str">
        <f t="shared" si="13257"/>
        <v>Init</v>
      </c>
      <c r="H8394" s="2">
        <f t="shared" si="13225"/>
        <v>2028</v>
      </c>
      <c r="I8394" s="29"/>
      <c r="J8394" s="29"/>
      <c r="K8394" s="29"/>
    </row>
    <row r="8395" spans="4:11" hidden="1" outlineLevel="1">
      <c r="D8395" s="26" t="str">
        <f t="shared" ref="D8395" si="13258">E8395 &amp; "-" &amp; F8395 &amp; "-" &amp; G8395 &amp; "-" &amp; H8395</f>
        <v>C7-HC-Init-2029</v>
      </c>
      <c r="E8395" s="2" t="str">
        <f t="shared" ref="E8395:G8395" si="13259">E8394</f>
        <v>C7</v>
      </c>
      <c r="F8395" s="2" t="str">
        <f t="shared" si="13259"/>
        <v>HC</v>
      </c>
      <c r="G8395" s="2" t="str">
        <f t="shared" si="13259"/>
        <v>Init</v>
      </c>
      <c r="H8395" s="2">
        <f t="shared" si="13225"/>
        <v>2029</v>
      </c>
      <c r="I8395" s="29"/>
      <c r="J8395" s="29"/>
      <c r="K8395" s="29"/>
    </row>
    <row r="8396" spans="4:11" hidden="1" outlineLevel="1">
      <c r="D8396" s="26" t="str">
        <f t="shared" ref="D8396" si="13260">E8396 &amp; "-" &amp; F8396 &amp; "-" &amp; G8396 &amp; "-" &amp; H8396</f>
        <v>C7-HC-Init-2030</v>
      </c>
      <c r="E8396" s="2" t="str">
        <f t="shared" ref="E8396:G8396" si="13261">E8395</f>
        <v>C7</v>
      </c>
      <c r="F8396" s="2" t="str">
        <f t="shared" si="13261"/>
        <v>HC</v>
      </c>
      <c r="G8396" s="2" t="str">
        <f t="shared" si="13261"/>
        <v>Init</v>
      </c>
      <c r="H8396" s="2">
        <f t="shared" si="13225"/>
        <v>2030</v>
      </c>
      <c r="I8396" s="29"/>
      <c r="J8396" s="29"/>
      <c r="K8396" s="29"/>
    </row>
    <row r="8397" spans="4:11" hidden="1" outlineLevel="1">
      <c r="D8397" s="26" t="str">
        <f t="shared" ref="D8397" si="13262">E8397 &amp; "-" &amp; F8397 &amp; "-" &amp; G8397 &amp; "-" &amp; H8397</f>
        <v>C7-HC-Init-2031</v>
      </c>
      <c r="E8397" s="2" t="str">
        <f t="shared" ref="E8397:G8397" si="13263">E8396</f>
        <v>C7</v>
      </c>
      <c r="F8397" s="2" t="str">
        <f t="shared" si="13263"/>
        <v>HC</v>
      </c>
      <c r="G8397" s="2" t="str">
        <f t="shared" si="13263"/>
        <v>Init</v>
      </c>
      <c r="H8397" s="2">
        <f t="shared" si="13225"/>
        <v>2031</v>
      </c>
      <c r="I8397" s="29"/>
      <c r="J8397" s="29"/>
      <c r="K8397" s="29"/>
    </row>
    <row r="8398" spans="4:11" hidden="1" outlineLevel="1">
      <c r="D8398" s="26" t="str">
        <f t="shared" ref="D8398" si="13264">E8398 &amp; "-" &amp; F8398 &amp; "-" &amp; G8398 &amp; "-" &amp; H8398</f>
        <v>C7-HC-Init-2032</v>
      </c>
      <c r="E8398" s="2" t="str">
        <f t="shared" ref="E8398:G8398" si="13265">E8397</f>
        <v>C7</v>
      </c>
      <c r="F8398" s="2" t="str">
        <f t="shared" si="13265"/>
        <v>HC</v>
      </c>
      <c r="G8398" s="2" t="str">
        <f t="shared" si="13265"/>
        <v>Init</v>
      </c>
      <c r="H8398" s="2">
        <f t="shared" si="13225"/>
        <v>2032</v>
      </c>
      <c r="I8398" s="29"/>
      <c r="J8398" s="29"/>
      <c r="K8398" s="29"/>
    </row>
    <row r="8399" spans="4:11" hidden="1" outlineLevel="1">
      <c r="D8399" s="26" t="str">
        <f t="shared" ref="D8399" si="13266">E8399 &amp; "-" &amp; F8399 &amp; "-" &amp; G8399 &amp; "-" &amp; H8399</f>
        <v>C7-HC-Init-2033</v>
      </c>
      <c r="E8399" s="2" t="str">
        <f t="shared" ref="E8399:G8399" si="13267">E8398</f>
        <v>C7</v>
      </c>
      <c r="F8399" s="2" t="str">
        <f t="shared" si="13267"/>
        <v>HC</v>
      </c>
      <c r="G8399" s="2" t="str">
        <f t="shared" si="13267"/>
        <v>Init</v>
      </c>
      <c r="H8399" s="2">
        <f t="shared" si="13225"/>
        <v>2033</v>
      </c>
      <c r="I8399" s="29"/>
      <c r="J8399" s="29"/>
      <c r="K8399" s="29"/>
    </row>
    <row r="8400" spans="4:11" hidden="1" outlineLevel="1">
      <c r="D8400" s="26" t="str">
        <f t="shared" ref="D8400" si="13268">E8400 &amp; "-" &amp; F8400 &amp; "-" &amp; G8400 &amp; "-" &amp; H8400</f>
        <v>C7-HC-Init-2034</v>
      </c>
      <c r="E8400" s="2" t="str">
        <f t="shared" ref="E8400:G8400" si="13269">E8399</f>
        <v>C7</v>
      </c>
      <c r="F8400" s="2" t="str">
        <f t="shared" si="13269"/>
        <v>HC</v>
      </c>
      <c r="G8400" s="2" t="str">
        <f t="shared" si="13269"/>
        <v>Init</v>
      </c>
      <c r="H8400" s="2">
        <f t="shared" si="13225"/>
        <v>2034</v>
      </c>
      <c r="I8400" s="29"/>
      <c r="J8400" s="29"/>
      <c r="K8400" s="29"/>
    </row>
    <row r="8401" spans="4:11" hidden="1" outlineLevel="1">
      <c r="D8401" s="26" t="str">
        <f t="shared" ref="D8401" si="13270">E8401 &amp; "-" &amp; F8401 &amp; "-" &amp; G8401 &amp; "-" &amp; H8401</f>
        <v>C7-HC-Init-2035</v>
      </c>
      <c r="E8401" s="2" t="str">
        <f t="shared" ref="E8401:G8401" si="13271">E8400</f>
        <v>C7</v>
      </c>
      <c r="F8401" s="2" t="str">
        <f t="shared" si="13271"/>
        <v>HC</v>
      </c>
      <c r="G8401" s="2" t="str">
        <f t="shared" si="13271"/>
        <v>Init</v>
      </c>
      <c r="H8401" s="2">
        <f t="shared" si="13225"/>
        <v>2035</v>
      </c>
      <c r="I8401" s="29"/>
      <c r="J8401" s="29"/>
      <c r="K8401" s="29"/>
    </row>
    <row r="8402" spans="4:11" hidden="1" outlineLevel="1">
      <c r="D8402" s="26" t="str">
        <f t="shared" ref="D8402" si="13272">E8402 &amp; "-" &amp; F8402 &amp; "-" &amp; G8402 &amp; "-" &amp; H8402</f>
        <v>C7-HC-Init-2036</v>
      </c>
      <c r="E8402" s="2" t="str">
        <f t="shared" ref="E8402:G8402" si="13273">E8401</f>
        <v>C7</v>
      </c>
      <c r="F8402" s="2" t="str">
        <f t="shared" si="13273"/>
        <v>HC</v>
      </c>
      <c r="G8402" s="2" t="str">
        <f t="shared" si="13273"/>
        <v>Init</v>
      </c>
      <c r="H8402" s="2">
        <f t="shared" si="13225"/>
        <v>2036</v>
      </c>
      <c r="I8402" s="29"/>
      <c r="J8402" s="29"/>
      <c r="K8402" s="29"/>
    </row>
    <row r="8403" spans="4:11" hidden="1" outlineLevel="1">
      <c r="D8403" s="26" t="str">
        <f t="shared" ref="D8403" si="13274">E8403 &amp; "-" &amp; F8403 &amp; "-" &amp; G8403 &amp; "-" &amp; H8403</f>
        <v>C7-HC-Init-2037</v>
      </c>
      <c r="E8403" s="2" t="str">
        <f t="shared" ref="E8403:G8403" si="13275">E8402</f>
        <v>C7</v>
      </c>
      <c r="F8403" s="2" t="str">
        <f t="shared" si="13275"/>
        <v>HC</v>
      </c>
      <c r="G8403" s="2" t="str">
        <f t="shared" si="13275"/>
        <v>Init</v>
      </c>
      <c r="H8403" s="2">
        <f t="shared" si="13225"/>
        <v>2037</v>
      </c>
      <c r="I8403" s="29"/>
      <c r="J8403" s="29"/>
      <c r="K8403" s="29"/>
    </row>
    <row r="8404" spans="4:11" hidden="1" outlineLevel="1">
      <c r="D8404" s="26" t="str">
        <f t="shared" ref="D8404" si="13276">E8404 &amp; "-" &amp; F8404 &amp; "-" &amp; G8404 &amp; "-" &amp; H8404</f>
        <v>C7-HC-Init-2038</v>
      </c>
      <c r="E8404" s="2" t="str">
        <f t="shared" ref="E8404:G8404" si="13277">E8403</f>
        <v>C7</v>
      </c>
      <c r="F8404" s="2" t="str">
        <f t="shared" si="13277"/>
        <v>HC</v>
      </c>
      <c r="G8404" s="2" t="str">
        <f t="shared" si="13277"/>
        <v>Init</v>
      </c>
      <c r="H8404" s="2">
        <f t="shared" si="13225"/>
        <v>2038</v>
      </c>
      <c r="I8404" s="29"/>
      <c r="J8404" s="29"/>
      <c r="K8404" s="29"/>
    </row>
    <row r="8405" spans="4:11" hidden="1" outlineLevel="1">
      <c r="D8405" s="26" t="str">
        <f t="shared" ref="D8405" si="13278">E8405 &amp; "-" &amp; F8405 &amp; "-" &amp; G8405 &amp; "-" &amp; H8405</f>
        <v>C7-HC-Init-2039</v>
      </c>
      <c r="E8405" s="2" t="str">
        <f t="shared" ref="E8405:G8405" si="13279">E8404</f>
        <v>C7</v>
      </c>
      <c r="F8405" s="2" t="str">
        <f t="shared" si="13279"/>
        <v>HC</v>
      </c>
      <c r="G8405" s="2" t="str">
        <f t="shared" si="13279"/>
        <v>Init</v>
      </c>
      <c r="H8405" s="2">
        <f t="shared" si="13225"/>
        <v>2039</v>
      </c>
      <c r="I8405" s="29"/>
      <c r="J8405" s="29"/>
      <c r="K8405" s="29"/>
    </row>
    <row r="8406" spans="4:11" hidden="1" outlineLevel="1">
      <c r="D8406" s="26" t="str">
        <f t="shared" ref="D8406" si="13280">E8406 &amp; "-" &amp; F8406 &amp; "-" &amp; G8406 &amp; "-" &amp; H8406</f>
        <v>C7-HC-Init-2040</v>
      </c>
      <c r="E8406" s="2" t="str">
        <f t="shared" ref="E8406:G8406" si="13281">E8405</f>
        <v>C7</v>
      </c>
      <c r="F8406" s="2" t="str">
        <f t="shared" si="13281"/>
        <v>HC</v>
      </c>
      <c r="G8406" s="2" t="str">
        <f t="shared" si="13281"/>
        <v>Init</v>
      </c>
      <c r="H8406" s="2">
        <f t="shared" si="13225"/>
        <v>2040</v>
      </c>
      <c r="I8406" s="29"/>
      <c r="J8406" s="29"/>
      <c r="K8406" s="29"/>
    </row>
    <row r="8407" spans="4:11" hidden="1" outlineLevel="1">
      <c r="D8407" s="26" t="str">
        <f t="shared" ref="D8407" si="13282">E8407 &amp; "-" &amp; F8407 &amp; "-" &amp; G8407 &amp; "-" &amp; H8407</f>
        <v>C7-HC-Init-2041</v>
      </c>
      <c r="E8407" s="2" t="str">
        <f t="shared" ref="E8407:G8407" si="13283">E8406</f>
        <v>C7</v>
      </c>
      <c r="F8407" s="2" t="str">
        <f t="shared" si="13283"/>
        <v>HC</v>
      </c>
      <c r="G8407" s="2" t="str">
        <f t="shared" si="13283"/>
        <v>Init</v>
      </c>
      <c r="H8407" s="2">
        <f t="shared" si="13225"/>
        <v>2041</v>
      </c>
      <c r="I8407" s="29"/>
      <c r="J8407" s="29"/>
      <c r="K8407" s="29"/>
    </row>
    <row r="8408" spans="4:11" hidden="1" outlineLevel="1">
      <c r="D8408" s="26" t="str">
        <f t="shared" ref="D8408" si="13284">E8408 &amp; "-" &amp; F8408 &amp; "-" &amp; G8408 &amp; "-" &amp; H8408</f>
        <v>C7-HC-Init-2042</v>
      </c>
      <c r="E8408" s="2" t="str">
        <f t="shared" ref="E8408:G8408" si="13285">E8407</f>
        <v>C7</v>
      </c>
      <c r="F8408" s="2" t="str">
        <f t="shared" si="13285"/>
        <v>HC</v>
      </c>
      <c r="G8408" s="2" t="str">
        <f t="shared" si="13285"/>
        <v>Init</v>
      </c>
      <c r="H8408" s="2">
        <f t="shared" si="13225"/>
        <v>2042</v>
      </c>
      <c r="I8408" s="29"/>
      <c r="J8408" s="29"/>
      <c r="K8408" s="29"/>
    </row>
    <row r="8409" spans="4:11" hidden="1" outlineLevel="1">
      <c r="D8409" s="26" t="str">
        <f t="shared" ref="D8409" si="13286">E8409 &amp; "-" &amp; F8409 &amp; "-" &amp; G8409 &amp; "-" &amp; H8409</f>
        <v>C7-HC-Init-2043</v>
      </c>
      <c r="E8409" s="2" t="str">
        <f t="shared" ref="E8409:G8409" si="13287">E8408</f>
        <v>C7</v>
      </c>
      <c r="F8409" s="2" t="str">
        <f t="shared" si="13287"/>
        <v>HC</v>
      </c>
      <c r="G8409" s="2" t="str">
        <f t="shared" si="13287"/>
        <v>Init</v>
      </c>
      <c r="H8409" s="2">
        <f t="shared" si="13225"/>
        <v>2043</v>
      </c>
      <c r="I8409" s="29"/>
      <c r="J8409" s="29"/>
      <c r="K8409" s="29"/>
    </row>
    <row r="8410" spans="4:11" hidden="1" outlineLevel="1">
      <c r="D8410" s="26" t="str">
        <f t="shared" ref="D8410" si="13288">E8410 &amp; "-" &amp; F8410 &amp; "-" &amp; G8410 &amp; "-" &amp; H8410</f>
        <v>C7-HC-Init-2044</v>
      </c>
      <c r="E8410" s="2" t="str">
        <f t="shared" ref="E8410:G8410" si="13289">E8409</f>
        <v>C7</v>
      </c>
      <c r="F8410" s="2" t="str">
        <f t="shared" si="13289"/>
        <v>HC</v>
      </c>
      <c r="G8410" s="2" t="str">
        <f t="shared" si="13289"/>
        <v>Init</v>
      </c>
      <c r="H8410" s="2">
        <f t="shared" si="13225"/>
        <v>2044</v>
      </c>
      <c r="I8410" s="29"/>
      <c r="J8410" s="29"/>
      <c r="K8410" s="29"/>
    </row>
    <row r="8411" spans="4:11" hidden="1" outlineLevel="1">
      <c r="D8411" s="26" t="str">
        <f t="shared" ref="D8411" si="13290">E8411 &amp; "-" &amp; F8411 &amp; "-" &amp; G8411 &amp; "-" &amp; H8411</f>
        <v>C7-HC-Init-2045</v>
      </c>
      <c r="E8411" s="2" t="str">
        <f t="shared" ref="E8411:G8411" si="13291">E8410</f>
        <v>C7</v>
      </c>
      <c r="F8411" s="2" t="str">
        <f t="shared" si="13291"/>
        <v>HC</v>
      </c>
      <c r="G8411" s="2" t="str">
        <f t="shared" si="13291"/>
        <v>Init</v>
      </c>
      <c r="H8411" s="2">
        <f t="shared" si="13225"/>
        <v>2045</v>
      </c>
      <c r="I8411" s="29"/>
      <c r="J8411" s="29"/>
      <c r="K8411" s="29"/>
    </row>
    <row r="8412" spans="4:11" hidden="1" outlineLevel="1">
      <c r="D8412" s="26" t="str">
        <f t="shared" ref="D8412" si="13292">E8412 &amp; "-" &amp; F8412 &amp; "-" &amp; G8412 &amp; "-" &amp; H8412</f>
        <v>C7-HC-Init-2046</v>
      </c>
      <c r="E8412" s="2" t="str">
        <f t="shared" ref="E8412:G8412" si="13293">E8411</f>
        <v>C7</v>
      </c>
      <c r="F8412" s="2" t="str">
        <f t="shared" si="13293"/>
        <v>HC</v>
      </c>
      <c r="G8412" s="2" t="str">
        <f t="shared" si="13293"/>
        <v>Init</v>
      </c>
      <c r="H8412" s="2">
        <f t="shared" si="13225"/>
        <v>2046</v>
      </c>
      <c r="I8412" s="29"/>
      <c r="J8412" s="29"/>
      <c r="K8412" s="29"/>
    </row>
    <row r="8413" spans="4:11" hidden="1" outlineLevel="1">
      <c r="D8413" s="26" t="str">
        <f t="shared" ref="D8413" si="13294">E8413 &amp; "-" &amp; F8413 &amp; "-" &amp; G8413 &amp; "-" &amp; H8413</f>
        <v>C7-HC-Init-2047</v>
      </c>
      <c r="E8413" s="2" t="str">
        <f t="shared" ref="E8413:G8413" si="13295">E8412</f>
        <v>C7</v>
      </c>
      <c r="F8413" s="2" t="str">
        <f t="shared" si="13295"/>
        <v>HC</v>
      </c>
      <c r="G8413" s="2" t="str">
        <f t="shared" si="13295"/>
        <v>Init</v>
      </c>
      <c r="H8413" s="2">
        <f t="shared" si="13225"/>
        <v>2047</v>
      </c>
      <c r="I8413" s="29"/>
      <c r="J8413" s="29"/>
      <c r="K8413" s="29"/>
    </row>
    <row r="8414" spans="4:11" hidden="1" outlineLevel="1">
      <c r="D8414" s="26" t="str">
        <f t="shared" ref="D8414" si="13296">E8414 &amp; "-" &amp; F8414 &amp; "-" &amp; G8414 &amp; "-" &amp; H8414</f>
        <v>C7-HC-Init-2048</v>
      </c>
      <c r="E8414" s="2" t="str">
        <f t="shared" ref="E8414:G8414" si="13297">E8413</f>
        <v>C7</v>
      </c>
      <c r="F8414" s="2" t="str">
        <f t="shared" si="13297"/>
        <v>HC</v>
      </c>
      <c r="G8414" s="2" t="str">
        <f t="shared" si="13297"/>
        <v>Init</v>
      </c>
      <c r="H8414" s="2">
        <f t="shared" si="13225"/>
        <v>2048</v>
      </c>
      <c r="I8414" s="29"/>
      <c r="J8414" s="29"/>
      <c r="K8414" s="29"/>
    </row>
    <row r="8415" spans="4:11" hidden="1" outlineLevel="1">
      <c r="D8415" s="26" t="str">
        <f t="shared" ref="D8415" si="13298">E8415 &amp; "-" &amp; F8415 &amp; "-" &amp; G8415 &amp; "-" &amp; H8415</f>
        <v>C7-HC-Init-2049</v>
      </c>
      <c r="E8415" s="2" t="str">
        <f t="shared" ref="E8415:G8415" si="13299">E8414</f>
        <v>C7</v>
      </c>
      <c r="F8415" s="2" t="str">
        <f t="shared" si="13299"/>
        <v>HC</v>
      </c>
      <c r="G8415" s="2" t="str">
        <f t="shared" si="13299"/>
        <v>Init</v>
      </c>
      <c r="H8415" s="2">
        <f t="shared" si="13225"/>
        <v>2049</v>
      </c>
      <c r="I8415" s="29"/>
      <c r="J8415" s="29"/>
      <c r="K8415" s="29"/>
    </row>
    <row r="8416" spans="4:11" hidden="1" outlineLevel="1">
      <c r="D8416" s="26" t="str">
        <f t="shared" ref="D8416" si="13300">E8416 &amp; "-" &amp; F8416 &amp; "-" &amp; G8416 &amp; "-" &amp; H8416</f>
        <v>C7-HC-Init-2050</v>
      </c>
      <c r="E8416" s="2" t="str">
        <f t="shared" ref="E8416:G8416" si="13301">E8415</f>
        <v>C7</v>
      </c>
      <c r="F8416" s="2" t="str">
        <f t="shared" si="13301"/>
        <v>HC</v>
      </c>
      <c r="G8416" s="2" t="str">
        <f t="shared" si="13301"/>
        <v>Init</v>
      </c>
      <c r="H8416" s="2">
        <f t="shared" si="13225"/>
        <v>2050</v>
      </c>
      <c r="I8416" s="29"/>
      <c r="J8416" s="29"/>
      <c r="K8416" s="29"/>
    </row>
    <row r="8417" spans="4:11" hidden="1" outlineLevel="1">
      <c r="D8417" s="26" t="str">
        <f>E8417 &amp; "-" &amp; F8417 &amp; "-" &amp; G8417 &amp; "-" &amp; H8417</f>
        <v>C7-HC-Réf-2010</v>
      </c>
      <c r="E8417" s="25" t="str">
        <f>E8416</f>
        <v>C7</v>
      </c>
      <c r="F8417" s="25" t="str">
        <f>F8416</f>
        <v>HC</v>
      </c>
      <c r="G8417" s="25" t="s">
        <v>29</v>
      </c>
      <c r="H8417" s="25">
        <v>2010</v>
      </c>
      <c r="I8417" s="29"/>
      <c r="J8417" s="29"/>
      <c r="K8417" s="29"/>
    </row>
    <row r="8418" spans="4:11" hidden="1" outlineLevel="1">
      <c r="D8418" s="26" t="str">
        <f>E8418 &amp; "-" &amp; F8418 &amp; "-" &amp; G8418 &amp; "-" &amp; H8418</f>
        <v>C7-HC-Réf-2011</v>
      </c>
      <c r="E8418" s="2" t="str">
        <f>E8417</f>
        <v>C7</v>
      </c>
      <c r="F8418" s="2" t="str">
        <f>F8417</f>
        <v>HC</v>
      </c>
      <c r="G8418" s="2" t="str">
        <f>G8417</f>
        <v>Réf</v>
      </c>
      <c r="H8418" s="2">
        <f>H8417+1</f>
        <v>2011</v>
      </c>
      <c r="I8418" s="29"/>
      <c r="J8418" s="29"/>
      <c r="K8418" s="29"/>
    </row>
    <row r="8419" spans="4:11" hidden="1" outlineLevel="1">
      <c r="D8419" s="26" t="str">
        <f t="shared" ref="D8419" si="13302">E8419 &amp; "-" &amp; F8419 &amp; "-" &amp; G8419 &amp; "-" &amp; H8419</f>
        <v>C7-HC-Réf-2012</v>
      </c>
      <c r="E8419" s="2" t="str">
        <f t="shared" ref="E8419:G8419" si="13303">E8418</f>
        <v>C7</v>
      </c>
      <c r="F8419" s="2" t="str">
        <f t="shared" si="13303"/>
        <v>HC</v>
      </c>
      <c r="G8419" s="2" t="str">
        <f t="shared" si="13303"/>
        <v>Réf</v>
      </c>
      <c r="H8419" s="2">
        <f t="shared" ref="H8419:H8457" si="13304">H8418+1</f>
        <v>2012</v>
      </c>
      <c r="I8419" s="29"/>
      <c r="J8419" s="29"/>
      <c r="K8419" s="29"/>
    </row>
    <row r="8420" spans="4:11" hidden="1" outlineLevel="1">
      <c r="D8420" s="26" t="str">
        <f t="shared" ref="D8420" si="13305">E8420 &amp; "-" &amp; F8420 &amp; "-" &amp; G8420 &amp; "-" &amp; H8420</f>
        <v>C7-HC-Réf-2013</v>
      </c>
      <c r="E8420" s="2" t="str">
        <f t="shared" ref="E8420:G8420" si="13306">E8419</f>
        <v>C7</v>
      </c>
      <c r="F8420" s="2" t="str">
        <f t="shared" si="13306"/>
        <v>HC</v>
      </c>
      <c r="G8420" s="2" t="str">
        <f t="shared" si="13306"/>
        <v>Réf</v>
      </c>
      <c r="H8420" s="2">
        <f t="shared" si="13304"/>
        <v>2013</v>
      </c>
      <c r="I8420" s="29"/>
      <c r="J8420" s="29"/>
      <c r="K8420" s="29"/>
    </row>
    <row r="8421" spans="4:11" hidden="1" outlineLevel="1">
      <c r="D8421" s="26" t="str">
        <f t="shared" ref="D8421" si="13307">E8421 &amp; "-" &amp; F8421 &amp; "-" &amp; G8421 &amp; "-" &amp; H8421</f>
        <v>C7-HC-Réf-2014</v>
      </c>
      <c r="E8421" s="2" t="str">
        <f t="shared" ref="E8421:G8421" si="13308">E8420</f>
        <v>C7</v>
      </c>
      <c r="F8421" s="2" t="str">
        <f t="shared" si="13308"/>
        <v>HC</v>
      </c>
      <c r="G8421" s="2" t="str">
        <f t="shared" si="13308"/>
        <v>Réf</v>
      </c>
      <c r="H8421" s="2">
        <f t="shared" si="13304"/>
        <v>2014</v>
      </c>
      <c r="I8421" s="29"/>
      <c r="J8421" s="29"/>
      <c r="K8421" s="29"/>
    </row>
    <row r="8422" spans="4:11" hidden="1" outlineLevel="1">
      <c r="D8422" s="26" t="str">
        <f t="shared" ref="D8422" si="13309">E8422 &amp; "-" &amp; F8422 &amp; "-" &amp; G8422 &amp; "-" &amp; H8422</f>
        <v>C7-HC-Réf-2015</v>
      </c>
      <c r="E8422" s="2" t="str">
        <f t="shared" ref="E8422:G8422" si="13310">E8421</f>
        <v>C7</v>
      </c>
      <c r="F8422" s="2" t="str">
        <f t="shared" si="13310"/>
        <v>HC</v>
      </c>
      <c r="G8422" s="2" t="str">
        <f t="shared" si="13310"/>
        <v>Réf</v>
      </c>
      <c r="H8422" s="2">
        <f t="shared" si="13304"/>
        <v>2015</v>
      </c>
      <c r="I8422" s="29"/>
      <c r="J8422" s="29"/>
      <c r="K8422" s="29"/>
    </row>
    <row r="8423" spans="4:11" hidden="1" outlineLevel="1">
      <c r="D8423" s="26" t="str">
        <f t="shared" ref="D8423" si="13311">E8423 &amp; "-" &amp; F8423 &amp; "-" &amp; G8423 &amp; "-" &amp; H8423</f>
        <v>C7-HC-Réf-2016</v>
      </c>
      <c r="E8423" s="2" t="str">
        <f t="shared" ref="E8423:G8423" si="13312">E8422</f>
        <v>C7</v>
      </c>
      <c r="F8423" s="2" t="str">
        <f t="shared" si="13312"/>
        <v>HC</v>
      </c>
      <c r="G8423" s="2" t="str">
        <f t="shared" si="13312"/>
        <v>Réf</v>
      </c>
      <c r="H8423" s="2">
        <f t="shared" si="13304"/>
        <v>2016</v>
      </c>
      <c r="I8423" s="29"/>
      <c r="J8423" s="29"/>
      <c r="K8423" s="29"/>
    </row>
    <row r="8424" spans="4:11" hidden="1" outlineLevel="1">
      <c r="D8424" s="26" t="str">
        <f t="shared" ref="D8424" si="13313">E8424 &amp; "-" &amp; F8424 &amp; "-" &amp; G8424 &amp; "-" &amp; H8424</f>
        <v>C7-HC-Réf-2017</v>
      </c>
      <c r="E8424" s="2" t="str">
        <f t="shared" ref="E8424:G8424" si="13314">E8423</f>
        <v>C7</v>
      </c>
      <c r="F8424" s="2" t="str">
        <f t="shared" si="13314"/>
        <v>HC</v>
      </c>
      <c r="G8424" s="2" t="str">
        <f t="shared" si="13314"/>
        <v>Réf</v>
      </c>
      <c r="H8424" s="2">
        <f t="shared" si="13304"/>
        <v>2017</v>
      </c>
      <c r="I8424" s="29"/>
      <c r="J8424" s="29"/>
      <c r="K8424" s="29"/>
    </row>
    <row r="8425" spans="4:11" hidden="1" outlineLevel="1">
      <c r="D8425" s="26" t="str">
        <f t="shared" ref="D8425" si="13315">E8425 &amp; "-" &amp; F8425 &amp; "-" &amp; G8425 &amp; "-" &amp; H8425</f>
        <v>C7-HC-Réf-2018</v>
      </c>
      <c r="E8425" s="2" t="str">
        <f t="shared" ref="E8425:G8425" si="13316">E8424</f>
        <v>C7</v>
      </c>
      <c r="F8425" s="2" t="str">
        <f t="shared" si="13316"/>
        <v>HC</v>
      </c>
      <c r="G8425" s="2" t="str">
        <f t="shared" si="13316"/>
        <v>Réf</v>
      </c>
      <c r="H8425" s="2">
        <f t="shared" si="13304"/>
        <v>2018</v>
      </c>
      <c r="I8425" s="29"/>
      <c r="J8425" s="29"/>
      <c r="K8425" s="29"/>
    </row>
    <row r="8426" spans="4:11" hidden="1" outlineLevel="1">
      <c r="D8426" s="26" t="str">
        <f t="shared" ref="D8426" si="13317">E8426 &amp; "-" &amp; F8426 &amp; "-" &amp; G8426 &amp; "-" &amp; H8426</f>
        <v>C7-HC-Réf-2019</v>
      </c>
      <c r="E8426" s="2" t="str">
        <f t="shared" ref="E8426:G8426" si="13318">E8425</f>
        <v>C7</v>
      </c>
      <c r="F8426" s="2" t="str">
        <f t="shared" si="13318"/>
        <v>HC</v>
      </c>
      <c r="G8426" s="2" t="str">
        <f t="shared" si="13318"/>
        <v>Réf</v>
      </c>
      <c r="H8426" s="2">
        <f t="shared" si="13304"/>
        <v>2019</v>
      </c>
      <c r="I8426" s="29"/>
      <c r="J8426" s="29"/>
      <c r="K8426" s="29"/>
    </row>
    <row r="8427" spans="4:11" hidden="1" outlineLevel="1">
      <c r="D8427" s="26" t="str">
        <f t="shared" ref="D8427" si="13319">E8427 &amp; "-" &amp; F8427 &amp; "-" &amp; G8427 &amp; "-" &amp; H8427</f>
        <v>C7-HC-Réf-2020</v>
      </c>
      <c r="E8427" s="2" t="str">
        <f t="shared" ref="E8427:G8427" si="13320">E8426</f>
        <v>C7</v>
      </c>
      <c r="F8427" s="2" t="str">
        <f t="shared" si="13320"/>
        <v>HC</v>
      </c>
      <c r="G8427" s="2" t="str">
        <f t="shared" si="13320"/>
        <v>Réf</v>
      </c>
      <c r="H8427" s="2">
        <f t="shared" si="13304"/>
        <v>2020</v>
      </c>
      <c r="I8427" s="29"/>
      <c r="J8427" s="29"/>
      <c r="K8427" s="29"/>
    </row>
    <row r="8428" spans="4:11" hidden="1" outlineLevel="1">
      <c r="D8428" s="26" t="str">
        <f t="shared" ref="D8428" si="13321">E8428 &amp; "-" &amp; F8428 &amp; "-" &amp; G8428 &amp; "-" &amp; H8428</f>
        <v>C7-HC-Réf-2021</v>
      </c>
      <c r="E8428" s="2" t="str">
        <f t="shared" ref="E8428:G8428" si="13322">E8427</f>
        <v>C7</v>
      </c>
      <c r="F8428" s="2" t="str">
        <f t="shared" si="13322"/>
        <v>HC</v>
      </c>
      <c r="G8428" s="2" t="str">
        <f t="shared" si="13322"/>
        <v>Réf</v>
      </c>
      <c r="H8428" s="2">
        <f t="shared" si="13304"/>
        <v>2021</v>
      </c>
      <c r="I8428" s="29"/>
      <c r="J8428" s="29"/>
      <c r="K8428" s="29"/>
    </row>
    <row r="8429" spans="4:11" hidden="1" outlineLevel="1">
      <c r="D8429" s="26" t="str">
        <f t="shared" ref="D8429" si="13323">E8429 &amp; "-" &amp; F8429 &amp; "-" &amp; G8429 &amp; "-" &amp; H8429</f>
        <v>C7-HC-Réf-2022</v>
      </c>
      <c r="E8429" s="2" t="str">
        <f t="shared" ref="E8429:G8429" si="13324">E8428</f>
        <v>C7</v>
      </c>
      <c r="F8429" s="2" t="str">
        <f t="shared" si="13324"/>
        <v>HC</v>
      </c>
      <c r="G8429" s="2" t="str">
        <f t="shared" si="13324"/>
        <v>Réf</v>
      </c>
      <c r="H8429" s="2">
        <f t="shared" si="13304"/>
        <v>2022</v>
      </c>
      <c r="I8429" s="29"/>
      <c r="J8429" s="29"/>
      <c r="K8429" s="29"/>
    </row>
    <row r="8430" spans="4:11" hidden="1" outlineLevel="1">
      <c r="D8430" s="26" t="str">
        <f t="shared" ref="D8430" si="13325">E8430 &amp; "-" &amp; F8430 &amp; "-" &amp; G8430 &amp; "-" &amp; H8430</f>
        <v>C7-HC-Réf-2023</v>
      </c>
      <c r="E8430" s="2" t="str">
        <f t="shared" ref="E8430:G8430" si="13326">E8429</f>
        <v>C7</v>
      </c>
      <c r="F8430" s="2" t="str">
        <f t="shared" si="13326"/>
        <v>HC</v>
      </c>
      <c r="G8430" s="2" t="str">
        <f t="shared" si="13326"/>
        <v>Réf</v>
      </c>
      <c r="H8430" s="2">
        <f t="shared" si="13304"/>
        <v>2023</v>
      </c>
      <c r="I8430" s="29"/>
      <c r="J8430" s="29"/>
      <c r="K8430" s="29"/>
    </row>
    <row r="8431" spans="4:11" hidden="1" outlineLevel="1">
      <c r="D8431" s="26" t="str">
        <f t="shared" ref="D8431" si="13327">E8431 &amp; "-" &amp; F8431 &amp; "-" &amp; G8431 &amp; "-" &amp; H8431</f>
        <v>C7-HC-Réf-2024</v>
      </c>
      <c r="E8431" s="2" t="str">
        <f t="shared" ref="E8431:G8431" si="13328">E8430</f>
        <v>C7</v>
      </c>
      <c r="F8431" s="2" t="str">
        <f t="shared" si="13328"/>
        <v>HC</v>
      </c>
      <c r="G8431" s="2" t="str">
        <f t="shared" si="13328"/>
        <v>Réf</v>
      </c>
      <c r="H8431" s="2">
        <f t="shared" si="13304"/>
        <v>2024</v>
      </c>
      <c r="I8431" s="29"/>
      <c r="J8431" s="29"/>
      <c r="K8431" s="29"/>
    </row>
    <row r="8432" spans="4:11" hidden="1" outlineLevel="1">
      <c r="D8432" s="26" t="str">
        <f t="shared" ref="D8432" si="13329">E8432 &amp; "-" &amp; F8432 &amp; "-" &amp; G8432 &amp; "-" &amp; H8432</f>
        <v>C7-HC-Réf-2025</v>
      </c>
      <c r="E8432" s="2" t="str">
        <f t="shared" ref="E8432:G8432" si="13330">E8431</f>
        <v>C7</v>
      </c>
      <c r="F8432" s="2" t="str">
        <f t="shared" si="13330"/>
        <v>HC</v>
      </c>
      <c r="G8432" s="2" t="str">
        <f t="shared" si="13330"/>
        <v>Réf</v>
      </c>
      <c r="H8432" s="2">
        <f t="shared" si="13304"/>
        <v>2025</v>
      </c>
      <c r="I8432" s="29"/>
      <c r="J8432" s="29"/>
      <c r="K8432" s="29"/>
    </row>
    <row r="8433" spans="4:11" hidden="1" outlineLevel="1">
      <c r="D8433" s="26" t="str">
        <f t="shared" ref="D8433" si="13331">E8433 &amp; "-" &amp; F8433 &amp; "-" &amp; G8433 &amp; "-" &amp; H8433</f>
        <v>C7-HC-Réf-2026</v>
      </c>
      <c r="E8433" s="2" t="str">
        <f t="shared" ref="E8433:G8433" si="13332">E8432</f>
        <v>C7</v>
      </c>
      <c r="F8433" s="2" t="str">
        <f t="shared" si="13332"/>
        <v>HC</v>
      </c>
      <c r="G8433" s="2" t="str">
        <f t="shared" si="13332"/>
        <v>Réf</v>
      </c>
      <c r="H8433" s="2">
        <f t="shared" si="13304"/>
        <v>2026</v>
      </c>
      <c r="I8433" s="29"/>
      <c r="J8433" s="29"/>
      <c r="K8433" s="29"/>
    </row>
    <row r="8434" spans="4:11" hidden="1" outlineLevel="1">
      <c r="D8434" s="26" t="str">
        <f t="shared" ref="D8434" si="13333">E8434 &amp; "-" &amp; F8434 &amp; "-" &amp; G8434 &amp; "-" &amp; H8434</f>
        <v>C7-HC-Réf-2027</v>
      </c>
      <c r="E8434" s="2" t="str">
        <f t="shared" ref="E8434:G8434" si="13334">E8433</f>
        <v>C7</v>
      </c>
      <c r="F8434" s="2" t="str">
        <f t="shared" si="13334"/>
        <v>HC</v>
      </c>
      <c r="G8434" s="2" t="str">
        <f t="shared" si="13334"/>
        <v>Réf</v>
      </c>
      <c r="H8434" s="2">
        <f t="shared" si="13304"/>
        <v>2027</v>
      </c>
      <c r="I8434" s="29"/>
      <c r="J8434" s="29"/>
      <c r="K8434" s="29"/>
    </row>
    <row r="8435" spans="4:11" hidden="1" outlineLevel="1">
      <c r="D8435" s="26" t="str">
        <f t="shared" ref="D8435" si="13335">E8435 &amp; "-" &amp; F8435 &amp; "-" &amp; G8435 &amp; "-" &amp; H8435</f>
        <v>C7-HC-Réf-2028</v>
      </c>
      <c r="E8435" s="2" t="str">
        <f t="shared" ref="E8435:G8435" si="13336">E8434</f>
        <v>C7</v>
      </c>
      <c r="F8435" s="2" t="str">
        <f t="shared" si="13336"/>
        <v>HC</v>
      </c>
      <c r="G8435" s="2" t="str">
        <f t="shared" si="13336"/>
        <v>Réf</v>
      </c>
      <c r="H8435" s="2">
        <f t="shared" si="13304"/>
        <v>2028</v>
      </c>
      <c r="I8435" s="29"/>
      <c r="J8435" s="29"/>
      <c r="K8435" s="29"/>
    </row>
    <row r="8436" spans="4:11" hidden="1" outlineLevel="1">
      <c r="D8436" s="26" t="str">
        <f t="shared" ref="D8436" si="13337">E8436 &amp; "-" &amp; F8436 &amp; "-" &amp; G8436 &amp; "-" &amp; H8436</f>
        <v>C7-HC-Réf-2029</v>
      </c>
      <c r="E8436" s="2" t="str">
        <f t="shared" ref="E8436:G8436" si="13338">E8435</f>
        <v>C7</v>
      </c>
      <c r="F8436" s="2" t="str">
        <f t="shared" si="13338"/>
        <v>HC</v>
      </c>
      <c r="G8436" s="2" t="str">
        <f t="shared" si="13338"/>
        <v>Réf</v>
      </c>
      <c r="H8436" s="2">
        <f t="shared" si="13304"/>
        <v>2029</v>
      </c>
      <c r="I8436" s="29"/>
      <c r="J8436" s="29"/>
      <c r="K8436" s="29"/>
    </row>
    <row r="8437" spans="4:11" hidden="1" outlineLevel="1">
      <c r="D8437" s="26" t="str">
        <f t="shared" ref="D8437" si="13339">E8437 &amp; "-" &amp; F8437 &amp; "-" &amp; G8437 &amp; "-" &amp; H8437</f>
        <v>C7-HC-Réf-2030</v>
      </c>
      <c r="E8437" s="2" t="str">
        <f t="shared" ref="E8437:G8437" si="13340">E8436</f>
        <v>C7</v>
      </c>
      <c r="F8437" s="2" t="str">
        <f t="shared" si="13340"/>
        <v>HC</v>
      </c>
      <c r="G8437" s="2" t="str">
        <f t="shared" si="13340"/>
        <v>Réf</v>
      </c>
      <c r="H8437" s="2">
        <f t="shared" si="13304"/>
        <v>2030</v>
      </c>
      <c r="I8437" s="29"/>
      <c r="J8437" s="29"/>
      <c r="K8437" s="29"/>
    </row>
    <row r="8438" spans="4:11" hidden="1" outlineLevel="1">
      <c r="D8438" s="26" t="str">
        <f t="shared" ref="D8438" si="13341">E8438 &amp; "-" &amp; F8438 &amp; "-" &amp; G8438 &amp; "-" &amp; H8438</f>
        <v>C7-HC-Réf-2031</v>
      </c>
      <c r="E8438" s="2" t="str">
        <f t="shared" ref="E8438:G8438" si="13342">E8437</f>
        <v>C7</v>
      </c>
      <c r="F8438" s="2" t="str">
        <f t="shared" si="13342"/>
        <v>HC</v>
      </c>
      <c r="G8438" s="2" t="str">
        <f t="shared" si="13342"/>
        <v>Réf</v>
      </c>
      <c r="H8438" s="2">
        <f t="shared" si="13304"/>
        <v>2031</v>
      </c>
      <c r="I8438" s="29"/>
      <c r="J8438" s="29"/>
      <c r="K8438" s="29"/>
    </row>
    <row r="8439" spans="4:11" hidden="1" outlineLevel="1">
      <c r="D8439" s="26" t="str">
        <f t="shared" ref="D8439" si="13343">E8439 &amp; "-" &amp; F8439 &amp; "-" &amp; G8439 &amp; "-" &amp; H8439</f>
        <v>C7-HC-Réf-2032</v>
      </c>
      <c r="E8439" s="2" t="str">
        <f t="shared" ref="E8439:G8439" si="13344">E8438</f>
        <v>C7</v>
      </c>
      <c r="F8439" s="2" t="str">
        <f t="shared" si="13344"/>
        <v>HC</v>
      </c>
      <c r="G8439" s="2" t="str">
        <f t="shared" si="13344"/>
        <v>Réf</v>
      </c>
      <c r="H8439" s="2">
        <f t="shared" si="13304"/>
        <v>2032</v>
      </c>
      <c r="I8439" s="29"/>
      <c r="J8439" s="29"/>
      <c r="K8439" s="29"/>
    </row>
    <row r="8440" spans="4:11" hidden="1" outlineLevel="1">
      <c r="D8440" s="26" t="str">
        <f t="shared" ref="D8440" si="13345">E8440 &amp; "-" &amp; F8440 &amp; "-" &amp; G8440 &amp; "-" &amp; H8440</f>
        <v>C7-HC-Réf-2033</v>
      </c>
      <c r="E8440" s="2" t="str">
        <f t="shared" ref="E8440:G8440" si="13346">E8439</f>
        <v>C7</v>
      </c>
      <c r="F8440" s="2" t="str">
        <f t="shared" si="13346"/>
        <v>HC</v>
      </c>
      <c r="G8440" s="2" t="str">
        <f t="shared" si="13346"/>
        <v>Réf</v>
      </c>
      <c r="H8440" s="2">
        <f t="shared" si="13304"/>
        <v>2033</v>
      </c>
      <c r="I8440" s="29"/>
      <c r="J8440" s="29"/>
      <c r="K8440" s="29"/>
    </row>
    <row r="8441" spans="4:11" hidden="1" outlineLevel="1">
      <c r="D8441" s="26" t="str">
        <f t="shared" ref="D8441" si="13347">E8441 &amp; "-" &amp; F8441 &amp; "-" &amp; G8441 &amp; "-" &amp; H8441</f>
        <v>C7-HC-Réf-2034</v>
      </c>
      <c r="E8441" s="2" t="str">
        <f t="shared" ref="E8441:G8441" si="13348">E8440</f>
        <v>C7</v>
      </c>
      <c r="F8441" s="2" t="str">
        <f t="shared" si="13348"/>
        <v>HC</v>
      </c>
      <c r="G8441" s="2" t="str">
        <f t="shared" si="13348"/>
        <v>Réf</v>
      </c>
      <c r="H8441" s="2">
        <f t="shared" si="13304"/>
        <v>2034</v>
      </c>
      <c r="I8441" s="29"/>
      <c r="J8441" s="29"/>
      <c r="K8441" s="29"/>
    </row>
    <row r="8442" spans="4:11" hidden="1" outlineLevel="1">
      <c r="D8442" s="26" t="str">
        <f t="shared" ref="D8442" si="13349">E8442 &amp; "-" &amp; F8442 &amp; "-" &amp; G8442 &amp; "-" &amp; H8442</f>
        <v>C7-HC-Réf-2035</v>
      </c>
      <c r="E8442" s="2" t="str">
        <f t="shared" ref="E8442:G8442" si="13350">E8441</f>
        <v>C7</v>
      </c>
      <c r="F8442" s="2" t="str">
        <f t="shared" si="13350"/>
        <v>HC</v>
      </c>
      <c r="G8442" s="2" t="str">
        <f t="shared" si="13350"/>
        <v>Réf</v>
      </c>
      <c r="H8442" s="2">
        <f t="shared" si="13304"/>
        <v>2035</v>
      </c>
      <c r="I8442" s="29"/>
      <c r="J8442" s="29"/>
      <c r="K8442" s="29"/>
    </row>
    <row r="8443" spans="4:11" hidden="1" outlineLevel="1">
      <c r="D8443" s="26" t="str">
        <f t="shared" ref="D8443" si="13351">E8443 &amp; "-" &amp; F8443 &amp; "-" &amp; G8443 &amp; "-" &amp; H8443</f>
        <v>C7-HC-Réf-2036</v>
      </c>
      <c r="E8443" s="2" t="str">
        <f t="shared" ref="E8443:G8443" si="13352">E8442</f>
        <v>C7</v>
      </c>
      <c r="F8443" s="2" t="str">
        <f t="shared" si="13352"/>
        <v>HC</v>
      </c>
      <c r="G8443" s="2" t="str">
        <f t="shared" si="13352"/>
        <v>Réf</v>
      </c>
      <c r="H8443" s="2">
        <f t="shared" si="13304"/>
        <v>2036</v>
      </c>
      <c r="I8443" s="29"/>
      <c r="J8443" s="29"/>
      <c r="K8443" s="29"/>
    </row>
    <row r="8444" spans="4:11" hidden="1" outlineLevel="1">
      <c r="D8444" s="26" t="str">
        <f t="shared" ref="D8444" si="13353">E8444 &amp; "-" &amp; F8444 &amp; "-" &amp; G8444 &amp; "-" &amp; H8444</f>
        <v>C7-HC-Réf-2037</v>
      </c>
      <c r="E8444" s="2" t="str">
        <f t="shared" ref="E8444:G8444" si="13354">E8443</f>
        <v>C7</v>
      </c>
      <c r="F8444" s="2" t="str">
        <f t="shared" si="13354"/>
        <v>HC</v>
      </c>
      <c r="G8444" s="2" t="str">
        <f t="shared" si="13354"/>
        <v>Réf</v>
      </c>
      <c r="H8444" s="2">
        <f t="shared" si="13304"/>
        <v>2037</v>
      </c>
      <c r="I8444" s="29"/>
      <c r="J8444" s="29"/>
      <c r="K8444" s="29"/>
    </row>
    <row r="8445" spans="4:11" hidden="1" outlineLevel="1">
      <c r="D8445" s="26" t="str">
        <f t="shared" ref="D8445" si="13355">E8445 &amp; "-" &amp; F8445 &amp; "-" &amp; G8445 &amp; "-" &amp; H8445</f>
        <v>C7-HC-Réf-2038</v>
      </c>
      <c r="E8445" s="2" t="str">
        <f t="shared" ref="E8445:G8445" si="13356">E8444</f>
        <v>C7</v>
      </c>
      <c r="F8445" s="2" t="str">
        <f t="shared" si="13356"/>
        <v>HC</v>
      </c>
      <c r="G8445" s="2" t="str">
        <f t="shared" si="13356"/>
        <v>Réf</v>
      </c>
      <c r="H8445" s="2">
        <f t="shared" si="13304"/>
        <v>2038</v>
      </c>
      <c r="I8445" s="29"/>
      <c r="J8445" s="29"/>
      <c r="K8445" s="29"/>
    </row>
    <row r="8446" spans="4:11" hidden="1" outlineLevel="1">
      <c r="D8446" s="26" t="str">
        <f t="shared" ref="D8446" si="13357">E8446 &amp; "-" &amp; F8446 &amp; "-" &amp; G8446 &amp; "-" &amp; H8446</f>
        <v>C7-HC-Réf-2039</v>
      </c>
      <c r="E8446" s="2" t="str">
        <f t="shared" ref="E8446:G8446" si="13358">E8445</f>
        <v>C7</v>
      </c>
      <c r="F8446" s="2" t="str">
        <f t="shared" si="13358"/>
        <v>HC</v>
      </c>
      <c r="G8446" s="2" t="str">
        <f t="shared" si="13358"/>
        <v>Réf</v>
      </c>
      <c r="H8446" s="2">
        <f t="shared" si="13304"/>
        <v>2039</v>
      </c>
      <c r="I8446" s="29"/>
      <c r="J8446" s="29"/>
      <c r="K8446" s="29"/>
    </row>
    <row r="8447" spans="4:11" hidden="1" outlineLevel="1">
      <c r="D8447" s="26" t="str">
        <f t="shared" ref="D8447" si="13359">E8447 &amp; "-" &amp; F8447 &amp; "-" &amp; G8447 &amp; "-" &amp; H8447</f>
        <v>C7-HC-Réf-2040</v>
      </c>
      <c r="E8447" s="2" t="str">
        <f t="shared" ref="E8447:G8447" si="13360">E8446</f>
        <v>C7</v>
      </c>
      <c r="F8447" s="2" t="str">
        <f t="shared" si="13360"/>
        <v>HC</v>
      </c>
      <c r="G8447" s="2" t="str">
        <f t="shared" si="13360"/>
        <v>Réf</v>
      </c>
      <c r="H8447" s="2">
        <f t="shared" si="13304"/>
        <v>2040</v>
      </c>
      <c r="I8447" s="29"/>
      <c r="J8447" s="29"/>
      <c r="K8447" s="29"/>
    </row>
    <row r="8448" spans="4:11" hidden="1" outlineLevel="1">
      <c r="D8448" s="26" t="str">
        <f t="shared" ref="D8448" si="13361">E8448 &amp; "-" &amp; F8448 &amp; "-" &amp; G8448 &amp; "-" &amp; H8448</f>
        <v>C7-HC-Réf-2041</v>
      </c>
      <c r="E8448" s="2" t="str">
        <f t="shared" ref="E8448:G8448" si="13362">E8447</f>
        <v>C7</v>
      </c>
      <c r="F8448" s="2" t="str">
        <f t="shared" si="13362"/>
        <v>HC</v>
      </c>
      <c r="G8448" s="2" t="str">
        <f t="shared" si="13362"/>
        <v>Réf</v>
      </c>
      <c r="H8448" s="2">
        <f t="shared" si="13304"/>
        <v>2041</v>
      </c>
      <c r="I8448" s="29"/>
      <c r="J8448" s="29"/>
      <c r="K8448" s="29"/>
    </row>
    <row r="8449" spans="4:11" hidden="1" outlineLevel="1">
      <c r="D8449" s="26" t="str">
        <f t="shared" ref="D8449" si="13363">E8449 &amp; "-" &amp; F8449 &amp; "-" &amp; G8449 &amp; "-" &amp; H8449</f>
        <v>C7-HC-Réf-2042</v>
      </c>
      <c r="E8449" s="2" t="str">
        <f t="shared" ref="E8449:G8449" si="13364">E8448</f>
        <v>C7</v>
      </c>
      <c r="F8449" s="2" t="str">
        <f t="shared" si="13364"/>
        <v>HC</v>
      </c>
      <c r="G8449" s="2" t="str">
        <f t="shared" si="13364"/>
        <v>Réf</v>
      </c>
      <c r="H8449" s="2">
        <f t="shared" si="13304"/>
        <v>2042</v>
      </c>
      <c r="I8449" s="29"/>
      <c r="J8449" s="29"/>
      <c r="K8449" s="29"/>
    </row>
    <row r="8450" spans="4:11" hidden="1" outlineLevel="1">
      <c r="D8450" s="26" t="str">
        <f t="shared" ref="D8450" si="13365">E8450 &amp; "-" &amp; F8450 &amp; "-" &amp; G8450 &amp; "-" &amp; H8450</f>
        <v>C7-HC-Réf-2043</v>
      </c>
      <c r="E8450" s="2" t="str">
        <f t="shared" ref="E8450:G8450" si="13366">E8449</f>
        <v>C7</v>
      </c>
      <c r="F8450" s="2" t="str">
        <f t="shared" si="13366"/>
        <v>HC</v>
      </c>
      <c r="G8450" s="2" t="str">
        <f t="shared" si="13366"/>
        <v>Réf</v>
      </c>
      <c r="H8450" s="2">
        <f t="shared" si="13304"/>
        <v>2043</v>
      </c>
      <c r="I8450" s="29"/>
      <c r="J8450" s="29"/>
      <c r="K8450" s="29"/>
    </row>
    <row r="8451" spans="4:11" hidden="1" outlineLevel="1">
      <c r="D8451" s="26" t="str">
        <f t="shared" ref="D8451" si="13367">E8451 &amp; "-" &amp; F8451 &amp; "-" &amp; G8451 &amp; "-" &amp; H8451</f>
        <v>C7-HC-Réf-2044</v>
      </c>
      <c r="E8451" s="2" t="str">
        <f t="shared" ref="E8451:G8451" si="13368">E8450</f>
        <v>C7</v>
      </c>
      <c r="F8451" s="2" t="str">
        <f t="shared" si="13368"/>
        <v>HC</v>
      </c>
      <c r="G8451" s="2" t="str">
        <f t="shared" si="13368"/>
        <v>Réf</v>
      </c>
      <c r="H8451" s="2">
        <f t="shared" si="13304"/>
        <v>2044</v>
      </c>
      <c r="I8451" s="29"/>
      <c r="J8451" s="29"/>
      <c r="K8451" s="29"/>
    </row>
    <row r="8452" spans="4:11" hidden="1" outlineLevel="1">
      <c r="D8452" s="26" t="str">
        <f t="shared" ref="D8452" si="13369">E8452 &amp; "-" &amp; F8452 &amp; "-" &amp; G8452 &amp; "-" &amp; H8452</f>
        <v>C7-HC-Réf-2045</v>
      </c>
      <c r="E8452" s="2" t="str">
        <f t="shared" ref="E8452:G8452" si="13370">E8451</f>
        <v>C7</v>
      </c>
      <c r="F8452" s="2" t="str">
        <f t="shared" si="13370"/>
        <v>HC</v>
      </c>
      <c r="G8452" s="2" t="str">
        <f t="shared" si="13370"/>
        <v>Réf</v>
      </c>
      <c r="H8452" s="2">
        <f t="shared" si="13304"/>
        <v>2045</v>
      </c>
      <c r="I8452" s="29"/>
      <c r="J8452" s="29"/>
      <c r="K8452" s="29"/>
    </row>
    <row r="8453" spans="4:11" hidden="1" outlineLevel="1">
      <c r="D8453" s="26" t="str">
        <f t="shared" ref="D8453" si="13371">E8453 &amp; "-" &amp; F8453 &amp; "-" &amp; G8453 &amp; "-" &amp; H8453</f>
        <v>C7-HC-Réf-2046</v>
      </c>
      <c r="E8453" s="2" t="str">
        <f t="shared" ref="E8453:G8453" si="13372">E8452</f>
        <v>C7</v>
      </c>
      <c r="F8453" s="2" t="str">
        <f t="shared" si="13372"/>
        <v>HC</v>
      </c>
      <c r="G8453" s="2" t="str">
        <f t="shared" si="13372"/>
        <v>Réf</v>
      </c>
      <c r="H8453" s="2">
        <f t="shared" si="13304"/>
        <v>2046</v>
      </c>
      <c r="I8453" s="29"/>
      <c r="J8453" s="29"/>
      <c r="K8453" s="29"/>
    </row>
    <row r="8454" spans="4:11" hidden="1" outlineLevel="1">
      <c r="D8454" s="26" t="str">
        <f t="shared" ref="D8454" si="13373">E8454 &amp; "-" &amp; F8454 &amp; "-" &amp; G8454 &amp; "-" &amp; H8454</f>
        <v>C7-HC-Réf-2047</v>
      </c>
      <c r="E8454" s="2" t="str">
        <f t="shared" ref="E8454:G8454" si="13374">E8453</f>
        <v>C7</v>
      </c>
      <c r="F8454" s="2" t="str">
        <f t="shared" si="13374"/>
        <v>HC</v>
      </c>
      <c r="G8454" s="2" t="str">
        <f t="shared" si="13374"/>
        <v>Réf</v>
      </c>
      <c r="H8454" s="2">
        <f t="shared" si="13304"/>
        <v>2047</v>
      </c>
      <c r="I8454" s="29"/>
      <c r="J8454" s="29"/>
      <c r="K8454" s="29"/>
    </row>
    <row r="8455" spans="4:11" hidden="1" outlineLevel="1">
      <c r="D8455" s="26" t="str">
        <f t="shared" ref="D8455" si="13375">E8455 &amp; "-" &amp; F8455 &amp; "-" &amp; G8455 &amp; "-" &amp; H8455</f>
        <v>C7-HC-Réf-2048</v>
      </c>
      <c r="E8455" s="2" t="str">
        <f t="shared" ref="E8455:G8455" si="13376">E8454</f>
        <v>C7</v>
      </c>
      <c r="F8455" s="2" t="str">
        <f t="shared" si="13376"/>
        <v>HC</v>
      </c>
      <c r="G8455" s="2" t="str">
        <f t="shared" si="13376"/>
        <v>Réf</v>
      </c>
      <c r="H8455" s="2">
        <f t="shared" si="13304"/>
        <v>2048</v>
      </c>
      <c r="I8455" s="29"/>
      <c r="J8455" s="29"/>
      <c r="K8455" s="29"/>
    </row>
    <row r="8456" spans="4:11" hidden="1" outlineLevel="1">
      <c r="D8456" s="26" t="str">
        <f t="shared" ref="D8456" si="13377">E8456 &amp; "-" &amp; F8456 &amp; "-" &amp; G8456 &amp; "-" &amp; H8456</f>
        <v>C7-HC-Réf-2049</v>
      </c>
      <c r="E8456" s="2" t="str">
        <f t="shared" ref="E8456:G8456" si="13378">E8455</f>
        <v>C7</v>
      </c>
      <c r="F8456" s="2" t="str">
        <f t="shared" si="13378"/>
        <v>HC</v>
      </c>
      <c r="G8456" s="2" t="str">
        <f t="shared" si="13378"/>
        <v>Réf</v>
      </c>
      <c r="H8456" s="2">
        <f t="shared" si="13304"/>
        <v>2049</v>
      </c>
      <c r="I8456" s="29"/>
      <c r="J8456" s="29"/>
      <c r="K8456" s="29"/>
    </row>
    <row r="8457" spans="4:11" hidden="1" outlineLevel="1">
      <c r="D8457" s="26" t="str">
        <f t="shared" ref="D8457" si="13379">E8457 &amp; "-" &amp; F8457 &amp; "-" &amp; G8457 &amp; "-" &amp; H8457</f>
        <v>C7-HC-Réf-2050</v>
      </c>
      <c r="E8457" s="2" t="str">
        <f t="shared" ref="E8457:G8457" si="13380">E8456</f>
        <v>C7</v>
      </c>
      <c r="F8457" s="2" t="str">
        <f t="shared" si="13380"/>
        <v>HC</v>
      </c>
      <c r="G8457" s="2" t="str">
        <f t="shared" si="13380"/>
        <v>Réf</v>
      </c>
      <c r="H8457" s="2">
        <f t="shared" si="13304"/>
        <v>2050</v>
      </c>
      <c r="I8457" s="29"/>
      <c r="J8457" s="29"/>
      <c r="K8457" s="29"/>
    </row>
    <row r="8458" spans="4:11" hidden="1" outlineLevel="1">
      <c r="D8458" s="26" t="str">
        <f>E8458 &amp; "-" &amp; F8458 &amp; "-" &amp; G8458 &amp; "-" &amp; H8458</f>
        <v>C7-HC-Prév-2010</v>
      </c>
      <c r="E8458" s="25" t="str">
        <f>E8457</f>
        <v>C7</v>
      </c>
      <c r="F8458" s="25" t="str">
        <f>F8457</f>
        <v>HC</v>
      </c>
      <c r="G8458" s="25" t="s">
        <v>30</v>
      </c>
      <c r="H8458" s="25">
        <v>2010</v>
      </c>
      <c r="I8458" s="29"/>
      <c r="J8458" s="29"/>
      <c r="K8458" s="29"/>
    </row>
    <row r="8459" spans="4:11" hidden="1" outlineLevel="1">
      <c r="D8459" s="26" t="str">
        <f>E8459 &amp; "-" &amp; F8459 &amp; "-" &amp; G8459 &amp; "-" &amp; H8459</f>
        <v>C7-HC-Prév-2011</v>
      </c>
      <c r="E8459" s="2" t="str">
        <f>E8458</f>
        <v>C7</v>
      </c>
      <c r="F8459" s="2" t="str">
        <f>F8458</f>
        <v>HC</v>
      </c>
      <c r="G8459" s="2" t="str">
        <f>G8458</f>
        <v>Prév</v>
      </c>
      <c r="H8459" s="2">
        <f>H8458+1</f>
        <v>2011</v>
      </c>
      <c r="I8459" s="29"/>
      <c r="J8459" s="29"/>
      <c r="K8459" s="29"/>
    </row>
    <row r="8460" spans="4:11" hidden="1" outlineLevel="1">
      <c r="D8460" s="26" t="str">
        <f t="shared" ref="D8460" si="13381">E8460 &amp; "-" &amp; F8460 &amp; "-" &amp; G8460 &amp; "-" &amp; H8460</f>
        <v>C7-HC-Prév-2012</v>
      </c>
      <c r="E8460" s="2" t="str">
        <f t="shared" ref="E8460:G8460" si="13382">E8459</f>
        <v>C7</v>
      </c>
      <c r="F8460" s="2" t="str">
        <f t="shared" si="13382"/>
        <v>HC</v>
      </c>
      <c r="G8460" s="2" t="str">
        <f t="shared" si="13382"/>
        <v>Prév</v>
      </c>
      <c r="H8460" s="2">
        <f t="shared" ref="H8460:H8498" si="13383">H8459+1</f>
        <v>2012</v>
      </c>
      <c r="I8460" s="29"/>
      <c r="J8460" s="29"/>
      <c r="K8460" s="29"/>
    </row>
    <row r="8461" spans="4:11" hidden="1" outlineLevel="1">
      <c r="D8461" s="26" t="str">
        <f t="shared" ref="D8461" si="13384">E8461 &amp; "-" &amp; F8461 &amp; "-" &amp; G8461 &amp; "-" &amp; H8461</f>
        <v>C7-HC-Prév-2013</v>
      </c>
      <c r="E8461" s="2" t="str">
        <f t="shared" ref="E8461:G8461" si="13385">E8460</f>
        <v>C7</v>
      </c>
      <c r="F8461" s="2" t="str">
        <f t="shared" si="13385"/>
        <v>HC</v>
      </c>
      <c r="G8461" s="2" t="str">
        <f t="shared" si="13385"/>
        <v>Prév</v>
      </c>
      <c r="H8461" s="2">
        <f t="shared" si="13383"/>
        <v>2013</v>
      </c>
      <c r="I8461" s="29"/>
      <c r="J8461" s="29"/>
      <c r="K8461" s="29"/>
    </row>
    <row r="8462" spans="4:11" hidden="1" outlineLevel="1">
      <c r="D8462" s="26" t="str">
        <f t="shared" ref="D8462" si="13386">E8462 &amp; "-" &amp; F8462 &amp; "-" &amp; G8462 &amp; "-" &amp; H8462</f>
        <v>C7-HC-Prév-2014</v>
      </c>
      <c r="E8462" s="2" t="str">
        <f t="shared" ref="E8462:G8462" si="13387">E8461</f>
        <v>C7</v>
      </c>
      <c r="F8462" s="2" t="str">
        <f t="shared" si="13387"/>
        <v>HC</v>
      </c>
      <c r="G8462" s="2" t="str">
        <f t="shared" si="13387"/>
        <v>Prév</v>
      </c>
      <c r="H8462" s="2">
        <f t="shared" si="13383"/>
        <v>2014</v>
      </c>
      <c r="I8462" s="29"/>
      <c r="J8462" s="29"/>
      <c r="K8462" s="29"/>
    </row>
    <row r="8463" spans="4:11" hidden="1" outlineLevel="1">
      <c r="D8463" s="26" t="str">
        <f t="shared" ref="D8463" si="13388">E8463 &amp; "-" &amp; F8463 &amp; "-" &amp; G8463 &amp; "-" &amp; H8463</f>
        <v>C7-HC-Prév-2015</v>
      </c>
      <c r="E8463" s="2" t="str">
        <f t="shared" ref="E8463:G8463" si="13389">E8462</f>
        <v>C7</v>
      </c>
      <c r="F8463" s="2" t="str">
        <f t="shared" si="13389"/>
        <v>HC</v>
      </c>
      <c r="G8463" s="2" t="str">
        <f t="shared" si="13389"/>
        <v>Prév</v>
      </c>
      <c r="H8463" s="2">
        <f t="shared" si="13383"/>
        <v>2015</v>
      </c>
      <c r="I8463" s="29"/>
      <c r="J8463" s="29"/>
      <c r="K8463" s="29"/>
    </row>
    <row r="8464" spans="4:11" hidden="1" outlineLevel="1">
      <c r="D8464" s="26" t="str">
        <f t="shared" ref="D8464" si="13390">E8464 &amp; "-" &amp; F8464 &amp; "-" &amp; G8464 &amp; "-" &amp; H8464</f>
        <v>C7-HC-Prév-2016</v>
      </c>
      <c r="E8464" s="2" t="str">
        <f t="shared" ref="E8464:G8464" si="13391">E8463</f>
        <v>C7</v>
      </c>
      <c r="F8464" s="2" t="str">
        <f t="shared" si="13391"/>
        <v>HC</v>
      </c>
      <c r="G8464" s="2" t="str">
        <f t="shared" si="13391"/>
        <v>Prév</v>
      </c>
      <c r="H8464" s="2">
        <f t="shared" si="13383"/>
        <v>2016</v>
      </c>
      <c r="I8464" s="29"/>
      <c r="J8464" s="29"/>
      <c r="K8464" s="29"/>
    </row>
    <row r="8465" spans="4:11" hidden="1" outlineLevel="1">
      <c r="D8465" s="26" t="str">
        <f t="shared" ref="D8465" si="13392">E8465 &amp; "-" &amp; F8465 &amp; "-" &amp; G8465 &amp; "-" &amp; H8465</f>
        <v>C7-HC-Prév-2017</v>
      </c>
      <c r="E8465" s="2" t="str">
        <f t="shared" ref="E8465:G8465" si="13393">E8464</f>
        <v>C7</v>
      </c>
      <c r="F8465" s="2" t="str">
        <f t="shared" si="13393"/>
        <v>HC</v>
      </c>
      <c r="G8465" s="2" t="str">
        <f t="shared" si="13393"/>
        <v>Prév</v>
      </c>
      <c r="H8465" s="2">
        <f t="shared" si="13383"/>
        <v>2017</v>
      </c>
      <c r="I8465" s="29"/>
      <c r="J8465" s="29"/>
      <c r="K8465" s="29"/>
    </row>
    <row r="8466" spans="4:11" hidden="1" outlineLevel="1">
      <c r="D8466" s="26" t="str">
        <f t="shared" ref="D8466" si="13394">E8466 &amp; "-" &amp; F8466 &amp; "-" &amp; G8466 &amp; "-" &amp; H8466</f>
        <v>C7-HC-Prév-2018</v>
      </c>
      <c r="E8466" s="2" t="str">
        <f t="shared" ref="E8466:G8466" si="13395">E8465</f>
        <v>C7</v>
      </c>
      <c r="F8466" s="2" t="str">
        <f t="shared" si="13395"/>
        <v>HC</v>
      </c>
      <c r="G8466" s="2" t="str">
        <f t="shared" si="13395"/>
        <v>Prév</v>
      </c>
      <c r="H8466" s="2">
        <f t="shared" si="13383"/>
        <v>2018</v>
      </c>
      <c r="I8466" s="29"/>
      <c r="J8466" s="29"/>
      <c r="K8466" s="29"/>
    </row>
    <row r="8467" spans="4:11" hidden="1" outlineLevel="1">
      <c r="D8467" s="26" t="str">
        <f t="shared" ref="D8467" si="13396">E8467 &amp; "-" &amp; F8467 &amp; "-" &amp; G8467 &amp; "-" &amp; H8467</f>
        <v>C7-HC-Prév-2019</v>
      </c>
      <c r="E8467" s="2" t="str">
        <f t="shared" ref="E8467:G8467" si="13397">E8466</f>
        <v>C7</v>
      </c>
      <c r="F8467" s="2" t="str">
        <f t="shared" si="13397"/>
        <v>HC</v>
      </c>
      <c r="G8467" s="2" t="str">
        <f t="shared" si="13397"/>
        <v>Prév</v>
      </c>
      <c r="H8467" s="2">
        <f t="shared" si="13383"/>
        <v>2019</v>
      </c>
      <c r="I8467" s="29"/>
      <c r="J8467" s="29"/>
      <c r="K8467" s="29"/>
    </row>
    <row r="8468" spans="4:11" hidden="1" outlineLevel="1">
      <c r="D8468" s="26" t="str">
        <f t="shared" ref="D8468" si="13398">E8468 &amp; "-" &amp; F8468 &amp; "-" &amp; G8468 &amp; "-" &amp; H8468</f>
        <v>C7-HC-Prév-2020</v>
      </c>
      <c r="E8468" s="2" t="str">
        <f t="shared" ref="E8468:G8468" si="13399">E8467</f>
        <v>C7</v>
      </c>
      <c r="F8468" s="2" t="str">
        <f t="shared" si="13399"/>
        <v>HC</v>
      </c>
      <c r="G8468" s="2" t="str">
        <f t="shared" si="13399"/>
        <v>Prév</v>
      </c>
      <c r="H8468" s="2">
        <f t="shared" si="13383"/>
        <v>2020</v>
      </c>
      <c r="I8468" s="29"/>
      <c r="J8468" s="29"/>
      <c r="K8468" s="29"/>
    </row>
    <row r="8469" spans="4:11" hidden="1" outlineLevel="1">
      <c r="D8469" s="26" t="str">
        <f t="shared" ref="D8469" si="13400">E8469 &amp; "-" &amp; F8469 &amp; "-" &amp; G8469 &amp; "-" &amp; H8469</f>
        <v>C7-HC-Prév-2021</v>
      </c>
      <c r="E8469" s="2" t="str">
        <f t="shared" ref="E8469:G8469" si="13401">E8468</f>
        <v>C7</v>
      </c>
      <c r="F8469" s="2" t="str">
        <f t="shared" si="13401"/>
        <v>HC</v>
      </c>
      <c r="G8469" s="2" t="str">
        <f t="shared" si="13401"/>
        <v>Prév</v>
      </c>
      <c r="H8469" s="2">
        <f t="shared" si="13383"/>
        <v>2021</v>
      </c>
      <c r="I8469" s="29"/>
      <c r="J8469" s="29"/>
      <c r="K8469" s="29"/>
    </row>
    <row r="8470" spans="4:11" hidden="1" outlineLevel="1">
      <c r="D8470" s="26" t="str">
        <f t="shared" ref="D8470" si="13402">E8470 &amp; "-" &amp; F8470 &amp; "-" &amp; G8470 &amp; "-" &amp; H8470</f>
        <v>C7-HC-Prév-2022</v>
      </c>
      <c r="E8470" s="2" t="str">
        <f t="shared" ref="E8470:G8470" si="13403">E8469</f>
        <v>C7</v>
      </c>
      <c r="F8470" s="2" t="str">
        <f t="shared" si="13403"/>
        <v>HC</v>
      </c>
      <c r="G8470" s="2" t="str">
        <f t="shared" si="13403"/>
        <v>Prév</v>
      </c>
      <c r="H8470" s="2">
        <f t="shared" si="13383"/>
        <v>2022</v>
      </c>
      <c r="I8470" s="29"/>
      <c r="J8470" s="29"/>
      <c r="K8470" s="29"/>
    </row>
    <row r="8471" spans="4:11" hidden="1" outlineLevel="1">
      <c r="D8471" s="26" t="str">
        <f t="shared" ref="D8471" si="13404">E8471 &amp; "-" &amp; F8471 &amp; "-" &amp; G8471 &amp; "-" &amp; H8471</f>
        <v>C7-HC-Prév-2023</v>
      </c>
      <c r="E8471" s="2" t="str">
        <f t="shared" ref="E8471:G8471" si="13405">E8470</f>
        <v>C7</v>
      </c>
      <c r="F8471" s="2" t="str">
        <f t="shared" si="13405"/>
        <v>HC</v>
      </c>
      <c r="G8471" s="2" t="str">
        <f t="shared" si="13405"/>
        <v>Prév</v>
      </c>
      <c r="H8471" s="2">
        <f t="shared" si="13383"/>
        <v>2023</v>
      </c>
      <c r="I8471" s="29"/>
      <c r="J8471" s="29"/>
      <c r="K8471" s="29"/>
    </row>
    <row r="8472" spans="4:11" hidden="1" outlineLevel="1">
      <c r="D8472" s="26" t="str">
        <f t="shared" ref="D8472" si="13406">E8472 &amp; "-" &amp; F8472 &amp; "-" &amp; G8472 &amp; "-" &amp; H8472</f>
        <v>C7-HC-Prév-2024</v>
      </c>
      <c r="E8472" s="2" t="str">
        <f t="shared" ref="E8472:G8472" si="13407">E8471</f>
        <v>C7</v>
      </c>
      <c r="F8472" s="2" t="str">
        <f t="shared" si="13407"/>
        <v>HC</v>
      </c>
      <c r="G8472" s="2" t="str">
        <f t="shared" si="13407"/>
        <v>Prév</v>
      </c>
      <c r="H8472" s="2">
        <f t="shared" si="13383"/>
        <v>2024</v>
      </c>
      <c r="I8472" s="29"/>
      <c r="J8472" s="29"/>
      <c r="K8472" s="29"/>
    </row>
    <row r="8473" spans="4:11" hidden="1" outlineLevel="1">
      <c r="D8473" s="26" t="str">
        <f t="shared" ref="D8473" si="13408">E8473 &amp; "-" &amp; F8473 &amp; "-" &amp; G8473 &amp; "-" &amp; H8473</f>
        <v>C7-HC-Prév-2025</v>
      </c>
      <c r="E8473" s="2" t="str">
        <f t="shared" ref="E8473:G8473" si="13409">E8472</f>
        <v>C7</v>
      </c>
      <c r="F8473" s="2" t="str">
        <f t="shared" si="13409"/>
        <v>HC</v>
      </c>
      <c r="G8473" s="2" t="str">
        <f t="shared" si="13409"/>
        <v>Prév</v>
      </c>
      <c r="H8473" s="2">
        <f t="shared" si="13383"/>
        <v>2025</v>
      </c>
      <c r="I8473" s="29"/>
      <c r="J8473" s="29"/>
      <c r="K8473" s="29"/>
    </row>
    <row r="8474" spans="4:11" hidden="1" outlineLevel="1">
      <c r="D8474" s="26" t="str">
        <f t="shared" ref="D8474" si="13410">E8474 &amp; "-" &amp; F8474 &amp; "-" &amp; G8474 &amp; "-" &amp; H8474</f>
        <v>C7-HC-Prév-2026</v>
      </c>
      <c r="E8474" s="2" t="str">
        <f t="shared" ref="E8474:G8474" si="13411">E8473</f>
        <v>C7</v>
      </c>
      <c r="F8474" s="2" t="str">
        <f t="shared" si="13411"/>
        <v>HC</v>
      </c>
      <c r="G8474" s="2" t="str">
        <f t="shared" si="13411"/>
        <v>Prév</v>
      </c>
      <c r="H8474" s="2">
        <f t="shared" si="13383"/>
        <v>2026</v>
      </c>
      <c r="I8474" s="29"/>
      <c r="J8474" s="29"/>
      <c r="K8474" s="29"/>
    </row>
    <row r="8475" spans="4:11" hidden="1" outlineLevel="1">
      <c r="D8475" s="26" t="str">
        <f t="shared" ref="D8475" si="13412">E8475 &amp; "-" &amp; F8475 &amp; "-" &amp; G8475 &amp; "-" &amp; H8475</f>
        <v>C7-HC-Prév-2027</v>
      </c>
      <c r="E8475" s="2" t="str">
        <f t="shared" ref="E8475:G8475" si="13413">E8474</f>
        <v>C7</v>
      </c>
      <c r="F8475" s="2" t="str">
        <f t="shared" si="13413"/>
        <v>HC</v>
      </c>
      <c r="G8475" s="2" t="str">
        <f t="shared" si="13413"/>
        <v>Prév</v>
      </c>
      <c r="H8475" s="2">
        <f t="shared" si="13383"/>
        <v>2027</v>
      </c>
      <c r="I8475" s="29"/>
      <c r="J8475" s="29"/>
      <c r="K8475" s="29"/>
    </row>
    <row r="8476" spans="4:11" hidden="1" outlineLevel="1">
      <c r="D8476" s="26" t="str">
        <f t="shared" ref="D8476" si="13414">E8476 &amp; "-" &amp; F8476 &amp; "-" &amp; G8476 &amp; "-" &amp; H8476</f>
        <v>C7-HC-Prév-2028</v>
      </c>
      <c r="E8476" s="2" t="str">
        <f t="shared" ref="E8476:G8476" si="13415">E8475</f>
        <v>C7</v>
      </c>
      <c r="F8476" s="2" t="str">
        <f t="shared" si="13415"/>
        <v>HC</v>
      </c>
      <c r="G8476" s="2" t="str">
        <f t="shared" si="13415"/>
        <v>Prév</v>
      </c>
      <c r="H8476" s="2">
        <f t="shared" si="13383"/>
        <v>2028</v>
      </c>
      <c r="I8476" s="29"/>
      <c r="J8476" s="29"/>
      <c r="K8476" s="29"/>
    </row>
    <row r="8477" spans="4:11" hidden="1" outlineLevel="1">
      <c r="D8477" s="26" t="str">
        <f t="shared" ref="D8477" si="13416">E8477 &amp; "-" &amp; F8477 &amp; "-" &amp; G8477 &amp; "-" &amp; H8477</f>
        <v>C7-HC-Prév-2029</v>
      </c>
      <c r="E8477" s="2" t="str">
        <f t="shared" ref="E8477:G8477" si="13417">E8476</f>
        <v>C7</v>
      </c>
      <c r="F8477" s="2" t="str">
        <f t="shared" si="13417"/>
        <v>HC</v>
      </c>
      <c r="G8477" s="2" t="str">
        <f t="shared" si="13417"/>
        <v>Prév</v>
      </c>
      <c r="H8477" s="2">
        <f t="shared" si="13383"/>
        <v>2029</v>
      </c>
      <c r="I8477" s="29"/>
      <c r="J8477" s="29"/>
      <c r="K8477" s="29"/>
    </row>
    <row r="8478" spans="4:11" hidden="1" outlineLevel="1">
      <c r="D8478" s="26" t="str">
        <f t="shared" ref="D8478" si="13418">E8478 &amp; "-" &amp; F8478 &amp; "-" &amp; G8478 &amp; "-" &amp; H8478</f>
        <v>C7-HC-Prév-2030</v>
      </c>
      <c r="E8478" s="2" t="str">
        <f t="shared" ref="E8478:G8478" si="13419">E8477</f>
        <v>C7</v>
      </c>
      <c r="F8478" s="2" t="str">
        <f t="shared" si="13419"/>
        <v>HC</v>
      </c>
      <c r="G8478" s="2" t="str">
        <f t="shared" si="13419"/>
        <v>Prév</v>
      </c>
      <c r="H8478" s="2">
        <f t="shared" si="13383"/>
        <v>2030</v>
      </c>
      <c r="I8478" s="29"/>
      <c r="J8478" s="29"/>
      <c r="K8478" s="29"/>
    </row>
    <row r="8479" spans="4:11" hidden="1" outlineLevel="1">
      <c r="D8479" s="26" t="str">
        <f t="shared" ref="D8479" si="13420">E8479 &amp; "-" &amp; F8479 &amp; "-" &amp; G8479 &amp; "-" &amp; H8479</f>
        <v>C7-HC-Prév-2031</v>
      </c>
      <c r="E8479" s="2" t="str">
        <f t="shared" ref="E8479:G8479" si="13421">E8478</f>
        <v>C7</v>
      </c>
      <c r="F8479" s="2" t="str">
        <f t="shared" si="13421"/>
        <v>HC</v>
      </c>
      <c r="G8479" s="2" t="str">
        <f t="shared" si="13421"/>
        <v>Prév</v>
      </c>
      <c r="H8479" s="2">
        <f t="shared" si="13383"/>
        <v>2031</v>
      </c>
      <c r="I8479" s="29"/>
      <c r="J8479" s="29"/>
      <c r="K8479" s="29"/>
    </row>
    <row r="8480" spans="4:11" hidden="1" outlineLevel="1">
      <c r="D8480" s="26" t="str">
        <f t="shared" ref="D8480" si="13422">E8480 &amp; "-" &amp; F8480 &amp; "-" &amp; G8480 &amp; "-" &amp; H8480</f>
        <v>C7-HC-Prév-2032</v>
      </c>
      <c r="E8480" s="2" t="str">
        <f t="shared" ref="E8480:G8480" si="13423">E8479</f>
        <v>C7</v>
      </c>
      <c r="F8480" s="2" t="str">
        <f t="shared" si="13423"/>
        <v>HC</v>
      </c>
      <c r="G8480" s="2" t="str">
        <f t="shared" si="13423"/>
        <v>Prév</v>
      </c>
      <c r="H8480" s="2">
        <f t="shared" si="13383"/>
        <v>2032</v>
      </c>
      <c r="I8480" s="29"/>
      <c r="J8480" s="29"/>
      <c r="K8480" s="29"/>
    </row>
    <row r="8481" spans="4:11" hidden="1" outlineLevel="1">
      <c r="D8481" s="26" t="str">
        <f t="shared" ref="D8481" si="13424">E8481 &amp; "-" &amp; F8481 &amp; "-" &amp; G8481 &amp; "-" &amp; H8481</f>
        <v>C7-HC-Prév-2033</v>
      </c>
      <c r="E8481" s="2" t="str">
        <f t="shared" ref="E8481:G8481" si="13425">E8480</f>
        <v>C7</v>
      </c>
      <c r="F8481" s="2" t="str">
        <f t="shared" si="13425"/>
        <v>HC</v>
      </c>
      <c r="G8481" s="2" t="str">
        <f t="shared" si="13425"/>
        <v>Prév</v>
      </c>
      <c r="H8481" s="2">
        <f t="shared" si="13383"/>
        <v>2033</v>
      </c>
      <c r="I8481" s="29"/>
      <c r="J8481" s="29"/>
      <c r="K8481" s="29"/>
    </row>
    <row r="8482" spans="4:11" hidden="1" outlineLevel="1">
      <c r="D8482" s="26" t="str">
        <f t="shared" ref="D8482" si="13426">E8482 &amp; "-" &amp; F8482 &amp; "-" &amp; G8482 &amp; "-" &amp; H8482</f>
        <v>C7-HC-Prév-2034</v>
      </c>
      <c r="E8482" s="2" t="str">
        <f t="shared" ref="E8482:G8482" si="13427">E8481</f>
        <v>C7</v>
      </c>
      <c r="F8482" s="2" t="str">
        <f t="shared" si="13427"/>
        <v>HC</v>
      </c>
      <c r="G8482" s="2" t="str">
        <f t="shared" si="13427"/>
        <v>Prév</v>
      </c>
      <c r="H8482" s="2">
        <f t="shared" si="13383"/>
        <v>2034</v>
      </c>
      <c r="I8482" s="29"/>
      <c r="J8482" s="29"/>
      <c r="K8482" s="29"/>
    </row>
    <row r="8483" spans="4:11" hidden="1" outlineLevel="1">
      <c r="D8483" s="26" t="str">
        <f t="shared" ref="D8483" si="13428">E8483 &amp; "-" &amp; F8483 &amp; "-" &amp; G8483 &amp; "-" &amp; H8483</f>
        <v>C7-HC-Prév-2035</v>
      </c>
      <c r="E8483" s="2" t="str">
        <f t="shared" ref="E8483:G8483" si="13429">E8482</f>
        <v>C7</v>
      </c>
      <c r="F8483" s="2" t="str">
        <f t="shared" si="13429"/>
        <v>HC</v>
      </c>
      <c r="G8483" s="2" t="str">
        <f t="shared" si="13429"/>
        <v>Prév</v>
      </c>
      <c r="H8483" s="2">
        <f t="shared" si="13383"/>
        <v>2035</v>
      </c>
      <c r="I8483" s="29"/>
      <c r="J8483" s="29"/>
      <c r="K8483" s="29"/>
    </row>
    <row r="8484" spans="4:11" hidden="1" outlineLevel="1">
      <c r="D8484" s="26" t="str">
        <f t="shared" ref="D8484" si="13430">E8484 &amp; "-" &amp; F8484 &amp; "-" &amp; G8484 &amp; "-" &amp; H8484</f>
        <v>C7-HC-Prév-2036</v>
      </c>
      <c r="E8484" s="2" t="str">
        <f t="shared" ref="E8484:G8484" si="13431">E8483</f>
        <v>C7</v>
      </c>
      <c r="F8484" s="2" t="str">
        <f t="shared" si="13431"/>
        <v>HC</v>
      </c>
      <c r="G8484" s="2" t="str">
        <f t="shared" si="13431"/>
        <v>Prév</v>
      </c>
      <c r="H8484" s="2">
        <f t="shared" si="13383"/>
        <v>2036</v>
      </c>
      <c r="I8484" s="29"/>
      <c r="J8484" s="29"/>
      <c r="K8484" s="29"/>
    </row>
    <row r="8485" spans="4:11" hidden="1" outlineLevel="1">
      <c r="D8485" s="26" t="str">
        <f t="shared" ref="D8485" si="13432">E8485 &amp; "-" &amp; F8485 &amp; "-" &amp; G8485 &amp; "-" &amp; H8485</f>
        <v>C7-HC-Prév-2037</v>
      </c>
      <c r="E8485" s="2" t="str">
        <f t="shared" ref="E8485:G8485" si="13433">E8484</f>
        <v>C7</v>
      </c>
      <c r="F8485" s="2" t="str">
        <f t="shared" si="13433"/>
        <v>HC</v>
      </c>
      <c r="G8485" s="2" t="str">
        <f t="shared" si="13433"/>
        <v>Prév</v>
      </c>
      <c r="H8485" s="2">
        <f t="shared" si="13383"/>
        <v>2037</v>
      </c>
      <c r="I8485" s="29"/>
      <c r="J8485" s="29"/>
      <c r="K8485" s="29"/>
    </row>
    <row r="8486" spans="4:11" hidden="1" outlineLevel="1">
      <c r="D8486" s="26" t="str">
        <f t="shared" ref="D8486" si="13434">E8486 &amp; "-" &amp; F8486 &amp; "-" &amp; G8486 &amp; "-" &amp; H8486</f>
        <v>C7-HC-Prév-2038</v>
      </c>
      <c r="E8486" s="2" t="str">
        <f t="shared" ref="E8486:G8486" si="13435">E8485</f>
        <v>C7</v>
      </c>
      <c r="F8486" s="2" t="str">
        <f t="shared" si="13435"/>
        <v>HC</v>
      </c>
      <c r="G8486" s="2" t="str">
        <f t="shared" si="13435"/>
        <v>Prév</v>
      </c>
      <c r="H8486" s="2">
        <f t="shared" si="13383"/>
        <v>2038</v>
      </c>
      <c r="I8486" s="29"/>
      <c r="J8486" s="29"/>
      <c r="K8486" s="29"/>
    </row>
    <row r="8487" spans="4:11" hidden="1" outlineLevel="1">
      <c r="D8487" s="26" t="str">
        <f t="shared" ref="D8487" si="13436">E8487 &amp; "-" &amp; F8487 &amp; "-" &amp; G8487 &amp; "-" &amp; H8487</f>
        <v>C7-HC-Prév-2039</v>
      </c>
      <c r="E8487" s="2" t="str">
        <f t="shared" ref="E8487:G8487" si="13437">E8486</f>
        <v>C7</v>
      </c>
      <c r="F8487" s="2" t="str">
        <f t="shared" si="13437"/>
        <v>HC</v>
      </c>
      <c r="G8487" s="2" t="str">
        <f t="shared" si="13437"/>
        <v>Prév</v>
      </c>
      <c r="H8487" s="2">
        <f t="shared" si="13383"/>
        <v>2039</v>
      </c>
      <c r="I8487" s="29"/>
      <c r="J8487" s="29"/>
      <c r="K8487" s="29"/>
    </row>
    <row r="8488" spans="4:11" hidden="1" outlineLevel="1">
      <c r="D8488" s="26" t="str">
        <f t="shared" ref="D8488" si="13438">E8488 &amp; "-" &amp; F8488 &amp; "-" &amp; G8488 &amp; "-" &amp; H8488</f>
        <v>C7-HC-Prév-2040</v>
      </c>
      <c r="E8488" s="2" t="str">
        <f t="shared" ref="E8488:G8488" si="13439">E8487</f>
        <v>C7</v>
      </c>
      <c r="F8488" s="2" t="str">
        <f t="shared" si="13439"/>
        <v>HC</v>
      </c>
      <c r="G8488" s="2" t="str">
        <f t="shared" si="13439"/>
        <v>Prév</v>
      </c>
      <c r="H8488" s="2">
        <f t="shared" si="13383"/>
        <v>2040</v>
      </c>
      <c r="I8488" s="29"/>
      <c r="J8488" s="29"/>
      <c r="K8488" s="29"/>
    </row>
    <row r="8489" spans="4:11" hidden="1" outlineLevel="1">
      <c r="D8489" s="26" t="str">
        <f t="shared" ref="D8489" si="13440">E8489 &amp; "-" &amp; F8489 &amp; "-" &amp; G8489 &amp; "-" &amp; H8489</f>
        <v>C7-HC-Prév-2041</v>
      </c>
      <c r="E8489" s="2" t="str">
        <f t="shared" ref="E8489:G8489" si="13441">E8488</f>
        <v>C7</v>
      </c>
      <c r="F8489" s="2" t="str">
        <f t="shared" si="13441"/>
        <v>HC</v>
      </c>
      <c r="G8489" s="2" t="str">
        <f t="shared" si="13441"/>
        <v>Prév</v>
      </c>
      <c r="H8489" s="2">
        <f t="shared" si="13383"/>
        <v>2041</v>
      </c>
      <c r="I8489" s="29"/>
      <c r="J8489" s="29"/>
      <c r="K8489" s="29"/>
    </row>
    <row r="8490" spans="4:11" hidden="1" outlineLevel="1">
      <c r="D8490" s="26" t="str">
        <f t="shared" ref="D8490" si="13442">E8490 &amp; "-" &amp; F8490 &amp; "-" &amp; G8490 &amp; "-" &amp; H8490</f>
        <v>C7-HC-Prév-2042</v>
      </c>
      <c r="E8490" s="2" t="str">
        <f t="shared" ref="E8490:G8490" si="13443">E8489</f>
        <v>C7</v>
      </c>
      <c r="F8490" s="2" t="str">
        <f t="shared" si="13443"/>
        <v>HC</v>
      </c>
      <c r="G8490" s="2" t="str">
        <f t="shared" si="13443"/>
        <v>Prév</v>
      </c>
      <c r="H8490" s="2">
        <f t="shared" si="13383"/>
        <v>2042</v>
      </c>
      <c r="I8490" s="29"/>
      <c r="J8490" s="29"/>
      <c r="K8490" s="29"/>
    </row>
    <row r="8491" spans="4:11" hidden="1" outlineLevel="1">
      <c r="D8491" s="26" t="str">
        <f t="shared" ref="D8491" si="13444">E8491 &amp; "-" &amp; F8491 &amp; "-" &amp; G8491 &amp; "-" &amp; H8491</f>
        <v>C7-HC-Prév-2043</v>
      </c>
      <c r="E8491" s="2" t="str">
        <f t="shared" ref="E8491:G8491" si="13445">E8490</f>
        <v>C7</v>
      </c>
      <c r="F8491" s="2" t="str">
        <f t="shared" si="13445"/>
        <v>HC</v>
      </c>
      <c r="G8491" s="2" t="str">
        <f t="shared" si="13445"/>
        <v>Prév</v>
      </c>
      <c r="H8491" s="2">
        <f t="shared" si="13383"/>
        <v>2043</v>
      </c>
      <c r="I8491" s="29"/>
      <c r="J8491" s="29"/>
      <c r="K8491" s="29"/>
    </row>
    <row r="8492" spans="4:11" hidden="1" outlineLevel="1">
      <c r="D8492" s="26" t="str">
        <f t="shared" ref="D8492" si="13446">E8492 &amp; "-" &amp; F8492 &amp; "-" &amp; G8492 &amp; "-" &amp; H8492</f>
        <v>C7-HC-Prév-2044</v>
      </c>
      <c r="E8492" s="2" t="str">
        <f t="shared" ref="E8492:G8492" si="13447">E8491</f>
        <v>C7</v>
      </c>
      <c r="F8492" s="2" t="str">
        <f t="shared" si="13447"/>
        <v>HC</v>
      </c>
      <c r="G8492" s="2" t="str">
        <f t="shared" si="13447"/>
        <v>Prév</v>
      </c>
      <c r="H8492" s="2">
        <f t="shared" si="13383"/>
        <v>2044</v>
      </c>
      <c r="I8492" s="29"/>
      <c r="J8492" s="29"/>
      <c r="K8492" s="29"/>
    </row>
    <row r="8493" spans="4:11" hidden="1" outlineLevel="1">
      <c r="D8493" s="26" t="str">
        <f t="shared" ref="D8493" si="13448">E8493 &amp; "-" &amp; F8493 &amp; "-" &amp; G8493 &amp; "-" &amp; H8493</f>
        <v>C7-HC-Prév-2045</v>
      </c>
      <c r="E8493" s="2" t="str">
        <f t="shared" ref="E8493:G8493" si="13449">E8492</f>
        <v>C7</v>
      </c>
      <c r="F8493" s="2" t="str">
        <f t="shared" si="13449"/>
        <v>HC</v>
      </c>
      <c r="G8493" s="2" t="str">
        <f t="shared" si="13449"/>
        <v>Prév</v>
      </c>
      <c r="H8493" s="2">
        <f t="shared" si="13383"/>
        <v>2045</v>
      </c>
      <c r="I8493" s="29"/>
      <c r="J8493" s="29"/>
      <c r="K8493" s="29"/>
    </row>
    <row r="8494" spans="4:11" hidden="1" outlineLevel="1">
      <c r="D8494" s="26" t="str">
        <f t="shared" ref="D8494" si="13450">E8494 &amp; "-" &amp; F8494 &amp; "-" &amp; G8494 &amp; "-" &amp; H8494</f>
        <v>C7-HC-Prév-2046</v>
      </c>
      <c r="E8494" s="2" t="str">
        <f t="shared" ref="E8494:G8494" si="13451">E8493</f>
        <v>C7</v>
      </c>
      <c r="F8494" s="2" t="str">
        <f t="shared" si="13451"/>
        <v>HC</v>
      </c>
      <c r="G8494" s="2" t="str">
        <f t="shared" si="13451"/>
        <v>Prév</v>
      </c>
      <c r="H8494" s="2">
        <f t="shared" si="13383"/>
        <v>2046</v>
      </c>
      <c r="I8494" s="29"/>
      <c r="J8494" s="29"/>
      <c r="K8494" s="29"/>
    </row>
    <row r="8495" spans="4:11" hidden="1" outlineLevel="1">
      <c r="D8495" s="26" t="str">
        <f t="shared" ref="D8495" si="13452">E8495 &amp; "-" &amp; F8495 &amp; "-" &amp; G8495 &amp; "-" &amp; H8495</f>
        <v>C7-HC-Prév-2047</v>
      </c>
      <c r="E8495" s="2" t="str">
        <f t="shared" ref="E8495:G8495" si="13453">E8494</f>
        <v>C7</v>
      </c>
      <c r="F8495" s="2" t="str">
        <f t="shared" si="13453"/>
        <v>HC</v>
      </c>
      <c r="G8495" s="2" t="str">
        <f t="shared" si="13453"/>
        <v>Prév</v>
      </c>
      <c r="H8495" s="2">
        <f t="shared" si="13383"/>
        <v>2047</v>
      </c>
      <c r="I8495" s="29"/>
      <c r="J8495" s="29"/>
      <c r="K8495" s="29"/>
    </row>
    <row r="8496" spans="4:11" hidden="1" outlineLevel="1">
      <c r="D8496" s="26" t="str">
        <f t="shared" ref="D8496" si="13454">E8496 &amp; "-" &amp; F8496 &amp; "-" &amp; G8496 &amp; "-" &amp; H8496</f>
        <v>C7-HC-Prév-2048</v>
      </c>
      <c r="E8496" s="2" t="str">
        <f t="shared" ref="E8496:G8496" si="13455">E8495</f>
        <v>C7</v>
      </c>
      <c r="F8496" s="2" t="str">
        <f t="shared" si="13455"/>
        <v>HC</v>
      </c>
      <c r="G8496" s="2" t="str">
        <f t="shared" si="13455"/>
        <v>Prév</v>
      </c>
      <c r="H8496" s="2">
        <f t="shared" si="13383"/>
        <v>2048</v>
      </c>
      <c r="I8496" s="29"/>
      <c r="J8496" s="29"/>
      <c r="K8496" s="29"/>
    </row>
    <row r="8497" spans="4:11" hidden="1" outlineLevel="1">
      <c r="D8497" s="26" t="str">
        <f t="shared" ref="D8497" si="13456">E8497 &amp; "-" &amp; F8497 &amp; "-" &amp; G8497 &amp; "-" &amp; H8497</f>
        <v>C7-HC-Prév-2049</v>
      </c>
      <c r="E8497" s="2" t="str">
        <f t="shared" ref="E8497:G8497" si="13457">E8496</f>
        <v>C7</v>
      </c>
      <c r="F8497" s="2" t="str">
        <f t="shared" si="13457"/>
        <v>HC</v>
      </c>
      <c r="G8497" s="2" t="str">
        <f t="shared" si="13457"/>
        <v>Prév</v>
      </c>
      <c r="H8497" s="2">
        <f t="shared" si="13383"/>
        <v>2049</v>
      </c>
      <c r="I8497" s="29"/>
      <c r="J8497" s="29"/>
      <c r="K8497" s="29"/>
    </row>
    <row r="8498" spans="4:11" hidden="1" outlineLevel="1">
      <c r="D8498" s="26" t="str">
        <f t="shared" ref="D8498" si="13458">E8498 &amp; "-" &amp; F8498 &amp; "-" &amp; G8498 &amp; "-" &amp; H8498</f>
        <v>C7-HC-Prév-2050</v>
      </c>
      <c r="E8498" s="2" t="str">
        <f t="shared" ref="E8498:G8498" si="13459">E8497</f>
        <v>C7</v>
      </c>
      <c r="F8498" s="2" t="str">
        <f t="shared" si="13459"/>
        <v>HC</v>
      </c>
      <c r="G8498" s="2" t="str">
        <f t="shared" si="13459"/>
        <v>Prév</v>
      </c>
      <c r="H8498" s="2">
        <f t="shared" si="13383"/>
        <v>2050</v>
      </c>
      <c r="I8498" s="29"/>
      <c r="J8498" s="29"/>
      <c r="K8498" s="29"/>
    </row>
    <row r="8499" spans="4:11" hidden="1" outlineLevel="1">
      <c r="D8499" s="26" t="str">
        <f>E8499 &amp; "-" &amp; F8499 &amp; "-" &amp; G8499 &amp; "-" &amp; H8499</f>
        <v>C7-HC-Expost-2010</v>
      </c>
      <c r="E8499" s="25" t="str">
        <f>E8498</f>
        <v>C7</v>
      </c>
      <c r="F8499" s="25" t="str">
        <f>F8498</f>
        <v>HC</v>
      </c>
      <c r="G8499" s="25" t="s">
        <v>31</v>
      </c>
      <c r="H8499" s="25">
        <v>2010</v>
      </c>
      <c r="I8499" s="29"/>
      <c r="J8499" s="29"/>
      <c r="K8499" s="29"/>
    </row>
    <row r="8500" spans="4:11" hidden="1" outlineLevel="1">
      <c r="D8500" s="26" t="str">
        <f>E8500 &amp; "-" &amp; F8500 &amp; "-" &amp; G8500 &amp; "-" &amp; H8500</f>
        <v>C7-HC-Expost-2011</v>
      </c>
      <c r="E8500" s="2" t="str">
        <f>E8499</f>
        <v>C7</v>
      </c>
      <c r="F8500" s="2" t="str">
        <f>F8499</f>
        <v>HC</v>
      </c>
      <c r="G8500" s="2" t="str">
        <f>G8499</f>
        <v>Expost</v>
      </c>
      <c r="H8500" s="2">
        <f>H8499+1</f>
        <v>2011</v>
      </c>
      <c r="I8500" s="29"/>
      <c r="J8500" s="29"/>
      <c r="K8500" s="29"/>
    </row>
    <row r="8501" spans="4:11" hidden="1" outlineLevel="1">
      <c r="D8501" s="26" t="str">
        <f t="shared" ref="D8501" si="13460">E8501 &amp; "-" &amp; F8501 &amp; "-" &amp; G8501 &amp; "-" &amp; H8501</f>
        <v>C7-HC-Expost-2012</v>
      </c>
      <c r="E8501" s="2" t="str">
        <f t="shared" ref="E8501:G8501" si="13461">E8500</f>
        <v>C7</v>
      </c>
      <c r="F8501" s="2" t="str">
        <f t="shared" si="13461"/>
        <v>HC</v>
      </c>
      <c r="G8501" s="2" t="str">
        <f t="shared" si="13461"/>
        <v>Expost</v>
      </c>
      <c r="H8501" s="2">
        <f t="shared" ref="H8501:H8539" si="13462">H8500+1</f>
        <v>2012</v>
      </c>
      <c r="I8501" s="29"/>
      <c r="J8501" s="29"/>
      <c r="K8501" s="29"/>
    </row>
    <row r="8502" spans="4:11" hidden="1" outlineLevel="1">
      <c r="D8502" s="26" t="str">
        <f t="shared" ref="D8502" si="13463">E8502 &amp; "-" &amp; F8502 &amp; "-" &amp; G8502 &amp; "-" &amp; H8502</f>
        <v>C7-HC-Expost-2013</v>
      </c>
      <c r="E8502" s="2" t="str">
        <f t="shared" ref="E8502:G8502" si="13464">E8501</f>
        <v>C7</v>
      </c>
      <c r="F8502" s="2" t="str">
        <f t="shared" si="13464"/>
        <v>HC</v>
      </c>
      <c r="G8502" s="2" t="str">
        <f t="shared" si="13464"/>
        <v>Expost</v>
      </c>
      <c r="H8502" s="2">
        <f t="shared" si="13462"/>
        <v>2013</v>
      </c>
      <c r="I8502" s="29"/>
      <c r="J8502" s="29"/>
      <c r="K8502" s="29"/>
    </row>
    <row r="8503" spans="4:11" hidden="1" outlineLevel="1">
      <c r="D8503" s="26" t="str">
        <f t="shared" ref="D8503" si="13465">E8503 &amp; "-" &amp; F8503 &amp; "-" &amp; G8503 &amp; "-" &amp; H8503</f>
        <v>C7-HC-Expost-2014</v>
      </c>
      <c r="E8503" s="2" t="str">
        <f t="shared" ref="E8503:G8503" si="13466">E8502</f>
        <v>C7</v>
      </c>
      <c r="F8503" s="2" t="str">
        <f t="shared" si="13466"/>
        <v>HC</v>
      </c>
      <c r="G8503" s="2" t="str">
        <f t="shared" si="13466"/>
        <v>Expost</v>
      </c>
      <c r="H8503" s="2">
        <f t="shared" si="13462"/>
        <v>2014</v>
      </c>
      <c r="I8503" s="29"/>
      <c r="J8503" s="29"/>
      <c r="K8503" s="29"/>
    </row>
    <row r="8504" spans="4:11" hidden="1" outlineLevel="1">
      <c r="D8504" s="26" t="str">
        <f t="shared" ref="D8504" si="13467">E8504 &amp; "-" &amp; F8504 &amp; "-" &amp; G8504 &amp; "-" &amp; H8504</f>
        <v>C7-HC-Expost-2015</v>
      </c>
      <c r="E8504" s="2" t="str">
        <f t="shared" ref="E8504:G8504" si="13468">E8503</f>
        <v>C7</v>
      </c>
      <c r="F8504" s="2" t="str">
        <f t="shared" si="13468"/>
        <v>HC</v>
      </c>
      <c r="G8504" s="2" t="str">
        <f t="shared" si="13468"/>
        <v>Expost</v>
      </c>
      <c r="H8504" s="2">
        <f t="shared" si="13462"/>
        <v>2015</v>
      </c>
      <c r="I8504" s="29"/>
      <c r="J8504" s="29"/>
      <c r="K8504" s="29"/>
    </row>
    <row r="8505" spans="4:11" hidden="1" outlineLevel="1">
      <c r="D8505" s="26" t="str">
        <f t="shared" ref="D8505" si="13469">E8505 &amp; "-" &amp; F8505 &amp; "-" &amp; G8505 &amp; "-" &amp; H8505</f>
        <v>C7-HC-Expost-2016</v>
      </c>
      <c r="E8505" s="2" t="str">
        <f t="shared" ref="E8505:G8505" si="13470">E8504</f>
        <v>C7</v>
      </c>
      <c r="F8505" s="2" t="str">
        <f t="shared" si="13470"/>
        <v>HC</v>
      </c>
      <c r="G8505" s="2" t="str">
        <f t="shared" si="13470"/>
        <v>Expost</v>
      </c>
      <c r="H8505" s="2">
        <f t="shared" si="13462"/>
        <v>2016</v>
      </c>
      <c r="I8505" s="29"/>
      <c r="J8505" s="29"/>
      <c r="K8505" s="29"/>
    </row>
    <row r="8506" spans="4:11" hidden="1" outlineLevel="1">
      <c r="D8506" s="26" t="str">
        <f t="shared" ref="D8506" si="13471">E8506 &amp; "-" &amp; F8506 &amp; "-" &amp; G8506 &amp; "-" &amp; H8506</f>
        <v>C7-HC-Expost-2017</v>
      </c>
      <c r="E8506" s="2" t="str">
        <f t="shared" ref="E8506:G8506" si="13472">E8505</f>
        <v>C7</v>
      </c>
      <c r="F8506" s="2" t="str">
        <f t="shared" si="13472"/>
        <v>HC</v>
      </c>
      <c r="G8506" s="2" t="str">
        <f t="shared" si="13472"/>
        <v>Expost</v>
      </c>
      <c r="H8506" s="2">
        <f t="shared" si="13462"/>
        <v>2017</v>
      </c>
      <c r="I8506" s="29"/>
      <c r="J8506" s="29"/>
      <c r="K8506" s="29"/>
    </row>
    <row r="8507" spans="4:11" hidden="1" outlineLevel="1">
      <c r="D8507" s="26" t="str">
        <f t="shared" ref="D8507" si="13473">E8507 &amp; "-" &amp; F8507 &amp; "-" &amp; G8507 &amp; "-" &amp; H8507</f>
        <v>C7-HC-Expost-2018</v>
      </c>
      <c r="E8507" s="2" t="str">
        <f t="shared" ref="E8507:G8507" si="13474">E8506</f>
        <v>C7</v>
      </c>
      <c r="F8507" s="2" t="str">
        <f t="shared" si="13474"/>
        <v>HC</v>
      </c>
      <c r="G8507" s="2" t="str">
        <f t="shared" si="13474"/>
        <v>Expost</v>
      </c>
      <c r="H8507" s="2">
        <f t="shared" si="13462"/>
        <v>2018</v>
      </c>
      <c r="I8507" s="29"/>
      <c r="J8507" s="29"/>
      <c r="K8507" s="29"/>
    </row>
    <row r="8508" spans="4:11" hidden="1" outlineLevel="1">
      <c r="D8508" s="26" t="str">
        <f t="shared" ref="D8508" si="13475">E8508 &amp; "-" &amp; F8508 &amp; "-" &amp; G8508 &amp; "-" &amp; H8508</f>
        <v>C7-HC-Expost-2019</v>
      </c>
      <c r="E8508" s="2" t="str">
        <f t="shared" ref="E8508:G8508" si="13476">E8507</f>
        <v>C7</v>
      </c>
      <c r="F8508" s="2" t="str">
        <f t="shared" si="13476"/>
        <v>HC</v>
      </c>
      <c r="G8508" s="2" t="str">
        <f t="shared" si="13476"/>
        <v>Expost</v>
      </c>
      <c r="H8508" s="2">
        <f t="shared" si="13462"/>
        <v>2019</v>
      </c>
      <c r="I8508" s="29"/>
      <c r="J8508" s="29"/>
      <c r="K8508" s="29"/>
    </row>
    <row r="8509" spans="4:11" hidden="1" outlineLevel="1">
      <c r="D8509" s="26" t="str">
        <f t="shared" ref="D8509" si="13477">E8509 &amp; "-" &amp; F8509 &amp; "-" &amp; G8509 &amp; "-" &amp; H8509</f>
        <v>C7-HC-Expost-2020</v>
      </c>
      <c r="E8509" s="2" t="str">
        <f t="shared" ref="E8509:G8509" si="13478">E8508</f>
        <v>C7</v>
      </c>
      <c r="F8509" s="2" t="str">
        <f t="shared" si="13478"/>
        <v>HC</v>
      </c>
      <c r="G8509" s="2" t="str">
        <f t="shared" si="13478"/>
        <v>Expost</v>
      </c>
      <c r="H8509" s="2">
        <f t="shared" si="13462"/>
        <v>2020</v>
      </c>
      <c r="I8509" s="29"/>
      <c r="J8509" s="29"/>
      <c r="K8509" s="29"/>
    </row>
    <row r="8510" spans="4:11" hidden="1" outlineLevel="1">
      <c r="D8510" s="26" t="str">
        <f t="shared" ref="D8510" si="13479">E8510 &amp; "-" &amp; F8510 &amp; "-" &amp; G8510 &amp; "-" &amp; H8510</f>
        <v>C7-HC-Expost-2021</v>
      </c>
      <c r="E8510" s="2" t="str">
        <f t="shared" ref="E8510:G8510" si="13480">E8509</f>
        <v>C7</v>
      </c>
      <c r="F8510" s="2" t="str">
        <f t="shared" si="13480"/>
        <v>HC</v>
      </c>
      <c r="G8510" s="2" t="str">
        <f t="shared" si="13480"/>
        <v>Expost</v>
      </c>
      <c r="H8510" s="2">
        <f t="shared" si="13462"/>
        <v>2021</v>
      </c>
      <c r="I8510" s="29"/>
      <c r="J8510" s="29"/>
      <c r="K8510" s="29"/>
    </row>
    <row r="8511" spans="4:11" hidden="1" outlineLevel="1">
      <c r="D8511" s="26" t="str">
        <f t="shared" ref="D8511" si="13481">E8511 &amp; "-" &amp; F8511 &amp; "-" &amp; G8511 &amp; "-" &amp; H8511</f>
        <v>C7-HC-Expost-2022</v>
      </c>
      <c r="E8511" s="2" t="str">
        <f t="shared" ref="E8511:G8511" si="13482">E8510</f>
        <v>C7</v>
      </c>
      <c r="F8511" s="2" t="str">
        <f t="shared" si="13482"/>
        <v>HC</v>
      </c>
      <c r="G8511" s="2" t="str">
        <f t="shared" si="13482"/>
        <v>Expost</v>
      </c>
      <c r="H8511" s="2">
        <f t="shared" si="13462"/>
        <v>2022</v>
      </c>
      <c r="I8511" s="29"/>
      <c r="J8511" s="29"/>
      <c r="K8511" s="29"/>
    </row>
    <row r="8512" spans="4:11" hidden="1" outlineLevel="1">
      <c r="D8512" s="26" t="str">
        <f t="shared" ref="D8512" si="13483">E8512 &amp; "-" &amp; F8512 &amp; "-" &amp; G8512 &amp; "-" &amp; H8512</f>
        <v>C7-HC-Expost-2023</v>
      </c>
      <c r="E8512" s="2" t="str">
        <f t="shared" ref="E8512:G8512" si="13484">E8511</f>
        <v>C7</v>
      </c>
      <c r="F8512" s="2" t="str">
        <f t="shared" si="13484"/>
        <v>HC</v>
      </c>
      <c r="G8512" s="2" t="str">
        <f t="shared" si="13484"/>
        <v>Expost</v>
      </c>
      <c r="H8512" s="2">
        <f t="shared" si="13462"/>
        <v>2023</v>
      </c>
      <c r="I8512" s="29"/>
      <c r="J8512" s="29"/>
      <c r="K8512" s="29"/>
    </row>
    <row r="8513" spans="4:11" hidden="1" outlineLevel="1">
      <c r="D8513" s="26" t="str">
        <f t="shared" ref="D8513" si="13485">E8513 &amp; "-" &amp; F8513 &amp; "-" &amp; G8513 &amp; "-" &amp; H8513</f>
        <v>C7-HC-Expost-2024</v>
      </c>
      <c r="E8513" s="2" t="str">
        <f t="shared" ref="E8513:G8513" si="13486">E8512</f>
        <v>C7</v>
      </c>
      <c r="F8513" s="2" t="str">
        <f t="shared" si="13486"/>
        <v>HC</v>
      </c>
      <c r="G8513" s="2" t="str">
        <f t="shared" si="13486"/>
        <v>Expost</v>
      </c>
      <c r="H8513" s="2">
        <f t="shared" si="13462"/>
        <v>2024</v>
      </c>
      <c r="I8513" s="29"/>
      <c r="J8513" s="29"/>
      <c r="K8513" s="29"/>
    </row>
    <row r="8514" spans="4:11" hidden="1" outlineLevel="1">
      <c r="D8514" s="26" t="str">
        <f t="shared" ref="D8514" si="13487">E8514 &amp; "-" &amp; F8514 &amp; "-" &amp; G8514 &amp; "-" &amp; H8514</f>
        <v>C7-HC-Expost-2025</v>
      </c>
      <c r="E8514" s="2" t="str">
        <f t="shared" ref="E8514:G8514" si="13488">E8513</f>
        <v>C7</v>
      </c>
      <c r="F8514" s="2" t="str">
        <f t="shared" si="13488"/>
        <v>HC</v>
      </c>
      <c r="G8514" s="2" t="str">
        <f t="shared" si="13488"/>
        <v>Expost</v>
      </c>
      <c r="H8514" s="2">
        <f t="shared" si="13462"/>
        <v>2025</v>
      </c>
      <c r="I8514" s="29"/>
      <c r="J8514" s="29"/>
      <c r="K8514" s="29"/>
    </row>
    <row r="8515" spans="4:11" hidden="1" outlineLevel="1">
      <c r="D8515" s="26" t="str">
        <f t="shared" ref="D8515" si="13489">E8515 &amp; "-" &amp; F8515 &amp; "-" &amp; G8515 &amp; "-" &amp; H8515</f>
        <v>C7-HC-Expost-2026</v>
      </c>
      <c r="E8515" s="2" t="str">
        <f t="shared" ref="E8515:G8515" si="13490">E8514</f>
        <v>C7</v>
      </c>
      <c r="F8515" s="2" t="str">
        <f t="shared" si="13490"/>
        <v>HC</v>
      </c>
      <c r="G8515" s="2" t="str">
        <f t="shared" si="13490"/>
        <v>Expost</v>
      </c>
      <c r="H8515" s="2">
        <f t="shared" si="13462"/>
        <v>2026</v>
      </c>
      <c r="I8515" s="29"/>
      <c r="J8515" s="29"/>
      <c r="K8515" s="29"/>
    </row>
    <row r="8516" spans="4:11" hidden="1" outlineLevel="1">
      <c r="D8516" s="26" t="str">
        <f t="shared" ref="D8516" si="13491">E8516 &amp; "-" &amp; F8516 &amp; "-" &amp; G8516 &amp; "-" &amp; H8516</f>
        <v>C7-HC-Expost-2027</v>
      </c>
      <c r="E8516" s="2" t="str">
        <f t="shared" ref="E8516:G8516" si="13492">E8515</f>
        <v>C7</v>
      </c>
      <c r="F8516" s="2" t="str">
        <f t="shared" si="13492"/>
        <v>HC</v>
      </c>
      <c r="G8516" s="2" t="str">
        <f t="shared" si="13492"/>
        <v>Expost</v>
      </c>
      <c r="H8516" s="2">
        <f t="shared" si="13462"/>
        <v>2027</v>
      </c>
      <c r="I8516" s="29"/>
      <c r="J8516" s="29"/>
      <c r="K8516" s="29"/>
    </row>
    <row r="8517" spans="4:11" hidden="1" outlineLevel="1">
      <c r="D8517" s="26" t="str">
        <f t="shared" ref="D8517" si="13493">E8517 &amp; "-" &amp; F8517 &amp; "-" &amp; G8517 &amp; "-" &amp; H8517</f>
        <v>C7-HC-Expost-2028</v>
      </c>
      <c r="E8517" s="2" t="str">
        <f t="shared" ref="E8517:G8517" si="13494">E8516</f>
        <v>C7</v>
      </c>
      <c r="F8517" s="2" t="str">
        <f t="shared" si="13494"/>
        <v>HC</v>
      </c>
      <c r="G8517" s="2" t="str">
        <f t="shared" si="13494"/>
        <v>Expost</v>
      </c>
      <c r="H8517" s="2">
        <f t="shared" si="13462"/>
        <v>2028</v>
      </c>
      <c r="I8517" s="29"/>
      <c r="J8517" s="29"/>
      <c r="K8517" s="29"/>
    </row>
    <row r="8518" spans="4:11" hidden="1" outlineLevel="1">
      <c r="D8518" s="26" t="str">
        <f t="shared" ref="D8518" si="13495">E8518 &amp; "-" &amp; F8518 &amp; "-" &amp; G8518 &amp; "-" &amp; H8518</f>
        <v>C7-HC-Expost-2029</v>
      </c>
      <c r="E8518" s="2" t="str">
        <f t="shared" ref="E8518:G8518" si="13496">E8517</f>
        <v>C7</v>
      </c>
      <c r="F8518" s="2" t="str">
        <f t="shared" si="13496"/>
        <v>HC</v>
      </c>
      <c r="G8518" s="2" t="str">
        <f t="shared" si="13496"/>
        <v>Expost</v>
      </c>
      <c r="H8518" s="2">
        <f t="shared" si="13462"/>
        <v>2029</v>
      </c>
      <c r="I8518" s="29"/>
      <c r="J8518" s="29"/>
      <c r="K8518" s="29"/>
    </row>
    <row r="8519" spans="4:11" hidden="1" outlineLevel="1">
      <c r="D8519" s="26" t="str">
        <f t="shared" ref="D8519" si="13497">E8519 &amp; "-" &amp; F8519 &amp; "-" &amp; G8519 &amp; "-" &amp; H8519</f>
        <v>C7-HC-Expost-2030</v>
      </c>
      <c r="E8519" s="2" t="str">
        <f t="shared" ref="E8519:G8519" si="13498">E8518</f>
        <v>C7</v>
      </c>
      <c r="F8519" s="2" t="str">
        <f t="shared" si="13498"/>
        <v>HC</v>
      </c>
      <c r="G8519" s="2" t="str">
        <f t="shared" si="13498"/>
        <v>Expost</v>
      </c>
      <c r="H8519" s="2">
        <f t="shared" si="13462"/>
        <v>2030</v>
      </c>
      <c r="I8519" s="29"/>
      <c r="J8519" s="29"/>
      <c r="K8519" s="29"/>
    </row>
    <row r="8520" spans="4:11" hidden="1" outlineLevel="1">
      <c r="D8520" s="26" t="str">
        <f t="shared" ref="D8520" si="13499">E8520 &amp; "-" &amp; F8520 &amp; "-" &amp; G8520 &amp; "-" &amp; H8520</f>
        <v>C7-HC-Expost-2031</v>
      </c>
      <c r="E8520" s="2" t="str">
        <f t="shared" ref="E8520:G8520" si="13500">E8519</f>
        <v>C7</v>
      </c>
      <c r="F8520" s="2" t="str">
        <f t="shared" si="13500"/>
        <v>HC</v>
      </c>
      <c r="G8520" s="2" t="str">
        <f t="shared" si="13500"/>
        <v>Expost</v>
      </c>
      <c r="H8520" s="2">
        <f t="shared" si="13462"/>
        <v>2031</v>
      </c>
      <c r="I8520" s="29"/>
      <c r="J8520" s="29"/>
      <c r="K8520" s="29"/>
    </row>
    <row r="8521" spans="4:11" hidden="1" outlineLevel="1">
      <c r="D8521" s="26" t="str">
        <f t="shared" ref="D8521" si="13501">E8521 &amp; "-" &amp; F8521 &amp; "-" &amp; G8521 &amp; "-" &amp; H8521</f>
        <v>C7-HC-Expost-2032</v>
      </c>
      <c r="E8521" s="2" t="str">
        <f t="shared" ref="E8521:G8521" si="13502">E8520</f>
        <v>C7</v>
      </c>
      <c r="F8521" s="2" t="str">
        <f t="shared" si="13502"/>
        <v>HC</v>
      </c>
      <c r="G8521" s="2" t="str">
        <f t="shared" si="13502"/>
        <v>Expost</v>
      </c>
      <c r="H8521" s="2">
        <f t="shared" si="13462"/>
        <v>2032</v>
      </c>
      <c r="I8521" s="29"/>
      <c r="J8521" s="29"/>
      <c r="K8521" s="29"/>
    </row>
    <row r="8522" spans="4:11" hidden="1" outlineLevel="1">
      <c r="D8522" s="26" t="str">
        <f t="shared" ref="D8522" si="13503">E8522 &amp; "-" &amp; F8522 &amp; "-" &amp; G8522 &amp; "-" &amp; H8522</f>
        <v>C7-HC-Expost-2033</v>
      </c>
      <c r="E8522" s="2" t="str">
        <f t="shared" ref="E8522:G8522" si="13504">E8521</f>
        <v>C7</v>
      </c>
      <c r="F8522" s="2" t="str">
        <f t="shared" si="13504"/>
        <v>HC</v>
      </c>
      <c r="G8522" s="2" t="str">
        <f t="shared" si="13504"/>
        <v>Expost</v>
      </c>
      <c r="H8522" s="2">
        <f t="shared" si="13462"/>
        <v>2033</v>
      </c>
      <c r="I8522" s="29"/>
      <c r="J8522" s="29"/>
      <c r="K8522" s="29"/>
    </row>
    <row r="8523" spans="4:11" hidden="1" outlineLevel="1">
      <c r="D8523" s="26" t="str">
        <f t="shared" ref="D8523" si="13505">E8523 &amp; "-" &amp; F8523 &amp; "-" &amp; G8523 &amp; "-" &amp; H8523</f>
        <v>C7-HC-Expost-2034</v>
      </c>
      <c r="E8523" s="2" t="str">
        <f t="shared" ref="E8523:G8523" si="13506">E8522</f>
        <v>C7</v>
      </c>
      <c r="F8523" s="2" t="str">
        <f t="shared" si="13506"/>
        <v>HC</v>
      </c>
      <c r="G8523" s="2" t="str">
        <f t="shared" si="13506"/>
        <v>Expost</v>
      </c>
      <c r="H8523" s="2">
        <f t="shared" si="13462"/>
        <v>2034</v>
      </c>
      <c r="I8523" s="29"/>
      <c r="J8523" s="29"/>
      <c r="K8523" s="29"/>
    </row>
    <row r="8524" spans="4:11" hidden="1" outlineLevel="1">
      <c r="D8524" s="26" t="str">
        <f t="shared" ref="D8524" si="13507">E8524 &amp; "-" &amp; F8524 &amp; "-" &amp; G8524 &amp; "-" &amp; H8524</f>
        <v>C7-HC-Expost-2035</v>
      </c>
      <c r="E8524" s="2" t="str">
        <f t="shared" ref="E8524:G8524" si="13508">E8523</f>
        <v>C7</v>
      </c>
      <c r="F8524" s="2" t="str">
        <f t="shared" si="13508"/>
        <v>HC</v>
      </c>
      <c r="G8524" s="2" t="str">
        <f t="shared" si="13508"/>
        <v>Expost</v>
      </c>
      <c r="H8524" s="2">
        <f t="shared" si="13462"/>
        <v>2035</v>
      </c>
      <c r="I8524" s="29"/>
      <c r="J8524" s="29"/>
      <c r="K8524" s="29"/>
    </row>
    <row r="8525" spans="4:11" hidden="1" outlineLevel="1">
      <c r="D8525" s="26" t="str">
        <f t="shared" ref="D8525" si="13509">E8525 &amp; "-" &amp; F8525 &amp; "-" &amp; G8525 &amp; "-" &amp; H8525</f>
        <v>C7-HC-Expost-2036</v>
      </c>
      <c r="E8525" s="2" t="str">
        <f t="shared" ref="E8525:G8525" si="13510">E8524</f>
        <v>C7</v>
      </c>
      <c r="F8525" s="2" t="str">
        <f t="shared" si="13510"/>
        <v>HC</v>
      </c>
      <c r="G8525" s="2" t="str">
        <f t="shared" si="13510"/>
        <v>Expost</v>
      </c>
      <c r="H8525" s="2">
        <f t="shared" si="13462"/>
        <v>2036</v>
      </c>
      <c r="I8525" s="29"/>
      <c r="J8525" s="29"/>
      <c r="K8525" s="29"/>
    </row>
    <row r="8526" spans="4:11" hidden="1" outlineLevel="1">
      <c r="D8526" s="26" t="str">
        <f t="shared" ref="D8526" si="13511">E8526 &amp; "-" &amp; F8526 &amp; "-" &amp; G8526 &amp; "-" &amp; H8526</f>
        <v>C7-HC-Expost-2037</v>
      </c>
      <c r="E8526" s="2" t="str">
        <f t="shared" ref="E8526:G8526" si="13512">E8525</f>
        <v>C7</v>
      </c>
      <c r="F8526" s="2" t="str">
        <f t="shared" si="13512"/>
        <v>HC</v>
      </c>
      <c r="G8526" s="2" t="str">
        <f t="shared" si="13512"/>
        <v>Expost</v>
      </c>
      <c r="H8526" s="2">
        <f t="shared" si="13462"/>
        <v>2037</v>
      </c>
      <c r="I8526" s="29"/>
      <c r="J8526" s="29"/>
      <c r="K8526" s="29"/>
    </row>
    <row r="8527" spans="4:11" hidden="1" outlineLevel="1">
      <c r="D8527" s="26" t="str">
        <f t="shared" ref="D8527" si="13513">E8527 &amp; "-" &amp; F8527 &amp; "-" &amp; G8527 &amp; "-" &amp; H8527</f>
        <v>C7-HC-Expost-2038</v>
      </c>
      <c r="E8527" s="2" t="str">
        <f t="shared" ref="E8527:G8527" si="13514">E8526</f>
        <v>C7</v>
      </c>
      <c r="F8527" s="2" t="str">
        <f t="shared" si="13514"/>
        <v>HC</v>
      </c>
      <c r="G8527" s="2" t="str">
        <f t="shared" si="13514"/>
        <v>Expost</v>
      </c>
      <c r="H8527" s="2">
        <f t="shared" si="13462"/>
        <v>2038</v>
      </c>
      <c r="I8527" s="29"/>
      <c r="J8527" s="29"/>
      <c r="K8527" s="29"/>
    </row>
    <row r="8528" spans="4:11" hidden="1" outlineLevel="1">
      <c r="D8528" s="26" t="str">
        <f t="shared" ref="D8528" si="13515">E8528 &amp; "-" &amp; F8528 &amp; "-" &amp; G8528 &amp; "-" &amp; H8528</f>
        <v>C7-HC-Expost-2039</v>
      </c>
      <c r="E8528" s="2" t="str">
        <f t="shared" ref="E8528:G8528" si="13516">E8527</f>
        <v>C7</v>
      </c>
      <c r="F8528" s="2" t="str">
        <f t="shared" si="13516"/>
        <v>HC</v>
      </c>
      <c r="G8528" s="2" t="str">
        <f t="shared" si="13516"/>
        <v>Expost</v>
      </c>
      <c r="H8528" s="2">
        <f t="shared" si="13462"/>
        <v>2039</v>
      </c>
      <c r="I8528" s="29"/>
      <c r="J8528" s="29"/>
      <c r="K8528" s="29"/>
    </row>
    <row r="8529" spans="4:11" hidden="1" outlineLevel="1">
      <c r="D8529" s="26" t="str">
        <f t="shared" ref="D8529" si="13517">E8529 &amp; "-" &amp; F8529 &amp; "-" &amp; G8529 &amp; "-" &amp; H8529</f>
        <v>C7-HC-Expost-2040</v>
      </c>
      <c r="E8529" s="2" t="str">
        <f t="shared" ref="E8529:G8529" si="13518">E8528</f>
        <v>C7</v>
      </c>
      <c r="F8529" s="2" t="str">
        <f t="shared" si="13518"/>
        <v>HC</v>
      </c>
      <c r="G8529" s="2" t="str">
        <f t="shared" si="13518"/>
        <v>Expost</v>
      </c>
      <c r="H8529" s="2">
        <f t="shared" si="13462"/>
        <v>2040</v>
      </c>
      <c r="I8529" s="29"/>
      <c r="J8529" s="29"/>
      <c r="K8529" s="29"/>
    </row>
    <row r="8530" spans="4:11" hidden="1" outlineLevel="1">
      <c r="D8530" s="26" t="str">
        <f t="shared" ref="D8530" si="13519">E8530 &amp; "-" &amp; F8530 &amp; "-" &amp; G8530 &amp; "-" &amp; H8530</f>
        <v>C7-HC-Expost-2041</v>
      </c>
      <c r="E8530" s="2" t="str">
        <f t="shared" ref="E8530:G8530" si="13520">E8529</f>
        <v>C7</v>
      </c>
      <c r="F8530" s="2" t="str">
        <f t="shared" si="13520"/>
        <v>HC</v>
      </c>
      <c r="G8530" s="2" t="str">
        <f t="shared" si="13520"/>
        <v>Expost</v>
      </c>
      <c r="H8530" s="2">
        <f t="shared" si="13462"/>
        <v>2041</v>
      </c>
      <c r="I8530" s="29"/>
      <c r="J8530" s="29"/>
      <c r="K8530" s="29"/>
    </row>
    <row r="8531" spans="4:11" hidden="1" outlineLevel="1">
      <c r="D8531" s="26" t="str">
        <f t="shared" ref="D8531" si="13521">E8531 &amp; "-" &amp; F8531 &amp; "-" &amp; G8531 &amp; "-" &amp; H8531</f>
        <v>C7-HC-Expost-2042</v>
      </c>
      <c r="E8531" s="2" t="str">
        <f t="shared" ref="E8531:G8531" si="13522">E8530</f>
        <v>C7</v>
      </c>
      <c r="F8531" s="2" t="str">
        <f t="shared" si="13522"/>
        <v>HC</v>
      </c>
      <c r="G8531" s="2" t="str">
        <f t="shared" si="13522"/>
        <v>Expost</v>
      </c>
      <c r="H8531" s="2">
        <f t="shared" si="13462"/>
        <v>2042</v>
      </c>
      <c r="I8531" s="29"/>
      <c r="J8531" s="29"/>
      <c r="K8531" s="29"/>
    </row>
    <row r="8532" spans="4:11" hidden="1" outlineLevel="1">
      <c r="D8532" s="26" t="str">
        <f t="shared" ref="D8532" si="13523">E8532 &amp; "-" &amp; F8532 &amp; "-" &amp; G8532 &amp; "-" &amp; H8532</f>
        <v>C7-HC-Expost-2043</v>
      </c>
      <c r="E8532" s="2" t="str">
        <f t="shared" ref="E8532:G8532" si="13524">E8531</f>
        <v>C7</v>
      </c>
      <c r="F8532" s="2" t="str">
        <f t="shared" si="13524"/>
        <v>HC</v>
      </c>
      <c r="G8532" s="2" t="str">
        <f t="shared" si="13524"/>
        <v>Expost</v>
      </c>
      <c r="H8532" s="2">
        <f t="shared" si="13462"/>
        <v>2043</v>
      </c>
      <c r="I8532" s="29"/>
      <c r="J8532" s="29"/>
      <c r="K8532" s="29"/>
    </row>
    <row r="8533" spans="4:11" hidden="1" outlineLevel="1">
      <c r="D8533" s="26" t="str">
        <f t="shared" ref="D8533" si="13525">E8533 &amp; "-" &amp; F8533 &amp; "-" &amp; G8533 &amp; "-" &amp; H8533</f>
        <v>C7-HC-Expost-2044</v>
      </c>
      <c r="E8533" s="2" t="str">
        <f t="shared" ref="E8533:G8533" si="13526">E8532</f>
        <v>C7</v>
      </c>
      <c r="F8533" s="2" t="str">
        <f t="shared" si="13526"/>
        <v>HC</v>
      </c>
      <c r="G8533" s="2" t="str">
        <f t="shared" si="13526"/>
        <v>Expost</v>
      </c>
      <c r="H8533" s="2">
        <f t="shared" si="13462"/>
        <v>2044</v>
      </c>
      <c r="I8533" s="29"/>
      <c r="J8533" s="29"/>
      <c r="K8533" s="29"/>
    </row>
    <row r="8534" spans="4:11" hidden="1" outlineLevel="1">
      <c r="D8534" s="26" t="str">
        <f t="shared" ref="D8534" si="13527">E8534 &amp; "-" &amp; F8534 &amp; "-" &amp; G8534 &amp; "-" &amp; H8534</f>
        <v>C7-HC-Expost-2045</v>
      </c>
      <c r="E8534" s="2" t="str">
        <f t="shared" ref="E8534:G8534" si="13528">E8533</f>
        <v>C7</v>
      </c>
      <c r="F8534" s="2" t="str">
        <f t="shared" si="13528"/>
        <v>HC</v>
      </c>
      <c r="G8534" s="2" t="str">
        <f t="shared" si="13528"/>
        <v>Expost</v>
      </c>
      <c r="H8534" s="2">
        <f t="shared" si="13462"/>
        <v>2045</v>
      </c>
      <c r="I8534" s="29"/>
      <c r="J8534" s="29"/>
      <c r="K8534" s="29"/>
    </row>
    <row r="8535" spans="4:11" hidden="1" outlineLevel="1">
      <c r="D8535" s="26" t="str">
        <f t="shared" ref="D8535" si="13529">E8535 &amp; "-" &amp; F8535 &amp; "-" &amp; G8535 &amp; "-" &amp; H8535</f>
        <v>C7-HC-Expost-2046</v>
      </c>
      <c r="E8535" s="2" t="str">
        <f t="shared" ref="E8535:G8535" si="13530">E8534</f>
        <v>C7</v>
      </c>
      <c r="F8535" s="2" t="str">
        <f t="shared" si="13530"/>
        <v>HC</v>
      </c>
      <c r="G8535" s="2" t="str">
        <f t="shared" si="13530"/>
        <v>Expost</v>
      </c>
      <c r="H8535" s="2">
        <f t="shared" si="13462"/>
        <v>2046</v>
      </c>
      <c r="I8535" s="29"/>
      <c r="J8535" s="29"/>
      <c r="K8535" s="29"/>
    </row>
    <row r="8536" spans="4:11" hidden="1" outlineLevel="1">
      <c r="D8536" s="26" t="str">
        <f t="shared" ref="D8536" si="13531">E8536 &amp; "-" &amp; F8536 &amp; "-" &amp; G8536 &amp; "-" &amp; H8536</f>
        <v>C7-HC-Expost-2047</v>
      </c>
      <c r="E8536" s="2" t="str">
        <f t="shared" ref="E8536:G8536" si="13532">E8535</f>
        <v>C7</v>
      </c>
      <c r="F8536" s="2" t="str">
        <f t="shared" si="13532"/>
        <v>HC</v>
      </c>
      <c r="G8536" s="2" t="str">
        <f t="shared" si="13532"/>
        <v>Expost</v>
      </c>
      <c r="H8536" s="2">
        <f t="shared" si="13462"/>
        <v>2047</v>
      </c>
      <c r="I8536" s="29"/>
      <c r="J8536" s="29"/>
      <c r="K8536" s="29"/>
    </row>
    <row r="8537" spans="4:11" hidden="1" outlineLevel="1">
      <c r="D8537" s="26" t="str">
        <f t="shared" ref="D8537" si="13533">E8537 &amp; "-" &amp; F8537 &amp; "-" &amp; G8537 &amp; "-" &amp; H8537</f>
        <v>C7-HC-Expost-2048</v>
      </c>
      <c r="E8537" s="2" t="str">
        <f t="shared" ref="E8537:G8537" si="13534">E8536</f>
        <v>C7</v>
      </c>
      <c r="F8537" s="2" t="str">
        <f t="shared" si="13534"/>
        <v>HC</v>
      </c>
      <c r="G8537" s="2" t="str">
        <f t="shared" si="13534"/>
        <v>Expost</v>
      </c>
      <c r="H8537" s="2">
        <f t="shared" si="13462"/>
        <v>2048</v>
      </c>
      <c r="I8537" s="29"/>
      <c r="J8537" s="29"/>
      <c r="K8537" s="29"/>
    </row>
    <row r="8538" spans="4:11" hidden="1" outlineLevel="1">
      <c r="D8538" s="26" t="str">
        <f t="shared" ref="D8538" si="13535">E8538 &amp; "-" &amp; F8538 &amp; "-" &amp; G8538 &amp; "-" &amp; H8538</f>
        <v>C7-HC-Expost-2049</v>
      </c>
      <c r="E8538" s="2" t="str">
        <f t="shared" ref="E8538:G8538" si="13536">E8537</f>
        <v>C7</v>
      </c>
      <c r="F8538" s="2" t="str">
        <f t="shared" si="13536"/>
        <v>HC</v>
      </c>
      <c r="G8538" s="2" t="str">
        <f t="shared" si="13536"/>
        <v>Expost</v>
      </c>
      <c r="H8538" s="2">
        <f t="shared" si="13462"/>
        <v>2049</v>
      </c>
      <c r="I8538" s="29"/>
      <c r="J8538" s="29"/>
      <c r="K8538" s="29"/>
    </row>
    <row r="8539" spans="4:11" hidden="1" outlineLevel="1">
      <c r="D8539" s="26" t="str">
        <f t="shared" ref="D8539" si="13537">E8539 &amp; "-" &amp; F8539 &amp; "-" &amp; G8539 &amp; "-" &amp; H8539</f>
        <v>C7-HC-Expost-2050</v>
      </c>
      <c r="E8539" s="2" t="str">
        <f t="shared" ref="E8539:G8539" si="13538">E8538</f>
        <v>C7</v>
      </c>
      <c r="F8539" s="2" t="str">
        <f t="shared" si="13538"/>
        <v>HC</v>
      </c>
      <c r="G8539" s="2" t="str">
        <f t="shared" si="13538"/>
        <v>Expost</v>
      </c>
      <c r="H8539" s="2">
        <f t="shared" si="13462"/>
        <v>2050</v>
      </c>
      <c r="I8539" s="29"/>
      <c r="J8539" s="29"/>
      <c r="K8539" s="29"/>
    </row>
    <row r="8540" spans="4:11" hidden="1" outlineLevel="1">
      <c r="D8540" s="26" t="str">
        <f>E8540 &amp; "-" &amp; F8540 &amp; "-" &amp; G8540 &amp; "-" &amp; H8540</f>
        <v>C7-CO-Init-2010</v>
      </c>
      <c r="E8540" s="25" t="str">
        <f>E8539</f>
        <v>C7</v>
      </c>
      <c r="F8540" s="25" t="s">
        <v>35</v>
      </c>
      <c r="G8540" s="25" t="s">
        <v>28</v>
      </c>
      <c r="H8540" s="25">
        <v>2010</v>
      </c>
      <c r="I8540" s="29"/>
      <c r="J8540" s="29"/>
      <c r="K8540" s="29"/>
    </row>
    <row r="8541" spans="4:11" hidden="1" outlineLevel="1">
      <c r="D8541" s="26" t="str">
        <f>E8541 &amp; "-" &amp; F8541 &amp; "-" &amp; G8541 &amp; "-" &amp; H8541</f>
        <v>C7-CO-Init-2011</v>
      </c>
      <c r="E8541" s="2" t="str">
        <f>E8540</f>
        <v>C7</v>
      </c>
      <c r="F8541" s="2" t="str">
        <f>F8540</f>
        <v>CO</v>
      </c>
      <c r="G8541" s="2" t="str">
        <f>G8540</f>
        <v>Init</v>
      </c>
      <c r="H8541" s="2">
        <f>H8540+1</f>
        <v>2011</v>
      </c>
      <c r="I8541" s="29"/>
      <c r="J8541" s="29"/>
      <c r="K8541" s="29"/>
    </row>
    <row r="8542" spans="4:11" hidden="1" outlineLevel="1">
      <c r="D8542" s="26" t="str">
        <f t="shared" ref="D8542" si="13539">E8542 &amp; "-" &amp; F8542 &amp; "-" &amp; G8542 &amp; "-" &amp; H8542</f>
        <v>C7-CO-Init-2012</v>
      </c>
      <c r="E8542" s="2" t="str">
        <f t="shared" ref="E8542:G8542" si="13540">E8541</f>
        <v>C7</v>
      </c>
      <c r="F8542" s="2" t="str">
        <f t="shared" si="13540"/>
        <v>CO</v>
      </c>
      <c r="G8542" s="2" t="str">
        <f t="shared" si="13540"/>
        <v>Init</v>
      </c>
      <c r="H8542" s="2">
        <f t="shared" ref="H8542:H8580" si="13541">H8541+1</f>
        <v>2012</v>
      </c>
      <c r="I8542" s="29"/>
      <c r="J8542" s="29"/>
      <c r="K8542" s="29"/>
    </row>
    <row r="8543" spans="4:11" hidden="1" outlineLevel="1">
      <c r="D8543" s="26" t="str">
        <f t="shared" ref="D8543" si="13542">E8543 &amp; "-" &amp; F8543 &amp; "-" &amp; G8543 &amp; "-" &amp; H8543</f>
        <v>C7-CO-Init-2013</v>
      </c>
      <c r="E8543" s="2" t="str">
        <f t="shared" ref="E8543:G8543" si="13543">E8542</f>
        <v>C7</v>
      </c>
      <c r="F8543" s="2" t="str">
        <f t="shared" si="13543"/>
        <v>CO</v>
      </c>
      <c r="G8543" s="2" t="str">
        <f t="shared" si="13543"/>
        <v>Init</v>
      </c>
      <c r="H8543" s="2">
        <f t="shared" si="13541"/>
        <v>2013</v>
      </c>
      <c r="I8543" s="29"/>
      <c r="J8543" s="29"/>
      <c r="K8543" s="29"/>
    </row>
    <row r="8544" spans="4:11" hidden="1" outlineLevel="1">
      <c r="D8544" s="26" t="str">
        <f t="shared" ref="D8544" si="13544">E8544 &amp; "-" &amp; F8544 &amp; "-" &amp; G8544 &amp; "-" &amp; H8544</f>
        <v>C7-CO-Init-2014</v>
      </c>
      <c r="E8544" s="2" t="str">
        <f t="shared" ref="E8544:G8544" si="13545">E8543</f>
        <v>C7</v>
      </c>
      <c r="F8544" s="2" t="str">
        <f t="shared" si="13545"/>
        <v>CO</v>
      </c>
      <c r="G8544" s="2" t="str">
        <f t="shared" si="13545"/>
        <v>Init</v>
      </c>
      <c r="H8544" s="2">
        <f t="shared" si="13541"/>
        <v>2014</v>
      </c>
      <c r="I8544" s="29"/>
      <c r="J8544" s="29"/>
      <c r="K8544" s="29"/>
    </row>
    <row r="8545" spans="4:11" hidden="1" outlineLevel="1">
      <c r="D8545" s="26" t="str">
        <f t="shared" ref="D8545" si="13546">E8545 &amp; "-" &amp; F8545 &amp; "-" &amp; G8545 &amp; "-" &amp; H8545</f>
        <v>C7-CO-Init-2015</v>
      </c>
      <c r="E8545" s="2" t="str">
        <f t="shared" ref="E8545:G8545" si="13547">E8544</f>
        <v>C7</v>
      </c>
      <c r="F8545" s="2" t="str">
        <f t="shared" si="13547"/>
        <v>CO</v>
      </c>
      <c r="G8545" s="2" t="str">
        <f t="shared" si="13547"/>
        <v>Init</v>
      </c>
      <c r="H8545" s="2">
        <f t="shared" si="13541"/>
        <v>2015</v>
      </c>
      <c r="I8545" s="29"/>
      <c r="J8545" s="29"/>
      <c r="K8545" s="29"/>
    </row>
    <row r="8546" spans="4:11" hidden="1" outlineLevel="1">
      <c r="D8546" s="26" t="str">
        <f t="shared" ref="D8546" si="13548">E8546 &amp; "-" &amp; F8546 &amp; "-" &amp; G8546 &amp; "-" &amp; H8546</f>
        <v>C7-CO-Init-2016</v>
      </c>
      <c r="E8546" s="2" t="str">
        <f t="shared" ref="E8546:G8546" si="13549">E8545</f>
        <v>C7</v>
      </c>
      <c r="F8546" s="2" t="str">
        <f t="shared" si="13549"/>
        <v>CO</v>
      </c>
      <c r="G8546" s="2" t="str">
        <f t="shared" si="13549"/>
        <v>Init</v>
      </c>
      <c r="H8546" s="2">
        <f t="shared" si="13541"/>
        <v>2016</v>
      </c>
      <c r="I8546" s="29"/>
      <c r="J8546" s="29"/>
      <c r="K8546" s="29"/>
    </row>
    <row r="8547" spans="4:11" hidden="1" outlineLevel="1">
      <c r="D8547" s="26" t="str">
        <f t="shared" ref="D8547" si="13550">E8547 &amp; "-" &amp; F8547 &amp; "-" &amp; G8547 &amp; "-" &amp; H8547</f>
        <v>C7-CO-Init-2017</v>
      </c>
      <c r="E8547" s="2" t="str">
        <f t="shared" ref="E8547:G8547" si="13551">E8546</f>
        <v>C7</v>
      </c>
      <c r="F8547" s="2" t="str">
        <f t="shared" si="13551"/>
        <v>CO</v>
      </c>
      <c r="G8547" s="2" t="str">
        <f t="shared" si="13551"/>
        <v>Init</v>
      </c>
      <c r="H8547" s="2">
        <f t="shared" si="13541"/>
        <v>2017</v>
      </c>
      <c r="I8547" s="29"/>
      <c r="J8547" s="29"/>
      <c r="K8547" s="29"/>
    </row>
    <row r="8548" spans="4:11" hidden="1" outlineLevel="1">
      <c r="D8548" s="26" t="str">
        <f t="shared" ref="D8548" si="13552">E8548 &amp; "-" &amp; F8548 &amp; "-" &amp; G8548 &amp; "-" &amp; H8548</f>
        <v>C7-CO-Init-2018</v>
      </c>
      <c r="E8548" s="2" t="str">
        <f t="shared" ref="E8548:G8548" si="13553">E8547</f>
        <v>C7</v>
      </c>
      <c r="F8548" s="2" t="str">
        <f t="shared" si="13553"/>
        <v>CO</v>
      </c>
      <c r="G8548" s="2" t="str">
        <f t="shared" si="13553"/>
        <v>Init</v>
      </c>
      <c r="H8548" s="2">
        <f t="shared" si="13541"/>
        <v>2018</v>
      </c>
      <c r="I8548" s="29"/>
      <c r="J8548" s="29"/>
      <c r="K8548" s="29"/>
    </row>
    <row r="8549" spans="4:11" hidden="1" outlineLevel="1">
      <c r="D8549" s="26" t="str">
        <f t="shared" ref="D8549" si="13554">E8549 &amp; "-" &amp; F8549 &amp; "-" &amp; G8549 &amp; "-" &amp; H8549</f>
        <v>C7-CO-Init-2019</v>
      </c>
      <c r="E8549" s="2" t="str">
        <f t="shared" ref="E8549:G8549" si="13555">E8548</f>
        <v>C7</v>
      </c>
      <c r="F8549" s="2" t="str">
        <f t="shared" si="13555"/>
        <v>CO</v>
      </c>
      <c r="G8549" s="2" t="str">
        <f t="shared" si="13555"/>
        <v>Init</v>
      </c>
      <c r="H8549" s="2">
        <f t="shared" si="13541"/>
        <v>2019</v>
      </c>
      <c r="I8549" s="29"/>
      <c r="J8549" s="29"/>
      <c r="K8549" s="29"/>
    </row>
    <row r="8550" spans="4:11" hidden="1" outlineLevel="1">
      <c r="D8550" s="26" t="str">
        <f t="shared" ref="D8550" si="13556">E8550 &amp; "-" &amp; F8550 &amp; "-" &amp; G8550 &amp; "-" &amp; H8550</f>
        <v>C7-CO-Init-2020</v>
      </c>
      <c r="E8550" s="2" t="str">
        <f t="shared" ref="E8550:G8550" si="13557">E8549</f>
        <v>C7</v>
      </c>
      <c r="F8550" s="2" t="str">
        <f t="shared" si="13557"/>
        <v>CO</v>
      </c>
      <c r="G8550" s="2" t="str">
        <f t="shared" si="13557"/>
        <v>Init</v>
      </c>
      <c r="H8550" s="2">
        <f t="shared" si="13541"/>
        <v>2020</v>
      </c>
      <c r="I8550" s="29"/>
      <c r="J8550" s="29"/>
      <c r="K8550" s="29"/>
    </row>
    <row r="8551" spans="4:11" hidden="1" outlineLevel="1">
      <c r="D8551" s="26" t="str">
        <f t="shared" ref="D8551" si="13558">E8551 &amp; "-" &amp; F8551 &amp; "-" &amp; G8551 &amp; "-" &amp; H8551</f>
        <v>C7-CO-Init-2021</v>
      </c>
      <c r="E8551" s="2" t="str">
        <f t="shared" ref="E8551:G8551" si="13559">E8550</f>
        <v>C7</v>
      </c>
      <c r="F8551" s="2" t="str">
        <f t="shared" si="13559"/>
        <v>CO</v>
      </c>
      <c r="G8551" s="2" t="str">
        <f t="shared" si="13559"/>
        <v>Init</v>
      </c>
      <c r="H8551" s="2">
        <f t="shared" si="13541"/>
        <v>2021</v>
      </c>
      <c r="I8551" s="29"/>
      <c r="J8551" s="29"/>
      <c r="K8551" s="29"/>
    </row>
    <row r="8552" spans="4:11" hidden="1" outlineLevel="1">
      <c r="D8552" s="26" t="str">
        <f t="shared" ref="D8552" si="13560">E8552 &amp; "-" &amp; F8552 &amp; "-" &amp; G8552 &amp; "-" &amp; H8552</f>
        <v>C7-CO-Init-2022</v>
      </c>
      <c r="E8552" s="2" t="str">
        <f t="shared" ref="E8552:G8552" si="13561">E8551</f>
        <v>C7</v>
      </c>
      <c r="F8552" s="2" t="str">
        <f t="shared" si="13561"/>
        <v>CO</v>
      </c>
      <c r="G8552" s="2" t="str">
        <f t="shared" si="13561"/>
        <v>Init</v>
      </c>
      <c r="H8552" s="2">
        <f t="shared" si="13541"/>
        <v>2022</v>
      </c>
      <c r="I8552" s="29"/>
      <c r="J8552" s="29"/>
      <c r="K8552" s="29"/>
    </row>
    <row r="8553" spans="4:11" hidden="1" outlineLevel="1">
      <c r="D8553" s="26" t="str">
        <f t="shared" ref="D8553" si="13562">E8553 &amp; "-" &amp; F8553 &amp; "-" &amp; G8553 &amp; "-" &amp; H8553</f>
        <v>C7-CO-Init-2023</v>
      </c>
      <c r="E8553" s="2" t="str">
        <f t="shared" ref="E8553:G8553" si="13563">E8552</f>
        <v>C7</v>
      </c>
      <c r="F8553" s="2" t="str">
        <f t="shared" si="13563"/>
        <v>CO</v>
      </c>
      <c r="G8553" s="2" t="str">
        <f t="shared" si="13563"/>
        <v>Init</v>
      </c>
      <c r="H8553" s="2">
        <f t="shared" si="13541"/>
        <v>2023</v>
      </c>
      <c r="I8553" s="29"/>
      <c r="J8553" s="29"/>
      <c r="K8553" s="29"/>
    </row>
    <row r="8554" spans="4:11" hidden="1" outlineLevel="1">
      <c r="D8554" s="26" t="str">
        <f t="shared" ref="D8554" si="13564">E8554 &amp; "-" &amp; F8554 &amp; "-" &amp; G8554 &amp; "-" &amp; H8554</f>
        <v>C7-CO-Init-2024</v>
      </c>
      <c r="E8554" s="2" t="str">
        <f t="shared" ref="E8554:G8554" si="13565">E8553</f>
        <v>C7</v>
      </c>
      <c r="F8554" s="2" t="str">
        <f t="shared" si="13565"/>
        <v>CO</v>
      </c>
      <c r="G8554" s="2" t="str">
        <f t="shared" si="13565"/>
        <v>Init</v>
      </c>
      <c r="H8554" s="2">
        <f t="shared" si="13541"/>
        <v>2024</v>
      </c>
      <c r="I8554" s="29"/>
      <c r="J8554" s="29"/>
      <c r="K8554" s="29"/>
    </row>
    <row r="8555" spans="4:11" hidden="1" outlineLevel="1">
      <c r="D8555" s="26" t="str">
        <f t="shared" ref="D8555" si="13566">E8555 &amp; "-" &amp; F8555 &amp; "-" &amp; G8555 &amp; "-" &amp; H8555</f>
        <v>C7-CO-Init-2025</v>
      </c>
      <c r="E8555" s="2" t="str">
        <f t="shared" ref="E8555:G8555" si="13567">E8554</f>
        <v>C7</v>
      </c>
      <c r="F8555" s="2" t="str">
        <f t="shared" si="13567"/>
        <v>CO</v>
      </c>
      <c r="G8555" s="2" t="str">
        <f t="shared" si="13567"/>
        <v>Init</v>
      </c>
      <c r="H8555" s="2">
        <f t="shared" si="13541"/>
        <v>2025</v>
      </c>
      <c r="I8555" s="29"/>
      <c r="J8555" s="29"/>
      <c r="K8555" s="29"/>
    </row>
    <row r="8556" spans="4:11" hidden="1" outlineLevel="1">
      <c r="D8556" s="26" t="str">
        <f t="shared" ref="D8556" si="13568">E8556 &amp; "-" &amp; F8556 &amp; "-" &amp; G8556 &amp; "-" &amp; H8556</f>
        <v>C7-CO-Init-2026</v>
      </c>
      <c r="E8556" s="2" t="str">
        <f t="shared" ref="E8556:G8556" si="13569">E8555</f>
        <v>C7</v>
      </c>
      <c r="F8556" s="2" t="str">
        <f t="shared" si="13569"/>
        <v>CO</v>
      </c>
      <c r="G8556" s="2" t="str">
        <f t="shared" si="13569"/>
        <v>Init</v>
      </c>
      <c r="H8556" s="2">
        <f t="shared" si="13541"/>
        <v>2026</v>
      </c>
      <c r="I8556" s="29"/>
      <c r="J8556" s="29"/>
      <c r="K8556" s="29"/>
    </row>
    <row r="8557" spans="4:11" hidden="1" outlineLevel="1">
      <c r="D8557" s="26" t="str">
        <f t="shared" ref="D8557" si="13570">E8557 &amp; "-" &amp; F8557 &amp; "-" &amp; G8557 &amp; "-" &amp; H8557</f>
        <v>C7-CO-Init-2027</v>
      </c>
      <c r="E8557" s="2" t="str">
        <f t="shared" ref="E8557:G8557" si="13571">E8556</f>
        <v>C7</v>
      </c>
      <c r="F8557" s="2" t="str">
        <f t="shared" si="13571"/>
        <v>CO</v>
      </c>
      <c r="G8557" s="2" t="str">
        <f t="shared" si="13571"/>
        <v>Init</v>
      </c>
      <c r="H8557" s="2">
        <f t="shared" si="13541"/>
        <v>2027</v>
      </c>
      <c r="I8557" s="29"/>
      <c r="J8557" s="29"/>
      <c r="K8557" s="29"/>
    </row>
    <row r="8558" spans="4:11" hidden="1" outlineLevel="1">
      <c r="D8558" s="26" t="str">
        <f t="shared" ref="D8558" si="13572">E8558 &amp; "-" &amp; F8558 &amp; "-" &amp; G8558 &amp; "-" &amp; H8558</f>
        <v>C7-CO-Init-2028</v>
      </c>
      <c r="E8558" s="2" t="str">
        <f t="shared" ref="E8558:G8558" si="13573">E8557</f>
        <v>C7</v>
      </c>
      <c r="F8558" s="2" t="str">
        <f t="shared" si="13573"/>
        <v>CO</v>
      </c>
      <c r="G8558" s="2" t="str">
        <f t="shared" si="13573"/>
        <v>Init</v>
      </c>
      <c r="H8558" s="2">
        <f t="shared" si="13541"/>
        <v>2028</v>
      </c>
      <c r="I8558" s="29"/>
      <c r="J8558" s="29"/>
      <c r="K8558" s="29"/>
    </row>
    <row r="8559" spans="4:11" hidden="1" outlineLevel="1">
      <c r="D8559" s="26" t="str">
        <f t="shared" ref="D8559" si="13574">E8559 &amp; "-" &amp; F8559 &amp; "-" &amp; G8559 &amp; "-" &amp; H8559</f>
        <v>C7-CO-Init-2029</v>
      </c>
      <c r="E8559" s="2" t="str">
        <f t="shared" ref="E8559:G8559" si="13575">E8558</f>
        <v>C7</v>
      </c>
      <c r="F8559" s="2" t="str">
        <f t="shared" si="13575"/>
        <v>CO</v>
      </c>
      <c r="G8559" s="2" t="str">
        <f t="shared" si="13575"/>
        <v>Init</v>
      </c>
      <c r="H8559" s="2">
        <f t="shared" si="13541"/>
        <v>2029</v>
      </c>
      <c r="I8559" s="29"/>
      <c r="J8559" s="29"/>
      <c r="K8559" s="29"/>
    </row>
    <row r="8560" spans="4:11" hidden="1" outlineLevel="1">
      <c r="D8560" s="26" t="str">
        <f t="shared" ref="D8560" si="13576">E8560 &amp; "-" &amp; F8560 &amp; "-" &amp; G8560 &amp; "-" &amp; H8560</f>
        <v>C7-CO-Init-2030</v>
      </c>
      <c r="E8560" s="2" t="str">
        <f t="shared" ref="E8560:G8560" si="13577">E8559</f>
        <v>C7</v>
      </c>
      <c r="F8560" s="2" t="str">
        <f t="shared" si="13577"/>
        <v>CO</v>
      </c>
      <c r="G8560" s="2" t="str">
        <f t="shared" si="13577"/>
        <v>Init</v>
      </c>
      <c r="H8560" s="2">
        <f t="shared" si="13541"/>
        <v>2030</v>
      </c>
      <c r="I8560" s="29"/>
      <c r="J8560" s="29"/>
      <c r="K8560" s="29"/>
    </row>
    <row r="8561" spans="4:11" hidden="1" outlineLevel="1">
      <c r="D8561" s="26" t="str">
        <f t="shared" ref="D8561" si="13578">E8561 &amp; "-" &amp; F8561 &amp; "-" &amp; G8561 &amp; "-" &amp; H8561</f>
        <v>C7-CO-Init-2031</v>
      </c>
      <c r="E8561" s="2" t="str">
        <f t="shared" ref="E8561:G8561" si="13579">E8560</f>
        <v>C7</v>
      </c>
      <c r="F8561" s="2" t="str">
        <f t="shared" si="13579"/>
        <v>CO</v>
      </c>
      <c r="G8561" s="2" t="str">
        <f t="shared" si="13579"/>
        <v>Init</v>
      </c>
      <c r="H8561" s="2">
        <f t="shared" si="13541"/>
        <v>2031</v>
      </c>
      <c r="I8561" s="29"/>
      <c r="J8561" s="29"/>
      <c r="K8561" s="29"/>
    </row>
    <row r="8562" spans="4:11" hidden="1" outlineLevel="1">
      <c r="D8562" s="26" t="str">
        <f t="shared" ref="D8562" si="13580">E8562 &amp; "-" &amp; F8562 &amp; "-" &amp; G8562 &amp; "-" &amp; H8562</f>
        <v>C7-CO-Init-2032</v>
      </c>
      <c r="E8562" s="2" t="str">
        <f t="shared" ref="E8562:G8562" si="13581">E8561</f>
        <v>C7</v>
      </c>
      <c r="F8562" s="2" t="str">
        <f t="shared" si="13581"/>
        <v>CO</v>
      </c>
      <c r="G8562" s="2" t="str">
        <f t="shared" si="13581"/>
        <v>Init</v>
      </c>
      <c r="H8562" s="2">
        <f t="shared" si="13541"/>
        <v>2032</v>
      </c>
      <c r="I8562" s="29"/>
      <c r="J8562" s="29"/>
      <c r="K8562" s="29"/>
    </row>
    <row r="8563" spans="4:11" hidden="1" outlineLevel="1">
      <c r="D8563" s="26" t="str">
        <f t="shared" ref="D8563" si="13582">E8563 &amp; "-" &amp; F8563 &amp; "-" &amp; G8563 &amp; "-" &amp; H8563</f>
        <v>C7-CO-Init-2033</v>
      </c>
      <c r="E8563" s="2" t="str">
        <f t="shared" ref="E8563:G8563" si="13583">E8562</f>
        <v>C7</v>
      </c>
      <c r="F8563" s="2" t="str">
        <f t="shared" si="13583"/>
        <v>CO</v>
      </c>
      <c r="G8563" s="2" t="str">
        <f t="shared" si="13583"/>
        <v>Init</v>
      </c>
      <c r="H8563" s="2">
        <f t="shared" si="13541"/>
        <v>2033</v>
      </c>
      <c r="I8563" s="29"/>
      <c r="J8563" s="29"/>
      <c r="K8563" s="29"/>
    </row>
    <row r="8564" spans="4:11" hidden="1" outlineLevel="1">
      <c r="D8564" s="26" t="str">
        <f t="shared" ref="D8564" si="13584">E8564 &amp; "-" &amp; F8564 &amp; "-" &amp; G8564 &amp; "-" &amp; H8564</f>
        <v>C7-CO-Init-2034</v>
      </c>
      <c r="E8564" s="2" t="str">
        <f t="shared" ref="E8564:G8564" si="13585">E8563</f>
        <v>C7</v>
      </c>
      <c r="F8564" s="2" t="str">
        <f t="shared" si="13585"/>
        <v>CO</v>
      </c>
      <c r="G8564" s="2" t="str">
        <f t="shared" si="13585"/>
        <v>Init</v>
      </c>
      <c r="H8564" s="2">
        <f t="shared" si="13541"/>
        <v>2034</v>
      </c>
      <c r="I8564" s="29"/>
      <c r="J8564" s="29"/>
      <c r="K8564" s="29"/>
    </row>
    <row r="8565" spans="4:11" hidden="1" outlineLevel="1">
      <c r="D8565" s="26" t="str">
        <f t="shared" ref="D8565" si="13586">E8565 &amp; "-" &amp; F8565 &amp; "-" &amp; G8565 &amp; "-" &amp; H8565</f>
        <v>C7-CO-Init-2035</v>
      </c>
      <c r="E8565" s="2" t="str">
        <f t="shared" ref="E8565:G8565" si="13587">E8564</f>
        <v>C7</v>
      </c>
      <c r="F8565" s="2" t="str">
        <f t="shared" si="13587"/>
        <v>CO</v>
      </c>
      <c r="G8565" s="2" t="str">
        <f t="shared" si="13587"/>
        <v>Init</v>
      </c>
      <c r="H8565" s="2">
        <f t="shared" si="13541"/>
        <v>2035</v>
      </c>
      <c r="I8565" s="29"/>
      <c r="J8565" s="29"/>
      <c r="K8565" s="29"/>
    </row>
    <row r="8566" spans="4:11" hidden="1" outlineLevel="1">
      <c r="D8566" s="26" t="str">
        <f t="shared" ref="D8566" si="13588">E8566 &amp; "-" &amp; F8566 &amp; "-" &amp; G8566 &amp; "-" &amp; H8566</f>
        <v>C7-CO-Init-2036</v>
      </c>
      <c r="E8566" s="2" t="str">
        <f t="shared" ref="E8566:G8566" si="13589">E8565</f>
        <v>C7</v>
      </c>
      <c r="F8566" s="2" t="str">
        <f t="shared" si="13589"/>
        <v>CO</v>
      </c>
      <c r="G8566" s="2" t="str">
        <f t="shared" si="13589"/>
        <v>Init</v>
      </c>
      <c r="H8566" s="2">
        <f t="shared" si="13541"/>
        <v>2036</v>
      </c>
      <c r="I8566" s="29"/>
      <c r="J8566" s="29"/>
      <c r="K8566" s="29"/>
    </row>
    <row r="8567" spans="4:11" hidden="1" outlineLevel="1">
      <c r="D8567" s="26" t="str">
        <f t="shared" ref="D8567" si="13590">E8567 &amp; "-" &amp; F8567 &amp; "-" &amp; G8567 &amp; "-" &amp; H8567</f>
        <v>C7-CO-Init-2037</v>
      </c>
      <c r="E8567" s="2" t="str">
        <f t="shared" ref="E8567:G8567" si="13591">E8566</f>
        <v>C7</v>
      </c>
      <c r="F8567" s="2" t="str">
        <f t="shared" si="13591"/>
        <v>CO</v>
      </c>
      <c r="G8567" s="2" t="str">
        <f t="shared" si="13591"/>
        <v>Init</v>
      </c>
      <c r="H8567" s="2">
        <f t="shared" si="13541"/>
        <v>2037</v>
      </c>
      <c r="I8567" s="29"/>
      <c r="J8567" s="29"/>
      <c r="K8567" s="29"/>
    </row>
    <row r="8568" spans="4:11" hidden="1" outlineLevel="1">
      <c r="D8568" s="26" t="str">
        <f t="shared" ref="D8568" si="13592">E8568 &amp; "-" &amp; F8568 &amp; "-" &amp; G8568 &amp; "-" &amp; H8568</f>
        <v>C7-CO-Init-2038</v>
      </c>
      <c r="E8568" s="2" t="str">
        <f t="shared" ref="E8568:G8568" si="13593">E8567</f>
        <v>C7</v>
      </c>
      <c r="F8568" s="2" t="str">
        <f t="shared" si="13593"/>
        <v>CO</v>
      </c>
      <c r="G8568" s="2" t="str">
        <f t="shared" si="13593"/>
        <v>Init</v>
      </c>
      <c r="H8568" s="2">
        <f t="shared" si="13541"/>
        <v>2038</v>
      </c>
      <c r="I8568" s="29"/>
      <c r="J8568" s="29"/>
      <c r="K8568" s="29"/>
    </row>
    <row r="8569" spans="4:11" hidden="1" outlineLevel="1">
      <c r="D8569" s="26" t="str">
        <f t="shared" ref="D8569" si="13594">E8569 &amp; "-" &amp; F8569 &amp; "-" &amp; G8569 &amp; "-" &amp; H8569</f>
        <v>C7-CO-Init-2039</v>
      </c>
      <c r="E8569" s="2" t="str">
        <f t="shared" ref="E8569:G8569" si="13595">E8568</f>
        <v>C7</v>
      </c>
      <c r="F8569" s="2" t="str">
        <f t="shared" si="13595"/>
        <v>CO</v>
      </c>
      <c r="G8569" s="2" t="str">
        <f t="shared" si="13595"/>
        <v>Init</v>
      </c>
      <c r="H8569" s="2">
        <f t="shared" si="13541"/>
        <v>2039</v>
      </c>
      <c r="I8569" s="29"/>
      <c r="J8569" s="29"/>
      <c r="K8569" s="29"/>
    </row>
    <row r="8570" spans="4:11" hidden="1" outlineLevel="1">
      <c r="D8570" s="26" t="str">
        <f t="shared" ref="D8570" si="13596">E8570 &amp; "-" &amp; F8570 &amp; "-" &amp; G8570 &amp; "-" &amp; H8570</f>
        <v>C7-CO-Init-2040</v>
      </c>
      <c r="E8570" s="2" t="str">
        <f t="shared" ref="E8570:G8570" si="13597">E8569</f>
        <v>C7</v>
      </c>
      <c r="F8570" s="2" t="str">
        <f t="shared" si="13597"/>
        <v>CO</v>
      </c>
      <c r="G8570" s="2" t="str">
        <f t="shared" si="13597"/>
        <v>Init</v>
      </c>
      <c r="H8570" s="2">
        <f t="shared" si="13541"/>
        <v>2040</v>
      </c>
      <c r="I8570" s="29"/>
      <c r="J8570" s="29"/>
      <c r="K8570" s="29"/>
    </row>
    <row r="8571" spans="4:11" hidden="1" outlineLevel="1">
      <c r="D8571" s="26" t="str">
        <f t="shared" ref="D8571" si="13598">E8571 &amp; "-" &amp; F8571 &amp; "-" &amp; G8571 &amp; "-" &amp; H8571</f>
        <v>C7-CO-Init-2041</v>
      </c>
      <c r="E8571" s="2" t="str">
        <f t="shared" ref="E8571:G8571" si="13599">E8570</f>
        <v>C7</v>
      </c>
      <c r="F8571" s="2" t="str">
        <f t="shared" si="13599"/>
        <v>CO</v>
      </c>
      <c r="G8571" s="2" t="str">
        <f t="shared" si="13599"/>
        <v>Init</v>
      </c>
      <c r="H8571" s="2">
        <f t="shared" si="13541"/>
        <v>2041</v>
      </c>
      <c r="I8571" s="29"/>
      <c r="J8571" s="29"/>
      <c r="K8571" s="29"/>
    </row>
    <row r="8572" spans="4:11" hidden="1" outlineLevel="1">
      <c r="D8572" s="26" t="str">
        <f t="shared" ref="D8572" si="13600">E8572 &amp; "-" &amp; F8572 &amp; "-" &amp; G8572 &amp; "-" &amp; H8572</f>
        <v>C7-CO-Init-2042</v>
      </c>
      <c r="E8572" s="2" t="str">
        <f t="shared" ref="E8572:G8572" si="13601">E8571</f>
        <v>C7</v>
      </c>
      <c r="F8572" s="2" t="str">
        <f t="shared" si="13601"/>
        <v>CO</v>
      </c>
      <c r="G8572" s="2" t="str">
        <f t="shared" si="13601"/>
        <v>Init</v>
      </c>
      <c r="H8572" s="2">
        <f t="shared" si="13541"/>
        <v>2042</v>
      </c>
      <c r="I8572" s="29"/>
      <c r="J8572" s="29"/>
      <c r="K8572" s="29"/>
    </row>
    <row r="8573" spans="4:11" hidden="1" outlineLevel="1">
      <c r="D8573" s="26" t="str">
        <f t="shared" ref="D8573" si="13602">E8573 &amp; "-" &amp; F8573 &amp; "-" &amp; G8573 &amp; "-" &amp; H8573</f>
        <v>C7-CO-Init-2043</v>
      </c>
      <c r="E8573" s="2" t="str">
        <f t="shared" ref="E8573:G8573" si="13603">E8572</f>
        <v>C7</v>
      </c>
      <c r="F8573" s="2" t="str">
        <f t="shared" si="13603"/>
        <v>CO</v>
      </c>
      <c r="G8573" s="2" t="str">
        <f t="shared" si="13603"/>
        <v>Init</v>
      </c>
      <c r="H8573" s="2">
        <f t="shared" si="13541"/>
        <v>2043</v>
      </c>
      <c r="I8573" s="29"/>
      <c r="J8573" s="29"/>
      <c r="K8573" s="29"/>
    </row>
    <row r="8574" spans="4:11" hidden="1" outlineLevel="1">
      <c r="D8574" s="26" t="str">
        <f t="shared" ref="D8574" si="13604">E8574 &amp; "-" &amp; F8574 &amp; "-" &amp; G8574 &amp; "-" &amp; H8574</f>
        <v>C7-CO-Init-2044</v>
      </c>
      <c r="E8574" s="2" t="str">
        <f t="shared" ref="E8574:G8574" si="13605">E8573</f>
        <v>C7</v>
      </c>
      <c r="F8574" s="2" t="str">
        <f t="shared" si="13605"/>
        <v>CO</v>
      </c>
      <c r="G8574" s="2" t="str">
        <f t="shared" si="13605"/>
        <v>Init</v>
      </c>
      <c r="H8574" s="2">
        <f t="shared" si="13541"/>
        <v>2044</v>
      </c>
      <c r="I8574" s="29"/>
      <c r="J8574" s="29"/>
      <c r="K8574" s="29"/>
    </row>
    <row r="8575" spans="4:11" hidden="1" outlineLevel="1">
      <c r="D8575" s="26" t="str">
        <f t="shared" ref="D8575" si="13606">E8575 &amp; "-" &amp; F8575 &amp; "-" &amp; G8575 &amp; "-" &amp; H8575</f>
        <v>C7-CO-Init-2045</v>
      </c>
      <c r="E8575" s="2" t="str">
        <f t="shared" ref="E8575:G8575" si="13607">E8574</f>
        <v>C7</v>
      </c>
      <c r="F8575" s="2" t="str">
        <f t="shared" si="13607"/>
        <v>CO</v>
      </c>
      <c r="G8575" s="2" t="str">
        <f t="shared" si="13607"/>
        <v>Init</v>
      </c>
      <c r="H8575" s="2">
        <f t="shared" si="13541"/>
        <v>2045</v>
      </c>
      <c r="I8575" s="29"/>
      <c r="J8575" s="29"/>
      <c r="K8575" s="29"/>
    </row>
    <row r="8576" spans="4:11" hidden="1" outlineLevel="1">
      <c r="D8576" s="26" t="str">
        <f t="shared" ref="D8576" si="13608">E8576 &amp; "-" &amp; F8576 &amp; "-" &amp; G8576 &amp; "-" &amp; H8576</f>
        <v>C7-CO-Init-2046</v>
      </c>
      <c r="E8576" s="2" t="str">
        <f t="shared" ref="E8576:G8576" si="13609">E8575</f>
        <v>C7</v>
      </c>
      <c r="F8576" s="2" t="str">
        <f t="shared" si="13609"/>
        <v>CO</v>
      </c>
      <c r="G8576" s="2" t="str">
        <f t="shared" si="13609"/>
        <v>Init</v>
      </c>
      <c r="H8576" s="2">
        <f t="shared" si="13541"/>
        <v>2046</v>
      </c>
      <c r="I8576" s="29"/>
      <c r="J8576" s="29"/>
      <c r="K8576" s="29"/>
    </row>
    <row r="8577" spans="4:11" hidden="1" outlineLevel="1">
      <c r="D8577" s="26" t="str">
        <f t="shared" ref="D8577" si="13610">E8577 &amp; "-" &amp; F8577 &amp; "-" &amp; G8577 &amp; "-" &amp; H8577</f>
        <v>C7-CO-Init-2047</v>
      </c>
      <c r="E8577" s="2" t="str">
        <f t="shared" ref="E8577:G8577" si="13611">E8576</f>
        <v>C7</v>
      </c>
      <c r="F8577" s="2" t="str">
        <f t="shared" si="13611"/>
        <v>CO</v>
      </c>
      <c r="G8577" s="2" t="str">
        <f t="shared" si="13611"/>
        <v>Init</v>
      </c>
      <c r="H8577" s="2">
        <f t="shared" si="13541"/>
        <v>2047</v>
      </c>
      <c r="I8577" s="29"/>
      <c r="J8577" s="29"/>
      <c r="K8577" s="29"/>
    </row>
    <row r="8578" spans="4:11" hidden="1" outlineLevel="1">
      <c r="D8578" s="26" t="str">
        <f t="shared" ref="D8578" si="13612">E8578 &amp; "-" &amp; F8578 &amp; "-" &amp; G8578 &amp; "-" &amp; H8578</f>
        <v>C7-CO-Init-2048</v>
      </c>
      <c r="E8578" s="2" t="str">
        <f t="shared" ref="E8578:G8578" si="13613">E8577</f>
        <v>C7</v>
      </c>
      <c r="F8578" s="2" t="str">
        <f t="shared" si="13613"/>
        <v>CO</v>
      </c>
      <c r="G8578" s="2" t="str">
        <f t="shared" si="13613"/>
        <v>Init</v>
      </c>
      <c r="H8578" s="2">
        <f t="shared" si="13541"/>
        <v>2048</v>
      </c>
      <c r="I8578" s="29"/>
      <c r="J8578" s="29"/>
      <c r="K8578" s="29"/>
    </row>
    <row r="8579" spans="4:11" hidden="1" outlineLevel="1">
      <c r="D8579" s="26" t="str">
        <f t="shared" ref="D8579" si="13614">E8579 &amp; "-" &amp; F8579 &amp; "-" &amp; G8579 &amp; "-" &amp; H8579</f>
        <v>C7-CO-Init-2049</v>
      </c>
      <c r="E8579" s="2" t="str">
        <f t="shared" ref="E8579:G8579" si="13615">E8578</f>
        <v>C7</v>
      </c>
      <c r="F8579" s="2" t="str">
        <f t="shared" si="13615"/>
        <v>CO</v>
      </c>
      <c r="G8579" s="2" t="str">
        <f t="shared" si="13615"/>
        <v>Init</v>
      </c>
      <c r="H8579" s="2">
        <f t="shared" si="13541"/>
        <v>2049</v>
      </c>
      <c r="I8579" s="29"/>
      <c r="J8579" s="29"/>
      <c r="K8579" s="29"/>
    </row>
    <row r="8580" spans="4:11" hidden="1" outlineLevel="1">
      <c r="D8580" s="26" t="str">
        <f t="shared" ref="D8580" si="13616">E8580 &amp; "-" &amp; F8580 &amp; "-" &amp; G8580 &amp; "-" &amp; H8580</f>
        <v>C7-CO-Init-2050</v>
      </c>
      <c r="E8580" s="2" t="str">
        <f t="shared" ref="E8580:G8580" si="13617">E8579</f>
        <v>C7</v>
      </c>
      <c r="F8580" s="2" t="str">
        <f t="shared" si="13617"/>
        <v>CO</v>
      </c>
      <c r="G8580" s="2" t="str">
        <f t="shared" si="13617"/>
        <v>Init</v>
      </c>
      <c r="H8580" s="2">
        <f t="shared" si="13541"/>
        <v>2050</v>
      </c>
      <c r="I8580" s="29"/>
      <c r="J8580" s="29"/>
      <c r="K8580" s="29"/>
    </row>
    <row r="8581" spans="4:11" hidden="1" outlineLevel="1">
      <c r="D8581" s="26" t="str">
        <f>E8581 &amp; "-" &amp; F8581 &amp; "-" &amp; G8581 &amp; "-" &amp; H8581</f>
        <v>C7-CO-Réf-2010</v>
      </c>
      <c r="E8581" s="25" t="str">
        <f>E8580</f>
        <v>C7</v>
      </c>
      <c r="F8581" s="25" t="str">
        <f>F8580</f>
        <v>CO</v>
      </c>
      <c r="G8581" s="25" t="s">
        <v>29</v>
      </c>
      <c r="H8581" s="25">
        <v>2010</v>
      </c>
      <c r="I8581" s="29"/>
      <c r="J8581" s="29"/>
      <c r="K8581" s="29"/>
    </row>
    <row r="8582" spans="4:11" hidden="1" outlineLevel="1">
      <c r="D8582" s="26" t="str">
        <f>E8582 &amp; "-" &amp; F8582 &amp; "-" &amp; G8582 &amp; "-" &amp; H8582</f>
        <v>C7-CO-Réf-2011</v>
      </c>
      <c r="E8582" s="2" t="str">
        <f>E8581</f>
        <v>C7</v>
      </c>
      <c r="F8582" s="2" t="str">
        <f>F8581</f>
        <v>CO</v>
      </c>
      <c r="G8582" s="2" t="str">
        <f>G8581</f>
        <v>Réf</v>
      </c>
      <c r="H8582" s="2">
        <f>H8581+1</f>
        <v>2011</v>
      </c>
      <c r="I8582" s="29"/>
      <c r="J8582" s="29"/>
      <c r="K8582" s="29"/>
    </row>
    <row r="8583" spans="4:11" hidden="1" outlineLevel="1">
      <c r="D8583" s="26" t="str">
        <f t="shared" ref="D8583" si="13618">E8583 &amp; "-" &amp; F8583 &amp; "-" &amp; G8583 &amp; "-" &amp; H8583</f>
        <v>C7-CO-Réf-2012</v>
      </c>
      <c r="E8583" s="2" t="str">
        <f t="shared" ref="E8583:G8583" si="13619">E8582</f>
        <v>C7</v>
      </c>
      <c r="F8583" s="2" t="str">
        <f t="shared" si="13619"/>
        <v>CO</v>
      </c>
      <c r="G8583" s="2" t="str">
        <f t="shared" si="13619"/>
        <v>Réf</v>
      </c>
      <c r="H8583" s="2">
        <f t="shared" ref="H8583:H8621" si="13620">H8582+1</f>
        <v>2012</v>
      </c>
      <c r="I8583" s="29"/>
      <c r="J8583" s="29"/>
      <c r="K8583" s="29"/>
    </row>
    <row r="8584" spans="4:11" hidden="1" outlineLevel="1">
      <c r="D8584" s="26" t="str">
        <f t="shared" ref="D8584" si="13621">E8584 &amp; "-" &amp; F8584 &amp; "-" &amp; G8584 &amp; "-" &amp; H8584</f>
        <v>C7-CO-Réf-2013</v>
      </c>
      <c r="E8584" s="2" t="str">
        <f t="shared" ref="E8584:G8584" si="13622">E8583</f>
        <v>C7</v>
      </c>
      <c r="F8584" s="2" t="str">
        <f t="shared" si="13622"/>
        <v>CO</v>
      </c>
      <c r="G8584" s="2" t="str">
        <f t="shared" si="13622"/>
        <v>Réf</v>
      </c>
      <c r="H8584" s="2">
        <f t="shared" si="13620"/>
        <v>2013</v>
      </c>
      <c r="I8584" s="29"/>
      <c r="J8584" s="29"/>
      <c r="K8584" s="29"/>
    </row>
    <row r="8585" spans="4:11" hidden="1" outlineLevel="1">
      <c r="D8585" s="26" t="str">
        <f t="shared" ref="D8585" si="13623">E8585 &amp; "-" &amp; F8585 &amp; "-" &amp; G8585 &amp; "-" &amp; H8585</f>
        <v>C7-CO-Réf-2014</v>
      </c>
      <c r="E8585" s="2" t="str">
        <f t="shared" ref="E8585:G8585" si="13624">E8584</f>
        <v>C7</v>
      </c>
      <c r="F8585" s="2" t="str">
        <f t="shared" si="13624"/>
        <v>CO</v>
      </c>
      <c r="G8585" s="2" t="str">
        <f t="shared" si="13624"/>
        <v>Réf</v>
      </c>
      <c r="H8585" s="2">
        <f t="shared" si="13620"/>
        <v>2014</v>
      </c>
      <c r="I8585" s="29"/>
      <c r="J8585" s="29"/>
      <c r="K8585" s="29"/>
    </row>
    <row r="8586" spans="4:11" hidden="1" outlineLevel="1">
      <c r="D8586" s="26" t="str">
        <f t="shared" ref="D8586" si="13625">E8586 &amp; "-" &amp; F8586 &amp; "-" &amp; G8586 &amp; "-" &amp; H8586</f>
        <v>C7-CO-Réf-2015</v>
      </c>
      <c r="E8586" s="2" t="str">
        <f t="shared" ref="E8586:G8586" si="13626">E8585</f>
        <v>C7</v>
      </c>
      <c r="F8586" s="2" t="str">
        <f t="shared" si="13626"/>
        <v>CO</v>
      </c>
      <c r="G8586" s="2" t="str">
        <f t="shared" si="13626"/>
        <v>Réf</v>
      </c>
      <c r="H8586" s="2">
        <f t="shared" si="13620"/>
        <v>2015</v>
      </c>
      <c r="I8586" s="29"/>
      <c r="J8586" s="29"/>
      <c r="K8586" s="29"/>
    </row>
    <row r="8587" spans="4:11" hidden="1" outlineLevel="1">
      <c r="D8587" s="26" t="str">
        <f t="shared" ref="D8587" si="13627">E8587 &amp; "-" &amp; F8587 &amp; "-" &amp; G8587 &amp; "-" &amp; H8587</f>
        <v>C7-CO-Réf-2016</v>
      </c>
      <c r="E8587" s="2" t="str">
        <f t="shared" ref="E8587:G8587" si="13628">E8586</f>
        <v>C7</v>
      </c>
      <c r="F8587" s="2" t="str">
        <f t="shared" si="13628"/>
        <v>CO</v>
      </c>
      <c r="G8587" s="2" t="str">
        <f t="shared" si="13628"/>
        <v>Réf</v>
      </c>
      <c r="H8587" s="2">
        <f t="shared" si="13620"/>
        <v>2016</v>
      </c>
      <c r="I8587" s="29"/>
      <c r="J8587" s="29"/>
      <c r="K8587" s="29"/>
    </row>
    <row r="8588" spans="4:11" hidden="1" outlineLevel="1">
      <c r="D8588" s="26" t="str">
        <f t="shared" ref="D8588" si="13629">E8588 &amp; "-" &amp; F8588 &amp; "-" &amp; G8588 &amp; "-" &amp; H8588</f>
        <v>C7-CO-Réf-2017</v>
      </c>
      <c r="E8588" s="2" t="str">
        <f t="shared" ref="E8588:G8588" si="13630">E8587</f>
        <v>C7</v>
      </c>
      <c r="F8588" s="2" t="str">
        <f t="shared" si="13630"/>
        <v>CO</v>
      </c>
      <c r="G8588" s="2" t="str">
        <f t="shared" si="13630"/>
        <v>Réf</v>
      </c>
      <c r="H8588" s="2">
        <f t="shared" si="13620"/>
        <v>2017</v>
      </c>
      <c r="I8588" s="29"/>
      <c r="J8588" s="29"/>
      <c r="K8588" s="29"/>
    </row>
    <row r="8589" spans="4:11" hidden="1" outlineLevel="1">
      <c r="D8589" s="26" t="str">
        <f t="shared" ref="D8589" si="13631">E8589 &amp; "-" &amp; F8589 &amp; "-" &amp; G8589 &amp; "-" &amp; H8589</f>
        <v>C7-CO-Réf-2018</v>
      </c>
      <c r="E8589" s="2" t="str">
        <f t="shared" ref="E8589:G8589" si="13632">E8588</f>
        <v>C7</v>
      </c>
      <c r="F8589" s="2" t="str">
        <f t="shared" si="13632"/>
        <v>CO</v>
      </c>
      <c r="G8589" s="2" t="str">
        <f t="shared" si="13632"/>
        <v>Réf</v>
      </c>
      <c r="H8589" s="2">
        <f t="shared" si="13620"/>
        <v>2018</v>
      </c>
      <c r="I8589" s="29"/>
      <c r="J8589" s="29"/>
      <c r="K8589" s="29"/>
    </row>
    <row r="8590" spans="4:11" hidden="1" outlineLevel="1">
      <c r="D8590" s="26" t="str">
        <f t="shared" ref="D8590" si="13633">E8590 &amp; "-" &amp; F8590 &amp; "-" &amp; G8590 &amp; "-" &amp; H8590</f>
        <v>C7-CO-Réf-2019</v>
      </c>
      <c r="E8590" s="2" t="str">
        <f t="shared" ref="E8590:G8590" si="13634">E8589</f>
        <v>C7</v>
      </c>
      <c r="F8590" s="2" t="str">
        <f t="shared" si="13634"/>
        <v>CO</v>
      </c>
      <c r="G8590" s="2" t="str">
        <f t="shared" si="13634"/>
        <v>Réf</v>
      </c>
      <c r="H8590" s="2">
        <f t="shared" si="13620"/>
        <v>2019</v>
      </c>
      <c r="I8590" s="29"/>
      <c r="J8590" s="29"/>
      <c r="K8590" s="29"/>
    </row>
    <row r="8591" spans="4:11" hidden="1" outlineLevel="1">
      <c r="D8591" s="26" t="str">
        <f t="shared" ref="D8591" si="13635">E8591 &amp; "-" &amp; F8591 &amp; "-" &amp; G8591 &amp; "-" &amp; H8591</f>
        <v>C7-CO-Réf-2020</v>
      </c>
      <c r="E8591" s="2" t="str">
        <f t="shared" ref="E8591:G8591" si="13636">E8590</f>
        <v>C7</v>
      </c>
      <c r="F8591" s="2" t="str">
        <f t="shared" si="13636"/>
        <v>CO</v>
      </c>
      <c r="G8591" s="2" t="str">
        <f t="shared" si="13636"/>
        <v>Réf</v>
      </c>
      <c r="H8591" s="2">
        <f t="shared" si="13620"/>
        <v>2020</v>
      </c>
      <c r="I8591" s="29"/>
      <c r="J8591" s="29"/>
      <c r="K8591" s="29"/>
    </row>
    <row r="8592" spans="4:11" hidden="1" outlineLevel="1">
      <c r="D8592" s="26" t="str">
        <f t="shared" ref="D8592" si="13637">E8592 &amp; "-" &amp; F8592 &amp; "-" &amp; G8592 &amp; "-" &amp; H8592</f>
        <v>C7-CO-Réf-2021</v>
      </c>
      <c r="E8592" s="2" t="str">
        <f t="shared" ref="E8592:G8592" si="13638">E8591</f>
        <v>C7</v>
      </c>
      <c r="F8592" s="2" t="str">
        <f t="shared" si="13638"/>
        <v>CO</v>
      </c>
      <c r="G8592" s="2" t="str">
        <f t="shared" si="13638"/>
        <v>Réf</v>
      </c>
      <c r="H8592" s="2">
        <f t="shared" si="13620"/>
        <v>2021</v>
      </c>
      <c r="I8592" s="29"/>
      <c r="J8592" s="29"/>
      <c r="K8592" s="29"/>
    </row>
    <row r="8593" spans="4:11" hidden="1" outlineLevel="1">
      <c r="D8593" s="26" t="str">
        <f t="shared" ref="D8593" si="13639">E8593 &amp; "-" &amp; F8593 &amp; "-" &amp; G8593 &amp; "-" &amp; H8593</f>
        <v>C7-CO-Réf-2022</v>
      </c>
      <c r="E8593" s="2" t="str">
        <f t="shared" ref="E8593:G8593" si="13640">E8592</f>
        <v>C7</v>
      </c>
      <c r="F8593" s="2" t="str">
        <f t="shared" si="13640"/>
        <v>CO</v>
      </c>
      <c r="G8593" s="2" t="str">
        <f t="shared" si="13640"/>
        <v>Réf</v>
      </c>
      <c r="H8593" s="2">
        <f t="shared" si="13620"/>
        <v>2022</v>
      </c>
      <c r="I8593" s="29"/>
      <c r="J8593" s="29"/>
      <c r="K8593" s="29"/>
    </row>
    <row r="8594" spans="4:11" hidden="1" outlineLevel="1">
      <c r="D8594" s="26" t="str">
        <f t="shared" ref="D8594" si="13641">E8594 &amp; "-" &amp; F8594 &amp; "-" &amp; G8594 &amp; "-" &amp; H8594</f>
        <v>C7-CO-Réf-2023</v>
      </c>
      <c r="E8594" s="2" t="str">
        <f t="shared" ref="E8594:G8594" si="13642">E8593</f>
        <v>C7</v>
      </c>
      <c r="F8594" s="2" t="str">
        <f t="shared" si="13642"/>
        <v>CO</v>
      </c>
      <c r="G8594" s="2" t="str">
        <f t="shared" si="13642"/>
        <v>Réf</v>
      </c>
      <c r="H8594" s="2">
        <f t="shared" si="13620"/>
        <v>2023</v>
      </c>
      <c r="I8594" s="29"/>
      <c r="J8594" s="29"/>
      <c r="K8594" s="29"/>
    </row>
    <row r="8595" spans="4:11" hidden="1" outlineLevel="1">
      <c r="D8595" s="26" t="str">
        <f t="shared" ref="D8595" si="13643">E8595 &amp; "-" &amp; F8595 &amp; "-" &amp; G8595 &amp; "-" &amp; H8595</f>
        <v>C7-CO-Réf-2024</v>
      </c>
      <c r="E8595" s="2" t="str">
        <f t="shared" ref="E8595:G8595" si="13644">E8594</f>
        <v>C7</v>
      </c>
      <c r="F8595" s="2" t="str">
        <f t="shared" si="13644"/>
        <v>CO</v>
      </c>
      <c r="G8595" s="2" t="str">
        <f t="shared" si="13644"/>
        <v>Réf</v>
      </c>
      <c r="H8595" s="2">
        <f t="shared" si="13620"/>
        <v>2024</v>
      </c>
      <c r="I8595" s="29"/>
      <c r="J8595" s="29"/>
      <c r="K8595" s="29"/>
    </row>
    <row r="8596" spans="4:11" hidden="1" outlineLevel="1">
      <c r="D8596" s="26" t="str">
        <f t="shared" ref="D8596" si="13645">E8596 &amp; "-" &amp; F8596 &amp; "-" &amp; G8596 &amp; "-" &amp; H8596</f>
        <v>C7-CO-Réf-2025</v>
      </c>
      <c r="E8596" s="2" t="str">
        <f t="shared" ref="E8596:G8596" si="13646">E8595</f>
        <v>C7</v>
      </c>
      <c r="F8596" s="2" t="str">
        <f t="shared" si="13646"/>
        <v>CO</v>
      </c>
      <c r="G8596" s="2" t="str">
        <f t="shared" si="13646"/>
        <v>Réf</v>
      </c>
      <c r="H8596" s="2">
        <f t="shared" si="13620"/>
        <v>2025</v>
      </c>
      <c r="I8596" s="29"/>
      <c r="J8596" s="29"/>
      <c r="K8596" s="29"/>
    </row>
    <row r="8597" spans="4:11" hidden="1" outlineLevel="1">
      <c r="D8597" s="26" t="str">
        <f t="shared" ref="D8597" si="13647">E8597 &amp; "-" &amp; F8597 &amp; "-" &amp; G8597 &amp; "-" &amp; H8597</f>
        <v>C7-CO-Réf-2026</v>
      </c>
      <c r="E8597" s="2" t="str">
        <f t="shared" ref="E8597:G8597" si="13648">E8596</f>
        <v>C7</v>
      </c>
      <c r="F8597" s="2" t="str">
        <f t="shared" si="13648"/>
        <v>CO</v>
      </c>
      <c r="G8597" s="2" t="str">
        <f t="shared" si="13648"/>
        <v>Réf</v>
      </c>
      <c r="H8597" s="2">
        <f t="shared" si="13620"/>
        <v>2026</v>
      </c>
      <c r="I8597" s="29"/>
      <c r="J8597" s="29"/>
      <c r="K8597" s="29"/>
    </row>
    <row r="8598" spans="4:11" hidden="1" outlineLevel="1">
      <c r="D8598" s="26" t="str">
        <f t="shared" ref="D8598" si="13649">E8598 &amp; "-" &amp; F8598 &amp; "-" &amp; G8598 &amp; "-" &amp; H8598</f>
        <v>C7-CO-Réf-2027</v>
      </c>
      <c r="E8598" s="2" t="str">
        <f t="shared" ref="E8598:G8598" si="13650">E8597</f>
        <v>C7</v>
      </c>
      <c r="F8598" s="2" t="str">
        <f t="shared" si="13650"/>
        <v>CO</v>
      </c>
      <c r="G8598" s="2" t="str">
        <f t="shared" si="13650"/>
        <v>Réf</v>
      </c>
      <c r="H8598" s="2">
        <f t="shared" si="13620"/>
        <v>2027</v>
      </c>
      <c r="I8598" s="29"/>
      <c r="J8598" s="29"/>
      <c r="K8598" s="29"/>
    </row>
    <row r="8599" spans="4:11" hidden="1" outlineLevel="1">
      <c r="D8599" s="26" t="str">
        <f t="shared" ref="D8599" si="13651">E8599 &amp; "-" &amp; F8599 &amp; "-" &amp; G8599 &amp; "-" &amp; H8599</f>
        <v>C7-CO-Réf-2028</v>
      </c>
      <c r="E8599" s="2" t="str">
        <f t="shared" ref="E8599:G8599" si="13652">E8598</f>
        <v>C7</v>
      </c>
      <c r="F8599" s="2" t="str">
        <f t="shared" si="13652"/>
        <v>CO</v>
      </c>
      <c r="G8599" s="2" t="str">
        <f t="shared" si="13652"/>
        <v>Réf</v>
      </c>
      <c r="H8599" s="2">
        <f t="shared" si="13620"/>
        <v>2028</v>
      </c>
      <c r="I8599" s="29"/>
      <c r="J8599" s="29"/>
      <c r="K8599" s="29"/>
    </row>
    <row r="8600" spans="4:11" hidden="1" outlineLevel="1">
      <c r="D8600" s="26" t="str">
        <f t="shared" ref="D8600" si="13653">E8600 &amp; "-" &amp; F8600 &amp; "-" &amp; G8600 &amp; "-" &amp; H8600</f>
        <v>C7-CO-Réf-2029</v>
      </c>
      <c r="E8600" s="2" t="str">
        <f t="shared" ref="E8600:G8600" si="13654">E8599</f>
        <v>C7</v>
      </c>
      <c r="F8600" s="2" t="str">
        <f t="shared" si="13654"/>
        <v>CO</v>
      </c>
      <c r="G8600" s="2" t="str">
        <f t="shared" si="13654"/>
        <v>Réf</v>
      </c>
      <c r="H8600" s="2">
        <f t="shared" si="13620"/>
        <v>2029</v>
      </c>
      <c r="I8600" s="29"/>
      <c r="J8600" s="29"/>
      <c r="K8600" s="29"/>
    </row>
    <row r="8601" spans="4:11" hidden="1" outlineLevel="1">
      <c r="D8601" s="26" t="str">
        <f t="shared" ref="D8601" si="13655">E8601 &amp; "-" &amp; F8601 &amp; "-" &amp; G8601 &amp; "-" &amp; H8601</f>
        <v>C7-CO-Réf-2030</v>
      </c>
      <c r="E8601" s="2" t="str">
        <f t="shared" ref="E8601:G8601" si="13656">E8600</f>
        <v>C7</v>
      </c>
      <c r="F8601" s="2" t="str">
        <f t="shared" si="13656"/>
        <v>CO</v>
      </c>
      <c r="G8601" s="2" t="str">
        <f t="shared" si="13656"/>
        <v>Réf</v>
      </c>
      <c r="H8601" s="2">
        <f t="shared" si="13620"/>
        <v>2030</v>
      </c>
      <c r="I8601" s="29"/>
      <c r="J8601" s="29"/>
      <c r="K8601" s="29"/>
    </row>
    <row r="8602" spans="4:11" hidden="1" outlineLevel="1">
      <c r="D8602" s="26" t="str">
        <f t="shared" ref="D8602" si="13657">E8602 &amp; "-" &amp; F8602 &amp; "-" &amp; G8602 &amp; "-" &amp; H8602</f>
        <v>C7-CO-Réf-2031</v>
      </c>
      <c r="E8602" s="2" t="str">
        <f t="shared" ref="E8602:G8602" si="13658">E8601</f>
        <v>C7</v>
      </c>
      <c r="F8602" s="2" t="str">
        <f t="shared" si="13658"/>
        <v>CO</v>
      </c>
      <c r="G8602" s="2" t="str">
        <f t="shared" si="13658"/>
        <v>Réf</v>
      </c>
      <c r="H8602" s="2">
        <f t="shared" si="13620"/>
        <v>2031</v>
      </c>
      <c r="I8602" s="29"/>
      <c r="J8602" s="29"/>
      <c r="K8602" s="29"/>
    </row>
    <row r="8603" spans="4:11" hidden="1" outlineLevel="1">
      <c r="D8603" s="26" t="str">
        <f t="shared" ref="D8603" si="13659">E8603 &amp; "-" &amp; F8603 &amp; "-" &amp; G8603 &amp; "-" &amp; H8603</f>
        <v>C7-CO-Réf-2032</v>
      </c>
      <c r="E8603" s="2" t="str">
        <f t="shared" ref="E8603:G8603" si="13660">E8602</f>
        <v>C7</v>
      </c>
      <c r="F8603" s="2" t="str">
        <f t="shared" si="13660"/>
        <v>CO</v>
      </c>
      <c r="G8603" s="2" t="str">
        <f t="shared" si="13660"/>
        <v>Réf</v>
      </c>
      <c r="H8603" s="2">
        <f t="shared" si="13620"/>
        <v>2032</v>
      </c>
      <c r="I8603" s="29"/>
      <c r="J8603" s="29"/>
      <c r="K8603" s="29"/>
    </row>
    <row r="8604" spans="4:11" hidden="1" outlineLevel="1">
      <c r="D8604" s="26" t="str">
        <f t="shared" ref="D8604" si="13661">E8604 &amp; "-" &amp; F8604 &amp; "-" &amp; G8604 &amp; "-" &amp; H8604</f>
        <v>C7-CO-Réf-2033</v>
      </c>
      <c r="E8604" s="2" t="str">
        <f t="shared" ref="E8604:G8604" si="13662">E8603</f>
        <v>C7</v>
      </c>
      <c r="F8604" s="2" t="str">
        <f t="shared" si="13662"/>
        <v>CO</v>
      </c>
      <c r="G8604" s="2" t="str">
        <f t="shared" si="13662"/>
        <v>Réf</v>
      </c>
      <c r="H8604" s="2">
        <f t="shared" si="13620"/>
        <v>2033</v>
      </c>
      <c r="I8604" s="29"/>
      <c r="J8604" s="29"/>
      <c r="K8604" s="29"/>
    </row>
    <row r="8605" spans="4:11" hidden="1" outlineLevel="1">
      <c r="D8605" s="26" t="str">
        <f t="shared" ref="D8605" si="13663">E8605 &amp; "-" &amp; F8605 &amp; "-" &amp; G8605 &amp; "-" &amp; H8605</f>
        <v>C7-CO-Réf-2034</v>
      </c>
      <c r="E8605" s="2" t="str">
        <f t="shared" ref="E8605:G8605" si="13664">E8604</f>
        <v>C7</v>
      </c>
      <c r="F8605" s="2" t="str">
        <f t="shared" si="13664"/>
        <v>CO</v>
      </c>
      <c r="G8605" s="2" t="str">
        <f t="shared" si="13664"/>
        <v>Réf</v>
      </c>
      <c r="H8605" s="2">
        <f t="shared" si="13620"/>
        <v>2034</v>
      </c>
      <c r="I8605" s="29"/>
      <c r="J8605" s="29"/>
      <c r="K8605" s="29"/>
    </row>
    <row r="8606" spans="4:11" hidden="1" outlineLevel="1">
      <c r="D8606" s="26" t="str">
        <f t="shared" ref="D8606" si="13665">E8606 &amp; "-" &amp; F8606 &amp; "-" &amp; G8606 &amp; "-" &amp; H8606</f>
        <v>C7-CO-Réf-2035</v>
      </c>
      <c r="E8606" s="2" t="str">
        <f t="shared" ref="E8606:G8606" si="13666">E8605</f>
        <v>C7</v>
      </c>
      <c r="F8606" s="2" t="str">
        <f t="shared" si="13666"/>
        <v>CO</v>
      </c>
      <c r="G8606" s="2" t="str">
        <f t="shared" si="13666"/>
        <v>Réf</v>
      </c>
      <c r="H8606" s="2">
        <f t="shared" si="13620"/>
        <v>2035</v>
      </c>
      <c r="I8606" s="29"/>
      <c r="J8606" s="29"/>
      <c r="K8606" s="29"/>
    </row>
    <row r="8607" spans="4:11" hidden="1" outlineLevel="1">
      <c r="D8607" s="26" t="str">
        <f t="shared" ref="D8607" si="13667">E8607 &amp; "-" &amp; F8607 &amp; "-" &amp; G8607 &amp; "-" &amp; H8607</f>
        <v>C7-CO-Réf-2036</v>
      </c>
      <c r="E8607" s="2" t="str">
        <f t="shared" ref="E8607:G8607" si="13668">E8606</f>
        <v>C7</v>
      </c>
      <c r="F8607" s="2" t="str">
        <f t="shared" si="13668"/>
        <v>CO</v>
      </c>
      <c r="G8607" s="2" t="str">
        <f t="shared" si="13668"/>
        <v>Réf</v>
      </c>
      <c r="H8607" s="2">
        <f t="shared" si="13620"/>
        <v>2036</v>
      </c>
      <c r="I8607" s="29"/>
      <c r="J8607" s="29"/>
      <c r="K8607" s="29"/>
    </row>
    <row r="8608" spans="4:11" hidden="1" outlineLevel="1">
      <c r="D8608" s="26" t="str">
        <f t="shared" ref="D8608" si="13669">E8608 &amp; "-" &amp; F8608 &amp; "-" &amp; G8608 &amp; "-" &amp; H8608</f>
        <v>C7-CO-Réf-2037</v>
      </c>
      <c r="E8608" s="2" t="str">
        <f t="shared" ref="E8608:G8608" si="13670">E8607</f>
        <v>C7</v>
      </c>
      <c r="F8608" s="2" t="str">
        <f t="shared" si="13670"/>
        <v>CO</v>
      </c>
      <c r="G8608" s="2" t="str">
        <f t="shared" si="13670"/>
        <v>Réf</v>
      </c>
      <c r="H8608" s="2">
        <f t="shared" si="13620"/>
        <v>2037</v>
      </c>
      <c r="I8608" s="29"/>
      <c r="J8608" s="29"/>
      <c r="K8608" s="29"/>
    </row>
    <row r="8609" spans="4:11" hidden="1" outlineLevel="1">
      <c r="D8609" s="26" t="str">
        <f t="shared" ref="D8609" si="13671">E8609 &amp; "-" &amp; F8609 &amp; "-" &amp; G8609 &amp; "-" &amp; H8609</f>
        <v>C7-CO-Réf-2038</v>
      </c>
      <c r="E8609" s="2" t="str">
        <f t="shared" ref="E8609:G8609" si="13672">E8608</f>
        <v>C7</v>
      </c>
      <c r="F8609" s="2" t="str">
        <f t="shared" si="13672"/>
        <v>CO</v>
      </c>
      <c r="G8609" s="2" t="str">
        <f t="shared" si="13672"/>
        <v>Réf</v>
      </c>
      <c r="H8609" s="2">
        <f t="shared" si="13620"/>
        <v>2038</v>
      </c>
      <c r="I8609" s="29"/>
      <c r="J8609" s="29"/>
      <c r="K8609" s="29"/>
    </row>
    <row r="8610" spans="4:11" hidden="1" outlineLevel="1">
      <c r="D8610" s="26" t="str">
        <f t="shared" ref="D8610" si="13673">E8610 &amp; "-" &amp; F8610 &amp; "-" &amp; G8610 &amp; "-" &amp; H8610</f>
        <v>C7-CO-Réf-2039</v>
      </c>
      <c r="E8610" s="2" t="str">
        <f t="shared" ref="E8610:G8610" si="13674">E8609</f>
        <v>C7</v>
      </c>
      <c r="F8610" s="2" t="str">
        <f t="shared" si="13674"/>
        <v>CO</v>
      </c>
      <c r="G8610" s="2" t="str">
        <f t="shared" si="13674"/>
        <v>Réf</v>
      </c>
      <c r="H8610" s="2">
        <f t="shared" si="13620"/>
        <v>2039</v>
      </c>
      <c r="I8610" s="29"/>
      <c r="J8610" s="29"/>
      <c r="K8610" s="29"/>
    </row>
    <row r="8611" spans="4:11" hidden="1" outlineLevel="1">
      <c r="D8611" s="26" t="str">
        <f t="shared" ref="D8611" si="13675">E8611 &amp; "-" &amp; F8611 &amp; "-" &amp; G8611 &amp; "-" &amp; H8611</f>
        <v>C7-CO-Réf-2040</v>
      </c>
      <c r="E8611" s="2" t="str">
        <f t="shared" ref="E8611:G8611" si="13676">E8610</f>
        <v>C7</v>
      </c>
      <c r="F8611" s="2" t="str">
        <f t="shared" si="13676"/>
        <v>CO</v>
      </c>
      <c r="G8611" s="2" t="str">
        <f t="shared" si="13676"/>
        <v>Réf</v>
      </c>
      <c r="H8611" s="2">
        <f t="shared" si="13620"/>
        <v>2040</v>
      </c>
      <c r="I8611" s="29"/>
      <c r="J8611" s="29"/>
      <c r="K8611" s="29"/>
    </row>
    <row r="8612" spans="4:11" hidden="1" outlineLevel="1">
      <c r="D8612" s="26" t="str">
        <f t="shared" ref="D8612" si="13677">E8612 &amp; "-" &amp; F8612 &amp; "-" &amp; G8612 &amp; "-" &amp; H8612</f>
        <v>C7-CO-Réf-2041</v>
      </c>
      <c r="E8612" s="2" t="str">
        <f t="shared" ref="E8612:G8612" si="13678">E8611</f>
        <v>C7</v>
      </c>
      <c r="F8612" s="2" t="str">
        <f t="shared" si="13678"/>
        <v>CO</v>
      </c>
      <c r="G8612" s="2" t="str">
        <f t="shared" si="13678"/>
        <v>Réf</v>
      </c>
      <c r="H8612" s="2">
        <f t="shared" si="13620"/>
        <v>2041</v>
      </c>
      <c r="I8612" s="29"/>
      <c r="J8612" s="29"/>
      <c r="K8612" s="29"/>
    </row>
    <row r="8613" spans="4:11" hidden="1" outlineLevel="1">
      <c r="D8613" s="26" t="str">
        <f t="shared" ref="D8613" si="13679">E8613 &amp; "-" &amp; F8613 &amp; "-" &amp; G8613 &amp; "-" &amp; H8613</f>
        <v>C7-CO-Réf-2042</v>
      </c>
      <c r="E8613" s="2" t="str">
        <f t="shared" ref="E8613:G8613" si="13680">E8612</f>
        <v>C7</v>
      </c>
      <c r="F8613" s="2" t="str">
        <f t="shared" si="13680"/>
        <v>CO</v>
      </c>
      <c r="G8613" s="2" t="str">
        <f t="shared" si="13680"/>
        <v>Réf</v>
      </c>
      <c r="H8613" s="2">
        <f t="shared" si="13620"/>
        <v>2042</v>
      </c>
      <c r="I8613" s="29"/>
      <c r="J8613" s="29"/>
      <c r="K8613" s="29"/>
    </row>
    <row r="8614" spans="4:11" hidden="1" outlineLevel="1">
      <c r="D8614" s="26" t="str">
        <f t="shared" ref="D8614" si="13681">E8614 &amp; "-" &amp; F8614 &amp; "-" &amp; G8614 &amp; "-" &amp; H8614</f>
        <v>C7-CO-Réf-2043</v>
      </c>
      <c r="E8614" s="2" t="str">
        <f t="shared" ref="E8614:G8614" si="13682">E8613</f>
        <v>C7</v>
      </c>
      <c r="F8614" s="2" t="str">
        <f t="shared" si="13682"/>
        <v>CO</v>
      </c>
      <c r="G8614" s="2" t="str">
        <f t="shared" si="13682"/>
        <v>Réf</v>
      </c>
      <c r="H8614" s="2">
        <f t="shared" si="13620"/>
        <v>2043</v>
      </c>
      <c r="I8614" s="29"/>
      <c r="J8614" s="29"/>
      <c r="K8614" s="29"/>
    </row>
    <row r="8615" spans="4:11" hidden="1" outlineLevel="1">
      <c r="D8615" s="26" t="str">
        <f t="shared" ref="D8615" si="13683">E8615 &amp; "-" &amp; F8615 &amp; "-" &amp; G8615 &amp; "-" &amp; H8615</f>
        <v>C7-CO-Réf-2044</v>
      </c>
      <c r="E8615" s="2" t="str">
        <f t="shared" ref="E8615:G8615" si="13684">E8614</f>
        <v>C7</v>
      </c>
      <c r="F8615" s="2" t="str">
        <f t="shared" si="13684"/>
        <v>CO</v>
      </c>
      <c r="G8615" s="2" t="str">
        <f t="shared" si="13684"/>
        <v>Réf</v>
      </c>
      <c r="H8615" s="2">
        <f t="shared" si="13620"/>
        <v>2044</v>
      </c>
      <c r="I8615" s="29"/>
      <c r="J8615" s="29"/>
      <c r="K8615" s="29"/>
    </row>
    <row r="8616" spans="4:11" hidden="1" outlineLevel="1">
      <c r="D8616" s="26" t="str">
        <f t="shared" ref="D8616" si="13685">E8616 &amp; "-" &amp; F8616 &amp; "-" &amp; G8616 &amp; "-" &amp; H8616</f>
        <v>C7-CO-Réf-2045</v>
      </c>
      <c r="E8616" s="2" t="str">
        <f t="shared" ref="E8616:G8616" si="13686">E8615</f>
        <v>C7</v>
      </c>
      <c r="F8616" s="2" t="str">
        <f t="shared" si="13686"/>
        <v>CO</v>
      </c>
      <c r="G8616" s="2" t="str">
        <f t="shared" si="13686"/>
        <v>Réf</v>
      </c>
      <c r="H8616" s="2">
        <f t="shared" si="13620"/>
        <v>2045</v>
      </c>
      <c r="I8616" s="29"/>
      <c r="J8616" s="29"/>
      <c r="K8616" s="29"/>
    </row>
    <row r="8617" spans="4:11" hidden="1" outlineLevel="1">
      <c r="D8617" s="26" t="str">
        <f t="shared" ref="D8617" si="13687">E8617 &amp; "-" &amp; F8617 &amp; "-" &amp; G8617 &amp; "-" &amp; H8617</f>
        <v>C7-CO-Réf-2046</v>
      </c>
      <c r="E8617" s="2" t="str">
        <f t="shared" ref="E8617:G8617" si="13688">E8616</f>
        <v>C7</v>
      </c>
      <c r="F8617" s="2" t="str">
        <f t="shared" si="13688"/>
        <v>CO</v>
      </c>
      <c r="G8617" s="2" t="str">
        <f t="shared" si="13688"/>
        <v>Réf</v>
      </c>
      <c r="H8617" s="2">
        <f t="shared" si="13620"/>
        <v>2046</v>
      </c>
      <c r="I8617" s="29"/>
      <c r="J8617" s="29"/>
      <c r="K8617" s="29"/>
    </row>
    <row r="8618" spans="4:11" hidden="1" outlineLevel="1">
      <c r="D8618" s="26" t="str">
        <f t="shared" ref="D8618" si="13689">E8618 &amp; "-" &amp; F8618 &amp; "-" &amp; G8618 &amp; "-" &amp; H8618</f>
        <v>C7-CO-Réf-2047</v>
      </c>
      <c r="E8618" s="2" t="str">
        <f t="shared" ref="E8618:G8618" si="13690">E8617</f>
        <v>C7</v>
      </c>
      <c r="F8618" s="2" t="str">
        <f t="shared" si="13690"/>
        <v>CO</v>
      </c>
      <c r="G8618" s="2" t="str">
        <f t="shared" si="13690"/>
        <v>Réf</v>
      </c>
      <c r="H8618" s="2">
        <f t="shared" si="13620"/>
        <v>2047</v>
      </c>
      <c r="I8618" s="29"/>
      <c r="J8618" s="29"/>
      <c r="K8618" s="29"/>
    </row>
    <row r="8619" spans="4:11" hidden="1" outlineLevel="1">
      <c r="D8619" s="26" t="str">
        <f t="shared" ref="D8619" si="13691">E8619 &amp; "-" &amp; F8619 &amp; "-" &amp; G8619 &amp; "-" &amp; H8619</f>
        <v>C7-CO-Réf-2048</v>
      </c>
      <c r="E8619" s="2" t="str">
        <f t="shared" ref="E8619:G8619" si="13692">E8618</f>
        <v>C7</v>
      </c>
      <c r="F8619" s="2" t="str">
        <f t="shared" si="13692"/>
        <v>CO</v>
      </c>
      <c r="G8619" s="2" t="str">
        <f t="shared" si="13692"/>
        <v>Réf</v>
      </c>
      <c r="H8619" s="2">
        <f t="shared" si="13620"/>
        <v>2048</v>
      </c>
      <c r="I8619" s="29"/>
      <c r="J8619" s="29"/>
      <c r="K8619" s="29"/>
    </row>
    <row r="8620" spans="4:11" hidden="1" outlineLevel="1">
      <c r="D8620" s="26" t="str">
        <f t="shared" ref="D8620" si="13693">E8620 &amp; "-" &amp; F8620 &amp; "-" &amp; G8620 &amp; "-" &amp; H8620</f>
        <v>C7-CO-Réf-2049</v>
      </c>
      <c r="E8620" s="2" t="str">
        <f t="shared" ref="E8620:G8620" si="13694">E8619</f>
        <v>C7</v>
      </c>
      <c r="F8620" s="2" t="str">
        <f t="shared" si="13694"/>
        <v>CO</v>
      </c>
      <c r="G8620" s="2" t="str">
        <f t="shared" si="13694"/>
        <v>Réf</v>
      </c>
      <c r="H8620" s="2">
        <f t="shared" si="13620"/>
        <v>2049</v>
      </c>
      <c r="I8620" s="29"/>
      <c r="J8620" s="29"/>
      <c r="K8620" s="29"/>
    </row>
    <row r="8621" spans="4:11" hidden="1" outlineLevel="1">
      <c r="D8621" s="26" t="str">
        <f t="shared" ref="D8621" si="13695">E8621 &amp; "-" &amp; F8621 &amp; "-" &amp; G8621 &amp; "-" &amp; H8621</f>
        <v>C7-CO-Réf-2050</v>
      </c>
      <c r="E8621" s="2" t="str">
        <f t="shared" ref="E8621:G8621" si="13696">E8620</f>
        <v>C7</v>
      </c>
      <c r="F8621" s="2" t="str">
        <f t="shared" si="13696"/>
        <v>CO</v>
      </c>
      <c r="G8621" s="2" t="str">
        <f t="shared" si="13696"/>
        <v>Réf</v>
      </c>
      <c r="H8621" s="2">
        <f t="shared" si="13620"/>
        <v>2050</v>
      </c>
      <c r="I8621" s="29"/>
      <c r="J8621" s="29"/>
      <c r="K8621" s="29"/>
    </row>
    <row r="8622" spans="4:11" hidden="1" outlineLevel="1">
      <c r="D8622" s="26" t="str">
        <f>E8622 &amp; "-" &amp; F8622 &amp; "-" &amp; G8622 &amp; "-" &amp; H8622</f>
        <v>C7-CO-Prév-2010</v>
      </c>
      <c r="E8622" s="25" t="str">
        <f>E8621</f>
        <v>C7</v>
      </c>
      <c r="F8622" s="25" t="str">
        <f>F8621</f>
        <v>CO</v>
      </c>
      <c r="G8622" s="25" t="s">
        <v>30</v>
      </c>
      <c r="H8622" s="25">
        <v>2010</v>
      </c>
      <c r="I8622" s="29"/>
      <c r="J8622" s="29"/>
      <c r="K8622" s="29"/>
    </row>
    <row r="8623" spans="4:11" hidden="1" outlineLevel="1">
      <c r="D8623" s="26" t="str">
        <f>E8623 &amp; "-" &amp; F8623 &amp; "-" &amp; G8623 &amp; "-" &amp; H8623</f>
        <v>C7-CO-Prév-2011</v>
      </c>
      <c r="E8623" s="2" t="str">
        <f>E8622</f>
        <v>C7</v>
      </c>
      <c r="F8623" s="2" t="str">
        <f>F8622</f>
        <v>CO</v>
      </c>
      <c r="G8623" s="2" t="str">
        <f>G8622</f>
        <v>Prév</v>
      </c>
      <c r="H8623" s="2">
        <f>H8622+1</f>
        <v>2011</v>
      </c>
      <c r="I8623" s="29"/>
      <c r="J8623" s="29"/>
      <c r="K8623" s="29"/>
    </row>
    <row r="8624" spans="4:11" hidden="1" outlineLevel="1">
      <c r="D8624" s="26" t="str">
        <f t="shared" ref="D8624" si="13697">E8624 &amp; "-" &amp; F8624 &amp; "-" &amp; G8624 &amp; "-" &amp; H8624</f>
        <v>C7-CO-Prév-2012</v>
      </c>
      <c r="E8624" s="2" t="str">
        <f t="shared" ref="E8624:G8624" si="13698">E8623</f>
        <v>C7</v>
      </c>
      <c r="F8624" s="2" t="str">
        <f t="shared" si="13698"/>
        <v>CO</v>
      </c>
      <c r="G8624" s="2" t="str">
        <f t="shared" si="13698"/>
        <v>Prév</v>
      </c>
      <c r="H8624" s="2">
        <f t="shared" ref="H8624:H8662" si="13699">H8623+1</f>
        <v>2012</v>
      </c>
      <c r="I8624" s="29"/>
      <c r="J8624" s="29"/>
      <c r="K8624" s="29"/>
    </row>
    <row r="8625" spans="4:11" hidden="1" outlineLevel="1">
      <c r="D8625" s="26" t="str">
        <f t="shared" ref="D8625" si="13700">E8625 &amp; "-" &amp; F8625 &amp; "-" &amp; G8625 &amp; "-" &amp; H8625</f>
        <v>C7-CO-Prév-2013</v>
      </c>
      <c r="E8625" s="2" t="str">
        <f t="shared" ref="E8625:G8625" si="13701">E8624</f>
        <v>C7</v>
      </c>
      <c r="F8625" s="2" t="str">
        <f t="shared" si="13701"/>
        <v>CO</v>
      </c>
      <c r="G8625" s="2" t="str">
        <f t="shared" si="13701"/>
        <v>Prév</v>
      </c>
      <c r="H8625" s="2">
        <f t="shared" si="13699"/>
        <v>2013</v>
      </c>
      <c r="I8625" s="29"/>
      <c r="J8625" s="29"/>
      <c r="K8625" s="29"/>
    </row>
    <row r="8626" spans="4:11" hidden="1" outlineLevel="1">
      <c r="D8626" s="26" t="str">
        <f t="shared" ref="D8626" si="13702">E8626 &amp; "-" &amp; F8626 &amp; "-" &amp; G8626 &amp; "-" &amp; H8626</f>
        <v>C7-CO-Prév-2014</v>
      </c>
      <c r="E8626" s="2" t="str">
        <f t="shared" ref="E8626:G8626" si="13703">E8625</f>
        <v>C7</v>
      </c>
      <c r="F8626" s="2" t="str">
        <f t="shared" si="13703"/>
        <v>CO</v>
      </c>
      <c r="G8626" s="2" t="str">
        <f t="shared" si="13703"/>
        <v>Prév</v>
      </c>
      <c r="H8626" s="2">
        <f t="shared" si="13699"/>
        <v>2014</v>
      </c>
      <c r="I8626" s="29"/>
      <c r="J8626" s="29"/>
      <c r="K8626" s="29"/>
    </row>
    <row r="8627" spans="4:11" hidden="1" outlineLevel="1">
      <c r="D8627" s="26" t="str">
        <f t="shared" ref="D8627" si="13704">E8627 &amp; "-" &amp; F8627 &amp; "-" &amp; G8627 &amp; "-" &amp; H8627</f>
        <v>C7-CO-Prév-2015</v>
      </c>
      <c r="E8627" s="2" t="str">
        <f t="shared" ref="E8627:G8627" si="13705">E8626</f>
        <v>C7</v>
      </c>
      <c r="F8627" s="2" t="str">
        <f t="shared" si="13705"/>
        <v>CO</v>
      </c>
      <c r="G8627" s="2" t="str">
        <f t="shared" si="13705"/>
        <v>Prév</v>
      </c>
      <c r="H8627" s="2">
        <f t="shared" si="13699"/>
        <v>2015</v>
      </c>
      <c r="I8627" s="29"/>
      <c r="J8627" s="29"/>
      <c r="K8627" s="29"/>
    </row>
    <row r="8628" spans="4:11" hidden="1" outlineLevel="1">
      <c r="D8628" s="26" t="str">
        <f t="shared" ref="D8628" si="13706">E8628 &amp; "-" &amp; F8628 &amp; "-" &amp; G8628 &amp; "-" &amp; H8628</f>
        <v>C7-CO-Prév-2016</v>
      </c>
      <c r="E8628" s="2" t="str">
        <f t="shared" ref="E8628:G8628" si="13707">E8627</f>
        <v>C7</v>
      </c>
      <c r="F8628" s="2" t="str">
        <f t="shared" si="13707"/>
        <v>CO</v>
      </c>
      <c r="G8628" s="2" t="str">
        <f t="shared" si="13707"/>
        <v>Prév</v>
      </c>
      <c r="H8628" s="2">
        <f t="shared" si="13699"/>
        <v>2016</v>
      </c>
      <c r="I8628" s="29"/>
      <c r="J8628" s="29"/>
      <c r="K8628" s="29"/>
    </row>
    <row r="8629" spans="4:11" hidden="1" outlineLevel="1">
      <c r="D8629" s="26" t="str">
        <f t="shared" ref="D8629" si="13708">E8629 &amp; "-" &amp; F8629 &amp; "-" &amp; G8629 &amp; "-" &amp; H8629</f>
        <v>C7-CO-Prév-2017</v>
      </c>
      <c r="E8629" s="2" t="str">
        <f t="shared" ref="E8629:G8629" si="13709">E8628</f>
        <v>C7</v>
      </c>
      <c r="F8629" s="2" t="str">
        <f t="shared" si="13709"/>
        <v>CO</v>
      </c>
      <c r="G8629" s="2" t="str">
        <f t="shared" si="13709"/>
        <v>Prév</v>
      </c>
      <c r="H8629" s="2">
        <f t="shared" si="13699"/>
        <v>2017</v>
      </c>
      <c r="I8629" s="29"/>
      <c r="J8629" s="29"/>
      <c r="K8629" s="29"/>
    </row>
    <row r="8630" spans="4:11" hidden="1" outlineLevel="1">
      <c r="D8630" s="26" t="str">
        <f t="shared" ref="D8630" si="13710">E8630 &amp; "-" &amp; F8630 &amp; "-" &amp; G8630 &amp; "-" &amp; H8630</f>
        <v>C7-CO-Prév-2018</v>
      </c>
      <c r="E8630" s="2" t="str">
        <f t="shared" ref="E8630:G8630" si="13711">E8629</f>
        <v>C7</v>
      </c>
      <c r="F8630" s="2" t="str">
        <f t="shared" si="13711"/>
        <v>CO</v>
      </c>
      <c r="G8630" s="2" t="str">
        <f t="shared" si="13711"/>
        <v>Prév</v>
      </c>
      <c r="H8630" s="2">
        <f t="shared" si="13699"/>
        <v>2018</v>
      </c>
      <c r="I8630" s="29"/>
      <c r="J8630" s="29"/>
      <c r="K8630" s="29"/>
    </row>
    <row r="8631" spans="4:11" hidden="1" outlineLevel="1">
      <c r="D8631" s="26" t="str">
        <f t="shared" ref="D8631" si="13712">E8631 &amp; "-" &amp; F8631 &amp; "-" &amp; G8631 &amp; "-" &amp; H8631</f>
        <v>C7-CO-Prév-2019</v>
      </c>
      <c r="E8631" s="2" t="str">
        <f t="shared" ref="E8631:G8631" si="13713">E8630</f>
        <v>C7</v>
      </c>
      <c r="F8631" s="2" t="str">
        <f t="shared" si="13713"/>
        <v>CO</v>
      </c>
      <c r="G8631" s="2" t="str">
        <f t="shared" si="13713"/>
        <v>Prév</v>
      </c>
      <c r="H8631" s="2">
        <f t="shared" si="13699"/>
        <v>2019</v>
      </c>
      <c r="I8631" s="29"/>
      <c r="J8631" s="29"/>
      <c r="K8631" s="29"/>
    </row>
    <row r="8632" spans="4:11" hidden="1" outlineLevel="1">
      <c r="D8632" s="26" t="str">
        <f t="shared" ref="D8632" si="13714">E8632 &amp; "-" &amp; F8632 &amp; "-" &amp; G8632 &amp; "-" &amp; H8632</f>
        <v>C7-CO-Prév-2020</v>
      </c>
      <c r="E8632" s="2" t="str">
        <f t="shared" ref="E8632:G8632" si="13715">E8631</f>
        <v>C7</v>
      </c>
      <c r="F8632" s="2" t="str">
        <f t="shared" si="13715"/>
        <v>CO</v>
      </c>
      <c r="G8632" s="2" t="str">
        <f t="shared" si="13715"/>
        <v>Prév</v>
      </c>
      <c r="H8632" s="2">
        <f t="shared" si="13699"/>
        <v>2020</v>
      </c>
      <c r="I8632" s="29"/>
      <c r="J8632" s="29"/>
      <c r="K8632" s="29"/>
    </row>
    <row r="8633" spans="4:11" hidden="1" outlineLevel="1">
      <c r="D8633" s="26" t="str">
        <f t="shared" ref="D8633" si="13716">E8633 &amp; "-" &amp; F8633 &amp; "-" &amp; G8633 &amp; "-" &amp; H8633</f>
        <v>C7-CO-Prév-2021</v>
      </c>
      <c r="E8633" s="2" t="str">
        <f t="shared" ref="E8633:G8633" si="13717">E8632</f>
        <v>C7</v>
      </c>
      <c r="F8633" s="2" t="str">
        <f t="shared" si="13717"/>
        <v>CO</v>
      </c>
      <c r="G8633" s="2" t="str">
        <f t="shared" si="13717"/>
        <v>Prév</v>
      </c>
      <c r="H8633" s="2">
        <f t="shared" si="13699"/>
        <v>2021</v>
      </c>
      <c r="I8633" s="29"/>
      <c r="J8633" s="29"/>
      <c r="K8633" s="29"/>
    </row>
    <row r="8634" spans="4:11" hidden="1" outlineLevel="1">
      <c r="D8634" s="26" t="str">
        <f t="shared" ref="D8634" si="13718">E8634 &amp; "-" &amp; F8634 &amp; "-" &amp; G8634 &amp; "-" &amp; H8634</f>
        <v>C7-CO-Prév-2022</v>
      </c>
      <c r="E8634" s="2" t="str">
        <f t="shared" ref="E8634:G8634" si="13719">E8633</f>
        <v>C7</v>
      </c>
      <c r="F8634" s="2" t="str">
        <f t="shared" si="13719"/>
        <v>CO</v>
      </c>
      <c r="G8634" s="2" t="str">
        <f t="shared" si="13719"/>
        <v>Prév</v>
      </c>
      <c r="H8634" s="2">
        <f t="shared" si="13699"/>
        <v>2022</v>
      </c>
      <c r="I8634" s="29"/>
      <c r="J8634" s="29"/>
      <c r="K8634" s="29"/>
    </row>
    <row r="8635" spans="4:11" hidden="1" outlineLevel="1">
      <c r="D8635" s="26" t="str">
        <f t="shared" ref="D8635" si="13720">E8635 &amp; "-" &amp; F8635 &amp; "-" &amp; G8635 &amp; "-" &amp; H8635</f>
        <v>C7-CO-Prév-2023</v>
      </c>
      <c r="E8635" s="2" t="str">
        <f t="shared" ref="E8635:G8635" si="13721">E8634</f>
        <v>C7</v>
      </c>
      <c r="F8635" s="2" t="str">
        <f t="shared" si="13721"/>
        <v>CO</v>
      </c>
      <c r="G8635" s="2" t="str">
        <f t="shared" si="13721"/>
        <v>Prév</v>
      </c>
      <c r="H8635" s="2">
        <f t="shared" si="13699"/>
        <v>2023</v>
      </c>
      <c r="I8635" s="29"/>
      <c r="J8635" s="29"/>
      <c r="K8635" s="29"/>
    </row>
    <row r="8636" spans="4:11" hidden="1" outlineLevel="1">
      <c r="D8636" s="26" t="str">
        <f t="shared" ref="D8636" si="13722">E8636 &amp; "-" &amp; F8636 &amp; "-" &amp; G8636 &amp; "-" &amp; H8636</f>
        <v>C7-CO-Prév-2024</v>
      </c>
      <c r="E8636" s="2" t="str">
        <f t="shared" ref="E8636:G8636" si="13723">E8635</f>
        <v>C7</v>
      </c>
      <c r="F8636" s="2" t="str">
        <f t="shared" si="13723"/>
        <v>CO</v>
      </c>
      <c r="G8636" s="2" t="str">
        <f t="shared" si="13723"/>
        <v>Prév</v>
      </c>
      <c r="H8636" s="2">
        <f t="shared" si="13699"/>
        <v>2024</v>
      </c>
      <c r="I8636" s="29"/>
      <c r="J8636" s="29"/>
      <c r="K8636" s="29"/>
    </row>
    <row r="8637" spans="4:11" hidden="1" outlineLevel="1">
      <c r="D8637" s="26" t="str">
        <f t="shared" ref="D8637" si="13724">E8637 &amp; "-" &amp; F8637 &amp; "-" &amp; G8637 &amp; "-" &amp; H8637</f>
        <v>C7-CO-Prév-2025</v>
      </c>
      <c r="E8637" s="2" t="str">
        <f t="shared" ref="E8637:G8637" si="13725">E8636</f>
        <v>C7</v>
      </c>
      <c r="F8637" s="2" t="str">
        <f t="shared" si="13725"/>
        <v>CO</v>
      </c>
      <c r="G8637" s="2" t="str">
        <f t="shared" si="13725"/>
        <v>Prév</v>
      </c>
      <c r="H8637" s="2">
        <f t="shared" si="13699"/>
        <v>2025</v>
      </c>
      <c r="I8637" s="29"/>
      <c r="J8637" s="29"/>
      <c r="K8637" s="29"/>
    </row>
    <row r="8638" spans="4:11" hidden="1" outlineLevel="1">
      <c r="D8638" s="26" t="str">
        <f t="shared" ref="D8638" si="13726">E8638 &amp; "-" &amp; F8638 &amp; "-" &amp; G8638 &amp; "-" &amp; H8638</f>
        <v>C7-CO-Prév-2026</v>
      </c>
      <c r="E8638" s="2" t="str">
        <f t="shared" ref="E8638:G8638" si="13727">E8637</f>
        <v>C7</v>
      </c>
      <c r="F8638" s="2" t="str">
        <f t="shared" si="13727"/>
        <v>CO</v>
      </c>
      <c r="G8638" s="2" t="str">
        <f t="shared" si="13727"/>
        <v>Prév</v>
      </c>
      <c r="H8638" s="2">
        <f t="shared" si="13699"/>
        <v>2026</v>
      </c>
      <c r="I8638" s="29"/>
      <c r="J8638" s="29"/>
      <c r="K8638" s="29"/>
    </row>
    <row r="8639" spans="4:11" hidden="1" outlineLevel="1">
      <c r="D8639" s="26" t="str">
        <f t="shared" ref="D8639" si="13728">E8639 &amp; "-" &amp; F8639 &amp; "-" &amp; G8639 &amp; "-" &amp; H8639</f>
        <v>C7-CO-Prév-2027</v>
      </c>
      <c r="E8639" s="2" t="str">
        <f t="shared" ref="E8639:G8639" si="13729">E8638</f>
        <v>C7</v>
      </c>
      <c r="F8639" s="2" t="str">
        <f t="shared" si="13729"/>
        <v>CO</v>
      </c>
      <c r="G8639" s="2" t="str">
        <f t="shared" si="13729"/>
        <v>Prév</v>
      </c>
      <c r="H8639" s="2">
        <f t="shared" si="13699"/>
        <v>2027</v>
      </c>
      <c r="I8639" s="29"/>
      <c r="J8639" s="29"/>
      <c r="K8639" s="29"/>
    </row>
    <row r="8640" spans="4:11" hidden="1" outlineLevel="1">
      <c r="D8640" s="26" t="str">
        <f t="shared" ref="D8640" si="13730">E8640 &amp; "-" &amp; F8640 &amp; "-" &amp; G8640 &amp; "-" &amp; H8640</f>
        <v>C7-CO-Prév-2028</v>
      </c>
      <c r="E8640" s="2" t="str">
        <f t="shared" ref="E8640:G8640" si="13731">E8639</f>
        <v>C7</v>
      </c>
      <c r="F8640" s="2" t="str">
        <f t="shared" si="13731"/>
        <v>CO</v>
      </c>
      <c r="G8640" s="2" t="str">
        <f t="shared" si="13731"/>
        <v>Prév</v>
      </c>
      <c r="H8640" s="2">
        <f t="shared" si="13699"/>
        <v>2028</v>
      </c>
      <c r="I8640" s="29"/>
      <c r="J8640" s="29"/>
      <c r="K8640" s="29"/>
    </row>
    <row r="8641" spans="4:11" hidden="1" outlineLevel="1">
      <c r="D8641" s="26" t="str">
        <f t="shared" ref="D8641" si="13732">E8641 &amp; "-" &amp; F8641 &amp; "-" &amp; G8641 &amp; "-" &amp; H8641</f>
        <v>C7-CO-Prév-2029</v>
      </c>
      <c r="E8641" s="2" t="str">
        <f t="shared" ref="E8641:G8641" si="13733">E8640</f>
        <v>C7</v>
      </c>
      <c r="F8641" s="2" t="str">
        <f t="shared" si="13733"/>
        <v>CO</v>
      </c>
      <c r="G8641" s="2" t="str">
        <f t="shared" si="13733"/>
        <v>Prév</v>
      </c>
      <c r="H8641" s="2">
        <f t="shared" si="13699"/>
        <v>2029</v>
      </c>
      <c r="I8641" s="29"/>
      <c r="J8641" s="29"/>
      <c r="K8641" s="29"/>
    </row>
    <row r="8642" spans="4:11" hidden="1" outlineLevel="1">
      <c r="D8642" s="26" t="str">
        <f t="shared" ref="D8642" si="13734">E8642 &amp; "-" &amp; F8642 &amp; "-" &amp; G8642 &amp; "-" &amp; H8642</f>
        <v>C7-CO-Prév-2030</v>
      </c>
      <c r="E8642" s="2" t="str">
        <f t="shared" ref="E8642:G8642" si="13735">E8641</f>
        <v>C7</v>
      </c>
      <c r="F8642" s="2" t="str">
        <f t="shared" si="13735"/>
        <v>CO</v>
      </c>
      <c r="G8642" s="2" t="str">
        <f t="shared" si="13735"/>
        <v>Prév</v>
      </c>
      <c r="H8642" s="2">
        <f t="shared" si="13699"/>
        <v>2030</v>
      </c>
      <c r="I8642" s="29"/>
      <c r="J8642" s="29"/>
      <c r="K8642" s="29"/>
    </row>
    <row r="8643" spans="4:11" hidden="1" outlineLevel="1">
      <c r="D8643" s="26" t="str">
        <f t="shared" ref="D8643" si="13736">E8643 &amp; "-" &amp; F8643 &amp; "-" &amp; G8643 &amp; "-" &amp; H8643</f>
        <v>C7-CO-Prév-2031</v>
      </c>
      <c r="E8643" s="2" t="str">
        <f t="shared" ref="E8643:G8643" si="13737">E8642</f>
        <v>C7</v>
      </c>
      <c r="F8643" s="2" t="str">
        <f t="shared" si="13737"/>
        <v>CO</v>
      </c>
      <c r="G8643" s="2" t="str">
        <f t="shared" si="13737"/>
        <v>Prév</v>
      </c>
      <c r="H8643" s="2">
        <f t="shared" si="13699"/>
        <v>2031</v>
      </c>
      <c r="I8643" s="29"/>
      <c r="J8643" s="29"/>
      <c r="K8643" s="29"/>
    </row>
    <row r="8644" spans="4:11" hidden="1" outlineLevel="1">
      <c r="D8644" s="26" t="str">
        <f t="shared" ref="D8644" si="13738">E8644 &amp; "-" &amp; F8644 &amp; "-" &amp; G8644 &amp; "-" &amp; H8644</f>
        <v>C7-CO-Prév-2032</v>
      </c>
      <c r="E8644" s="2" t="str">
        <f t="shared" ref="E8644:G8644" si="13739">E8643</f>
        <v>C7</v>
      </c>
      <c r="F8644" s="2" t="str">
        <f t="shared" si="13739"/>
        <v>CO</v>
      </c>
      <c r="G8644" s="2" t="str">
        <f t="shared" si="13739"/>
        <v>Prév</v>
      </c>
      <c r="H8644" s="2">
        <f t="shared" si="13699"/>
        <v>2032</v>
      </c>
      <c r="I8644" s="29"/>
      <c r="J8644" s="29"/>
      <c r="K8644" s="29"/>
    </row>
    <row r="8645" spans="4:11" hidden="1" outlineLevel="1">
      <c r="D8645" s="26" t="str">
        <f t="shared" ref="D8645" si="13740">E8645 &amp; "-" &amp; F8645 &amp; "-" &amp; G8645 &amp; "-" &amp; H8645</f>
        <v>C7-CO-Prév-2033</v>
      </c>
      <c r="E8645" s="2" t="str">
        <f t="shared" ref="E8645:G8645" si="13741">E8644</f>
        <v>C7</v>
      </c>
      <c r="F8645" s="2" t="str">
        <f t="shared" si="13741"/>
        <v>CO</v>
      </c>
      <c r="G8645" s="2" t="str">
        <f t="shared" si="13741"/>
        <v>Prév</v>
      </c>
      <c r="H8645" s="2">
        <f t="shared" si="13699"/>
        <v>2033</v>
      </c>
      <c r="I8645" s="29"/>
      <c r="J8645" s="29"/>
      <c r="K8645" s="29"/>
    </row>
    <row r="8646" spans="4:11" hidden="1" outlineLevel="1">
      <c r="D8646" s="26" t="str">
        <f t="shared" ref="D8646" si="13742">E8646 &amp; "-" &amp; F8646 &amp; "-" &amp; G8646 &amp; "-" &amp; H8646</f>
        <v>C7-CO-Prév-2034</v>
      </c>
      <c r="E8646" s="2" t="str">
        <f t="shared" ref="E8646:G8646" si="13743">E8645</f>
        <v>C7</v>
      </c>
      <c r="F8646" s="2" t="str">
        <f t="shared" si="13743"/>
        <v>CO</v>
      </c>
      <c r="G8646" s="2" t="str">
        <f t="shared" si="13743"/>
        <v>Prév</v>
      </c>
      <c r="H8646" s="2">
        <f t="shared" si="13699"/>
        <v>2034</v>
      </c>
      <c r="I8646" s="29"/>
      <c r="J8646" s="29"/>
      <c r="K8646" s="29"/>
    </row>
    <row r="8647" spans="4:11" hidden="1" outlineLevel="1">
      <c r="D8647" s="26" t="str">
        <f t="shared" ref="D8647" si="13744">E8647 &amp; "-" &amp; F8647 &amp; "-" &amp; G8647 &amp; "-" &amp; H8647</f>
        <v>C7-CO-Prév-2035</v>
      </c>
      <c r="E8647" s="2" t="str">
        <f t="shared" ref="E8647:G8647" si="13745">E8646</f>
        <v>C7</v>
      </c>
      <c r="F8647" s="2" t="str">
        <f t="shared" si="13745"/>
        <v>CO</v>
      </c>
      <c r="G8647" s="2" t="str">
        <f t="shared" si="13745"/>
        <v>Prév</v>
      </c>
      <c r="H8647" s="2">
        <f t="shared" si="13699"/>
        <v>2035</v>
      </c>
      <c r="I8647" s="29"/>
      <c r="J8647" s="29"/>
      <c r="K8647" s="29"/>
    </row>
    <row r="8648" spans="4:11" hidden="1" outlineLevel="1">
      <c r="D8648" s="26" t="str">
        <f t="shared" ref="D8648" si="13746">E8648 &amp; "-" &amp; F8648 &amp; "-" &amp; G8648 &amp; "-" &amp; H8648</f>
        <v>C7-CO-Prév-2036</v>
      </c>
      <c r="E8648" s="2" t="str">
        <f t="shared" ref="E8648:G8648" si="13747">E8647</f>
        <v>C7</v>
      </c>
      <c r="F8648" s="2" t="str">
        <f t="shared" si="13747"/>
        <v>CO</v>
      </c>
      <c r="G8648" s="2" t="str">
        <f t="shared" si="13747"/>
        <v>Prév</v>
      </c>
      <c r="H8648" s="2">
        <f t="shared" si="13699"/>
        <v>2036</v>
      </c>
      <c r="I8648" s="29"/>
      <c r="J8648" s="29"/>
      <c r="K8648" s="29"/>
    </row>
    <row r="8649" spans="4:11" hidden="1" outlineLevel="1">
      <c r="D8649" s="26" t="str">
        <f t="shared" ref="D8649" si="13748">E8649 &amp; "-" &amp; F8649 &amp; "-" &amp; G8649 &amp; "-" &amp; H8649</f>
        <v>C7-CO-Prév-2037</v>
      </c>
      <c r="E8649" s="2" t="str">
        <f t="shared" ref="E8649:G8649" si="13749">E8648</f>
        <v>C7</v>
      </c>
      <c r="F8649" s="2" t="str">
        <f t="shared" si="13749"/>
        <v>CO</v>
      </c>
      <c r="G8649" s="2" t="str">
        <f t="shared" si="13749"/>
        <v>Prév</v>
      </c>
      <c r="H8649" s="2">
        <f t="shared" si="13699"/>
        <v>2037</v>
      </c>
      <c r="I8649" s="29"/>
      <c r="J8649" s="29"/>
      <c r="K8649" s="29"/>
    </row>
    <row r="8650" spans="4:11" hidden="1" outlineLevel="1">
      <c r="D8650" s="26" t="str">
        <f t="shared" ref="D8650" si="13750">E8650 &amp; "-" &amp; F8650 &amp; "-" &amp; G8650 &amp; "-" &amp; H8650</f>
        <v>C7-CO-Prév-2038</v>
      </c>
      <c r="E8650" s="2" t="str">
        <f t="shared" ref="E8650:G8650" si="13751">E8649</f>
        <v>C7</v>
      </c>
      <c r="F8650" s="2" t="str">
        <f t="shared" si="13751"/>
        <v>CO</v>
      </c>
      <c r="G8650" s="2" t="str">
        <f t="shared" si="13751"/>
        <v>Prév</v>
      </c>
      <c r="H8650" s="2">
        <f t="shared" si="13699"/>
        <v>2038</v>
      </c>
      <c r="I8650" s="29"/>
      <c r="J8650" s="29"/>
      <c r="K8650" s="29"/>
    </row>
    <row r="8651" spans="4:11" hidden="1" outlineLevel="1">
      <c r="D8651" s="26" t="str">
        <f t="shared" ref="D8651" si="13752">E8651 &amp; "-" &amp; F8651 &amp; "-" &amp; G8651 &amp; "-" &amp; H8651</f>
        <v>C7-CO-Prév-2039</v>
      </c>
      <c r="E8651" s="2" t="str">
        <f t="shared" ref="E8651:G8651" si="13753">E8650</f>
        <v>C7</v>
      </c>
      <c r="F8651" s="2" t="str">
        <f t="shared" si="13753"/>
        <v>CO</v>
      </c>
      <c r="G8651" s="2" t="str">
        <f t="shared" si="13753"/>
        <v>Prév</v>
      </c>
      <c r="H8651" s="2">
        <f t="shared" si="13699"/>
        <v>2039</v>
      </c>
      <c r="I8651" s="29"/>
      <c r="J8651" s="29"/>
      <c r="K8651" s="29"/>
    </row>
    <row r="8652" spans="4:11" hidden="1" outlineLevel="1">
      <c r="D8652" s="26" t="str">
        <f t="shared" ref="D8652" si="13754">E8652 &amp; "-" &amp; F8652 &amp; "-" &amp; G8652 &amp; "-" &amp; H8652</f>
        <v>C7-CO-Prév-2040</v>
      </c>
      <c r="E8652" s="2" t="str">
        <f t="shared" ref="E8652:G8652" si="13755">E8651</f>
        <v>C7</v>
      </c>
      <c r="F8652" s="2" t="str">
        <f t="shared" si="13755"/>
        <v>CO</v>
      </c>
      <c r="G8652" s="2" t="str">
        <f t="shared" si="13755"/>
        <v>Prév</v>
      </c>
      <c r="H8652" s="2">
        <f t="shared" si="13699"/>
        <v>2040</v>
      </c>
      <c r="I8652" s="29"/>
      <c r="J8652" s="29"/>
      <c r="K8652" s="29"/>
    </row>
    <row r="8653" spans="4:11" hidden="1" outlineLevel="1">
      <c r="D8653" s="26" t="str">
        <f t="shared" ref="D8653" si="13756">E8653 &amp; "-" &amp; F8653 &amp; "-" &amp; G8653 &amp; "-" &amp; H8653</f>
        <v>C7-CO-Prév-2041</v>
      </c>
      <c r="E8653" s="2" t="str">
        <f t="shared" ref="E8653:G8653" si="13757">E8652</f>
        <v>C7</v>
      </c>
      <c r="F8653" s="2" t="str">
        <f t="shared" si="13757"/>
        <v>CO</v>
      </c>
      <c r="G8653" s="2" t="str">
        <f t="shared" si="13757"/>
        <v>Prév</v>
      </c>
      <c r="H8653" s="2">
        <f t="shared" si="13699"/>
        <v>2041</v>
      </c>
      <c r="I8653" s="29"/>
      <c r="J8653" s="29"/>
      <c r="K8653" s="29"/>
    </row>
    <row r="8654" spans="4:11" hidden="1" outlineLevel="1">
      <c r="D8654" s="26" t="str">
        <f t="shared" ref="D8654" si="13758">E8654 &amp; "-" &amp; F8654 &amp; "-" &amp; G8654 &amp; "-" &amp; H8654</f>
        <v>C7-CO-Prév-2042</v>
      </c>
      <c r="E8654" s="2" t="str">
        <f t="shared" ref="E8654:G8654" si="13759">E8653</f>
        <v>C7</v>
      </c>
      <c r="F8654" s="2" t="str">
        <f t="shared" si="13759"/>
        <v>CO</v>
      </c>
      <c r="G8654" s="2" t="str">
        <f t="shared" si="13759"/>
        <v>Prév</v>
      </c>
      <c r="H8654" s="2">
        <f t="shared" si="13699"/>
        <v>2042</v>
      </c>
      <c r="I8654" s="29"/>
      <c r="J8654" s="29"/>
      <c r="K8654" s="29"/>
    </row>
    <row r="8655" spans="4:11" hidden="1" outlineLevel="1">
      <c r="D8655" s="26" t="str">
        <f t="shared" ref="D8655" si="13760">E8655 &amp; "-" &amp; F8655 &amp; "-" &amp; G8655 &amp; "-" &amp; H8655</f>
        <v>C7-CO-Prév-2043</v>
      </c>
      <c r="E8655" s="2" t="str">
        <f t="shared" ref="E8655:G8655" si="13761">E8654</f>
        <v>C7</v>
      </c>
      <c r="F8655" s="2" t="str">
        <f t="shared" si="13761"/>
        <v>CO</v>
      </c>
      <c r="G8655" s="2" t="str">
        <f t="shared" si="13761"/>
        <v>Prév</v>
      </c>
      <c r="H8655" s="2">
        <f t="shared" si="13699"/>
        <v>2043</v>
      </c>
      <c r="I8655" s="29"/>
      <c r="J8655" s="29"/>
      <c r="K8655" s="29"/>
    </row>
    <row r="8656" spans="4:11" hidden="1" outlineLevel="1">
      <c r="D8656" s="26" t="str">
        <f t="shared" ref="D8656" si="13762">E8656 &amp; "-" &amp; F8656 &amp; "-" &amp; G8656 &amp; "-" &amp; H8656</f>
        <v>C7-CO-Prév-2044</v>
      </c>
      <c r="E8656" s="2" t="str">
        <f t="shared" ref="E8656:G8656" si="13763">E8655</f>
        <v>C7</v>
      </c>
      <c r="F8656" s="2" t="str">
        <f t="shared" si="13763"/>
        <v>CO</v>
      </c>
      <c r="G8656" s="2" t="str">
        <f t="shared" si="13763"/>
        <v>Prév</v>
      </c>
      <c r="H8656" s="2">
        <f t="shared" si="13699"/>
        <v>2044</v>
      </c>
      <c r="I8656" s="29"/>
      <c r="J8656" s="29"/>
      <c r="K8656" s="29"/>
    </row>
    <row r="8657" spans="4:11" hidden="1" outlineLevel="1">
      <c r="D8657" s="26" t="str">
        <f t="shared" ref="D8657" si="13764">E8657 &amp; "-" &amp; F8657 &amp; "-" &amp; G8657 &amp; "-" &amp; H8657</f>
        <v>C7-CO-Prév-2045</v>
      </c>
      <c r="E8657" s="2" t="str">
        <f t="shared" ref="E8657:G8657" si="13765">E8656</f>
        <v>C7</v>
      </c>
      <c r="F8657" s="2" t="str">
        <f t="shared" si="13765"/>
        <v>CO</v>
      </c>
      <c r="G8657" s="2" t="str">
        <f t="shared" si="13765"/>
        <v>Prév</v>
      </c>
      <c r="H8657" s="2">
        <f t="shared" si="13699"/>
        <v>2045</v>
      </c>
      <c r="I8657" s="29"/>
      <c r="J8657" s="29"/>
      <c r="K8657" s="29"/>
    </row>
    <row r="8658" spans="4:11" hidden="1" outlineLevel="1">
      <c r="D8658" s="26" t="str">
        <f t="shared" ref="D8658" si="13766">E8658 &amp; "-" &amp; F8658 &amp; "-" &amp; G8658 &amp; "-" &amp; H8658</f>
        <v>C7-CO-Prév-2046</v>
      </c>
      <c r="E8658" s="2" t="str">
        <f t="shared" ref="E8658:G8658" si="13767">E8657</f>
        <v>C7</v>
      </c>
      <c r="F8658" s="2" t="str">
        <f t="shared" si="13767"/>
        <v>CO</v>
      </c>
      <c r="G8658" s="2" t="str">
        <f t="shared" si="13767"/>
        <v>Prév</v>
      </c>
      <c r="H8658" s="2">
        <f t="shared" si="13699"/>
        <v>2046</v>
      </c>
      <c r="I8658" s="29"/>
      <c r="J8658" s="29"/>
      <c r="K8658" s="29"/>
    </row>
    <row r="8659" spans="4:11" hidden="1" outlineLevel="1">
      <c r="D8659" s="26" t="str">
        <f t="shared" ref="D8659" si="13768">E8659 &amp; "-" &amp; F8659 &amp; "-" &amp; G8659 &amp; "-" &amp; H8659</f>
        <v>C7-CO-Prév-2047</v>
      </c>
      <c r="E8659" s="2" t="str">
        <f t="shared" ref="E8659:G8659" si="13769">E8658</f>
        <v>C7</v>
      </c>
      <c r="F8659" s="2" t="str">
        <f t="shared" si="13769"/>
        <v>CO</v>
      </c>
      <c r="G8659" s="2" t="str">
        <f t="shared" si="13769"/>
        <v>Prév</v>
      </c>
      <c r="H8659" s="2">
        <f t="shared" si="13699"/>
        <v>2047</v>
      </c>
      <c r="I8659" s="29"/>
      <c r="J8659" s="29"/>
      <c r="K8659" s="29"/>
    </row>
    <row r="8660" spans="4:11" hidden="1" outlineLevel="1">
      <c r="D8660" s="26" t="str">
        <f t="shared" ref="D8660" si="13770">E8660 &amp; "-" &amp; F8660 &amp; "-" &amp; G8660 &amp; "-" &amp; H8660</f>
        <v>C7-CO-Prév-2048</v>
      </c>
      <c r="E8660" s="2" t="str">
        <f t="shared" ref="E8660:G8660" si="13771">E8659</f>
        <v>C7</v>
      </c>
      <c r="F8660" s="2" t="str">
        <f t="shared" si="13771"/>
        <v>CO</v>
      </c>
      <c r="G8660" s="2" t="str">
        <f t="shared" si="13771"/>
        <v>Prév</v>
      </c>
      <c r="H8660" s="2">
        <f t="shared" si="13699"/>
        <v>2048</v>
      </c>
      <c r="I8660" s="29"/>
      <c r="J8660" s="29"/>
      <c r="K8660" s="29"/>
    </row>
    <row r="8661" spans="4:11" hidden="1" outlineLevel="1">
      <c r="D8661" s="26" t="str">
        <f t="shared" ref="D8661" si="13772">E8661 &amp; "-" &amp; F8661 &amp; "-" &amp; G8661 &amp; "-" &amp; H8661</f>
        <v>C7-CO-Prév-2049</v>
      </c>
      <c r="E8661" s="2" t="str">
        <f t="shared" ref="E8661:G8661" si="13773">E8660</f>
        <v>C7</v>
      </c>
      <c r="F8661" s="2" t="str">
        <f t="shared" si="13773"/>
        <v>CO</v>
      </c>
      <c r="G8661" s="2" t="str">
        <f t="shared" si="13773"/>
        <v>Prév</v>
      </c>
      <c r="H8661" s="2">
        <f t="shared" si="13699"/>
        <v>2049</v>
      </c>
      <c r="I8661" s="29"/>
      <c r="J8661" s="29"/>
      <c r="K8661" s="29"/>
    </row>
    <row r="8662" spans="4:11" hidden="1" outlineLevel="1">
      <c r="D8662" s="26" t="str">
        <f t="shared" ref="D8662" si="13774">E8662 &amp; "-" &amp; F8662 &amp; "-" &amp; G8662 &amp; "-" &amp; H8662</f>
        <v>C7-CO-Prév-2050</v>
      </c>
      <c r="E8662" s="2" t="str">
        <f t="shared" ref="E8662:G8662" si="13775">E8661</f>
        <v>C7</v>
      </c>
      <c r="F8662" s="2" t="str">
        <f t="shared" si="13775"/>
        <v>CO</v>
      </c>
      <c r="G8662" s="2" t="str">
        <f t="shared" si="13775"/>
        <v>Prév</v>
      </c>
      <c r="H8662" s="2">
        <f t="shared" si="13699"/>
        <v>2050</v>
      </c>
      <c r="I8662" s="29"/>
      <c r="J8662" s="29"/>
      <c r="K8662" s="29"/>
    </row>
    <row r="8663" spans="4:11" hidden="1" outlineLevel="1">
      <c r="D8663" s="26" t="str">
        <f>E8663 &amp; "-" &amp; F8663 &amp; "-" &amp; G8663 &amp; "-" &amp; H8663</f>
        <v>C7-CO-Expost-2010</v>
      </c>
      <c r="E8663" s="25" t="str">
        <f>E8662</f>
        <v>C7</v>
      </c>
      <c r="F8663" s="25" t="str">
        <f>F8662</f>
        <v>CO</v>
      </c>
      <c r="G8663" s="25" t="s">
        <v>31</v>
      </c>
      <c r="H8663" s="25">
        <v>2010</v>
      </c>
      <c r="I8663" s="29"/>
      <c r="J8663" s="29"/>
      <c r="K8663" s="29"/>
    </row>
    <row r="8664" spans="4:11" hidden="1" outlineLevel="1">
      <c r="D8664" s="26" t="str">
        <f>E8664 &amp; "-" &amp; F8664 &amp; "-" &amp; G8664 &amp; "-" &amp; H8664</f>
        <v>C7-CO-Expost-2011</v>
      </c>
      <c r="E8664" s="2" t="str">
        <f>E8663</f>
        <v>C7</v>
      </c>
      <c r="F8664" s="2" t="str">
        <f>F8663</f>
        <v>CO</v>
      </c>
      <c r="G8664" s="2" t="str">
        <f>G8663</f>
        <v>Expost</v>
      </c>
      <c r="H8664" s="2">
        <f>H8663+1</f>
        <v>2011</v>
      </c>
      <c r="I8664" s="29"/>
      <c r="J8664" s="29"/>
      <c r="K8664" s="29"/>
    </row>
    <row r="8665" spans="4:11" hidden="1" outlineLevel="1">
      <c r="D8665" s="26" t="str">
        <f t="shared" ref="D8665" si="13776">E8665 &amp; "-" &amp; F8665 &amp; "-" &amp; G8665 &amp; "-" &amp; H8665</f>
        <v>C7-CO-Expost-2012</v>
      </c>
      <c r="E8665" s="2" t="str">
        <f t="shared" ref="E8665:G8665" si="13777">E8664</f>
        <v>C7</v>
      </c>
      <c r="F8665" s="2" t="str">
        <f t="shared" si="13777"/>
        <v>CO</v>
      </c>
      <c r="G8665" s="2" t="str">
        <f t="shared" si="13777"/>
        <v>Expost</v>
      </c>
      <c r="H8665" s="2">
        <f t="shared" ref="H8665:H8703" si="13778">H8664+1</f>
        <v>2012</v>
      </c>
      <c r="I8665" s="29"/>
      <c r="J8665" s="29"/>
      <c r="K8665" s="29"/>
    </row>
    <row r="8666" spans="4:11" hidden="1" outlineLevel="1">
      <c r="D8666" s="26" t="str">
        <f t="shared" ref="D8666" si="13779">E8666 &amp; "-" &amp; F8666 &amp; "-" &amp; G8666 &amp; "-" &amp; H8666</f>
        <v>C7-CO-Expost-2013</v>
      </c>
      <c r="E8666" s="2" t="str">
        <f t="shared" ref="E8666:G8666" si="13780">E8665</f>
        <v>C7</v>
      </c>
      <c r="F8666" s="2" t="str">
        <f t="shared" si="13780"/>
        <v>CO</v>
      </c>
      <c r="G8666" s="2" t="str">
        <f t="shared" si="13780"/>
        <v>Expost</v>
      </c>
      <c r="H8666" s="2">
        <f t="shared" si="13778"/>
        <v>2013</v>
      </c>
      <c r="I8666" s="29"/>
      <c r="J8666" s="29"/>
      <c r="K8666" s="29"/>
    </row>
    <row r="8667" spans="4:11" hidden="1" outlineLevel="1">
      <c r="D8667" s="26" t="str">
        <f t="shared" ref="D8667" si="13781">E8667 &amp; "-" &amp; F8667 &amp; "-" &amp; G8667 &amp; "-" &amp; H8667</f>
        <v>C7-CO-Expost-2014</v>
      </c>
      <c r="E8667" s="2" t="str">
        <f t="shared" ref="E8667:G8667" si="13782">E8666</f>
        <v>C7</v>
      </c>
      <c r="F8667" s="2" t="str">
        <f t="shared" si="13782"/>
        <v>CO</v>
      </c>
      <c r="G8667" s="2" t="str">
        <f t="shared" si="13782"/>
        <v>Expost</v>
      </c>
      <c r="H8667" s="2">
        <f t="shared" si="13778"/>
        <v>2014</v>
      </c>
      <c r="I8667" s="29"/>
      <c r="J8667" s="29"/>
      <c r="K8667" s="29"/>
    </row>
    <row r="8668" spans="4:11" hidden="1" outlineLevel="1">
      <c r="D8668" s="26" t="str">
        <f t="shared" ref="D8668" si="13783">E8668 &amp; "-" &amp; F8668 &amp; "-" &amp; G8668 &amp; "-" &amp; H8668</f>
        <v>C7-CO-Expost-2015</v>
      </c>
      <c r="E8668" s="2" t="str">
        <f t="shared" ref="E8668:G8668" si="13784">E8667</f>
        <v>C7</v>
      </c>
      <c r="F8668" s="2" t="str">
        <f t="shared" si="13784"/>
        <v>CO</v>
      </c>
      <c r="G8668" s="2" t="str">
        <f t="shared" si="13784"/>
        <v>Expost</v>
      </c>
      <c r="H8668" s="2">
        <f t="shared" si="13778"/>
        <v>2015</v>
      </c>
      <c r="I8668" s="29"/>
      <c r="J8668" s="29"/>
      <c r="K8668" s="29"/>
    </row>
    <row r="8669" spans="4:11" hidden="1" outlineLevel="1">
      <c r="D8669" s="26" t="str">
        <f t="shared" ref="D8669" si="13785">E8669 &amp; "-" &amp; F8669 &amp; "-" &amp; G8669 &amp; "-" &amp; H8669</f>
        <v>C7-CO-Expost-2016</v>
      </c>
      <c r="E8669" s="2" t="str">
        <f t="shared" ref="E8669:G8669" si="13786">E8668</f>
        <v>C7</v>
      </c>
      <c r="F8669" s="2" t="str">
        <f t="shared" si="13786"/>
        <v>CO</v>
      </c>
      <c r="G8669" s="2" t="str">
        <f t="shared" si="13786"/>
        <v>Expost</v>
      </c>
      <c r="H8669" s="2">
        <f t="shared" si="13778"/>
        <v>2016</v>
      </c>
      <c r="I8669" s="29"/>
      <c r="J8669" s="29"/>
      <c r="K8669" s="29"/>
    </row>
    <row r="8670" spans="4:11" hidden="1" outlineLevel="1">
      <c r="D8670" s="26" t="str">
        <f t="shared" ref="D8670" si="13787">E8670 &amp; "-" &amp; F8670 &amp; "-" &amp; G8670 &amp; "-" &amp; H8670</f>
        <v>C7-CO-Expost-2017</v>
      </c>
      <c r="E8670" s="2" t="str">
        <f t="shared" ref="E8670:G8670" si="13788">E8669</f>
        <v>C7</v>
      </c>
      <c r="F8670" s="2" t="str">
        <f t="shared" si="13788"/>
        <v>CO</v>
      </c>
      <c r="G8670" s="2" t="str">
        <f t="shared" si="13788"/>
        <v>Expost</v>
      </c>
      <c r="H8670" s="2">
        <f t="shared" si="13778"/>
        <v>2017</v>
      </c>
      <c r="I8670" s="29"/>
      <c r="J8670" s="29"/>
      <c r="K8670" s="29"/>
    </row>
    <row r="8671" spans="4:11" hidden="1" outlineLevel="1">
      <c r="D8671" s="26" t="str">
        <f t="shared" ref="D8671" si="13789">E8671 &amp; "-" &amp; F8671 &amp; "-" &amp; G8671 &amp; "-" &amp; H8671</f>
        <v>C7-CO-Expost-2018</v>
      </c>
      <c r="E8671" s="2" t="str">
        <f t="shared" ref="E8671:G8671" si="13790">E8670</f>
        <v>C7</v>
      </c>
      <c r="F8671" s="2" t="str">
        <f t="shared" si="13790"/>
        <v>CO</v>
      </c>
      <c r="G8671" s="2" t="str">
        <f t="shared" si="13790"/>
        <v>Expost</v>
      </c>
      <c r="H8671" s="2">
        <f t="shared" si="13778"/>
        <v>2018</v>
      </c>
      <c r="I8671" s="29"/>
      <c r="J8671" s="29"/>
      <c r="K8671" s="29"/>
    </row>
    <row r="8672" spans="4:11" hidden="1" outlineLevel="1">
      <c r="D8672" s="26" t="str">
        <f t="shared" ref="D8672" si="13791">E8672 &amp; "-" &amp; F8672 &amp; "-" &amp; G8672 &amp; "-" &amp; H8672</f>
        <v>C7-CO-Expost-2019</v>
      </c>
      <c r="E8672" s="2" t="str">
        <f t="shared" ref="E8672:G8672" si="13792">E8671</f>
        <v>C7</v>
      </c>
      <c r="F8672" s="2" t="str">
        <f t="shared" si="13792"/>
        <v>CO</v>
      </c>
      <c r="G8672" s="2" t="str">
        <f t="shared" si="13792"/>
        <v>Expost</v>
      </c>
      <c r="H8672" s="2">
        <f t="shared" si="13778"/>
        <v>2019</v>
      </c>
      <c r="I8672" s="29"/>
      <c r="J8672" s="29"/>
      <c r="K8672" s="29"/>
    </row>
    <row r="8673" spans="4:11" hidden="1" outlineLevel="1">
      <c r="D8673" s="26" t="str">
        <f t="shared" ref="D8673" si="13793">E8673 &amp; "-" &amp; F8673 &amp; "-" &amp; G8673 &amp; "-" &amp; H8673</f>
        <v>C7-CO-Expost-2020</v>
      </c>
      <c r="E8673" s="2" t="str">
        <f t="shared" ref="E8673:G8673" si="13794">E8672</f>
        <v>C7</v>
      </c>
      <c r="F8673" s="2" t="str">
        <f t="shared" si="13794"/>
        <v>CO</v>
      </c>
      <c r="G8673" s="2" t="str">
        <f t="shared" si="13794"/>
        <v>Expost</v>
      </c>
      <c r="H8673" s="2">
        <f t="shared" si="13778"/>
        <v>2020</v>
      </c>
      <c r="I8673" s="29"/>
      <c r="J8673" s="29"/>
      <c r="K8673" s="29"/>
    </row>
    <row r="8674" spans="4:11" hidden="1" outlineLevel="1">
      <c r="D8674" s="26" t="str">
        <f t="shared" ref="D8674" si="13795">E8674 &amp; "-" &amp; F8674 &amp; "-" &amp; G8674 &amp; "-" &amp; H8674</f>
        <v>C7-CO-Expost-2021</v>
      </c>
      <c r="E8674" s="2" t="str">
        <f t="shared" ref="E8674:G8674" si="13796">E8673</f>
        <v>C7</v>
      </c>
      <c r="F8674" s="2" t="str">
        <f t="shared" si="13796"/>
        <v>CO</v>
      </c>
      <c r="G8674" s="2" t="str">
        <f t="shared" si="13796"/>
        <v>Expost</v>
      </c>
      <c r="H8674" s="2">
        <f t="shared" si="13778"/>
        <v>2021</v>
      </c>
      <c r="I8674" s="29"/>
      <c r="J8674" s="29"/>
      <c r="K8674" s="29"/>
    </row>
    <row r="8675" spans="4:11" hidden="1" outlineLevel="1">
      <c r="D8675" s="26" t="str">
        <f t="shared" ref="D8675" si="13797">E8675 &amp; "-" &amp; F8675 &amp; "-" &amp; G8675 &amp; "-" &amp; H8675</f>
        <v>C7-CO-Expost-2022</v>
      </c>
      <c r="E8675" s="2" t="str">
        <f t="shared" ref="E8675:G8675" si="13798">E8674</f>
        <v>C7</v>
      </c>
      <c r="F8675" s="2" t="str">
        <f t="shared" si="13798"/>
        <v>CO</v>
      </c>
      <c r="G8675" s="2" t="str">
        <f t="shared" si="13798"/>
        <v>Expost</v>
      </c>
      <c r="H8675" s="2">
        <f t="shared" si="13778"/>
        <v>2022</v>
      </c>
      <c r="I8675" s="29"/>
      <c r="J8675" s="29"/>
      <c r="K8675" s="29"/>
    </row>
    <row r="8676" spans="4:11" hidden="1" outlineLevel="1">
      <c r="D8676" s="26" t="str">
        <f t="shared" ref="D8676" si="13799">E8676 &amp; "-" &amp; F8676 &amp; "-" &amp; G8676 &amp; "-" &amp; H8676</f>
        <v>C7-CO-Expost-2023</v>
      </c>
      <c r="E8676" s="2" t="str">
        <f t="shared" ref="E8676:G8676" si="13800">E8675</f>
        <v>C7</v>
      </c>
      <c r="F8676" s="2" t="str">
        <f t="shared" si="13800"/>
        <v>CO</v>
      </c>
      <c r="G8676" s="2" t="str">
        <f t="shared" si="13800"/>
        <v>Expost</v>
      </c>
      <c r="H8676" s="2">
        <f t="shared" si="13778"/>
        <v>2023</v>
      </c>
      <c r="I8676" s="29"/>
      <c r="J8676" s="29"/>
      <c r="K8676" s="29"/>
    </row>
    <row r="8677" spans="4:11" hidden="1" outlineLevel="1">
      <c r="D8677" s="26" t="str">
        <f t="shared" ref="D8677" si="13801">E8677 &amp; "-" &amp; F8677 &amp; "-" &amp; G8677 &amp; "-" &amp; H8677</f>
        <v>C7-CO-Expost-2024</v>
      </c>
      <c r="E8677" s="2" t="str">
        <f t="shared" ref="E8677:G8677" si="13802">E8676</f>
        <v>C7</v>
      </c>
      <c r="F8677" s="2" t="str">
        <f t="shared" si="13802"/>
        <v>CO</v>
      </c>
      <c r="G8677" s="2" t="str">
        <f t="shared" si="13802"/>
        <v>Expost</v>
      </c>
      <c r="H8677" s="2">
        <f t="shared" si="13778"/>
        <v>2024</v>
      </c>
      <c r="I8677" s="29"/>
      <c r="J8677" s="29"/>
      <c r="K8677" s="29"/>
    </row>
    <row r="8678" spans="4:11" hidden="1" outlineLevel="1">
      <c r="D8678" s="26" t="str">
        <f t="shared" ref="D8678" si="13803">E8678 &amp; "-" &amp; F8678 &amp; "-" &amp; G8678 &amp; "-" &amp; H8678</f>
        <v>C7-CO-Expost-2025</v>
      </c>
      <c r="E8678" s="2" t="str">
        <f t="shared" ref="E8678:G8678" si="13804">E8677</f>
        <v>C7</v>
      </c>
      <c r="F8678" s="2" t="str">
        <f t="shared" si="13804"/>
        <v>CO</v>
      </c>
      <c r="G8678" s="2" t="str">
        <f t="shared" si="13804"/>
        <v>Expost</v>
      </c>
      <c r="H8678" s="2">
        <f t="shared" si="13778"/>
        <v>2025</v>
      </c>
      <c r="I8678" s="29"/>
      <c r="J8678" s="29"/>
      <c r="K8678" s="29"/>
    </row>
    <row r="8679" spans="4:11" hidden="1" outlineLevel="1">
      <c r="D8679" s="26" t="str">
        <f t="shared" ref="D8679" si="13805">E8679 &amp; "-" &amp; F8679 &amp; "-" &amp; G8679 &amp; "-" &amp; H8679</f>
        <v>C7-CO-Expost-2026</v>
      </c>
      <c r="E8679" s="2" t="str">
        <f t="shared" ref="E8679:G8679" si="13806">E8678</f>
        <v>C7</v>
      </c>
      <c r="F8679" s="2" t="str">
        <f t="shared" si="13806"/>
        <v>CO</v>
      </c>
      <c r="G8679" s="2" t="str">
        <f t="shared" si="13806"/>
        <v>Expost</v>
      </c>
      <c r="H8679" s="2">
        <f t="shared" si="13778"/>
        <v>2026</v>
      </c>
      <c r="I8679" s="29"/>
      <c r="J8679" s="29"/>
      <c r="K8679" s="29"/>
    </row>
    <row r="8680" spans="4:11" hidden="1" outlineLevel="1">
      <c r="D8680" s="26" t="str">
        <f t="shared" ref="D8680" si="13807">E8680 &amp; "-" &amp; F8680 &amp; "-" &amp; G8680 &amp; "-" &amp; H8680</f>
        <v>C7-CO-Expost-2027</v>
      </c>
      <c r="E8680" s="2" t="str">
        <f t="shared" ref="E8680:G8680" si="13808">E8679</f>
        <v>C7</v>
      </c>
      <c r="F8680" s="2" t="str">
        <f t="shared" si="13808"/>
        <v>CO</v>
      </c>
      <c r="G8680" s="2" t="str">
        <f t="shared" si="13808"/>
        <v>Expost</v>
      </c>
      <c r="H8680" s="2">
        <f t="shared" si="13778"/>
        <v>2027</v>
      </c>
      <c r="I8680" s="29"/>
      <c r="J8680" s="29"/>
      <c r="K8680" s="29"/>
    </row>
    <row r="8681" spans="4:11" hidden="1" outlineLevel="1">
      <c r="D8681" s="26" t="str">
        <f t="shared" ref="D8681" si="13809">E8681 &amp; "-" &amp; F8681 &amp; "-" &amp; G8681 &amp; "-" &amp; H8681</f>
        <v>C7-CO-Expost-2028</v>
      </c>
      <c r="E8681" s="2" t="str">
        <f t="shared" ref="E8681:G8681" si="13810">E8680</f>
        <v>C7</v>
      </c>
      <c r="F8681" s="2" t="str">
        <f t="shared" si="13810"/>
        <v>CO</v>
      </c>
      <c r="G8681" s="2" t="str">
        <f t="shared" si="13810"/>
        <v>Expost</v>
      </c>
      <c r="H8681" s="2">
        <f t="shared" si="13778"/>
        <v>2028</v>
      </c>
      <c r="I8681" s="29"/>
      <c r="J8681" s="29"/>
      <c r="K8681" s="29"/>
    </row>
    <row r="8682" spans="4:11" hidden="1" outlineLevel="1">
      <c r="D8682" s="26" t="str">
        <f t="shared" ref="D8682" si="13811">E8682 &amp; "-" &amp; F8682 &amp; "-" &amp; G8682 &amp; "-" &amp; H8682</f>
        <v>C7-CO-Expost-2029</v>
      </c>
      <c r="E8682" s="2" t="str">
        <f t="shared" ref="E8682:G8682" si="13812">E8681</f>
        <v>C7</v>
      </c>
      <c r="F8682" s="2" t="str">
        <f t="shared" si="13812"/>
        <v>CO</v>
      </c>
      <c r="G8682" s="2" t="str">
        <f t="shared" si="13812"/>
        <v>Expost</v>
      </c>
      <c r="H8682" s="2">
        <f t="shared" si="13778"/>
        <v>2029</v>
      </c>
      <c r="I8682" s="29"/>
      <c r="J8682" s="29"/>
      <c r="K8682" s="29"/>
    </row>
    <row r="8683" spans="4:11" hidden="1" outlineLevel="1">
      <c r="D8683" s="26" t="str">
        <f t="shared" ref="D8683" si="13813">E8683 &amp; "-" &amp; F8683 &amp; "-" &amp; G8683 &amp; "-" &amp; H8683</f>
        <v>C7-CO-Expost-2030</v>
      </c>
      <c r="E8683" s="2" t="str">
        <f t="shared" ref="E8683:G8683" si="13814">E8682</f>
        <v>C7</v>
      </c>
      <c r="F8683" s="2" t="str">
        <f t="shared" si="13814"/>
        <v>CO</v>
      </c>
      <c r="G8683" s="2" t="str">
        <f t="shared" si="13814"/>
        <v>Expost</v>
      </c>
      <c r="H8683" s="2">
        <f t="shared" si="13778"/>
        <v>2030</v>
      </c>
      <c r="I8683" s="29"/>
      <c r="J8683" s="29"/>
      <c r="K8683" s="29"/>
    </row>
    <row r="8684" spans="4:11" hidden="1" outlineLevel="1">
      <c r="D8684" s="26" t="str">
        <f t="shared" ref="D8684" si="13815">E8684 &amp; "-" &amp; F8684 &amp; "-" &amp; G8684 &amp; "-" &amp; H8684</f>
        <v>C7-CO-Expost-2031</v>
      </c>
      <c r="E8684" s="2" t="str">
        <f t="shared" ref="E8684:G8684" si="13816">E8683</f>
        <v>C7</v>
      </c>
      <c r="F8684" s="2" t="str">
        <f t="shared" si="13816"/>
        <v>CO</v>
      </c>
      <c r="G8684" s="2" t="str">
        <f t="shared" si="13816"/>
        <v>Expost</v>
      </c>
      <c r="H8684" s="2">
        <f t="shared" si="13778"/>
        <v>2031</v>
      </c>
      <c r="I8684" s="29"/>
      <c r="J8684" s="29"/>
      <c r="K8684" s="29"/>
    </row>
    <row r="8685" spans="4:11" hidden="1" outlineLevel="1">
      <c r="D8685" s="26" t="str">
        <f t="shared" ref="D8685" si="13817">E8685 &amp; "-" &amp; F8685 &amp; "-" &amp; G8685 &amp; "-" &amp; H8685</f>
        <v>C7-CO-Expost-2032</v>
      </c>
      <c r="E8685" s="2" t="str">
        <f t="shared" ref="E8685:G8685" si="13818">E8684</f>
        <v>C7</v>
      </c>
      <c r="F8685" s="2" t="str">
        <f t="shared" si="13818"/>
        <v>CO</v>
      </c>
      <c r="G8685" s="2" t="str">
        <f t="shared" si="13818"/>
        <v>Expost</v>
      </c>
      <c r="H8685" s="2">
        <f t="shared" si="13778"/>
        <v>2032</v>
      </c>
      <c r="I8685" s="29"/>
      <c r="J8685" s="29"/>
      <c r="K8685" s="29"/>
    </row>
    <row r="8686" spans="4:11" hidden="1" outlineLevel="1">
      <c r="D8686" s="26" t="str">
        <f t="shared" ref="D8686" si="13819">E8686 &amp; "-" &amp; F8686 &amp; "-" &amp; G8686 &amp; "-" &amp; H8686</f>
        <v>C7-CO-Expost-2033</v>
      </c>
      <c r="E8686" s="2" t="str">
        <f t="shared" ref="E8686:G8686" si="13820">E8685</f>
        <v>C7</v>
      </c>
      <c r="F8686" s="2" t="str">
        <f t="shared" si="13820"/>
        <v>CO</v>
      </c>
      <c r="G8686" s="2" t="str">
        <f t="shared" si="13820"/>
        <v>Expost</v>
      </c>
      <c r="H8686" s="2">
        <f t="shared" si="13778"/>
        <v>2033</v>
      </c>
      <c r="I8686" s="29"/>
      <c r="J8686" s="29"/>
      <c r="K8686" s="29"/>
    </row>
    <row r="8687" spans="4:11" hidden="1" outlineLevel="1">
      <c r="D8687" s="26" t="str">
        <f t="shared" ref="D8687" si="13821">E8687 &amp; "-" &amp; F8687 &amp; "-" &amp; G8687 &amp; "-" &amp; H8687</f>
        <v>C7-CO-Expost-2034</v>
      </c>
      <c r="E8687" s="2" t="str">
        <f t="shared" ref="E8687:G8687" si="13822">E8686</f>
        <v>C7</v>
      </c>
      <c r="F8687" s="2" t="str">
        <f t="shared" si="13822"/>
        <v>CO</v>
      </c>
      <c r="G8687" s="2" t="str">
        <f t="shared" si="13822"/>
        <v>Expost</v>
      </c>
      <c r="H8687" s="2">
        <f t="shared" si="13778"/>
        <v>2034</v>
      </c>
      <c r="I8687" s="29"/>
      <c r="J8687" s="29"/>
      <c r="K8687" s="29"/>
    </row>
    <row r="8688" spans="4:11" hidden="1" outlineLevel="1">
      <c r="D8688" s="26" t="str">
        <f t="shared" ref="D8688" si="13823">E8688 &amp; "-" &amp; F8688 &amp; "-" &amp; G8688 &amp; "-" &amp; H8688</f>
        <v>C7-CO-Expost-2035</v>
      </c>
      <c r="E8688" s="2" t="str">
        <f t="shared" ref="E8688:G8688" si="13824">E8687</f>
        <v>C7</v>
      </c>
      <c r="F8688" s="2" t="str">
        <f t="shared" si="13824"/>
        <v>CO</v>
      </c>
      <c r="G8688" s="2" t="str">
        <f t="shared" si="13824"/>
        <v>Expost</v>
      </c>
      <c r="H8688" s="2">
        <f t="shared" si="13778"/>
        <v>2035</v>
      </c>
      <c r="I8688" s="29"/>
      <c r="J8688" s="29"/>
      <c r="K8688" s="29"/>
    </row>
    <row r="8689" spans="4:11" hidden="1" outlineLevel="1">
      <c r="D8689" s="26" t="str">
        <f t="shared" ref="D8689" si="13825">E8689 &amp; "-" &amp; F8689 &amp; "-" &amp; G8689 &amp; "-" &amp; H8689</f>
        <v>C7-CO-Expost-2036</v>
      </c>
      <c r="E8689" s="2" t="str">
        <f t="shared" ref="E8689:G8689" si="13826">E8688</f>
        <v>C7</v>
      </c>
      <c r="F8689" s="2" t="str">
        <f t="shared" si="13826"/>
        <v>CO</v>
      </c>
      <c r="G8689" s="2" t="str">
        <f t="shared" si="13826"/>
        <v>Expost</v>
      </c>
      <c r="H8689" s="2">
        <f t="shared" si="13778"/>
        <v>2036</v>
      </c>
      <c r="I8689" s="29"/>
      <c r="J8689" s="29"/>
      <c r="K8689" s="29"/>
    </row>
    <row r="8690" spans="4:11" hidden="1" outlineLevel="1">
      <c r="D8690" s="26" t="str">
        <f t="shared" ref="D8690" si="13827">E8690 &amp; "-" &amp; F8690 &amp; "-" &amp; G8690 &amp; "-" &amp; H8690</f>
        <v>C7-CO-Expost-2037</v>
      </c>
      <c r="E8690" s="2" t="str">
        <f t="shared" ref="E8690:G8690" si="13828">E8689</f>
        <v>C7</v>
      </c>
      <c r="F8690" s="2" t="str">
        <f t="shared" si="13828"/>
        <v>CO</v>
      </c>
      <c r="G8690" s="2" t="str">
        <f t="shared" si="13828"/>
        <v>Expost</v>
      </c>
      <c r="H8690" s="2">
        <f t="shared" si="13778"/>
        <v>2037</v>
      </c>
      <c r="I8690" s="29"/>
      <c r="J8690" s="29"/>
      <c r="K8690" s="29"/>
    </row>
    <row r="8691" spans="4:11" hidden="1" outlineLevel="1">
      <c r="D8691" s="26" t="str">
        <f t="shared" ref="D8691" si="13829">E8691 &amp; "-" &amp; F8691 &amp; "-" &amp; G8691 &amp; "-" &amp; H8691</f>
        <v>C7-CO-Expost-2038</v>
      </c>
      <c r="E8691" s="2" t="str">
        <f t="shared" ref="E8691:G8691" si="13830">E8690</f>
        <v>C7</v>
      </c>
      <c r="F8691" s="2" t="str">
        <f t="shared" si="13830"/>
        <v>CO</v>
      </c>
      <c r="G8691" s="2" t="str">
        <f t="shared" si="13830"/>
        <v>Expost</v>
      </c>
      <c r="H8691" s="2">
        <f t="shared" si="13778"/>
        <v>2038</v>
      </c>
      <c r="I8691" s="29"/>
      <c r="J8691" s="29"/>
      <c r="K8691" s="29"/>
    </row>
    <row r="8692" spans="4:11" hidden="1" outlineLevel="1">
      <c r="D8692" s="26" t="str">
        <f t="shared" ref="D8692" si="13831">E8692 &amp; "-" &amp; F8692 &amp; "-" &amp; G8692 &amp; "-" &amp; H8692</f>
        <v>C7-CO-Expost-2039</v>
      </c>
      <c r="E8692" s="2" t="str">
        <f t="shared" ref="E8692:G8692" si="13832">E8691</f>
        <v>C7</v>
      </c>
      <c r="F8692" s="2" t="str">
        <f t="shared" si="13832"/>
        <v>CO</v>
      </c>
      <c r="G8692" s="2" t="str">
        <f t="shared" si="13832"/>
        <v>Expost</v>
      </c>
      <c r="H8692" s="2">
        <f t="shared" si="13778"/>
        <v>2039</v>
      </c>
      <c r="I8692" s="29"/>
      <c r="J8692" s="29"/>
      <c r="K8692" s="29"/>
    </row>
    <row r="8693" spans="4:11" hidden="1" outlineLevel="1">
      <c r="D8693" s="26" t="str">
        <f t="shared" ref="D8693" si="13833">E8693 &amp; "-" &amp; F8693 &amp; "-" &amp; G8693 &amp; "-" &amp; H8693</f>
        <v>C7-CO-Expost-2040</v>
      </c>
      <c r="E8693" s="2" t="str">
        <f t="shared" ref="E8693:G8693" si="13834">E8692</f>
        <v>C7</v>
      </c>
      <c r="F8693" s="2" t="str">
        <f t="shared" si="13834"/>
        <v>CO</v>
      </c>
      <c r="G8693" s="2" t="str">
        <f t="shared" si="13834"/>
        <v>Expost</v>
      </c>
      <c r="H8693" s="2">
        <f t="shared" si="13778"/>
        <v>2040</v>
      </c>
      <c r="I8693" s="29"/>
      <c r="J8693" s="29"/>
      <c r="K8693" s="29"/>
    </row>
    <row r="8694" spans="4:11" hidden="1" outlineLevel="1">
      <c r="D8694" s="26" t="str">
        <f t="shared" ref="D8694" si="13835">E8694 &amp; "-" &amp; F8694 &amp; "-" &amp; G8694 &amp; "-" &amp; H8694</f>
        <v>C7-CO-Expost-2041</v>
      </c>
      <c r="E8694" s="2" t="str">
        <f t="shared" ref="E8694:G8694" si="13836">E8693</f>
        <v>C7</v>
      </c>
      <c r="F8694" s="2" t="str">
        <f t="shared" si="13836"/>
        <v>CO</v>
      </c>
      <c r="G8694" s="2" t="str">
        <f t="shared" si="13836"/>
        <v>Expost</v>
      </c>
      <c r="H8694" s="2">
        <f t="shared" si="13778"/>
        <v>2041</v>
      </c>
      <c r="I8694" s="29"/>
      <c r="J8694" s="29"/>
      <c r="K8694" s="29"/>
    </row>
    <row r="8695" spans="4:11" hidden="1" outlineLevel="1">
      <c r="D8695" s="26" t="str">
        <f t="shared" ref="D8695" si="13837">E8695 &amp; "-" &amp; F8695 &amp; "-" &amp; G8695 &amp; "-" &amp; H8695</f>
        <v>C7-CO-Expost-2042</v>
      </c>
      <c r="E8695" s="2" t="str">
        <f t="shared" ref="E8695:G8695" si="13838">E8694</f>
        <v>C7</v>
      </c>
      <c r="F8695" s="2" t="str">
        <f t="shared" si="13838"/>
        <v>CO</v>
      </c>
      <c r="G8695" s="2" t="str">
        <f t="shared" si="13838"/>
        <v>Expost</v>
      </c>
      <c r="H8695" s="2">
        <f t="shared" si="13778"/>
        <v>2042</v>
      </c>
      <c r="I8695" s="29"/>
      <c r="J8695" s="29"/>
      <c r="K8695" s="29"/>
    </row>
    <row r="8696" spans="4:11" hidden="1" outlineLevel="1">
      <c r="D8696" s="26" t="str">
        <f t="shared" ref="D8696" si="13839">E8696 &amp; "-" &amp; F8696 &amp; "-" &amp; G8696 &amp; "-" &amp; H8696</f>
        <v>C7-CO-Expost-2043</v>
      </c>
      <c r="E8696" s="2" t="str">
        <f t="shared" ref="E8696:G8696" si="13840">E8695</f>
        <v>C7</v>
      </c>
      <c r="F8696" s="2" t="str">
        <f t="shared" si="13840"/>
        <v>CO</v>
      </c>
      <c r="G8696" s="2" t="str">
        <f t="shared" si="13840"/>
        <v>Expost</v>
      </c>
      <c r="H8696" s="2">
        <f t="shared" si="13778"/>
        <v>2043</v>
      </c>
      <c r="I8696" s="29"/>
      <c r="J8696" s="29"/>
      <c r="K8696" s="29"/>
    </row>
    <row r="8697" spans="4:11" hidden="1" outlineLevel="1">
      <c r="D8697" s="26" t="str">
        <f t="shared" ref="D8697" si="13841">E8697 &amp; "-" &amp; F8697 &amp; "-" &amp; G8697 &amp; "-" &amp; H8697</f>
        <v>C7-CO-Expost-2044</v>
      </c>
      <c r="E8697" s="2" t="str">
        <f t="shared" ref="E8697:G8697" si="13842">E8696</f>
        <v>C7</v>
      </c>
      <c r="F8697" s="2" t="str">
        <f t="shared" si="13842"/>
        <v>CO</v>
      </c>
      <c r="G8697" s="2" t="str">
        <f t="shared" si="13842"/>
        <v>Expost</v>
      </c>
      <c r="H8697" s="2">
        <f t="shared" si="13778"/>
        <v>2044</v>
      </c>
      <c r="I8697" s="29"/>
      <c r="J8697" s="29"/>
      <c r="K8697" s="29"/>
    </row>
    <row r="8698" spans="4:11" hidden="1" outlineLevel="1">
      <c r="D8698" s="26" t="str">
        <f t="shared" ref="D8698" si="13843">E8698 &amp; "-" &amp; F8698 &amp; "-" &amp; G8698 &amp; "-" &amp; H8698</f>
        <v>C7-CO-Expost-2045</v>
      </c>
      <c r="E8698" s="2" t="str">
        <f t="shared" ref="E8698:G8698" si="13844">E8697</f>
        <v>C7</v>
      </c>
      <c r="F8698" s="2" t="str">
        <f t="shared" si="13844"/>
        <v>CO</v>
      </c>
      <c r="G8698" s="2" t="str">
        <f t="shared" si="13844"/>
        <v>Expost</v>
      </c>
      <c r="H8698" s="2">
        <f t="shared" si="13778"/>
        <v>2045</v>
      </c>
      <c r="I8698" s="29"/>
      <c r="J8698" s="29"/>
      <c r="K8698" s="29"/>
    </row>
    <row r="8699" spans="4:11" hidden="1" outlineLevel="1">
      <c r="D8699" s="26" t="str">
        <f t="shared" ref="D8699" si="13845">E8699 &amp; "-" &amp; F8699 &amp; "-" &amp; G8699 &amp; "-" &amp; H8699</f>
        <v>C7-CO-Expost-2046</v>
      </c>
      <c r="E8699" s="2" t="str">
        <f t="shared" ref="E8699:G8699" si="13846">E8698</f>
        <v>C7</v>
      </c>
      <c r="F8699" s="2" t="str">
        <f t="shared" si="13846"/>
        <v>CO</v>
      </c>
      <c r="G8699" s="2" t="str">
        <f t="shared" si="13846"/>
        <v>Expost</v>
      </c>
      <c r="H8699" s="2">
        <f t="shared" si="13778"/>
        <v>2046</v>
      </c>
      <c r="I8699" s="29"/>
      <c r="J8699" s="29"/>
      <c r="K8699" s="29"/>
    </row>
    <row r="8700" spans="4:11" hidden="1" outlineLevel="1">
      <c r="D8700" s="26" t="str">
        <f t="shared" ref="D8700" si="13847">E8700 &amp; "-" &amp; F8700 &amp; "-" &amp; G8700 &amp; "-" &amp; H8700</f>
        <v>C7-CO-Expost-2047</v>
      </c>
      <c r="E8700" s="2" t="str">
        <f t="shared" ref="E8700:G8700" si="13848">E8699</f>
        <v>C7</v>
      </c>
      <c r="F8700" s="2" t="str">
        <f t="shared" si="13848"/>
        <v>CO</v>
      </c>
      <c r="G8700" s="2" t="str">
        <f t="shared" si="13848"/>
        <v>Expost</v>
      </c>
      <c r="H8700" s="2">
        <f t="shared" si="13778"/>
        <v>2047</v>
      </c>
      <c r="I8700" s="29"/>
      <c r="J8700" s="29"/>
      <c r="K8700" s="29"/>
    </row>
    <row r="8701" spans="4:11" hidden="1" outlineLevel="1">
      <c r="D8701" s="26" t="str">
        <f t="shared" ref="D8701" si="13849">E8701 &amp; "-" &amp; F8701 &amp; "-" &amp; G8701 &amp; "-" &amp; H8701</f>
        <v>C7-CO-Expost-2048</v>
      </c>
      <c r="E8701" s="2" t="str">
        <f t="shared" ref="E8701:G8701" si="13850">E8700</f>
        <v>C7</v>
      </c>
      <c r="F8701" s="2" t="str">
        <f t="shared" si="13850"/>
        <v>CO</v>
      </c>
      <c r="G8701" s="2" t="str">
        <f t="shared" si="13850"/>
        <v>Expost</v>
      </c>
      <c r="H8701" s="2">
        <f t="shared" si="13778"/>
        <v>2048</v>
      </c>
      <c r="I8701" s="29"/>
      <c r="J8701" s="29"/>
      <c r="K8701" s="29"/>
    </row>
    <row r="8702" spans="4:11" hidden="1" outlineLevel="1">
      <c r="D8702" s="26" t="str">
        <f t="shared" ref="D8702" si="13851">E8702 &amp; "-" &amp; F8702 &amp; "-" &amp; G8702 &amp; "-" &amp; H8702</f>
        <v>C7-CO-Expost-2049</v>
      </c>
      <c r="E8702" s="2" t="str">
        <f t="shared" ref="E8702:G8702" si="13852">E8701</f>
        <v>C7</v>
      </c>
      <c r="F8702" s="2" t="str">
        <f t="shared" si="13852"/>
        <v>CO</v>
      </c>
      <c r="G8702" s="2" t="str">
        <f t="shared" si="13852"/>
        <v>Expost</v>
      </c>
      <c r="H8702" s="2">
        <f t="shared" si="13778"/>
        <v>2049</v>
      </c>
      <c r="I8702" s="29"/>
      <c r="J8702" s="29"/>
      <c r="K8702" s="29"/>
    </row>
    <row r="8703" spans="4:11" hidden="1" outlineLevel="1">
      <c r="D8703" s="26" t="str">
        <f t="shared" ref="D8703" si="13853">E8703 &amp; "-" &amp; F8703 &amp; "-" &amp; G8703 &amp; "-" &amp; H8703</f>
        <v>C7-CO-Expost-2050</v>
      </c>
      <c r="E8703" s="2" t="str">
        <f t="shared" ref="E8703:G8703" si="13854">E8702</f>
        <v>C7</v>
      </c>
      <c r="F8703" s="2" t="str">
        <f t="shared" si="13854"/>
        <v>CO</v>
      </c>
      <c r="G8703" s="2" t="str">
        <f t="shared" si="13854"/>
        <v>Expost</v>
      </c>
      <c r="H8703" s="2">
        <f t="shared" si="13778"/>
        <v>2050</v>
      </c>
      <c r="I8703" s="29"/>
      <c r="J8703" s="29"/>
      <c r="K8703" s="29"/>
    </row>
    <row r="8704" spans="4:11" hidden="1" outlineLevel="1">
      <c r="D8704" s="26" t="str">
        <f>E8704 &amp; "-" &amp; F8704 &amp; "-" &amp; G8704 &amp; "-" &amp; H8704</f>
        <v>C7-Nrj-Init-2010</v>
      </c>
      <c r="E8704" s="25" t="str">
        <f>E8703</f>
        <v>C7</v>
      </c>
      <c r="F8704" s="25" t="s">
        <v>36</v>
      </c>
      <c r="G8704" s="25" t="s">
        <v>28</v>
      </c>
      <c r="H8704" s="25">
        <v>2010</v>
      </c>
      <c r="I8704" s="30"/>
      <c r="J8704" s="30"/>
      <c r="K8704" s="30"/>
    </row>
    <row r="8705" spans="4:11" hidden="1" outlineLevel="1">
      <c r="D8705" s="26" t="str">
        <f>E8705 &amp; "-" &amp; F8705 &amp; "-" &amp; G8705 &amp; "-" &amp; H8705</f>
        <v>C7-Nrj-Init-2011</v>
      </c>
      <c r="E8705" s="2" t="str">
        <f>E8704</f>
        <v>C7</v>
      </c>
      <c r="F8705" s="2" t="str">
        <f>F8704</f>
        <v>Nrj</v>
      </c>
      <c r="G8705" s="2" t="str">
        <f>G8704</f>
        <v>Init</v>
      </c>
      <c r="H8705" s="2">
        <f>H8704+1</f>
        <v>2011</v>
      </c>
      <c r="I8705" s="30"/>
      <c r="J8705" s="30"/>
      <c r="K8705" s="30"/>
    </row>
    <row r="8706" spans="4:11" hidden="1" outlineLevel="1">
      <c r="D8706" s="26" t="str">
        <f t="shared" ref="D8706" si="13855">E8706 &amp; "-" &amp; F8706 &amp; "-" &amp; G8706 &amp; "-" &amp; H8706</f>
        <v>C7-Nrj-Init-2012</v>
      </c>
      <c r="E8706" s="2" t="str">
        <f t="shared" ref="E8706:G8706" si="13856">E8705</f>
        <v>C7</v>
      </c>
      <c r="F8706" s="2" t="str">
        <f t="shared" si="13856"/>
        <v>Nrj</v>
      </c>
      <c r="G8706" s="2" t="str">
        <f t="shared" si="13856"/>
        <v>Init</v>
      </c>
      <c r="H8706" s="2">
        <f t="shared" ref="H8706:H8744" si="13857">H8705+1</f>
        <v>2012</v>
      </c>
      <c r="I8706" s="30"/>
      <c r="J8706" s="30"/>
      <c r="K8706" s="30"/>
    </row>
    <row r="8707" spans="4:11" hidden="1" outlineLevel="1">
      <c r="D8707" s="26" t="str">
        <f t="shared" ref="D8707" si="13858">E8707 &amp; "-" &amp; F8707 &amp; "-" &amp; G8707 &amp; "-" &amp; H8707</f>
        <v>C7-Nrj-Init-2013</v>
      </c>
      <c r="E8707" s="2" t="str">
        <f t="shared" ref="E8707:G8707" si="13859">E8706</f>
        <v>C7</v>
      </c>
      <c r="F8707" s="2" t="str">
        <f t="shared" si="13859"/>
        <v>Nrj</v>
      </c>
      <c r="G8707" s="2" t="str">
        <f t="shared" si="13859"/>
        <v>Init</v>
      </c>
      <c r="H8707" s="2">
        <f t="shared" si="13857"/>
        <v>2013</v>
      </c>
      <c r="I8707" s="30"/>
      <c r="J8707" s="30"/>
      <c r="K8707" s="30"/>
    </row>
    <row r="8708" spans="4:11" hidden="1" outlineLevel="1">
      <c r="D8708" s="26" t="str">
        <f t="shared" ref="D8708" si="13860">E8708 &amp; "-" &amp; F8708 &amp; "-" &amp; G8708 &amp; "-" &amp; H8708</f>
        <v>C7-Nrj-Init-2014</v>
      </c>
      <c r="E8708" s="2" t="str">
        <f t="shared" ref="E8708:G8708" si="13861">E8707</f>
        <v>C7</v>
      </c>
      <c r="F8708" s="2" t="str">
        <f t="shared" si="13861"/>
        <v>Nrj</v>
      </c>
      <c r="G8708" s="2" t="str">
        <f t="shared" si="13861"/>
        <v>Init</v>
      </c>
      <c r="H8708" s="2">
        <f t="shared" si="13857"/>
        <v>2014</v>
      </c>
      <c r="I8708" s="30"/>
      <c r="J8708" s="30"/>
      <c r="K8708" s="30"/>
    </row>
    <row r="8709" spans="4:11" hidden="1" outlineLevel="1">
      <c r="D8709" s="26" t="str">
        <f t="shared" ref="D8709" si="13862">E8709 &amp; "-" &amp; F8709 &amp; "-" &amp; G8709 &amp; "-" &amp; H8709</f>
        <v>C7-Nrj-Init-2015</v>
      </c>
      <c r="E8709" s="2" t="str">
        <f t="shared" ref="E8709:G8709" si="13863">E8708</f>
        <v>C7</v>
      </c>
      <c r="F8709" s="2" t="str">
        <f t="shared" si="13863"/>
        <v>Nrj</v>
      </c>
      <c r="G8709" s="2" t="str">
        <f t="shared" si="13863"/>
        <v>Init</v>
      </c>
      <c r="H8709" s="2">
        <f t="shared" si="13857"/>
        <v>2015</v>
      </c>
      <c r="I8709" s="30"/>
      <c r="J8709" s="30"/>
      <c r="K8709" s="30"/>
    </row>
    <row r="8710" spans="4:11" hidden="1" outlineLevel="1">
      <c r="D8710" s="26" t="str">
        <f t="shared" ref="D8710" si="13864">E8710 &amp; "-" &amp; F8710 &amp; "-" &amp; G8710 &amp; "-" &amp; H8710</f>
        <v>C7-Nrj-Init-2016</v>
      </c>
      <c r="E8710" s="2" t="str">
        <f t="shared" ref="E8710:G8710" si="13865">E8709</f>
        <v>C7</v>
      </c>
      <c r="F8710" s="2" t="str">
        <f t="shared" si="13865"/>
        <v>Nrj</v>
      </c>
      <c r="G8710" s="2" t="str">
        <f t="shared" si="13865"/>
        <v>Init</v>
      </c>
      <c r="H8710" s="2">
        <f t="shared" si="13857"/>
        <v>2016</v>
      </c>
      <c r="I8710" s="30"/>
      <c r="J8710" s="30"/>
      <c r="K8710" s="30"/>
    </row>
    <row r="8711" spans="4:11" hidden="1" outlineLevel="1">
      <c r="D8711" s="26" t="str">
        <f t="shared" ref="D8711" si="13866">E8711 &amp; "-" &amp; F8711 &amp; "-" &amp; G8711 &amp; "-" &amp; H8711</f>
        <v>C7-Nrj-Init-2017</v>
      </c>
      <c r="E8711" s="2" t="str">
        <f t="shared" ref="E8711:G8711" si="13867">E8710</f>
        <v>C7</v>
      </c>
      <c r="F8711" s="2" t="str">
        <f t="shared" si="13867"/>
        <v>Nrj</v>
      </c>
      <c r="G8711" s="2" t="str">
        <f t="shared" si="13867"/>
        <v>Init</v>
      </c>
      <c r="H8711" s="2">
        <f t="shared" si="13857"/>
        <v>2017</v>
      </c>
      <c r="I8711" s="30"/>
      <c r="J8711" s="30"/>
      <c r="K8711" s="30"/>
    </row>
    <row r="8712" spans="4:11" hidden="1" outlineLevel="1">
      <c r="D8712" s="26" t="str">
        <f t="shared" ref="D8712" si="13868">E8712 &amp; "-" &amp; F8712 &amp; "-" &amp; G8712 &amp; "-" &amp; H8712</f>
        <v>C7-Nrj-Init-2018</v>
      </c>
      <c r="E8712" s="2" t="str">
        <f t="shared" ref="E8712:G8712" si="13869">E8711</f>
        <v>C7</v>
      </c>
      <c r="F8712" s="2" t="str">
        <f t="shared" si="13869"/>
        <v>Nrj</v>
      </c>
      <c r="G8712" s="2" t="str">
        <f t="shared" si="13869"/>
        <v>Init</v>
      </c>
      <c r="H8712" s="2">
        <f t="shared" si="13857"/>
        <v>2018</v>
      </c>
      <c r="I8712" s="30"/>
      <c r="J8712" s="30"/>
      <c r="K8712" s="30"/>
    </row>
    <row r="8713" spans="4:11" hidden="1" outlineLevel="1">
      <c r="D8713" s="26" t="str">
        <f t="shared" ref="D8713" si="13870">E8713 &amp; "-" &amp; F8713 &amp; "-" &amp; G8713 &amp; "-" &amp; H8713</f>
        <v>C7-Nrj-Init-2019</v>
      </c>
      <c r="E8713" s="2" t="str">
        <f t="shared" ref="E8713:G8713" si="13871">E8712</f>
        <v>C7</v>
      </c>
      <c r="F8713" s="2" t="str">
        <f t="shared" si="13871"/>
        <v>Nrj</v>
      </c>
      <c r="G8713" s="2" t="str">
        <f t="shared" si="13871"/>
        <v>Init</v>
      </c>
      <c r="H8713" s="2">
        <f t="shared" si="13857"/>
        <v>2019</v>
      </c>
      <c r="I8713" s="30"/>
      <c r="J8713" s="30"/>
      <c r="K8713" s="30"/>
    </row>
    <row r="8714" spans="4:11" hidden="1" outlineLevel="1">
      <c r="D8714" s="26" t="str">
        <f t="shared" ref="D8714" si="13872">E8714 &amp; "-" &amp; F8714 &amp; "-" &amp; G8714 &amp; "-" &amp; H8714</f>
        <v>C7-Nrj-Init-2020</v>
      </c>
      <c r="E8714" s="2" t="str">
        <f t="shared" ref="E8714:G8714" si="13873">E8713</f>
        <v>C7</v>
      </c>
      <c r="F8714" s="2" t="str">
        <f t="shared" si="13873"/>
        <v>Nrj</v>
      </c>
      <c r="G8714" s="2" t="str">
        <f t="shared" si="13873"/>
        <v>Init</v>
      </c>
      <c r="H8714" s="2">
        <f t="shared" si="13857"/>
        <v>2020</v>
      </c>
      <c r="I8714" s="30"/>
      <c r="J8714" s="30"/>
      <c r="K8714" s="30"/>
    </row>
    <row r="8715" spans="4:11" hidden="1" outlineLevel="1">
      <c r="D8715" s="26" t="str">
        <f t="shared" ref="D8715" si="13874">E8715 &amp; "-" &amp; F8715 &amp; "-" &amp; G8715 &amp; "-" &amp; H8715</f>
        <v>C7-Nrj-Init-2021</v>
      </c>
      <c r="E8715" s="2" t="str">
        <f t="shared" ref="E8715:G8715" si="13875">E8714</f>
        <v>C7</v>
      </c>
      <c r="F8715" s="2" t="str">
        <f t="shared" si="13875"/>
        <v>Nrj</v>
      </c>
      <c r="G8715" s="2" t="str">
        <f t="shared" si="13875"/>
        <v>Init</v>
      </c>
      <c r="H8715" s="2">
        <f t="shared" si="13857"/>
        <v>2021</v>
      </c>
      <c r="I8715" s="30"/>
      <c r="J8715" s="30"/>
      <c r="K8715" s="30"/>
    </row>
    <row r="8716" spans="4:11" hidden="1" outlineLevel="1">
      <c r="D8716" s="26" t="str">
        <f t="shared" ref="D8716" si="13876">E8716 &amp; "-" &amp; F8716 &amp; "-" &amp; G8716 &amp; "-" &amp; H8716</f>
        <v>C7-Nrj-Init-2022</v>
      </c>
      <c r="E8716" s="2" t="str">
        <f t="shared" ref="E8716:G8716" si="13877">E8715</f>
        <v>C7</v>
      </c>
      <c r="F8716" s="2" t="str">
        <f t="shared" si="13877"/>
        <v>Nrj</v>
      </c>
      <c r="G8716" s="2" t="str">
        <f t="shared" si="13877"/>
        <v>Init</v>
      </c>
      <c r="H8716" s="2">
        <f t="shared" si="13857"/>
        <v>2022</v>
      </c>
      <c r="I8716" s="30"/>
      <c r="J8716" s="30"/>
      <c r="K8716" s="30"/>
    </row>
    <row r="8717" spans="4:11" hidden="1" outlineLevel="1">
      <c r="D8717" s="26" t="str">
        <f t="shared" ref="D8717" si="13878">E8717 &amp; "-" &amp; F8717 &amp; "-" &amp; G8717 &amp; "-" &amp; H8717</f>
        <v>C7-Nrj-Init-2023</v>
      </c>
      <c r="E8717" s="2" t="str">
        <f t="shared" ref="E8717:G8717" si="13879">E8716</f>
        <v>C7</v>
      </c>
      <c r="F8717" s="2" t="str">
        <f t="shared" si="13879"/>
        <v>Nrj</v>
      </c>
      <c r="G8717" s="2" t="str">
        <f t="shared" si="13879"/>
        <v>Init</v>
      </c>
      <c r="H8717" s="2">
        <f t="shared" si="13857"/>
        <v>2023</v>
      </c>
      <c r="I8717" s="30"/>
      <c r="J8717" s="30"/>
      <c r="K8717" s="30"/>
    </row>
    <row r="8718" spans="4:11" hidden="1" outlineLevel="1">
      <c r="D8718" s="26" t="str">
        <f t="shared" ref="D8718" si="13880">E8718 &amp; "-" &amp; F8718 &amp; "-" &amp; G8718 &amp; "-" &amp; H8718</f>
        <v>C7-Nrj-Init-2024</v>
      </c>
      <c r="E8718" s="2" t="str">
        <f t="shared" ref="E8718:G8718" si="13881">E8717</f>
        <v>C7</v>
      </c>
      <c r="F8718" s="2" t="str">
        <f t="shared" si="13881"/>
        <v>Nrj</v>
      </c>
      <c r="G8718" s="2" t="str">
        <f t="shared" si="13881"/>
        <v>Init</v>
      </c>
      <c r="H8718" s="2">
        <f t="shared" si="13857"/>
        <v>2024</v>
      </c>
      <c r="I8718" s="30"/>
      <c r="J8718" s="30"/>
      <c r="K8718" s="30"/>
    </row>
    <row r="8719" spans="4:11" hidden="1" outlineLevel="1">
      <c r="D8719" s="26" t="str">
        <f t="shared" ref="D8719" si="13882">E8719 &amp; "-" &amp; F8719 &amp; "-" &amp; G8719 &amp; "-" &amp; H8719</f>
        <v>C7-Nrj-Init-2025</v>
      </c>
      <c r="E8719" s="2" t="str">
        <f t="shared" ref="E8719:G8719" si="13883">E8718</f>
        <v>C7</v>
      </c>
      <c r="F8719" s="2" t="str">
        <f t="shared" si="13883"/>
        <v>Nrj</v>
      </c>
      <c r="G8719" s="2" t="str">
        <f t="shared" si="13883"/>
        <v>Init</v>
      </c>
      <c r="H8719" s="2">
        <f t="shared" si="13857"/>
        <v>2025</v>
      </c>
      <c r="I8719" s="30"/>
      <c r="J8719" s="30"/>
      <c r="K8719" s="30"/>
    </row>
    <row r="8720" spans="4:11" hidden="1" outlineLevel="1">
      <c r="D8720" s="26" t="str">
        <f t="shared" ref="D8720" si="13884">E8720 &amp; "-" &amp; F8720 &amp; "-" &amp; G8720 &amp; "-" &amp; H8720</f>
        <v>C7-Nrj-Init-2026</v>
      </c>
      <c r="E8720" s="2" t="str">
        <f t="shared" ref="E8720:G8720" si="13885">E8719</f>
        <v>C7</v>
      </c>
      <c r="F8720" s="2" t="str">
        <f t="shared" si="13885"/>
        <v>Nrj</v>
      </c>
      <c r="G8720" s="2" t="str">
        <f t="shared" si="13885"/>
        <v>Init</v>
      </c>
      <c r="H8720" s="2">
        <f t="shared" si="13857"/>
        <v>2026</v>
      </c>
      <c r="I8720" s="30"/>
      <c r="J8720" s="30"/>
      <c r="K8720" s="30"/>
    </row>
    <row r="8721" spans="4:11" hidden="1" outlineLevel="1">
      <c r="D8721" s="26" t="str">
        <f t="shared" ref="D8721" si="13886">E8721 &amp; "-" &amp; F8721 &amp; "-" &amp; G8721 &amp; "-" &amp; H8721</f>
        <v>C7-Nrj-Init-2027</v>
      </c>
      <c r="E8721" s="2" t="str">
        <f t="shared" ref="E8721:G8721" si="13887">E8720</f>
        <v>C7</v>
      </c>
      <c r="F8721" s="2" t="str">
        <f t="shared" si="13887"/>
        <v>Nrj</v>
      </c>
      <c r="G8721" s="2" t="str">
        <f t="shared" si="13887"/>
        <v>Init</v>
      </c>
      <c r="H8721" s="2">
        <f t="shared" si="13857"/>
        <v>2027</v>
      </c>
      <c r="I8721" s="30"/>
      <c r="J8721" s="30"/>
      <c r="K8721" s="30"/>
    </row>
    <row r="8722" spans="4:11" hidden="1" outlineLevel="1">
      <c r="D8722" s="26" t="str">
        <f t="shared" ref="D8722" si="13888">E8722 &amp; "-" &amp; F8722 &amp; "-" &amp; G8722 &amp; "-" &amp; H8722</f>
        <v>C7-Nrj-Init-2028</v>
      </c>
      <c r="E8722" s="2" t="str">
        <f t="shared" ref="E8722:G8722" si="13889">E8721</f>
        <v>C7</v>
      </c>
      <c r="F8722" s="2" t="str">
        <f t="shared" si="13889"/>
        <v>Nrj</v>
      </c>
      <c r="G8722" s="2" t="str">
        <f t="shared" si="13889"/>
        <v>Init</v>
      </c>
      <c r="H8722" s="2">
        <f t="shared" si="13857"/>
        <v>2028</v>
      </c>
      <c r="I8722" s="30"/>
      <c r="J8722" s="30"/>
      <c r="K8722" s="30"/>
    </row>
    <row r="8723" spans="4:11" hidden="1" outlineLevel="1">
      <c r="D8723" s="26" t="str">
        <f t="shared" ref="D8723" si="13890">E8723 &amp; "-" &amp; F8723 &amp; "-" &amp; G8723 &amp; "-" &amp; H8723</f>
        <v>C7-Nrj-Init-2029</v>
      </c>
      <c r="E8723" s="2" t="str">
        <f t="shared" ref="E8723:G8723" si="13891">E8722</f>
        <v>C7</v>
      </c>
      <c r="F8723" s="2" t="str">
        <f t="shared" si="13891"/>
        <v>Nrj</v>
      </c>
      <c r="G8723" s="2" t="str">
        <f t="shared" si="13891"/>
        <v>Init</v>
      </c>
      <c r="H8723" s="2">
        <f t="shared" si="13857"/>
        <v>2029</v>
      </c>
      <c r="I8723" s="30"/>
      <c r="J8723" s="30"/>
      <c r="K8723" s="30"/>
    </row>
    <row r="8724" spans="4:11" hidden="1" outlineLevel="1">
      <c r="D8724" s="26" t="str">
        <f t="shared" ref="D8724" si="13892">E8724 &amp; "-" &amp; F8724 &amp; "-" &amp; G8724 &amp; "-" &amp; H8724</f>
        <v>C7-Nrj-Init-2030</v>
      </c>
      <c r="E8724" s="2" t="str">
        <f t="shared" ref="E8724:G8724" si="13893">E8723</f>
        <v>C7</v>
      </c>
      <c r="F8724" s="2" t="str">
        <f t="shared" si="13893"/>
        <v>Nrj</v>
      </c>
      <c r="G8724" s="2" t="str">
        <f t="shared" si="13893"/>
        <v>Init</v>
      </c>
      <c r="H8724" s="2">
        <f t="shared" si="13857"/>
        <v>2030</v>
      </c>
      <c r="I8724" s="30"/>
      <c r="J8724" s="30"/>
      <c r="K8724" s="30"/>
    </row>
    <row r="8725" spans="4:11" hidden="1" outlineLevel="1">
      <c r="D8725" s="26" t="str">
        <f t="shared" ref="D8725" si="13894">E8725 &amp; "-" &amp; F8725 &amp; "-" &amp; G8725 &amp; "-" &amp; H8725</f>
        <v>C7-Nrj-Init-2031</v>
      </c>
      <c r="E8725" s="2" t="str">
        <f t="shared" ref="E8725:G8725" si="13895">E8724</f>
        <v>C7</v>
      </c>
      <c r="F8725" s="2" t="str">
        <f t="shared" si="13895"/>
        <v>Nrj</v>
      </c>
      <c r="G8725" s="2" t="str">
        <f t="shared" si="13895"/>
        <v>Init</v>
      </c>
      <c r="H8725" s="2">
        <f t="shared" si="13857"/>
        <v>2031</v>
      </c>
      <c r="I8725" s="30"/>
      <c r="J8725" s="30"/>
      <c r="K8725" s="30"/>
    </row>
    <row r="8726" spans="4:11" hidden="1" outlineLevel="1">
      <c r="D8726" s="26" t="str">
        <f t="shared" ref="D8726" si="13896">E8726 &amp; "-" &amp; F8726 &amp; "-" &amp; G8726 &amp; "-" &amp; H8726</f>
        <v>C7-Nrj-Init-2032</v>
      </c>
      <c r="E8726" s="2" t="str">
        <f t="shared" ref="E8726:G8726" si="13897">E8725</f>
        <v>C7</v>
      </c>
      <c r="F8726" s="2" t="str">
        <f t="shared" si="13897"/>
        <v>Nrj</v>
      </c>
      <c r="G8726" s="2" t="str">
        <f t="shared" si="13897"/>
        <v>Init</v>
      </c>
      <c r="H8726" s="2">
        <f t="shared" si="13857"/>
        <v>2032</v>
      </c>
      <c r="I8726" s="30"/>
      <c r="J8726" s="30"/>
      <c r="K8726" s="30"/>
    </row>
    <row r="8727" spans="4:11" hidden="1" outlineLevel="1">
      <c r="D8727" s="26" t="str">
        <f t="shared" ref="D8727" si="13898">E8727 &amp; "-" &amp; F8727 &amp; "-" &amp; G8727 &amp; "-" &amp; H8727</f>
        <v>C7-Nrj-Init-2033</v>
      </c>
      <c r="E8727" s="2" t="str">
        <f t="shared" ref="E8727:G8727" si="13899">E8726</f>
        <v>C7</v>
      </c>
      <c r="F8727" s="2" t="str">
        <f t="shared" si="13899"/>
        <v>Nrj</v>
      </c>
      <c r="G8727" s="2" t="str">
        <f t="shared" si="13899"/>
        <v>Init</v>
      </c>
      <c r="H8727" s="2">
        <f t="shared" si="13857"/>
        <v>2033</v>
      </c>
      <c r="I8727" s="30"/>
      <c r="J8727" s="30"/>
      <c r="K8727" s="30"/>
    </row>
    <row r="8728" spans="4:11" hidden="1" outlineLevel="1">
      <c r="D8728" s="26" t="str">
        <f t="shared" ref="D8728" si="13900">E8728 &amp; "-" &amp; F8728 &amp; "-" &amp; G8728 &amp; "-" &amp; H8728</f>
        <v>C7-Nrj-Init-2034</v>
      </c>
      <c r="E8728" s="2" t="str">
        <f t="shared" ref="E8728:G8728" si="13901">E8727</f>
        <v>C7</v>
      </c>
      <c r="F8728" s="2" t="str">
        <f t="shared" si="13901"/>
        <v>Nrj</v>
      </c>
      <c r="G8728" s="2" t="str">
        <f t="shared" si="13901"/>
        <v>Init</v>
      </c>
      <c r="H8728" s="2">
        <f t="shared" si="13857"/>
        <v>2034</v>
      </c>
      <c r="I8728" s="30"/>
      <c r="J8728" s="30"/>
      <c r="K8728" s="30"/>
    </row>
    <row r="8729" spans="4:11" hidden="1" outlineLevel="1">
      <c r="D8729" s="26" t="str">
        <f t="shared" ref="D8729" si="13902">E8729 &amp; "-" &amp; F8729 &amp; "-" &amp; G8729 &amp; "-" &amp; H8729</f>
        <v>C7-Nrj-Init-2035</v>
      </c>
      <c r="E8729" s="2" t="str">
        <f t="shared" ref="E8729:G8729" si="13903">E8728</f>
        <v>C7</v>
      </c>
      <c r="F8729" s="2" t="str">
        <f t="shared" si="13903"/>
        <v>Nrj</v>
      </c>
      <c r="G8729" s="2" t="str">
        <f t="shared" si="13903"/>
        <v>Init</v>
      </c>
      <c r="H8729" s="2">
        <f t="shared" si="13857"/>
        <v>2035</v>
      </c>
      <c r="I8729" s="30"/>
      <c r="J8729" s="30"/>
      <c r="K8729" s="30"/>
    </row>
    <row r="8730" spans="4:11" hidden="1" outlineLevel="1">
      <c r="D8730" s="26" t="str">
        <f t="shared" ref="D8730" si="13904">E8730 &amp; "-" &amp; F8730 &amp; "-" &amp; G8730 &amp; "-" &amp; H8730</f>
        <v>C7-Nrj-Init-2036</v>
      </c>
      <c r="E8730" s="2" t="str">
        <f t="shared" ref="E8730:G8730" si="13905">E8729</f>
        <v>C7</v>
      </c>
      <c r="F8730" s="2" t="str">
        <f t="shared" si="13905"/>
        <v>Nrj</v>
      </c>
      <c r="G8730" s="2" t="str">
        <f t="shared" si="13905"/>
        <v>Init</v>
      </c>
      <c r="H8730" s="2">
        <f t="shared" si="13857"/>
        <v>2036</v>
      </c>
      <c r="I8730" s="30"/>
      <c r="J8730" s="30"/>
      <c r="K8730" s="30"/>
    </row>
    <row r="8731" spans="4:11" hidden="1" outlineLevel="1">
      <c r="D8731" s="26" t="str">
        <f t="shared" ref="D8731" si="13906">E8731 &amp; "-" &amp; F8731 &amp; "-" &amp; G8731 &amp; "-" &amp; H8731</f>
        <v>C7-Nrj-Init-2037</v>
      </c>
      <c r="E8731" s="2" t="str">
        <f t="shared" ref="E8731:G8731" si="13907">E8730</f>
        <v>C7</v>
      </c>
      <c r="F8731" s="2" t="str">
        <f t="shared" si="13907"/>
        <v>Nrj</v>
      </c>
      <c r="G8731" s="2" t="str">
        <f t="shared" si="13907"/>
        <v>Init</v>
      </c>
      <c r="H8731" s="2">
        <f t="shared" si="13857"/>
        <v>2037</v>
      </c>
      <c r="I8731" s="30"/>
      <c r="J8731" s="30"/>
      <c r="K8731" s="30"/>
    </row>
    <row r="8732" spans="4:11" hidden="1" outlineLevel="1">
      <c r="D8732" s="26" t="str">
        <f t="shared" ref="D8732" si="13908">E8732 &amp; "-" &amp; F8732 &amp; "-" &amp; G8732 &amp; "-" &amp; H8732</f>
        <v>C7-Nrj-Init-2038</v>
      </c>
      <c r="E8732" s="2" t="str">
        <f t="shared" ref="E8732:G8732" si="13909">E8731</f>
        <v>C7</v>
      </c>
      <c r="F8732" s="2" t="str">
        <f t="shared" si="13909"/>
        <v>Nrj</v>
      </c>
      <c r="G8732" s="2" t="str">
        <f t="shared" si="13909"/>
        <v>Init</v>
      </c>
      <c r="H8732" s="2">
        <f t="shared" si="13857"/>
        <v>2038</v>
      </c>
      <c r="I8732" s="30"/>
      <c r="J8732" s="30"/>
      <c r="K8732" s="30"/>
    </row>
    <row r="8733" spans="4:11" hidden="1" outlineLevel="1">
      <c r="D8733" s="26" t="str">
        <f t="shared" ref="D8733" si="13910">E8733 &amp; "-" &amp; F8733 &amp; "-" &amp; G8733 &amp; "-" &amp; H8733</f>
        <v>C7-Nrj-Init-2039</v>
      </c>
      <c r="E8733" s="2" t="str">
        <f t="shared" ref="E8733:G8733" si="13911">E8732</f>
        <v>C7</v>
      </c>
      <c r="F8733" s="2" t="str">
        <f t="shared" si="13911"/>
        <v>Nrj</v>
      </c>
      <c r="G8733" s="2" t="str">
        <f t="shared" si="13911"/>
        <v>Init</v>
      </c>
      <c r="H8733" s="2">
        <f t="shared" si="13857"/>
        <v>2039</v>
      </c>
      <c r="I8733" s="30"/>
      <c r="J8733" s="30"/>
      <c r="K8733" s="30"/>
    </row>
    <row r="8734" spans="4:11" hidden="1" outlineLevel="1">
      <c r="D8734" s="26" t="str">
        <f t="shared" ref="D8734" si="13912">E8734 &amp; "-" &amp; F8734 &amp; "-" &amp; G8734 &amp; "-" &amp; H8734</f>
        <v>C7-Nrj-Init-2040</v>
      </c>
      <c r="E8734" s="2" t="str">
        <f t="shared" ref="E8734:G8734" si="13913">E8733</f>
        <v>C7</v>
      </c>
      <c r="F8734" s="2" t="str">
        <f t="shared" si="13913"/>
        <v>Nrj</v>
      </c>
      <c r="G8734" s="2" t="str">
        <f t="shared" si="13913"/>
        <v>Init</v>
      </c>
      <c r="H8734" s="2">
        <f t="shared" si="13857"/>
        <v>2040</v>
      </c>
      <c r="I8734" s="30"/>
      <c r="J8734" s="30"/>
      <c r="K8734" s="30"/>
    </row>
    <row r="8735" spans="4:11" hidden="1" outlineLevel="1">
      <c r="D8735" s="26" t="str">
        <f t="shared" ref="D8735" si="13914">E8735 &amp; "-" &amp; F8735 &amp; "-" &amp; G8735 &amp; "-" &amp; H8735</f>
        <v>C7-Nrj-Init-2041</v>
      </c>
      <c r="E8735" s="2" t="str">
        <f t="shared" ref="E8735:G8735" si="13915">E8734</f>
        <v>C7</v>
      </c>
      <c r="F8735" s="2" t="str">
        <f t="shared" si="13915"/>
        <v>Nrj</v>
      </c>
      <c r="G8735" s="2" t="str">
        <f t="shared" si="13915"/>
        <v>Init</v>
      </c>
      <c r="H8735" s="2">
        <f t="shared" si="13857"/>
        <v>2041</v>
      </c>
      <c r="I8735" s="30"/>
      <c r="J8735" s="30"/>
      <c r="K8735" s="30"/>
    </row>
    <row r="8736" spans="4:11" hidden="1" outlineLevel="1">
      <c r="D8736" s="26" t="str">
        <f t="shared" ref="D8736" si="13916">E8736 &amp; "-" &amp; F8736 &amp; "-" &amp; G8736 &amp; "-" &amp; H8736</f>
        <v>C7-Nrj-Init-2042</v>
      </c>
      <c r="E8736" s="2" t="str">
        <f t="shared" ref="E8736:G8736" si="13917">E8735</f>
        <v>C7</v>
      </c>
      <c r="F8736" s="2" t="str">
        <f t="shared" si="13917"/>
        <v>Nrj</v>
      </c>
      <c r="G8736" s="2" t="str">
        <f t="shared" si="13917"/>
        <v>Init</v>
      </c>
      <c r="H8736" s="2">
        <f t="shared" si="13857"/>
        <v>2042</v>
      </c>
      <c r="I8736" s="30"/>
      <c r="J8736" s="30"/>
      <c r="K8736" s="30"/>
    </row>
    <row r="8737" spans="4:11" hidden="1" outlineLevel="1">
      <c r="D8737" s="26" t="str">
        <f t="shared" ref="D8737" si="13918">E8737 &amp; "-" &amp; F8737 &amp; "-" &amp; G8737 &amp; "-" &amp; H8737</f>
        <v>C7-Nrj-Init-2043</v>
      </c>
      <c r="E8737" s="2" t="str">
        <f t="shared" ref="E8737:G8737" si="13919">E8736</f>
        <v>C7</v>
      </c>
      <c r="F8737" s="2" t="str">
        <f t="shared" si="13919"/>
        <v>Nrj</v>
      </c>
      <c r="G8737" s="2" t="str">
        <f t="shared" si="13919"/>
        <v>Init</v>
      </c>
      <c r="H8737" s="2">
        <f t="shared" si="13857"/>
        <v>2043</v>
      </c>
      <c r="I8737" s="30"/>
      <c r="J8737" s="30"/>
      <c r="K8737" s="30"/>
    </row>
    <row r="8738" spans="4:11" hidden="1" outlineLevel="1">
      <c r="D8738" s="26" t="str">
        <f t="shared" ref="D8738" si="13920">E8738 &amp; "-" &amp; F8738 &amp; "-" &amp; G8738 &amp; "-" &amp; H8738</f>
        <v>C7-Nrj-Init-2044</v>
      </c>
      <c r="E8738" s="2" t="str">
        <f t="shared" ref="E8738:G8738" si="13921">E8737</f>
        <v>C7</v>
      </c>
      <c r="F8738" s="2" t="str">
        <f t="shared" si="13921"/>
        <v>Nrj</v>
      </c>
      <c r="G8738" s="2" t="str">
        <f t="shared" si="13921"/>
        <v>Init</v>
      </c>
      <c r="H8738" s="2">
        <f t="shared" si="13857"/>
        <v>2044</v>
      </c>
      <c r="I8738" s="30"/>
      <c r="J8738" s="30"/>
      <c r="K8738" s="30"/>
    </row>
    <row r="8739" spans="4:11" hidden="1" outlineLevel="1">
      <c r="D8739" s="26" t="str">
        <f t="shared" ref="D8739" si="13922">E8739 &amp; "-" &amp; F8739 &amp; "-" &amp; G8739 &amp; "-" &amp; H8739</f>
        <v>C7-Nrj-Init-2045</v>
      </c>
      <c r="E8739" s="2" t="str">
        <f t="shared" ref="E8739:G8739" si="13923">E8738</f>
        <v>C7</v>
      </c>
      <c r="F8739" s="2" t="str">
        <f t="shared" si="13923"/>
        <v>Nrj</v>
      </c>
      <c r="G8739" s="2" t="str">
        <f t="shared" si="13923"/>
        <v>Init</v>
      </c>
      <c r="H8739" s="2">
        <f t="shared" si="13857"/>
        <v>2045</v>
      </c>
      <c r="I8739" s="30"/>
      <c r="J8739" s="30"/>
      <c r="K8739" s="30"/>
    </row>
    <row r="8740" spans="4:11" hidden="1" outlineLevel="1">
      <c r="D8740" s="26" t="str">
        <f t="shared" ref="D8740" si="13924">E8740 &amp; "-" &amp; F8740 &amp; "-" &amp; G8740 &amp; "-" &amp; H8740</f>
        <v>C7-Nrj-Init-2046</v>
      </c>
      <c r="E8740" s="2" t="str">
        <f t="shared" ref="E8740:G8740" si="13925">E8739</f>
        <v>C7</v>
      </c>
      <c r="F8740" s="2" t="str">
        <f t="shared" si="13925"/>
        <v>Nrj</v>
      </c>
      <c r="G8740" s="2" t="str">
        <f t="shared" si="13925"/>
        <v>Init</v>
      </c>
      <c r="H8740" s="2">
        <f t="shared" si="13857"/>
        <v>2046</v>
      </c>
      <c r="I8740" s="30"/>
      <c r="J8740" s="30"/>
      <c r="K8740" s="30"/>
    </row>
    <row r="8741" spans="4:11" hidden="1" outlineLevel="1">
      <c r="D8741" s="26" t="str">
        <f t="shared" ref="D8741" si="13926">E8741 &amp; "-" &amp; F8741 &amp; "-" &amp; G8741 &amp; "-" &amp; H8741</f>
        <v>C7-Nrj-Init-2047</v>
      </c>
      <c r="E8741" s="2" t="str">
        <f t="shared" ref="E8741:G8741" si="13927">E8740</f>
        <v>C7</v>
      </c>
      <c r="F8741" s="2" t="str">
        <f t="shared" si="13927"/>
        <v>Nrj</v>
      </c>
      <c r="G8741" s="2" t="str">
        <f t="shared" si="13927"/>
        <v>Init</v>
      </c>
      <c r="H8741" s="2">
        <f t="shared" si="13857"/>
        <v>2047</v>
      </c>
      <c r="I8741" s="30"/>
      <c r="J8741" s="30"/>
      <c r="K8741" s="30"/>
    </row>
    <row r="8742" spans="4:11" hidden="1" outlineLevel="1">
      <c r="D8742" s="26" t="str">
        <f t="shared" ref="D8742" si="13928">E8742 &amp; "-" &amp; F8742 &amp; "-" &amp; G8742 &amp; "-" &amp; H8742</f>
        <v>C7-Nrj-Init-2048</v>
      </c>
      <c r="E8742" s="2" t="str">
        <f t="shared" ref="E8742:G8742" si="13929">E8741</f>
        <v>C7</v>
      </c>
      <c r="F8742" s="2" t="str">
        <f t="shared" si="13929"/>
        <v>Nrj</v>
      </c>
      <c r="G8742" s="2" t="str">
        <f t="shared" si="13929"/>
        <v>Init</v>
      </c>
      <c r="H8742" s="2">
        <f t="shared" si="13857"/>
        <v>2048</v>
      </c>
      <c r="I8742" s="30"/>
      <c r="J8742" s="30"/>
      <c r="K8742" s="30"/>
    </row>
    <row r="8743" spans="4:11" hidden="1" outlineLevel="1">
      <c r="D8743" s="26" t="str">
        <f t="shared" ref="D8743" si="13930">E8743 &amp; "-" &amp; F8743 &amp; "-" &amp; G8743 &amp; "-" &amp; H8743</f>
        <v>C7-Nrj-Init-2049</v>
      </c>
      <c r="E8743" s="2" t="str">
        <f t="shared" ref="E8743:G8743" si="13931">E8742</f>
        <v>C7</v>
      </c>
      <c r="F8743" s="2" t="str">
        <f t="shared" si="13931"/>
        <v>Nrj</v>
      </c>
      <c r="G8743" s="2" t="str">
        <f t="shared" si="13931"/>
        <v>Init</v>
      </c>
      <c r="H8743" s="2">
        <f t="shared" si="13857"/>
        <v>2049</v>
      </c>
      <c r="I8743" s="30"/>
      <c r="J8743" s="30"/>
      <c r="K8743" s="30"/>
    </row>
    <row r="8744" spans="4:11" hidden="1" outlineLevel="1">
      <c r="D8744" s="26" t="str">
        <f t="shared" ref="D8744" si="13932">E8744 &amp; "-" &amp; F8744 &amp; "-" &amp; G8744 &amp; "-" &amp; H8744</f>
        <v>C7-Nrj-Init-2050</v>
      </c>
      <c r="E8744" s="2" t="str">
        <f t="shared" ref="E8744:G8744" si="13933">E8743</f>
        <v>C7</v>
      </c>
      <c r="F8744" s="2" t="str">
        <f t="shared" si="13933"/>
        <v>Nrj</v>
      </c>
      <c r="G8744" s="2" t="str">
        <f t="shared" si="13933"/>
        <v>Init</v>
      </c>
      <c r="H8744" s="2">
        <f t="shared" si="13857"/>
        <v>2050</v>
      </c>
      <c r="I8744" s="30"/>
      <c r="J8744" s="30"/>
      <c r="K8744" s="30"/>
    </row>
    <row r="8745" spans="4:11" hidden="1" outlineLevel="1">
      <c r="D8745" s="26" t="str">
        <f>E8745 &amp; "-" &amp; F8745 &amp; "-" &amp; G8745 &amp; "-" &amp; H8745</f>
        <v>C7-Nrj-Réf-2010</v>
      </c>
      <c r="E8745" s="25" t="str">
        <f>E8744</f>
        <v>C7</v>
      </c>
      <c r="F8745" s="25" t="str">
        <f>F8744</f>
        <v>Nrj</v>
      </c>
      <c r="G8745" s="25" t="s">
        <v>29</v>
      </c>
      <c r="H8745" s="25">
        <v>2010</v>
      </c>
      <c r="I8745" s="30"/>
      <c r="J8745" s="30"/>
      <c r="K8745" s="30"/>
    </row>
    <row r="8746" spans="4:11" hidden="1" outlineLevel="1">
      <c r="D8746" s="26" t="str">
        <f>E8746 &amp; "-" &amp; F8746 &amp; "-" &amp; G8746 &amp; "-" &amp; H8746</f>
        <v>C7-Nrj-Réf-2011</v>
      </c>
      <c r="E8746" s="2" t="str">
        <f>E8745</f>
        <v>C7</v>
      </c>
      <c r="F8746" s="2" t="str">
        <f>F8745</f>
        <v>Nrj</v>
      </c>
      <c r="G8746" s="2" t="str">
        <f>G8745</f>
        <v>Réf</v>
      </c>
      <c r="H8746" s="2">
        <f>H8745+1</f>
        <v>2011</v>
      </c>
      <c r="I8746" s="30"/>
      <c r="J8746" s="30"/>
      <c r="K8746" s="30"/>
    </row>
    <row r="8747" spans="4:11" hidden="1" outlineLevel="1">
      <c r="D8747" s="26" t="str">
        <f t="shared" ref="D8747" si="13934">E8747 &amp; "-" &amp; F8747 &amp; "-" &amp; G8747 &amp; "-" &amp; H8747</f>
        <v>C7-Nrj-Réf-2012</v>
      </c>
      <c r="E8747" s="2" t="str">
        <f t="shared" ref="E8747:G8747" si="13935">E8746</f>
        <v>C7</v>
      </c>
      <c r="F8747" s="2" t="str">
        <f t="shared" si="13935"/>
        <v>Nrj</v>
      </c>
      <c r="G8747" s="2" t="str">
        <f t="shared" si="13935"/>
        <v>Réf</v>
      </c>
      <c r="H8747" s="2">
        <f t="shared" ref="H8747:H8785" si="13936">H8746+1</f>
        <v>2012</v>
      </c>
      <c r="I8747" s="30"/>
      <c r="J8747" s="30"/>
      <c r="K8747" s="30"/>
    </row>
    <row r="8748" spans="4:11" hidden="1" outlineLevel="1">
      <c r="D8748" s="26" t="str">
        <f t="shared" ref="D8748" si="13937">E8748 &amp; "-" &amp; F8748 &amp; "-" &amp; G8748 &amp; "-" &amp; H8748</f>
        <v>C7-Nrj-Réf-2013</v>
      </c>
      <c r="E8748" s="2" t="str">
        <f t="shared" ref="E8748:G8748" si="13938">E8747</f>
        <v>C7</v>
      </c>
      <c r="F8748" s="2" t="str">
        <f t="shared" si="13938"/>
        <v>Nrj</v>
      </c>
      <c r="G8748" s="2" t="str">
        <f t="shared" si="13938"/>
        <v>Réf</v>
      </c>
      <c r="H8748" s="2">
        <f t="shared" si="13936"/>
        <v>2013</v>
      </c>
      <c r="I8748" s="30"/>
      <c r="J8748" s="30"/>
      <c r="K8748" s="30"/>
    </row>
    <row r="8749" spans="4:11" hidden="1" outlineLevel="1">
      <c r="D8749" s="26" t="str">
        <f t="shared" ref="D8749" si="13939">E8749 &amp; "-" &amp; F8749 &amp; "-" &amp; G8749 &amp; "-" &amp; H8749</f>
        <v>C7-Nrj-Réf-2014</v>
      </c>
      <c r="E8749" s="2" t="str">
        <f t="shared" ref="E8749:G8749" si="13940">E8748</f>
        <v>C7</v>
      </c>
      <c r="F8749" s="2" t="str">
        <f t="shared" si="13940"/>
        <v>Nrj</v>
      </c>
      <c r="G8749" s="2" t="str">
        <f t="shared" si="13940"/>
        <v>Réf</v>
      </c>
      <c r="H8749" s="2">
        <f t="shared" si="13936"/>
        <v>2014</v>
      </c>
      <c r="I8749" s="30"/>
      <c r="J8749" s="30"/>
      <c r="K8749" s="30"/>
    </row>
    <row r="8750" spans="4:11" hidden="1" outlineLevel="1">
      <c r="D8750" s="26" t="str">
        <f t="shared" ref="D8750" si="13941">E8750 &amp; "-" &amp; F8750 &amp; "-" &amp; G8750 &amp; "-" &amp; H8750</f>
        <v>C7-Nrj-Réf-2015</v>
      </c>
      <c r="E8750" s="2" t="str">
        <f t="shared" ref="E8750:G8750" si="13942">E8749</f>
        <v>C7</v>
      </c>
      <c r="F8750" s="2" t="str">
        <f t="shared" si="13942"/>
        <v>Nrj</v>
      </c>
      <c r="G8750" s="2" t="str">
        <f t="shared" si="13942"/>
        <v>Réf</v>
      </c>
      <c r="H8750" s="2">
        <f t="shared" si="13936"/>
        <v>2015</v>
      </c>
      <c r="I8750" s="30"/>
      <c r="J8750" s="30"/>
      <c r="K8750" s="30"/>
    </row>
    <row r="8751" spans="4:11" hidden="1" outlineLevel="1">
      <c r="D8751" s="26" t="str">
        <f t="shared" ref="D8751" si="13943">E8751 &amp; "-" &amp; F8751 &amp; "-" &amp; G8751 &amp; "-" &amp; H8751</f>
        <v>C7-Nrj-Réf-2016</v>
      </c>
      <c r="E8751" s="2" t="str">
        <f t="shared" ref="E8751:G8751" si="13944">E8750</f>
        <v>C7</v>
      </c>
      <c r="F8751" s="2" t="str">
        <f t="shared" si="13944"/>
        <v>Nrj</v>
      </c>
      <c r="G8751" s="2" t="str">
        <f t="shared" si="13944"/>
        <v>Réf</v>
      </c>
      <c r="H8751" s="2">
        <f t="shared" si="13936"/>
        <v>2016</v>
      </c>
      <c r="I8751" s="30"/>
      <c r="J8751" s="30"/>
      <c r="K8751" s="30"/>
    </row>
    <row r="8752" spans="4:11" hidden="1" outlineLevel="1">
      <c r="D8752" s="26" t="str">
        <f t="shared" ref="D8752" si="13945">E8752 &amp; "-" &amp; F8752 &amp; "-" &amp; G8752 &amp; "-" &amp; H8752</f>
        <v>C7-Nrj-Réf-2017</v>
      </c>
      <c r="E8752" s="2" t="str">
        <f t="shared" ref="E8752:G8752" si="13946">E8751</f>
        <v>C7</v>
      </c>
      <c r="F8752" s="2" t="str">
        <f t="shared" si="13946"/>
        <v>Nrj</v>
      </c>
      <c r="G8752" s="2" t="str">
        <f t="shared" si="13946"/>
        <v>Réf</v>
      </c>
      <c r="H8752" s="2">
        <f t="shared" si="13936"/>
        <v>2017</v>
      </c>
      <c r="I8752" s="30"/>
      <c r="J8752" s="30"/>
      <c r="K8752" s="30"/>
    </row>
    <row r="8753" spans="4:11" hidden="1" outlineLevel="1">
      <c r="D8753" s="26" t="str">
        <f t="shared" ref="D8753" si="13947">E8753 &amp; "-" &amp; F8753 &amp; "-" &amp; G8753 &amp; "-" &amp; H8753</f>
        <v>C7-Nrj-Réf-2018</v>
      </c>
      <c r="E8753" s="2" t="str">
        <f t="shared" ref="E8753:G8753" si="13948">E8752</f>
        <v>C7</v>
      </c>
      <c r="F8753" s="2" t="str">
        <f t="shared" si="13948"/>
        <v>Nrj</v>
      </c>
      <c r="G8753" s="2" t="str">
        <f t="shared" si="13948"/>
        <v>Réf</v>
      </c>
      <c r="H8753" s="2">
        <f t="shared" si="13936"/>
        <v>2018</v>
      </c>
      <c r="I8753" s="30"/>
      <c r="J8753" s="30"/>
      <c r="K8753" s="30"/>
    </row>
    <row r="8754" spans="4:11" hidden="1" outlineLevel="1">
      <c r="D8754" s="26" t="str">
        <f t="shared" ref="D8754" si="13949">E8754 &amp; "-" &amp; F8754 &amp; "-" &amp; G8754 &amp; "-" &amp; H8754</f>
        <v>C7-Nrj-Réf-2019</v>
      </c>
      <c r="E8754" s="2" t="str">
        <f t="shared" ref="E8754:G8754" si="13950">E8753</f>
        <v>C7</v>
      </c>
      <c r="F8754" s="2" t="str">
        <f t="shared" si="13950"/>
        <v>Nrj</v>
      </c>
      <c r="G8754" s="2" t="str">
        <f t="shared" si="13950"/>
        <v>Réf</v>
      </c>
      <c r="H8754" s="2">
        <f t="shared" si="13936"/>
        <v>2019</v>
      </c>
      <c r="I8754" s="30"/>
      <c r="J8754" s="30"/>
      <c r="K8754" s="30"/>
    </row>
    <row r="8755" spans="4:11" hidden="1" outlineLevel="1">
      <c r="D8755" s="26" t="str">
        <f t="shared" ref="D8755" si="13951">E8755 &amp; "-" &amp; F8755 &amp; "-" &amp; G8755 &amp; "-" &amp; H8755</f>
        <v>C7-Nrj-Réf-2020</v>
      </c>
      <c r="E8755" s="2" t="str">
        <f t="shared" ref="E8755:G8755" si="13952">E8754</f>
        <v>C7</v>
      </c>
      <c r="F8755" s="2" t="str">
        <f t="shared" si="13952"/>
        <v>Nrj</v>
      </c>
      <c r="G8755" s="2" t="str">
        <f t="shared" si="13952"/>
        <v>Réf</v>
      </c>
      <c r="H8755" s="2">
        <f t="shared" si="13936"/>
        <v>2020</v>
      </c>
      <c r="I8755" s="30"/>
      <c r="J8755" s="30"/>
      <c r="K8755" s="30"/>
    </row>
    <row r="8756" spans="4:11" hidden="1" outlineLevel="1">
      <c r="D8756" s="26" t="str">
        <f t="shared" ref="D8756" si="13953">E8756 &amp; "-" &amp; F8756 &amp; "-" &amp; G8756 &amp; "-" &amp; H8756</f>
        <v>C7-Nrj-Réf-2021</v>
      </c>
      <c r="E8756" s="2" t="str">
        <f t="shared" ref="E8756:G8756" si="13954">E8755</f>
        <v>C7</v>
      </c>
      <c r="F8756" s="2" t="str">
        <f t="shared" si="13954"/>
        <v>Nrj</v>
      </c>
      <c r="G8756" s="2" t="str">
        <f t="shared" si="13954"/>
        <v>Réf</v>
      </c>
      <c r="H8756" s="2">
        <f t="shared" si="13936"/>
        <v>2021</v>
      </c>
      <c r="I8756" s="30"/>
      <c r="J8756" s="30"/>
      <c r="K8756" s="30"/>
    </row>
    <row r="8757" spans="4:11" hidden="1" outlineLevel="1">
      <c r="D8757" s="26" t="str">
        <f t="shared" ref="D8757" si="13955">E8757 &amp; "-" &amp; F8757 &amp; "-" &amp; G8757 &amp; "-" &amp; H8757</f>
        <v>C7-Nrj-Réf-2022</v>
      </c>
      <c r="E8757" s="2" t="str">
        <f t="shared" ref="E8757:G8757" si="13956">E8756</f>
        <v>C7</v>
      </c>
      <c r="F8757" s="2" t="str">
        <f t="shared" si="13956"/>
        <v>Nrj</v>
      </c>
      <c r="G8757" s="2" t="str">
        <f t="shared" si="13956"/>
        <v>Réf</v>
      </c>
      <c r="H8757" s="2">
        <f t="shared" si="13936"/>
        <v>2022</v>
      </c>
      <c r="I8757" s="30"/>
      <c r="J8757" s="30"/>
      <c r="K8757" s="30"/>
    </row>
    <row r="8758" spans="4:11" hidden="1" outlineLevel="1">
      <c r="D8758" s="26" t="str">
        <f t="shared" ref="D8758" si="13957">E8758 &amp; "-" &amp; F8758 &amp; "-" &amp; G8758 &amp; "-" &amp; H8758</f>
        <v>C7-Nrj-Réf-2023</v>
      </c>
      <c r="E8758" s="2" t="str">
        <f t="shared" ref="E8758:G8758" si="13958">E8757</f>
        <v>C7</v>
      </c>
      <c r="F8758" s="2" t="str">
        <f t="shared" si="13958"/>
        <v>Nrj</v>
      </c>
      <c r="G8758" s="2" t="str">
        <f t="shared" si="13958"/>
        <v>Réf</v>
      </c>
      <c r="H8758" s="2">
        <f t="shared" si="13936"/>
        <v>2023</v>
      </c>
      <c r="I8758" s="30"/>
      <c r="J8758" s="30"/>
      <c r="K8758" s="30"/>
    </row>
    <row r="8759" spans="4:11" hidden="1" outlineLevel="1">
      <c r="D8759" s="26" t="str">
        <f t="shared" ref="D8759" si="13959">E8759 &amp; "-" &amp; F8759 &amp; "-" &amp; G8759 &amp; "-" &amp; H8759</f>
        <v>C7-Nrj-Réf-2024</v>
      </c>
      <c r="E8759" s="2" t="str">
        <f t="shared" ref="E8759:G8759" si="13960">E8758</f>
        <v>C7</v>
      </c>
      <c r="F8759" s="2" t="str">
        <f t="shared" si="13960"/>
        <v>Nrj</v>
      </c>
      <c r="G8759" s="2" t="str">
        <f t="shared" si="13960"/>
        <v>Réf</v>
      </c>
      <c r="H8759" s="2">
        <f t="shared" si="13936"/>
        <v>2024</v>
      </c>
      <c r="I8759" s="30"/>
      <c r="J8759" s="30"/>
      <c r="K8759" s="30"/>
    </row>
    <row r="8760" spans="4:11" hidden="1" outlineLevel="1">
      <c r="D8760" s="26" t="str">
        <f t="shared" ref="D8760" si="13961">E8760 &amp; "-" &amp; F8760 &amp; "-" &amp; G8760 &amp; "-" &amp; H8760</f>
        <v>C7-Nrj-Réf-2025</v>
      </c>
      <c r="E8760" s="2" t="str">
        <f t="shared" ref="E8760:G8760" si="13962">E8759</f>
        <v>C7</v>
      </c>
      <c r="F8760" s="2" t="str">
        <f t="shared" si="13962"/>
        <v>Nrj</v>
      </c>
      <c r="G8760" s="2" t="str">
        <f t="shared" si="13962"/>
        <v>Réf</v>
      </c>
      <c r="H8760" s="2">
        <f t="shared" si="13936"/>
        <v>2025</v>
      </c>
      <c r="I8760" s="30"/>
      <c r="J8760" s="30"/>
      <c r="K8760" s="30"/>
    </row>
    <row r="8761" spans="4:11" hidden="1" outlineLevel="1">
      <c r="D8761" s="26" t="str">
        <f t="shared" ref="D8761" si="13963">E8761 &amp; "-" &amp; F8761 &amp; "-" &amp; G8761 &amp; "-" &amp; H8761</f>
        <v>C7-Nrj-Réf-2026</v>
      </c>
      <c r="E8761" s="2" t="str">
        <f t="shared" ref="E8761:G8761" si="13964">E8760</f>
        <v>C7</v>
      </c>
      <c r="F8761" s="2" t="str">
        <f t="shared" si="13964"/>
        <v>Nrj</v>
      </c>
      <c r="G8761" s="2" t="str">
        <f t="shared" si="13964"/>
        <v>Réf</v>
      </c>
      <c r="H8761" s="2">
        <f t="shared" si="13936"/>
        <v>2026</v>
      </c>
      <c r="I8761" s="30"/>
      <c r="J8761" s="30"/>
      <c r="K8761" s="30"/>
    </row>
    <row r="8762" spans="4:11" hidden="1" outlineLevel="1">
      <c r="D8762" s="26" t="str">
        <f t="shared" ref="D8762" si="13965">E8762 &amp; "-" &amp; F8762 &amp; "-" &amp; G8762 &amp; "-" &amp; H8762</f>
        <v>C7-Nrj-Réf-2027</v>
      </c>
      <c r="E8762" s="2" t="str">
        <f t="shared" ref="E8762:G8762" si="13966">E8761</f>
        <v>C7</v>
      </c>
      <c r="F8762" s="2" t="str">
        <f t="shared" si="13966"/>
        <v>Nrj</v>
      </c>
      <c r="G8762" s="2" t="str">
        <f t="shared" si="13966"/>
        <v>Réf</v>
      </c>
      <c r="H8762" s="2">
        <f t="shared" si="13936"/>
        <v>2027</v>
      </c>
      <c r="I8762" s="30"/>
      <c r="J8762" s="30"/>
      <c r="K8762" s="30"/>
    </row>
    <row r="8763" spans="4:11" hidden="1" outlineLevel="1">
      <c r="D8763" s="26" t="str">
        <f t="shared" ref="D8763" si="13967">E8763 &amp; "-" &amp; F8763 &amp; "-" &amp; G8763 &amp; "-" &amp; H8763</f>
        <v>C7-Nrj-Réf-2028</v>
      </c>
      <c r="E8763" s="2" t="str">
        <f t="shared" ref="E8763:G8763" si="13968">E8762</f>
        <v>C7</v>
      </c>
      <c r="F8763" s="2" t="str">
        <f t="shared" si="13968"/>
        <v>Nrj</v>
      </c>
      <c r="G8763" s="2" t="str">
        <f t="shared" si="13968"/>
        <v>Réf</v>
      </c>
      <c r="H8763" s="2">
        <f t="shared" si="13936"/>
        <v>2028</v>
      </c>
      <c r="I8763" s="30"/>
      <c r="J8763" s="30"/>
      <c r="K8763" s="30"/>
    </row>
    <row r="8764" spans="4:11" hidden="1" outlineLevel="1">
      <c r="D8764" s="26" t="str">
        <f t="shared" ref="D8764" si="13969">E8764 &amp; "-" &amp; F8764 &amp; "-" &amp; G8764 &amp; "-" &amp; H8764</f>
        <v>C7-Nrj-Réf-2029</v>
      </c>
      <c r="E8764" s="2" t="str">
        <f t="shared" ref="E8764:G8764" si="13970">E8763</f>
        <v>C7</v>
      </c>
      <c r="F8764" s="2" t="str">
        <f t="shared" si="13970"/>
        <v>Nrj</v>
      </c>
      <c r="G8764" s="2" t="str">
        <f t="shared" si="13970"/>
        <v>Réf</v>
      </c>
      <c r="H8764" s="2">
        <f t="shared" si="13936"/>
        <v>2029</v>
      </c>
      <c r="I8764" s="30"/>
      <c r="J8764" s="30"/>
      <c r="K8764" s="30"/>
    </row>
    <row r="8765" spans="4:11" hidden="1" outlineLevel="1">
      <c r="D8765" s="26" t="str">
        <f t="shared" ref="D8765" si="13971">E8765 &amp; "-" &amp; F8765 &amp; "-" &amp; G8765 &amp; "-" &amp; H8765</f>
        <v>C7-Nrj-Réf-2030</v>
      </c>
      <c r="E8765" s="2" t="str">
        <f t="shared" ref="E8765:G8765" si="13972">E8764</f>
        <v>C7</v>
      </c>
      <c r="F8765" s="2" t="str">
        <f t="shared" si="13972"/>
        <v>Nrj</v>
      </c>
      <c r="G8765" s="2" t="str">
        <f t="shared" si="13972"/>
        <v>Réf</v>
      </c>
      <c r="H8765" s="2">
        <f t="shared" si="13936"/>
        <v>2030</v>
      </c>
      <c r="I8765" s="30"/>
      <c r="J8765" s="30"/>
      <c r="K8765" s="30"/>
    </row>
    <row r="8766" spans="4:11" hidden="1" outlineLevel="1">
      <c r="D8766" s="26" t="str">
        <f t="shared" ref="D8766" si="13973">E8766 &amp; "-" &amp; F8766 &amp; "-" &amp; G8766 &amp; "-" &amp; H8766</f>
        <v>C7-Nrj-Réf-2031</v>
      </c>
      <c r="E8766" s="2" t="str">
        <f t="shared" ref="E8766:G8766" si="13974">E8765</f>
        <v>C7</v>
      </c>
      <c r="F8766" s="2" t="str">
        <f t="shared" si="13974"/>
        <v>Nrj</v>
      </c>
      <c r="G8766" s="2" t="str">
        <f t="shared" si="13974"/>
        <v>Réf</v>
      </c>
      <c r="H8766" s="2">
        <f t="shared" si="13936"/>
        <v>2031</v>
      </c>
      <c r="I8766" s="30"/>
      <c r="J8766" s="30"/>
      <c r="K8766" s="30"/>
    </row>
    <row r="8767" spans="4:11" hidden="1" outlineLevel="1">
      <c r="D8767" s="26" t="str">
        <f t="shared" ref="D8767" si="13975">E8767 &amp; "-" &amp; F8767 &amp; "-" &amp; G8767 &amp; "-" &amp; H8767</f>
        <v>C7-Nrj-Réf-2032</v>
      </c>
      <c r="E8767" s="2" t="str">
        <f t="shared" ref="E8767:G8767" si="13976">E8766</f>
        <v>C7</v>
      </c>
      <c r="F8767" s="2" t="str">
        <f t="shared" si="13976"/>
        <v>Nrj</v>
      </c>
      <c r="G8767" s="2" t="str">
        <f t="shared" si="13976"/>
        <v>Réf</v>
      </c>
      <c r="H8767" s="2">
        <f t="shared" si="13936"/>
        <v>2032</v>
      </c>
      <c r="I8767" s="30"/>
      <c r="J8767" s="30"/>
      <c r="K8767" s="30"/>
    </row>
    <row r="8768" spans="4:11" hidden="1" outlineLevel="1">
      <c r="D8768" s="26" t="str">
        <f t="shared" ref="D8768" si="13977">E8768 &amp; "-" &amp; F8768 &amp; "-" &amp; G8768 &amp; "-" &amp; H8768</f>
        <v>C7-Nrj-Réf-2033</v>
      </c>
      <c r="E8768" s="2" t="str">
        <f t="shared" ref="E8768:G8768" si="13978">E8767</f>
        <v>C7</v>
      </c>
      <c r="F8768" s="2" t="str">
        <f t="shared" si="13978"/>
        <v>Nrj</v>
      </c>
      <c r="G8768" s="2" t="str">
        <f t="shared" si="13978"/>
        <v>Réf</v>
      </c>
      <c r="H8768" s="2">
        <f t="shared" si="13936"/>
        <v>2033</v>
      </c>
      <c r="I8768" s="30"/>
      <c r="J8768" s="30"/>
      <c r="K8768" s="30"/>
    </row>
    <row r="8769" spans="4:11" hidden="1" outlineLevel="1">
      <c r="D8769" s="26" t="str">
        <f t="shared" ref="D8769" si="13979">E8769 &amp; "-" &amp; F8769 &amp; "-" &amp; G8769 &amp; "-" &amp; H8769</f>
        <v>C7-Nrj-Réf-2034</v>
      </c>
      <c r="E8769" s="2" t="str">
        <f t="shared" ref="E8769:G8769" si="13980">E8768</f>
        <v>C7</v>
      </c>
      <c r="F8769" s="2" t="str">
        <f t="shared" si="13980"/>
        <v>Nrj</v>
      </c>
      <c r="G8769" s="2" t="str">
        <f t="shared" si="13980"/>
        <v>Réf</v>
      </c>
      <c r="H8769" s="2">
        <f t="shared" si="13936"/>
        <v>2034</v>
      </c>
      <c r="I8769" s="30"/>
      <c r="J8769" s="30"/>
      <c r="K8769" s="30"/>
    </row>
    <row r="8770" spans="4:11" hidden="1" outlineLevel="1">
      <c r="D8770" s="26" t="str">
        <f t="shared" ref="D8770" si="13981">E8770 &amp; "-" &amp; F8770 &amp; "-" &amp; G8770 &amp; "-" &amp; H8770</f>
        <v>C7-Nrj-Réf-2035</v>
      </c>
      <c r="E8770" s="2" t="str">
        <f t="shared" ref="E8770:G8770" si="13982">E8769</f>
        <v>C7</v>
      </c>
      <c r="F8770" s="2" t="str">
        <f t="shared" si="13982"/>
        <v>Nrj</v>
      </c>
      <c r="G8770" s="2" t="str">
        <f t="shared" si="13982"/>
        <v>Réf</v>
      </c>
      <c r="H8770" s="2">
        <f t="shared" si="13936"/>
        <v>2035</v>
      </c>
      <c r="I8770" s="30"/>
      <c r="J8770" s="30"/>
      <c r="K8770" s="30"/>
    </row>
    <row r="8771" spans="4:11" hidden="1" outlineLevel="1">
      <c r="D8771" s="26" t="str">
        <f t="shared" ref="D8771" si="13983">E8771 &amp; "-" &amp; F8771 &amp; "-" &amp; G8771 &amp; "-" &amp; H8771</f>
        <v>C7-Nrj-Réf-2036</v>
      </c>
      <c r="E8771" s="2" t="str">
        <f t="shared" ref="E8771:G8771" si="13984">E8770</f>
        <v>C7</v>
      </c>
      <c r="F8771" s="2" t="str">
        <f t="shared" si="13984"/>
        <v>Nrj</v>
      </c>
      <c r="G8771" s="2" t="str">
        <f t="shared" si="13984"/>
        <v>Réf</v>
      </c>
      <c r="H8771" s="2">
        <f t="shared" si="13936"/>
        <v>2036</v>
      </c>
      <c r="I8771" s="30"/>
      <c r="J8771" s="30"/>
      <c r="K8771" s="30"/>
    </row>
    <row r="8772" spans="4:11" hidden="1" outlineLevel="1">
      <c r="D8772" s="26" t="str">
        <f t="shared" ref="D8772" si="13985">E8772 &amp; "-" &amp; F8772 &amp; "-" &amp; G8772 &amp; "-" &amp; H8772</f>
        <v>C7-Nrj-Réf-2037</v>
      </c>
      <c r="E8772" s="2" t="str">
        <f t="shared" ref="E8772:G8772" si="13986">E8771</f>
        <v>C7</v>
      </c>
      <c r="F8772" s="2" t="str">
        <f t="shared" si="13986"/>
        <v>Nrj</v>
      </c>
      <c r="G8772" s="2" t="str">
        <f t="shared" si="13986"/>
        <v>Réf</v>
      </c>
      <c r="H8772" s="2">
        <f t="shared" si="13936"/>
        <v>2037</v>
      </c>
      <c r="I8772" s="30"/>
      <c r="J8772" s="30"/>
      <c r="K8772" s="30"/>
    </row>
    <row r="8773" spans="4:11" hidden="1" outlineLevel="1">
      <c r="D8773" s="26" t="str">
        <f t="shared" ref="D8773" si="13987">E8773 &amp; "-" &amp; F8773 &amp; "-" &amp; G8773 &amp; "-" &amp; H8773</f>
        <v>C7-Nrj-Réf-2038</v>
      </c>
      <c r="E8773" s="2" t="str">
        <f t="shared" ref="E8773:G8773" si="13988">E8772</f>
        <v>C7</v>
      </c>
      <c r="F8773" s="2" t="str">
        <f t="shared" si="13988"/>
        <v>Nrj</v>
      </c>
      <c r="G8773" s="2" t="str">
        <f t="shared" si="13988"/>
        <v>Réf</v>
      </c>
      <c r="H8773" s="2">
        <f t="shared" si="13936"/>
        <v>2038</v>
      </c>
      <c r="I8773" s="30"/>
      <c r="J8773" s="30"/>
      <c r="K8773" s="30"/>
    </row>
    <row r="8774" spans="4:11" hidden="1" outlineLevel="1">
      <c r="D8774" s="26" t="str">
        <f t="shared" ref="D8774" si="13989">E8774 &amp; "-" &amp; F8774 &amp; "-" &amp; G8774 &amp; "-" &amp; H8774</f>
        <v>C7-Nrj-Réf-2039</v>
      </c>
      <c r="E8774" s="2" t="str">
        <f t="shared" ref="E8774:G8774" si="13990">E8773</f>
        <v>C7</v>
      </c>
      <c r="F8774" s="2" t="str">
        <f t="shared" si="13990"/>
        <v>Nrj</v>
      </c>
      <c r="G8774" s="2" t="str">
        <f t="shared" si="13990"/>
        <v>Réf</v>
      </c>
      <c r="H8774" s="2">
        <f t="shared" si="13936"/>
        <v>2039</v>
      </c>
      <c r="I8774" s="30"/>
      <c r="J8774" s="30"/>
      <c r="K8774" s="30"/>
    </row>
    <row r="8775" spans="4:11" hidden="1" outlineLevel="1">
      <c r="D8775" s="26" t="str">
        <f t="shared" ref="D8775" si="13991">E8775 &amp; "-" &amp; F8775 &amp; "-" &amp; G8775 &amp; "-" &amp; H8775</f>
        <v>C7-Nrj-Réf-2040</v>
      </c>
      <c r="E8775" s="2" t="str">
        <f t="shared" ref="E8775:G8775" si="13992">E8774</f>
        <v>C7</v>
      </c>
      <c r="F8775" s="2" t="str">
        <f t="shared" si="13992"/>
        <v>Nrj</v>
      </c>
      <c r="G8775" s="2" t="str">
        <f t="shared" si="13992"/>
        <v>Réf</v>
      </c>
      <c r="H8775" s="2">
        <f t="shared" si="13936"/>
        <v>2040</v>
      </c>
      <c r="I8775" s="30"/>
      <c r="J8775" s="30"/>
      <c r="K8775" s="30"/>
    </row>
    <row r="8776" spans="4:11" hidden="1" outlineLevel="1">
      <c r="D8776" s="26" t="str">
        <f t="shared" ref="D8776" si="13993">E8776 &amp; "-" &amp; F8776 &amp; "-" &amp; G8776 &amp; "-" &amp; H8776</f>
        <v>C7-Nrj-Réf-2041</v>
      </c>
      <c r="E8776" s="2" t="str">
        <f t="shared" ref="E8776:G8776" si="13994">E8775</f>
        <v>C7</v>
      </c>
      <c r="F8776" s="2" t="str">
        <f t="shared" si="13994"/>
        <v>Nrj</v>
      </c>
      <c r="G8776" s="2" t="str">
        <f t="shared" si="13994"/>
        <v>Réf</v>
      </c>
      <c r="H8776" s="2">
        <f t="shared" si="13936"/>
        <v>2041</v>
      </c>
      <c r="I8776" s="30"/>
      <c r="J8776" s="30"/>
      <c r="K8776" s="30"/>
    </row>
    <row r="8777" spans="4:11" hidden="1" outlineLevel="1">
      <c r="D8777" s="26" t="str">
        <f t="shared" ref="D8777" si="13995">E8777 &amp; "-" &amp; F8777 &amp; "-" &amp; G8777 &amp; "-" &amp; H8777</f>
        <v>C7-Nrj-Réf-2042</v>
      </c>
      <c r="E8777" s="2" t="str">
        <f t="shared" ref="E8777:G8777" si="13996">E8776</f>
        <v>C7</v>
      </c>
      <c r="F8777" s="2" t="str">
        <f t="shared" si="13996"/>
        <v>Nrj</v>
      </c>
      <c r="G8777" s="2" t="str">
        <f t="shared" si="13996"/>
        <v>Réf</v>
      </c>
      <c r="H8777" s="2">
        <f t="shared" si="13936"/>
        <v>2042</v>
      </c>
      <c r="I8777" s="30"/>
      <c r="J8777" s="30"/>
      <c r="K8777" s="30"/>
    </row>
    <row r="8778" spans="4:11" hidden="1" outlineLevel="1">
      <c r="D8778" s="26" t="str">
        <f t="shared" ref="D8778" si="13997">E8778 &amp; "-" &amp; F8778 &amp; "-" &amp; G8778 &amp; "-" &amp; H8778</f>
        <v>C7-Nrj-Réf-2043</v>
      </c>
      <c r="E8778" s="2" t="str">
        <f t="shared" ref="E8778:G8778" si="13998">E8777</f>
        <v>C7</v>
      </c>
      <c r="F8778" s="2" t="str">
        <f t="shared" si="13998"/>
        <v>Nrj</v>
      </c>
      <c r="G8778" s="2" t="str">
        <f t="shared" si="13998"/>
        <v>Réf</v>
      </c>
      <c r="H8778" s="2">
        <f t="shared" si="13936"/>
        <v>2043</v>
      </c>
      <c r="I8778" s="30"/>
      <c r="J8778" s="30"/>
      <c r="K8778" s="30"/>
    </row>
    <row r="8779" spans="4:11" hidden="1" outlineLevel="1">
      <c r="D8779" s="26" t="str">
        <f t="shared" ref="D8779" si="13999">E8779 &amp; "-" &amp; F8779 &amp; "-" &amp; G8779 &amp; "-" &amp; H8779</f>
        <v>C7-Nrj-Réf-2044</v>
      </c>
      <c r="E8779" s="2" t="str">
        <f t="shared" ref="E8779:G8779" si="14000">E8778</f>
        <v>C7</v>
      </c>
      <c r="F8779" s="2" t="str">
        <f t="shared" si="14000"/>
        <v>Nrj</v>
      </c>
      <c r="G8779" s="2" t="str">
        <f t="shared" si="14000"/>
        <v>Réf</v>
      </c>
      <c r="H8779" s="2">
        <f t="shared" si="13936"/>
        <v>2044</v>
      </c>
      <c r="I8779" s="30"/>
      <c r="J8779" s="30"/>
      <c r="K8779" s="30"/>
    </row>
    <row r="8780" spans="4:11" hidden="1" outlineLevel="1">
      <c r="D8780" s="26" t="str">
        <f t="shared" ref="D8780" si="14001">E8780 &amp; "-" &amp; F8780 &amp; "-" &amp; G8780 &amp; "-" &amp; H8780</f>
        <v>C7-Nrj-Réf-2045</v>
      </c>
      <c r="E8780" s="2" t="str">
        <f t="shared" ref="E8780:G8780" si="14002">E8779</f>
        <v>C7</v>
      </c>
      <c r="F8780" s="2" t="str">
        <f t="shared" si="14002"/>
        <v>Nrj</v>
      </c>
      <c r="G8780" s="2" t="str">
        <f t="shared" si="14002"/>
        <v>Réf</v>
      </c>
      <c r="H8780" s="2">
        <f t="shared" si="13936"/>
        <v>2045</v>
      </c>
      <c r="I8780" s="30"/>
      <c r="J8780" s="30"/>
      <c r="K8780" s="30"/>
    </row>
    <row r="8781" spans="4:11" hidden="1" outlineLevel="1">
      <c r="D8781" s="26" t="str">
        <f t="shared" ref="D8781" si="14003">E8781 &amp; "-" &amp; F8781 &amp; "-" &amp; G8781 &amp; "-" &amp; H8781</f>
        <v>C7-Nrj-Réf-2046</v>
      </c>
      <c r="E8781" s="2" t="str">
        <f t="shared" ref="E8781:G8781" si="14004">E8780</f>
        <v>C7</v>
      </c>
      <c r="F8781" s="2" t="str">
        <f t="shared" si="14004"/>
        <v>Nrj</v>
      </c>
      <c r="G8781" s="2" t="str">
        <f t="shared" si="14004"/>
        <v>Réf</v>
      </c>
      <c r="H8781" s="2">
        <f t="shared" si="13936"/>
        <v>2046</v>
      </c>
      <c r="I8781" s="30"/>
      <c r="J8781" s="30"/>
      <c r="K8781" s="30"/>
    </row>
    <row r="8782" spans="4:11" hidden="1" outlineLevel="1">
      <c r="D8782" s="26" t="str">
        <f t="shared" ref="D8782" si="14005">E8782 &amp; "-" &amp; F8782 &amp; "-" &amp; G8782 &amp; "-" &amp; H8782</f>
        <v>C7-Nrj-Réf-2047</v>
      </c>
      <c r="E8782" s="2" t="str">
        <f t="shared" ref="E8782:G8782" si="14006">E8781</f>
        <v>C7</v>
      </c>
      <c r="F8782" s="2" t="str">
        <f t="shared" si="14006"/>
        <v>Nrj</v>
      </c>
      <c r="G8782" s="2" t="str">
        <f t="shared" si="14006"/>
        <v>Réf</v>
      </c>
      <c r="H8782" s="2">
        <f t="shared" si="13936"/>
        <v>2047</v>
      </c>
      <c r="I8782" s="30"/>
      <c r="J8782" s="30"/>
      <c r="K8782" s="30"/>
    </row>
    <row r="8783" spans="4:11" hidden="1" outlineLevel="1">
      <c r="D8783" s="26" t="str">
        <f t="shared" ref="D8783" si="14007">E8783 &amp; "-" &amp; F8783 &amp; "-" &amp; G8783 &amp; "-" &amp; H8783</f>
        <v>C7-Nrj-Réf-2048</v>
      </c>
      <c r="E8783" s="2" t="str">
        <f t="shared" ref="E8783:G8783" si="14008">E8782</f>
        <v>C7</v>
      </c>
      <c r="F8783" s="2" t="str">
        <f t="shared" si="14008"/>
        <v>Nrj</v>
      </c>
      <c r="G8783" s="2" t="str">
        <f t="shared" si="14008"/>
        <v>Réf</v>
      </c>
      <c r="H8783" s="2">
        <f t="shared" si="13936"/>
        <v>2048</v>
      </c>
      <c r="I8783" s="30"/>
      <c r="J8783" s="30"/>
      <c r="K8783" s="30"/>
    </row>
    <row r="8784" spans="4:11" hidden="1" outlineLevel="1">
      <c r="D8784" s="26" t="str">
        <f t="shared" ref="D8784" si="14009">E8784 &amp; "-" &amp; F8784 &amp; "-" &amp; G8784 &amp; "-" &amp; H8784</f>
        <v>C7-Nrj-Réf-2049</v>
      </c>
      <c r="E8784" s="2" t="str">
        <f t="shared" ref="E8784:G8784" si="14010">E8783</f>
        <v>C7</v>
      </c>
      <c r="F8784" s="2" t="str">
        <f t="shared" si="14010"/>
        <v>Nrj</v>
      </c>
      <c r="G8784" s="2" t="str">
        <f t="shared" si="14010"/>
        <v>Réf</v>
      </c>
      <c r="H8784" s="2">
        <f t="shared" si="13936"/>
        <v>2049</v>
      </c>
      <c r="I8784" s="30"/>
      <c r="J8784" s="30"/>
      <c r="K8784" s="30"/>
    </row>
    <row r="8785" spans="4:11" hidden="1" outlineLevel="1">
      <c r="D8785" s="26" t="str">
        <f t="shared" ref="D8785" si="14011">E8785 &amp; "-" &amp; F8785 &amp; "-" &amp; G8785 &amp; "-" &amp; H8785</f>
        <v>C7-Nrj-Réf-2050</v>
      </c>
      <c r="E8785" s="2" t="str">
        <f t="shared" ref="E8785:G8785" si="14012">E8784</f>
        <v>C7</v>
      </c>
      <c r="F8785" s="2" t="str">
        <f t="shared" si="14012"/>
        <v>Nrj</v>
      </c>
      <c r="G8785" s="2" t="str">
        <f t="shared" si="14012"/>
        <v>Réf</v>
      </c>
      <c r="H8785" s="2">
        <f t="shared" si="13936"/>
        <v>2050</v>
      </c>
      <c r="I8785" s="30"/>
      <c r="J8785" s="30"/>
      <c r="K8785" s="30"/>
    </row>
    <row r="8786" spans="4:11" hidden="1" outlineLevel="1">
      <c r="D8786" s="26" t="str">
        <f>E8786 &amp; "-" &amp; F8786 &amp; "-" &amp; G8786 &amp; "-" &amp; H8786</f>
        <v>C7-Nrj-Prév-2010</v>
      </c>
      <c r="E8786" s="25" t="str">
        <f>E8785</f>
        <v>C7</v>
      </c>
      <c r="F8786" s="25" t="str">
        <f>F8785</f>
        <v>Nrj</v>
      </c>
      <c r="G8786" s="25" t="s">
        <v>30</v>
      </c>
      <c r="H8786" s="25">
        <v>2010</v>
      </c>
      <c r="I8786" s="30"/>
      <c r="J8786" s="30"/>
      <c r="K8786" s="30"/>
    </row>
    <row r="8787" spans="4:11" hidden="1" outlineLevel="1">
      <c r="D8787" s="26" t="str">
        <f>E8787 &amp; "-" &amp; F8787 &amp; "-" &amp; G8787 &amp; "-" &amp; H8787</f>
        <v>C7-Nrj-Prév-2011</v>
      </c>
      <c r="E8787" s="2" t="str">
        <f>E8786</f>
        <v>C7</v>
      </c>
      <c r="F8787" s="2" t="str">
        <f>F8786</f>
        <v>Nrj</v>
      </c>
      <c r="G8787" s="2" t="str">
        <f>G8786</f>
        <v>Prév</v>
      </c>
      <c r="H8787" s="2">
        <f>H8786+1</f>
        <v>2011</v>
      </c>
      <c r="I8787" s="30"/>
      <c r="J8787" s="30"/>
      <c r="K8787" s="30"/>
    </row>
    <row r="8788" spans="4:11" hidden="1" outlineLevel="1">
      <c r="D8788" s="26" t="str">
        <f t="shared" ref="D8788" si="14013">E8788 &amp; "-" &amp; F8788 &amp; "-" &amp; G8788 &amp; "-" &amp; H8788</f>
        <v>C7-Nrj-Prév-2012</v>
      </c>
      <c r="E8788" s="2" t="str">
        <f t="shared" ref="E8788:G8788" si="14014">E8787</f>
        <v>C7</v>
      </c>
      <c r="F8788" s="2" t="str">
        <f t="shared" si="14014"/>
        <v>Nrj</v>
      </c>
      <c r="G8788" s="2" t="str">
        <f t="shared" si="14014"/>
        <v>Prév</v>
      </c>
      <c r="H8788" s="2">
        <f t="shared" ref="H8788:H8826" si="14015">H8787+1</f>
        <v>2012</v>
      </c>
      <c r="I8788" s="30"/>
      <c r="J8788" s="30"/>
      <c r="K8788" s="30"/>
    </row>
    <row r="8789" spans="4:11" hidden="1" outlineLevel="1">
      <c r="D8789" s="26" t="str">
        <f t="shared" ref="D8789" si="14016">E8789 &amp; "-" &amp; F8789 &amp; "-" &amp; G8789 &amp; "-" &amp; H8789</f>
        <v>C7-Nrj-Prév-2013</v>
      </c>
      <c r="E8789" s="2" t="str">
        <f t="shared" ref="E8789:G8789" si="14017">E8788</f>
        <v>C7</v>
      </c>
      <c r="F8789" s="2" t="str">
        <f t="shared" si="14017"/>
        <v>Nrj</v>
      </c>
      <c r="G8789" s="2" t="str">
        <f t="shared" si="14017"/>
        <v>Prév</v>
      </c>
      <c r="H8789" s="2">
        <f t="shared" si="14015"/>
        <v>2013</v>
      </c>
      <c r="I8789" s="30"/>
      <c r="J8789" s="30"/>
      <c r="K8789" s="30"/>
    </row>
    <row r="8790" spans="4:11" hidden="1" outlineLevel="1">
      <c r="D8790" s="26" t="str">
        <f t="shared" ref="D8790" si="14018">E8790 &amp; "-" &amp; F8790 &amp; "-" &amp; G8790 &amp; "-" &amp; H8790</f>
        <v>C7-Nrj-Prév-2014</v>
      </c>
      <c r="E8790" s="2" t="str">
        <f t="shared" ref="E8790:G8790" si="14019">E8789</f>
        <v>C7</v>
      </c>
      <c r="F8790" s="2" t="str">
        <f t="shared" si="14019"/>
        <v>Nrj</v>
      </c>
      <c r="G8790" s="2" t="str">
        <f t="shared" si="14019"/>
        <v>Prév</v>
      </c>
      <c r="H8790" s="2">
        <f t="shared" si="14015"/>
        <v>2014</v>
      </c>
      <c r="I8790" s="30"/>
      <c r="J8790" s="30"/>
      <c r="K8790" s="30"/>
    </row>
    <row r="8791" spans="4:11" hidden="1" outlineLevel="1">
      <c r="D8791" s="26" t="str">
        <f t="shared" ref="D8791" si="14020">E8791 &amp; "-" &amp; F8791 &amp; "-" &amp; G8791 &amp; "-" &amp; H8791</f>
        <v>C7-Nrj-Prév-2015</v>
      </c>
      <c r="E8791" s="2" t="str">
        <f t="shared" ref="E8791:G8791" si="14021">E8790</f>
        <v>C7</v>
      </c>
      <c r="F8791" s="2" t="str">
        <f t="shared" si="14021"/>
        <v>Nrj</v>
      </c>
      <c r="G8791" s="2" t="str">
        <f t="shared" si="14021"/>
        <v>Prév</v>
      </c>
      <c r="H8791" s="2">
        <f t="shared" si="14015"/>
        <v>2015</v>
      </c>
      <c r="I8791" s="30"/>
      <c r="J8791" s="30"/>
      <c r="K8791" s="30"/>
    </row>
    <row r="8792" spans="4:11" hidden="1" outlineLevel="1">
      <c r="D8792" s="26" t="str">
        <f t="shared" ref="D8792" si="14022">E8792 &amp; "-" &amp; F8792 &amp; "-" &amp; G8792 &amp; "-" &amp; H8792</f>
        <v>C7-Nrj-Prév-2016</v>
      </c>
      <c r="E8792" s="2" t="str">
        <f t="shared" ref="E8792:G8792" si="14023">E8791</f>
        <v>C7</v>
      </c>
      <c r="F8792" s="2" t="str">
        <f t="shared" si="14023"/>
        <v>Nrj</v>
      </c>
      <c r="G8792" s="2" t="str">
        <f t="shared" si="14023"/>
        <v>Prév</v>
      </c>
      <c r="H8792" s="2">
        <f t="shared" si="14015"/>
        <v>2016</v>
      </c>
      <c r="I8792" s="30"/>
      <c r="J8792" s="30"/>
      <c r="K8792" s="30"/>
    </row>
    <row r="8793" spans="4:11" hidden="1" outlineLevel="1">
      <c r="D8793" s="26" t="str">
        <f t="shared" ref="D8793" si="14024">E8793 &amp; "-" &amp; F8793 &amp; "-" &amp; G8793 &amp; "-" &amp; H8793</f>
        <v>C7-Nrj-Prév-2017</v>
      </c>
      <c r="E8793" s="2" t="str">
        <f t="shared" ref="E8793:G8793" si="14025">E8792</f>
        <v>C7</v>
      </c>
      <c r="F8793" s="2" t="str">
        <f t="shared" si="14025"/>
        <v>Nrj</v>
      </c>
      <c r="G8793" s="2" t="str">
        <f t="shared" si="14025"/>
        <v>Prév</v>
      </c>
      <c r="H8793" s="2">
        <f t="shared" si="14015"/>
        <v>2017</v>
      </c>
      <c r="I8793" s="30"/>
      <c r="J8793" s="30"/>
      <c r="K8793" s="30"/>
    </row>
    <row r="8794" spans="4:11" hidden="1" outlineLevel="1">
      <c r="D8794" s="26" t="str">
        <f t="shared" ref="D8794" si="14026">E8794 &amp; "-" &amp; F8794 &amp; "-" &amp; G8794 &amp; "-" &amp; H8794</f>
        <v>C7-Nrj-Prév-2018</v>
      </c>
      <c r="E8794" s="2" t="str">
        <f t="shared" ref="E8794:G8794" si="14027">E8793</f>
        <v>C7</v>
      </c>
      <c r="F8794" s="2" t="str">
        <f t="shared" si="14027"/>
        <v>Nrj</v>
      </c>
      <c r="G8794" s="2" t="str">
        <f t="shared" si="14027"/>
        <v>Prév</v>
      </c>
      <c r="H8794" s="2">
        <f t="shared" si="14015"/>
        <v>2018</v>
      </c>
      <c r="I8794" s="30"/>
      <c r="J8794" s="30"/>
      <c r="K8794" s="30"/>
    </row>
    <row r="8795" spans="4:11" hidden="1" outlineLevel="1">
      <c r="D8795" s="26" t="str">
        <f t="shared" ref="D8795" si="14028">E8795 &amp; "-" &amp; F8795 &amp; "-" &amp; G8795 &amp; "-" &amp; H8795</f>
        <v>C7-Nrj-Prév-2019</v>
      </c>
      <c r="E8795" s="2" t="str">
        <f t="shared" ref="E8795:G8795" si="14029">E8794</f>
        <v>C7</v>
      </c>
      <c r="F8795" s="2" t="str">
        <f t="shared" si="14029"/>
        <v>Nrj</v>
      </c>
      <c r="G8795" s="2" t="str">
        <f t="shared" si="14029"/>
        <v>Prév</v>
      </c>
      <c r="H8795" s="2">
        <f t="shared" si="14015"/>
        <v>2019</v>
      </c>
      <c r="I8795" s="30"/>
      <c r="J8795" s="30"/>
      <c r="K8795" s="30"/>
    </row>
    <row r="8796" spans="4:11" hidden="1" outlineLevel="1">
      <c r="D8796" s="26" t="str">
        <f t="shared" ref="D8796" si="14030">E8796 &amp; "-" &amp; F8796 &amp; "-" &amp; G8796 &amp; "-" &amp; H8796</f>
        <v>C7-Nrj-Prév-2020</v>
      </c>
      <c r="E8796" s="2" t="str">
        <f t="shared" ref="E8796:G8796" si="14031">E8795</f>
        <v>C7</v>
      </c>
      <c r="F8796" s="2" t="str">
        <f t="shared" si="14031"/>
        <v>Nrj</v>
      </c>
      <c r="G8796" s="2" t="str">
        <f t="shared" si="14031"/>
        <v>Prév</v>
      </c>
      <c r="H8796" s="2">
        <f t="shared" si="14015"/>
        <v>2020</v>
      </c>
      <c r="I8796" s="30"/>
      <c r="J8796" s="30"/>
      <c r="K8796" s="30"/>
    </row>
    <row r="8797" spans="4:11" hidden="1" outlineLevel="1">
      <c r="D8797" s="26" t="str">
        <f t="shared" ref="D8797" si="14032">E8797 &amp; "-" &amp; F8797 &amp; "-" &amp; G8797 &amp; "-" &amp; H8797</f>
        <v>C7-Nrj-Prév-2021</v>
      </c>
      <c r="E8797" s="2" t="str">
        <f t="shared" ref="E8797:G8797" si="14033">E8796</f>
        <v>C7</v>
      </c>
      <c r="F8797" s="2" t="str">
        <f t="shared" si="14033"/>
        <v>Nrj</v>
      </c>
      <c r="G8797" s="2" t="str">
        <f t="shared" si="14033"/>
        <v>Prév</v>
      </c>
      <c r="H8797" s="2">
        <f t="shared" si="14015"/>
        <v>2021</v>
      </c>
      <c r="I8797" s="30"/>
      <c r="J8797" s="30"/>
      <c r="K8797" s="30"/>
    </row>
    <row r="8798" spans="4:11" hidden="1" outlineLevel="1">
      <c r="D8798" s="26" t="str">
        <f t="shared" ref="D8798" si="14034">E8798 &amp; "-" &amp; F8798 &amp; "-" &amp; G8798 &amp; "-" &amp; H8798</f>
        <v>C7-Nrj-Prév-2022</v>
      </c>
      <c r="E8798" s="2" t="str">
        <f t="shared" ref="E8798:G8798" si="14035">E8797</f>
        <v>C7</v>
      </c>
      <c r="F8798" s="2" t="str">
        <f t="shared" si="14035"/>
        <v>Nrj</v>
      </c>
      <c r="G8798" s="2" t="str">
        <f t="shared" si="14035"/>
        <v>Prév</v>
      </c>
      <c r="H8798" s="2">
        <f t="shared" si="14015"/>
        <v>2022</v>
      </c>
      <c r="I8798" s="30"/>
      <c r="J8798" s="30"/>
      <c r="K8798" s="30"/>
    </row>
    <row r="8799" spans="4:11" hidden="1" outlineLevel="1">
      <c r="D8799" s="26" t="str">
        <f t="shared" ref="D8799" si="14036">E8799 &amp; "-" &amp; F8799 &amp; "-" &amp; G8799 &amp; "-" &amp; H8799</f>
        <v>C7-Nrj-Prév-2023</v>
      </c>
      <c r="E8799" s="2" t="str">
        <f t="shared" ref="E8799:G8799" si="14037">E8798</f>
        <v>C7</v>
      </c>
      <c r="F8799" s="2" t="str">
        <f t="shared" si="14037"/>
        <v>Nrj</v>
      </c>
      <c r="G8799" s="2" t="str">
        <f t="shared" si="14037"/>
        <v>Prév</v>
      </c>
      <c r="H8799" s="2">
        <f t="shared" si="14015"/>
        <v>2023</v>
      </c>
      <c r="I8799" s="30"/>
      <c r="J8799" s="30"/>
      <c r="K8799" s="30"/>
    </row>
    <row r="8800" spans="4:11" hidden="1" outlineLevel="1">
      <c r="D8800" s="26" t="str">
        <f t="shared" ref="D8800" si="14038">E8800 &amp; "-" &amp; F8800 &amp; "-" &amp; G8800 &amp; "-" &amp; H8800</f>
        <v>C7-Nrj-Prév-2024</v>
      </c>
      <c r="E8800" s="2" t="str">
        <f t="shared" ref="E8800:G8800" si="14039">E8799</f>
        <v>C7</v>
      </c>
      <c r="F8800" s="2" t="str">
        <f t="shared" si="14039"/>
        <v>Nrj</v>
      </c>
      <c r="G8800" s="2" t="str">
        <f t="shared" si="14039"/>
        <v>Prév</v>
      </c>
      <c r="H8800" s="2">
        <f t="shared" si="14015"/>
        <v>2024</v>
      </c>
      <c r="I8800" s="30"/>
      <c r="J8800" s="30"/>
      <c r="K8800" s="30"/>
    </row>
    <row r="8801" spans="4:11" hidden="1" outlineLevel="1">
      <c r="D8801" s="26" t="str">
        <f t="shared" ref="D8801" si="14040">E8801 &amp; "-" &amp; F8801 &amp; "-" &amp; G8801 &amp; "-" &amp; H8801</f>
        <v>C7-Nrj-Prév-2025</v>
      </c>
      <c r="E8801" s="2" t="str">
        <f t="shared" ref="E8801:G8801" si="14041">E8800</f>
        <v>C7</v>
      </c>
      <c r="F8801" s="2" t="str">
        <f t="shared" si="14041"/>
        <v>Nrj</v>
      </c>
      <c r="G8801" s="2" t="str">
        <f t="shared" si="14041"/>
        <v>Prév</v>
      </c>
      <c r="H8801" s="2">
        <f t="shared" si="14015"/>
        <v>2025</v>
      </c>
      <c r="I8801" s="30"/>
      <c r="J8801" s="30"/>
      <c r="K8801" s="30"/>
    </row>
    <row r="8802" spans="4:11" hidden="1" outlineLevel="1">
      <c r="D8802" s="26" t="str">
        <f t="shared" ref="D8802" si="14042">E8802 &amp; "-" &amp; F8802 &amp; "-" &amp; G8802 &amp; "-" &amp; H8802</f>
        <v>C7-Nrj-Prév-2026</v>
      </c>
      <c r="E8802" s="2" t="str">
        <f t="shared" ref="E8802:G8802" si="14043">E8801</f>
        <v>C7</v>
      </c>
      <c r="F8802" s="2" t="str">
        <f t="shared" si="14043"/>
        <v>Nrj</v>
      </c>
      <c r="G8802" s="2" t="str">
        <f t="shared" si="14043"/>
        <v>Prév</v>
      </c>
      <c r="H8802" s="2">
        <f t="shared" si="14015"/>
        <v>2026</v>
      </c>
      <c r="I8802" s="30"/>
      <c r="J8802" s="30"/>
      <c r="K8802" s="30"/>
    </row>
    <row r="8803" spans="4:11" hidden="1" outlineLevel="1">
      <c r="D8803" s="26" t="str">
        <f t="shared" ref="D8803" si="14044">E8803 &amp; "-" &amp; F8803 &amp; "-" &amp; G8803 &amp; "-" &amp; H8803</f>
        <v>C7-Nrj-Prév-2027</v>
      </c>
      <c r="E8803" s="2" t="str">
        <f t="shared" ref="E8803:G8803" si="14045">E8802</f>
        <v>C7</v>
      </c>
      <c r="F8803" s="2" t="str">
        <f t="shared" si="14045"/>
        <v>Nrj</v>
      </c>
      <c r="G8803" s="2" t="str">
        <f t="shared" si="14045"/>
        <v>Prév</v>
      </c>
      <c r="H8803" s="2">
        <f t="shared" si="14015"/>
        <v>2027</v>
      </c>
      <c r="I8803" s="30"/>
      <c r="J8803" s="30"/>
      <c r="K8803" s="30"/>
    </row>
    <row r="8804" spans="4:11" hidden="1" outlineLevel="1">
      <c r="D8804" s="26" t="str">
        <f t="shared" ref="D8804" si="14046">E8804 &amp; "-" &amp; F8804 &amp; "-" &amp; G8804 &amp; "-" &amp; H8804</f>
        <v>C7-Nrj-Prév-2028</v>
      </c>
      <c r="E8804" s="2" t="str">
        <f t="shared" ref="E8804:G8804" si="14047">E8803</f>
        <v>C7</v>
      </c>
      <c r="F8804" s="2" t="str">
        <f t="shared" si="14047"/>
        <v>Nrj</v>
      </c>
      <c r="G8804" s="2" t="str">
        <f t="shared" si="14047"/>
        <v>Prév</v>
      </c>
      <c r="H8804" s="2">
        <f t="shared" si="14015"/>
        <v>2028</v>
      </c>
      <c r="I8804" s="30"/>
      <c r="J8804" s="30"/>
      <c r="K8804" s="30"/>
    </row>
    <row r="8805" spans="4:11" hidden="1" outlineLevel="1">
      <c r="D8805" s="26" t="str">
        <f t="shared" ref="D8805:D8826" si="14048">E8805 &amp; "-" &amp; F8805 &amp; "-" &amp; G8805 &amp; "-" &amp; H8805</f>
        <v>C7-Nrj-Prév-2029</v>
      </c>
      <c r="E8805" s="2" t="str">
        <f t="shared" ref="E8805:G8805" si="14049">E8804</f>
        <v>C7</v>
      </c>
      <c r="F8805" s="2" t="str">
        <f t="shared" si="14049"/>
        <v>Nrj</v>
      </c>
      <c r="G8805" s="2" t="str">
        <f t="shared" si="14049"/>
        <v>Prév</v>
      </c>
      <c r="H8805" s="2">
        <f t="shared" si="14015"/>
        <v>2029</v>
      </c>
      <c r="I8805" s="30"/>
      <c r="J8805" s="30"/>
      <c r="K8805" s="30"/>
    </row>
    <row r="8806" spans="4:11" hidden="1" outlineLevel="1">
      <c r="D8806" s="26" t="str">
        <f t="shared" si="14048"/>
        <v>C7-Nrj-Prév-2030</v>
      </c>
      <c r="E8806" s="2" t="str">
        <f t="shared" ref="E8806:G8806" si="14050">E8805</f>
        <v>C7</v>
      </c>
      <c r="F8806" s="2" t="str">
        <f t="shared" si="14050"/>
        <v>Nrj</v>
      </c>
      <c r="G8806" s="2" t="str">
        <f t="shared" si="14050"/>
        <v>Prév</v>
      </c>
      <c r="H8806" s="2">
        <f t="shared" si="14015"/>
        <v>2030</v>
      </c>
      <c r="I8806" s="30"/>
      <c r="J8806" s="30"/>
      <c r="K8806" s="30"/>
    </row>
    <row r="8807" spans="4:11" hidden="1" outlineLevel="1">
      <c r="D8807" s="26" t="str">
        <f t="shared" si="14048"/>
        <v>C7-Nrj-Prév-2031</v>
      </c>
      <c r="E8807" s="2" t="str">
        <f t="shared" ref="E8807:G8807" si="14051">E8806</f>
        <v>C7</v>
      </c>
      <c r="F8807" s="2" t="str">
        <f t="shared" si="14051"/>
        <v>Nrj</v>
      </c>
      <c r="G8807" s="2" t="str">
        <f t="shared" si="14051"/>
        <v>Prév</v>
      </c>
      <c r="H8807" s="2">
        <f t="shared" si="14015"/>
        <v>2031</v>
      </c>
      <c r="I8807" s="30"/>
      <c r="J8807" s="30"/>
      <c r="K8807" s="30"/>
    </row>
    <row r="8808" spans="4:11" hidden="1" outlineLevel="1">
      <c r="D8808" s="26" t="str">
        <f t="shared" si="14048"/>
        <v>C7-Nrj-Prév-2032</v>
      </c>
      <c r="E8808" s="2" t="str">
        <f t="shared" ref="E8808:G8808" si="14052">E8807</f>
        <v>C7</v>
      </c>
      <c r="F8808" s="2" t="str">
        <f t="shared" si="14052"/>
        <v>Nrj</v>
      </c>
      <c r="G8808" s="2" t="str">
        <f t="shared" si="14052"/>
        <v>Prév</v>
      </c>
      <c r="H8808" s="2">
        <f t="shared" si="14015"/>
        <v>2032</v>
      </c>
      <c r="I8808" s="30"/>
      <c r="J8808" s="30"/>
      <c r="K8808" s="30"/>
    </row>
    <row r="8809" spans="4:11" hidden="1" outlineLevel="1">
      <c r="D8809" s="26" t="str">
        <f t="shared" si="14048"/>
        <v>C7-Nrj-Prév-2033</v>
      </c>
      <c r="E8809" s="2" t="str">
        <f t="shared" ref="E8809:G8809" si="14053">E8808</f>
        <v>C7</v>
      </c>
      <c r="F8809" s="2" t="str">
        <f t="shared" si="14053"/>
        <v>Nrj</v>
      </c>
      <c r="G8809" s="2" t="str">
        <f t="shared" si="14053"/>
        <v>Prév</v>
      </c>
      <c r="H8809" s="2">
        <f t="shared" si="14015"/>
        <v>2033</v>
      </c>
      <c r="I8809" s="30"/>
      <c r="J8809" s="30"/>
      <c r="K8809" s="30"/>
    </row>
    <row r="8810" spans="4:11" hidden="1" outlineLevel="1">
      <c r="D8810" s="26" t="str">
        <f t="shared" si="14048"/>
        <v>C7-Nrj-Prév-2034</v>
      </c>
      <c r="E8810" s="2" t="str">
        <f t="shared" ref="E8810:G8810" si="14054">E8809</f>
        <v>C7</v>
      </c>
      <c r="F8810" s="2" t="str">
        <f t="shared" si="14054"/>
        <v>Nrj</v>
      </c>
      <c r="G8810" s="2" t="str">
        <f t="shared" si="14054"/>
        <v>Prév</v>
      </c>
      <c r="H8810" s="2">
        <f t="shared" si="14015"/>
        <v>2034</v>
      </c>
      <c r="I8810" s="30"/>
      <c r="J8810" s="30"/>
      <c r="K8810" s="30"/>
    </row>
    <row r="8811" spans="4:11" hidden="1" outlineLevel="1">
      <c r="D8811" s="26" t="str">
        <f t="shared" si="14048"/>
        <v>C7-Nrj-Prév-2035</v>
      </c>
      <c r="E8811" s="2" t="str">
        <f t="shared" ref="E8811:G8811" si="14055">E8810</f>
        <v>C7</v>
      </c>
      <c r="F8811" s="2" t="str">
        <f t="shared" si="14055"/>
        <v>Nrj</v>
      </c>
      <c r="G8811" s="2" t="str">
        <f t="shared" si="14055"/>
        <v>Prév</v>
      </c>
      <c r="H8811" s="2">
        <f t="shared" si="14015"/>
        <v>2035</v>
      </c>
      <c r="I8811" s="30"/>
      <c r="J8811" s="30"/>
      <c r="K8811" s="30"/>
    </row>
    <row r="8812" spans="4:11" hidden="1" outlineLevel="1">
      <c r="D8812" s="26" t="str">
        <f t="shared" si="14048"/>
        <v>C7-Nrj-Prév-2036</v>
      </c>
      <c r="E8812" s="2" t="str">
        <f t="shared" ref="E8812:G8812" si="14056">E8811</f>
        <v>C7</v>
      </c>
      <c r="F8812" s="2" t="str">
        <f t="shared" si="14056"/>
        <v>Nrj</v>
      </c>
      <c r="G8812" s="2" t="str">
        <f t="shared" si="14056"/>
        <v>Prév</v>
      </c>
      <c r="H8812" s="2">
        <f t="shared" si="14015"/>
        <v>2036</v>
      </c>
      <c r="I8812" s="30"/>
      <c r="J8812" s="30"/>
      <c r="K8812" s="30"/>
    </row>
    <row r="8813" spans="4:11" hidden="1" outlineLevel="1">
      <c r="D8813" s="26" t="str">
        <f t="shared" si="14048"/>
        <v>C7-Nrj-Prév-2037</v>
      </c>
      <c r="E8813" s="2" t="str">
        <f t="shared" ref="E8813:G8813" si="14057">E8812</f>
        <v>C7</v>
      </c>
      <c r="F8813" s="2" t="str">
        <f t="shared" si="14057"/>
        <v>Nrj</v>
      </c>
      <c r="G8813" s="2" t="str">
        <f t="shared" si="14057"/>
        <v>Prév</v>
      </c>
      <c r="H8813" s="2">
        <f t="shared" si="14015"/>
        <v>2037</v>
      </c>
      <c r="I8813" s="30"/>
      <c r="J8813" s="30"/>
      <c r="K8813" s="30"/>
    </row>
    <row r="8814" spans="4:11" hidden="1" outlineLevel="1">
      <c r="D8814" s="26" t="str">
        <f t="shared" si="14048"/>
        <v>C7-Nrj-Prév-2038</v>
      </c>
      <c r="E8814" s="2" t="str">
        <f t="shared" ref="E8814:G8814" si="14058">E8813</f>
        <v>C7</v>
      </c>
      <c r="F8814" s="2" t="str">
        <f t="shared" si="14058"/>
        <v>Nrj</v>
      </c>
      <c r="G8814" s="2" t="str">
        <f t="shared" si="14058"/>
        <v>Prév</v>
      </c>
      <c r="H8814" s="2">
        <f t="shared" si="14015"/>
        <v>2038</v>
      </c>
      <c r="I8814" s="30"/>
      <c r="J8814" s="30"/>
      <c r="K8814" s="30"/>
    </row>
    <row r="8815" spans="4:11" hidden="1" outlineLevel="1">
      <c r="D8815" s="26" t="str">
        <f t="shared" si="14048"/>
        <v>C7-Nrj-Prév-2039</v>
      </c>
      <c r="E8815" s="2" t="str">
        <f t="shared" ref="E8815:G8815" si="14059">E8814</f>
        <v>C7</v>
      </c>
      <c r="F8815" s="2" t="str">
        <f t="shared" si="14059"/>
        <v>Nrj</v>
      </c>
      <c r="G8815" s="2" t="str">
        <f t="shared" si="14059"/>
        <v>Prév</v>
      </c>
      <c r="H8815" s="2">
        <f t="shared" si="14015"/>
        <v>2039</v>
      </c>
      <c r="I8815" s="30"/>
      <c r="J8815" s="30"/>
      <c r="K8815" s="30"/>
    </row>
    <row r="8816" spans="4:11" hidden="1" outlineLevel="1">
      <c r="D8816" s="26" t="str">
        <f t="shared" si="14048"/>
        <v>C7-Nrj-Prév-2040</v>
      </c>
      <c r="E8816" s="2" t="str">
        <f t="shared" ref="E8816:G8816" si="14060">E8815</f>
        <v>C7</v>
      </c>
      <c r="F8816" s="2" t="str">
        <f t="shared" si="14060"/>
        <v>Nrj</v>
      </c>
      <c r="G8816" s="2" t="str">
        <f t="shared" si="14060"/>
        <v>Prév</v>
      </c>
      <c r="H8816" s="2">
        <f t="shared" si="14015"/>
        <v>2040</v>
      </c>
      <c r="I8816" s="30"/>
      <c r="J8816" s="30"/>
      <c r="K8816" s="30"/>
    </row>
    <row r="8817" spans="4:11" hidden="1" outlineLevel="1">
      <c r="D8817" s="26" t="str">
        <f t="shared" si="14048"/>
        <v>C7-Nrj-Prév-2041</v>
      </c>
      <c r="E8817" s="2" t="str">
        <f t="shared" ref="E8817:G8817" si="14061">E8816</f>
        <v>C7</v>
      </c>
      <c r="F8817" s="2" t="str">
        <f t="shared" si="14061"/>
        <v>Nrj</v>
      </c>
      <c r="G8817" s="2" t="str">
        <f t="shared" si="14061"/>
        <v>Prév</v>
      </c>
      <c r="H8817" s="2">
        <f t="shared" si="14015"/>
        <v>2041</v>
      </c>
      <c r="I8817" s="30"/>
      <c r="J8817" s="30"/>
      <c r="K8817" s="30"/>
    </row>
    <row r="8818" spans="4:11" hidden="1" outlineLevel="1">
      <c r="D8818" s="26" t="str">
        <f t="shared" si="14048"/>
        <v>C7-Nrj-Prév-2042</v>
      </c>
      <c r="E8818" s="2" t="str">
        <f t="shared" ref="E8818:G8818" si="14062">E8817</f>
        <v>C7</v>
      </c>
      <c r="F8818" s="2" t="str">
        <f t="shared" si="14062"/>
        <v>Nrj</v>
      </c>
      <c r="G8818" s="2" t="str">
        <f t="shared" si="14062"/>
        <v>Prév</v>
      </c>
      <c r="H8818" s="2">
        <f t="shared" si="14015"/>
        <v>2042</v>
      </c>
      <c r="I8818" s="30"/>
      <c r="J8818" s="30"/>
      <c r="K8818" s="30"/>
    </row>
    <row r="8819" spans="4:11" hidden="1" outlineLevel="1">
      <c r="D8819" s="26" t="str">
        <f t="shared" si="14048"/>
        <v>C7-Nrj-Prév-2043</v>
      </c>
      <c r="E8819" s="2" t="str">
        <f t="shared" ref="E8819:G8819" si="14063">E8818</f>
        <v>C7</v>
      </c>
      <c r="F8819" s="2" t="str">
        <f t="shared" si="14063"/>
        <v>Nrj</v>
      </c>
      <c r="G8819" s="2" t="str">
        <f t="shared" si="14063"/>
        <v>Prév</v>
      </c>
      <c r="H8819" s="2">
        <f t="shared" si="14015"/>
        <v>2043</v>
      </c>
      <c r="I8819" s="30"/>
      <c r="J8819" s="30"/>
      <c r="K8819" s="30"/>
    </row>
    <row r="8820" spans="4:11" hidden="1" outlineLevel="1">
      <c r="D8820" s="26" t="str">
        <f t="shared" si="14048"/>
        <v>C7-Nrj-Prév-2044</v>
      </c>
      <c r="E8820" s="2" t="str">
        <f t="shared" ref="E8820:G8820" si="14064">E8819</f>
        <v>C7</v>
      </c>
      <c r="F8820" s="2" t="str">
        <f t="shared" si="14064"/>
        <v>Nrj</v>
      </c>
      <c r="G8820" s="2" t="str">
        <f t="shared" si="14064"/>
        <v>Prév</v>
      </c>
      <c r="H8820" s="2">
        <f t="shared" si="14015"/>
        <v>2044</v>
      </c>
      <c r="I8820" s="30"/>
      <c r="J8820" s="30"/>
      <c r="K8820" s="30"/>
    </row>
    <row r="8821" spans="4:11" hidden="1" outlineLevel="1">
      <c r="D8821" s="26" t="str">
        <f t="shared" si="14048"/>
        <v>C7-Nrj-Prév-2045</v>
      </c>
      <c r="E8821" s="2" t="str">
        <f t="shared" ref="E8821:G8821" si="14065">E8820</f>
        <v>C7</v>
      </c>
      <c r="F8821" s="2" t="str">
        <f t="shared" si="14065"/>
        <v>Nrj</v>
      </c>
      <c r="G8821" s="2" t="str">
        <f t="shared" si="14065"/>
        <v>Prév</v>
      </c>
      <c r="H8821" s="2">
        <f t="shared" si="14015"/>
        <v>2045</v>
      </c>
      <c r="I8821" s="30"/>
      <c r="J8821" s="30"/>
      <c r="K8821" s="30"/>
    </row>
    <row r="8822" spans="4:11" hidden="1" outlineLevel="1">
      <c r="D8822" s="26" t="str">
        <f t="shared" si="14048"/>
        <v>C7-Nrj-Prév-2046</v>
      </c>
      <c r="E8822" s="2" t="str">
        <f t="shared" ref="E8822:G8822" si="14066">E8821</f>
        <v>C7</v>
      </c>
      <c r="F8822" s="2" t="str">
        <f t="shared" si="14066"/>
        <v>Nrj</v>
      </c>
      <c r="G8822" s="2" t="str">
        <f t="shared" si="14066"/>
        <v>Prév</v>
      </c>
      <c r="H8822" s="2">
        <f t="shared" si="14015"/>
        <v>2046</v>
      </c>
      <c r="I8822" s="30"/>
      <c r="J8822" s="30"/>
      <c r="K8822" s="30"/>
    </row>
    <row r="8823" spans="4:11" hidden="1" outlineLevel="1">
      <c r="D8823" s="26" t="str">
        <f t="shared" si="14048"/>
        <v>C7-Nrj-Prév-2047</v>
      </c>
      <c r="E8823" s="2" t="str">
        <f t="shared" ref="E8823:G8823" si="14067">E8822</f>
        <v>C7</v>
      </c>
      <c r="F8823" s="2" t="str">
        <f t="shared" si="14067"/>
        <v>Nrj</v>
      </c>
      <c r="G8823" s="2" t="str">
        <f t="shared" si="14067"/>
        <v>Prév</v>
      </c>
      <c r="H8823" s="2">
        <f t="shared" si="14015"/>
        <v>2047</v>
      </c>
      <c r="I8823" s="30"/>
      <c r="J8823" s="30"/>
      <c r="K8823" s="30"/>
    </row>
    <row r="8824" spans="4:11" hidden="1" outlineLevel="1">
      <c r="D8824" s="26" t="str">
        <f t="shared" si="14048"/>
        <v>C7-Nrj-Prév-2048</v>
      </c>
      <c r="E8824" s="2" t="str">
        <f t="shared" ref="E8824:G8824" si="14068">E8823</f>
        <v>C7</v>
      </c>
      <c r="F8824" s="2" t="str">
        <f t="shared" si="14068"/>
        <v>Nrj</v>
      </c>
      <c r="G8824" s="2" t="str">
        <f t="shared" si="14068"/>
        <v>Prév</v>
      </c>
      <c r="H8824" s="2">
        <f t="shared" si="14015"/>
        <v>2048</v>
      </c>
      <c r="I8824" s="30"/>
      <c r="J8824" s="30"/>
      <c r="K8824" s="30"/>
    </row>
    <row r="8825" spans="4:11" hidden="1" outlineLevel="1">
      <c r="D8825" s="26" t="str">
        <f t="shared" si="14048"/>
        <v>C7-Nrj-Prév-2049</v>
      </c>
      <c r="E8825" s="2" t="str">
        <f t="shared" ref="E8825:G8825" si="14069">E8824</f>
        <v>C7</v>
      </c>
      <c r="F8825" s="2" t="str">
        <f t="shared" si="14069"/>
        <v>Nrj</v>
      </c>
      <c r="G8825" s="2" t="str">
        <f t="shared" si="14069"/>
        <v>Prév</v>
      </c>
      <c r="H8825" s="2">
        <f t="shared" si="14015"/>
        <v>2049</v>
      </c>
      <c r="I8825" s="30"/>
      <c r="J8825" s="30"/>
      <c r="K8825" s="30"/>
    </row>
    <row r="8826" spans="4:11" hidden="1" outlineLevel="1">
      <c r="D8826" s="26" t="str">
        <f t="shared" si="14048"/>
        <v>C7-Nrj-Prév-2050</v>
      </c>
      <c r="E8826" s="2" t="str">
        <f t="shared" ref="E8826:G8826" si="14070">E8825</f>
        <v>C7</v>
      </c>
      <c r="F8826" s="2" t="str">
        <f t="shared" si="14070"/>
        <v>Nrj</v>
      </c>
      <c r="G8826" s="2" t="str">
        <f t="shared" si="14070"/>
        <v>Prév</v>
      </c>
      <c r="H8826" s="2">
        <f t="shared" si="14015"/>
        <v>2050</v>
      </c>
      <c r="I8826" s="30"/>
      <c r="J8826" s="30"/>
      <c r="K8826" s="30"/>
    </row>
    <row r="8827" spans="4:11" hidden="1" outlineLevel="1">
      <c r="D8827" s="26" t="str">
        <f>E8827 &amp; "-" &amp; F8827 &amp; "-" &amp; G8827 &amp; "-" &amp; H8827</f>
        <v>C7-Nrj-Expost-2010</v>
      </c>
      <c r="E8827" s="25" t="str">
        <f>E8826</f>
        <v>C7</v>
      </c>
      <c r="F8827" s="25" t="str">
        <f>F8826</f>
        <v>Nrj</v>
      </c>
      <c r="G8827" s="25" t="s">
        <v>31</v>
      </c>
      <c r="H8827" s="25">
        <v>2010</v>
      </c>
      <c r="I8827" s="30"/>
      <c r="J8827" s="30"/>
      <c r="K8827" s="30"/>
    </row>
    <row r="8828" spans="4:11" hidden="1" outlineLevel="1">
      <c r="D8828" s="26" t="str">
        <f>E8828 &amp; "-" &amp; F8828 &amp; "-" &amp; G8828 &amp; "-" &amp; H8828</f>
        <v>C7-Nrj-Expost-2011</v>
      </c>
      <c r="E8828" s="2" t="str">
        <f>E8827</f>
        <v>C7</v>
      </c>
      <c r="F8828" s="2" t="str">
        <f>F8827</f>
        <v>Nrj</v>
      </c>
      <c r="G8828" s="2" t="str">
        <f>G8827</f>
        <v>Expost</v>
      </c>
      <c r="H8828" s="2">
        <f>H8827+1</f>
        <v>2011</v>
      </c>
      <c r="I8828" s="30"/>
      <c r="J8828" s="30"/>
      <c r="K8828" s="30"/>
    </row>
    <row r="8829" spans="4:11" hidden="1" outlineLevel="1">
      <c r="D8829" s="26" t="str">
        <f t="shared" ref="D8829:D8867" si="14071">E8829 &amp; "-" &amp; F8829 &amp; "-" &amp; G8829 &amp; "-" &amp; H8829</f>
        <v>C7-Nrj-Expost-2012</v>
      </c>
      <c r="E8829" s="2" t="str">
        <f t="shared" ref="E8829:G8829" si="14072">E8828</f>
        <v>C7</v>
      </c>
      <c r="F8829" s="2" t="str">
        <f t="shared" si="14072"/>
        <v>Nrj</v>
      </c>
      <c r="G8829" s="2" t="str">
        <f t="shared" si="14072"/>
        <v>Expost</v>
      </c>
      <c r="H8829" s="2">
        <f t="shared" ref="H8829:H8867" si="14073">H8828+1</f>
        <v>2012</v>
      </c>
      <c r="I8829" s="30"/>
      <c r="J8829" s="30"/>
      <c r="K8829" s="30"/>
    </row>
    <row r="8830" spans="4:11" hidden="1" outlineLevel="1">
      <c r="D8830" s="26" t="str">
        <f t="shared" si="14071"/>
        <v>C7-Nrj-Expost-2013</v>
      </c>
      <c r="E8830" s="2" t="str">
        <f t="shared" ref="E8830:G8830" si="14074">E8829</f>
        <v>C7</v>
      </c>
      <c r="F8830" s="2" t="str">
        <f t="shared" si="14074"/>
        <v>Nrj</v>
      </c>
      <c r="G8830" s="2" t="str">
        <f t="shared" si="14074"/>
        <v>Expost</v>
      </c>
      <c r="H8830" s="2">
        <f t="shared" si="14073"/>
        <v>2013</v>
      </c>
      <c r="I8830" s="30"/>
      <c r="J8830" s="30"/>
      <c r="K8830" s="30"/>
    </row>
    <row r="8831" spans="4:11" hidden="1" outlineLevel="1">
      <c r="D8831" s="26" t="str">
        <f t="shared" si="14071"/>
        <v>C7-Nrj-Expost-2014</v>
      </c>
      <c r="E8831" s="2" t="str">
        <f t="shared" ref="E8831:G8831" si="14075">E8830</f>
        <v>C7</v>
      </c>
      <c r="F8831" s="2" t="str">
        <f t="shared" si="14075"/>
        <v>Nrj</v>
      </c>
      <c r="G8831" s="2" t="str">
        <f t="shared" si="14075"/>
        <v>Expost</v>
      </c>
      <c r="H8831" s="2">
        <f t="shared" si="14073"/>
        <v>2014</v>
      </c>
      <c r="I8831" s="30"/>
      <c r="J8831" s="30"/>
      <c r="K8831" s="30"/>
    </row>
    <row r="8832" spans="4:11" hidden="1" outlineLevel="1">
      <c r="D8832" s="26" t="str">
        <f t="shared" si="14071"/>
        <v>C7-Nrj-Expost-2015</v>
      </c>
      <c r="E8832" s="2" t="str">
        <f t="shared" ref="E8832:G8832" si="14076">E8831</f>
        <v>C7</v>
      </c>
      <c r="F8832" s="2" t="str">
        <f t="shared" si="14076"/>
        <v>Nrj</v>
      </c>
      <c r="G8832" s="2" t="str">
        <f t="shared" si="14076"/>
        <v>Expost</v>
      </c>
      <c r="H8832" s="2">
        <f t="shared" si="14073"/>
        <v>2015</v>
      </c>
      <c r="I8832" s="30"/>
      <c r="J8832" s="30"/>
      <c r="K8832" s="30"/>
    </row>
    <row r="8833" spans="4:11" hidden="1" outlineLevel="1">
      <c r="D8833" s="26" t="str">
        <f t="shared" si="14071"/>
        <v>C7-Nrj-Expost-2016</v>
      </c>
      <c r="E8833" s="2" t="str">
        <f t="shared" ref="E8833:G8833" si="14077">E8832</f>
        <v>C7</v>
      </c>
      <c r="F8833" s="2" t="str">
        <f t="shared" si="14077"/>
        <v>Nrj</v>
      </c>
      <c r="G8833" s="2" t="str">
        <f t="shared" si="14077"/>
        <v>Expost</v>
      </c>
      <c r="H8833" s="2">
        <f t="shared" si="14073"/>
        <v>2016</v>
      </c>
      <c r="I8833" s="30"/>
      <c r="J8833" s="30"/>
      <c r="K8833" s="30"/>
    </row>
    <row r="8834" spans="4:11" hidden="1" outlineLevel="1">
      <c r="D8834" s="26" t="str">
        <f t="shared" si="14071"/>
        <v>C7-Nrj-Expost-2017</v>
      </c>
      <c r="E8834" s="2" t="str">
        <f t="shared" ref="E8834:G8834" si="14078">E8833</f>
        <v>C7</v>
      </c>
      <c r="F8834" s="2" t="str">
        <f t="shared" si="14078"/>
        <v>Nrj</v>
      </c>
      <c r="G8834" s="2" t="str">
        <f t="shared" si="14078"/>
        <v>Expost</v>
      </c>
      <c r="H8834" s="2">
        <f t="shared" si="14073"/>
        <v>2017</v>
      </c>
      <c r="I8834" s="30"/>
      <c r="J8834" s="30"/>
      <c r="K8834" s="30"/>
    </row>
    <row r="8835" spans="4:11" hidden="1" outlineLevel="1">
      <c r="D8835" s="26" t="str">
        <f t="shared" si="14071"/>
        <v>C7-Nrj-Expost-2018</v>
      </c>
      <c r="E8835" s="2" t="str">
        <f t="shared" ref="E8835:G8835" si="14079">E8834</f>
        <v>C7</v>
      </c>
      <c r="F8835" s="2" t="str">
        <f t="shared" si="14079"/>
        <v>Nrj</v>
      </c>
      <c r="G8835" s="2" t="str">
        <f t="shared" si="14079"/>
        <v>Expost</v>
      </c>
      <c r="H8835" s="2">
        <f t="shared" si="14073"/>
        <v>2018</v>
      </c>
      <c r="I8835" s="30"/>
      <c r="J8835" s="30"/>
      <c r="K8835" s="30"/>
    </row>
    <row r="8836" spans="4:11" hidden="1" outlineLevel="1">
      <c r="D8836" s="26" t="str">
        <f t="shared" si="14071"/>
        <v>C7-Nrj-Expost-2019</v>
      </c>
      <c r="E8836" s="2" t="str">
        <f t="shared" ref="E8836:G8836" si="14080">E8835</f>
        <v>C7</v>
      </c>
      <c r="F8836" s="2" t="str">
        <f t="shared" si="14080"/>
        <v>Nrj</v>
      </c>
      <c r="G8836" s="2" t="str">
        <f t="shared" si="14080"/>
        <v>Expost</v>
      </c>
      <c r="H8836" s="2">
        <f t="shared" si="14073"/>
        <v>2019</v>
      </c>
      <c r="I8836" s="30"/>
      <c r="J8836" s="30"/>
      <c r="K8836" s="30"/>
    </row>
    <row r="8837" spans="4:11" hidden="1" outlineLevel="1">
      <c r="D8837" s="26" t="str">
        <f t="shared" si="14071"/>
        <v>C7-Nrj-Expost-2020</v>
      </c>
      <c r="E8837" s="2" t="str">
        <f t="shared" ref="E8837:G8837" si="14081">E8836</f>
        <v>C7</v>
      </c>
      <c r="F8837" s="2" t="str">
        <f t="shared" si="14081"/>
        <v>Nrj</v>
      </c>
      <c r="G8837" s="2" t="str">
        <f t="shared" si="14081"/>
        <v>Expost</v>
      </c>
      <c r="H8837" s="2">
        <f t="shared" si="14073"/>
        <v>2020</v>
      </c>
      <c r="I8837" s="30"/>
      <c r="J8837" s="30"/>
      <c r="K8837" s="30"/>
    </row>
    <row r="8838" spans="4:11" hidden="1" outlineLevel="1">
      <c r="D8838" s="26" t="str">
        <f t="shared" si="14071"/>
        <v>C7-Nrj-Expost-2021</v>
      </c>
      <c r="E8838" s="2" t="str">
        <f t="shared" ref="E8838:G8838" si="14082">E8837</f>
        <v>C7</v>
      </c>
      <c r="F8838" s="2" t="str">
        <f t="shared" si="14082"/>
        <v>Nrj</v>
      </c>
      <c r="G8838" s="2" t="str">
        <f t="shared" si="14082"/>
        <v>Expost</v>
      </c>
      <c r="H8838" s="2">
        <f t="shared" si="14073"/>
        <v>2021</v>
      </c>
      <c r="I8838" s="30"/>
      <c r="J8838" s="30"/>
      <c r="K8838" s="30"/>
    </row>
    <row r="8839" spans="4:11" hidden="1" outlineLevel="1">
      <c r="D8839" s="26" t="str">
        <f t="shared" si="14071"/>
        <v>C7-Nrj-Expost-2022</v>
      </c>
      <c r="E8839" s="2" t="str">
        <f t="shared" ref="E8839:G8839" si="14083">E8838</f>
        <v>C7</v>
      </c>
      <c r="F8839" s="2" t="str">
        <f t="shared" si="14083"/>
        <v>Nrj</v>
      </c>
      <c r="G8839" s="2" t="str">
        <f t="shared" si="14083"/>
        <v>Expost</v>
      </c>
      <c r="H8839" s="2">
        <f t="shared" si="14073"/>
        <v>2022</v>
      </c>
      <c r="I8839" s="30"/>
      <c r="J8839" s="30"/>
      <c r="K8839" s="30"/>
    </row>
    <row r="8840" spans="4:11" hidden="1" outlineLevel="1">
      <c r="D8840" s="26" t="str">
        <f t="shared" si="14071"/>
        <v>C7-Nrj-Expost-2023</v>
      </c>
      <c r="E8840" s="2" t="str">
        <f t="shared" ref="E8840:G8840" si="14084">E8839</f>
        <v>C7</v>
      </c>
      <c r="F8840" s="2" t="str">
        <f t="shared" si="14084"/>
        <v>Nrj</v>
      </c>
      <c r="G8840" s="2" t="str">
        <f t="shared" si="14084"/>
        <v>Expost</v>
      </c>
      <c r="H8840" s="2">
        <f t="shared" si="14073"/>
        <v>2023</v>
      </c>
      <c r="I8840" s="30"/>
      <c r="J8840" s="30"/>
      <c r="K8840" s="30"/>
    </row>
    <row r="8841" spans="4:11" hidden="1" outlineLevel="1">
      <c r="D8841" s="26" t="str">
        <f t="shared" si="14071"/>
        <v>C7-Nrj-Expost-2024</v>
      </c>
      <c r="E8841" s="2" t="str">
        <f t="shared" ref="E8841:G8841" si="14085">E8840</f>
        <v>C7</v>
      </c>
      <c r="F8841" s="2" t="str">
        <f t="shared" si="14085"/>
        <v>Nrj</v>
      </c>
      <c r="G8841" s="2" t="str">
        <f t="shared" si="14085"/>
        <v>Expost</v>
      </c>
      <c r="H8841" s="2">
        <f t="shared" si="14073"/>
        <v>2024</v>
      </c>
      <c r="I8841" s="30"/>
      <c r="J8841" s="30"/>
      <c r="K8841" s="30"/>
    </row>
    <row r="8842" spans="4:11" hidden="1" outlineLevel="1">
      <c r="D8842" s="26" t="str">
        <f t="shared" si="14071"/>
        <v>C7-Nrj-Expost-2025</v>
      </c>
      <c r="E8842" s="2" t="str">
        <f t="shared" ref="E8842:G8842" si="14086">E8841</f>
        <v>C7</v>
      </c>
      <c r="F8842" s="2" t="str">
        <f t="shared" si="14086"/>
        <v>Nrj</v>
      </c>
      <c r="G8842" s="2" t="str">
        <f t="shared" si="14086"/>
        <v>Expost</v>
      </c>
      <c r="H8842" s="2">
        <f t="shared" si="14073"/>
        <v>2025</v>
      </c>
      <c r="I8842" s="30"/>
      <c r="J8842" s="30"/>
      <c r="K8842" s="30"/>
    </row>
    <row r="8843" spans="4:11" hidden="1" outlineLevel="1">
      <c r="D8843" s="26" t="str">
        <f t="shared" si="14071"/>
        <v>C7-Nrj-Expost-2026</v>
      </c>
      <c r="E8843" s="2" t="str">
        <f t="shared" ref="E8843:G8843" si="14087">E8842</f>
        <v>C7</v>
      </c>
      <c r="F8843" s="2" t="str">
        <f t="shared" si="14087"/>
        <v>Nrj</v>
      </c>
      <c r="G8843" s="2" t="str">
        <f t="shared" si="14087"/>
        <v>Expost</v>
      </c>
      <c r="H8843" s="2">
        <f t="shared" si="14073"/>
        <v>2026</v>
      </c>
      <c r="I8843" s="30"/>
      <c r="J8843" s="30"/>
      <c r="K8843" s="30"/>
    </row>
    <row r="8844" spans="4:11" hidden="1" outlineLevel="1">
      <c r="D8844" s="26" t="str">
        <f t="shared" si="14071"/>
        <v>C7-Nrj-Expost-2027</v>
      </c>
      <c r="E8844" s="2" t="str">
        <f t="shared" ref="E8844:G8844" si="14088">E8843</f>
        <v>C7</v>
      </c>
      <c r="F8844" s="2" t="str">
        <f t="shared" si="14088"/>
        <v>Nrj</v>
      </c>
      <c r="G8844" s="2" t="str">
        <f t="shared" si="14088"/>
        <v>Expost</v>
      </c>
      <c r="H8844" s="2">
        <f t="shared" si="14073"/>
        <v>2027</v>
      </c>
      <c r="I8844" s="30"/>
      <c r="J8844" s="30"/>
      <c r="K8844" s="30"/>
    </row>
    <row r="8845" spans="4:11" hidden="1" outlineLevel="1">
      <c r="D8845" s="26" t="str">
        <f t="shared" si="14071"/>
        <v>C7-Nrj-Expost-2028</v>
      </c>
      <c r="E8845" s="2" t="str">
        <f t="shared" ref="E8845:G8845" si="14089">E8844</f>
        <v>C7</v>
      </c>
      <c r="F8845" s="2" t="str">
        <f t="shared" si="14089"/>
        <v>Nrj</v>
      </c>
      <c r="G8845" s="2" t="str">
        <f t="shared" si="14089"/>
        <v>Expost</v>
      </c>
      <c r="H8845" s="2">
        <f t="shared" si="14073"/>
        <v>2028</v>
      </c>
      <c r="I8845" s="30"/>
      <c r="J8845" s="30"/>
      <c r="K8845" s="30"/>
    </row>
    <row r="8846" spans="4:11" hidden="1" outlineLevel="1">
      <c r="D8846" s="26" t="str">
        <f t="shared" si="14071"/>
        <v>C7-Nrj-Expost-2029</v>
      </c>
      <c r="E8846" s="2" t="str">
        <f t="shared" ref="E8846:G8846" si="14090">E8845</f>
        <v>C7</v>
      </c>
      <c r="F8846" s="2" t="str">
        <f t="shared" si="14090"/>
        <v>Nrj</v>
      </c>
      <c r="G8846" s="2" t="str">
        <f t="shared" si="14090"/>
        <v>Expost</v>
      </c>
      <c r="H8846" s="2">
        <f t="shared" si="14073"/>
        <v>2029</v>
      </c>
      <c r="I8846" s="30"/>
      <c r="J8846" s="30"/>
      <c r="K8846" s="30"/>
    </row>
    <row r="8847" spans="4:11" hidden="1" outlineLevel="1">
      <c r="D8847" s="26" t="str">
        <f t="shared" si="14071"/>
        <v>C7-Nrj-Expost-2030</v>
      </c>
      <c r="E8847" s="2" t="str">
        <f t="shared" ref="E8847:G8847" si="14091">E8846</f>
        <v>C7</v>
      </c>
      <c r="F8847" s="2" t="str">
        <f t="shared" si="14091"/>
        <v>Nrj</v>
      </c>
      <c r="G8847" s="2" t="str">
        <f t="shared" si="14091"/>
        <v>Expost</v>
      </c>
      <c r="H8847" s="2">
        <f t="shared" si="14073"/>
        <v>2030</v>
      </c>
      <c r="I8847" s="30"/>
      <c r="J8847" s="30"/>
      <c r="K8847" s="30"/>
    </row>
    <row r="8848" spans="4:11" hidden="1" outlineLevel="1">
      <c r="D8848" s="26" t="str">
        <f t="shared" si="14071"/>
        <v>C7-Nrj-Expost-2031</v>
      </c>
      <c r="E8848" s="2" t="str">
        <f t="shared" ref="E8848:G8848" si="14092">E8847</f>
        <v>C7</v>
      </c>
      <c r="F8848" s="2" t="str">
        <f t="shared" si="14092"/>
        <v>Nrj</v>
      </c>
      <c r="G8848" s="2" t="str">
        <f t="shared" si="14092"/>
        <v>Expost</v>
      </c>
      <c r="H8848" s="2">
        <f t="shared" si="14073"/>
        <v>2031</v>
      </c>
      <c r="I8848" s="30"/>
      <c r="J8848" s="30"/>
      <c r="K8848" s="30"/>
    </row>
    <row r="8849" spans="4:11" hidden="1" outlineLevel="1">
      <c r="D8849" s="26" t="str">
        <f t="shared" si="14071"/>
        <v>C7-Nrj-Expost-2032</v>
      </c>
      <c r="E8849" s="2" t="str">
        <f t="shared" ref="E8849:G8849" si="14093">E8848</f>
        <v>C7</v>
      </c>
      <c r="F8849" s="2" t="str">
        <f t="shared" si="14093"/>
        <v>Nrj</v>
      </c>
      <c r="G8849" s="2" t="str">
        <f t="shared" si="14093"/>
        <v>Expost</v>
      </c>
      <c r="H8849" s="2">
        <f t="shared" si="14073"/>
        <v>2032</v>
      </c>
      <c r="I8849" s="30"/>
      <c r="J8849" s="30"/>
      <c r="K8849" s="30"/>
    </row>
    <row r="8850" spans="4:11" hidden="1" outlineLevel="1">
      <c r="D8850" s="26" t="str">
        <f t="shared" si="14071"/>
        <v>C7-Nrj-Expost-2033</v>
      </c>
      <c r="E8850" s="2" t="str">
        <f t="shared" ref="E8850:G8850" si="14094">E8849</f>
        <v>C7</v>
      </c>
      <c r="F8850" s="2" t="str">
        <f t="shared" si="14094"/>
        <v>Nrj</v>
      </c>
      <c r="G8850" s="2" t="str">
        <f t="shared" si="14094"/>
        <v>Expost</v>
      </c>
      <c r="H8850" s="2">
        <f t="shared" si="14073"/>
        <v>2033</v>
      </c>
      <c r="I8850" s="30"/>
      <c r="J8850" s="30"/>
      <c r="K8850" s="30"/>
    </row>
    <row r="8851" spans="4:11" hidden="1" outlineLevel="1">
      <c r="D8851" s="26" t="str">
        <f t="shared" si="14071"/>
        <v>C7-Nrj-Expost-2034</v>
      </c>
      <c r="E8851" s="2" t="str">
        <f t="shared" ref="E8851:G8851" si="14095">E8850</f>
        <v>C7</v>
      </c>
      <c r="F8851" s="2" t="str">
        <f t="shared" si="14095"/>
        <v>Nrj</v>
      </c>
      <c r="G8851" s="2" t="str">
        <f t="shared" si="14095"/>
        <v>Expost</v>
      </c>
      <c r="H8851" s="2">
        <f t="shared" si="14073"/>
        <v>2034</v>
      </c>
      <c r="I8851" s="30"/>
      <c r="J8851" s="30"/>
      <c r="K8851" s="30"/>
    </row>
    <row r="8852" spans="4:11" hidden="1" outlineLevel="1">
      <c r="D8852" s="26" t="str">
        <f t="shared" si="14071"/>
        <v>C7-Nrj-Expost-2035</v>
      </c>
      <c r="E8852" s="2" t="str">
        <f t="shared" ref="E8852:G8852" si="14096">E8851</f>
        <v>C7</v>
      </c>
      <c r="F8852" s="2" t="str">
        <f t="shared" si="14096"/>
        <v>Nrj</v>
      </c>
      <c r="G8852" s="2" t="str">
        <f t="shared" si="14096"/>
        <v>Expost</v>
      </c>
      <c r="H8852" s="2">
        <f t="shared" si="14073"/>
        <v>2035</v>
      </c>
      <c r="I8852" s="30"/>
      <c r="J8852" s="30"/>
      <c r="K8852" s="30"/>
    </row>
    <row r="8853" spans="4:11" hidden="1" outlineLevel="1">
      <c r="D8853" s="26" t="str">
        <f t="shared" si="14071"/>
        <v>C7-Nrj-Expost-2036</v>
      </c>
      <c r="E8853" s="2" t="str">
        <f t="shared" ref="E8853:G8853" si="14097">E8852</f>
        <v>C7</v>
      </c>
      <c r="F8853" s="2" t="str">
        <f t="shared" si="14097"/>
        <v>Nrj</v>
      </c>
      <c r="G8853" s="2" t="str">
        <f t="shared" si="14097"/>
        <v>Expost</v>
      </c>
      <c r="H8853" s="2">
        <f t="shared" si="14073"/>
        <v>2036</v>
      </c>
      <c r="I8853" s="30"/>
      <c r="J8853" s="30"/>
      <c r="K8853" s="30"/>
    </row>
    <row r="8854" spans="4:11" hidden="1" outlineLevel="1">
      <c r="D8854" s="26" t="str">
        <f t="shared" si="14071"/>
        <v>C7-Nrj-Expost-2037</v>
      </c>
      <c r="E8854" s="2" t="str">
        <f t="shared" ref="E8854:G8854" si="14098">E8853</f>
        <v>C7</v>
      </c>
      <c r="F8854" s="2" t="str">
        <f t="shared" si="14098"/>
        <v>Nrj</v>
      </c>
      <c r="G8854" s="2" t="str">
        <f t="shared" si="14098"/>
        <v>Expost</v>
      </c>
      <c r="H8854" s="2">
        <f t="shared" si="14073"/>
        <v>2037</v>
      </c>
      <c r="I8854" s="30"/>
      <c r="J8854" s="30"/>
      <c r="K8854" s="30"/>
    </row>
    <row r="8855" spans="4:11" hidden="1" outlineLevel="1">
      <c r="D8855" s="26" t="str">
        <f t="shared" si="14071"/>
        <v>C7-Nrj-Expost-2038</v>
      </c>
      <c r="E8855" s="2" t="str">
        <f t="shared" ref="E8855:G8855" si="14099">E8854</f>
        <v>C7</v>
      </c>
      <c r="F8855" s="2" t="str">
        <f t="shared" si="14099"/>
        <v>Nrj</v>
      </c>
      <c r="G8855" s="2" t="str">
        <f t="shared" si="14099"/>
        <v>Expost</v>
      </c>
      <c r="H8855" s="2">
        <f t="shared" si="14073"/>
        <v>2038</v>
      </c>
      <c r="I8855" s="30"/>
      <c r="J8855" s="30"/>
      <c r="K8855" s="30"/>
    </row>
    <row r="8856" spans="4:11" hidden="1" outlineLevel="1">
      <c r="D8856" s="26" t="str">
        <f t="shared" si="14071"/>
        <v>C7-Nrj-Expost-2039</v>
      </c>
      <c r="E8856" s="2" t="str">
        <f t="shared" ref="E8856:G8856" si="14100">E8855</f>
        <v>C7</v>
      </c>
      <c r="F8856" s="2" t="str">
        <f t="shared" si="14100"/>
        <v>Nrj</v>
      </c>
      <c r="G8856" s="2" t="str">
        <f t="shared" si="14100"/>
        <v>Expost</v>
      </c>
      <c r="H8856" s="2">
        <f t="shared" si="14073"/>
        <v>2039</v>
      </c>
      <c r="I8856" s="30"/>
      <c r="J8856" s="30"/>
      <c r="K8856" s="30"/>
    </row>
    <row r="8857" spans="4:11" hidden="1" outlineLevel="1">
      <c r="D8857" s="26" t="str">
        <f t="shared" si="14071"/>
        <v>C7-Nrj-Expost-2040</v>
      </c>
      <c r="E8857" s="2" t="str">
        <f t="shared" ref="E8857:G8857" si="14101">E8856</f>
        <v>C7</v>
      </c>
      <c r="F8857" s="2" t="str">
        <f t="shared" si="14101"/>
        <v>Nrj</v>
      </c>
      <c r="G8857" s="2" t="str">
        <f t="shared" si="14101"/>
        <v>Expost</v>
      </c>
      <c r="H8857" s="2">
        <f t="shared" si="14073"/>
        <v>2040</v>
      </c>
      <c r="I8857" s="30"/>
      <c r="J8857" s="30"/>
      <c r="K8857" s="30"/>
    </row>
    <row r="8858" spans="4:11" hidden="1" outlineLevel="1">
      <c r="D8858" s="26" t="str">
        <f t="shared" si="14071"/>
        <v>C7-Nrj-Expost-2041</v>
      </c>
      <c r="E8858" s="2" t="str">
        <f t="shared" ref="E8858:G8858" si="14102">E8857</f>
        <v>C7</v>
      </c>
      <c r="F8858" s="2" t="str">
        <f t="shared" si="14102"/>
        <v>Nrj</v>
      </c>
      <c r="G8858" s="2" t="str">
        <f t="shared" si="14102"/>
        <v>Expost</v>
      </c>
      <c r="H8858" s="2">
        <f t="shared" si="14073"/>
        <v>2041</v>
      </c>
      <c r="I8858" s="30"/>
      <c r="J8858" s="30"/>
      <c r="K8858" s="30"/>
    </row>
    <row r="8859" spans="4:11" hidden="1" outlineLevel="1">
      <c r="D8859" s="26" t="str">
        <f t="shared" si="14071"/>
        <v>C7-Nrj-Expost-2042</v>
      </c>
      <c r="E8859" s="2" t="str">
        <f t="shared" ref="E8859:G8859" si="14103">E8858</f>
        <v>C7</v>
      </c>
      <c r="F8859" s="2" t="str">
        <f t="shared" si="14103"/>
        <v>Nrj</v>
      </c>
      <c r="G8859" s="2" t="str">
        <f t="shared" si="14103"/>
        <v>Expost</v>
      </c>
      <c r="H8859" s="2">
        <f t="shared" si="14073"/>
        <v>2042</v>
      </c>
      <c r="I8859" s="30"/>
      <c r="J8859" s="30"/>
      <c r="K8859" s="30"/>
    </row>
    <row r="8860" spans="4:11" hidden="1" outlineLevel="1">
      <c r="D8860" s="26" t="str">
        <f t="shared" si="14071"/>
        <v>C7-Nrj-Expost-2043</v>
      </c>
      <c r="E8860" s="2" t="str">
        <f t="shared" ref="E8860:G8860" si="14104">E8859</f>
        <v>C7</v>
      </c>
      <c r="F8860" s="2" t="str">
        <f t="shared" si="14104"/>
        <v>Nrj</v>
      </c>
      <c r="G8860" s="2" t="str">
        <f t="shared" si="14104"/>
        <v>Expost</v>
      </c>
      <c r="H8860" s="2">
        <f t="shared" si="14073"/>
        <v>2043</v>
      </c>
      <c r="I8860" s="30"/>
      <c r="J8860" s="30"/>
      <c r="K8860" s="30"/>
    </row>
    <row r="8861" spans="4:11" hidden="1" outlineLevel="1">
      <c r="D8861" s="26" t="str">
        <f t="shared" si="14071"/>
        <v>C7-Nrj-Expost-2044</v>
      </c>
      <c r="E8861" s="2" t="str">
        <f t="shared" ref="E8861:G8861" si="14105">E8860</f>
        <v>C7</v>
      </c>
      <c r="F8861" s="2" t="str">
        <f t="shared" si="14105"/>
        <v>Nrj</v>
      </c>
      <c r="G8861" s="2" t="str">
        <f t="shared" si="14105"/>
        <v>Expost</v>
      </c>
      <c r="H8861" s="2">
        <f t="shared" si="14073"/>
        <v>2044</v>
      </c>
      <c r="I8861" s="30"/>
      <c r="J8861" s="30"/>
      <c r="K8861" s="30"/>
    </row>
    <row r="8862" spans="4:11" hidden="1" outlineLevel="1">
      <c r="D8862" s="26" t="str">
        <f t="shared" si="14071"/>
        <v>C7-Nrj-Expost-2045</v>
      </c>
      <c r="E8862" s="2" t="str">
        <f t="shared" ref="E8862:G8862" si="14106">E8861</f>
        <v>C7</v>
      </c>
      <c r="F8862" s="2" t="str">
        <f t="shared" si="14106"/>
        <v>Nrj</v>
      </c>
      <c r="G8862" s="2" t="str">
        <f t="shared" si="14106"/>
        <v>Expost</v>
      </c>
      <c r="H8862" s="2">
        <f t="shared" si="14073"/>
        <v>2045</v>
      </c>
      <c r="I8862" s="30"/>
      <c r="J8862" s="30"/>
      <c r="K8862" s="30"/>
    </row>
    <row r="8863" spans="4:11" hidden="1" outlineLevel="1">
      <c r="D8863" s="26" t="str">
        <f t="shared" si="14071"/>
        <v>C7-Nrj-Expost-2046</v>
      </c>
      <c r="E8863" s="2" t="str">
        <f t="shared" ref="E8863:G8863" si="14107">E8862</f>
        <v>C7</v>
      </c>
      <c r="F8863" s="2" t="str">
        <f t="shared" si="14107"/>
        <v>Nrj</v>
      </c>
      <c r="G8863" s="2" t="str">
        <f t="shared" si="14107"/>
        <v>Expost</v>
      </c>
      <c r="H8863" s="2">
        <f t="shared" si="14073"/>
        <v>2046</v>
      </c>
      <c r="I8863" s="30"/>
      <c r="J8863" s="30"/>
      <c r="K8863" s="30"/>
    </row>
    <row r="8864" spans="4:11" hidden="1" outlineLevel="1">
      <c r="D8864" s="26" t="str">
        <f t="shared" si="14071"/>
        <v>C7-Nrj-Expost-2047</v>
      </c>
      <c r="E8864" s="2" t="str">
        <f t="shared" ref="E8864:G8864" si="14108">E8863</f>
        <v>C7</v>
      </c>
      <c r="F8864" s="2" t="str">
        <f t="shared" si="14108"/>
        <v>Nrj</v>
      </c>
      <c r="G8864" s="2" t="str">
        <f t="shared" si="14108"/>
        <v>Expost</v>
      </c>
      <c r="H8864" s="2">
        <f t="shared" si="14073"/>
        <v>2047</v>
      </c>
      <c r="I8864" s="30"/>
      <c r="J8864" s="30"/>
      <c r="K8864" s="30"/>
    </row>
    <row r="8865" spans="3:11" hidden="1" outlineLevel="1">
      <c r="D8865" s="26" t="str">
        <f t="shared" si="14071"/>
        <v>C7-Nrj-Expost-2048</v>
      </c>
      <c r="E8865" s="2" t="str">
        <f t="shared" ref="E8865:G8865" si="14109">E8864</f>
        <v>C7</v>
      </c>
      <c r="F8865" s="2" t="str">
        <f t="shared" si="14109"/>
        <v>Nrj</v>
      </c>
      <c r="G8865" s="2" t="str">
        <f t="shared" si="14109"/>
        <v>Expost</v>
      </c>
      <c r="H8865" s="2">
        <f t="shared" si="14073"/>
        <v>2048</v>
      </c>
      <c r="I8865" s="30"/>
      <c r="J8865" s="30"/>
      <c r="K8865" s="30"/>
    </row>
    <row r="8866" spans="3:11" hidden="1" outlineLevel="1">
      <c r="D8866" s="26" t="str">
        <f t="shared" si="14071"/>
        <v>C7-Nrj-Expost-2049</v>
      </c>
      <c r="E8866" s="2" t="str">
        <f t="shared" ref="E8866:G8866" si="14110">E8865</f>
        <v>C7</v>
      </c>
      <c r="F8866" s="2" t="str">
        <f t="shared" si="14110"/>
        <v>Nrj</v>
      </c>
      <c r="G8866" s="2" t="str">
        <f t="shared" si="14110"/>
        <v>Expost</v>
      </c>
      <c r="H8866" s="2">
        <f t="shared" si="14073"/>
        <v>2049</v>
      </c>
      <c r="I8866" s="30"/>
      <c r="J8866" s="30"/>
      <c r="K8866" s="30"/>
    </row>
    <row r="8867" spans="3:11" hidden="1" outlineLevel="1">
      <c r="D8867" s="26" t="str">
        <f t="shared" si="14071"/>
        <v>C7-Nrj-Expost-2050</v>
      </c>
      <c r="E8867" s="2" t="str">
        <f t="shared" ref="E8867:G8867" si="14111">E8866</f>
        <v>C7</v>
      </c>
      <c r="F8867" s="2" t="str">
        <f t="shared" si="14111"/>
        <v>Nrj</v>
      </c>
      <c r="G8867" s="2" t="str">
        <f t="shared" si="14111"/>
        <v>Expost</v>
      </c>
      <c r="H8867" s="2">
        <f t="shared" si="14073"/>
        <v>2050</v>
      </c>
      <c r="I8867" s="30"/>
      <c r="J8867" s="30"/>
      <c r="K8867" s="30"/>
    </row>
    <row r="8868" spans="3:11">
      <c r="C8868" s="34"/>
      <c r="D8868" s="26" t="str">
        <f>E8868 &amp; "-" &amp; F8868 &amp; "-" &amp; G8868 &amp; "-" &amp; H8868</f>
        <v>C9-GES-Init-2010</v>
      </c>
      <c r="E8868" s="25" t="s">
        <v>45</v>
      </c>
      <c r="F8868" s="25" t="s">
        <v>27</v>
      </c>
      <c r="G8868" s="25" t="s">
        <v>28</v>
      </c>
      <c r="H8868" s="25">
        <v>2010</v>
      </c>
      <c r="I8868" s="18"/>
      <c r="J8868" s="18"/>
      <c r="K8868" s="18"/>
    </row>
    <row r="8869" spans="3:11" outlineLevel="1">
      <c r="D8869" s="26" t="str">
        <f>E8869 &amp; "-" &amp; F8869 &amp; "-" &amp; G8869 &amp; "-" &amp; H8869</f>
        <v>C9-GES-Init-2011</v>
      </c>
      <c r="E8869" s="2" t="str">
        <f>E8868</f>
        <v>C9</v>
      </c>
      <c r="F8869" s="2" t="str">
        <f>F8868</f>
        <v>GES</v>
      </c>
      <c r="G8869" s="2" t="str">
        <f>G8868</f>
        <v>Init</v>
      </c>
      <c r="H8869" s="2">
        <f>H8868+1</f>
        <v>2011</v>
      </c>
      <c r="I8869" s="18"/>
      <c r="J8869" s="18"/>
      <c r="K8869" s="18"/>
    </row>
    <row r="8870" spans="3:11" outlineLevel="1">
      <c r="D8870" s="26" t="str">
        <f t="shared" ref="D8870" si="14112">E8870 &amp; "-" &amp; F8870 &amp; "-" &amp; G8870 &amp; "-" &amp; H8870</f>
        <v>C9-GES-Init-2012</v>
      </c>
      <c r="E8870" s="2" t="str">
        <f t="shared" ref="E8870:G8870" si="14113">E8869</f>
        <v>C9</v>
      </c>
      <c r="F8870" s="2" t="str">
        <f t="shared" si="14113"/>
        <v>GES</v>
      </c>
      <c r="G8870" s="2" t="str">
        <f t="shared" si="14113"/>
        <v>Init</v>
      </c>
      <c r="H8870" s="2">
        <f t="shared" ref="H8870:H8908" si="14114">H8869+1</f>
        <v>2012</v>
      </c>
      <c r="I8870" s="18"/>
      <c r="J8870" s="18"/>
      <c r="K8870" s="18"/>
    </row>
    <row r="8871" spans="3:11" outlineLevel="1">
      <c r="D8871" s="26" t="str">
        <f t="shared" ref="D8871" si="14115">E8871 &amp; "-" &amp; F8871 &amp; "-" &amp; G8871 &amp; "-" &amp; H8871</f>
        <v>C9-GES-Init-2013</v>
      </c>
      <c r="E8871" s="2" t="str">
        <f t="shared" ref="E8871:G8871" si="14116">E8870</f>
        <v>C9</v>
      </c>
      <c r="F8871" s="2" t="str">
        <f t="shared" si="14116"/>
        <v>GES</v>
      </c>
      <c r="G8871" s="2" t="str">
        <f t="shared" si="14116"/>
        <v>Init</v>
      </c>
      <c r="H8871" s="2">
        <f t="shared" si="14114"/>
        <v>2013</v>
      </c>
      <c r="I8871" s="18"/>
      <c r="J8871" s="18"/>
      <c r="K8871" s="18"/>
    </row>
    <row r="8872" spans="3:11" outlineLevel="1">
      <c r="D8872" s="26" t="str">
        <f t="shared" ref="D8872" si="14117">E8872 &amp; "-" &amp; F8872 &amp; "-" &amp; G8872 &amp; "-" &amp; H8872</f>
        <v>C9-GES-Init-2014</v>
      </c>
      <c r="E8872" s="2" t="str">
        <f t="shared" ref="E8872:G8872" si="14118">E8871</f>
        <v>C9</v>
      </c>
      <c r="F8872" s="2" t="str">
        <f t="shared" si="14118"/>
        <v>GES</v>
      </c>
      <c r="G8872" s="2" t="str">
        <f t="shared" si="14118"/>
        <v>Init</v>
      </c>
      <c r="H8872" s="2">
        <f t="shared" si="14114"/>
        <v>2014</v>
      </c>
      <c r="I8872" s="18"/>
      <c r="J8872" s="18"/>
      <c r="K8872" s="18"/>
    </row>
    <row r="8873" spans="3:11" outlineLevel="1">
      <c r="D8873" s="26" t="str">
        <f t="shared" ref="D8873" si="14119">E8873 &amp; "-" &amp; F8873 &amp; "-" &amp; G8873 &amp; "-" &amp; H8873</f>
        <v>C9-GES-Init-2015</v>
      </c>
      <c r="E8873" s="2" t="str">
        <f t="shared" ref="E8873:G8873" si="14120">E8872</f>
        <v>C9</v>
      </c>
      <c r="F8873" s="2" t="str">
        <f t="shared" si="14120"/>
        <v>GES</v>
      </c>
      <c r="G8873" s="2" t="str">
        <f t="shared" si="14120"/>
        <v>Init</v>
      </c>
      <c r="H8873" s="2">
        <f t="shared" si="14114"/>
        <v>2015</v>
      </c>
      <c r="I8873" s="18"/>
      <c r="J8873" s="18"/>
      <c r="K8873" s="18"/>
    </row>
    <row r="8874" spans="3:11" outlineLevel="1">
      <c r="D8874" s="26" t="str">
        <f t="shared" ref="D8874" si="14121">E8874 &amp; "-" &amp; F8874 &amp; "-" &amp; G8874 &amp; "-" &amp; H8874</f>
        <v>C9-GES-Init-2016</v>
      </c>
      <c r="E8874" s="2" t="str">
        <f t="shared" ref="E8874:G8874" si="14122">E8873</f>
        <v>C9</v>
      </c>
      <c r="F8874" s="2" t="str">
        <f t="shared" si="14122"/>
        <v>GES</v>
      </c>
      <c r="G8874" s="2" t="str">
        <f t="shared" si="14122"/>
        <v>Init</v>
      </c>
      <c r="H8874" s="2">
        <f t="shared" si="14114"/>
        <v>2016</v>
      </c>
      <c r="I8874" s="18"/>
      <c r="J8874" s="18"/>
      <c r="K8874" s="18"/>
    </row>
    <row r="8875" spans="3:11" outlineLevel="1">
      <c r="D8875" s="26" t="str">
        <f t="shared" ref="D8875" si="14123">E8875 &amp; "-" &amp; F8875 &amp; "-" &amp; G8875 &amp; "-" &amp; H8875</f>
        <v>C9-GES-Init-2017</v>
      </c>
      <c r="E8875" s="2" t="str">
        <f t="shared" ref="E8875:G8875" si="14124">E8874</f>
        <v>C9</v>
      </c>
      <c r="F8875" s="2" t="str">
        <f t="shared" si="14124"/>
        <v>GES</v>
      </c>
      <c r="G8875" s="2" t="str">
        <f t="shared" si="14124"/>
        <v>Init</v>
      </c>
      <c r="H8875" s="2">
        <f t="shared" si="14114"/>
        <v>2017</v>
      </c>
      <c r="I8875" s="18"/>
      <c r="J8875" s="18"/>
      <c r="K8875" s="18"/>
    </row>
    <row r="8876" spans="3:11" outlineLevel="1">
      <c r="D8876" s="26" t="str">
        <f t="shared" ref="D8876" si="14125">E8876 &amp; "-" &amp; F8876 &amp; "-" &amp; G8876 &amp; "-" &amp; H8876</f>
        <v>C9-GES-Init-2018</v>
      </c>
      <c r="E8876" s="2" t="str">
        <f t="shared" ref="E8876:G8876" si="14126">E8875</f>
        <v>C9</v>
      </c>
      <c r="F8876" s="2" t="str">
        <f t="shared" si="14126"/>
        <v>GES</v>
      </c>
      <c r="G8876" s="2" t="str">
        <f t="shared" si="14126"/>
        <v>Init</v>
      </c>
      <c r="H8876" s="2">
        <f t="shared" si="14114"/>
        <v>2018</v>
      </c>
      <c r="I8876" s="18"/>
      <c r="J8876" s="18"/>
      <c r="K8876" s="18"/>
    </row>
    <row r="8877" spans="3:11" outlineLevel="1">
      <c r="D8877" s="26" t="str">
        <f t="shared" ref="D8877" si="14127">E8877 &amp; "-" &amp; F8877 &amp; "-" &amp; G8877 &amp; "-" &amp; H8877</f>
        <v>C9-GES-Init-2019</v>
      </c>
      <c r="E8877" s="2" t="str">
        <f t="shared" ref="E8877:G8877" si="14128">E8876</f>
        <v>C9</v>
      </c>
      <c r="F8877" s="2" t="str">
        <f t="shared" si="14128"/>
        <v>GES</v>
      </c>
      <c r="G8877" s="2" t="str">
        <f t="shared" si="14128"/>
        <v>Init</v>
      </c>
      <c r="H8877" s="2">
        <f t="shared" si="14114"/>
        <v>2019</v>
      </c>
      <c r="I8877" s="18"/>
      <c r="J8877" s="18"/>
      <c r="K8877" s="18"/>
    </row>
    <row r="8878" spans="3:11" outlineLevel="1">
      <c r="D8878" s="26" t="str">
        <f t="shared" ref="D8878" si="14129">E8878 &amp; "-" &amp; F8878 &amp; "-" &amp; G8878 &amp; "-" &amp; H8878</f>
        <v>C9-GES-Init-2020</v>
      </c>
      <c r="E8878" s="2" t="str">
        <f t="shared" ref="E8878:G8878" si="14130">E8877</f>
        <v>C9</v>
      </c>
      <c r="F8878" s="2" t="str">
        <f t="shared" si="14130"/>
        <v>GES</v>
      </c>
      <c r="G8878" s="2" t="str">
        <f t="shared" si="14130"/>
        <v>Init</v>
      </c>
      <c r="H8878" s="2">
        <f t="shared" si="14114"/>
        <v>2020</v>
      </c>
      <c r="I8878" s="18"/>
      <c r="J8878" s="18"/>
      <c r="K8878" s="18"/>
    </row>
    <row r="8879" spans="3:11" outlineLevel="1">
      <c r="D8879" s="26" t="str">
        <f t="shared" ref="D8879" si="14131">E8879 &amp; "-" &amp; F8879 &amp; "-" &amp; G8879 &amp; "-" &amp; H8879</f>
        <v>C9-GES-Init-2021</v>
      </c>
      <c r="E8879" s="2" t="str">
        <f t="shared" ref="E8879:G8879" si="14132">E8878</f>
        <v>C9</v>
      </c>
      <c r="F8879" s="2" t="str">
        <f t="shared" si="14132"/>
        <v>GES</v>
      </c>
      <c r="G8879" s="2" t="str">
        <f t="shared" si="14132"/>
        <v>Init</v>
      </c>
      <c r="H8879" s="2">
        <f t="shared" si="14114"/>
        <v>2021</v>
      </c>
      <c r="I8879" s="18"/>
      <c r="J8879" s="18"/>
      <c r="K8879" s="18"/>
    </row>
    <row r="8880" spans="3:11" outlineLevel="1">
      <c r="D8880" s="26" t="str">
        <f t="shared" ref="D8880" si="14133">E8880 &amp; "-" &amp; F8880 &amp; "-" &amp; G8880 &amp; "-" &amp; H8880</f>
        <v>C9-GES-Init-2022</v>
      </c>
      <c r="E8880" s="2" t="str">
        <f t="shared" ref="E8880:G8880" si="14134">E8879</f>
        <v>C9</v>
      </c>
      <c r="F8880" s="2" t="str">
        <f t="shared" si="14134"/>
        <v>GES</v>
      </c>
      <c r="G8880" s="2" t="str">
        <f t="shared" si="14134"/>
        <v>Init</v>
      </c>
      <c r="H8880" s="2">
        <f t="shared" si="14114"/>
        <v>2022</v>
      </c>
      <c r="I8880" s="18"/>
      <c r="J8880" s="18"/>
      <c r="K8880" s="18"/>
    </row>
    <row r="8881" spans="4:11" outlineLevel="1">
      <c r="D8881" s="26" t="str">
        <f t="shared" ref="D8881" si="14135">E8881 &amp; "-" &amp; F8881 &amp; "-" &amp; G8881 &amp; "-" &amp; H8881</f>
        <v>C9-GES-Init-2023</v>
      </c>
      <c r="E8881" s="2" t="str">
        <f t="shared" ref="E8881:G8881" si="14136">E8880</f>
        <v>C9</v>
      </c>
      <c r="F8881" s="2" t="str">
        <f t="shared" si="14136"/>
        <v>GES</v>
      </c>
      <c r="G8881" s="2" t="str">
        <f t="shared" si="14136"/>
        <v>Init</v>
      </c>
      <c r="H8881" s="2">
        <f t="shared" si="14114"/>
        <v>2023</v>
      </c>
      <c r="I8881" s="18"/>
      <c r="J8881" s="18"/>
      <c r="K8881" s="18"/>
    </row>
    <row r="8882" spans="4:11" outlineLevel="1">
      <c r="D8882" s="26" t="str">
        <f t="shared" ref="D8882" si="14137">E8882 &amp; "-" &amp; F8882 &amp; "-" &amp; G8882 &amp; "-" &amp; H8882</f>
        <v>C9-GES-Init-2024</v>
      </c>
      <c r="E8882" s="2" t="str">
        <f t="shared" ref="E8882:G8882" si="14138">E8881</f>
        <v>C9</v>
      </c>
      <c r="F8882" s="2" t="str">
        <f t="shared" si="14138"/>
        <v>GES</v>
      </c>
      <c r="G8882" s="2" t="str">
        <f t="shared" si="14138"/>
        <v>Init</v>
      </c>
      <c r="H8882" s="2">
        <f t="shared" si="14114"/>
        <v>2024</v>
      </c>
      <c r="I8882" s="18"/>
      <c r="J8882" s="18"/>
      <c r="K8882" s="18"/>
    </row>
    <row r="8883" spans="4:11" outlineLevel="1">
      <c r="D8883" s="26" t="str">
        <f t="shared" ref="D8883" si="14139">E8883 &amp; "-" &amp; F8883 &amp; "-" &amp; G8883 &amp; "-" &amp; H8883</f>
        <v>C9-GES-Init-2025</v>
      </c>
      <c r="E8883" s="2" t="str">
        <f t="shared" ref="E8883:G8883" si="14140">E8882</f>
        <v>C9</v>
      </c>
      <c r="F8883" s="2" t="str">
        <f t="shared" si="14140"/>
        <v>GES</v>
      </c>
      <c r="G8883" s="2" t="str">
        <f t="shared" si="14140"/>
        <v>Init</v>
      </c>
      <c r="H8883" s="2">
        <f t="shared" si="14114"/>
        <v>2025</v>
      </c>
      <c r="I8883" s="18"/>
      <c r="J8883" s="18"/>
      <c r="K8883" s="18"/>
    </row>
    <row r="8884" spans="4:11" outlineLevel="1">
      <c r="D8884" s="26" t="str">
        <f t="shared" ref="D8884" si="14141">E8884 &amp; "-" &amp; F8884 &amp; "-" &amp; G8884 &amp; "-" &amp; H8884</f>
        <v>C9-GES-Init-2026</v>
      </c>
      <c r="E8884" s="2" t="str">
        <f t="shared" ref="E8884:G8884" si="14142">E8883</f>
        <v>C9</v>
      </c>
      <c r="F8884" s="2" t="str">
        <f t="shared" si="14142"/>
        <v>GES</v>
      </c>
      <c r="G8884" s="2" t="str">
        <f t="shared" si="14142"/>
        <v>Init</v>
      </c>
      <c r="H8884" s="2">
        <f t="shared" si="14114"/>
        <v>2026</v>
      </c>
      <c r="I8884" s="18"/>
      <c r="J8884" s="18"/>
      <c r="K8884" s="18"/>
    </row>
    <row r="8885" spans="4:11" outlineLevel="1">
      <c r="D8885" s="26" t="str">
        <f t="shared" ref="D8885" si="14143">E8885 &amp; "-" &amp; F8885 &amp; "-" &amp; G8885 &amp; "-" &amp; H8885</f>
        <v>C9-GES-Init-2027</v>
      </c>
      <c r="E8885" s="2" t="str">
        <f t="shared" ref="E8885:G8885" si="14144">E8884</f>
        <v>C9</v>
      </c>
      <c r="F8885" s="2" t="str">
        <f t="shared" si="14144"/>
        <v>GES</v>
      </c>
      <c r="G8885" s="2" t="str">
        <f t="shared" si="14144"/>
        <v>Init</v>
      </c>
      <c r="H8885" s="2">
        <f t="shared" si="14114"/>
        <v>2027</v>
      </c>
      <c r="I8885" s="18"/>
      <c r="J8885" s="18"/>
      <c r="K8885" s="18"/>
    </row>
    <row r="8886" spans="4:11" outlineLevel="1">
      <c r="D8886" s="26" t="str">
        <f t="shared" ref="D8886" si="14145">E8886 &amp; "-" &amp; F8886 &amp; "-" &amp; G8886 &amp; "-" &amp; H8886</f>
        <v>C9-GES-Init-2028</v>
      </c>
      <c r="E8886" s="2" t="str">
        <f t="shared" ref="E8886:G8886" si="14146">E8885</f>
        <v>C9</v>
      </c>
      <c r="F8886" s="2" t="str">
        <f t="shared" si="14146"/>
        <v>GES</v>
      </c>
      <c r="G8886" s="2" t="str">
        <f t="shared" si="14146"/>
        <v>Init</v>
      </c>
      <c r="H8886" s="2">
        <f t="shared" si="14114"/>
        <v>2028</v>
      </c>
      <c r="I8886" s="18"/>
      <c r="J8886" s="18"/>
      <c r="K8886" s="18"/>
    </row>
    <row r="8887" spans="4:11" outlineLevel="1">
      <c r="D8887" s="26" t="str">
        <f t="shared" ref="D8887" si="14147">E8887 &amp; "-" &amp; F8887 &amp; "-" &amp; G8887 &amp; "-" &amp; H8887</f>
        <v>C9-GES-Init-2029</v>
      </c>
      <c r="E8887" s="2" t="str">
        <f t="shared" ref="E8887:G8887" si="14148">E8886</f>
        <v>C9</v>
      </c>
      <c r="F8887" s="2" t="str">
        <f t="shared" si="14148"/>
        <v>GES</v>
      </c>
      <c r="G8887" s="2" t="str">
        <f t="shared" si="14148"/>
        <v>Init</v>
      </c>
      <c r="H8887" s="2">
        <f t="shared" si="14114"/>
        <v>2029</v>
      </c>
      <c r="I8887" s="18"/>
      <c r="J8887" s="18"/>
      <c r="K8887" s="18"/>
    </row>
    <row r="8888" spans="4:11" outlineLevel="1">
      <c r="D8888" s="26" t="str">
        <f t="shared" ref="D8888" si="14149">E8888 &amp; "-" &amp; F8888 &amp; "-" &amp; G8888 &amp; "-" &amp; H8888</f>
        <v>C9-GES-Init-2030</v>
      </c>
      <c r="E8888" s="2" t="str">
        <f t="shared" ref="E8888:G8888" si="14150">E8887</f>
        <v>C9</v>
      </c>
      <c r="F8888" s="2" t="str">
        <f t="shared" si="14150"/>
        <v>GES</v>
      </c>
      <c r="G8888" s="2" t="str">
        <f t="shared" si="14150"/>
        <v>Init</v>
      </c>
      <c r="H8888" s="2">
        <f t="shared" si="14114"/>
        <v>2030</v>
      </c>
      <c r="I8888" s="18"/>
      <c r="J8888" s="18"/>
      <c r="K8888" s="18"/>
    </row>
    <row r="8889" spans="4:11" outlineLevel="1">
      <c r="D8889" s="26" t="str">
        <f t="shared" ref="D8889" si="14151">E8889 &amp; "-" &amp; F8889 &amp; "-" &amp; G8889 &amp; "-" &amp; H8889</f>
        <v>C9-GES-Init-2031</v>
      </c>
      <c r="E8889" s="2" t="str">
        <f t="shared" ref="E8889:G8889" si="14152">E8888</f>
        <v>C9</v>
      </c>
      <c r="F8889" s="2" t="str">
        <f t="shared" si="14152"/>
        <v>GES</v>
      </c>
      <c r="G8889" s="2" t="str">
        <f t="shared" si="14152"/>
        <v>Init</v>
      </c>
      <c r="H8889" s="2">
        <f t="shared" si="14114"/>
        <v>2031</v>
      </c>
      <c r="I8889" s="18"/>
      <c r="J8889" s="18"/>
      <c r="K8889" s="18"/>
    </row>
    <row r="8890" spans="4:11" outlineLevel="1">
      <c r="D8890" s="26" t="str">
        <f t="shared" ref="D8890" si="14153">E8890 &amp; "-" &amp; F8890 &amp; "-" &amp; G8890 &amp; "-" &amp; H8890</f>
        <v>C9-GES-Init-2032</v>
      </c>
      <c r="E8890" s="2" t="str">
        <f t="shared" ref="E8890:G8890" si="14154">E8889</f>
        <v>C9</v>
      </c>
      <c r="F8890" s="2" t="str">
        <f t="shared" si="14154"/>
        <v>GES</v>
      </c>
      <c r="G8890" s="2" t="str">
        <f t="shared" si="14154"/>
        <v>Init</v>
      </c>
      <c r="H8890" s="2">
        <f t="shared" si="14114"/>
        <v>2032</v>
      </c>
      <c r="I8890" s="18"/>
      <c r="J8890" s="18"/>
      <c r="K8890" s="18"/>
    </row>
    <row r="8891" spans="4:11" outlineLevel="1">
      <c r="D8891" s="26" t="str">
        <f t="shared" ref="D8891" si="14155">E8891 &amp; "-" &amp; F8891 &amp; "-" &amp; G8891 &amp; "-" &amp; H8891</f>
        <v>C9-GES-Init-2033</v>
      </c>
      <c r="E8891" s="2" t="str">
        <f t="shared" ref="E8891:G8891" si="14156">E8890</f>
        <v>C9</v>
      </c>
      <c r="F8891" s="2" t="str">
        <f t="shared" si="14156"/>
        <v>GES</v>
      </c>
      <c r="G8891" s="2" t="str">
        <f t="shared" si="14156"/>
        <v>Init</v>
      </c>
      <c r="H8891" s="2">
        <f t="shared" si="14114"/>
        <v>2033</v>
      </c>
      <c r="I8891" s="18"/>
      <c r="J8891" s="18"/>
      <c r="K8891" s="18"/>
    </row>
    <row r="8892" spans="4:11" outlineLevel="1">
      <c r="D8892" s="26" t="str">
        <f t="shared" ref="D8892" si="14157">E8892 &amp; "-" &amp; F8892 &amp; "-" &amp; G8892 &amp; "-" &amp; H8892</f>
        <v>C9-GES-Init-2034</v>
      </c>
      <c r="E8892" s="2" t="str">
        <f t="shared" ref="E8892:G8892" si="14158">E8891</f>
        <v>C9</v>
      </c>
      <c r="F8892" s="2" t="str">
        <f t="shared" si="14158"/>
        <v>GES</v>
      </c>
      <c r="G8892" s="2" t="str">
        <f t="shared" si="14158"/>
        <v>Init</v>
      </c>
      <c r="H8892" s="2">
        <f t="shared" si="14114"/>
        <v>2034</v>
      </c>
      <c r="I8892" s="18"/>
      <c r="J8892" s="18"/>
      <c r="K8892" s="18"/>
    </row>
    <row r="8893" spans="4:11" outlineLevel="1">
      <c r="D8893" s="26" t="str">
        <f t="shared" ref="D8893" si="14159">E8893 &amp; "-" &amp; F8893 &amp; "-" &amp; G8893 &amp; "-" &amp; H8893</f>
        <v>C9-GES-Init-2035</v>
      </c>
      <c r="E8893" s="2" t="str">
        <f t="shared" ref="E8893:G8893" si="14160">E8892</f>
        <v>C9</v>
      </c>
      <c r="F8893" s="2" t="str">
        <f t="shared" si="14160"/>
        <v>GES</v>
      </c>
      <c r="G8893" s="2" t="str">
        <f t="shared" si="14160"/>
        <v>Init</v>
      </c>
      <c r="H8893" s="2">
        <f t="shared" si="14114"/>
        <v>2035</v>
      </c>
      <c r="I8893" s="18"/>
      <c r="J8893" s="18"/>
      <c r="K8893" s="18"/>
    </row>
    <row r="8894" spans="4:11" outlineLevel="1">
      <c r="D8894" s="26" t="str">
        <f t="shared" ref="D8894" si="14161">E8894 &amp; "-" &amp; F8894 &amp; "-" &amp; G8894 &amp; "-" &amp; H8894</f>
        <v>C9-GES-Init-2036</v>
      </c>
      <c r="E8894" s="2" t="str">
        <f t="shared" ref="E8894:G8894" si="14162">E8893</f>
        <v>C9</v>
      </c>
      <c r="F8894" s="2" t="str">
        <f t="shared" si="14162"/>
        <v>GES</v>
      </c>
      <c r="G8894" s="2" t="str">
        <f t="shared" si="14162"/>
        <v>Init</v>
      </c>
      <c r="H8894" s="2">
        <f t="shared" si="14114"/>
        <v>2036</v>
      </c>
      <c r="I8894" s="18"/>
      <c r="J8894" s="18"/>
      <c r="K8894" s="18"/>
    </row>
    <row r="8895" spans="4:11" outlineLevel="1">
      <c r="D8895" s="26" t="str">
        <f t="shared" ref="D8895" si="14163">E8895 &amp; "-" &amp; F8895 &amp; "-" &amp; G8895 &amp; "-" &amp; H8895</f>
        <v>C9-GES-Init-2037</v>
      </c>
      <c r="E8895" s="2" t="str">
        <f t="shared" ref="E8895:G8895" si="14164">E8894</f>
        <v>C9</v>
      </c>
      <c r="F8895" s="2" t="str">
        <f t="shared" si="14164"/>
        <v>GES</v>
      </c>
      <c r="G8895" s="2" t="str">
        <f t="shared" si="14164"/>
        <v>Init</v>
      </c>
      <c r="H8895" s="2">
        <f t="shared" si="14114"/>
        <v>2037</v>
      </c>
      <c r="I8895" s="18"/>
      <c r="J8895" s="18"/>
      <c r="K8895" s="18"/>
    </row>
    <row r="8896" spans="4:11" outlineLevel="1">
      <c r="D8896" s="26" t="str">
        <f t="shared" ref="D8896" si="14165">E8896 &amp; "-" &amp; F8896 &amp; "-" &amp; G8896 &amp; "-" &amp; H8896</f>
        <v>C9-GES-Init-2038</v>
      </c>
      <c r="E8896" s="2" t="str">
        <f t="shared" ref="E8896:G8896" si="14166">E8895</f>
        <v>C9</v>
      </c>
      <c r="F8896" s="2" t="str">
        <f t="shared" si="14166"/>
        <v>GES</v>
      </c>
      <c r="G8896" s="2" t="str">
        <f t="shared" si="14166"/>
        <v>Init</v>
      </c>
      <c r="H8896" s="2">
        <f t="shared" si="14114"/>
        <v>2038</v>
      </c>
      <c r="I8896" s="18"/>
      <c r="J8896" s="18"/>
      <c r="K8896" s="18"/>
    </row>
    <row r="8897" spans="4:11" outlineLevel="1">
      <c r="D8897" s="26" t="str">
        <f t="shared" ref="D8897" si="14167">E8897 &amp; "-" &amp; F8897 &amp; "-" &amp; G8897 &amp; "-" &amp; H8897</f>
        <v>C9-GES-Init-2039</v>
      </c>
      <c r="E8897" s="2" t="str">
        <f t="shared" ref="E8897:G8897" si="14168">E8896</f>
        <v>C9</v>
      </c>
      <c r="F8897" s="2" t="str">
        <f t="shared" si="14168"/>
        <v>GES</v>
      </c>
      <c r="G8897" s="2" t="str">
        <f t="shared" si="14168"/>
        <v>Init</v>
      </c>
      <c r="H8897" s="2">
        <f t="shared" si="14114"/>
        <v>2039</v>
      </c>
      <c r="I8897" s="18"/>
      <c r="J8897" s="18"/>
      <c r="K8897" s="18"/>
    </row>
    <row r="8898" spans="4:11" outlineLevel="1">
      <c r="D8898" s="26" t="str">
        <f t="shared" ref="D8898" si="14169">E8898 &amp; "-" &amp; F8898 &amp; "-" &amp; G8898 &amp; "-" &amp; H8898</f>
        <v>C9-GES-Init-2040</v>
      </c>
      <c r="E8898" s="2" t="str">
        <f t="shared" ref="E8898:G8898" si="14170">E8897</f>
        <v>C9</v>
      </c>
      <c r="F8898" s="2" t="str">
        <f t="shared" si="14170"/>
        <v>GES</v>
      </c>
      <c r="G8898" s="2" t="str">
        <f t="shared" si="14170"/>
        <v>Init</v>
      </c>
      <c r="H8898" s="2">
        <f t="shared" si="14114"/>
        <v>2040</v>
      </c>
      <c r="I8898" s="18"/>
      <c r="J8898" s="18"/>
      <c r="K8898" s="18"/>
    </row>
    <row r="8899" spans="4:11" outlineLevel="1">
      <c r="D8899" s="26" t="str">
        <f t="shared" ref="D8899" si="14171">E8899 &amp; "-" &amp; F8899 &amp; "-" &amp; G8899 &amp; "-" &amp; H8899</f>
        <v>C9-GES-Init-2041</v>
      </c>
      <c r="E8899" s="2" t="str">
        <f t="shared" ref="E8899:G8899" si="14172">E8898</f>
        <v>C9</v>
      </c>
      <c r="F8899" s="2" t="str">
        <f t="shared" si="14172"/>
        <v>GES</v>
      </c>
      <c r="G8899" s="2" t="str">
        <f t="shared" si="14172"/>
        <v>Init</v>
      </c>
      <c r="H8899" s="2">
        <f t="shared" si="14114"/>
        <v>2041</v>
      </c>
      <c r="I8899" s="18"/>
      <c r="J8899" s="18"/>
      <c r="K8899" s="18"/>
    </row>
    <row r="8900" spans="4:11" outlineLevel="1">
      <c r="D8900" s="26" t="str">
        <f t="shared" ref="D8900" si="14173">E8900 &amp; "-" &amp; F8900 &amp; "-" &amp; G8900 &amp; "-" &amp; H8900</f>
        <v>C9-GES-Init-2042</v>
      </c>
      <c r="E8900" s="2" t="str">
        <f t="shared" ref="E8900:G8900" si="14174">E8899</f>
        <v>C9</v>
      </c>
      <c r="F8900" s="2" t="str">
        <f t="shared" si="14174"/>
        <v>GES</v>
      </c>
      <c r="G8900" s="2" t="str">
        <f t="shared" si="14174"/>
        <v>Init</v>
      </c>
      <c r="H8900" s="2">
        <f t="shared" si="14114"/>
        <v>2042</v>
      </c>
      <c r="I8900" s="18"/>
      <c r="J8900" s="18"/>
      <c r="K8900" s="18"/>
    </row>
    <row r="8901" spans="4:11" outlineLevel="1">
      <c r="D8901" s="26" t="str">
        <f t="shared" ref="D8901" si="14175">E8901 &amp; "-" &amp; F8901 &amp; "-" &amp; G8901 &amp; "-" &amp; H8901</f>
        <v>C9-GES-Init-2043</v>
      </c>
      <c r="E8901" s="2" t="str">
        <f t="shared" ref="E8901:G8901" si="14176">E8900</f>
        <v>C9</v>
      </c>
      <c r="F8901" s="2" t="str">
        <f t="shared" si="14176"/>
        <v>GES</v>
      </c>
      <c r="G8901" s="2" t="str">
        <f t="shared" si="14176"/>
        <v>Init</v>
      </c>
      <c r="H8901" s="2">
        <f t="shared" si="14114"/>
        <v>2043</v>
      </c>
      <c r="I8901" s="18"/>
      <c r="J8901" s="18"/>
      <c r="K8901" s="18"/>
    </row>
    <row r="8902" spans="4:11" outlineLevel="1">
      <c r="D8902" s="26" t="str">
        <f t="shared" ref="D8902" si="14177">E8902 &amp; "-" &amp; F8902 &amp; "-" &amp; G8902 &amp; "-" &amp; H8902</f>
        <v>C9-GES-Init-2044</v>
      </c>
      <c r="E8902" s="2" t="str">
        <f t="shared" ref="E8902:G8902" si="14178">E8901</f>
        <v>C9</v>
      </c>
      <c r="F8902" s="2" t="str">
        <f t="shared" si="14178"/>
        <v>GES</v>
      </c>
      <c r="G8902" s="2" t="str">
        <f t="shared" si="14178"/>
        <v>Init</v>
      </c>
      <c r="H8902" s="2">
        <f t="shared" si="14114"/>
        <v>2044</v>
      </c>
      <c r="I8902" s="18"/>
      <c r="J8902" s="18"/>
      <c r="K8902" s="18"/>
    </row>
    <row r="8903" spans="4:11" outlineLevel="1">
      <c r="D8903" s="26" t="str">
        <f t="shared" ref="D8903" si="14179">E8903 &amp; "-" &amp; F8903 &amp; "-" &amp; G8903 &amp; "-" &amp; H8903</f>
        <v>C9-GES-Init-2045</v>
      </c>
      <c r="E8903" s="2" t="str">
        <f t="shared" ref="E8903:G8903" si="14180">E8902</f>
        <v>C9</v>
      </c>
      <c r="F8903" s="2" t="str">
        <f t="shared" si="14180"/>
        <v>GES</v>
      </c>
      <c r="G8903" s="2" t="str">
        <f t="shared" si="14180"/>
        <v>Init</v>
      </c>
      <c r="H8903" s="2">
        <f t="shared" si="14114"/>
        <v>2045</v>
      </c>
      <c r="I8903" s="18"/>
      <c r="J8903" s="18"/>
      <c r="K8903" s="18"/>
    </row>
    <row r="8904" spans="4:11" outlineLevel="1">
      <c r="D8904" s="26" t="str">
        <f t="shared" ref="D8904" si="14181">E8904 &amp; "-" &amp; F8904 &amp; "-" &amp; G8904 &amp; "-" &amp; H8904</f>
        <v>C9-GES-Init-2046</v>
      </c>
      <c r="E8904" s="2" t="str">
        <f t="shared" ref="E8904:G8904" si="14182">E8903</f>
        <v>C9</v>
      </c>
      <c r="F8904" s="2" t="str">
        <f t="shared" si="14182"/>
        <v>GES</v>
      </c>
      <c r="G8904" s="2" t="str">
        <f t="shared" si="14182"/>
        <v>Init</v>
      </c>
      <c r="H8904" s="2">
        <f t="shared" si="14114"/>
        <v>2046</v>
      </c>
      <c r="I8904" s="18"/>
      <c r="J8904" s="18"/>
      <c r="K8904" s="18"/>
    </row>
    <row r="8905" spans="4:11" outlineLevel="1">
      <c r="D8905" s="26" t="str">
        <f t="shared" ref="D8905" si="14183">E8905 &amp; "-" &amp; F8905 &amp; "-" &amp; G8905 &amp; "-" &amp; H8905</f>
        <v>C9-GES-Init-2047</v>
      </c>
      <c r="E8905" s="2" t="str">
        <f t="shared" ref="E8905:G8905" si="14184">E8904</f>
        <v>C9</v>
      </c>
      <c r="F8905" s="2" t="str">
        <f t="shared" si="14184"/>
        <v>GES</v>
      </c>
      <c r="G8905" s="2" t="str">
        <f t="shared" si="14184"/>
        <v>Init</v>
      </c>
      <c r="H8905" s="2">
        <f t="shared" si="14114"/>
        <v>2047</v>
      </c>
      <c r="I8905" s="18"/>
      <c r="J8905" s="18"/>
      <c r="K8905" s="18"/>
    </row>
    <row r="8906" spans="4:11" outlineLevel="1">
      <c r="D8906" s="26" t="str">
        <f t="shared" ref="D8906" si="14185">E8906 &amp; "-" &amp; F8906 &amp; "-" &amp; G8906 &amp; "-" &amp; H8906</f>
        <v>C9-GES-Init-2048</v>
      </c>
      <c r="E8906" s="2" t="str">
        <f t="shared" ref="E8906:G8906" si="14186">E8905</f>
        <v>C9</v>
      </c>
      <c r="F8906" s="2" t="str">
        <f t="shared" si="14186"/>
        <v>GES</v>
      </c>
      <c r="G8906" s="2" t="str">
        <f t="shared" si="14186"/>
        <v>Init</v>
      </c>
      <c r="H8906" s="2">
        <f t="shared" si="14114"/>
        <v>2048</v>
      </c>
      <c r="I8906" s="18"/>
      <c r="J8906" s="18"/>
      <c r="K8906" s="18"/>
    </row>
    <row r="8907" spans="4:11" outlineLevel="1">
      <c r="D8907" s="26" t="str">
        <f t="shared" ref="D8907" si="14187">E8907 &amp; "-" &amp; F8907 &amp; "-" &amp; G8907 &amp; "-" &amp; H8907</f>
        <v>C9-GES-Init-2049</v>
      </c>
      <c r="E8907" s="2" t="str">
        <f t="shared" ref="E8907:G8907" si="14188">E8906</f>
        <v>C9</v>
      </c>
      <c r="F8907" s="2" t="str">
        <f t="shared" si="14188"/>
        <v>GES</v>
      </c>
      <c r="G8907" s="2" t="str">
        <f t="shared" si="14188"/>
        <v>Init</v>
      </c>
      <c r="H8907" s="2">
        <f t="shared" si="14114"/>
        <v>2049</v>
      </c>
      <c r="I8907" s="18"/>
      <c r="J8907" s="18"/>
      <c r="K8907" s="18"/>
    </row>
    <row r="8908" spans="4:11" outlineLevel="1">
      <c r="D8908" s="26" t="str">
        <f t="shared" ref="D8908" si="14189">E8908 &amp; "-" &amp; F8908 &amp; "-" &amp; G8908 &amp; "-" &amp; H8908</f>
        <v>C9-GES-Init-2050</v>
      </c>
      <c r="E8908" s="2" t="str">
        <f t="shared" ref="E8908:G8908" si="14190">E8907</f>
        <v>C9</v>
      </c>
      <c r="F8908" s="2" t="str">
        <f t="shared" si="14190"/>
        <v>GES</v>
      </c>
      <c r="G8908" s="2" t="str">
        <f t="shared" si="14190"/>
        <v>Init</v>
      </c>
      <c r="H8908" s="2">
        <f t="shared" si="14114"/>
        <v>2050</v>
      </c>
      <c r="I8908" s="18"/>
      <c r="J8908" s="18"/>
      <c r="K8908" s="18"/>
    </row>
    <row r="8909" spans="4:11" outlineLevel="1">
      <c r="D8909" s="26" t="str">
        <f>E8909 &amp; "-" &amp; F8909 &amp; "-" &amp; G8909 &amp; "-" &amp; H8909</f>
        <v>C9-GES-Réf-2010</v>
      </c>
      <c r="E8909" s="25" t="str">
        <f>E8908</f>
        <v>C9</v>
      </c>
      <c r="F8909" s="25" t="str">
        <f>F8908</f>
        <v>GES</v>
      </c>
      <c r="G8909" s="25" t="s">
        <v>29</v>
      </c>
      <c r="H8909" s="25">
        <v>2010</v>
      </c>
      <c r="I8909" s="18"/>
      <c r="J8909" s="18"/>
      <c r="K8909" s="18"/>
    </row>
    <row r="8910" spans="4:11" outlineLevel="1">
      <c r="D8910" s="26" t="str">
        <f>E8910 &amp; "-" &amp; F8910 &amp; "-" &amp; G8910 &amp; "-" &amp; H8910</f>
        <v>C9-GES-Réf-2011</v>
      </c>
      <c r="E8910" s="2" t="str">
        <f>E8909</f>
        <v>C9</v>
      </c>
      <c r="F8910" s="2" t="str">
        <f>F8909</f>
        <v>GES</v>
      </c>
      <c r="G8910" s="2" t="str">
        <f>G8909</f>
        <v>Réf</v>
      </c>
      <c r="H8910" s="2">
        <f>H8909+1</f>
        <v>2011</v>
      </c>
      <c r="I8910" s="18"/>
      <c r="J8910" s="18"/>
      <c r="K8910" s="18"/>
    </row>
    <row r="8911" spans="4:11" outlineLevel="1">
      <c r="D8911" s="26" t="str">
        <f t="shared" ref="D8911" si="14191">E8911 &amp; "-" &amp; F8911 &amp; "-" &amp; G8911 &amp; "-" &amp; H8911</f>
        <v>C9-GES-Réf-2012</v>
      </c>
      <c r="E8911" s="2" t="str">
        <f t="shared" ref="E8911:G8911" si="14192">E8910</f>
        <v>C9</v>
      </c>
      <c r="F8911" s="2" t="str">
        <f t="shared" si="14192"/>
        <v>GES</v>
      </c>
      <c r="G8911" s="2" t="str">
        <f t="shared" si="14192"/>
        <v>Réf</v>
      </c>
      <c r="H8911" s="2">
        <f t="shared" ref="H8911:H8949" si="14193">H8910+1</f>
        <v>2012</v>
      </c>
      <c r="I8911" s="18"/>
      <c r="J8911" s="18"/>
      <c r="K8911" s="18"/>
    </row>
    <row r="8912" spans="4:11" outlineLevel="1">
      <c r="D8912" s="26" t="str">
        <f t="shared" ref="D8912" si="14194">E8912 &amp; "-" &amp; F8912 &amp; "-" &amp; G8912 &amp; "-" &amp; H8912</f>
        <v>C9-GES-Réf-2013</v>
      </c>
      <c r="E8912" s="2" t="str">
        <f t="shared" ref="E8912:G8912" si="14195">E8911</f>
        <v>C9</v>
      </c>
      <c r="F8912" s="2" t="str">
        <f t="shared" si="14195"/>
        <v>GES</v>
      </c>
      <c r="G8912" s="2" t="str">
        <f t="shared" si="14195"/>
        <v>Réf</v>
      </c>
      <c r="H8912" s="2">
        <f t="shared" si="14193"/>
        <v>2013</v>
      </c>
      <c r="I8912" s="18"/>
      <c r="J8912" s="18"/>
      <c r="K8912" s="18"/>
    </row>
    <row r="8913" spans="4:11" outlineLevel="1">
      <c r="D8913" s="26" t="str">
        <f t="shared" ref="D8913" si="14196">E8913 &amp; "-" &amp; F8913 &amp; "-" &amp; G8913 &amp; "-" &amp; H8913</f>
        <v>C9-GES-Réf-2014</v>
      </c>
      <c r="E8913" s="2" t="str">
        <f t="shared" ref="E8913:G8913" si="14197">E8912</f>
        <v>C9</v>
      </c>
      <c r="F8913" s="2" t="str">
        <f t="shared" si="14197"/>
        <v>GES</v>
      </c>
      <c r="G8913" s="2" t="str">
        <f t="shared" si="14197"/>
        <v>Réf</v>
      </c>
      <c r="H8913" s="2">
        <f t="shared" si="14193"/>
        <v>2014</v>
      </c>
      <c r="I8913" s="18"/>
      <c r="J8913" s="18"/>
      <c r="K8913" s="18"/>
    </row>
    <row r="8914" spans="4:11" outlineLevel="1">
      <c r="D8914" s="26" t="str">
        <f t="shared" ref="D8914" si="14198">E8914 &amp; "-" &amp; F8914 &amp; "-" &amp; G8914 &amp; "-" &amp; H8914</f>
        <v>C9-GES-Réf-2015</v>
      </c>
      <c r="E8914" s="2" t="str">
        <f t="shared" ref="E8914:G8914" si="14199">E8913</f>
        <v>C9</v>
      </c>
      <c r="F8914" s="2" t="str">
        <f t="shared" si="14199"/>
        <v>GES</v>
      </c>
      <c r="G8914" s="2" t="str">
        <f t="shared" si="14199"/>
        <v>Réf</v>
      </c>
      <c r="H8914" s="2">
        <f t="shared" si="14193"/>
        <v>2015</v>
      </c>
      <c r="I8914" s="18"/>
      <c r="J8914" s="18"/>
      <c r="K8914" s="18"/>
    </row>
    <row r="8915" spans="4:11" outlineLevel="1">
      <c r="D8915" s="26" t="str">
        <f t="shared" ref="D8915" si="14200">E8915 &amp; "-" &amp; F8915 &amp; "-" &amp; G8915 &amp; "-" &amp; H8915</f>
        <v>C9-GES-Réf-2016</v>
      </c>
      <c r="E8915" s="2" t="str">
        <f t="shared" ref="E8915:G8915" si="14201">E8914</f>
        <v>C9</v>
      </c>
      <c r="F8915" s="2" t="str">
        <f t="shared" si="14201"/>
        <v>GES</v>
      </c>
      <c r="G8915" s="2" t="str">
        <f t="shared" si="14201"/>
        <v>Réf</v>
      </c>
      <c r="H8915" s="2">
        <f t="shared" si="14193"/>
        <v>2016</v>
      </c>
      <c r="I8915" s="18"/>
      <c r="J8915" s="18"/>
      <c r="K8915" s="18"/>
    </row>
    <row r="8916" spans="4:11" outlineLevel="1">
      <c r="D8916" s="26" t="str">
        <f t="shared" ref="D8916" si="14202">E8916 &amp; "-" &amp; F8916 &amp; "-" &amp; G8916 &amp; "-" &amp; H8916</f>
        <v>C9-GES-Réf-2017</v>
      </c>
      <c r="E8916" s="2" t="str">
        <f t="shared" ref="E8916:G8916" si="14203">E8915</f>
        <v>C9</v>
      </c>
      <c r="F8916" s="2" t="str">
        <f t="shared" si="14203"/>
        <v>GES</v>
      </c>
      <c r="G8916" s="2" t="str">
        <f t="shared" si="14203"/>
        <v>Réf</v>
      </c>
      <c r="H8916" s="2">
        <f t="shared" si="14193"/>
        <v>2017</v>
      </c>
      <c r="I8916" s="18"/>
      <c r="J8916" s="18"/>
      <c r="K8916" s="18"/>
    </row>
    <row r="8917" spans="4:11" outlineLevel="1">
      <c r="D8917" s="26" t="str">
        <f t="shared" ref="D8917" si="14204">E8917 &amp; "-" &amp; F8917 &amp; "-" &amp; G8917 &amp; "-" &amp; H8917</f>
        <v>C9-GES-Réf-2018</v>
      </c>
      <c r="E8917" s="2" t="str">
        <f t="shared" ref="E8917:G8917" si="14205">E8916</f>
        <v>C9</v>
      </c>
      <c r="F8917" s="2" t="str">
        <f t="shared" si="14205"/>
        <v>GES</v>
      </c>
      <c r="G8917" s="2" t="str">
        <f t="shared" si="14205"/>
        <v>Réf</v>
      </c>
      <c r="H8917" s="2">
        <f t="shared" si="14193"/>
        <v>2018</v>
      </c>
      <c r="I8917" s="18"/>
      <c r="J8917" s="18"/>
      <c r="K8917" s="18"/>
    </row>
    <row r="8918" spans="4:11" outlineLevel="1">
      <c r="D8918" s="26" t="str">
        <f t="shared" ref="D8918" si="14206">E8918 &amp; "-" &amp; F8918 &amp; "-" &amp; G8918 &amp; "-" &amp; H8918</f>
        <v>C9-GES-Réf-2019</v>
      </c>
      <c r="E8918" s="2" t="str">
        <f t="shared" ref="E8918:G8918" si="14207">E8917</f>
        <v>C9</v>
      </c>
      <c r="F8918" s="2" t="str">
        <f t="shared" si="14207"/>
        <v>GES</v>
      </c>
      <c r="G8918" s="2" t="str">
        <f t="shared" si="14207"/>
        <v>Réf</v>
      </c>
      <c r="H8918" s="2">
        <f t="shared" si="14193"/>
        <v>2019</v>
      </c>
      <c r="I8918" s="18"/>
      <c r="J8918" s="18"/>
      <c r="K8918" s="18"/>
    </row>
    <row r="8919" spans="4:11" outlineLevel="1">
      <c r="D8919" s="26" t="str">
        <f t="shared" ref="D8919" si="14208">E8919 &amp; "-" &amp; F8919 &amp; "-" &amp; G8919 &amp; "-" &amp; H8919</f>
        <v>C9-GES-Réf-2020</v>
      </c>
      <c r="E8919" s="2" t="str">
        <f t="shared" ref="E8919:G8919" si="14209">E8918</f>
        <v>C9</v>
      </c>
      <c r="F8919" s="2" t="str">
        <f t="shared" si="14209"/>
        <v>GES</v>
      </c>
      <c r="G8919" s="2" t="str">
        <f t="shared" si="14209"/>
        <v>Réf</v>
      </c>
      <c r="H8919" s="2">
        <f t="shared" si="14193"/>
        <v>2020</v>
      </c>
      <c r="I8919" s="18"/>
      <c r="J8919" s="18"/>
      <c r="K8919" s="18"/>
    </row>
    <row r="8920" spans="4:11" outlineLevel="1">
      <c r="D8920" s="26" t="str">
        <f t="shared" ref="D8920" si="14210">E8920 &amp; "-" &amp; F8920 &amp; "-" &amp; G8920 &amp; "-" &amp; H8920</f>
        <v>C9-GES-Réf-2021</v>
      </c>
      <c r="E8920" s="2" t="str">
        <f t="shared" ref="E8920:G8920" si="14211">E8919</f>
        <v>C9</v>
      </c>
      <c r="F8920" s="2" t="str">
        <f t="shared" si="14211"/>
        <v>GES</v>
      </c>
      <c r="G8920" s="2" t="str">
        <f t="shared" si="14211"/>
        <v>Réf</v>
      </c>
      <c r="H8920" s="2">
        <f t="shared" si="14193"/>
        <v>2021</v>
      </c>
      <c r="I8920" s="18"/>
      <c r="J8920" s="18"/>
      <c r="K8920" s="18"/>
    </row>
    <row r="8921" spans="4:11" outlineLevel="1">
      <c r="D8921" s="26" t="str">
        <f t="shared" ref="D8921" si="14212">E8921 &amp; "-" &amp; F8921 &amp; "-" &amp; G8921 &amp; "-" &amp; H8921</f>
        <v>C9-GES-Réf-2022</v>
      </c>
      <c r="E8921" s="2" t="str">
        <f t="shared" ref="E8921:G8921" si="14213">E8920</f>
        <v>C9</v>
      </c>
      <c r="F8921" s="2" t="str">
        <f t="shared" si="14213"/>
        <v>GES</v>
      </c>
      <c r="G8921" s="2" t="str">
        <f t="shared" si="14213"/>
        <v>Réf</v>
      </c>
      <c r="H8921" s="2">
        <f t="shared" si="14193"/>
        <v>2022</v>
      </c>
      <c r="I8921" s="18"/>
      <c r="J8921" s="18"/>
      <c r="K8921" s="18"/>
    </row>
    <row r="8922" spans="4:11" outlineLevel="1">
      <c r="D8922" s="26" t="str">
        <f t="shared" ref="D8922" si="14214">E8922 &amp; "-" &amp; F8922 &amp; "-" &amp; G8922 &amp; "-" &amp; H8922</f>
        <v>C9-GES-Réf-2023</v>
      </c>
      <c r="E8922" s="2" t="str">
        <f t="shared" ref="E8922:G8922" si="14215">E8921</f>
        <v>C9</v>
      </c>
      <c r="F8922" s="2" t="str">
        <f t="shared" si="14215"/>
        <v>GES</v>
      </c>
      <c r="G8922" s="2" t="str">
        <f t="shared" si="14215"/>
        <v>Réf</v>
      </c>
      <c r="H8922" s="2">
        <f t="shared" si="14193"/>
        <v>2023</v>
      </c>
      <c r="I8922" s="18"/>
      <c r="J8922" s="18"/>
      <c r="K8922" s="18"/>
    </row>
    <row r="8923" spans="4:11" outlineLevel="1">
      <c r="D8923" s="26" t="str">
        <f t="shared" ref="D8923" si="14216">E8923 &amp; "-" &amp; F8923 &amp; "-" &amp; G8923 &amp; "-" &amp; H8923</f>
        <v>C9-GES-Réf-2024</v>
      </c>
      <c r="E8923" s="2" t="str">
        <f t="shared" ref="E8923:G8923" si="14217">E8922</f>
        <v>C9</v>
      </c>
      <c r="F8923" s="2" t="str">
        <f t="shared" si="14217"/>
        <v>GES</v>
      </c>
      <c r="G8923" s="2" t="str">
        <f t="shared" si="14217"/>
        <v>Réf</v>
      </c>
      <c r="H8923" s="2">
        <f t="shared" si="14193"/>
        <v>2024</v>
      </c>
      <c r="I8923" s="18"/>
      <c r="J8923" s="18"/>
      <c r="K8923" s="18"/>
    </row>
    <row r="8924" spans="4:11" outlineLevel="1">
      <c r="D8924" s="26" t="str">
        <f t="shared" ref="D8924" si="14218">E8924 &amp; "-" &amp; F8924 &amp; "-" &amp; G8924 &amp; "-" &amp; H8924</f>
        <v>C9-GES-Réf-2025</v>
      </c>
      <c r="E8924" s="2" t="str">
        <f t="shared" ref="E8924:G8924" si="14219">E8923</f>
        <v>C9</v>
      </c>
      <c r="F8924" s="2" t="str">
        <f t="shared" si="14219"/>
        <v>GES</v>
      </c>
      <c r="G8924" s="2" t="str">
        <f t="shared" si="14219"/>
        <v>Réf</v>
      </c>
      <c r="H8924" s="2">
        <f t="shared" si="14193"/>
        <v>2025</v>
      </c>
      <c r="I8924" s="18"/>
      <c r="J8924" s="18"/>
      <c r="K8924" s="18"/>
    </row>
    <row r="8925" spans="4:11" outlineLevel="1">
      <c r="D8925" s="26" t="str">
        <f t="shared" ref="D8925" si="14220">E8925 &amp; "-" &amp; F8925 &amp; "-" &amp; G8925 &amp; "-" &amp; H8925</f>
        <v>C9-GES-Réf-2026</v>
      </c>
      <c r="E8925" s="2" t="str">
        <f t="shared" ref="E8925:G8925" si="14221">E8924</f>
        <v>C9</v>
      </c>
      <c r="F8925" s="2" t="str">
        <f t="shared" si="14221"/>
        <v>GES</v>
      </c>
      <c r="G8925" s="2" t="str">
        <f t="shared" si="14221"/>
        <v>Réf</v>
      </c>
      <c r="H8925" s="2">
        <f t="shared" si="14193"/>
        <v>2026</v>
      </c>
      <c r="I8925" s="18"/>
      <c r="J8925" s="18"/>
      <c r="K8925" s="18"/>
    </row>
    <row r="8926" spans="4:11" outlineLevel="1">
      <c r="D8926" s="26" t="str">
        <f t="shared" ref="D8926" si="14222">E8926 &amp; "-" &amp; F8926 &amp; "-" &amp; G8926 &amp; "-" &amp; H8926</f>
        <v>C9-GES-Réf-2027</v>
      </c>
      <c r="E8926" s="2" t="str">
        <f t="shared" ref="E8926:G8926" si="14223">E8925</f>
        <v>C9</v>
      </c>
      <c r="F8926" s="2" t="str">
        <f t="shared" si="14223"/>
        <v>GES</v>
      </c>
      <c r="G8926" s="2" t="str">
        <f t="shared" si="14223"/>
        <v>Réf</v>
      </c>
      <c r="H8926" s="2">
        <f t="shared" si="14193"/>
        <v>2027</v>
      </c>
      <c r="I8926" s="18"/>
      <c r="J8926" s="18"/>
      <c r="K8926" s="18"/>
    </row>
    <row r="8927" spans="4:11" outlineLevel="1">
      <c r="D8927" s="26" t="str">
        <f t="shared" ref="D8927" si="14224">E8927 &amp; "-" &amp; F8927 &amp; "-" &amp; G8927 &amp; "-" &amp; H8927</f>
        <v>C9-GES-Réf-2028</v>
      </c>
      <c r="E8927" s="2" t="str">
        <f t="shared" ref="E8927:G8927" si="14225">E8926</f>
        <v>C9</v>
      </c>
      <c r="F8927" s="2" t="str">
        <f t="shared" si="14225"/>
        <v>GES</v>
      </c>
      <c r="G8927" s="2" t="str">
        <f t="shared" si="14225"/>
        <v>Réf</v>
      </c>
      <c r="H8927" s="2">
        <f t="shared" si="14193"/>
        <v>2028</v>
      </c>
      <c r="I8927" s="18"/>
      <c r="J8927" s="18"/>
      <c r="K8927" s="18"/>
    </row>
    <row r="8928" spans="4:11" outlineLevel="1">
      <c r="D8928" s="26" t="str">
        <f t="shared" ref="D8928" si="14226">E8928 &amp; "-" &amp; F8928 &amp; "-" &amp; G8928 &amp; "-" &amp; H8928</f>
        <v>C9-GES-Réf-2029</v>
      </c>
      <c r="E8928" s="2" t="str">
        <f t="shared" ref="E8928:G8928" si="14227">E8927</f>
        <v>C9</v>
      </c>
      <c r="F8928" s="2" t="str">
        <f t="shared" si="14227"/>
        <v>GES</v>
      </c>
      <c r="G8928" s="2" t="str">
        <f t="shared" si="14227"/>
        <v>Réf</v>
      </c>
      <c r="H8928" s="2">
        <f t="shared" si="14193"/>
        <v>2029</v>
      </c>
      <c r="I8928" s="18"/>
      <c r="J8928" s="18"/>
      <c r="K8928" s="18"/>
    </row>
    <row r="8929" spans="4:11" outlineLevel="1">
      <c r="D8929" s="26" t="str">
        <f t="shared" ref="D8929" si="14228">E8929 &amp; "-" &amp; F8929 &amp; "-" &amp; G8929 &amp; "-" &amp; H8929</f>
        <v>C9-GES-Réf-2030</v>
      </c>
      <c r="E8929" s="2" t="str">
        <f t="shared" ref="E8929:G8929" si="14229">E8928</f>
        <v>C9</v>
      </c>
      <c r="F8929" s="2" t="str">
        <f t="shared" si="14229"/>
        <v>GES</v>
      </c>
      <c r="G8929" s="2" t="str">
        <f t="shared" si="14229"/>
        <v>Réf</v>
      </c>
      <c r="H8929" s="2">
        <f t="shared" si="14193"/>
        <v>2030</v>
      </c>
      <c r="I8929" s="18"/>
      <c r="J8929" s="18"/>
      <c r="K8929" s="18"/>
    </row>
    <row r="8930" spans="4:11" outlineLevel="1">
      <c r="D8930" s="26" t="str">
        <f t="shared" ref="D8930" si="14230">E8930 &amp; "-" &amp; F8930 &amp; "-" &amp; G8930 &amp; "-" &amp; H8930</f>
        <v>C9-GES-Réf-2031</v>
      </c>
      <c r="E8930" s="2" t="str">
        <f t="shared" ref="E8930:G8930" si="14231">E8929</f>
        <v>C9</v>
      </c>
      <c r="F8930" s="2" t="str">
        <f t="shared" si="14231"/>
        <v>GES</v>
      </c>
      <c r="G8930" s="2" t="str">
        <f t="shared" si="14231"/>
        <v>Réf</v>
      </c>
      <c r="H8930" s="2">
        <f t="shared" si="14193"/>
        <v>2031</v>
      </c>
      <c r="I8930" s="18"/>
      <c r="J8930" s="18"/>
      <c r="K8930" s="18"/>
    </row>
    <row r="8931" spans="4:11" outlineLevel="1">
      <c r="D8931" s="26" t="str">
        <f t="shared" ref="D8931" si="14232">E8931 &amp; "-" &amp; F8931 &amp; "-" &amp; G8931 &amp; "-" &amp; H8931</f>
        <v>C9-GES-Réf-2032</v>
      </c>
      <c r="E8931" s="2" t="str">
        <f t="shared" ref="E8931:G8931" si="14233">E8930</f>
        <v>C9</v>
      </c>
      <c r="F8931" s="2" t="str">
        <f t="shared" si="14233"/>
        <v>GES</v>
      </c>
      <c r="G8931" s="2" t="str">
        <f t="shared" si="14233"/>
        <v>Réf</v>
      </c>
      <c r="H8931" s="2">
        <f t="shared" si="14193"/>
        <v>2032</v>
      </c>
      <c r="I8931" s="18"/>
      <c r="J8931" s="18"/>
      <c r="K8931" s="18"/>
    </row>
    <row r="8932" spans="4:11" outlineLevel="1">
      <c r="D8932" s="26" t="str">
        <f t="shared" ref="D8932" si="14234">E8932 &amp; "-" &amp; F8932 &amp; "-" &amp; G8932 &amp; "-" &amp; H8932</f>
        <v>C9-GES-Réf-2033</v>
      </c>
      <c r="E8932" s="2" t="str">
        <f t="shared" ref="E8932:G8932" si="14235">E8931</f>
        <v>C9</v>
      </c>
      <c r="F8932" s="2" t="str">
        <f t="shared" si="14235"/>
        <v>GES</v>
      </c>
      <c r="G8932" s="2" t="str">
        <f t="shared" si="14235"/>
        <v>Réf</v>
      </c>
      <c r="H8932" s="2">
        <f t="shared" si="14193"/>
        <v>2033</v>
      </c>
      <c r="I8932" s="18"/>
      <c r="J8932" s="18"/>
      <c r="K8932" s="18"/>
    </row>
    <row r="8933" spans="4:11" outlineLevel="1">
      <c r="D8933" s="26" t="str">
        <f t="shared" ref="D8933" si="14236">E8933 &amp; "-" &amp; F8933 &amp; "-" &amp; G8933 &amp; "-" &amp; H8933</f>
        <v>C9-GES-Réf-2034</v>
      </c>
      <c r="E8933" s="2" t="str">
        <f t="shared" ref="E8933:G8933" si="14237">E8932</f>
        <v>C9</v>
      </c>
      <c r="F8933" s="2" t="str">
        <f t="shared" si="14237"/>
        <v>GES</v>
      </c>
      <c r="G8933" s="2" t="str">
        <f t="shared" si="14237"/>
        <v>Réf</v>
      </c>
      <c r="H8933" s="2">
        <f t="shared" si="14193"/>
        <v>2034</v>
      </c>
      <c r="I8933" s="18"/>
      <c r="J8933" s="18"/>
      <c r="K8933" s="18"/>
    </row>
    <row r="8934" spans="4:11" outlineLevel="1">
      <c r="D8934" s="26" t="str">
        <f t="shared" ref="D8934" si="14238">E8934 &amp; "-" &amp; F8934 &amp; "-" &amp; G8934 &amp; "-" &amp; H8934</f>
        <v>C9-GES-Réf-2035</v>
      </c>
      <c r="E8934" s="2" t="str">
        <f t="shared" ref="E8934:G8934" si="14239">E8933</f>
        <v>C9</v>
      </c>
      <c r="F8934" s="2" t="str">
        <f t="shared" si="14239"/>
        <v>GES</v>
      </c>
      <c r="G8934" s="2" t="str">
        <f t="shared" si="14239"/>
        <v>Réf</v>
      </c>
      <c r="H8934" s="2">
        <f t="shared" si="14193"/>
        <v>2035</v>
      </c>
      <c r="I8934" s="18"/>
      <c r="J8934" s="18"/>
      <c r="K8934" s="18"/>
    </row>
    <row r="8935" spans="4:11" outlineLevel="1">
      <c r="D8935" s="26" t="str">
        <f t="shared" ref="D8935" si="14240">E8935 &amp; "-" &amp; F8935 &amp; "-" &amp; G8935 &amp; "-" &amp; H8935</f>
        <v>C9-GES-Réf-2036</v>
      </c>
      <c r="E8935" s="2" t="str">
        <f t="shared" ref="E8935:G8935" si="14241">E8934</f>
        <v>C9</v>
      </c>
      <c r="F8935" s="2" t="str">
        <f t="shared" si="14241"/>
        <v>GES</v>
      </c>
      <c r="G8935" s="2" t="str">
        <f t="shared" si="14241"/>
        <v>Réf</v>
      </c>
      <c r="H8935" s="2">
        <f t="shared" si="14193"/>
        <v>2036</v>
      </c>
      <c r="I8935" s="18"/>
      <c r="J8935" s="18"/>
      <c r="K8935" s="18"/>
    </row>
    <row r="8936" spans="4:11" outlineLevel="1">
      <c r="D8936" s="26" t="str">
        <f t="shared" ref="D8936" si="14242">E8936 &amp; "-" &amp; F8936 &amp; "-" &amp; G8936 &amp; "-" &amp; H8936</f>
        <v>C9-GES-Réf-2037</v>
      </c>
      <c r="E8936" s="2" t="str">
        <f t="shared" ref="E8936:G8936" si="14243">E8935</f>
        <v>C9</v>
      </c>
      <c r="F8936" s="2" t="str">
        <f t="shared" si="14243"/>
        <v>GES</v>
      </c>
      <c r="G8936" s="2" t="str">
        <f t="shared" si="14243"/>
        <v>Réf</v>
      </c>
      <c r="H8936" s="2">
        <f t="shared" si="14193"/>
        <v>2037</v>
      </c>
      <c r="I8936" s="18"/>
      <c r="J8936" s="18"/>
      <c r="K8936" s="18"/>
    </row>
    <row r="8937" spans="4:11" outlineLevel="1">
      <c r="D8937" s="26" t="str">
        <f t="shared" ref="D8937" si="14244">E8937 &amp; "-" &amp; F8937 &amp; "-" &amp; G8937 &amp; "-" &amp; H8937</f>
        <v>C9-GES-Réf-2038</v>
      </c>
      <c r="E8937" s="2" t="str">
        <f t="shared" ref="E8937:G8937" si="14245">E8936</f>
        <v>C9</v>
      </c>
      <c r="F8937" s="2" t="str">
        <f t="shared" si="14245"/>
        <v>GES</v>
      </c>
      <c r="G8937" s="2" t="str">
        <f t="shared" si="14245"/>
        <v>Réf</v>
      </c>
      <c r="H8937" s="2">
        <f t="shared" si="14193"/>
        <v>2038</v>
      </c>
      <c r="I8937" s="18"/>
      <c r="J8937" s="18"/>
      <c r="K8937" s="18"/>
    </row>
    <row r="8938" spans="4:11" outlineLevel="1">
      <c r="D8938" s="26" t="str">
        <f t="shared" ref="D8938" si="14246">E8938 &amp; "-" &amp; F8938 &amp; "-" &amp; G8938 &amp; "-" &amp; H8938</f>
        <v>C9-GES-Réf-2039</v>
      </c>
      <c r="E8938" s="2" t="str">
        <f t="shared" ref="E8938:G8938" si="14247">E8937</f>
        <v>C9</v>
      </c>
      <c r="F8938" s="2" t="str">
        <f t="shared" si="14247"/>
        <v>GES</v>
      </c>
      <c r="G8938" s="2" t="str">
        <f t="shared" si="14247"/>
        <v>Réf</v>
      </c>
      <c r="H8938" s="2">
        <f t="shared" si="14193"/>
        <v>2039</v>
      </c>
      <c r="I8938" s="18"/>
      <c r="J8938" s="18"/>
      <c r="K8938" s="18"/>
    </row>
    <row r="8939" spans="4:11" outlineLevel="1">
      <c r="D8939" s="26" t="str">
        <f t="shared" ref="D8939" si="14248">E8939 &amp; "-" &amp; F8939 &amp; "-" &amp; G8939 &amp; "-" &amp; H8939</f>
        <v>C9-GES-Réf-2040</v>
      </c>
      <c r="E8939" s="2" t="str">
        <f t="shared" ref="E8939:G8939" si="14249">E8938</f>
        <v>C9</v>
      </c>
      <c r="F8939" s="2" t="str">
        <f t="shared" si="14249"/>
        <v>GES</v>
      </c>
      <c r="G8939" s="2" t="str">
        <f t="shared" si="14249"/>
        <v>Réf</v>
      </c>
      <c r="H8939" s="2">
        <f t="shared" si="14193"/>
        <v>2040</v>
      </c>
      <c r="I8939" s="18"/>
      <c r="J8939" s="18"/>
      <c r="K8939" s="18"/>
    </row>
    <row r="8940" spans="4:11" outlineLevel="1">
      <c r="D8940" s="26" t="str">
        <f t="shared" ref="D8940" si="14250">E8940 &amp; "-" &amp; F8940 &amp; "-" &amp; G8940 &amp; "-" &amp; H8940</f>
        <v>C9-GES-Réf-2041</v>
      </c>
      <c r="E8940" s="2" t="str">
        <f t="shared" ref="E8940:G8940" si="14251">E8939</f>
        <v>C9</v>
      </c>
      <c r="F8940" s="2" t="str">
        <f t="shared" si="14251"/>
        <v>GES</v>
      </c>
      <c r="G8940" s="2" t="str">
        <f t="shared" si="14251"/>
        <v>Réf</v>
      </c>
      <c r="H8940" s="2">
        <f t="shared" si="14193"/>
        <v>2041</v>
      </c>
      <c r="I8940" s="18"/>
      <c r="J8940" s="18"/>
      <c r="K8940" s="18"/>
    </row>
    <row r="8941" spans="4:11" outlineLevel="1">
      <c r="D8941" s="26" t="str">
        <f t="shared" ref="D8941" si="14252">E8941 &amp; "-" &amp; F8941 &amp; "-" &amp; G8941 &amp; "-" &amp; H8941</f>
        <v>C9-GES-Réf-2042</v>
      </c>
      <c r="E8941" s="2" t="str">
        <f t="shared" ref="E8941:G8941" si="14253">E8940</f>
        <v>C9</v>
      </c>
      <c r="F8941" s="2" t="str">
        <f t="shared" si="14253"/>
        <v>GES</v>
      </c>
      <c r="G8941" s="2" t="str">
        <f t="shared" si="14253"/>
        <v>Réf</v>
      </c>
      <c r="H8941" s="2">
        <f t="shared" si="14193"/>
        <v>2042</v>
      </c>
      <c r="I8941" s="18"/>
      <c r="J8941" s="18"/>
      <c r="K8941" s="18"/>
    </row>
    <row r="8942" spans="4:11" outlineLevel="1">
      <c r="D8942" s="26" t="str">
        <f t="shared" ref="D8942" si="14254">E8942 &amp; "-" &amp; F8942 &amp; "-" &amp; G8942 &amp; "-" &amp; H8942</f>
        <v>C9-GES-Réf-2043</v>
      </c>
      <c r="E8942" s="2" t="str">
        <f t="shared" ref="E8942:G8942" si="14255">E8941</f>
        <v>C9</v>
      </c>
      <c r="F8942" s="2" t="str">
        <f t="shared" si="14255"/>
        <v>GES</v>
      </c>
      <c r="G8942" s="2" t="str">
        <f t="shared" si="14255"/>
        <v>Réf</v>
      </c>
      <c r="H8942" s="2">
        <f t="shared" si="14193"/>
        <v>2043</v>
      </c>
      <c r="I8942" s="18"/>
      <c r="J8942" s="18"/>
      <c r="K8942" s="18"/>
    </row>
    <row r="8943" spans="4:11" outlineLevel="1">
      <c r="D8943" s="26" t="str">
        <f t="shared" ref="D8943" si="14256">E8943 &amp; "-" &amp; F8943 &amp; "-" &amp; G8943 &amp; "-" &amp; H8943</f>
        <v>C9-GES-Réf-2044</v>
      </c>
      <c r="E8943" s="2" t="str">
        <f t="shared" ref="E8943:G8943" si="14257">E8942</f>
        <v>C9</v>
      </c>
      <c r="F8943" s="2" t="str">
        <f t="shared" si="14257"/>
        <v>GES</v>
      </c>
      <c r="G8943" s="2" t="str">
        <f t="shared" si="14257"/>
        <v>Réf</v>
      </c>
      <c r="H8943" s="2">
        <f t="shared" si="14193"/>
        <v>2044</v>
      </c>
      <c r="I8943" s="18"/>
      <c r="J8943" s="18"/>
      <c r="K8943" s="18"/>
    </row>
    <row r="8944" spans="4:11" outlineLevel="1">
      <c r="D8944" s="26" t="str">
        <f t="shared" ref="D8944" si="14258">E8944 &amp; "-" &amp; F8944 &amp; "-" &amp; G8944 &amp; "-" &amp; H8944</f>
        <v>C9-GES-Réf-2045</v>
      </c>
      <c r="E8944" s="2" t="str">
        <f t="shared" ref="E8944:G8944" si="14259">E8943</f>
        <v>C9</v>
      </c>
      <c r="F8944" s="2" t="str">
        <f t="shared" si="14259"/>
        <v>GES</v>
      </c>
      <c r="G8944" s="2" t="str">
        <f t="shared" si="14259"/>
        <v>Réf</v>
      </c>
      <c r="H8944" s="2">
        <f t="shared" si="14193"/>
        <v>2045</v>
      </c>
      <c r="I8944" s="18"/>
      <c r="J8944" s="18"/>
      <c r="K8944" s="18"/>
    </row>
    <row r="8945" spans="4:11" outlineLevel="1">
      <c r="D8945" s="26" t="str">
        <f t="shared" ref="D8945" si="14260">E8945 &amp; "-" &amp; F8945 &amp; "-" &amp; G8945 &amp; "-" &amp; H8945</f>
        <v>C9-GES-Réf-2046</v>
      </c>
      <c r="E8945" s="2" t="str">
        <f t="shared" ref="E8945:G8945" si="14261">E8944</f>
        <v>C9</v>
      </c>
      <c r="F8945" s="2" t="str">
        <f t="shared" si="14261"/>
        <v>GES</v>
      </c>
      <c r="G8945" s="2" t="str">
        <f t="shared" si="14261"/>
        <v>Réf</v>
      </c>
      <c r="H8945" s="2">
        <f t="shared" si="14193"/>
        <v>2046</v>
      </c>
      <c r="I8945" s="18"/>
      <c r="J8945" s="18"/>
      <c r="K8945" s="18"/>
    </row>
    <row r="8946" spans="4:11" outlineLevel="1">
      <c r="D8946" s="26" t="str">
        <f t="shared" ref="D8946" si="14262">E8946 &amp; "-" &amp; F8946 &amp; "-" &amp; G8946 &amp; "-" &amp; H8946</f>
        <v>C9-GES-Réf-2047</v>
      </c>
      <c r="E8946" s="2" t="str">
        <f t="shared" ref="E8946:G8946" si="14263">E8945</f>
        <v>C9</v>
      </c>
      <c r="F8946" s="2" t="str">
        <f t="shared" si="14263"/>
        <v>GES</v>
      </c>
      <c r="G8946" s="2" t="str">
        <f t="shared" si="14263"/>
        <v>Réf</v>
      </c>
      <c r="H8946" s="2">
        <f t="shared" si="14193"/>
        <v>2047</v>
      </c>
      <c r="I8946" s="18"/>
      <c r="J8946" s="18"/>
      <c r="K8946" s="18"/>
    </row>
    <row r="8947" spans="4:11" outlineLevel="1">
      <c r="D8947" s="26" t="str">
        <f t="shared" ref="D8947" si="14264">E8947 &amp; "-" &amp; F8947 &amp; "-" &amp; G8947 &amp; "-" &amp; H8947</f>
        <v>C9-GES-Réf-2048</v>
      </c>
      <c r="E8947" s="2" t="str">
        <f t="shared" ref="E8947:G8947" si="14265">E8946</f>
        <v>C9</v>
      </c>
      <c r="F8947" s="2" t="str">
        <f t="shared" si="14265"/>
        <v>GES</v>
      </c>
      <c r="G8947" s="2" t="str">
        <f t="shared" si="14265"/>
        <v>Réf</v>
      </c>
      <c r="H8947" s="2">
        <f t="shared" si="14193"/>
        <v>2048</v>
      </c>
      <c r="I8947" s="18"/>
      <c r="J8947" s="18"/>
      <c r="K8947" s="18"/>
    </row>
    <row r="8948" spans="4:11" outlineLevel="1">
      <c r="D8948" s="26" t="str">
        <f t="shared" ref="D8948" si="14266">E8948 &amp; "-" &amp; F8948 &amp; "-" &amp; G8948 &amp; "-" &amp; H8948</f>
        <v>C9-GES-Réf-2049</v>
      </c>
      <c r="E8948" s="2" t="str">
        <f t="shared" ref="E8948:G8948" si="14267">E8947</f>
        <v>C9</v>
      </c>
      <c r="F8948" s="2" t="str">
        <f t="shared" si="14267"/>
        <v>GES</v>
      </c>
      <c r="G8948" s="2" t="str">
        <f t="shared" si="14267"/>
        <v>Réf</v>
      </c>
      <c r="H8948" s="2">
        <f t="shared" si="14193"/>
        <v>2049</v>
      </c>
      <c r="I8948" s="18"/>
      <c r="J8948" s="18"/>
      <c r="K8948" s="18"/>
    </row>
    <row r="8949" spans="4:11" outlineLevel="1">
      <c r="D8949" s="26" t="str">
        <f t="shared" ref="D8949" si="14268">E8949 &amp; "-" &amp; F8949 &amp; "-" &amp; G8949 &amp; "-" &amp; H8949</f>
        <v>C9-GES-Réf-2050</v>
      </c>
      <c r="E8949" s="2" t="str">
        <f t="shared" ref="E8949:G8949" si="14269">E8948</f>
        <v>C9</v>
      </c>
      <c r="F8949" s="2" t="str">
        <f t="shared" si="14269"/>
        <v>GES</v>
      </c>
      <c r="G8949" s="2" t="str">
        <f t="shared" si="14269"/>
        <v>Réf</v>
      </c>
      <c r="H8949" s="2">
        <f t="shared" si="14193"/>
        <v>2050</v>
      </c>
      <c r="I8949" s="18"/>
      <c r="J8949" s="18"/>
      <c r="K8949" s="18"/>
    </row>
    <row r="8950" spans="4:11" outlineLevel="1">
      <c r="D8950" s="26" t="str">
        <f>E8950 &amp; "-" &amp; F8950 &amp; "-" &amp; G8950 &amp; "-" &amp; H8950</f>
        <v>C9-GES-Prév-2010</v>
      </c>
      <c r="E8950" s="25" t="str">
        <f>E8949</f>
        <v>C9</v>
      </c>
      <c r="F8950" s="25" t="str">
        <f>F8949</f>
        <v>GES</v>
      </c>
      <c r="G8950" s="25" t="s">
        <v>30</v>
      </c>
      <c r="H8950" s="25">
        <v>2010</v>
      </c>
      <c r="I8950" s="18"/>
      <c r="J8950" s="18"/>
      <c r="K8950" s="18"/>
    </row>
    <row r="8951" spans="4:11" outlineLevel="1">
      <c r="D8951" s="26" t="str">
        <f>E8951 &amp; "-" &amp; F8951 &amp; "-" &amp; G8951 &amp; "-" &amp; H8951</f>
        <v>C9-GES-Prév-2011</v>
      </c>
      <c r="E8951" s="2" t="str">
        <f>E8950</f>
        <v>C9</v>
      </c>
      <c r="F8951" s="2" t="str">
        <f>F8950</f>
        <v>GES</v>
      </c>
      <c r="G8951" s="2" t="str">
        <f>G8950</f>
        <v>Prév</v>
      </c>
      <c r="H8951" s="2">
        <f>H8950+1</f>
        <v>2011</v>
      </c>
      <c r="I8951" s="18"/>
      <c r="J8951" s="18"/>
      <c r="K8951" s="18"/>
    </row>
    <row r="8952" spans="4:11" outlineLevel="1">
      <c r="D8952" s="26" t="str">
        <f t="shared" ref="D8952" si="14270">E8952 &amp; "-" &amp; F8952 &amp; "-" &amp; G8952 &amp; "-" &amp; H8952</f>
        <v>C9-GES-Prév-2012</v>
      </c>
      <c r="E8952" s="2" t="str">
        <f t="shared" ref="E8952:G8952" si="14271">E8951</f>
        <v>C9</v>
      </c>
      <c r="F8952" s="2" t="str">
        <f t="shared" si="14271"/>
        <v>GES</v>
      </c>
      <c r="G8952" s="2" t="str">
        <f t="shared" si="14271"/>
        <v>Prév</v>
      </c>
      <c r="H8952" s="2">
        <f t="shared" ref="H8952:H8990" si="14272">H8951+1</f>
        <v>2012</v>
      </c>
      <c r="I8952" s="18"/>
      <c r="J8952" s="18"/>
      <c r="K8952" s="18"/>
    </row>
    <row r="8953" spans="4:11" outlineLevel="1">
      <c r="D8953" s="26" t="str">
        <f t="shared" ref="D8953" si="14273">E8953 &amp; "-" &amp; F8953 &amp; "-" &amp; G8953 &amp; "-" &amp; H8953</f>
        <v>C9-GES-Prév-2013</v>
      </c>
      <c r="E8953" s="2" t="str">
        <f t="shared" ref="E8953:G8953" si="14274">E8952</f>
        <v>C9</v>
      </c>
      <c r="F8953" s="2" t="str">
        <f t="shared" si="14274"/>
        <v>GES</v>
      </c>
      <c r="G8953" s="2" t="str">
        <f t="shared" si="14274"/>
        <v>Prév</v>
      </c>
      <c r="H8953" s="2">
        <f t="shared" si="14272"/>
        <v>2013</v>
      </c>
      <c r="I8953" s="18"/>
      <c r="J8953" s="18"/>
      <c r="K8953" s="18"/>
    </row>
    <row r="8954" spans="4:11" outlineLevel="1">
      <c r="D8954" s="26" t="str">
        <f t="shared" ref="D8954" si="14275">E8954 &amp; "-" &amp; F8954 &amp; "-" &amp; G8954 &amp; "-" &amp; H8954</f>
        <v>C9-GES-Prév-2014</v>
      </c>
      <c r="E8954" s="2" t="str">
        <f t="shared" ref="E8954:G8954" si="14276">E8953</f>
        <v>C9</v>
      </c>
      <c r="F8954" s="2" t="str">
        <f t="shared" si="14276"/>
        <v>GES</v>
      </c>
      <c r="G8954" s="2" t="str">
        <f t="shared" si="14276"/>
        <v>Prév</v>
      </c>
      <c r="H8954" s="2">
        <f t="shared" si="14272"/>
        <v>2014</v>
      </c>
      <c r="I8954" s="18"/>
      <c r="J8954" s="18"/>
      <c r="K8954" s="18"/>
    </row>
    <row r="8955" spans="4:11" outlineLevel="1">
      <c r="D8955" s="26" t="str">
        <f t="shared" ref="D8955" si="14277">E8955 &amp; "-" &amp; F8955 &amp; "-" &amp; G8955 &amp; "-" &amp; H8955</f>
        <v>C9-GES-Prév-2015</v>
      </c>
      <c r="E8955" s="2" t="str">
        <f t="shared" ref="E8955:G8955" si="14278">E8954</f>
        <v>C9</v>
      </c>
      <c r="F8955" s="2" t="str">
        <f t="shared" si="14278"/>
        <v>GES</v>
      </c>
      <c r="G8955" s="2" t="str">
        <f t="shared" si="14278"/>
        <v>Prév</v>
      </c>
      <c r="H8955" s="2">
        <f t="shared" si="14272"/>
        <v>2015</v>
      </c>
      <c r="I8955" s="18"/>
      <c r="J8955" s="18"/>
      <c r="K8955" s="18"/>
    </row>
    <row r="8956" spans="4:11" outlineLevel="1">
      <c r="D8956" s="26" t="str">
        <f t="shared" ref="D8956" si="14279">E8956 &amp; "-" &amp; F8956 &amp; "-" &amp; G8956 &amp; "-" &amp; H8956</f>
        <v>C9-GES-Prév-2016</v>
      </c>
      <c r="E8956" s="2" t="str">
        <f t="shared" ref="E8956:G8956" si="14280">E8955</f>
        <v>C9</v>
      </c>
      <c r="F8956" s="2" t="str">
        <f t="shared" si="14280"/>
        <v>GES</v>
      </c>
      <c r="G8956" s="2" t="str">
        <f t="shared" si="14280"/>
        <v>Prév</v>
      </c>
      <c r="H8956" s="2">
        <f t="shared" si="14272"/>
        <v>2016</v>
      </c>
      <c r="I8956" s="18"/>
      <c r="J8956" s="18"/>
      <c r="K8956" s="18"/>
    </row>
    <row r="8957" spans="4:11" outlineLevel="1">
      <c r="D8957" s="26" t="str">
        <f t="shared" ref="D8957" si="14281">E8957 &amp; "-" &amp; F8957 &amp; "-" &amp; G8957 &amp; "-" &amp; H8957</f>
        <v>C9-GES-Prév-2017</v>
      </c>
      <c r="E8957" s="2" t="str">
        <f t="shared" ref="E8957:G8957" si="14282">E8956</f>
        <v>C9</v>
      </c>
      <c r="F8957" s="2" t="str">
        <f t="shared" si="14282"/>
        <v>GES</v>
      </c>
      <c r="G8957" s="2" t="str">
        <f t="shared" si="14282"/>
        <v>Prév</v>
      </c>
      <c r="H8957" s="2">
        <f t="shared" si="14272"/>
        <v>2017</v>
      </c>
      <c r="I8957" s="18"/>
      <c r="J8957" s="18"/>
      <c r="K8957" s="18"/>
    </row>
    <row r="8958" spans="4:11" outlineLevel="1">
      <c r="D8958" s="26" t="str">
        <f t="shared" ref="D8958" si="14283">E8958 &amp; "-" &amp; F8958 &amp; "-" &amp; G8958 &amp; "-" &amp; H8958</f>
        <v>C9-GES-Prév-2018</v>
      </c>
      <c r="E8958" s="2" t="str">
        <f t="shared" ref="E8958:G8958" si="14284">E8957</f>
        <v>C9</v>
      </c>
      <c r="F8958" s="2" t="str">
        <f t="shared" si="14284"/>
        <v>GES</v>
      </c>
      <c r="G8958" s="2" t="str">
        <f t="shared" si="14284"/>
        <v>Prév</v>
      </c>
      <c r="H8958" s="2">
        <f t="shared" si="14272"/>
        <v>2018</v>
      </c>
      <c r="I8958" s="18"/>
      <c r="J8958" s="18"/>
      <c r="K8958" s="18"/>
    </row>
    <row r="8959" spans="4:11" outlineLevel="1">
      <c r="D8959" s="26" t="str">
        <f t="shared" ref="D8959" si="14285">E8959 &amp; "-" &amp; F8959 &amp; "-" &amp; G8959 &amp; "-" &amp; H8959</f>
        <v>C9-GES-Prév-2019</v>
      </c>
      <c r="E8959" s="2" t="str">
        <f t="shared" ref="E8959:G8959" si="14286">E8958</f>
        <v>C9</v>
      </c>
      <c r="F8959" s="2" t="str">
        <f t="shared" si="14286"/>
        <v>GES</v>
      </c>
      <c r="G8959" s="2" t="str">
        <f t="shared" si="14286"/>
        <v>Prév</v>
      </c>
      <c r="H8959" s="2">
        <f t="shared" si="14272"/>
        <v>2019</v>
      </c>
      <c r="I8959" s="18"/>
      <c r="J8959" s="18"/>
      <c r="K8959" s="18"/>
    </row>
    <row r="8960" spans="4:11" outlineLevel="1">
      <c r="D8960" s="26" t="str">
        <f t="shared" ref="D8960" si="14287">E8960 &amp; "-" &amp; F8960 &amp; "-" &amp; G8960 &amp; "-" &amp; H8960</f>
        <v>C9-GES-Prév-2020</v>
      </c>
      <c r="E8960" s="2" t="str">
        <f t="shared" ref="E8960:G8960" si="14288">E8959</f>
        <v>C9</v>
      </c>
      <c r="F8960" s="2" t="str">
        <f t="shared" si="14288"/>
        <v>GES</v>
      </c>
      <c r="G8960" s="2" t="str">
        <f t="shared" si="14288"/>
        <v>Prév</v>
      </c>
      <c r="H8960" s="2">
        <f t="shared" si="14272"/>
        <v>2020</v>
      </c>
      <c r="I8960" s="18"/>
      <c r="J8960" s="18"/>
      <c r="K8960" s="18"/>
    </row>
    <row r="8961" spans="4:11" outlineLevel="1">
      <c r="D8961" s="26" t="str">
        <f t="shared" ref="D8961" si="14289">E8961 &amp; "-" &amp; F8961 &amp; "-" &amp; G8961 &amp; "-" &amp; H8961</f>
        <v>C9-GES-Prév-2021</v>
      </c>
      <c r="E8961" s="2" t="str">
        <f t="shared" ref="E8961:G8961" si="14290">E8960</f>
        <v>C9</v>
      </c>
      <c r="F8961" s="2" t="str">
        <f t="shared" si="14290"/>
        <v>GES</v>
      </c>
      <c r="G8961" s="2" t="str">
        <f t="shared" si="14290"/>
        <v>Prév</v>
      </c>
      <c r="H8961" s="2">
        <f t="shared" si="14272"/>
        <v>2021</v>
      </c>
      <c r="I8961" s="18"/>
      <c r="J8961" s="18"/>
      <c r="K8961" s="18"/>
    </row>
    <row r="8962" spans="4:11" outlineLevel="1">
      <c r="D8962" s="26" t="str">
        <f t="shared" ref="D8962" si="14291">E8962 &amp; "-" &amp; F8962 &amp; "-" &amp; G8962 &amp; "-" &amp; H8962</f>
        <v>C9-GES-Prév-2022</v>
      </c>
      <c r="E8962" s="2" t="str">
        <f t="shared" ref="E8962:G8962" si="14292">E8961</f>
        <v>C9</v>
      </c>
      <c r="F8962" s="2" t="str">
        <f t="shared" si="14292"/>
        <v>GES</v>
      </c>
      <c r="G8962" s="2" t="str">
        <f t="shared" si="14292"/>
        <v>Prév</v>
      </c>
      <c r="H8962" s="2">
        <f t="shared" si="14272"/>
        <v>2022</v>
      </c>
      <c r="I8962" s="18"/>
      <c r="J8962" s="18"/>
      <c r="K8962" s="18"/>
    </row>
    <row r="8963" spans="4:11" outlineLevel="1">
      <c r="D8963" s="26" t="str">
        <f t="shared" ref="D8963" si="14293">E8963 &amp; "-" &amp; F8963 &amp; "-" &amp; G8963 &amp; "-" &amp; H8963</f>
        <v>C9-GES-Prév-2023</v>
      </c>
      <c r="E8963" s="2" t="str">
        <f t="shared" ref="E8963:G8963" si="14294">E8962</f>
        <v>C9</v>
      </c>
      <c r="F8963" s="2" t="str">
        <f t="shared" si="14294"/>
        <v>GES</v>
      </c>
      <c r="G8963" s="2" t="str">
        <f t="shared" si="14294"/>
        <v>Prév</v>
      </c>
      <c r="H8963" s="2">
        <f t="shared" si="14272"/>
        <v>2023</v>
      </c>
      <c r="I8963" s="18"/>
      <c r="J8963" s="18"/>
      <c r="K8963" s="18"/>
    </row>
    <row r="8964" spans="4:11" outlineLevel="1">
      <c r="D8964" s="26" t="str">
        <f t="shared" ref="D8964" si="14295">E8964 &amp; "-" &amp; F8964 &amp; "-" &amp; G8964 &amp; "-" &amp; H8964</f>
        <v>C9-GES-Prév-2024</v>
      </c>
      <c r="E8964" s="2" t="str">
        <f t="shared" ref="E8964:G8964" si="14296">E8963</f>
        <v>C9</v>
      </c>
      <c r="F8964" s="2" t="str">
        <f t="shared" si="14296"/>
        <v>GES</v>
      </c>
      <c r="G8964" s="2" t="str">
        <f t="shared" si="14296"/>
        <v>Prév</v>
      </c>
      <c r="H8964" s="2">
        <f t="shared" si="14272"/>
        <v>2024</v>
      </c>
      <c r="I8964" s="18"/>
      <c r="J8964" s="18"/>
      <c r="K8964" s="18"/>
    </row>
    <row r="8965" spans="4:11" outlineLevel="1">
      <c r="D8965" s="26" t="str">
        <f t="shared" ref="D8965" si="14297">E8965 &amp; "-" &amp; F8965 &amp; "-" &amp; G8965 &amp; "-" &amp; H8965</f>
        <v>C9-GES-Prév-2025</v>
      </c>
      <c r="E8965" s="2" t="str">
        <f t="shared" ref="E8965:G8965" si="14298">E8964</f>
        <v>C9</v>
      </c>
      <c r="F8965" s="2" t="str">
        <f t="shared" si="14298"/>
        <v>GES</v>
      </c>
      <c r="G8965" s="2" t="str">
        <f t="shared" si="14298"/>
        <v>Prév</v>
      </c>
      <c r="H8965" s="2">
        <f t="shared" si="14272"/>
        <v>2025</v>
      </c>
      <c r="I8965" s="18"/>
      <c r="J8965" s="18"/>
      <c r="K8965" s="18"/>
    </row>
    <row r="8966" spans="4:11" outlineLevel="1">
      <c r="D8966" s="26" t="str">
        <f t="shared" ref="D8966" si="14299">E8966 &amp; "-" &amp; F8966 &amp; "-" &amp; G8966 &amp; "-" &amp; H8966</f>
        <v>C9-GES-Prév-2026</v>
      </c>
      <c r="E8966" s="2" t="str">
        <f t="shared" ref="E8966:G8966" si="14300">E8965</f>
        <v>C9</v>
      </c>
      <c r="F8966" s="2" t="str">
        <f t="shared" si="14300"/>
        <v>GES</v>
      </c>
      <c r="G8966" s="2" t="str">
        <f t="shared" si="14300"/>
        <v>Prév</v>
      </c>
      <c r="H8966" s="2">
        <f t="shared" si="14272"/>
        <v>2026</v>
      </c>
      <c r="I8966" s="18"/>
      <c r="J8966" s="18"/>
      <c r="K8966" s="18"/>
    </row>
    <row r="8967" spans="4:11" outlineLevel="1">
      <c r="D8967" s="26" t="str">
        <f t="shared" ref="D8967" si="14301">E8967 &amp; "-" &amp; F8967 &amp; "-" &amp; G8967 &amp; "-" &amp; H8967</f>
        <v>C9-GES-Prév-2027</v>
      </c>
      <c r="E8967" s="2" t="str">
        <f t="shared" ref="E8967:G8967" si="14302">E8966</f>
        <v>C9</v>
      </c>
      <c r="F8967" s="2" t="str">
        <f t="shared" si="14302"/>
        <v>GES</v>
      </c>
      <c r="G8967" s="2" t="str">
        <f t="shared" si="14302"/>
        <v>Prév</v>
      </c>
      <c r="H8967" s="2">
        <f t="shared" si="14272"/>
        <v>2027</v>
      </c>
      <c r="I8967" s="18"/>
      <c r="J8967" s="18"/>
      <c r="K8967" s="18"/>
    </row>
    <row r="8968" spans="4:11" outlineLevel="1">
      <c r="D8968" s="26" t="str">
        <f t="shared" ref="D8968" si="14303">E8968 &amp; "-" &amp; F8968 &amp; "-" &amp; G8968 &amp; "-" &amp; H8968</f>
        <v>C9-GES-Prév-2028</v>
      </c>
      <c r="E8968" s="2" t="str">
        <f t="shared" ref="E8968:G8968" si="14304">E8967</f>
        <v>C9</v>
      </c>
      <c r="F8968" s="2" t="str">
        <f t="shared" si="14304"/>
        <v>GES</v>
      </c>
      <c r="G8968" s="2" t="str">
        <f t="shared" si="14304"/>
        <v>Prév</v>
      </c>
      <c r="H8968" s="2">
        <f t="shared" si="14272"/>
        <v>2028</v>
      </c>
      <c r="I8968" s="18"/>
      <c r="J8968" s="18"/>
      <c r="K8968" s="18"/>
    </row>
    <row r="8969" spans="4:11" outlineLevel="1">
      <c r="D8969" s="26" t="str">
        <f t="shared" ref="D8969" si="14305">E8969 &amp; "-" &amp; F8969 &amp; "-" &amp; G8969 &amp; "-" &amp; H8969</f>
        <v>C9-GES-Prév-2029</v>
      </c>
      <c r="E8969" s="2" t="str">
        <f t="shared" ref="E8969:G8969" si="14306">E8968</f>
        <v>C9</v>
      </c>
      <c r="F8969" s="2" t="str">
        <f t="shared" si="14306"/>
        <v>GES</v>
      </c>
      <c r="G8969" s="2" t="str">
        <f t="shared" si="14306"/>
        <v>Prév</v>
      </c>
      <c r="H8969" s="2">
        <f t="shared" si="14272"/>
        <v>2029</v>
      </c>
      <c r="I8969" s="18"/>
      <c r="J8969" s="18"/>
      <c r="K8969" s="18"/>
    </row>
    <row r="8970" spans="4:11" outlineLevel="1">
      <c r="D8970" s="26" t="str">
        <f t="shared" ref="D8970" si="14307">E8970 &amp; "-" &amp; F8970 &amp; "-" &amp; G8970 &amp; "-" &amp; H8970</f>
        <v>C9-GES-Prév-2030</v>
      </c>
      <c r="E8970" s="2" t="str">
        <f t="shared" ref="E8970:G8970" si="14308">E8969</f>
        <v>C9</v>
      </c>
      <c r="F8970" s="2" t="str">
        <f t="shared" si="14308"/>
        <v>GES</v>
      </c>
      <c r="G8970" s="2" t="str">
        <f t="shared" si="14308"/>
        <v>Prév</v>
      </c>
      <c r="H8970" s="2">
        <f t="shared" si="14272"/>
        <v>2030</v>
      </c>
      <c r="I8970" s="18"/>
      <c r="J8970" s="18"/>
      <c r="K8970" s="18"/>
    </row>
    <row r="8971" spans="4:11" outlineLevel="1">
      <c r="D8971" s="26" t="str">
        <f t="shared" ref="D8971" si="14309">E8971 &amp; "-" &amp; F8971 &amp; "-" &amp; G8971 &amp; "-" &amp; H8971</f>
        <v>C9-GES-Prév-2031</v>
      </c>
      <c r="E8971" s="2" t="str">
        <f t="shared" ref="E8971:G8971" si="14310">E8970</f>
        <v>C9</v>
      </c>
      <c r="F8971" s="2" t="str">
        <f t="shared" si="14310"/>
        <v>GES</v>
      </c>
      <c r="G8971" s="2" t="str">
        <f t="shared" si="14310"/>
        <v>Prév</v>
      </c>
      <c r="H8971" s="2">
        <f t="shared" si="14272"/>
        <v>2031</v>
      </c>
      <c r="I8971" s="18"/>
      <c r="J8971" s="18"/>
      <c r="K8971" s="18"/>
    </row>
    <row r="8972" spans="4:11" outlineLevel="1">
      <c r="D8972" s="26" t="str">
        <f t="shared" ref="D8972" si="14311">E8972 &amp; "-" &amp; F8972 &amp; "-" &amp; G8972 &amp; "-" &amp; H8972</f>
        <v>C9-GES-Prév-2032</v>
      </c>
      <c r="E8972" s="2" t="str">
        <f t="shared" ref="E8972:G8972" si="14312">E8971</f>
        <v>C9</v>
      </c>
      <c r="F8972" s="2" t="str">
        <f t="shared" si="14312"/>
        <v>GES</v>
      </c>
      <c r="G8972" s="2" t="str">
        <f t="shared" si="14312"/>
        <v>Prév</v>
      </c>
      <c r="H8972" s="2">
        <f t="shared" si="14272"/>
        <v>2032</v>
      </c>
      <c r="I8972" s="18"/>
      <c r="J8972" s="18"/>
      <c r="K8972" s="18"/>
    </row>
    <row r="8973" spans="4:11" outlineLevel="1">
      <c r="D8973" s="26" t="str">
        <f t="shared" ref="D8973" si="14313">E8973 &amp; "-" &amp; F8973 &amp; "-" &amp; G8973 &amp; "-" &amp; H8973</f>
        <v>C9-GES-Prév-2033</v>
      </c>
      <c r="E8973" s="2" t="str">
        <f t="shared" ref="E8973:G8973" si="14314">E8972</f>
        <v>C9</v>
      </c>
      <c r="F8973" s="2" t="str">
        <f t="shared" si="14314"/>
        <v>GES</v>
      </c>
      <c r="G8973" s="2" t="str">
        <f t="shared" si="14314"/>
        <v>Prév</v>
      </c>
      <c r="H8973" s="2">
        <f t="shared" si="14272"/>
        <v>2033</v>
      </c>
      <c r="I8973" s="18"/>
      <c r="J8973" s="18"/>
      <c r="K8973" s="18"/>
    </row>
    <row r="8974" spans="4:11" outlineLevel="1">
      <c r="D8974" s="26" t="str">
        <f t="shared" ref="D8974" si="14315">E8974 &amp; "-" &amp; F8974 &amp; "-" &amp; G8974 &amp; "-" &amp; H8974</f>
        <v>C9-GES-Prév-2034</v>
      </c>
      <c r="E8974" s="2" t="str">
        <f t="shared" ref="E8974:G8974" si="14316">E8973</f>
        <v>C9</v>
      </c>
      <c r="F8974" s="2" t="str">
        <f t="shared" si="14316"/>
        <v>GES</v>
      </c>
      <c r="G8974" s="2" t="str">
        <f t="shared" si="14316"/>
        <v>Prév</v>
      </c>
      <c r="H8974" s="2">
        <f t="shared" si="14272"/>
        <v>2034</v>
      </c>
      <c r="I8974" s="18"/>
      <c r="J8974" s="18"/>
      <c r="K8974" s="18"/>
    </row>
    <row r="8975" spans="4:11" outlineLevel="1">
      <c r="D8975" s="26" t="str">
        <f t="shared" ref="D8975" si="14317">E8975 &amp; "-" &amp; F8975 &amp; "-" &amp; G8975 &amp; "-" &amp; H8975</f>
        <v>C9-GES-Prév-2035</v>
      </c>
      <c r="E8975" s="2" t="str">
        <f t="shared" ref="E8975:G8975" si="14318">E8974</f>
        <v>C9</v>
      </c>
      <c r="F8975" s="2" t="str">
        <f t="shared" si="14318"/>
        <v>GES</v>
      </c>
      <c r="G8975" s="2" t="str">
        <f t="shared" si="14318"/>
        <v>Prév</v>
      </c>
      <c r="H8975" s="2">
        <f t="shared" si="14272"/>
        <v>2035</v>
      </c>
      <c r="I8975" s="18"/>
      <c r="J8975" s="18"/>
      <c r="K8975" s="18"/>
    </row>
    <row r="8976" spans="4:11" outlineLevel="1">
      <c r="D8976" s="26" t="str">
        <f t="shared" ref="D8976" si="14319">E8976 &amp; "-" &amp; F8976 &amp; "-" &amp; G8976 &amp; "-" &amp; H8976</f>
        <v>C9-GES-Prév-2036</v>
      </c>
      <c r="E8976" s="2" t="str">
        <f t="shared" ref="E8976:G8976" si="14320">E8975</f>
        <v>C9</v>
      </c>
      <c r="F8976" s="2" t="str">
        <f t="shared" si="14320"/>
        <v>GES</v>
      </c>
      <c r="G8976" s="2" t="str">
        <f t="shared" si="14320"/>
        <v>Prév</v>
      </c>
      <c r="H8976" s="2">
        <f t="shared" si="14272"/>
        <v>2036</v>
      </c>
      <c r="I8976" s="18"/>
      <c r="J8976" s="18"/>
      <c r="K8976" s="18"/>
    </row>
    <row r="8977" spans="4:11" outlineLevel="1">
      <c r="D8977" s="26" t="str">
        <f t="shared" ref="D8977" si="14321">E8977 &amp; "-" &amp; F8977 &amp; "-" &amp; G8977 &amp; "-" &amp; H8977</f>
        <v>C9-GES-Prév-2037</v>
      </c>
      <c r="E8977" s="2" t="str">
        <f t="shared" ref="E8977:G8977" si="14322">E8976</f>
        <v>C9</v>
      </c>
      <c r="F8977" s="2" t="str">
        <f t="shared" si="14322"/>
        <v>GES</v>
      </c>
      <c r="G8977" s="2" t="str">
        <f t="shared" si="14322"/>
        <v>Prév</v>
      </c>
      <c r="H8977" s="2">
        <f t="shared" si="14272"/>
        <v>2037</v>
      </c>
      <c r="I8977" s="18"/>
      <c r="J8977" s="18"/>
      <c r="K8977" s="18"/>
    </row>
    <row r="8978" spans="4:11" outlineLevel="1">
      <c r="D8978" s="26" t="str">
        <f t="shared" ref="D8978" si="14323">E8978 &amp; "-" &amp; F8978 &amp; "-" &amp; G8978 &amp; "-" &amp; H8978</f>
        <v>C9-GES-Prév-2038</v>
      </c>
      <c r="E8978" s="2" t="str">
        <f t="shared" ref="E8978:G8978" si="14324">E8977</f>
        <v>C9</v>
      </c>
      <c r="F8978" s="2" t="str">
        <f t="shared" si="14324"/>
        <v>GES</v>
      </c>
      <c r="G8978" s="2" t="str">
        <f t="shared" si="14324"/>
        <v>Prév</v>
      </c>
      <c r="H8978" s="2">
        <f t="shared" si="14272"/>
        <v>2038</v>
      </c>
      <c r="I8978" s="18"/>
      <c r="J8978" s="18"/>
      <c r="K8978" s="18"/>
    </row>
    <row r="8979" spans="4:11" outlineLevel="1">
      <c r="D8979" s="26" t="str">
        <f t="shared" ref="D8979" si="14325">E8979 &amp; "-" &amp; F8979 &amp; "-" &amp; G8979 &amp; "-" &amp; H8979</f>
        <v>C9-GES-Prév-2039</v>
      </c>
      <c r="E8979" s="2" t="str">
        <f t="shared" ref="E8979:G8979" si="14326">E8978</f>
        <v>C9</v>
      </c>
      <c r="F8979" s="2" t="str">
        <f t="shared" si="14326"/>
        <v>GES</v>
      </c>
      <c r="G8979" s="2" t="str">
        <f t="shared" si="14326"/>
        <v>Prév</v>
      </c>
      <c r="H8979" s="2">
        <f t="shared" si="14272"/>
        <v>2039</v>
      </c>
      <c r="I8979" s="18"/>
      <c r="J8979" s="18"/>
      <c r="K8979" s="18"/>
    </row>
    <row r="8980" spans="4:11" outlineLevel="1">
      <c r="D8980" s="26" t="str">
        <f t="shared" ref="D8980" si="14327">E8980 &amp; "-" &amp; F8980 &amp; "-" &amp; G8980 &amp; "-" &amp; H8980</f>
        <v>C9-GES-Prév-2040</v>
      </c>
      <c r="E8980" s="2" t="str">
        <f t="shared" ref="E8980:G8980" si="14328">E8979</f>
        <v>C9</v>
      </c>
      <c r="F8980" s="2" t="str">
        <f t="shared" si="14328"/>
        <v>GES</v>
      </c>
      <c r="G8980" s="2" t="str">
        <f t="shared" si="14328"/>
        <v>Prév</v>
      </c>
      <c r="H8980" s="2">
        <f t="shared" si="14272"/>
        <v>2040</v>
      </c>
      <c r="I8980" s="18"/>
      <c r="J8980" s="18"/>
      <c r="K8980" s="18"/>
    </row>
    <row r="8981" spans="4:11" outlineLevel="1">
      <c r="D8981" s="26" t="str">
        <f t="shared" ref="D8981" si="14329">E8981 &amp; "-" &amp; F8981 &amp; "-" &amp; G8981 &amp; "-" &amp; H8981</f>
        <v>C9-GES-Prév-2041</v>
      </c>
      <c r="E8981" s="2" t="str">
        <f t="shared" ref="E8981:G8981" si="14330">E8980</f>
        <v>C9</v>
      </c>
      <c r="F8981" s="2" t="str">
        <f t="shared" si="14330"/>
        <v>GES</v>
      </c>
      <c r="G8981" s="2" t="str">
        <f t="shared" si="14330"/>
        <v>Prév</v>
      </c>
      <c r="H8981" s="2">
        <f t="shared" si="14272"/>
        <v>2041</v>
      </c>
      <c r="I8981" s="18"/>
      <c r="J8981" s="18"/>
      <c r="K8981" s="18"/>
    </row>
    <row r="8982" spans="4:11" outlineLevel="1">
      <c r="D8982" s="26" t="str">
        <f t="shared" ref="D8982" si="14331">E8982 &amp; "-" &amp; F8982 &amp; "-" &amp; G8982 &amp; "-" &amp; H8982</f>
        <v>C9-GES-Prév-2042</v>
      </c>
      <c r="E8982" s="2" t="str">
        <f t="shared" ref="E8982:G8982" si="14332">E8981</f>
        <v>C9</v>
      </c>
      <c r="F8982" s="2" t="str">
        <f t="shared" si="14332"/>
        <v>GES</v>
      </c>
      <c r="G8982" s="2" t="str">
        <f t="shared" si="14332"/>
        <v>Prév</v>
      </c>
      <c r="H8982" s="2">
        <f t="shared" si="14272"/>
        <v>2042</v>
      </c>
      <c r="I8982" s="18"/>
      <c r="J8982" s="18"/>
      <c r="K8982" s="18"/>
    </row>
    <row r="8983" spans="4:11" outlineLevel="1">
      <c r="D8983" s="26" t="str">
        <f t="shared" ref="D8983" si="14333">E8983 &amp; "-" &amp; F8983 &amp; "-" &amp; G8983 &amp; "-" &amp; H8983</f>
        <v>C9-GES-Prév-2043</v>
      </c>
      <c r="E8983" s="2" t="str">
        <f t="shared" ref="E8983:G8983" si="14334">E8982</f>
        <v>C9</v>
      </c>
      <c r="F8983" s="2" t="str">
        <f t="shared" si="14334"/>
        <v>GES</v>
      </c>
      <c r="G8983" s="2" t="str">
        <f t="shared" si="14334"/>
        <v>Prév</v>
      </c>
      <c r="H8983" s="2">
        <f t="shared" si="14272"/>
        <v>2043</v>
      </c>
      <c r="I8983" s="18"/>
      <c r="J8983" s="18"/>
      <c r="K8983" s="18"/>
    </row>
    <row r="8984" spans="4:11" outlineLevel="1">
      <c r="D8984" s="26" t="str">
        <f t="shared" ref="D8984" si="14335">E8984 &amp; "-" &amp; F8984 &amp; "-" &amp; G8984 &amp; "-" &amp; H8984</f>
        <v>C9-GES-Prév-2044</v>
      </c>
      <c r="E8984" s="2" t="str">
        <f t="shared" ref="E8984:G8984" si="14336">E8983</f>
        <v>C9</v>
      </c>
      <c r="F8984" s="2" t="str">
        <f t="shared" si="14336"/>
        <v>GES</v>
      </c>
      <c r="G8984" s="2" t="str">
        <f t="shared" si="14336"/>
        <v>Prév</v>
      </c>
      <c r="H8984" s="2">
        <f t="shared" si="14272"/>
        <v>2044</v>
      </c>
      <c r="I8984" s="18"/>
      <c r="J8984" s="18"/>
      <c r="K8984" s="18"/>
    </row>
    <row r="8985" spans="4:11" outlineLevel="1">
      <c r="D8985" s="26" t="str">
        <f t="shared" ref="D8985" si="14337">E8985 &amp; "-" &amp; F8985 &amp; "-" &amp; G8985 &amp; "-" &amp; H8985</f>
        <v>C9-GES-Prév-2045</v>
      </c>
      <c r="E8985" s="2" t="str">
        <f t="shared" ref="E8985:G8985" si="14338">E8984</f>
        <v>C9</v>
      </c>
      <c r="F8985" s="2" t="str">
        <f t="shared" si="14338"/>
        <v>GES</v>
      </c>
      <c r="G8985" s="2" t="str">
        <f t="shared" si="14338"/>
        <v>Prév</v>
      </c>
      <c r="H8985" s="2">
        <f t="shared" si="14272"/>
        <v>2045</v>
      </c>
      <c r="I8985" s="18"/>
      <c r="J8985" s="18"/>
      <c r="K8985" s="18"/>
    </row>
    <row r="8986" spans="4:11" outlineLevel="1">
      <c r="D8986" s="26" t="str">
        <f t="shared" ref="D8986" si="14339">E8986 &amp; "-" &amp; F8986 &amp; "-" &amp; G8986 &amp; "-" &amp; H8986</f>
        <v>C9-GES-Prév-2046</v>
      </c>
      <c r="E8986" s="2" t="str">
        <f t="shared" ref="E8986:G8986" si="14340">E8985</f>
        <v>C9</v>
      </c>
      <c r="F8986" s="2" t="str">
        <f t="shared" si="14340"/>
        <v>GES</v>
      </c>
      <c r="G8986" s="2" t="str">
        <f t="shared" si="14340"/>
        <v>Prév</v>
      </c>
      <c r="H8986" s="2">
        <f t="shared" si="14272"/>
        <v>2046</v>
      </c>
      <c r="I8986" s="18"/>
      <c r="J8986" s="18"/>
      <c r="K8986" s="18"/>
    </row>
    <row r="8987" spans="4:11" outlineLevel="1">
      <c r="D8987" s="26" t="str">
        <f t="shared" ref="D8987" si="14341">E8987 &amp; "-" &amp; F8987 &amp; "-" &amp; G8987 &amp; "-" &amp; H8987</f>
        <v>C9-GES-Prév-2047</v>
      </c>
      <c r="E8987" s="2" t="str">
        <f t="shared" ref="E8987:G8987" si="14342">E8986</f>
        <v>C9</v>
      </c>
      <c r="F8987" s="2" t="str">
        <f t="shared" si="14342"/>
        <v>GES</v>
      </c>
      <c r="G8987" s="2" t="str">
        <f t="shared" si="14342"/>
        <v>Prév</v>
      </c>
      <c r="H8987" s="2">
        <f t="shared" si="14272"/>
        <v>2047</v>
      </c>
      <c r="I8987" s="18"/>
      <c r="J8987" s="18"/>
      <c r="K8987" s="18"/>
    </row>
    <row r="8988" spans="4:11" outlineLevel="1">
      <c r="D8988" s="26" t="str">
        <f t="shared" ref="D8988" si="14343">E8988 &amp; "-" &amp; F8988 &amp; "-" &amp; G8988 &amp; "-" &amp; H8988</f>
        <v>C9-GES-Prév-2048</v>
      </c>
      <c r="E8988" s="2" t="str">
        <f t="shared" ref="E8988:G8988" si="14344">E8987</f>
        <v>C9</v>
      </c>
      <c r="F8988" s="2" t="str">
        <f t="shared" si="14344"/>
        <v>GES</v>
      </c>
      <c r="G8988" s="2" t="str">
        <f t="shared" si="14344"/>
        <v>Prév</v>
      </c>
      <c r="H8988" s="2">
        <f t="shared" si="14272"/>
        <v>2048</v>
      </c>
      <c r="I8988" s="18"/>
      <c r="J8988" s="18"/>
      <c r="K8988" s="18"/>
    </row>
    <row r="8989" spans="4:11" outlineLevel="1">
      <c r="D8989" s="26" t="str">
        <f t="shared" ref="D8989" si="14345">E8989 &amp; "-" &amp; F8989 &amp; "-" &amp; G8989 &amp; "-" &amp; H8989</f>
        <v>C9-GES-Prév-2049</v>
      </c>
      <c r="E8989" s="2" t="str">
        <f t="shared" ref="E8989:G8989" si="14346">E8988</f>
        <v>C9</v>
      </c>
      <c r="F8989" s="2" t="str">
        <f t="shared" si="14346"/>
        <v>GES</v>
      </c>
      <c r="G8989" s="2" t="str">
        <f t="shared" si="14346"/>
        <v>Prév</v>
      </c>
      <c r="H8989" s="2">
        <f t="shared" si="14272"/>
        <v>2049</v>
      </c>
      <c r="I8989" s="18"/>
      <c r="J8989" s="18"/>
      <c r="K8989" s="18"/>
    </row>
    <row r="8990" spans="4:11" outlineLevel="1">
      <c r="D8990" s="26" t="str">
        <f t="shared" ref="D8990" si="14347">E8990 &amp; "-" &amp; F8990 &amp; "-" &amp; G8990 &amp; "-" &amp; H8990</f>
        <v>C9-GES-Prév-2050</v>
      </c>
      <c r="E8990" s="2" t="str">
        <f t="shared" ref="E8990:G8990" si="14348">E8989</f>
        <v>C9</v>
      </c>
      <c r="F8990" s="2" t="str">
        <f t="shared" si="14348"/>
        <v>GES</v>
      </c>
      <c r="G8990" s="2" t="str">
        <f t="shared" si="14348"/>
        <v>Prév</v>
      </c>
      <c r="H8990" s="2">
        <f t="shared" si="14272"/>
        <v>2050</v>
      </c>
      <c r="I8990" s="18"/>
      <c r="J8990" s="18"/>
      <c r="K8990" s="18"/>
    </row>
    <row r="8991" spans="4:11" outlineLevel="1">
      <c r="D8991" s="26" t="str">
        <f>E8991 &amp; "-" &amp; F8991 &amp; "-" &amp; G8991 &amp; "-" &amp; H8991</f>
        <v>C9-GES-Expost-2010</v>
      </c>
      <c r="E8991" s="25" t="str">
        <f>E8990</f>
        <v>C9</v>
      </c>
      <c r="F8991" s="25" t="str">
        <f>F8990</f>
        <v>GES</v>
      </c>
      <c r="G8991" s="25" t="s">
        <v>31</v>
      </c>
      <c r="H8991" s="25">
        <v>2010</v>
      </c>
      <c r="I8991" s="18"/>
      <c r="J8991" s="18"/>
      <c r="K8991" s="18"/>
    </row>
    <row r="8992" spans="4:11" outlineLevel="1">
      <c r="D8992" s="26" t="str">
        <f>E8992 &amp; "-" &amp; F8992 &amp; "-" &amp; G8992 &amp; "-" &amp; H8992</f>
        <v>C9-GES-Expost-2011</v>
      </c>
      <c r="E8992" s="2" t="str">
        <f>E8991</f>
        <v>C9</v>
      </c>
      <c r="F8992" s="2" t="str">
        <f>F8991</f>
        <v>GES</v>
      </c>
      <c r="G8992" s="2" t="str">
        <f>G8991</f>
        <v>Expost</v>
      </c>
      <c r="H8992" s="2">
        <f>H8991+1</f>
        <v>2011</v>
      </c>
      <c r="I8992" s="18"/>
      <c r="J8992" s="18"/>
      <c r="K8992" s="18"/>
    </row>
    <row r="8993" spans="4:11" outlineLevel="1">
      <c r="D8993" s="26" t="str">
        <f t="shared" ref="D8993" si="14349">E8993 &amp; "-" &amp; F8993 &amp; "-" &amp; G8993 &amp; "-" &amp; H8993</f>
        <v>C9-GES-Expost-2012</v>
      </c>
      <c r="E8993" s="2" t="str">
        <f t="shared" ref="E8993:G8993" si="14350">E8992</f>
        <v>C9</v>
      </c>
      <c r="F8993" s="2" t="str">
        <f t="shared" si="14350"/>
        <v>GES</v>
      </c>
      <c r="G8993" s="2" t="str">
        <f t="shared" si="14350"/>
        <v>Expost</v>
      </c>
      <c r="H8993" s="2">
        <f t="shared" ref="H8993:H9031" si="14351">H8992+1</f>
        <v>2012</v>
      </c>
      <c r="I8993" s="18"/>
      <c r="J8993" s="18"/>
      <c r="K8993" s="18"/>
    </row>
    <row r="8994" spans="4:11" outlineLevel="1">
      <c r="D8994" s="26" t="str">
        <f t="shared" ref="D8994" si="14352">E8994 &amp; "-" &amp; F8994 &amp; "-" &amp; G8994 &amp; "-" &amp; H8994</f>
        <v>C9-GES-Expost-2013</v>
      </c>
      <c r="E8994" s="2" t="str">
        <f t="shared" ref="E8994:G8994" si="14353">E8993</f>
        <v>C9</v>
      </c>
      <c r="F8994" s="2" t="str">
        <f t="shared" si="14353"/>
        <v>GES</v>
      </c>
      <c r="G8994" s="2" t="str">
        <f t="shared" si="14353"/>
        <v>Expost</v>
      </c>
      <c r="H8994" s="2">
        <f t="shared" si="14351"/>
        <v>2013</v>
      </c>
      <c r="I8994" s="18"/>
      <c r="J8994" s="18"/>
      <c r="K8994" s="18"/>
    </row>
    <row r="8995" spans="4:11" outlineLevel="1">
      <c r="D8995" s="26" t="str">
        <f t="shared" ref="D8995" si="14354">E8995 &amp; "-" &amp; F8995 &amp; "-" &amp; G8995 &amp; "-" &amp; H8995</f>
        <v>C9-GES-Expost-2014</v>
      </c>
      <c r="E8995" s="2" t="str">
        <f t="shared" ref="E8995:G8995" si="14355">E8994</f>
        <v>C9</v>
      </c>
      <c r="F8995" s="2" t="str">
        <f t="shared" si="14355"/>
        <v>GES</v>
      </c>
      <c r="G8995" s="2" t="str">
        <f t="shared" si="14355"/>
        <v>Expost</v>
      </c>
      <c r="H8995" s="2">
        <f t="shared" si="14351"/>
        <v>2014</v>
      </c>
      <c r="I8995" s="18"/>
      <c r="J8995" s="18"/>
      <c r="K8995" s="18"/>
    </row>
    <row r="8996" spans="4:11" outlineLevel="1">
      <c r="D8996" s="26" t="str">
        <f t="shared" ref="D8996" si="14356">E8996 &amp; "-" &amp; F8996 &amp; "-" &amp; G8996 &amp; "-" &amp; H8996</f>
        <v>C9-GES-Expost-2015</v>
      </c>
      <c r="E8996" s="2" t="str">
        <f t="shared" ref="E8996:G8996" si="14357">E8995</f>
        <v>C9</v>
      </c>
      <c r="F8996" s="2" t="str">
        <f t="shared" si="14357"/>
        <v>GES</v>
      </c>
      <c r="G8996" s="2" t="str">
        <f t="shared" si="14357"/>
        <v>Expost</v>
      </c>
      <c r="H8996" s="2">
        <f t="shared" si="14351"/>
        <v>2015</v>
      </c>
      <c r="I8996" s="18"/>
      <c r="J8996" s="18"/>
      <c r="K8996" s="18"/>
    </row>
    <row r="8997" spans="4:11" outlineLevel="1">
      <c r="D8997" s="26" t="str">
        <f t="shared" ref="D8997" si="14358">E8997 &amp; "-" &amp; F8997 &amp; "-" &amp; G8997 &amp; "-" &amp; H8997</f>
        <v>C9-GES-Expost-2016</v>
      </c>
      <c r="E8997" s="2" t="str">
        <f t="shared" ref="E8997:G8997" si="14359">E8996</f>
        <v>C9</v>
      </c>
      <c r="F8997" s="2" t="str">
        <f t="shared" si="14359"/>
        <v>GES</v>
      </c>
      <c r="G8997" s="2" t="str">
        <f t="shared" si="14359"/>
        <v>Expost</v>
      </c>
      <c r="H8997" s="2">
        <f t="shared" si="14351"/>
        <v>2016</v>
      </c>
      <c r="I8997" s="18"/>
      <c r="J8997" s="18"/>
      <c r="K8997" s="18"/>
    </row>
    <row r="8998" spans="4:11" outlineLevel="1">
      <c r="D8998" s="26" t="str">
        <f t="shared" ref="D8998" si="14360">E8998 &amp; "-" &amp; F8998 &amp; "-" &amp; G8998 &amp; "-" &amp; H8998</f>
        <v>C9-GES-Expost-2017</v>
      </c>
      <c r="E8998" s="2" t="str">
        <f t="shared" ref="E8998:G8998" si="14361">E8997</f>
        <v>C9</v>
      </c>
      <c r="F8998" s="2" t="str">
        <f t="shared" si="14361"/>
        <v>GES</v>
      </c>
      <c r="G8998" s="2" t="str">
        <f t="shared" si="14361"/>
        <v>Expost</v>
      </c>
      <c r="H8998" s="2">
        <f t="shared" si="14351"/>
        <v>2017</v>
      </c>
      <c r="I8998" s="18"/>
      <c r="J8998" s="18"/>
      <c r="K8998" s="18"/>
    </row>
    <row r="8999" spans="4:11" outlineLevel="1">
      <c r="D8999" s="26" t="str">
        <f t="shared" ref="D8999" si="14362">E8999 &amp; "-" &amp; F8999 &amp; "-" &amp; G8999 &amp; "-" &amp; H8999</f>
        <v>C9-GES-Expost-2018</v>
      </c>
      <c r="E8999" s="2" t="str">
        <f t="shared" ref="E8999:G8999" si="14363">E8998</f>
        <v>C9</v>
      </c>
      <c r="F8999" s="2" t="str">
        <f t="shared" si="14363"/>
        <v>GES</v>
      </c>
      <c r="G8999" s="2" t="str">
        <f t="shared" si="14363"/>
        <v>Expost</v>
      </c>
      <c r="H8999" s="2">
        <f t="shared" si="14351"/>
        <v>2018</v>
      </c>
      <c r="I8999" s="18"/>
      <c r="J8999" s="18"/>
      <c r="K8999" s="18"/>
    </row>
    <row r="9000" spans="4:11" outlineLevel="1">
      <c r="D9000" s="26" t="str">
        <f t="shared" ref="D9000" si="14364">E9000 &amp; "-" &amp; F9000 &amp; "-" &amp; G9000 &amp; "-" &amp; H9000</f>
        <v>C9-GES-Expost-2019</v>
      </c>
      <c r="E9000" s="2" t="str">
        <f t="shared" ref="E9000:G9000" si="14365">E8999</f>
        <v>C9</v>
      </c>
      <c r="F9000" s="2" t="str">
        <f t="shared" si="14365"/>
        <v>GES</v>
      </c>
      <c r="G9000" s="2" t="str">
        <f t="shared" si="14365"/>
        <v>Expost</v>
      </c>
      <c r="H9000" s="2">
        <f t="shared" si="14351"/>
        <v>2019</v>
      </c>
      <c r="I9000" s="18"/>
      <c r="J9000" s="18"/>
      <c r="K9000" s="18"/>
    </row>
    <row r="9001" spans="4:11" outlineLevel="1">
      <c r="D9001" s="26" t="str">
        <f t="shared" ref="D9001" si="14366">E9001 &amp; "-" &amp; F9001 &amp; "-" &amp; G9001 &amp; "-" &amp; H9001</f>
        <v>C9-GES-Expost-2020</v>
      </c>
      <c r="E9001" s="2" t="str">
        <f t="shared" ref="E9001:G9001" si="14367">E9000</f>
        <v>C9</v>
      </c>
      <c r="F9001" s="2" t="str">
        <f t="shared" si="14367"/>
        <v>GES</v>
      </c>
      <c r="G9001" s="2" t="str">
        <f t="shared" si="14367"/>
        <v>Expost</v>
      </c>
      <c r="H9001" s="2">
        <f t="shared" si="14351"/>
        <v>2020</v>
      </c>
      <c r="I9001" s="18"/>
      <c r="J9001" s="18"/>
      <c r="K9001" s="18"/>
    </row>
    <row r="9002" spans="4:11" outlineLevel="1">
      <c r="D9002" s="26" t="str">
        <f t="shared" ref="D9002" si="14368">E9002 &amp; "-" &amp; F9002 &amp; "-" &amp; G9002 &amp; "-" &amp; H9002</f>
        <v>C9-GES-Expost-2021</v>
      </c>
      <c r="E9002" s="2" t="str">
        <f t="shared" ref="E9002:G9002" si="14369">E9001</f>
        <v>C9</v>
      </c>
      <c r="F9002" s="2" t="str">
        <f t="shared" si="14369"/>
        <v>GES</v>
      </c>
      <c r="G9002" s="2" t="str">
        <f t="shared" si="14369"/>
        <v>Expost</v>
      </c>
      <c r="H9002" s="2">
        <f t="shared" si="14351"/>
        <v>2021</v>
      </c>
      <c r="I9002" s="18"/>
      <c r="J9002" s="18"/>
      <c r="K9002" s="18"/>
    </row>
    <row r="9003" spans="4:11" outlineLevel="1">
      <c r="D9003" s="26" t="str">
        <f t="shared" ref="D9003" si="14370">E9003 &amp; "-" &amp; F9003 &amp; "-" &amp; G9003 &amp; "-" &amp; H9003</f>
        <v>C9-GES-Expost-2022</v>
      </c>
      <c r="E9003" s="2" t="str">
        <f t="shared" ref="E9003:G9003" si="14371">E9002</f>
        <v>C9</v>
      </c>
      <c r="F9003" s="2" t="str">
        <f t="shared" si="14371"/>
        <v>GES</v>
      </c>
      <c r="G9003" s="2" t="str">
        <f t="shared" si="14371"/>
        <v>Expost</v>
      </c>
      <c r="H9003" s="2">
        <f t="shared" si="14351"/>
        <v>2022</v>
      </c>
      <c r="I9003" s="18"/>
      <c r="J9003" s="18"/>
      <c r="K9003" s="18"/>
    </row>
    <row r="9004" spans="4:11" outlineLevel="1">
      <c r="D9004" s="26" t="str">
        <f t="shared" ref="D9004" si="14372">E9004 &amp; "-" &amp; F9004 &amp; "-" &amp; G9004 &amp; "-" &amp; H9004</f>
        <v>C9-GES-Expost-2023</v>
      </c>
      <c r="E9004" s="2" t="str">
        <f t="shared" ref="E9004:G9004" si="14373">E9003</f>
        <v>C9</v>
      </c>
      <c r="F9004" s="2" t="str">
        <f t="shared" si="14373"/>
        <v>GES</v>
      </c>
      <c r="G9004" s="2" t="str">
        <f t="shared" si="14373"/>
        <v>Expost</v>
      </c>
      <c r="H9004" s="2">
        <f t="shared" si="14351"/>
        <v>2023</v>
      </c>
      <c r="I9004" s="18"/>
      <c r="J9004" s="18"/>
      <c r="K9004" s="18"/>
    </row>
    <row r="9005" spans="4:11" outlineLevel="1">
      <c r="D9005" s="26" t="str">
        <f t="shared" ref="D9005" si="14374">E9005 &amp; "-" &amp; F9005 &amp; "-" &amp; G9005 &amp; "-" &amp; H9005</f>
        <v>C9-GES-Expost-2024</v>
      </c>
      <c r="E9005" s="2" t="str">
        <f t="shared" ref="E9005:G9005" si="14375">E9004</f>
        <v>C9</v>
      </c>
      <c r="F9005" s="2" t="str">
        <f t="shared" si="14375"/>
        <v>GES</v>
      </c>
      <c r="G9005" s="2" t="str">
        <f t="shared" si="14375"/>
        <v>Expost</v>
      </c>
      <c r="H9005" s="2">
        <f t="shared" si="14351"/>
        <v>2024</v>
      </c>
      <c r="I9005" s="18"/>
      <c r="J9005" s="18"/>
      <c r="K9005" s="18"/>
    </row>
    <row r="9006" spans="4:11" outlineLevel="1">
      <c r="D9006" s="26" t="str">
        <f t="shared" ref="D9006" si="14376">E9006 &amp; "-" &amp; F9006 &amp; "-" &amp; G9006 &amp; "-" &amp; H9006</f>
        <v>C9-GES-Expost-2025</v>
      </c>
      <c r="E9006" s="2" t="str">
        <f t="shared" ref="E9006:G9006" si="14377">E9005</f>
        <v>C9</v>
      </c>
      <c r="F9006" s="2" t="str">
        <f t="shared" si="14377"/>
        <v>GES</v>
      </c>
      <c r="G9006" s="2" t="str">
        <f t="shared" si="14377"/>
        <v>Expost</v>
      </c>
      <c r="H9006" s="2">
        <f t="shared" si="14351"/>
        <v>2025</v>
      </c>
      <c r="I9006" s="18"/>
      <c r="J9006" s="18"/>
      <c r="K9006" s="18"/>
    </row>
    <row r="9007" spans="4:11" outlineLevel="1">
      <c r="D9007" s="26" t="str">
        <f t="shared" ref="D9007" si="14378">E9007 &amp; "-" &amp; F9007 &amp; "-" &amp; G9007 &amp; "-" &amp; H9007</f>
        <v>C9-GES-Expost-2026</v>
      </c>
      <c r="E9007" s="2" t="str">
        <f t="shared" ref="E9007:G9007" si="14379">E9006</f>
        <v>C9</v>
      </c>
      <c r="F9007" s="2" t="str">
        <f t="shared" si="14379"/>
        <v>GES</v>
      </c>
      <c r="G9007" s="2" t="str">
        <f t="shared" si="14379"/>
        <v>Expost</v>
      </c>
      <c r="H9007" s="2">
        <f t="shared" si="14351"/>
        <v>2026</v>
      </c>
      <c r="I9007" s="18"/>
      <c r="J9007" s="18"/>
      <c r="K9007" s="18"/>
    </row>
    <row r="9008" spans="4:11" outlineLevel="1">
      <c r="D9008" s="26" t="str">
        <f t="shared" ref="D9008" si="14380">E9008 &amp; "-" &amp; F9008 &amp; "-" &amp; G9008 &amp; "-" &amp; H9008</f>
        <v>C9-GES-Expost-2027</v>
      </c>
      <c r="E9008" s="2" t="str">
        <f t="shared" ref="E9008:G9008" si="14381">E9007</f>
        <v>C9</v>
      </c>
      <c r="F9008" s="2" t="str">
        <f t="shared" si="14381"/>
        <v>GES</v>
      </c>
      <c r="G9008" s="2" t="str">
        <f t="shared" si="14381"/>
        <v>Expost</v>
      </c>
      <c r="H9008" s="2">
        <f t="shared" si="14351"/>
        <v>2027</v>
      </c>
      <c r="I9008" s="18"/>
      <c r="J9008" s="18"/>
      <c r="K9008" s="18"/>
    </row>
    <row r="9009" spans="4:11" outlineLevel="1">
      <c r="D9009" s="26" t="str">
        <f t="shared" ref="D9009" si="14382">E9009 &amp; "-" &amp; F9009 &amp; "-" &amp; G9009 &amp; "-" &amp; H9009</f>
        <v>C9-GES-Expost-2028</v>
      </c>
      <c r="E9009" s="2" t="str">
        <f t="shared" ref="E9009:G9009" si="14383">E9008</f>
        <v>C9</v>
      </c>
      <c r="F9009" s="2" t="str">
        <f t="shared" si="14383"/>
        <v>GES</v>
      </c>
      <c r="G9009" s="2" t="str">
        <f t="shared" si="14383"/>
        <v>Expost</v>
      </c>
      <c r="H9009" s="2">
        <f t="shared" si="14351"/>
        <v>2028</v>
      </c>
      <c r="I9009" s="18"/>
      <c r="J9009" s="18"/>
      <c r="K9009" s="18"/>
    </row>
    <row r="9010" spans="4:11" outlineLevel="1">
      <c r="D9010" s="26" t="str">
        <f t="shared" ref="D9010" si="14384">E9010 &amp; "-" &amp; F9010 &amp; "-" &amp; G9010 &amp; "-" &amp; H9010</f>
        <v>C9-GES-Expost-2029</v>
      </c>
      <c r="E9010" s="2" t="str">
        <f t="shared" ref="E9010:G9010" si="14385">E9009</f>
        <v>C9</v>
      </c>
      <c r="F9010" s="2" t="str">
        <f t="shared" si="14385"/>
        <v>GES</v>
      </c>
      <c r="G9010" s="2" t="str">
        <f t="shared" si="14385"/>
        <v>Expost</v>
      </c>
      <c r="H9010" s="2">
        <f t="shared" si="14351"/>
        <v>2029</v>
      </c>
      <c r="I9010" s="18"/>
      <c r="J9010" s="18"/>
      <c r="K9010" s="18"/>
    </row>
    <row r="9011" spans="4:11" outlineLevel="1">
      <c r="D9011" s="26" t="str">
        <f t="shared" ref="D9011" si="14386">E9011 &amp; "-" &amp; F9011 &amp; "-" &amp; G9011 &amp; "-" &amp; H9011</f>
        <v>C9-GES-Expost-2030</v>
      </c>
      <c r="E9011" s="2" t="str">
        <f t="shared" ref="E9011:G9011" si="14387">E9010</f>
        <v>C9</v>
      </c>
      <c r="F9011" s="2" t="str">
        <f t="shared" si="14387"/>
        <v>GES</v>
      </c>
      <c r="G9011" s="2" t="str">
        <f t="shared" si="14387"/>
        <v>Expost</v>
      </c>
      <c r="H9011" s="2">
        <f t="shared" si="14351"/>
        <v>2030</v>
      </c>
      <c r="I9011" s="18"/>
      <c r="J9011" s="18"/>
      <c r="K9011" s="18"/>
    </row>
    <row r="9012" spans="4:11" outlineLevel="1">
      <c r="D9012" s="26" t="str">
        <f t="shared" ref="D9012" si="14388">E9012 &amp; "-" &amp; F9012 &amp; "-" &amp; G9012 &amp; "-" &amp; H9012</f>
        <v>C9-GES-Expost-2031</v>
      </c>
      <c r="E9012" s="2" t="str">
        <f t="shared" ref="E9012:G9012" si="14389">E9011</f>
        <v>C9</v>
      </c>
      <c r="F9012" s="2" t="str">
        <f t="shared" si="14389"/>
        <v>GES</v>
      </c>
      <c r="G9012" s="2" t="str">
        <f t="shared" si="14389"/>
        <v>Expost</v>
      </c>
      <c r="H9012" s="2">
        <f t="shared" si="14351"/>
        <v>2031</v>
      </c>
      <c r="I9012" s="18"/>
      <c r="J9012" s="18"/>
      <c r="K9012" s="18"/>
    </row>
    <row r="9013" spans="4:11" outlineLevel="1">
      <c r="D9013" s="26" t="str">
        <f t="shared" ref="D9013" si="14390">E9013 &amp; "-" &amp; F9013 &amp; "-" &amp; G9013 &amp; "-" &amp; H9013</f>
        <v>C9-GES-Expost-2032</v>
      </c>
      <c r="E9013" s="2" t="str">
        <f t="shared" ref="E9013:G9013" si="14391">E9012</f>
        <v>C9</v>
      </c>
      <c r="F9013" s="2" t="str">
        <f t="shared" si="14391"/>
        <v>GES</v>
      </c>
      <c r="G9013" s="2" t="str">
        <f t="shared" si="14391"/>
        <v>Expost</v>
      </c>
      <c r="H9013" s="2">
        <f t="shared" si="14351"/>
        <v>2032</v>
      </c>
      <c r="I9013" s="18"/>
      <c r="J9013" s="18"/>
      <c r="K9013" s="18"/>
    </row>
    <row r="9014" spans="4:11" outlineLevel="1">
      <c r="D9014" s="26" t="str">
        <f t="shared" ref="D9014" si="14392">E9014 &amp; "-" &amp; F9014 &amp; "-" &amp; G9014 &amp; "-" &amp; H9014</f>
        <v>C9-GES-Expost-2033</v>
      </c>
      <c r="E9014" s="2" t="str">
        <f t="shared" ref="E9014:G9014" si="14393">E9013</f>
        <v>C9</v>
      </c>
      <c r="F9014" s="2" t="str">
        <f t="shared" si="14393"/>
        <v>GES</v>
      </c>
      <c r="G9014" s="2" t="str">
        <f t="shared" si="14393"/>
        <v>Expost</v>
      </c>
      <c r="H9014" s="2">
        <f t="shared" si="14351"/>
        <v>2033</v>
      </c>
      <c r="I9014" s="18"/>
      <c r="J9014" s="18"/>
      <c r="K9014" s="18"/>
    </row>
    <row r="9015" spans="4:11" outlineLevel="1">
      <c r="D9015" s="26" t="str">
        <f t="shared" ref="D9015" si="14394">E9015 &amp; "-" &amp; F9015 &amp; "-" &amp; G9015 &amp; "-" &amp; H9015</f>
        <v>C9-GES-Expost-2034</v>
      </c>
      <c r="E9015" s="2" t="str">
        <f t="shared" ref="E9015:G9015" si="14395">E9014</f>
        <v>C9</v>
      </c>
      <c r="F9015" s="2" t="str">
        <f t="shared" si="14395"/>
        <v>GES</v>
      </c>
      <c r="G9015" s="2" t="str">
        <f t="shared" si="14395"/>
        <v>Expost</v>
      </c>
      <c r="H9015" s="2">
        <f t="shared" si="14351"/>
        <v>2034</v>
      </c>
      <c r="I9015" s="18"/>
      <c r="J9015" s="18"/>
      <c r="K9015" s="18"/>
    </row>
    <row r="9016" spans="4:11" outlineLevel="1">
      <c r="D9016" s="26" t="str">
        <f t="shared" ref="D9016" si="14396">E9016 &amp; "-" &amp; F9016 &amp; "-" &amp; G9016 &amp; "-" &amp; H9016</f>
        <v>C9-GES-Expost-2035</v>
      </c>
      <c r="E9016" s="2" t="str">
        <f t="shared" ref="E9016:G9016" si="14397">E9015</f>
        <v>C9</v>
      </c>
      <c r="F9016" s="2" t="str">
        <f t="shared" si="14397"/>
        <v>GES</v>
      </c>
      <c r="G9016" s="2" t="str">
        <f t="shared" si="14397"/>
        <v>Expost</v>
      </c>
      <c r="H9016" s="2">
        <f t="shared" si="14351"/>
        <v>2035</v>
      </c>
      <c r="I9016" s="18"/>
      <c r="J9016" s="18"/>
      <c r="K9016" s="18"/>
    </row>
    <row r="9017" spans="4:11" outlineLevel="1">
      <c r="D9017" s="26" t="str">
        <f t="shared" ref="D9017" si="14398">E9017 &amp; "-" &amp; F9017 &amp; "-" &amp; G9017 &amp; "-" &amp; H9017</f>
        <v>C9-GES-Expost-2036</v>
      </c>
      <c r="E9017" s="2" t="str">
        <f t="shared" ref="E9017:G9017" si="14399">E9016</f>
        <v>C9</v>
      </c>
      <c r="F9017" s="2" t="str">
        <f t="shared" si="14399"/>
        <v>GES</v>
      </c>
      <c r="G9017" s="2" t="str">
        <f t="shared" si="14399"/>
        <v>Expost</v>
      </c>
      <c r="H9017" s="2">
        <f t="shared" si="14351"/>
        <v>2036</v>
      </c>
      <c r="I9017" s="18"/>
      <c r="J9017" s="18"/>
      <c r="K9017" s="18"/>
    </row>
    <row r="9018" spans="4:11" outlineLevel="1">
      <c r="D9018" s="26" t="str">
        <f t="shared" ref="D9018" si="14400">E9018 &amp; "-" &amp; F9018 &amp; "-" &amp; G9018 &amp; "-" &amp; H9018</f>
        <v>C9-GES-Expost-2037</v>
      </c>
      <c r="E9018" s="2" t="str">
        <f t="shared" ref="E9018:G9018" si="14401">E9017</f>
        <v>C9</v>
      </c>
      <c r="F9018" s="2" t="str">
        <f t="shared" si="14401"/>
        <v>GES</v>
      </c>
      <c r="G9018" s="2" t="str">
        <f t="shared" si="14401"/>
        <v>Expost</v>
      </c>
      <c r="H9018" s="2">
        <f t="shared" si="14351"/>
        <v>2037</v>
      </c>
      <c r="I9018" s="18"/>
      <c r="J9018" s="18"/>
      <c r="K9018" s="18"/>
    </row>
    <row r="9019" spans="4:11" outlineLevel="1">
      <c r="D9019" s="26" t="str">
        <f t="shared" ref="D9019" si="14402">E9019 &amp; "-" &amp; F9019 &amp; "-" &amp; G9019 &amp; "-" &amp; H9019</f>
        <v>C9-GES-Expost-2038</v>
      </c>
      <c r="E9019" s="2" t="str">
        <f t="shared" ref="E9019:G9019" si="14403">E9018</f>
        <v>C9</v>
      </c>
      <c r="F9019" s="2" t="str">
        <f t="shared" si="14403"/>
        <v>GES</v>
      </c>
      <c r="G9019" s="2" t="str">
        <f t="shared" si="14403"/>
        <v>Expost</v>
      </c>
      <c r="H9019" s="2">
        <f t="shared" si="14351"/>
        <v>2038</v>
      </c>
      <c r="I9019" s="18"/>
      <c r="J9019" s="18"/>
      <c r="K9019" s="18"/>
    </row>
    <row r="9020" spans="4:11" outlineLevel="1">
      <c r="D9020" s="26" t="str">
        <f t="shared" ref="D9020" si="14404">E9020 &amp; "-" &amp; F9020 &amp; "-" &amp; G9020 &amp; "-" &amp; H9020</f>
        <v>C9-GES-Expost-2039</v>
      </c>
      <c r="E9020" s="2" t="str">
        <f t="shared" ref="E9020:G9020" si="14405">E9019</f>
        <v>C9</v>
      </c>
      <c r="F9020" s="2" t="str">
        <f t="shared" si="14405"/>
        <v>GES</v>
      </c>
      <c r="G9020" s="2" t="str">
        <f t="shared" si="14405"/>
        <v>Expost</v>
      </c>
      <c r="H9020" s="2">
        <f t="shared" si="14351"/>
        <v>2039</v>
      </c>
      <c r="I9020" s="18"/>
      <c r="J9020" s="18"/>
      <c r="K9020" s="18"/>
    </row>
    <row r="9021" spans="4:11" outlineLevel="1">
      <c r="D9021" s="26" t="str">
        <f t="shared" ref="D9021" si="14406">E9021 &amp; "-" &amp; F9021 &amp; "-" &amp; G9021 &amp; "-" &amp; H9021</f>
        <v>C9-GES-Expost-2040</v>
      </c>
      <c r="E9021" s="2" t="str">
        <f t="shared" ref="E9021:G9021" si="14407">E9020</f>
        <v>C9</v>
      </c>
      <c r="F9021" s="2" t="str">
        <f t="shared" si="14407"/>
        <v>GES</v>
      </c>
      <c r="G9021" s="2" t="str">
        <f t="shared" si="14407"/>
        <v>Expost</v>
      </c>
      <c r="H9021" s="2">
        <f t="shared" si="14351"/>
        <v>2040</v>
      </c>
      <c r="I9021" s="18"/>
      <c r="J9021" s="18"/>
      <c r="K9021" s="18"/>
    </row>
    <row r="9022" spans="4:11" outlineLevel="1">
      <c r="D9022" s="26" t="str">
        <f t="shared" ref="D9022" si="14408">E9022 &amp; "-" &amp; F9022 &amp; "-" &amp; G9022 &amp; "-" &amp; H9022</f>
        <v>C9-GES-Expost-2041</v>
      </c>
      <c r="E9022" s="2" t="str">
        <f t="shared" ref="E9022:G9022" si="14409">E9021</f>
        <v>C9</v>
      </c>
      <c r="F9022" s="2" t="str">
        <f t="shared" si="14409"/>
        <v>GES</v>
      </c>
      <c r="G9022" s="2" t="str">
        <f t="shared" si="14409"/>
        <v>Expost</v>
      </c>
      <c r="H9022" s="2">
        <f t="shared" si="14351"/>
        <v>2041</v>
      </c>
      <c r="I9022" s="18"/>
      <c r="J9022" s="18"/>
      <c r="K9022" s="18"/>
    </row>
    <row r="9023" spans="4:11" outlineLevel="1">
      <c r="D9023" s="26" t="str">
        <f t="shared" ref="D9023" si="14410">E9023 &amp; "-" &amp; F9023 &amp; "-" &amp; G9023 &amp; "-" &amp; H9023</f>
        <v>C9-GES-Expost-2042</v>
      </c>
      <c r="E9023" s="2" t="str">
        <f t="shared" ref="E9023:G9023" si="14411">E9022</f>
        <v>C9</v>
      </c>
      <c r="F9023" s="2" t="str">
        <f t="shared" si="14411"/>
        <v>GES</v>
      </c>
      <c r="G9023" s="2" t="str">
        <f t="shared" si="14411"/>
        <v>Expost</v>
      </c>
      <c r="H9023" s="2">
        <f t="shared" si="14351"/>
        <v>2042</v>
      </c>
      <c r="I9023" s="18"/>
      <c r="J9023" s="18"/>
      <c r="K9023" s="18"/>
    </row>
    <row r="9024" spans="4:11" outlineLevel="1">
      <c r="D9024" s="26" t="str">
        <f t="shared" ref="D9024" si="14412">E9024 &amp; "-" &amp; F9024 &amp; "-" &amp; G9024 &amp; "-" &amp; H9024</f>
        <v>C9-GES-Expost-2043</v>
      </c>
      <c r="E9024" s="2" t="str">
        <f t="shared" ref="E9024:G9024" si="14413">E9023</f>
        <v>C9</v>
      </c>
      <c r="F9024" s="2" t="str">
        <f t="shared" si="14413"/>
        <v>GES</v>
      </c>
      <c r="G9024" s="2" t="str">
        <f t="shared" si="14413"/>
        <v>Expost</v>
      </c>
      <c r="H9024" s="2">
        <f t="shared" si="14351"/>
        <v>2043</v>
      </c>
      <c r="I9024" s="18"/>
      <c r="J9024" s="18"/>
      <c r="K9024" s="18"/>
    </row>
    <row r="9025" spans="4:11" outlineLevel="1">
      <c r="D9025" s="26" t="str">
        <f t="shared" ref="D9025" si="14414">E9025 &amp; "-" &amp; F9025 &amp; "-" &amp; G9025 &amp; "-" &amp; H9025</f>
        <v>C9-GES-Expost-2044</v>
      </c>
      <c r="E9025" s="2" t="str">
        <f t="shared" ref="E9025:G9025" si="14415">E9024</f>
        <v>C9</v>
      </c>
      <c r="F9025" s="2" t="str">
        <f t="shared" si="14415"/>
        <v>GES</v>
      </c>
      <c r="G9025" s="2" t="str">
        <f t="shared" si="14415"/>
        <v>Expost</v>
      </c>
      <c r="H9025" s="2">
        <f t="shared" si="14351"/>
        <v>2044</v>
      </c>
      <c r="I9025" s="18"/>
      <c r="J9025" s="18"/>
      <c r="K9025" s="18"/>
    </row>
    <row r="9026" spans="4:11" outlineLevel="1">
      <c r="D9026" s="26" t="str">
        <f t="shared" ref="D9026" si="14416">E9026 &amp; "-" &amp; F9026 &amp; "-" &amp; G9026 &amp; "-" &amp; H9026</f>
        <v>C9-GES-Expost-2045</v>
      </c>
      <c r="E9026" s="2" t="str">
        <f t="shared" ref="E9026:G9026" si="14417">E9025</f>
        <v>C9</v>
      </c>
      <c r="F9026" s="2" t="str">
        <f t="shared" si="14417"/>
        <v>GES</v>
      </c>
      <c r="G9026" s="2" t="str">
        <f t="shared" si="14417"/>
        <v>Expost</v>
      </c>
      <c r="H9026" s="2">
        <f t="shared" si="14351"/>
        <v>2045</v>
      </c>
      <c r="I9026" s="18"/>
      <c r="J9026" s="18"/>
      <c r="K9026" s="18"/>
    </row>
    <row r="9027" spans="4:11" outlineLevel="1">
      <c r="D9027" s="26" t="str">
        <f t="shared" ref="D9027" si="14418">E9027 &amp; "-" &amp; F9027 &amp; "-" &amp; G9027 &amp; "-" &amp; H9027</f>
        <v>C9-GES-Expost-2046</v>
      </c>
      <c r="E9027" s="2" t="str">
        <f t="shared" ref="E9027:G9027" si="14419">E9026</f>
        <v>C9</v>
      </c>
      <c r="F9027" s="2" t="str">
        <f t="shared" si="14419"/>
        <v>GES</v>
      </c>
      <c r="G9027" s="2" t="str">
        <f t="shared" si="14419"/>
        <v>Expost</v>
      </c>
      <c r="H9027" s="2">
        <f t="shared" si="14351"/>
        <v>2046</v>
      </c>
      <c r="I9027" s="18"/>
      <c r="J9027" s="18"/>
      <c r="K9027" s="18"/>
    </row>
    <row r="9028" spans="4:11" outlineLevel="1">
      <c r="D9028" s="26" t="str">
        <f t="shared" ref="D9028" si="14420">E9028 &amp; "-" &amp; F9028 &amp; "-" &amp; G9028 &amp; "-" &amp; H9028</f>
        <v>C9-GES-Expost-2047</v>
      </c>
      <c r="E9028" s="2" t="str">
        <f t="shared" ref="E9028:G9028" si="14421">E9027</f>
        <v>C9</v>
      </c>
      <c r="F9028" s="2" t="str">
        <f t="shared" si="14421"/>
        <v>GES</v>
      </c>
      <c r="G9028" s="2" t="str">
        <f t="shared" si="14421"/>
        <v>Expost</v>
      </c>
      <c r="H9028" s="2">
        <f t="shared" si="14351"/>
        <v>2047</v>
      </c>
      <c r="I9028" s="18"/>
      <c r="J9028" s="18"/>
      <c r="K9028" s="18"/>
    </row>
    <row r="9029" spans="4:11" outlineLevel="1">
      <c r="D9029" s="26" t="str">
        <f t="shared" ref="D9029" si="14422">E9029 &amp; "-" &amp; F9029 &amp; "-" &amp; G9029 &amp; "-" &amp; H9029</f>
        <v>C9-GES-Expost-2048</v>
      </c>
      <c r="E9029" s="2" t="str">
        <f t="shared" ref="E9029:G9029" si="14423">E9028</f>
        <v>C9</v>
      </c>
      <c r="F9029" s="2" t="str">
        <f t="shared" si="14423"/>
        <v>GES</v>
      </c>
      <c r="G9029" s="2" t="str">
        <f t="shared" si="14423"/>
        <v>Expost</v>
      </c>
      <c r="H9029" s="2">
        <f t="shared" si="14351"/>
        <v>2048</v>
      </c>
      <c r="I9029" s="18"/>
      <c r="J9029" s="18"/>
      <c r="K9029" s="18"/>
    </row>
    <row r="9030" spans="4:11" outlineLevel="1">
      <c r="D9030" s="26" t="str">
        <f t="shared" ref="D9030" si="14424">E9030 &amp; "-" &amp; F9030 &amp; "-" &amp; G9030 &amp; "-" &amp; H9030</f>
        <v>C9-GES-Expost-2049</v>
      </c>
      <c r="E9030" s="2" t="str">
        <f t="shared" ref="E9030:G9030" si="14425">E9029</f>
        <v>C9</v>
      </c>
      <c r="F9030" s="2" t="str">
        <f t="shared" si="14425"/>
        <v>GES</v>
      </c>
      <c r="G9030" s="2" t="str">
        <f t="shared" si="14425"/>
        <v>Expost</v>
      </c>
      <c r="H9030" s="2">
        <f t="shared" si="14351"/>
        <v>2049</v>
      </c>
      <c r="I9030" s="18"/>
      <c r="J9030" s="18"/>
      <c r="K9030" s="18"/>
    </row>
    <row r="9031" spans="4:11" outlineLevel="1">
      <c r="D9031" s="26" t="str">
        <f t="shared" ref="D9031" si="14426">E9031 &amp; "-" &amp; F9031 &amp; "-" &amp; G9031 &amp; "-" &amp; H9031</f>
        <v>C9-GES-Expost-2050</v>
      </c>
      <c r="E9031" s="2" t="str">
        <f t="shared" ref="E9031:G9031" si="14427">E9030</f>
        <v>C9</v>
      </c>
      <c r="F9031" s="2" t="str">
        <f t="shared" si="14427"/>
        <v>GES</v>
      </c>
      <c r="G9031" s="2" t="str">
        <f t="shared" si="14427"/>
        <v>Expost</v>
      </c>
      <c r="H9031" s="2">
        <f t="shared" si="14351"/>
        <v>2050</v>
      </c>
      <c r="I9031" s="18"/>
      <c r="J9031" s="18"/>
      <c r="K9031" s="18"/>
    </row>
    <row r="9032" spans="4:11" outlineLevel="1">
      <c r="D9032" s="26" t="str">
        <f>E9032 &amp; "-" &amp; F9032 &amp; "-" &amp; G9032 &amp; "-" &amp; H9032</f>
        <v>C9-PM-Init-2010</v>
      </c>
      <c r="E9032" s="25" t="str">
        <f>E9031</f>
        <v>C9</v>
      </c>
      <c r="F9032" s="25" t="s">
        <v>32</v>
      </c>
      <c r="G9032" s="25" t="s">
        <v>28</v>
      </c>
      <c r="H9032" s="25">
        <v>2010</v>
      </c>
      <c r="I9032" s="29"/>
      <c r="J9032" s="29"/>
      <c r="K9032" s="29"/>
    </row>
    <row r="9033" spans="4:11" outlineLevel="1">
      <c r="D9033" s="26" t="str">
        <f>E9033 &amp; "-" &amp; F9033 &amp; "-" &amp; G9033 &amp; "-" &amp; H9033</f>
        <v>C9-PM-Init-2011</v>
      </c>
      <c r="E9033" s="2" t="str">
        <f>E9032</f>
        <v>C9</v>
      </c>
      <c r="F9033" s="2" t="str">
        <f>F9032</f>
        <v>PM</v>
      </c>
      <c r="G9033" s="2" t="str">
        <f>G9032</f>
        <v>Init</v>
      </c>
      <c r="H9033" s="2">
        <f>H9032+1</f>
        <v>2011</v>
      </c>
      <c r="I9033" s="29"/>
      <c r="J9033" s="29"/>
      <c r="K9033" s="29"/>
    </row>
    <row r="9034" spans="4:11" outlineLevel="1">
      <c r="D9034" s="26" t="str">
        <f t="shared" ref="D9034" si="14428">E9034 &amp; "-" &amp; F9034 &amp; "-" &amp; G9034 &amp; "-" &amp; H9034</f>
        <v>C9-PM-Init-2012</v>
      </c>
      <c r="E9034" s="2" t="str">
        <f t="shared" ref="E9034:G9034" si="14429">E9033</f>
        <v>C9</v>
      </c>
      <c r="F9034" s="2" t="str">
        <f t="shared" si="14429"/>
        <v>PM</v>
      </c>
      <c r="G9034" s="2" t="str">
        <f t="shared" si="14429"/>
        <v>Init</v>
      </c>
      <c r="H9034" s="2">
        <f t="shared" ref="H9034:H9072" si="14430">H9033+1</f>
        <v>2012</v>
      </c>
      <c r="I9034" s="29"/>
      <c r="J9034" s="29"/>
      <c r="K9034" s="29"/>
    </row>
    <row r="9035" spans="4:11" outlineLevel="1">
      <c r="D9035" s="26" t="str">
        <f t="shared" ref="D9035" si="14431">E9035 &amp; "-" &amp; F9035 &amp; "-" &amp; G9035 &amp; "-" &amp; H9035</f>
        <v>C9-PM-Init-2013</v>
      </c>
      <c r="E9035" s="2" t="str">
        <f t="shared" ref="E9035:G9035" si="14432">E9034</f>
        <v>C9</v>
      </c>
      <c r="F9035" s="2" t="str">
        <f t="shared" si="14432"/>
        <v>PM</v>
      </c>
      <c r="G9035" s="2" t="str">
        <f t="shared" si="14432"/>
        <v>Init</v>
      </c>
      <c r="H9035" s="2">
        <f t="shared" si="14430"/>
        <v>2013</v>
      </c>
      <c r="I9035" s="29"/>
      <c r="J9035" s="29"/>
      <c r="K9035" s="29"/>
    </row>
    <row r="9036" spans="4:11" outlineLevel="1">
      <c r="D9036" s="26" t="str">
        <f t="shared" ref="D9036" si="14433">E9036 &amp; "-" &amp; F9036 &amp; "-" &amp; G9036 &amp; "-" &amp; H9036</f>
        <v>C9-PM-Init-2014</v>
      </c>
      <c r="E9036" s="2" t="str">
        <f t="shared" ref="E9036:G9036" si="14434">E9035</f>
        <v>C9</v>
      </c>
      <c r="F9036" s="2" t="str">
        <f t="shared" si="14434"/>
        <v>PM</v>
      </c>
      <c r="G9036" s="2" t="str">
        <f t="shared" si="14434"/>
        <v>Init</v>
      </c>
      <c r="H9036" s="2">
        <f t="shared" si="14430"/>
        <v>2014</v>
      </c>
      <c r="I9036" s="29"/>
      <c r="J9036" s="29"/>
      <c r="K9036" s="29"/>
    </row>
    <row r="9037" spans="4:11" outlineLevel="1">
      <c r="D9037" s="26" t="str">
        <f t="shared" ref="D9037" si="14435">E9037 &amp; "-" &amp; F9037 &amp; "-" &amp; G9037 &amp; "-" &amp; H9037</f>
        <v>C9-PM-Init-2015</v>
      </c>
      <c r="E9037" s="2" t="str">
        <f t="shared" ref="E9037:G9037" si="14436">E9036</f>
        <v>C9</v>
      </c>
      <c r="F9037" s="2" t="str">
        <f t="shared" si="14436"/>
        <v>PM</v>
      </c>
      <c r="G9037" s="2" t="str">
        <f t="shared" si="14436"/>
        <v>Init</v>
      </c>
      <c r="H9037" s="2">
        <f t="shared" si="14430"/>
        <v>2015</v>
      </c>
      <c r="I9037" s="29"/>
      <c r="J9037" s="29"/>
      <c r="K9037" s="29"/>
    </row>
    <row r="9038" spans="4:11" outlineLevel="1">
      <c r="D9038" s="26" t="str">
        <f t="shared" ref="D9038" si="14437">E9038 &amp; "-" &amp; F9038 &amp; "-" &amp; G9038 &amp; "-" &amp; H9038</f>
        <v>C9-PM-Init-2016</v>
      </c>
      <c r="E9038" s="2" t="str">
        <f t="shared" ref="E9038:G9038" si="14438">E9037</f>
        <v>C9</v>
      </c>
      <c r="F9038" s="2" t="str">
        <f t="shared" si="14438"/>
        <v>PM</v>
      </c>
      <c r="G9038" s="2" t="str">
        <f t="shared" si="14438"/>
        <v>Init</v>
      </c>
      <c r="H9038" s="2">
        <f t="shared" si="14430"/>
        <v>2016</v>
      </c>
      <c r="I9038" s="29"/>
      <c r="J9038" s="29"/>
      <c r="K9038" s="29"/>
    </row>
    <row r="9039" spans="4:11" outlineLevel="1">
      <c r="D9039" s="26" t="str">
        <f t="shared" ref="D9039" si="14439">E9039 &amp; "-" &amp; F9039 &amp; "-" &amp; G9039 &amp; "-" &amp; H9039</f>
        <v>C9-PM-Init-2017</v>
      </c>
      <c r="E9039" s="2" t="str">
        <f t="shared" ref="E9039:G9039" si="14440">E9038</f>
        <v>C9</v>
      </c>
      <c r="F9039" s="2" t="str">
        <f t="shared" si="14440"/>
        <v>PM</v>
      </c>
      <c r="G9039" s="2" t="str">
        <f t="shared" si="14440"/>
        <v>Init</v>
      </c>
      <c r="H9039" s="2">
        <f t="shared" si="14430"/>
        <v>2017</v>
      </c>
      <c r="I9039" s="29"/>
      <c r="J9039" s="29"/>
      <c r="K9039" s="29"/>
    </row>
    <row r="9040" spans="4:11" outlineLevel="1">
      <c r="D9040" s="26" t="str">
        <f t="shared" ref="D9040" si="14441">E9040 &amp; "-" &amp; F9040 &amp; "-" &amp; G9040 &amp; "-" &amp; H9040</f>
        <v>C9-PM-Init-2018</v>
      </c>
      <c r="E9040" s="2" t="str">
        <f t="shared" ref="E9040:G9040" si="14442">E9039</f>
        <v>C9</v>
      </c>
      <c r="F9040" s="2" t="str">
        <f t="shared" si="14442"/>
        <v>PM</v>
      </c>
      <c r="G9040" s="2" t="str">
        <f t="shared" si="14442"/>
        <v>Init</v>
      </c>
      <c r="H9040" s="2">
        <f t="shared" si="14430"/>
        <v>2018</v>
      </c>
      <c r="I9040" s="29"/>
      <c r="J9040" s="29"/>
      <c r="K9040" s="29"/>
    </row>
    <row r="9041" spans="4:11" outlineLevel="1">
      <c r="D9041" s="26" t="str">
        <f t="shared" ref="D9041" si="14443">E9041 &amp; "-" &amp; F9041 &amp; "-" &amp; G9041 &amp; "-" &amp; H9041</f>
        <v>C9-PM-Init-2019</v>
      </c>
      <c r="E9041" s="2" t="str">
        <f t="shared" ref="E9041:G9041" si="14444">E9040</f>
        <v>C9</v>
      </c>
      <c r="F9041" s="2" t="str">
        <f t="shared" si="14444"/>
        <v>PM</v>
      </c>
      <c r="G9041" s="2" t="str">
        <f t="shared" si="14444"/>
        <v>Init</v>
      </c>
      <c r="H9041" s="2">
        <f t="shared" si="14430"/>
        <v>2019</v>
      </c>
      <c r="I9041" s="29"/>
      <c r="J9041" s="29"/>
      <c r="K9041" s="29"/>
    </row>
    <row r="9042" spans="4:11" outlineLevel="1">
      <c r="D9042" s="26" t="str">
        <f t="shared" ref="D9042" si="14445">E9042 &amp; "-" &amp; F9042 &amp; "-" &amp; G9042 &amp; "-" &amp; H9042</f>
        <v>C9-PM-Init-2020</v>
      </c>
      <c r="E9042" s="2" t="str">
        <f t="shared" ref="E9042:G9042" si="14446">E9041</f>
        <v>C9</v>
      </c>
      <c r="F9042" s="2" t="str">
        <f t="shared" si="14446"/>
        <v>PM</v>
      </c>
      <c r="G9042" s="2" t="str">
        <f t="shared" si="14446"/>
        <v>Init</v>
      </c>
      <c r="H9042" s="2">
        <f t="shared" si="14430"/>
        <v>2020</v>
      </c>
      <c r="I9042" s="29"/>
      <c r="J9042" s="29"/>
      <c r="K9042" s="29"/>
    </row>
    <row r="9043" spans="4:11" outlineLevel="1">
      <c r="D9043" s="26" t="str">
        <f t="shared" ref="D9043" si="14447">E9043 &amp; "-" &amp; F9043 &amp; "-" &amp; G9043 &amp; "-" &amp; H9043</f>
        <v>C9-PM-Init-2021</v>
      </c>
      <c r="E9043" s="2" t="str">
        <f t="shared" ref="E9043:G9043" si="14448">E9042</f>
        <v>C9</v>
      </c>
      <c r="F9043" s="2" t="str">
        <f t="shared" si="14448"/>
        <v>PM</v>
      </c>
      <c r="G9043" s="2" t="str">
        <f t="shared" si="14448"/>
        <v>Init</v>
      </c>
      <c r="H9043" s="2">
        <f t="shared" si="14430"/>
        <v>2021</v>
      </c>
      <c r="I9043" s="29"/>
      <c r="J9043" s="29"/>
      <c r="K9043" s="29"/>
    </row>
    <row r="9044" spans="4:11" outlineLevel="1">
      <c r="D9044" s="26" t="str">
        <f t="shared" ref="D9044" si="14449">E9044 &amp; "-" &amp; F9044 &amp; "-" &amp; G9044 &amp; "-" &amp; H9044</f>
        <v>C9-PM-Init-2022</v>
      </c>
      <c r="E9044" s="2" t="str">
        <f t="shared" ref="E9044:G9044" si="14450">E9043</f>
        <v>C9</v>
      </c>
      <c r="F9044" s="2" t="str">
        <f t="shared" si="14450"/>
        <v>PM</v>
      </c>
      <c r="G9044" s="2" t="str">
        <f t="shared" si="14450"/>
        <v>Init</v>
      </c>
      <c r="H9044" s="2">
        <f t="shared" si="14430"/>
        <v>2022</v>
      </c>
      <c r="I9044" s="29"/>
      <c r="J9044" s="29"/>
      <c r="K9044" s="29"/>
    </row>
    <row r="9045" spans="4:11" outlineLevel="1">
      <c r="D9045" s="26" t="str">
        <f t="shared" ref="D9045" si="14451">E9045 &amp; "-" &amp; F9045 &amp; "-" &amp; G9045 &amp; "-" &amp; H9045</f>
        <v>C9-PM-Init-2023</v>
      </c>
      <c r="E9045" s="2" t="str">
        <f t="shared" ref="E9045:G9045" si="14452">E9044</f>
        <v>C9</v>
      </c>
      <c r="F9045" s="2" t="str">
        <f t="shared" si="14452"/>
        <v>PM</v>
      </c>
      <c r="G9045" s="2" t="str">
        <f t="shared" si="14452"/>
        <v>Init</v>
      </c>
      <c r="H9045" s="2">
        <f t="shared" si="14430"/>
        <v>2023</v>
      </c>
      <c r="I9045" s="29"/>
      <c r="J9045" s="29"/>
      <c r="K9045" s="29"/>
    </row>
    <row r="9046" spans="4:11" outlineLevel="1">
      <c r="D9046" s="26" t="str">
        <f t="shared" ref="D9046" si="14453">E9046 &amp; "-" &amp; F9046 &amp; "-" &amp; G9046 &amp; "-" &amp; H9046</f>
        <v>C9-PM-Init-2024</v>
      </c>
      <c r="E9046" s="2" t="str">
        <f t="shared" ref="E9046:G9046" si="14454">E9045</f>
        <v>C9</v>
      </c>
      <c r="F9046" s="2" t="str">
        <f t="shared" si="14454"/>
        <v>PM</v>
      </c>
      <c r="G9046" s="2" t="str">
        <f t="shared" si="14454"/>
        <v>Init</v>
      </c>
      <c r="H9046" s="2">
        <f t="shared" si="14430"/>
        <v>2024</v>
      </c>
      <c r="I9046" s="29"/>
      <c r="J9046" s="29"/>
      <c r="K9046" s="29"/>
    </row>
    <row r="9047" spans="4:11" outlineLevel="1">
      <c r="D9047" s="26" t="str">
        <f t="shared" ref="D9047" si="14455">E9047 &amp; "-" &amp; F9047 &amp; "-" &amp; G9047 &amp; "-" &amp; H9047</f>
        <v>C9-PM-Init-2025</v>
      </c>
      <c r="E9047" s="2" t="str">
        <f t="shared" ref="E9047:G9047" si="14456">E9046</f>
        <v>C9</v>
      </c>
      <c r="F9047" s="2" t="str">
        <f t="shared" si="14456"/>
        <v>PM</v>
      </c>
      <c r="G9047" s="2" t="str">
        <f t="shared" si="14456"/>
        <v>Init</v>
      </c>
      <c r="H9047" s="2">
        <f t="shared" si="14430"/>
        <v>2025</v>
      </c>
      <c r="I9047" s="29"/>
      <c r="J9047" s="29"/>
      <c r="K9047" s="29"/>
    </row>
    <row r="9048" spans="4:11" outlineLevel="1">
      <c r="D9048" s="26" t="str">
        <f t="shared" ref="D9048" si="14457">E9048 &amp; "-" &amp; F9048 &amp; "-" &amp; G9048 &amp; "-" &amp; H9048</f>
        <v>C9-PM-Init-2026</v>
      </c>
      <c r="E9048" s="2" t="str">
        <f t="shared" ref="E9048:G9048" si="14458">E9047</f>
        <v>C9</v>
      </c>
      <c r="F9048" s="2" t="str">
        <f t="shared" si="14458"/>
        <v>PM</v>
      </c>
      <c r="G9048" s="2" t="str">
        <f t="shared" si="14458"/>
        <v>Init</v>
      </c>
      <c r="H9048" s="2">
        <f t="shared" si="14430"/>
        <v>2026</v>
      </c>
      <c r="I9048" s="29"/>
      <c r="J9048" s="29"/>
      <c r="K9048" s="29"/>
    </row>
    <row r="9049" spans="4:11" outlineLevel="1">
      <c r="D9049" s="26" t="str">
        <f t="shared" ref="D9049" si="14459">E9049 &amp; "-" &amp; F9049 &amp; "-" &amp; G9049 &amp; "-" &amp; H9049</f>
        <v>C9-PM-Init-2027</v>
      </c>
      <c r="E9049" s="2" t="str">
        <f t="shared" ref="E9049:G9049" si="14460">E9048</f>
        <v>C9</v>
      </c>
      <c r="F9049" s="2" t="str">
        <f t="shared" si="14460"/>
        <v>PM</v>
      </c>
      <c r="G9049" s="2" t="str">
        <f t="shared" si="14460"/>
        <v>Init</v>
      </c>
      <c r="H9049" s="2">
        <f t="shared" si="14430"/>
        <v>2027</v>
      </c>
      <c r="I9049" s="29"/>
      <c r="J9049" s="29"/>
      <c r="K9049" s="29"/>
    </row>
    <row r="9050" spans="4:11" outlineLevel="1">
      <c r="D9050" s="26" t="str">
        <f t="shared" ref="D9050" si="14461">E9050 &amp; "-" &amp; F9050 &amp; "-" &amp; G9050 &amp; "-" &amp; H9050</f>
        <v>C9-PM-Init-2028</v>
      </c>
      <c r="E9050" s="2" t="str">
        <f t="shared" ref="E9050:G9050" si="14462">E9049</f>
        <v>C9</v>
      </c>
      <c r="F9050" s="2" t="str">
        <f t="shared" si="14462"/>
        <v>PM</v>
      </c>
      <c r="G9050" s="2" t="str">
        <f t="shared" si="14462"/>
        <v>Init</v>
      </c>
      <c r="H9050" s="2">
        <f t="shared" si="14430"/>
        <v>2028</v>
      </c>
      <c r="I9050" s="29"/>
      <c r="J9050" s="29"/>
      <c r="K9050" s="29"/>
    </row>
    <row r="9051" spans="4:11" outlineLevel="1">
      <c r="D9051" s="26" t="str">
        <f t="shared" ref="D9051" si="14463">E9051 &amp; "-" &amp; F9051 &amp; "-" &amp; G9051 &amp; "-" &amp; H9051</f>
        <v>C9-PM-Init-2029</v>
      </c>
      <c r="E9051" s="2" t="str">
        <f t="shared" ref="E9051:G9051" si="14464">E9050</f>
        <v>C9</v>
      </c>
      <c r="F9051" s="2" t="str">
        <f t="shared" si="14464"/>
        <v>PM</v>
      </c>
      <c r="G9051" s="2" t="str">
        <f t="shared" si="14464"/>
        <v>Init</v>
      </c>
      <c r="H9051" s="2">
        <f t="shared" si="14430"/>
        <v>2029</v>
      </c>
      <c r="I9051" s="29"/>
      <c r="J9051" s="29"/>
      <c r="K9051" s="29"/>
    </row>
    <row r="9052" spans="4:11" outlineLevel="1">
      <c r="D9052" s="26" t="str">
        <f t="shared" ref="D9052" si="14465">E9052 &amp; "-" &amp; F9052 &amp; "-" &amp; G9052 &amp; "-" &amp; H9052</f>
        <v>C9-PM-Init-2030</v>
      </c>
      <c r="E9052" s="2" t="str">
        <f t="shared" ref="E9052:G9052" si="14466">E9051</f>
        <v>C9</v>
      </c>
      <c r="F9052" s="2" t="str">
        <f t="shared" si="14466"/>
        <v>PM</v>
      </c>
      <c r="G9052" s="2" t="str">
        <f t="shared" si="14466"/>
        <v>Init</v>
      </c>
      <c r="H9052" s="2">
        <f t="shared" si="14430"/>
        <v>2030</v>
      </c>
      <c r="I9052" s="29"/>
      <c r="J9052" s="29"/>
      <c r="K9052" s="29"/>
    </row>
    <row r="9053" spans="4:11" outlineLevel="1">
      <c r="D9053" s="26" t="str">
        <f t="shared" ref="D9053" si="14467">E9053 &amp; "-" &amp; F9053 &amp; "-" &amp; G9053 &amp; "-" &amp; H9053</f>
        <v>C9-PM-Init-2031</v>
      </c>
      <c r="E9053" s="2" t="str">
        <f t="shared" ref="E9053:G9053" si="14468">E9052</f>
        <v>C9</v>
      </c>
      <c r="F9053" s="2" t="str">
        <f t="shared" si="14468"/>
        <v>PM</v>
      </c>
      <c r="G9053" s="2" t="str">
        <f t="shared" si="14468"/>
        <v>Init</v>
      </c>
      <c r="H9053" s="2">
        <f t="shared" si="14430"/>
        <v>2031</v>
      </c>
      <c r="I9053" s="29"/>
      <c r="J9053" s="29"/>
      <c r="K9053" s="29"/>
    </row>
    <row r="9054" spans="4:11" outlineLevel="1">
      <c r="D9054" s="26" t="str">
        <f t="shared" ref="D9054" si="14469">E9054 &amp; "-" &amp; F9054 &amp; "-" &amp; G9054 &amp; "-" &amp; H9054</f>
        <v>C9-PM-Init-2032</v>
      </c>
      <c r="E9054" s="2" t="str">
        <f t="shared" ref="E9054:G9054" si="14470">E9053</f>
        <v>C9</v>
      </c>
      <c r="F9054" s="2" t="str">
        <f t="shared" si="14470"/>
        <v>PM</v>
      </c>
      <c r="G9054" s="2" t="str">
        <f t="shared" si="14470"/>
        <v>Init</v>
      </c>
      <c r="H9054" s="2">
        <f t="shared" si="14430"/>
        <v>2032</v>
      </c>
      <c r="I9054" s="29"/>
      <c r="J9054" s="29"/>
      <c r="K9054" s="29"/>
    </row>
    <row r="9055" spans="4:11" outlineLevel="1">
      <c r="D9055" s="26" t="str">
        <f t="shared" ref="D9055" si="14471">E9055 &amp; "-" &amp; F9055 &amp; "-" &amp; G9055 &amp; "-" &amp; H9055</f>
        <v>C9-PM-Init-2033</v>
      </c>
      <c r="E9055" s="2" t="str">
        <f t="shared" ref="E9055:G9055" si="14472">E9054</f>
        <v>C9</v>
      </c>
      <c r="F9055" s="2" t="str">
        <f t="shared" si="14472"/>
        <v>PM</v>
      </c>
      <c r="G9055" s="2" t="str">
        <f t="shared" si="14472"/>
        <v>Init</v>
      </c>
      <c r="H9055" s="2">
        <f t="shared" si="14430"/>
        <v>2033</v>
      </c>
      <c r="I9055" s="29"/>
      <c r="J9055" s="29"/>
      <c r="K9055" s="29"/>
    </row>
    <row r="9056" spans="4:11" outlineLevel="1">
      <c r="D9056" s="26" t="str">
        <f t="shared" ref="D9056" si="14473">E9056 &amp; "-" &amp; F9056 &amp; "-" &amp; G9056 &amp; "-" &amp; H9056</f>
        <v>C9-PM-Init-2034</v>
      </c>
      <c r="E9056" s="2" t="str">
        <f t="shared" ref="E9056:G9056" si="14474">E9055</f>
        <v>C9</v>
      </c>
      <c r="F9056" s="2" t="str">
        <f t="shared" si="14474"/>
        <v>PM</v>
      </c>
      <c r="G9056" s="2" t="str">
        <f t="shared" si="14474"/>
        <v>Init</v>
      </c>
      <c r="H9056" s="2">
        <f t="shared" si="14430"/>
        <v>2034</v>
      </c>
      <c r="I9056" s="29"/>
      <c r="J9056" s="29"/>
      <c r="K9056" s="29"/>
    </row>
    <row r="9057" spans="4:11" outlineLevel="1">
      <c r="D9057" s="26" t="str">
        <f t="shared" ref="D9057" si="14475">E9057 &amp; "-" &amp; F9057 &amp; "-" &amp; G9057 &amp; "-" &amp; H9057</f>
        <v>C9-PM-Init-2035</v>
      </c>
      <c r="E9057" s="2" t="str">
        <f t="shared" ref="E9057:G9057" si="14476">E9056</f>
        <v>C9</v>
      </c>
      <c r="F9057" s="2" t="str">
        <f t="shared" si="14476"/>
        <v>PM</v>
      </c>
      <c r="G9057" s="2" t="str">
        <f t="shared" si="14476"/>
        <v>Init</v>
      </c>
      <c r="H9057" s="2">
        <f t="shared" si="14430"/>
        <v>2035</v>
      </c>
      <c r="I9057" s="29"/>
      <c r="J9057" s="29"/>
      <c r="K9057" s="29"/>
    </row>
    <row r="9058" spans="4:11" outlineLevel="1">
      <c r="D9058" s="26" t="str">
        <f t="shared" ref="D9058" si="14477">E9058 &amp; "-" &amp; F9058 &amp; "-" &amp; G9058 &amp; "-" &amp; H9058</f>
        <v>C9-PM-Init-2036</v>
      </c>
      <c r="E9058" s="2" t="str">
        <f t="shared" ref="E9058:G9058" si="14478">E9057</f>
        <v>C9</v>
      </c>
      <c r="F9058" s="2" t="str">
        <f t="shared" si="14478"/>
        <v>PM</v>
      </c>
      <c r="G9058" s="2" t="str">
        <f t="shared" si="14478"/>
        <v>Init</v>
      </c>
      <c r="H9058" s="2">
        <f t="shared" si="14430"/>
        <v>2036</v>
      </c>
      <c r="I9058" s="29"/>
      <c r="J9058" s="29"/>
      <c r="K9058" s="29"/>
    </row>
    <row r="9059" spans="4:11" outlineLevel="1">
      <c r="D9059" s="26" t="str">
        <f t="shared" ref="D9059" si="14479">E9059 &amp; "-" &amp; F9059 &amp; "-" &amp; G9059 &amp; "-" &amp; H9059</f>
        <v>C9-PM-Init-2037</v>
      </c>
      <c r="E9059" s="2" t="str">
        <f t="shared" ref="E9059:G9059" si="14480">E9058</f>
        <v>C9</v>
      </c>
      <c r="F9059" s="2" t="str">
        <f t="shared" si="14480"/>
        <v>PM</v>
      </c>
      <c r="G9059" s="2" t="str">
        <f t="shared" si="14480"/>
        <v>Init</v>
      </c>
      <c r="H9059" s="2">
        <f t="shared" si="14430"/>
        <v>2037</v>
      </c>
      <c r="I9059" s="29"/>
      <c r="J9059" s="29"/>
      <c r="K9059" s="29"/>
    </row>
    <row r="9060" spans="4:11" outlineLevel="1">
      <c r="D9060" s="26" t="str">
        <f t="shared" ref="D9060" si="14481">E9060 &amp; "-" &amp; F9060 &amp; "-" &amp; G9060 &amp; "-" &amp; H9060</f>
        <v>C9-PM-Init-2038</v>
      </c>
      <c r="E9060" s="2" t="str">
        <f t="shared" ref="E9060:G9060" si="14482">E9059</f>
        <v>C9</v>
      </c>
      <c r="F9060" s="2" t="str">
        <f t="shared" si="14482"/>
        <v>PM</v>
      </c>
      <c r="G9060" s="2" t="str">
        <f t="shared" si="14482"/>
        <v>Init</v>
      </c>
      <c r="H9060" s="2">
        <f t="shared" si="14430"/>
        <v>2038</v>
      </c>
      <c r="I9060" s="29"/>
      <c r="J9060" s="29"/>
      <c r="K9060" s="29"/>
    </row>
    <row r="9061" spans="4:11" outlineLevel="1">
      <c r="D9061" s="26" t="str">
        <f t="shared" ref="D9061" si="14483">E9061 &amp; "-" &amp; F9061 &amp; "-" &amp; G9061 &amp; "-" &amp; H9061</f>
        <v>C9-PM-Init-2039</v>
      </c>
      <c r="E9061" s="2" t="str">
        <f t="shared" ref="E9061:G9061" si="14484">E9060</f>
        <v>C9</v>
      </c>
      <c r="F9061" s="2" t="str">
        <f t="shared" si="14484"/>
        <v>PM</v>
      </c>
      <c r="G9061" s="2" t="str">
        <f t="shared" si="14484"/>
        <v>Init</v>
      </c>
      <c r="H9061" s="2">
        <f t="shared" si="14430"/>
        <v>2039</v>
      </c>
      <c r="I9061" s="29"/>
      <c r="J9061" s="29"/>
      <c r="K9061" s="29"/>
    </row>
    <row r="9062" spans="4:11" outlineLevel="1">
      <c r="D9062" s="26" t="str">
        <f t="shared" ref="D9062" si="14485">E9062 &amp; "-" &amp; F9062 &amp; "-" &amp; G9062 &amp; "-" &amp; H9062</f>
        <v>C9-PM-Init-2040</v>
      </c>
      <c r="E9062" s="2" t="str">
        <f t="shared" ref="E9062:G9062" si="14486">E9061</f>
        <v>C9</v>
      </c>
      <c r="F9062" s="2" t="str">
        <f t="shared" si="14486"/>
        <v>PM</v>
      </c>
      <c r="G9062" s="2" t="str">
        <f t="shared" si="14486"/>
        <v>Init</v>
      </c>
      <c r="H9062" s="2">
        <f t="shared" si="14430"/>
        <v>2040</v>
      </c>
      <c r="I9062" s="29"/>
      <c r="J9062" s="29"/>
      <c r="K9062" s="29"/>
    </row>
    <row r="9063" spans="4:11" outlineLevel="1">
      <c r="D9063" s="26" t="str">
        <f t="shared" ref="D9063" si="14487">E9063 &amp; "-" &amp; F9063 &amp; "-" &amp; G9063 &amp; "-" &amp; H9063</f>
        <v>C9-PM-Init-2041</v>
      </c>
      <c r="E9063" s="2" t="str">
        <f t="shared" ref="E9063:G9063" si="14488">E9062</f>
        <v>C9</v>
      </c>
      <c r="F9063" s="2" t="str">
        <f t="shared" si="14488"/>
        <v>PM</v>
      </c>
      <c r="G9063" s="2" t="str">
        <f t="shared" si="14488"/>
        <v>Init</v>
      </c>
      <c r="H9063" s="2">
        <f t="shared" si="14430"/>
        <v>2041</v>
      </c>
      <c r="I9063" s="29"/>
      <c r="J9063" s="29"/>
      <c r="K9063" s="29"/>
    </row>
    <row r="9064" spans="4:11" outlineLevel="1">
      <c r="D9064" s="26" t="str">
        <f t="shared" ref="D9064" si="14489">E9064 &amp; "-" &amp; F9064 &amp; "-" &amp; G9064 &amp; "-" &amp; H9064</f>
        <v>C9-PM-Init-2042</v>
      </c>
      <c r="E9064" s="2" t="str">
        <f t="shared" ref="E9064:G9064" si="14490">E9063</f>
        <v>C9</v>
      </c>
      <c r="F9064" s="2" t="str">
        <f t="shared" si="14490"/>
        <v>PM</v>
      </c>
      <c r="G9064" s="2" t="str">
        <f t="shared" si="14490"/>
        <v>Init</v>
      </c>
      <c r="H9064" s="2">
        <f t="shared" si="14430"/>
        <v>2042</v>
      </c>
      <c r="I9064" s="29"/>
      <c r="J9064" s="29"/>
      <c r="K9064" s="29"/>
    </row>
    <row r="9065" spans="4:11" outlineLevel="1">
      <c r="D9065" s="26" t="str">
        <f t="shared" ref="D9065" si="14491">E9065 &amp; "-" &amp; F9065 &amp; "-" &amp; G9065 &amp; "-" &amp; H9065</f>
        <v>C9-PM-Init-2043</v>
      </c>
      <c r="E9065" s="2" t="str">
        <f t="shared" ref="E9065:G9065" si="14492">E9064</f>
        <v>C9</v>
      </c>
      <c r="F9065" s="2" t="str">
        <f t="shared" si="14492"/>
        <v>PM</v>
      </c>
      <c r="G9065" s="2" t="str">
        <f t="shared" si="14492"/>
        <v>Init</v>
      </c>
      <c r="H9065" s="2">
        <f t="shared" si="14430"/>
        <v>2043</v>
      </c>
      <c r="I9065" s="29"/>
      <c r="J9065" s="29"/>
      <c r="K9065" s="29"/>
    </row>
    <row r="9066" spans="4:11" outlineLevel="1">
      <c r="D9066" s="26" t="str">
        <f t="shared" ref="D9066" si="14493">E9066 &amp; "-" &amp; F9066 &amp; "-" &amp; G9066 &amp; "-" &amp; H9066</f>
        <v>C9-PM-Init-2044</v>
      </c>
      <c r="E9066" s="2" t="str">
        <f t="shared" ref="E9066:G9066" si="14494">E9065</f>
        <v>C9</v>
      </c>
      <c r="F9066" s="2" t="str">
        <f t="shared" si="14494"/>
        <v>PM</v>
      </c>
      <c r="G9066" s="2" t="str">
        <f t="shared" si="14494"/>
        <v>Init</v>
      </c>
      <c r="H9066" s="2">
        <f t="shared" si="14430"/>
        <v>2044</v>
      </c>
      <c r="I9066" s="29"/>
      <c r="J9066" s="29"/>
      <c r="K9066" s="29"/>
    </row>
    <row r="9067" spans="4:11" outlineLevel="1">
      <c r="D9067" s="26" t="str">
        <f t="shared" ref="D9067" si="14495">E9067 &amp; "-" &amp; F9067 &amp; "-" &amp; G9067 &amp; "-" &amp; H9067</f>
        <v>C9-PM-Init-2045</v>
      </c>
      <c r="E9067" s="2" t="str">
        <f t="shared" ref="E9067:G9067" si="14496">E9066</f>
        <v>C9</v>
      </c>
      <c r="F9067" s="2" t="str">
        <f t="shared" si="14496"/>
        <v>PM</v>
      </c>
      <c r="G9067" s="2" t="str">
        <f t="shared" si="14496"/>
        <v>Init</v>
      </c>
      <c r="H9067" s="2">
        <f t="shared" si="14430"/>
        <v>2045</v>
      </c>
      <c r="I9067" s="29"/>
      <c r="J9067" s="29"/>
      <c r="K9067" s="29"/>
    </row>
    <row r="9068" spans="4:11" outlineLevel="1">
      <c r="D9068" s="26" t="str">
        <f t="shared" ref="D9068" si="14497">E9068 &amp; "-" &amp; F9068 &amp; "-" &amp; G9068 &amp; "-" &amp; H9068</f>
        <v>C9-PM-Init-2046</v>
      </c>
      <c r="E9068" s="2" t="str">
        <f t="shared" ref="E9068:G9068" si="14498">E9067</f>
        <v>C9</v>
      </c>
      <c r="F9068" s="2" t="str">
        <f t="shared" si="14498"/>
        <v>PM</v>
      </c>
      <c r="G9068" s="2" t="str">
        <f t="shared" si="14498"/>
        <v>Init</v>
      </c>
      <c r="H9068" s="2">
        <f t="shared" si="14430"/>
        <v>2046</v>
      </c>
      <c r="I9068" s="29"/>
      <c r="J9068" s="29"/>
      <c r="K9068" s="29"/>
    </row>
    <row r="9069" spans="4:11" outlineLevel="1">
      <c r="D9069" s="26" t="str">
        <f t="shared" ref="D9069" si="14499">E9069 &amp; "-" &amp; F9069 &amp; "-" &amp; G9069 &amp; "-" &amp; H9069</f>
        <v>C9-PM-Init-2047</v>
      </c>
      <c r="E9069" s="2" t="str">
        <f t="shared" ref="E9069:G9069" si="14500">E9068</f>
        <v>C9</v>
      </c>
      <c r="F9069" s="2" t="str">
        <f t="shared" si="14500"/>
        <v>PM</v>
      </c>
      <c r="G9069" s="2" t="str">
        <f t="shared" si="14500"/>
        <v>Init</v>
      </c>
      <c r="H9069" s="2">
        <f t="shared" si="14430"/>
        <v>2047</v>
      </c>
      <c r="I9069" s="29"/>
      <c r="J9069" s="29"/>
      <c r="K9069" s="29"/>
    </row>
    <row r="9070" spans="4:11" outlineLevel="1">
      <c r="D9070" s="26" t="str">
        <f t="shared" ref="D9070" si="14501">E9070 &amp; "-" &amp; F9070 &amp; "-" &amp; G9070 &amp; "-" &amp; H9070</f>
        <v>C9-PM-Init-2048</v>
      </c>
      <c r="E9070" s="2" t="str">
        <f t="shared" ref="E9070:G9070" si="14502">E9069</f>
        <v>C9</v>
      </c>
      <c r="F9070" s="2" t="str">
        <f t="shared" si="14502"/>
        <v>PM</v>
      </c>
      <c r="G9070" s="2" t="str">
        <f t="shared" si="14502"/>
        <v>Init</v>
      </c>
      <c r="H9070" s="2">
        <f t="shared" si="14430"/>
        <v>2048</v>
      </c>
      <c r="I9070" s="29"/>
      <c r="J9070" s="29"/>
      <c r="K9070" s="29"/>
    </row>
    <row r="9071" spans="4:11" outlineLevel="1">
      <c r="D9071" s="26" t="str">
        <f t="shared" ref="D9071" si="14503">E9071 &amp; "-" &amp; F9071 &amp; "-" &amp; G9071 &amp; "-" &amp; H9071</f>
        <v>C9-PM-Init-2049</v>
      </c>
      <c r="E9071" s="2" t="str">
        <f t="shared" ref="E9071:G9071" si="14504">E9070</f>
        <v>C9</v>
      </c>
      <c r="F9071" s="2" t="str">
        <f t="shared" si="14504"/>
        <v>PM</v>
      </c>
      <c r="G9071" s="2" t="str">
        <f t="shared" si="14504"/>
        <v>Init</v>
      </c>
      <c r="H9071" s="2">
        <f t="shared" si="14430"/>
        <v>2049</v>
      </c>
      <c r="I9071" s="29"/>
      <c r="J9071" s="29"/>
      <c r="K9071" s="29"/>
    </row>
    <row r="9072" spans="4:11" outlineLevel="1">
      <c r="D9072" s="26" t="str">
        <f t="shared" ref="D9072" si="14505">E9072 &amp; "-" &amp; F9072 &amp; "-" &amp; G9072 &amp; "-" &amp; H9072</f>
        <v>C9-PM-Init-2050</v>
      </c>
      <c r="E9072" s="2" t="str">
        <f t="shared" ref="E9072:G9072" si="14506">E9071</f>
        <v>C9</v>
      </c>
      <c r="F9072" s="2" t="str">
        <f t="shared" si="14506"/>
        <v>PM</v>
      </c>
      <c r="G9072" s="2" t="str">
        <f t="shared" si="14506"/>
        <v>Init</v>
      </c>
      <c r="H9072" s="2">
        <f t="shared" si="14430"/>
        <v>2050</v>
      </c>
      <c r="I9072" s="29"/>
      <c r="J9072" s="29"/>
      <c r="K9072" s="29"/>
    </row>
    <row r="9073" spans="4:11" outlineLevel="1">
      <c r="D9073" s="26" t="str">
        <f>E9073 &amp; "-" &amp; F9073 &amp; "-" &amp; G9073 &amp; "-" &amp; H9073</f>
        <v>C9-PM-Réf-2010</v>
      </c>
      <c r="E9073" s="25" t="str">
        <f>E9072</f>
        <v>C9</v>
      </c>
      <c r="F9073" s="25" t="str">
        <f>F9072</f>
        <v>PM</v>
      </c>
      <c r="G9073" s="25" t="s">
        <v>29</v>
      </c>
      <c r="H9073" s="25">
        <v>2010</v>
      </c>
      <c r="I9073" s="29"/>
      <c r="J9073" s="29"/>
      <c r="K9073" s="29"/>
    </row>
    <row r="9074" spans="4:11" outlineLevel="1">
      <c r="D9074" s="26" t="str">
        <f>E9074 &amp; "-" &amp; F9074 &amp; "-" &amp; G9074 &amp; "-" &amp; H9074</f>
        <v>C9-PM-Réf-2011</v>
      </c>
      <c r="E9074" s="2" t="str">
        <f>E9073</f>
        <v>C9</v>
      </c>
      <c r="F9074" s="2" t="str">
        <f>F9073</f>
        <v>PM</v>
      </c>
      <c r="G9074" s="2" t="str">
        <f>G9073</f>
        <v>Réf</v>
      </c>
      <c r="H9074" s="2">
        <f>H9073+1</f>
        <v>2011</v>
      </c>
      <c r="I9074" s="29"/>
      <c r="J9074" s="29"/>
      <c r="K9074" s="29"/>
    </row>
    <row r="9075" spans="4:11" outlineLevel="1">
      <c r="D9075" s="26" t="str">
        <f t="shared" ref="D9075" si="14507">E9075 &amp; "-" &amp; F9075 &amp; "-" &amp; G9075 &amp; "-" &amp; H9075</f>
        <v>C9-PM-Réf-2012</v>
      </c>
      <c r="E9075" s="2" t="str">
        <f t="shared" ref="E9075:G9075" si="14508">E9074</f>
        <v>C9</v>
      </c>
      <c r="F9075" s="2" t="str">
        <f t="shared" si="14508"/>
        <v>PM</v>
      </c>
      <c r="G9075" s="2" t="str">
        <f t="shared" si="14508"/>
        <v>Réf</v>
      </c>
      <c r="H9075" s="2">
        <f t="shared" ref="H9075:H9113" si="14509">H9074+1</f>
        <v>2012</v>
      </c>
      <c r="I9075" s="29"/>
      <c r="J9075" s="29"/>
      <c r="K9075" s="29"/>
    </row>
    <row r="9076" spans="4:11" outlineLevel="1">
      <c r="D9076" s="26" t="str">
        <f t="shared" ref="D9076" si="14510">E9076 &amp; "-" &amp; F9076 &amp; "-" &amp; G9076 &amp; "-" &amp; H9076</f>
        <v>C9-PM-Réf-2013</v>
      </c>
      <c r="E9076" s="2" t="str">
        <f t="shared" ref="E9076:G9076" si="14511">E9075</f>
        <v>C9</v>
      </c>
      <c r="F9076" s="2" t="str">
        <f t="shared" si="14511"/>
        <v>PM</v>
      </c>
      <c r="G9076" s="2" t="str">
        <f t="shared" si="14511"/>
        <v>Réf</v>
      </c>
      <c r="H9076" s="2">
        <f t="shared" si="14509"/>
        <v>2013</v>
      </c>
      <c r="I9076" s="29"/>
      <c r="J9076" s="29"/>
      <c r="K9076" s="29"/>
    </row>
    <row r="9077" spans="4:11" outlineLevel="1">
      <c r="D9077" s="26" t="str">
        <f t="shared" ref="D9077" si="14512">E9077 &amp; "-" &amp; F9077 &amp; "-" &amp; G9077 &amp; "-" &amp; H9077</f>
        <v>C9-PM-Réf-2014</v>
      </c>
      <c r="E9077" s="2" t="str">
        <f t="shared" ref="E9077:G9077" si="14513">E9076</f>
        <v>C9</v>
      </c>
      <c r="F9077" s="2" t="str">
        <f t="shared" si="14513"/>
        <v>PM</v>
      </c>
      <c r="G9077" s="2" t="str">
        <f t="shared" si="14513"/>
        <v>Réf</v>
      </c>
      <c r="H9077" s="2">
        <f t="shared" si="14509"/>
        <v>2014</v>
      </c>
      <c r="I9077" s="29"/>
      <c r="J9077" s="29"/>
      <c r="K9077" s="29"/>
    </row>
    <row r="9078" spans="4:11" outlineLevel="1">
      <c r="D9078" s="26" t="str">
        <f t="shared" ref="D9078" si="14514">E9078 &amp; "-" &amp; F9078 &amp; "-" &amp; G9078 &amp; "-" &amp; H9078</f>
        <v>C9-PM-Réf-2015</v>
      </c>
      <c r="E9078" s="2" t="str">
        <f t="shared" ref="E9078:G9078" si="14515">E9077</f>
        <v>C9</v>
      </c>
      <c r="F9078" s="2" t="str">
        <f t="shared" si="14515"/>
        <v>PM</v>
      </c>
      <c r="G9078" s="2" t="str">
        <f t="shared" si="14515"/>
        <v>Réf</v>
      </c>
      <c r="H9078" s="2">
        <f t="shared" si="14509"/>
        <v>2015</v>
      </c>
      <c r="I9078" s="29"/>
      <c r="J9078" s="29"/>
      <c r="K9078" s="29"/>
    </row>
    <row r="9079" spans="4:11" outlineLevel="1">
      <c r="D9079" s="26" t="str">
        <f t="shared" ref="D9079" si="14516">E9079 &amp; "-" &amp; F9079 &amp; "-" &amp; G9079 &amp; "-" &amp; H9079</f>
        <v>C9-PM-Réf-2016</v>
      </c>
      <c r="E9079" s="2" t="str">
        <f t="shared" ref="E9079:G9079" si="14517">E9078</f>
        <v>C9</v>
      </c>
      <c r="F9079" s="2" t="str">
        <f t="shared" si="14517"/>
        <v>PM</v>
      </c>
      <c r="G9079" s="2" t="str">
        <f t="shared" si="14517"/>
        <v>Réf</v>
      </c>
      <c r="H9079" s="2">
        <f t="shared" si="14509"/>
        <v>2016</v>
      </c>
      <c r="I9079" s="29"/>
      <c r="J9079" s="29"/>
      <c r="K9079" s="29"/>
    </row>
    <row r="9080" spans="4:11" outlineLevel="1">
      <c r="D9080" s="26" t="str">
        <f t="shared" ref="D9080" si="14518">E9080 &amp; "-" &amp; F9080 &amp; "-" &amp; G9080 &amp; "-" &amp; H9080</f>
        <v>C9-PM-Réf-2017</v>
      </c>
      <c r="E9080" s="2" t="str">
        <f t="shared" ref="E9080:G9080" si="14519">E9079</f>
        <v>C9</v>
      </c>
      <c r="F9080" s="2" t="str">
        <f t="shared" si="14519"/>
        <v>PM</v>
      </c>
      <c r="G9080" s="2" t="str">
        <f t="shared" si="14519"/>
        <v>Réf</v>
      </c>
      <c r="H9080" s="2">
        <f t="shared" si="14509"/>
        <v>2017</v>
      </c>
      <c r="I9080" s="29"/>
      <c r="J9080" s="29"/>
      <c r="K9080" s="29"/>
    </row>
    <row r="9081" spans="4:11" outlineLevel="1">
      <c r="D9081" s="26" t="str">
        <f t="shared" ref="D9081" si="14520">E9081 &amp; "-" &amp; F9081 &amp; "-" &amp; G9081 &amp; "-" &amp; H9081</f>
        <v>C9-PM-Réf-2018</v>
      </c>
      <c r="E9081" s="2" t="str">
        <f t="shared" ref="E9081:G9081" si="14521">E9080</f>
        <v>C9</v>
      </c>
      <c r="F9081" s="2" t="str">
        <f t="shared" si="14521"/>
        <v>PM</v>
      </c>
      <c r="G9081" s="2" t="str">
        <f t="shared" si="14521"/>
        <v>Réf</v>
      </c>
      <c r="H9081" s="2">
        <f t="shared" si="14509"/>
        <v>2018</v>
      </c>
      <c r="I9081" s="29"/>
      <c r="J9081" s="29"/>
      <c r="K9081" s="29"/>
    </row>
    <row r="9082" spans="4:11" outlineLevel="1">
      <c r="D9082" s="26" t="str">
        <f t="shared" ref="D9082" si="14522">E9082 &amp; "-" &amp; F9082 &amp; "-" &amp; G9082 &amp; "-" &amp; H9082</f>
        <v>C9-PM-Réf-2019</v>
      </c>
      <c r="E9082" s="2" t="str">
        <f t="shared" ref="E9082:G9082" si="14523">E9081</f>
        <v>C9</v>
      </c>
      <c r="F9082" s="2" t="str">
        <f t="shared" si="14523"/>
        <v>PM</v>
      </c>
      <c r="G9082" s="2" t="str">
        <f t="shared" si="14523"/>
        <v>Réf</v>
      </c>
      <c r="H9082" s="2">
        <f t="shared" si="14509"/>
        <v>2019</v>
      </c>
      <c r="I9082" s="29"/>
      <c r="J9082" s="29"/>
      <c r="K9082" s="29"/>
    </row>
    <row r="9083" spans="4:11" outlineLevel="1">
      <c r="D9083" s="26" t="str">
        <f t="shared" ref="D9083" si="14524">E9083 &amp; "-" &amp; F9083 &amp; "-" &amp; G9083 &amp; "-" &amp; H9083</f>
        <v>C9-PM-Réf-2020</v>
      </c>
      <c r="E9083" s="2" t="str">
        <f t="shared" ref="E9083:G9083" si="14525">E9082</f>
        <v>C9</v>
      </c>
      <c r="F9083" s="2" t="str">
        <f t="shared" si="14525"/>
        <v>PM</v>
      </c>
      <c r="G9083" s="2" t="str">
        <f t="shared" si="14525"/>
        <v>Réf</v>
      </c>
      <c r="H9083" s="2">
        <f t="shared" si="14509"/>
        <v>2020</v>
      </c>
      <c r="I9083" s="29"/>
      <c r="J9083" s="29"/>
      <c r="K9083" s="29"/>
    </row>
    <row r="9084" spans="4:11" outlineLevel="1">
      <c r="D9084" s="26" t="str">
        <f t="shared" ref="D9084" si="14526">E9084 &amp; "-" &amp; F9084 &amp; "-" &amp; G9084 &amp; "-" &amp; H9084</f>
        <v>C9-PM-Réf-2021</v>
      </c>
      <c r="E9084" s="2" t="str">
        <f t="shared" ref="E9084:G9084" si="14527">E9083</f>
        <v>C9</v>
      </c>
      <c r="F9084" s="2" t="str">
        <f t="shared" si="14527"/>
        <v>PM</v>
      </c>
      <c r="G9084" s="2" t="str">
        <f t="shared" si="14527"/>
        <v>Réf</v>
      </c>
      <c r="H9084" s="2">
        <f t="shared" si="14509"/>
        <v>2021</v>
      </c>
      <c r="I9084" s="29"/>
      <c r="J9084" s="29"/>
      <c r="K9084" s="29"/>
    </row>
    <row r="9085" spans="4:11" outlineLevel="1">
      <c r="D9085" s="26" t="str">
        <f t="shared" ref="D9085" si="14528">E9085 &amp; "-" &amp; F9085 &amp; "-" &amp; G9085 &amp; "-" &amp; H9085</f>
        <v>C9-PM-Réf-2022</v>
      </c>
      <c r="E9085" s="2" t="str">
        <f t="shared" ref="E9085:G9085" si="14529">E9084</f>
        <v>C9</v>
      </c>
      <c r="F9085" s="2" t="str">
        <f t="shared" si="14529"/>
        <v>PM</v>
      </c>
      <c r="G9085" s="2" t="str">
        <f t="shared" si="14529"/>
        <v>Réf</v>
      </c>
      <c r="H9085" s="2">
        <f t="shared" si="14509"/>
        <v>2022</v>
      </c>
      <c r="I9085" s="29"/>
      <c r="J9085" s="29"/>
      <c r="K9085" s="29"/>
    </row>
    <row r="9086" spans="4:11" outlineLevel="1">
      <c r="D9086" s="26" t="str">
        <f t="shared" ref="D9086" si="14530">E9086 &amp; "-" &amp; F9086 &amp; "-" &amp; G9086 &amp; "-" &amp; H9086</f>
        <v>C9-PM-Réf-2023</v>
      </c>
      <c r="E9086" s="2" t="str">
        <f t="shared" ref="E9086:G9086" si="14531">E9085</f>
        <v>C9</v>
      </c>
      <c r="F9086" s="2" t="str">
        <f t="shared" si="14531"/>
        <v>PM</v>
      </c>
      <c r="G9086" s="2" t="str">
        <f t="shared" si="14531"/>
        <v>Réf</v>
      </c>
      <c r="H9086" s="2">
        <f t="shared" si="14509"/>
        <v>2023</v>
      </c>
      <c r="I9086" s="29"/>
      <c r="J9086" s="29"/>
      <c r="K9086" s="29"/>
    </row>
    <row r="9087" spans="4:11" outlineLevel="1">
      <c r="D9087" s="26" t="str">
        <f t="shared" ref="D9087" si="14532">E9087 &amp; "-" &amp; F9087 &amp; "-" &amp; G9087 &amp; "-" &amp; H9087</f>
        <v>C9-PM-Réf-2024</v>
      </c>
      <c r="E9087" s="2" t="str">
        <f t="shared" ref="E9087:G9087" si="14533">E9086</f>
        <v>C9</v>
      </c>
      <c r="F9087" s="2" t="str">
        <f t="shared" si="14533"/>
        <v>PM</v>
      </c>
      <c r="G9087" s="2" t="str">
        <f t="shared" si="14533"/>
        <v>Réf</v>
      </c>
      <c r="H9087" s="2">
        <f t="shared" si="14509"/>
        <v>2024</v>
      </c>
      <c r="I9087" s="29"/>
      <c r="J9087" s="29"/>
      <c r="K9087" s="29"/>
    </row>
    <row r="9088" spans="4:11" outlineLevel="1">
      <c r="D9088" s="26" t="str">
        <f t="shared" ref="D9088" si="14534">E9088 &amp; "-" &amp; F9088 &amp; "-" &amp; G9088 &amp; "-" &amp; H9088</f>
        <v>C9-PM-Réf-2025</v>
      </c>
      <c r="E9088" s="2" t="str">
        <f t="shared" ref="E9088:G9088" si="14535">E9087</f>
        <v>C9</v>
      </c>
      <c r="F9088" s="2" t="str">
        <f t="shared" si="14535"/>
        <v>PM</v>
      </c>
      <c r="G9088" s="2" t="str">
        <f t="shared" si="14535"/>
        <v>Réf</v>
      </c>
      <c r="H9088" s="2">
        <f t="shared" si="14509"/>
        <v>2025</v>
      </c>
      <c r="I9088" s="29"/>
      <c r="J9088" s="29"/>
      <c r="K9088" s="29"/>
    </row>
    <row r="9089" spans="4:11" outlineLevel="1">
      <c r="D9089" s="26" t="str">
        <f t="shared" ref="D9089" si="14536">E9089 &amp; "-" &amp; F9089 &amp; "-" &amp; G9089 &amp; "-" &amp; H9089</f>
        <v>C9-PM-Réf-2026</v>
      </c>
      <c r="E9089" s="2" t="str">
        <f t="shared" ref="E9089:G9089" si="14537">E9088</f>
        <v>C9</v>
      </c>
      <c r="F9089" s="2" t="str">
        <f t="shared" si="14537"/>
        <v>PM</v>
      </c>
      <c r="G9089" s="2" t="str">
        <f t="shared" si="14537"/>
        <v>Réf</v>
      </c>
      <c r="H9089" s="2">
        <f t="shared" si="14509"/>
        <v>2026</v>
      </c>
      <c r="I9089" s="29"/>
      <c r="J9089" s="29"/>
      <c r="K9089" s="29"/>
    </row>
    <row r="9090" spans="4:11" outlineLevel="1">
      <c r="D9090" s="26" t="str">
        <f t="shared" ref="D9090" si="14538">E9090 &amp; "-" &amp; F9090 &amp; "-" &amp; G9090 &amp; "-" &amp; H9090</f>
        <v>C9-PM-Réf-2027</v>
      </c>
      <c r="E9090" s="2" t="str">
        <f t="shared" ref="E9090:G9090" si="14539">E9089</f>
        <v>C9</v>
      </c>
      <c r="F9090" s="2" t="str">
        <f t="shared" si="14539"/>
        <v>PM</v>
      </c>
      <c r="G9090" s="2" t="str">
        <f t="shared" si="14539"/>
        <v>Réf</v>
      </c>
      <c r="H9090" s="2">
        <f t="shared" si="14509"/>
        <v>2027</v>
      </c>
      <c r="I9090" s="29"/>
      <c r="J9090" s="29"/>
      <c r="K9090" s="29"/>
    </row>
    <row r="9091" spans="4:11" outlineLevel="1">
      <c r="D9091" s="26" t="str">
        <f t="shared" ref="D9091" si="14540">E9091 &amp; "-" &amp; F9091 &amp; "-" &amp; G9091 &amp; "-" &amp; H9091</f>
        <v>C9-PM-Réf-2028</v>
      </c>
      <c r="E9091" s="2" t="str">
        <f t="shared" ref="E9091:G9091" si="14541">E9090</f>
        <v>C9</v>
      </c>
      <c r="F9091" s="2" t="str">
        <f t="shared" si="14541"/>
        <v>PM</v>
      </c>
      <c r="G9091" s="2" t="str">
        <f t="shared" si="14541"/>
        <v>Réf</v>
      </c>
      <c r="H9091" s="2">
        <f t="shared" si="14509"/>
        <v>2028</v>
      </c>
      <c r="I9091" s="29"/>
      <c r="J9091" s="29"/>
      <c r="K9091" s="29"/>
    </row>
    <row r="9092" spans="4:11" outlineLevel="1">
      <c r="D9092" s="26" t="str">
        <f t="shared" ref="D9092" si="14542">E9092 &amp; "-" &amp; F9092 &amp; "-" &amp; G9092 &amp; "-" &amp; H9092</f>
        <v>C9-PM-Réf-2029</v>
      </c>
      <c r="E9092" s="2" t="str">
        <f t="shared" ref="E9092:G9092" si="14543">E9091</f>
        <v>C9</v>
      </c>
      <c r="F9092" s="2" t="str">
        <f t="shared" si="14543"/>
        <v>PM</v>
      </c>
      <c r="G9092" s="2" t="str">
        <f t="shared" si="14543"/>
        <v>Réf</v>
      </c>
      <c r="H9092" s="2">
        <f t="shared" si="14509"/>
        <v>2029</v>
      </c>
      <c r="I9092" s="29"/>
      <c r="J9092" s="29"/>
      <c r="K9092" s="29"/>
    </row>
    <row r="9093" spans="4:11" outlineLevel="1">
      <c r="D9093" s="26" t="str">
        <f t="shared" ref="D9093" si="14544">E9093 &amp; "-" &amp; F9093 &amp; "-" &amp; G9093 &amp; "-" &amp; H9093</f>
        <v>C9-PM-Réf-2030</v>
      </c>
      <c r="E9093" s="2" t="str">
        <f t="shared" ref="E9093:G9093" si="14545">E9092</f>
        <v>C9</v>
      </c>
      <c r="F9093" s="2" t="str">
        <f t="shared" si="14545"/>
        <v>PM</v>
      </c>
      <c r="G9093" s="2" t="str">
        <f t="shared" si="14545"/>
        <v>Réf</v>
      </c>
      <c r="H9093" s="2">
        <f t="shared" si="14509"/>
        <v>2030</v>
      </c>
      <c r="I9093" s="29"/>
      <c r="J9093" s="29"/>
      <c r="K9093" s="29"/>
    </row>
    <row r="9094" spans="4:11" outlineLevel="1">
      <c r="D9094" s="26" t="str">
        <f t="shared" ref="D9094" si="14546">E9094 &amp; "-" &amp; F9094 &amp; "-" &amp; G9094 &amp; "-" &amp; H9094</f>
        <v>C9-PM-Réf-2031</v>
      </c>
      <c r="E9094" s="2" t="str">
        <f t="shared" ref="E9094:G9094" si="14547">E9093</f>
        <v>C9</v>
      </c>
      <c r="F9094" s="2" t="str">
        <f t="shared" si="14547"/>
        <v>PM</v>
      </c>
      <c r="G9094" s="2" t="str">
        <f t="shared" si="14547"/>
        <v>Réf</v>
      </c>
      <c r="H9094" s="2">
        <f t="shared" si="14509"/>
        <v>2031</v>
      </c>
      <c r="I9094" s="29"/>
      <c r="J9094" s="29"/>
      <c r="K9094" s="29"/>
    </row>
    <row r="9095" spans="4:11" outlineLevel="1">
      <c r="D9095" s="26" t="str">
        <f t="shared" ref="D9095" si="14548">E9095 &amp; "-" &amp; F9095 &amp; "-" &amp; G9095 &amp; "-" &amp; H9095</f>
        <v>C9-PM-Réf-2032</v>
      </c>
      <c r="E9095" s="2" t="str">
        <f t="shared" ref="E9095:G9095" si="14549">E9094</f>
        <v>C9</v>
      </c>
      <c r="F9095" s="2" t="str">
        <f t="shared" si="14549"/>
        <v>PM</v>
      </c>
      <c r="G9095" s="2" t="str">
        <f t="shared" si="14549"/>
        <v>Réf</v>
      </c>
      <c r="H9095" s="2">
        <f t="shared" si="14509"/>
        <v>2032</v>
      </c>
      <c r="I9095" s="29"/>
      <c r="J9095" s="29"/>
      <c r="K9095" s="29"/>
    </row>
    <row r="9096" spans="4:11" outlineLevel="1">
      <c r="D9096" s="26" t="str">
        <f t="shared" ref="D9096" si="14550">E9096 &amp; "-" &amp; F9096 &amp; "-" &amp; G9096 &amp; "-" &amp; H9096</f>
        <v>C9-PM-Réf-2033</v>
      </c>
      <c r="E9096" s="2" t="str">
        <f t="shared" ref="E9096:G9096" si="14551">E9095</f>
        <v>C9</v>
      </c>
      <c r="F9096" s="2" t="str">
        <f t="shared" si="14551"/>
        <v>PM</v>
      </c>
      <c r="G9096" s="2" t="str">
        <f t="shared" si="14551"/>
        <v>Réf</v>
      </c>
      <c r="H9096" s="2">
        <f t="shared" si="14509"/>
        <v>2033</v>
      </c>
      <c r="I9096" s="29"/>
      <c r="J9096" s="29"/>
      <c r="K9096" s="29"/>
    </row>
    <row r="9097" spans="4:11" outlineLevel="1">
      <c r="D9097" s="26" t="str">
        <f t="shared" ref="D9097" si="14552">E9097 &amp; "-" &amp; F9097 &amp; "-" &amp; G9097 &amp; "-" &amp; H9097</f>
        <v>C9-PM-Réf-2034</v>
      </c>
      <c r="E9097" s="2" t="str">
        <f t="shared" ref="E9097:G9097" si="14553">E9096</f>
        <v>C9</v>
      </c>
      <c r="F9097" s="2" t="str">
        <f t="shared" si="14553"/>
        <v>PM</v>
      </c>
      <c r="G9097" s="2" t="str">
        <f t="shared" si="14553"/>
        <v>Réf</v>
      </c>
      <c r="H9097" s="2">
        <f t="shared" si="14509"/>
        <v>2034</v>
      </c>
      <c r="I9097" s="29"/>
      <c r="J9097" s="29"/>
      <c r="K9097" s="29"/>
    </row>
    <row r="9098" spans="4:11" outlineLevel="1">
      <c r="D9098" s="26" t="str">
        <f t="shared" ref="D9098" si="14554">E9098 &amp; "-" &amp; F9098 &amp; "-" &amp; G9098 &amp; "-" &amp; H9098</f>
        <v>C9-PM-Réf-2035</v>
      </c>
      <c r="E9098" s="2" t="str">
        <f t="shared" ref="E9098:G9098" si="14555">E9097</f>
        <v>C9</v>
      </c>
      <c r="F9098" s="2" t="str">
        <f t="shared" si="14555"/>
        <v>PM</v>
      </c>
      <c r="G9098" s="2" t="str">
        <f t="shared" si="14555"/>
        <v>Réf</v>
      </c>
      <c r="H9098" s="2">
        <f t="shared" si="14509"/>
        <v>2035</v>
      </c>
      <c r="I9098" s="29"/>
      <c r="J9098" s="29"/>
      <c r="K9098" s="29"/>
    </row>
    <row r="9099" spans="4:11" outlineLevel="1">
      <c r="D9099" s="26" t="str">
        <f t="shared" ref="D9099" si="14556">E9099 &amp; "-" &amp; F9099 &amp; "-" &amp; G9099 &amp; "-" &amp; H9099</f>
        <v>C9-PM-Réf-2036</v>
      </c>
      <c r="E9099" s="2" t="str">
        <f t="shared" ref="E9099:G9099" si="14557">E9098</f>
        <v>C9</v>
      </c>
      <c r="F9099" s="2" t="str">
        <f t="shared" si="14557"/>
        <v>PM</v>
      </c>
      <c r="G9099" s="2" t="str">
        <f t="shared" si="14557"/>
        <v>Réf</v>
      </c>
      <c r="H9099" s="2">
        <f t="shared" si="14509"/>
        <v>2036</v>
      </c>
      <c r="I9099" s="29"/>
      <c r="J9099" s="29"/>
      <c r="K9099" s="29"/>
    </row>
    <row r="9100" spans="4:11" outlineLevel="1">
      <c r="D9100" s="26" t="str">
        <f t="shared" ref="D9100" si="14558">E9100 &amp; "-" &amp; F9100 &amp; "-" &amp; G9100 &amp; "-" &amp; H9100</f>
        <v>C9-PM-Réf-2037</v>
      </c>
      <c r="E9100" s="2" t="str">
        <f t="shared" ref="E9100:G9100" si="14559">E9099</f>
        <v>C9</v>
      </c>
      <c r="F9100" s="2" t="str">
        <f t="shared" si="14559"/>
        <v>PM</v>
      </c>
      <c r="G9100" s="2" t="str">
        <f t="shared" si="14559"/>
        <v>Réf</v>
      </c>
      <c r="H9100" s="2">
        <f t="shared" si="14509"/>
        <v>2037</v>
      </c>
      <c r="I9100" s="29"/>
      <c r="J9100" s="29"/>
      <c r="K9100" s="29"/>
    </row>
    <row r="9101" spans="4:11" outlineLevel="1">
      <c r="D9101" s="26" t="str">
        <f t="shared" ref="D9101" si="14560">E9101 &amp; "-" &amp; F9101 &amp; "-" &amp; G9101 &amp; "-" &amp; H9101</f>
        <v>C9-PM-Réf-2038</v>
      </c>
      <c r="E9101" s="2" t="str">
        <f t="shared" ref="E9101:G9101" si="14561">E9100</f>
        <v>C9</v>
      </c>
      <c r="F9101" s="2" t="str">
        <f t="shared" si="14561"/>
        <v>PM</v>
      </c>
      <c r="G9101" s="2" t="str">
        <f t="shared" si="14561"/>
        <v>Réf</v>
      </c>
      <c r="H9101" s="2">
        <f t="shared" si="14509"/>
        <v>2038</v>
      </c>
      <c r="I9101" s="29"/>
      <c r="J9101" s="29"/>
      <c r="K9101" s="29"/>
    </row>
    <row r="9102" spans="4:11" outlineLevel="1">
      <c r="D9102" s="26" t="str">
        <f t="shared" ref="D9102" si="14562">E9102 &amp; "-" &amp; F9102 &amp; "-" &amp; G9102 &amp; "-" &amp; H9102</f>
        <v>C9-PM-Réf-2039</v>
      </c>
      <c r="E9102" s="2" t="str">
        <f t="shared" ref="E9102:G9102" si="14563">E9101</f>
        <v>C9</v>
      </c>
      <c r="F9102" s="2" t="str">
        <f t="shared" si="14563"/>
        <v>PM</v>
      </c>
      <c r="G9102" s="2" t="str">
        <f t="shared" si="14563"/>
        <v>Réf</v>
      </c>
      <c r="H9102" s="2">
        <f t="shared" si="14509"/>
        <v>2039</v>
      </c>
      <c r="I9102" s="29"/>
      <c r="J9102" s="29"/>
      <c r="K9102" s="29"/>
    </row>
    <row r="9103" spans="4:11" outlineLevel="1">
      <c r="D9103" s="26" t="str">
        <f t="shared" ref="D9103" si="14564">E9103 &amp; "-" &amp; F9103 &amp; "-" &amp; G9103 &amp; "-" &amp; H9103</f>
        <v>C9-PM-Réf-2040</v>
      </c>
      <c r="E9103" s="2" t="str">
        <f t="shared" ref="E9103:G9103" si="14565">E9102</f>
        <v>C9</v>
      </c>
      <c r="F9103" s="2" t="str">
        <f t="shared" si="14565"/>
        <v>PM</v>
      </c>
      <c r="G9103" s="2" t="str">
        <f t="shared" si="14565"/>
        <v>Réf</v>
      </c>
      <c r="H9103" s="2">
        <f t="shared" si="14509"/>
        <v>2040</v>
      </c>
      <c r="I9103" s="29"/>
      <c r="J9103" s="29"/>
      <c r="K9103" s="29"/>
    </row>
    <row r="9104" spans="4:11" outlineLevel="1">
      <c r="D9104" s="26" t="str">
        <f t="shared" ref="D9104" si="14566">E9104 &amp; "-" &amp; F9104 &amp; "-" &amp; G9104 &amp; "-" &amp; H9104</f>
        <v>C9-PM-Réf-2041</v>
      </c>
      <c r="E9104" s="2" t="str">
        <f t="shared" ref="E9104:G9104" si="14567">E9103</f>
        <v>C9</v>
      </c>
      <c r="F9104" s="2" t="str">
        <f t="shared" si="14567"/>
        <v>PM</v>
      </c>
      <c r="G9104" s="2" t="str">
        <f t="shared" si="14567"/>
        <v>Réf</v>
      </c>
      <c r="H9104" s="2">
        <f t="shared" si="14509"/>
        <v>2041</v>
      </c>
      <c r="I9104" s="29"/>
      <c r="J9104" s="29"/>
      <c r="K9104" s="29"/>
    </row>
    <row r="9105" spans="4:11" outlineLevel="1">
      <c r="D9105" s="26" t="str">
        <f t="shared" ref="D9105" si="14568">E9105 &amp; "-" &amp; F9105 &amp; "-" &amp; G9105 &amp; "-" &amp; H9105</f>
        <v>C9-PM-Réf-2042</v>
      </c>
      <c r="E9105" s="2" t="str">
        <f t="shared" ref="E9105:G9105" si="14569">E9104</f>
        <v>C9</v>
      </c>
      <c r="F9105" s="2" t="str">
        <f t="shared" si="14569"/>
        <v>PM</v>
      </c>
      <c r="G9105" s="2" t="str">
        <f t="shared" si="14569"/>
        <v>Réf</v>
      </c>
      <c r="H9105" s="2">
        <f t="shared" si="14509"/>
        <v>2042</v>
      </c>
      <c r="I9105" s="29"/>
      <c r="J9105" s="29"/>
      <c r="K9105" s="29"/>
    </row>
    <row r="9106" spans="4:11" outlineLevel="1">
      <c r="D9106" s="26" t="str">
        <f t="shared" ref="D9106" si="14570">E9106 &amp; "-" &amp; F9106 &amp; "-" &amp; G9106 &amp; "-" &amp; H9106</f>
        <v>C9-PM-Réf-2043</v>
      </c>
      <c r="E9106" s="2" t="str">
        <f t="shared" ref="E9106:G9106" si="14571">E9105</f>
        <v>C9</v>
      </c>
      <c r="F9106" s="2" t="str">
        <f t="shared" si="14571"/>
        <v>PM</v>
      </c>
      <c r="G9106" s="2" t="str">
        <f t="shared" si="14571"/>
        <v>Réf</v>
      </c>
      <c r="H9106" s="2">
        <f t="shared" si="14509"/>
        <v>2043</v>
      </c>
      <c r="I9106" s="29"/>
      <c r="J9106" s="29"/>
      <c r="K9106" s="29"/>
    </row>
    <row r="9107" spans="4:11" outlineLevel="1">
      <c r="D9107" s="26" t="str">
        <f t="shared" ref="D9107" si="14572">E9107 &amp; "-" &amp; F9107 &amp; "-" &amp; G9107 &amp; "-" &amp; H9107</f>
        <v>C9-PM-Réf-2044</v>
      </c>
      <c r="E9107" s="2" t="str">
        <f t="shared" ref="E9107:G9107" si="14573">E9106</f>
        <v>C9</v>
      </c>
      <c r="F9107" s="2" t="str">
        <f t="shared" si="14573"/>
        <v>PM</v>
      </c>
      <c r="G9107" s="2" t="str">
        <f t="shared" si="14573"/>
        <v>Réf</v>
      </c>
      <c r="H9107" s="2">
        <f t="shared" si="14509"/>
        <v>2044</v>
      </c>
      <c r="I9107" s="29"/>
      <c r="J9107" s="29"/>
      <c r="K9107" s="29"/>
    </row>
    <row r="9108" spans="4:11" outlineLevel="1">
      <c r="D9108" s="26" t="str">
        <f t="shared" ref="D9108" si="14574">E9108 &amp; "-" &amp; F9108 &amp; "-" &amp; G9108 &amp; "-" &amp; H9108</f>
        <v>C9-PM-Réf-2045</v>
      </c>
      <c r="E9108" s="2" t="str">
        <f t="shared" ref="E9108:G9108" si="14575">E9107</f>
        <v>C9</v>
      </c>
      <c r="F9108" s="2" t="str">
        <f t="shared" si="14575"/>
        <v>PM</v>
      </c>
      <c r="G9108" s="2" t="str">
        <f t="shared" si="14575"/>
        <v>Réf</v>
      </c>
      <c r="H9108" s="2">
        <f t="shared" si="14509"/>
        <v>2045</v>
      </c>
      <c r="I9108" s="29"/>
      <c r="J9108" s="29"/>
      <c r="K9108" s="29"/>
    </row>
    <row r="9109" spans="4:11" outlineLevel="1">
      <c r="D9109" s="26" t="str">
        <f t="shared" ref="D9109" si="14576">E9109 &amp; "-" &amp; F9109 &amp; "-" &amp; G9109 &amp; "-" &amp; H9109</f>
        <v>C9-PM-Réf-2046</v>
      </c>
      <c r="E9109" s="2" t="str">
        <f t="shared" ref="E9109:G9109" si="14577">E9108</f>
        <v>C9</v>
      </c>
      <c r="F9109" s="2" t="str">
        <f t="shared" si="14577"/>
        <v>PM</v>
      </c>
      <c r="G9109" s="2" t="str">
        <f t="shared" si="14577"/>
        <v>Réf</v>
      </c>
      <c r="H9109" s="2">
        <f t="shared" si="14509"/>
        <v>2046</v>
      </c>
      <c r="I9109" s="29"/>
      <c r="J9109" s="29"/>
      <c r="K9109" s="29"/>
    </row>
    <row r="9110" spans="4:11" outlineLevel="1">
      <c r="D9110" s="26" t="str">
        <f t="shared" ref="D9110" si="14578">E9110 &amp; "-" &amp; F9110 &amp; "-" &amp; G9110 &amp; "-" &amp; H9110</f>
        <v>C9-PM-Réf-2047</v>
      </c>
      <c r="E9110" s="2" t="str">
        <f t="shared" ref="E9110:G9110" si="14579">E9109</f>
        <v>C9</v>
      </c>
      <c r="F9110" s="2" t="str">
        <f t="shared" si="14579"/>
        <v>PM</v>
      </c>
      <c r="G9110" s="2" t="str">
        <f t="shared" si="14579"/>
        <v>Réf</v>
      </c>
      <c r="H9110" s="2">
        <f t="shared" si="14509"/>
        <v>2047</v>
      </c>
      <c r="I9110" s="29"/>
      <c r="J9110" s="29"/>
      <c r="K9110" s="29"/>
    </row>
    <row r="9111" spans="4:11" outlineLevel="1">
      <c r="D9111" s="26" t="str">
        <f t="shared" ref="D9111" si="14580">E9111 &amp; "-" &amp; F9111 &amp; "-" &amp; G9111 &amp; "-" &amp; H9111</f>
        <v>C9-PM-Réf-2048</v>
      </c>
      <c r="E9111" s="2" t="str">
        <f t="shared" ref="E9111:G9111" si="14581">E9110</f>
        <v>C9</v>
      </c>
      <c r="F9111" s="2" t="str">
        <f t="shared" si="14581"/>
        <v>PM</v>
      </c>
      <c r="G9111" s="2" t="str">
        <f t="shared" si="14581"/>
        <v>Réf</v>
      </c>
      <c r="H9111" s="2">
        <f t="shared" si="14509"/>
        <v>2048</v>
      </c>
      <c r="I9111" s="29"/>
      <c r="J9111" s="29"/>
      <c r="K9111" s="29"/>
    </row>
    <row r="9112" spans="4:11" outlineLevel="1">
      <c r="D9112" s="26" t="str">
        <f t="shared" ref="D9112" si="14582">E9112 &amp; "-" &amp; F9112 &amp; "-" &amp; G9112 &amp; "-" &amp; H9112</f>
        <v>C9-PM-Réf-2049</v>
      </c>
      <c r="E9112" s="2" t="str">
        <f t="shared" ref="E9112:G9112" si="14583">E9111</f>
        <v>C9</v>
      </c>
      <c r="F9112" s="2" t="str">
        <f t="shared" si="14583"/>
        <v>PM</v>
      </c>
      <c r="G9112" s="2" t="str">
        <f t="shared" si="14583"/>
        <v>Réf</v>
      </c>
      <c r="H9112" s="2">
        <f t="shared" si="14509"/>
        <v>2049</v>
      </c>
      <c r="I9112" s="29"/>
      <c r="J9112" s="29"/>
      <c r="K9112" s="29"/>
    </row>
    <row r="9113" spans="4:11" outlineLevel="1">
      <c r="D9113" s="26" t="str">
        <f t="shared" ref="D9113" si="14584">E9113 &amp; "-" &amp; F9113 &amp; "-" &amp; G9113 &amp; "-" &amp; H9113</f>
        <v>C9-PM-Réf-2050</v>
      </c>
      <c r="E9113" s="2" t="str">
        <f t="shared" ref="E9113:G9113" si="14585">E9112</f>
        <v>C9</v>
      </c>
      <c r="F9113" s="2" t="str">
        <f t="shared" si="14585"/>
        <v>PM</v>
      </c>
      <c r="G9113" s="2" t="str">
        <f t="shared" si="14585"/>
        <v>Réf</v>
      </c>
      <c r="H9113" s="2">
        <f t="shared" si="14509"/>
        <v>2050</v>
      </c>
      <c r="I9113" s="29"/>
      <c r="J9113" s="29"/>
      <c r="K9113" s="29"/>
    </row>
    <row r="9114" spans="4:11" outlineLevel="1">
      <c r="D9114" s="26" t="str">
        <f>E9114 &amp; "-" &amp; F9114 &amp; "-" &amp; G9114 &amp; "-" &amp; H9114</f>
        <v>C9-PM-Prév-2010</v>
      </c>
      <c r="E9114" s="25" t="str">
        <f>E9113</f>
        <v>C9</v>
      </c>
      <c r="F9114" s="25" t="str">
        <f>F9113</f>
        <v>PM</v>
      </c>
      <c r="G9114" s="25" t="s">
        <v>30</v>
      </c>
      <c r="H9114" s="25">
        <v>2010</v>
      </c>
      <c r="I9114" s="29"/>
      <c r="J9114" s="29"/>
      <c r="K9114" s="29"/>
    </row>
    <row r="9115" spans="4:11" outlineLevel="1">
      <c r="D9115" s="26" t="str">
        <f>E9115 &amp; "-" &amp; F9115 &amp; "-" &amp; G9115 &amp; "-" &amp; H9115</f>
        <v>C9-PM-Prév-2011</v>
      </c>
      <c r="E9115" s="2" t="str">
        <f>E9114</f>
        <v>C9</v>
      </c>
      <c r="F9115" s="2" t="str">
        <f>F9114</f>
        <v>PM</v>
      </c>
      <c r="G9115" s="2" t="str">
        <f>G9114</f>
        <v>Prév</v>
      </c>
      <c r="H9115" s="2">
        <f>H9114+1</f>
        <v>2011</v>
      </c>
      <c r="I9115" s="29"/>
      <c r="J9115" s="29"/>
      <c r="K9115" s="29"/>
    </row>
    <row r="9116" spans="4:11" outlineLevel="1">
      <c r="D9116" s="26" t="str">
        <f t="shared" ref="D9116" si="14586">E9116 &amp; "-" &amp; F9116 &amp; "-" &amp; G9116 &amp; "-" &amp; H9116</f>
        <v>C9-PM-Prév-2012</v>
      </c>
      <c r="E9116" s="2" t="str">
        <f t="shared" ref="E9116:G9116" si="14587">E9115</f>
        <v>C9</v>
      </c>
      <c r="F9116" s="2" t="str">
        <f t="shared" si="14587"/>
        <v>PM</v>
      </c>
      <c r="G9116" s="2" t="str">
        <f t="shared" si="14587"/>
        <v>Prév</v>
      </c>
      <c r="H9116" s="2">
        <f t="shared" ref="H9116:H9154" si="14588">H9115+1</f>
        <v>2012</v>
      </c>
      <c r="I9116" s="29"/>
      <c r="J9116" s="29"/>
      <c r="K9116" s="29"/>
    </row>
    <row r="9117" spans="4:11" outlineLevel="1">
      <c r="D9117" s="26" t="str">
        <f t="shared" ref="D9117" si="14589">E9117 &amp; "-" &amp; F9117 &amp; "-" &amp; G9117 &amp; "-" &amp; H9117</f>
        <v>C9-PM-Prév-2013</v>
      </c>
      <c r="E9117" s="2" t="str">
        <f t="shared" ref="E9117:G9117" si="14590">E9116</f>
        <v>C9</v>
      </c>
      <c r="F9117" s="2" t="str">
        <f t="shared" si="14590"/>
        <v>PM</v>
      </c>
      <c r="G9117" s="2" t="str">
        <f t="shared" si="14590"/>
        <v>Prév</v>
      </c>
      <c r="H9117" s="2">
        <f t="shared" si="14588"/>
        <v>2013</v>
      </c>
      <c r="I9117" s="29"/>
      <c r="J9117" s="29"/>
      <c r="K9117" s="29"/>
    </row>
    <row r="9118" spans="4:11" outlineLevel="1">
      <c r="D9118" s="26" t="str">
        <f t="shared" ref="D9118" si="14591">E9118 &amp; "-" &amp; F9118 &amp; "-" &amp; G9118 &amp; "-" &amp; H9118</f>
        <v>C9-PM-Prév-2014</v>
      </c>
      <c r="E9118" s="2" t="str">
        <f t="shared" ref="E9118:G9118" si="14592">E9117</f>
        <v>C9</v>
      </c>
      <c r="F9118" s="2" t="str">
        <f t="shared" si="14592"/>
        <v>PM</v>
      </c>
      <c r="G9118" s="2" t="str">
        <f t="shared" si="14592"/>
        <v>Prév</v>
      </c>
      <c r="H9118" s="2">
        <f t="shared" si="14588"/>
        <v>2014</v>
      </c>
      <c r="I9118" s="29"/>
      <c r="J9118" s="29"/>
      <c r="K9118" s="29"/>
    </row>
    <row r="9119" spans="4:11" outlineLevel="1">
      <c r="D9119" s="26" t="str">
        <f t="shared" ref="D9119" si="14593">E9119 &amp; "-" &amp; F9119 &amp; "-" &amp; G9119 &amp; "-" &amp; H9119</f>
        <v>C9-PM-Prév-2015</v>
      </c>
      <c r="E9119" s="2" t="str">
        <f t="shared" ref="E9119:G9119" si="14594">E9118</f>
        <v>C9</v>
      </c>
      <c r="F9119" s="2" t="str">
        <f t="shared" si="14594"/>
        <v>PM</v>
      </c>
      <c r="G9119" s="2" t="str">
        <f t="shared" si="14594"/>
        <v>Prév</v>
      </c>
      <c r="H9119" s="2">
        <f t="shared" si="14588"/>
        <v>2015</v>
      </c>
      <c r="I9119" s="29"/>
      <c r="J9119" s="29"/>
      <c r="K9119" s="29"/>
    </row>
    <row r="9120" spans="4:11" outlineLevel="1">
      <c r="D9120" s="26" t="str">
        <f t="shared" ref="D9120" si="14595">E9120 &amp; "-" &amp; F9120 &amp; "-" &amp; G9120 &amp; "-" &amp; H9120</f>
        <v>C9-PM-Prév-2016</v>
      </c>
      <c r="E9120" s="2" t="str">
        <f t="shared" ref="E9120:G9120" si="14596">E9119</f>
        <v>C9</v>
      </c>
      <c r="F9120" s="2" t="str">
        <f t="shared" si="14596"/>
        <v>PM</v>
      </c>
      <c r="G9120" s="2" t="str">
        <f t="shared" si="14596"/>
        <v>Prév</v>
      </c>
      <c r="H9120" s="2">
        <f t="shared" si="14588"/>
        <v>2016</v>
      </c>
      <c r="I9120" s="29"/>
      <c r="J9120" s="29"/>
      <c r="K9120" s="29"/>
    </row>
    <row r="9121" spans="4:11" outlineLevel="1">
      <c r="D9121" s="26" t="str">
        <f t="shared" ref="D9121" si="14597">E9121 &amp; "-" &amp; F9121 &amp; "-" &amp; G9121 &amp; "-" &amp; H9121</f>
        <v>C9-PM-Prév-2017</v>
      </c>
      <c r="E9121" s="2" t="str">
        <f t="shared" ref="E9121:G9121" si="14598">E9120</f>
        <v>C9</v>
      </c>
      <c r="F9121" s="2" t="str">
        <f t="shared" si="14598"/>
        <v>PM</v>
      </c>
      <c r="G9121" s="2" t="str">
        <f t="shared" si="14598"/>
        <v>Prév</v>
      </c>
      <c r="H9121" s="2">
        <f t="shared" si="14588"/>
        <v>2017</v>
      </c>
      <c r="I9121" s="29"/>
      <c r="J9121" s="29"/>
      <c r="K9121" s="29"/>
    </row>
    <row r="9122" spans="4:11" outlineLevel="1">
      <c r="D9122" s="26" t="str">
        <f t="shared" ref="D9122" si="14599">E9122 &amp; "-" &amp; F9122 &amp; "-" &amp; G9122 &amp; "-" &amp; H9122</f>
        <v>C9-PM-Prév-2018</v>
      </c>
      <c r="E9122" s="2" t="str">
        <f t="shared" ref="E9122:G9122" si="14600">E9121</f>
        <v>C9</v>
      </c>
      <c r="F9122" s="2" t="str">
        <f t="shared" si="14600"/>
        <v>PM</v>
      </c>
      <c r="G9122" s="2" t="str">
        <f t="shared" si="14600"/>
        <v>Prév</v>
      </c>
      <c r="H9122" s="2">
        <f t="shared" si="14588"/>
        <v>2018</v>
      </c>
      <c r="I9122" s="29"/>
      <c r="J9122" s="29"/>
      <c r="K9122" s="29"/>
    </row>
    <row r="9123" spans="4:11" outlineLevel="1">
      <c r="D9123" s="26" t="str">
        <f t="shared" ref="D9123" si="14601">E9123 &amp; "-" &amp; F9123 &amp; "-" &amp; G9123 &amp; "-" &amp; H9123</f>
        <v>C9-PM-Prév-2019</v>
      </c>
      <c r="E9123" s="2" t="str">
        <f t="shared" ref="E9123:G9123" si="14602">E9122</f>
        <v>C9</v>
      </c>
      <c r="F9123" s="2" t="str">
        <f t="shared" si="14602"/>
        <v>PM</v>
      </c>
      <c r="G9123" s="2" t="str">
        <f t="shared" si="14602"/>
        <v>Prév</v>
      </c>
      <c r="H9123" s="2">
        <f t="shared" si="14588"/>
        <v>2019</v>
      </c>
      <c r="I9123" s="29"/>
      <c r="J9123" s="29"/>
      <c r="K9123" s="29"/>
    </row>
    <row r="9124" spans="4:11" outlineLevel="1">
      <c r="D9124" s="26" t="str">
        <f t="shared" ref="D9124" si="14603">E9124 &amp; "-" &amp; F9124 &amp; "-" &amp; G9124 &amp; "-" &amp; H9124</f>
        <v>C9-PM-Prév-2020</v>
      </c>
      <c r="E9124" s="2" t="str">
        <f t="shared" ref="E9124:G9124" si="14604">E9123</f>
        <v>C9</v>
      </c>
      <c r="F9124" s="2" t="str">
        <f t="shared" si="14604"/>
        <v>PM</v>
      </c>
      <c r="G9124" s="2" t="str">
        <f t="shared" si="14604"/>
        <v>Prév</v>
      </c>
      <c r="H9124" s="2">
        <f t="shared" si="14588"/>
        <v>2020</v>
      </c>
      <c r="I9124" s="29"/>
      <c r="J9124" s="29"/>
      <c r="K9124" s="29"/>
    </row>
    <row r="9125" spans="4:11" outlineLevel="1">
      <c r="D9125" s="26" t="str">
        <f t="shared" ref="D9125" si="14605">E9125 &amp; "-" &amp; F9125 &amp; "-" &amp; G9125 &amp; "-" &amp; H9125</f>
        <v>C9-PM-Prév-2021</v>
      </c>
      <c r="E9125" s="2" t="str">
        <f t="shared" ref="E9125:G9125" si="14606">E9124</f>
        <v>C9</v>
      </c>
      <c r="F9125" s="2" t="str">
        <f t="shared" si="14606"/>
        <v>PM</v>
      </c>
      <c r="G9125" s="2" t="str">
        <f t="shared" si="14606"/>
        <v>Prév</v>
      </c>
      <c r="H9125" s="2">
        <f t="shared" si="14588"/>
        <v>2021</v>
      </c>
      <c r="I9125" s="29"/>
      <c r="J9125" s="29"/>
      <c r="K9125" s="29"/>
    </row>
    <row r="9126" spans="4:11" outlineLevel="1">
      <c r="D9126" s="26" t="str">
        <f t="shared" ref="D9126" si="14607">E9126 &amp; "-" &amp; F9126 &amp; "-" &amp; G9126 &amp; "-" &amp; H9126</f>
        <v>C9-PM-Prév-2022</v>
      </c>
      <c r="E9126" s="2" t="str">
        <f t="shared" ref="E9126:G9126" si="14608">E9125</f>
        <v>C9</v>
      </c>
      <c r="F9126" s="2" t="str">
        <f t="shared" si="14608"/>
        <v>PM</v>
      </c>
      <c r="G9126" s="2" t="str">
        <f t="shared" si="14608"/>
        <v>Prév</v>
      </c>
      <c r="H9126" s="2">
        <f t="shared" si="14588"/>
        <v>2022</v>
      </c>
      <c r="I9126" s="29"/>
      <c r="J9126" s="29"/>
      <c r="K9126" s="29"/>
    </row>
    <row r="9127" spans="4:11" outlineLevel="1">
      <c r="D9127" s="26" t="str">
        <f t="shared" ref="D9127" si="14609">E9127 &amp; "-" &amp; F9127 &amp; "-" &amp; G9127 &amp; "-" &amp; H9127</f>
        <v>C9-PM-Prév-2023</v>
      </c>
      <c r="E9127" s="2" t="str">
        <f t="shared" ref="E9127:G9127" si="14610">E9126</f>
        <v>C9</v>
      </c>
      <c r="F9127" s="2" t="str">
        <f t="shared" si="14610"/>
        <v>PM</v>
      </c>
      <c r="G9127" s="2" t="str">
        <f t="shared" si="14610"/>
        <v>Prév</v>
      </c>
      <c r="H9127" s="2">
        <f t="shared" si="14588"/>
        <v>2023</v>
      </c>
      <c r="I9127" s="29"/>
      <c r="J9127" s="29"/>
      <c r="K9127" s="29"/>
    </row>
    <row r="9128" spans="4:11" outlineLevel="1">
      <c r="D9128" s="26" t="str">
        <f t="shared" ref="D9128" si="14611">E9128 &amp; "-" &amp; F9128 &amp; "-" &amp; G9128 &amp; "-" &amp; H9128</f>
        <v>C9-PM-Prév-2024</v>
      </c>
      <c r="E9128" s="2" t="str">
        <f t="shared" ref="E9128:G9128" si="14612">E9127</f>
        <v>C9</v>
      </c>
      <c r="F9128" s="2" t="str">
        <f t="shared" si="14612"/>
        <v>PM</v>
      </c>
      <c r="G9128" s="2" t="str">
        <f t="shared" si="14612"/>
        <v>Prév</v>
      </c>
      <c r="H9128" s="2">
        <f t="shared" si="14588"/>
        <v>2024</v>
      </c>
      <c r="I9128" s="29"/>
      <c r="J9128" s="29"/>
      <c r="K9128" s="29"/>
    </row>
    <row r="9129" spans="4:11" outlineLevel="1">
      <c r="D9129" s="26" t="str">
        <f t="shared" ref="D9129" si="14613">E9129 &amp; "-" &amp; F9129 &amp; "-" &amp; G9129 &amp; "-" &amp; H9129</f>
        <v>C9-PM-Prév-2025</v>
      </c>
      <c r="E9129" s="2" t="str">
        <f t="shared" ref="E9129:G9129" si="14614">E9128</f>
        <v>C9</v>
      </c>
      <c r="F9129" s="2" t="str">
        <f t="shared" si="14614"/>
        <v>PM</v>
      </c>
      <c r="G9129" s="2" t="str">
        <f t="shared" si="14614"/>
        <v>Prév</v>
      </c>
      <c r="H9129" s="2">
        <f t="shared" si="14588"/>
        <v>2025</v>
      </c>
      <c r="I9129" s="29"/>
      <c r="J9129" s="29"/>
      <c r="K9129" s="29"/>
    </row>
    <row r="9130" spans="4:11" outlineLevel="1">
      <c r="D9130" s="26" t="str">
        <f t="shared" ref="D9130" si="14615">E9130 &amp; "-" &amp; F9130 &amp; "-" &amp; G9130 &amp; "-" &amp; H9130</f>
        <v>C9-PM-Prév-2026</v>
      </c>
      <c r="E9130" s="2" t="str">
        <f t="shared" ref="E9130:G9130" si="14616">E9129</f>
        <v>C9</v>
      </c>
      <c r="F9130" s="2" t="str">
        <f t="shared" si="14616"/>
        <v>PM</v>
      </c>
      <c r="G9130" s="2" t="str">
        <f t="shared" si="14616"/>
        <v>Prév</v>
      </c>
      <c r="H9130" s="2">
        <f t="shared" si="14588"/>
        <v>2026</v>
      </c>
      <c r="I9130" s="29"/>
      <c r="J9130" s="29"/>
      <c r="K9130" s="29"/>
    </row>
    <row r="9131" spans="4:11" outlineLevel="1">
      <c r="D9131" s="26" t="str">
        <f t="shared" ref="D9131" si="14617">E9131 &amp; "-" &amp; F9131 &amp; "-" &amp; G9131 &amp; "-" &amp; H9131</f>
        <v>C9-PM-Prév-2027</v>
      </c>
      <c r="E9131" s="2" t="str">
        <f t="shared" ref="E9131:G9131" si="14618">E9130</f>
        <v>C9</v>
      </c>
      <c r="F9131" s="2" t="str">
        <f t="shared" si="14618"/>
        <v>PM</v>
      </c>
      <c r="G9131" s="2" t="str">
        <f t="shared" si="14618"/>
        <v>Prév</v>
      </c>
      <c r="H9131" s="2">
        <f t="shared" si="14588"/>
        <v>2027</v>
      </c>
      <c r="I9131" s="29"/>
      <c r="J9131" s="29"/>
      <c r="K9131" s="29"/>
    </row>
    <row r="9132" spans="4:11" outlineLevel="1">
      <c r="D9132" s="26" t="str">
        <f t="shared" ref="D9132" si="14619">E9132 &amp; "-" &amp; F9132 &amp; "-" &amp; G9132 &amp; "-" &amp; H9132</f>
        <v>C9-PM-Prév-2028</v>
      </c>
      <c r="E9132" s="2" t="str">
        <f t="shared" ref="E9132:G9132" si="14620">E9131</f>
        <v>C9</v>
      </c>
      <c r="F9132" s="2" t="str">
        <f t="shared" si="14620"/>
        <v>PM</v>
      </c>
      <c r="G9132" s="2" t="str">
        <f t="shared" si="14620"/>
        <v>Prév</v>
      </c>
      <c r="H9132" s="2">
        <f t="shared" si="14588"/>
        <v>2028</v>
      </c>
      <c r="I9132" s="29"/>
      <c r="J9132" s="29"/>
      <c r="K9132" s="29"/>
    </row>
    <row r="9133" spans="4:11" outlineLevel="1">
      <c r="D9133" s="26" t="str">
        <f t="shared" ref="D9133" si="14621">E9133 &amp; "-" &amp; F9133 &amp; "-" &amp; G9133 &amp; "-" &amp; H9133</f>
        <v>C9-PM-Prév-2029</v>
      </c>
      <c r="E9133" s="2" t="str">
        <f t="shared" ref="E9133:G9133" si="14622">E9132</f>
        <v>C9</v>
      </c>
      <c r="F9133" s="2" t="str">
        <f t="shared" si="14622"/>
        <v>PM</v>
      </c>
      <c r="G9133" s="2" t="str">
        <f t="shared" si="14622"/>
        <v>Prév</v>
      </c>
      <c r="H9133" s="2">
        <f t="shared" si="14588"/>
        <v>2029</v>
      </c>
      <c r="I9133" s="29"/>
      <c r="J9133" s="29"/>
      <c r="K9133" s="29"/>
    </row>
    <row r="9134" spans="4:11" outlineLevel="1">
      <c r="D9134" s="26" t="str">
        <f t="shared" ref="D9134" si="14623">E9134 &amp; "-" &amp; F9134 &amp; "-" &amp; G9134 &amp; "-" &amp; H9134</f>
        <v>C9-PM-Prév-2030</v>
      </c>
      <c r="E9134" s="2" t="str">
        <f t="shared" ref="E9134:G9134" si="14624">E9133</f>
        <v>C9</v>
      </c>
      <c r="F9134" s="2" t="str">
        <f t="shared" si="14624"/>
        <v>PM</v>
      </c>
      <c r="G9134" s="2" t="str">
        <f t="shared" si="14624"/>
        <v>Prév</v>
      </c>
      <c r="H9134" s="2">
        <f t="shared" si="14588"/>
        <v>2030</v>
      </c>
      <c r="I9134" s="29"/>
      <c r="J9134" s="29"/>
      <c r="K9134" s="29"/>
    </row>
    <row r="9135" spans="4:11" outlineLevel="1">
      <c r="D9135" s="26" t="str">
        <f t="shared" ref="D9135" si="14625">E9135 &amp; "-" &amp; F9135 &amp; "-" &amp; G9135 &amp; "-" &amp; H9135</f>
        <v>C9-PM-Prév-2031</v>
      </c>
      <c r="E9135" s="2" t="str">
        <f t="shared" ref="E9135:G9135" si="14626">E9134</f>
        <v>C9</v>
      </c>
      <c r="F9135" s="2" t="str">
        <f t="shared" si="14626"/>
        <v>PM</v>
      </c>
      <c r="G9135" s="2" t="str">
        <f t="shared" si="14626"/>
        <v>Prév</v>
      </c>
      <c r="H9135" s="2">
        <f t="shared" si="14588"/>
        <v>2031</v>
      </c>
      <c r="I9135" s="29"/>
      <c r="J9135" s="29"/>
      <c r="K9135" s="29"/>
    </row>
    <row r="9136" spans="4:11" outlineLevel="1">
      <c r="D9136" s="26" t="str">
        <f t="shared" ref="D9136" si="14627">E9136 &amp; "-" &amp; F9136 &amp; "-" &amp; G9136 &amp; "-" &amp; H9136</f>
        <v>C9-PM-Prév-2032</v>
      </c>
      <c r="E9136" s="2" t="str">
        <f t="shared" ref="E9136:G9136" si="14628">E9135</f>
        <v>C9</v>
      </c>
      <c r="F9136" s="2" t="str">
        <f t="shared" si="14628"/>
        <v>PM</v>
      </c>
      <c r="G9136" s="2" t="str">
        <f t="shared" si="14628"/>
        <v>Prév</v>
      </c>
      <c r="H9136" s="2">
        <f t="shared" si="14588"/>
        <v>2032</v>
      </c>
      <c r="I9136" s="29"/>
      <c r="J9136" s="29"/>
      <c r="K9136" s="29"/>
    </row>
    <row r="9137" spans="4:11" outlineLevel="1">
      <c r="D9137" s="26" t="str">
        <f t="shared" ref="D9137" si="14629">E9137 &amp; "-" &amp; F9137 &amp; "-" &amp; G9137 &amp; "-" &amp; H9137</f>
        <v>C9-PM-Prév-2033</v>
      </c>
      <c r="E9137" s="2" t="str">
        <f t="shared" ref="E9137:G9137" si="14630">E9136</f>
        <v>C9</v>
      </c>
      <c r="F9137" s="2" t="str">
        <f t="shared" si="14630"/>
        <v>PM</v>
      </c>
      <c r="G9137" s="2" t="str">
        <f t="shared" si="14630"/>
        <v>Prév</v>
      </c>
      <c r="H9137" s="2">
        <f t="shared" si="14588"/>
        <v>2033</v>
      </c>
      <c r="I9137" s="29"/>
      <c r="J9137" s="29"/>
      <c r="K9137" s="29"/>
    </row>
    <row r="9138" spans="4:11" outlineLevel="1">
      <c r="D9138" s="26" t="str">
        <f t="shared" ref="D9138" si="14631">E9138 &amp; "-" &amp; F9138 &amp; "-" &amp; G9138 &amp; "-" &amp; H9138</f>
        <v>C9-PM-Prév-2034</v>
      </c>
      <c r="E9138" s="2" t="str">
        <f t="shared" ref="E9138:G9138" si="14632">E9137</f>
        <v>C9</v>
      </c>
      <c r="F9138" s="2" t="str">
        <f t="shared" si="14632"/>
        <v>PM</v>
      </c>
      <c r="G9138" s="2" t="str">
        <f t="shared" si="14632"/>
        <v>Prév</v>
      </c>
      <c r="H9138" s="2">
        <f t="shared" si="14588"/>
        <v>2034</v>
      </c>
      <c r="I9138" s="29"/>
      <c r="J9138" s="29"/>
      <c r="K9138" s="29"/>
    </row>
    <row r="9139" spans="4:11" outlineLevel="1">
      <c r="D9139" s="26" t="str">
        <f t="shared" ref="D9139" si="14633">E9139 &amp; "-" &amp; F9139 &amp; "-" &amp; G9139 &amp; "-" &amp; H9139</f>
        <v>C9-PM-Prév-2035</v>
      </c>
      <c r="E9139" s="2" t="str">
        <f t="shared" ref="E9139:G9139" si="14634">E9138</f>
        <v>C9</v>
      </c>
      <c r="F9139" s="2" t="str">
        <f t="shared" si="14634"/>
        <v>PM</v>
      </c>
      <c r="G9139" s="2" t="str">
        <f t="shared" si="14634"/>
        <v>Prév</v>
      </c>
      <c r="H9139" s="2">
        <f t="shared" si="14588"/>
        <v>2035</v>
      </c>
      <c r="I9139" s="29"/>
      <c r="J9139" s="29"/>
      <c r="K9139" s="29"/>
    </row>
    <row r="9140" spans="4:11" outlineLevel="1">
      <c r="D9140" s="26" t="str">
        <f t="shared" ref="D9140" si="14635">E9140 &amp; "-" &amp; F9140 &amp; "-" &amp; G9140 &amp; "-" &amp; H9140</f>
        <v>C9-PM-Prév-2036</v>
      </c>
      <c r="E9140" s="2" t="str">
        <f t="shared" ref="E9140:G9140" si="14636">E9139</f>
        <v>C9</v>
      </c>
      <c r="F9140" s="2" t="str">
        <f t="shared" si="14636"/>
        <v>PM</v>
      </c>
      <c r="G9140" s="2" t="str">
        <f t="shared" si="14636"/>
        <v>Prév</v>
      </c>
      <c r="H9140" s="2">
        <f t="shared" si="14588"/>
        <v>2036</v>
      </c>
      <c r="I9140" s="29"/>
      <c r="J9140" s="29"/>
      <c r="K9140" s="29"/>
    </row>
    <row r="9141" spans="4:11" outlineLevel="1">
      <c r="D9141" s="26" t="str">
        <f t="shared" ref="D9141" si="14637">E9141 &amp; "-" &amp; F9141 &amp; "-" &amp; G9141 &amp; "-" &amp; H9141</f>
        <v>C9-PM-Prév-2037</v>
      </c>
      <c r="E9141" s="2" t="str">
        <f t="shared" ref="E9141:G9141" si="14638">E9140</f>
        <v>C9</v>
      </c>
      <c r="F9141" s="2" t="str">
        <f t="shared" si="14638"/>
        <v>PM</v>
      </c>
      <c r="G9141" s="2" t="str">
        <f t="shared" si="14638"/>
        <v>Prév</v>
      </c>
      <c r="H9141" s="2">
        <f t="shared" si="14588"/>
        <v>2037</v>
      </c>
      <c r="I9141" s="29"/>
      <c r="J9141" s="29"/>
      <c r="K9141" s="29"/>
    </row>
    <row r="9142" spans="4:11" outlineLevel="1">
      <c r="D9142" s="26" t="str">
        <f t="shared" ref="D9142" si="14639">E9142 &amp; "-" &amp; F9142 &amp; "-" &amp; G9142 &amp; "-" &amp; H9142</f>
        <v>C9-PM-Prév-2038</v>
      </c>
      <c r="E9142" s="2" t="str">
        <f t="shared" ref="E9142:G9142" si="14640">E9141</f>
        <v>C9</v>
      </c>
      <c r="F9142" s="2" t="str">
        <f t="shared" si="14640"/>
        <v>PM</v>
      </c>
      <c r="G9142" s="2" t="str">
        <f t="shared" si="14640"/>
        <v>Prév</v>
      </c>
      <c r="H9142" s="2">
        <f t="shared" si="14588"/>
        <v>2038</v>
      </c>
      <c r="I9142" s="29"/>
      <c r="J9142" s="29"/>
      <c r="K9142" s="29"/>
    </row>
    <row r="9143" spans="4:11" outlineLevel="1">
      <c r="D9143" s="26" t="str">
        <f t="shared" ref="D9143" si="14641">E9143 &amp; "-" &amp; F9143 &amp; "-" &amp; G9143 &amp; "-" &amp; H9143</f>
        <v>C9-PM-Prév-2039</v>
      </c>
      <c r="E9143" s="2" t="str">
        <f t="shared" ref="E9143:G9143" si="14642">E9142</f>
        <v>C9</v>
      </c>
      <c r="F9143" s="2" t="str">
        <f t="shared" si="14642"/>
        <v>PM</v>
      </c>
      <c r="G9143" s="2" t="str">
        <f t="shared" si="14642"/>
        <v>Prév</v>
      </c>
      <c r="H9143" s="2">
        <f t="shared" si="14588"/>
        <v>2039</v>
      </c>
      <c r="I9143" s="29"/>
      <c r="J9143" s="29"/>
      <c r="K9143" s="29"/>
    </row>
    <row r="9144" spans="4:11" outlineLevel="1">
      <c r="D9144" s="26" t="str">
        <f t="shared" ref="D9144" si="14643">E9144 &amp; "-" &amp; F9144 &amp; "-" &amp; G9144 &amp; "-" &amp; H9144</f>
        <v>C9-PM-Prév-2040</v>
      </c>
      <c r="E9144" s="2" t="str">
        <f t="shared" ref="E9144:G9144" si="14644">E9143</f>
        <v>C9</v>
      </c>
      <c r="F9144" s="2" t="str">
        <f t="shared" si="14644"/>
        <v>PM</v>
      </c>
      <c r="G9144" s="2" t="str">
        <f t="shared" si="14644"/>
        <v>Prév</v>
      </c>
      <c r="H9144" s="2">
        <f t="shared" si="14588"/>
        <v>2040</v>
      </c>
      <c r="I9144" s="29"/>
      <c r="J9144" s="29"/>
      <c r="K9144" s="29"/>
    </row>
    <row r="9145" spans="4:11" outlineLevel="1">
      <c r="D9145" s="26" t="str">
        <f t="shared" ref="D9145" si="14645">E9145 &amp; "-" &amp; F9145 &amp; "-" &amp; G9145 &amp; "-" &amp; H9145</f>
        <v>C9-PM-Prév-2041</v>
      </c>
      <c r="E9145" s="2" t="str">
        <f t="shared" ref="E9145:G9145" si="14646">E9144</f>
        <v>C9</v>
      </c>
      <c r="F9145" s="2" t="str">
        <f t="shared" si="14646"/>
        <v>PM</v>
      </c>
      <c r="G9145" s="2" t="str">
        <f t="shared" si="14646"/>
        <v>Prév</v>
      </c>
      <c r="H9145" s="2">
        <f t="shared" si="14588"/>
        <v>2041</v>
      </c>
      <c r="I9145" s="29"/>
      <c r="J9145" s="29"/>
      <c r="K9145" s="29"/>
    </row>
    <row r="9146" spans="4:11" outlineLevel="1">
      <c r="D9146" s="26" t="str">
        <f t="shared" ref="D9146" si="14647">E9146 &amp; "-" &amp; F9146 &amp; "-" &amp; G9146 &amp; "-" &amp; H9146</f>
        <v>C9-PM-Prév-2042</v>
      </c>
      <c r="E9146" s="2" t="str">
        <f t="shared" ref="E9146:G9146" si="14648">E9145</f>
        <v>C9</v>
      </c>
      <c r="F9146" s="2" t="str">
        <f t="shared" si="14648"/>
        <v>PM</v>
      </c>
      <c r="G9146" s="2" t="str">
        <f t="shared" si="14648"/>
        <v>Prév</v>
      </c>
      <c r="H9146" s="2">
        <f t="shared" si="14588"/>
        <v>2042</v>
      </c>
      <c r="I9146" s="29"/>
      <c r="J9146" s="29"/>
      <c r="K9146" s="29"/>
    </row>
    <row r="9147" spans="4:11" outlineLevel="1">
      <c r="D9147" s="26" t="str">
        <f t="shared" ref="D9147" si="14649">E9147 &amp; "-" &amp; F9147 &amp; "-" &amp; G9147 &amp; "-" &amp; H9147</f>
        <v>C9-PM-Prév-2043</v>
      </c>
      <c r="E9147" s="2" t="str">
        <f t="shared" ref="E9147:G9147" si="14650">E9146</f>
        <v>C9</v>
      </c>
      <c r="F9147" s="2" t="str">
        <f t="shared" si="14650"/>
        <v>PM</v>
      </c>
      <c r="G9147" s="2" t="str">
        <f t="shared" si="14650"/>
        <v>Prév</v>
      </c>
      <c r="H9147" s="2">
        <f t="shared" si="14588"/>
        <v>2043</v>
      </c>
      <c r="I9147" s="29"/>
      <c r="J9147" s="29"/>
      <c r="K9147" s="29"/>
    </row>
    <row r="9148" spans="4:11" outlineLevel="1">
      <c r="D9148" s="26" t="str">
        <f t="shared" ref="D9148" si="14651">E9148 &amp; "-" &amp; F9148 &amp; "-" &amp; G9148 &amp; "-" &amp; H9148</f>
        <v>C9-PM-Prév-2044</v>
      </c>
      <c r="E9148" s="2" t="str">
        <f t="shared" ref="E9148:G9148" si="14652">E9147</f>
        <v>C9</v>
      </c>
      <c r="F9148" s="2" t="str">
        <f t="shared" si="14652"/>
        <v>PM</v>
      </c>
      <c r="G9148" s="2" t="str">
        <f t="shared" si="14652"/>
        <v>Prév</v>
      </c>
      <c r="H9148" s="2">
        <f t="shared" si="14588"/>
        <v>2044</v>
      </c>
      <c r="I9148" s="29"/>
      <c r="J9148" s="29"/>
      <c r="K9148" s="29"/>
    </row>
    <row r="9149" spans="4:11" outlineLevel="1">
      <c r="D9149" s="26" t="str">
        <f t="shared" ref="D9149" si="14653">E9149 &amp; "-" &amp; F9149 &amp; "-" &amp; G9149 &amp; "-" &amp; H9149</f>
        <v>C9-PM-Prév-2045</v>
      </c>
      <c r="E9149" s="2" t="str">
        <f t="shared" ref="E9149:G9149" si="14654">E9148</f>
        <v>C9</v>
      </c>
      <c r="F9149" s="2" t="str">
        <f t="shared" si="14654"/>
        <v>PM</v>
      </c>
      <c r="G9149" s="2" t="str">
        <f t="shared" si="14654"/>
        <v>Prév</v>
      </c>
      <c r="H9149" s="2">
        <f t="shared" si="14588"/>
        <v>2045</v>
      </c>
      <c r="I9149" s="29"/>
      <c r="J9149" s="29"/>
      <c r="K9149" s="29"/>
    </row>
    <row r="9150" spans="4:11" outlineLevel="1">
      <c r="D9150" s="26" t="str">
        <f t="shared" ref="D9150" si="14655">E9150 &amp; "-" &amp; F9150 &amp; "-" &amp; G9150 &amp; "-" &amp; H9150</f>
        <v>C9-PM-Prév-2046</v>
      </c>
      <c r="E9150" s="2" t="str">
        <f t="shared" ref="E9150:G9150" si="14656">E9149</f>
        <v>C9</v>
      </c>
      <c r="F9150" s="2" t="str">
        <f t="shared" si="14656"/>
        <v>PM</v>
      </c>
      <c r="G9150" s="2" t="str">
        <f t="shared" si="14656"/>
        <v>Prév</v>
      </c>
      <c r="H9150" s="2">
        <f t="shared" si="14588"/>
        <v>2046</v>
      </c>
      <c r="I9150" s="29"/>
      <c r="J9150" s="29"/>
      <c r="K9150" s="29"/>
    </row>
    <row r="9151" spans="4:11" outlineLevel="1">
      <c r="D9151" s="26" t="str">
        <f t="shared" ref="D9151" si="14657">E9151 &amp; "-" &amp; F9151 &amp; "-" &amp; G9151 &amp; "-" &amp; H9151</f>
        <v>C9-PM-Prév-2047</v>
      </c>
      <c r="E9151" s="2" t="str">
        <f t="shared" ref="E9151:G9151" si="14658">E9150</f>
        <v>C9</v>
      </c>
      <c r="F9151" s="2" t="str">
        <f t="shared" si="14658"/>
        <v>PM</v>
      </c>
      <c r="G9151" s="2" t="str">
        <f t="shared" si="14658"/>
        <v>Prév</v>
      </c>
      <c r="H9151" s="2">
        <f t="shared" si="14588"/>
        <v>2047</v>
      </c>
      <c r="I9151" s="29"/>
      <c r="J9151" s="29"/>
      <c r="K9151" s="29"/>
    </row>
    <row r="9152" spans="4:11" outlineLevel="1">
      <c r="D9152" s="26" t="str">
        <f t="shared" ref="D9152" si="14659">E9152 &amp; "-" &amp; F9152 &amp; "-" &amp; G9152 &amp; "-" &amp; H9152</f>
        <v>C9-PM-Prév-2048</v>
      </c>
      <c r="E9152" s="2" t="str">
        <f t="shared" ref="E9152:G9152" si="14660">E9151</f>
        <v>C9</v>
      </c>
      <c r="F9152" s="2" t="str">
        <f t="shared" si="14660"/>
        <v>PM</v>
      </c>
      <c r="G9152" s="2" t="str">
        <f t="shared" si="14660"/>
        <v>Prév</v>
      </c>
      <c r="H9152" s="2">
        <f t="shared" si="14588"/>
        <v>2048</v>
      </c>
      <c r="I9152" s="29"/>
      <c r="J9152" s="29"/>
      <c r="K9152" s="29"/>
    </row>
    <row r="9153" spans="4:11" outlineLevel="1">
      <c r="D9153" s="26" t="str">
        <f t="shared" ref="D9153" si="14661">E9153 &amp; "-" &amp; F9153 &amp; "-" &amp; G9153 &amp; "-" &amp; H9153</f>
        <v>C9-PM-Prév-2049</v>
      </c>
      <c r="E9153" s="2" t="str">
        <f t="shared" ref="E9153:G9153" si="14662">E9152</f>
        <v>C9</v>
      </c>
      <c r="F9153" s="2" t="str">
        <f t="shared" si="14662"/>
        <v>PM</v>
      </c>
      <c r="G9153" s="2" t="str">
        <f t="shared" si="14662"/>
        <v>Prév</v>
      </c>
      <c r="H9153" s="2">
        <f t="shared" si="14588"/>
        <v>2049</v>
      </c>
      <c r="I9153" s="29"/>
      <c r="J9153" s="29"/>
      <c r="K9153" s="29"/>
    </row>
    <row r="9154" spans="4:11" outlineLevel="1">
      <c r="D9154" s="26" t="str">
        <f t="shared" ref="D9154" si="14663">E9154 &amp; "-" &amp; F9154 &amp; "-" &amp; G9154 &amp; "-" &amp; H9154</f>
        <v>C9-PM-Prév-2050</v>
      </c>
      <c r="E9154" s="2" t="str">
        <f t="shared" ref="E9154:G9154" si="14664">E9153</f>
        <v>C9</v>
      </c>
      <c r="F9154" s="2" t="str">
        <f t="shared" si="14664"/>
        <v>PM</v>
      </c>
      <c r="G9154" s="2" t="str">
        <f t="shared" si="14664"/>
        <v>Prév</v>
      </c>
      <c r="H9154" s="2">
        <f t="shared" si="14588"/>
        <v>2050</v>
      </c>
      <c r="I9154" s="29"/>
      <c r="J9154" s="29"/>
      <c r="K9154" s="29"/>
    </row>
    <row r="9155" spans="4:11" outlineLevel="1">
      <c r="D9155" s="26" t="str">
        <f>E9155 &amp; "-" &amp; F9155 &amp; "-" &amp; G9155 &amp; "-" &amp; H9155</f>
        <v>C9-PM-Expost-2010</v>
      </c>
      <c r="E9155" s="25" t="str">
        <f>E9154</f>
        <v>C9</v>
      </c>
      <c r="F9155" s="25" t="str">
        <f>F9154</f>
        <v>PM</v>
      </c>
      <c r="G9155" s="25" t="s">
        <v>31</v>
      </c>
      <c r="H9155" s="25">
        <v>2010</v>
      </c>
      <c r="I9155" s="29"/>
      <c r="J9155" s="29"/>
      <c r="K9155" s="29"/>
    </row>
    <row r="9156" spans="4:11" outlineLevel="1">
      <c r="D9156" s="26" t="str">
        <f>E9156 &amp; "-" &amp; F9156 &amp; "-" &amp; G9156 &amp; "-" &amp; H9156</f>
        <v>C9-PM-Expost-2011</v>
      </c>
      <c r="E9156" s="2" t="str">
        <f>E9155</f>
        <v>C9</v>
      </c>
      <c r="F9156" s="2" t="str">
        <f>F9155</f>
        <v>PM</v>
      </c>
      <c r="G9156" s="2" t="str">
        <f>G9155</f>
        <v>Expost</v>
      </c>
      <c r="H9156" s="2">
        <f>H9155+1</f>
        <v>2011</v>
      </c>
      <c r="I9156" s="29"/>
      <c r="J9156" s="29"/>
      <c r="K9156" s="29"/>
    </row>
    <row r="9157" spans="4:11" outlineLevel="1">
      <c r="D9157" s="26" t="str">
        <f t="shared" ref="D9157" si="14665">E9157 &amp; "-" &amp; F9157 &amp; "-" &amp; G9157 &amp; "-" &amp; H9157</f>
        <v>C9-PM-Expost-2012</v>
      </c>
      <c r="E9157" s="2" t="str">
        <f t="shared" ref="E9157:G9157" si="14666">E9156</f>
        <v>C9</v>
      </c>
      <c r="F9157" s="2" t="str">
        <f t="shared" si="14666"/>
        <v>PM</v>
      </c>
      <c r="G9157" s="2" t="str">
        <f t="shared" si="14666"/>
        <v>Expost</v>
      </c>
      <c r="H9157" s="2">
        <f t="shared" ref="H9157:H9195" si="14667">H9156+1</f>
        <v>2012</v>
      </c>
      <c r="I9157" s="29"/>
      <c r="J9157" s="29"/>
      <c r="K9157" s="29"/>
    </row>
    <row r="9158" spans="4:11" outlineLevel="1">
      <c r="D9158" s="26" t="str">
        <f t="shared" ref="D9158" si="14668">E9158 &amp; "-" &amp; F9158 &amp; "-" &amp; G9158 &amp; "-" &amp; H9158</f>
        <v>C9-PM-Expost-2013</v>
      </c>
      <c r="E9158" s="2" t="str">
        <f t="shared" ref="E9158:G9158" si="14669">E9157</f>
        <v>C9</v>
      </c>
      <c r="F9158" s="2" t="str">
        <f t="shared" si="14669"/>
        <v>PM</v>
      </c>
      <c r="G9158" s="2" t="str">
        <f t="shared" si="14669"/>
        <v>Expost</v>
      </c>
      <c r="H9158" s="2">
        <f t="shared" si="14667"/>
        <v>2013</v>
      </c>
      <c r="I9158" s="29"/>
      <c r="J9158" s="29"/>
      <c r="K9158" s="29"/>
    </row>
    <row r="9159" spans="4:11" outlineLevel="1">
      <c r="D9159" s="26" t="str">
        <f t="shared" ref="D9159" si="14670">E9159 &amp; "-" &amp; F9159 &amp; "-" &amp; G9159 &amp; "-" &amp; H9159</f>
        <v>C9-PM-Expost-2014</v>
      </c>
      <c r="E9159" s="2" t="str">
        <f t="shared" ref="E9159:G9159" si="14671">E9158</f>
        <v>C9</v>
      </c>
      <c r="F9159" s="2" t="str">
        <f t="shared" si="14671"/>
        <v>PM</v>
      </c>
      <c r="G9159" s="2" t="str">
        <f t="shared" si="14671"/>
        <v>Expost</v>
      </c>
      <c r="H9159" s="2">
        <f t="shared" si="14667"/>
        <v>2014</v>
      </c>
      <c r="I9159" s="29"/>
      <c r="J9159" s="29"/>
      <c r="K9159" s="29"/>
    </row>
    <row r="9160" spans="4:11" outlineLevel="1">
      <c r="D9160" s="26" t="str">
        <f t="shared" ref="D9160" si="14672">E9160 &amp; "-" &amp; F9160 &amp; "-" &amp; G9160 &amp; "-" &amp; H9160</f>
        <v>C9-PM-Expost-2015</v>
      </c>
      <c r="E9160" s="2" t="str">
        <f t="shared" ref="E9160:G9160" si="14673">E9159</f>
        <v>C9</v>
      </c>
      <c r="F9160" s="2" t="str">
        <f t="shared" si="14673"/>
        <v>PM</v>
      </c>
      <c r="G9160" s="2" t="str">
        <f t="shared" si="14673"/>
        <v>Expost</v>
      </c>
      <c r="H9160" s="2">
        <f t="shared" si="14667"/>
        <v>2015</v>
      </c>
      <c r="I9160" s="29"/>
      <c r="J9160" s="29"/>
      <c r="K9160" s="29"/>
    </row>
    <row r="9161" spans="4:11" outlineLevel="1">
      <c r="D9161" s="26" t="str">
        <f t="shared" ref="D9161" si="14674">E9161 &amp; "-" &amp; F9161 &amp; "-" &amp; G9161 &amp; "-" &amp; H9161</f>
        <v>C9-PM-Expost-2016</v>
      </c>
      <c r="E9161" s="2" t="str">
        <f t="shared" ref="E9161:G9161" si="14675">E9160</f>
        <v>C9</v>
      </c>
      <c r="F9161" s="2" t="str">
        <f t="shared" si="14675"/>
        <v>PM</v>
      </c>
      <c r="G9161" s="2" t="str">
        <f t="shared" si="14675"/>
        <v>Expost</v>
      </c>
      <c r="H9161" s="2">
        <f t="shared" si="14667"/>
        <v>2016</v>
      </c>
      <c r="I9161" s="29"/>
      <c r="J9161" s="29"/>
      <c r="K9161" s="29"/>
    </row>
    <row r="9162" spans="4:11" outlineLevel="1">
      <c r="D9162" s="26" t="str">
        <f t="shared" ref="D9162" si="14676">E9162 &amp; "-" &amp; F9162 &amp; "-" &amp; G9162 &amp; "-" &amp; H9162</f>
        <v>C9-PM-Expost-2017</v>
      </c>
      <c r="E9162" s="2" t="str">
        <f t="shared" ref="E9162:G9162" si="14677">E9161</f>
        <v>C9</v>
      </c>
      <c r="F9162" s="2" t="str">
        <f t="shared" si="14677"/>
        <v>PM</v>
      </c>
      <c r="G9162" s="2" t="str">
        <f t="shared" si="14677"/>
        <v>Expost</v>
      </c>
      <c r="H9162" s="2">
        <f t="shared" si="14667"/>
        <v>2017</v>
      </c>
      <c r="I9162" s="29"/>
      <c r="J9162" s="29"/>
      <c r="K9162" s="29"/>
    </row>
    <row r="9163" spans="4:11" outlineLevel="1">
      <c r="D9163" s="26" t="str">
        <f t="shared" ref="D9163" si="14678">E9163 &amp; "-" &amp; F9163 &amp; "-" &amp; G9163 &amp; "-" &amp; H9163</f>
        <v>C9-PM-Expost-2018</v>
      </c>
      <c r="E9163" s="2" t="str">
        <f t="shared" ref="E9163:G9163" si="14679">E9162</f>
        <v>C9</v>
      </c>
      <c r="F9163" s="2" t="str">
        <f t="shared" si="14679"/>
        <v>PM</v>
      </c>
      <c r="G9163" s="2" t="str">
        <f t="shared" si="14679"/>
        <v>Expost</v>
      </c>
      <c r="H9163" s="2">
        <f t="shared" si="14667"/>
        <v>2018</v>
      </c>
      <c r="I9163" s="29"/>
      <c r="J9163" s="29"/>
      <c r="K9163" s="29"/>
    </row>
    <row r="9164" spans="4:11" outlineLevel="1">
      <c r="D9164" s="26" t="str">
        <f t="shared" ref="D9164" si="14680">E9164 &amp; "-" &amp; F9164 &amp; "-" &amp; G9164 &amp; "-" &amp; H9164</f>
        <v>C9-PM-Expost-2019</v>
      </c>
      <c r="E9164" s="2" t="str">
        <f t="shared" ref="E9164:G9164" si="14681">E9163</f>
        <v>C9</v>
      </c>
      <c r="F9164" s="2" t="str">
        <f t="shared" si="14681"/>
        <v>PM</v>
      </c>
      <c r="G9164" s="2" t="str">
        <f t="shared" si="14681"/>
        <v>Expost</v>
      </c>
      <c r="H9164" s="2">
        <f t="shared" si="14667"/>
        <v>2019</v>
      </c>
      <c r="I9164" s="29"/>
      <c r="J9164" s="29"/>
      <c r="K9164" s="29"/>
    </row>
    <row r="9165" spans="4:11" outlineLevel="1">
      <c r="D9165" s="26" t="str">
        <f t="shared" ref="D9165" si="14682">E9165 &amp; "-" &amp; F9165 &amp; "-" &amp; G9165 &amp; "-" &amp; H9165</f>
        <v>C9-PM-Expost-2020</v>
      </c>
      <c r="E9165" s="2" t="str">
        <f t="shared" ref="E9165:G9165" si="14683">E9164</f>
        <v>C9</v>
      </c>
      <c r="F9165" s="2" t="str">
        <f t="shared" si="14683"/>
        <v>PM</v>
      </c>
      <c r="G9165" s="2" t="str">
        <f t="shared" si="14683"/>
        <v>Expost</v>
      </c>
      <c r="H9165" s="2">
        <f t="shared" si="14667"/>
        <v>2020</v>
      </c>
      <c r="I9165" s="29"/>
      <c r="J9165" s="29"/>
      <c r="K9165" s="29"/>
    </row>
    <row r="9166" spans="4:11" outlineLevel="1">
      <c r="D9166" s="26" t="str">
        <f t="shared" ref="D9166" si="14684">E9166 &amp; "-" &amp; F9166 &amp; "-" &amp; G9166 &amp; "-" &amp; H9166</f>
        <v>C9-PM-Expost-2021</v>
      </c>
      <c r="E9166" s="2" t="str">
        <f t="shared" ref="E9166:G9166" si="14685">E9165</f>
        <v>C9</v>
      </c>
      <c r="F9166" s="2" t="str">
        <f t="shared" si="14685"/>
        <v>PM</v>
      </c>
      <c r="G9166" s="2" t="str">
        <f t="shared" si="14685"/>
        <v>Expost</v>
      </c>
      <c r="H9166" s="2">
        <f t="shared" si="14667"/>
        <v>2021</v>
      </c>
      <c r="I9166" s="29"/>
      <c r="J9166" s="29"/>
      <c r="K9166" s="29"/>
    </row>
    <row r="9167" spans="4:11" outlineLevel="1">
      <c r="D9167" s="26" t="str">
        <f t="shared" ref="D9167" si="14686">E9167 &amp; "-" &amp; F9167 &amp; "-" &amp; G9167 &amp; "-" &amp; H9167</f>
        <v>C9-PM-Expost-2022</v>
      </c>
      <c r="E9167" s="2" t="str">
        <f t="shared" ref="E9167:G9167" si="14687">E9166</f>
        <v>C9</v>
      </c>
      <c r="F9167" s="2" t="str">
        <f t="shared" si="14687"/>
        <v>PM</v>
      </c>
      <c r="G9167" s="2" t="str">
        <f t="shared" si="14687"/>
        <v>Expost</v>
      </c>
      <c r="H9167" s="2">
        <f t="shared" si="14667"/>
        <v>2022</v>
      </c>
      <c r="I9167" s="29"/>
      <c r="J9167" s="29"/>
      <c r="K9167" s="29"/>
    </row>
    <row r="9168" spans="4:11" outlineLevel="1">
      <c r="D9168" s="26" t="str">
        <f t="shared" ref="D9168" si="14688">E9168 &amp; "-" &amp; F9168 &amp; "-" &amp; G9168 &amp; "-" &amp; H9168</f>
        <v>C9-PM-Expost-2023</v>
      </c>
      <c r="E9168" s="2" t="str">
        <f t="shared" ref="E9168:G9168" si="14689">E9167</f>
        <v>C9</v>
      </c>
      <c r="F9168" s="2" t="str">
        <f t="shared" si="14689"/>
        <v>PM</v>
      </c>
      <c r="G9168" s="2" t="str">
        <f t="shared" si="14689"/>
        <v>Expost</v>
      </c>
      <c r="H9168" s="2">
        <f t="shared" si="14667"/>
        <v>2023</v>
      </c>
      <c r="I9168" s="29"/>
      <c r="J9168" s="29"/>
      <c r="K9168" s="29"/>
    </row>
    <row r="9169" spans="4:11" outlineLevel="1">
      <c r="D9169" s="26" t="str">
        <f t="shared" ref="D9169" si="14690">E9169 &amp; "-" &amp; F9169 &amp; "-" &amp; G9169 &amp; "-" &amp; H9169</f>
        <v>C9-PM-Expost-2024</v>
      </c>
      <c r="E9169" s="2" t="str">
        <f t="shared" ref="E9169:G9169" si="14691">E9168</f>
        <v>C9</v>
      </c>
      <c r="F9169" s="2" t="str">
        <f t="shared" si="14691"/>
        <v>PM</v>
      </c>
      <c r="G9169" s="2" t="str">
        <f t="shared" si="14691"/>
        <v>Expost</v>
      </c>
      <c r="H9169" s="2">
        <f t="shared" si="14667"/>
        <v>2024</v>
      </c>
      <c r="I9169" s="29"/>
      <c r="J9169" s="29"/>
      <c r="K9169" s="29"/>
    </row>
    <row r="9170" spans="4:11" outlineLevel="1">
      <c r="D9170" s="26" t="str">
        <f t="shared" ref="D9170" si="14692">E9170 &amp; "-" &amp; F9170 &amp; "-" &amp; G9170 &amp; "-" &amp; H9170</f>
        <v>C9-PM-Expost-2025</v>
      </c>
      <c r="E9170" s="2" t="str">
        <f t="shared" ref="E9170:G9170" si="14693">E9169</f>
        <v>C9</v>
      </c>
      <c r="F9170" s="2" t="str">
        <f t="shared" si="14693"/>
        <v>PM</v>
      </c>
      <c r="G9170" s="2" t="str">
        <f t="shared" si="14693"/>
        <v>Expost</v>
      </c>
      <c r="H9170" s="2">
        <f t="shared" si="14667"/>
        <v>2025</v>
      </c>
      <c r="I9170" s="29"/>
      <c r="J9170" s="29"/>
      <c r="K9170" s="29"/>
    </row>
    <row r="9171" spans="4:11" outlineLevel="1">
      <c r="D9171" s="26" t="str">
        <f t="shared" ref="D9171" si="14694">E9171 &amp; "-" &amp; F9171 &amp; "-" &amp; G9171 &amp; "-" &amp; H9171</f>
        <v>C9-PM-Expost-2026</v>
      </c>
      <c r="E9171" s="2" t="str">
        <f t="shared" ref="E9171:G9171" si="14695">E9170</f>
        <v>C9</v>
      </c>
      <c r="F9171" s="2" t="str">
        <f t="shared" si="14695"/>
        <v>PM</v>
      </c>
      <c r="G9171" s="2" t="str">
        <f t="shared" si="14695"/>
        <v>Expost</v>
      </c>
      <c r="H9171" s="2">
        <f t="shared" si="14667"/>
        <v>2026</v>
      </c>
      <c r="I9171" s="29"/>
      <c r="J9171" s="29"/>
      <c r="K9171" s="29"/>
    </row>
    <row r="9172" spans="4:11" outlineLevel="1">
      <c r="D9172" s="26" t="str">
        <f t="shared" ref="D9172" si="14696">E9172 &amp; "-" &amp; F9172 &amp; "-" &amp; G9172 &amp; "-" &amp; H9172</f>
        <v>C9-PM-Expost-2027</v>
      </c>
      <c r="E9172" s="2" t="str">
        <f t="shared" ref="E9172:G9172" si="14697">E9171</f>
        <v>C9</v>
      </c>
      <c r="F9172" s="2" t="str">
        <f t="shared" si="14697"/>
        <v>PM</v>
      </c>
      <c r="G9172" s="2" t="str">
        <f t="shared" si="14697"/>
        <v>Expost</v>
      </c>
      <c r="H9172" s="2">
        <f t="shared" si="14667"/>
        <v>2027</v>
      </c>
      <c r="I9172" s="29"/>
      <c r="J9172" s="29"/>
      <c r="K9172" s="29"/>
    </row>
    <row r="9173" spans="4:11" outlineLevel="1">
      <c r="D9173" s="26" t="str">
        <f t="shared" ref="D9173" si="14698">E9173 &amp; "-" &amp; F9173 &amp; "-" &amp; G9173 &amp; "-" &amp; H9173</f>
        <v>C9-PM-Expost-2028</v>
      </c>
      <c r="E9173" s="2" t="str">
        <f t="shared" ref="E9173:G9173" si="14699">E9172</f>
        <v>C9</v>
      </c>
      <c r="F9173" s="2" t="str">
        <f t="shared" si="14699"/>
        <v>PM</v>
      </c>
      <c r="G9173" s="2" t="str">
        <f t="shared" si="14699"/>
        <v>Expost</v>
      </c>
      <c r="H9173" s="2">
        <f t="shared" si="14667"/>
        <v>2028</v>
      </c>
      <c r="I9173" s="29"/>
      <c r="J9173" s="29"/>
      <c r="K9173" s="29"/>
    </row>
    <row r="9174" spans="4:11" outlineLevel="1">
      <c r="D9174" s="26" t="str">
        <f t="shared" ref="D9174" si="14700">E9174 &amp; "-" &amp; F9174 &amp; "-" &amp; G9174 &amp; "-" &amp; H9174</f>
        <v>C9-PM-Expost-2029</v>
      </c>
      <c r="E9174" s="2" t="str">
        <f t="shared" ref="E9174:G9174" si="14701">E9173</f>
        <v>C9</v>
      </c>
      <c r="F9174" s="2" t="str">
        <f t="shared" si="14701"/>
        <v>PM</v>
      </c>
      <c r="G9174" s="2" t="str">
        <f t="shared" si="14701"/>
        <v>Expost</v>
      </c>
      <c r="H9174" s="2">
        <f t="shared" si="14667"/>
        <v>2029</v>
      </c>
      <c r="I9174" s="29"/>
      <c r="J9174" s="29"/>
      <c r="K9174" s="29"/>
    </row>
    <row r="9175" spans="4:11" outlineLevel="1">
      <c r="D9175" s="26" t="str">
        <f t="shared" ref="D9175" si="14702">E9175 &amp; "-" &amp; F9175 &amp; "-" &amp; G9175 &amp; "-" &amp; H9175</f>
        <v>C9-PM-Expost-2030</v>
      </c>
      <c r="E9175" s="2" t="str">
        <f t="shared" ref="E9175:G9175" si="14703">E9174</f>
        <v>C9</v>
      </c>
      <c r="F9175" s="2" t="str">
        <f t="shared" si="14703"/>
        <v>PM</v>
      </c>
      <c r="G9175" s="2" t="str">
        <f t="shared" si="14703"/>
        <v>Expost</v>
      </c>
      <c r="H9175" s="2">
        <f t="shared" si="14667"/>
        <v>2030</v>
      </c>
      <c r="I9175" s="29"/>
      <c r="J9175" s="29"/>
      <c r="K9175" s="29"/>
    </row>
    <row r="9176" spans="4:11" outlineLevel="1">
      <c r="D9176" s="26" t="str">
        <f t="shared" ref="D9176" si="14704">E9176 &amp; "-" &amp; F9176 &amp; "-" &amp; G9176 &amp; "-" &amp; H9176</f>
        <v>C9-PM-Expost-2031</v>
      </c>
      <c r="E9176" s="2" t="str">
        <f t="shared" ref="E9176:G9176" si="14705">E9175</f>
        <v>C9</v>
      </c>
      <c r="F9176" s="2" t="str">
        <f t="shared" si="14705"/>
        <v>PM</v>
      </c>
      <c r="G9176" s="2" t="str">
        <f t="shared" si="14705"/>
        <v>Expost</v>
      </c>
      <c r="H9176" s="2">
        <f t="shared" si="14667"/>
        <v>2031</v>
      </c>
      <c r="I9176" s="29"/>
      <c r="J9176" s="29"/>
      <c r="K9176" s="29"/>
    </row>
    <row r="9177" spans="4:11" outlineLevel="1">
      <c r="D9177" s="26" t="str">
        <f t="shared" ref="D9177" si="14706">E9177 &amp; "-" &amp; F9177 &amp; "-" &amp; G9177 &amp; "-" &amp; H9177</f>
        <v>C9-PM-Expost-2032</v>
      </c>
      <c r="E9177" s="2" t="str">
        <f t="shared" ref="E9177:G9177" si="14707">E9176</f>
        <v>C9</v>
      </c>
      <c r="F9177" s="2" t="str">
        <f t="shared" si="14707"/>
        <v>PM</v>
      </c>
      <c r="G9177" s="2" t="str">
        <f t="shared" si="14707"/>
        <v>Expost</v>
      </c>
      <c r="H9177" s="2">
        <f t="shared" si="14667"/>
        <v>2032</v>
      </c>
      <c r="I9177" s="29"/>
      <c r="J9177" s="29"/>
      <c r="K9177" s="29"/>
    </row>
    <row r="9178" spans="4:11" outlineLevel="1">
      <c r="D9178" s="26" t="str">
        <f t="shared" ref="D9178" si="14708">E9178 &amp; "-" &amp; F9178 &amp; "-" &amp; G9178 &amp; "-" &amp; H9178</f>
        <v>C9-PM-Expost-2033</v>
      </c>
      <c r="E9178" s="2" t="str">
        <f t="shared" ref="E9178:G9178" si="14709">E9177</f>
        <v>C9</v>
      </c>
      <c r="F9178" s="2" t="str">
        <f t="shared" si="14709"/>
        <v>PM</v>
      </c>
      <c r="G9178" s="2" t="str">
        <f t="shared" si="14709"/>
        <v>Expost</v>
      </c>
      <c r="H9178" s="2">
        <f t="shared" si="14667"/>
        <v>2033</v>
      </c>
      <c r="I9178" s="29"/>
      <c r="J9178" s="29"/>
      <c r="K9178" s="29"/>
    </row>
    <row r="9179" spans="4:11" outlineLevel="1">
      <c r="D9179" s="26" t="str">
        <f t="shared" ref="D9179" si="14710">E9179 &amp; "-" &amp; F9179 &amp; "-" &amp; G9179 &amp; "-" &amp; H9179</f>
        <v>C9-PM-Expost-2034</v>
      </c>
      <c r="E9179" s="2" t="str">
        <f t="shared" ref="E9179:G9179" si="14711">E9178</f>
        <v>C9</v>
      </c>
      <c r="F9179" s="2" t="str">
        <f t="shared" si="14711"/>
        <v>PM</v>
      </c>
      <c r="G9179" s="2" t="str">
        <f t="shared" si="14711"/>
        <v>Expost</v>
      </c>
      <c r="H9179" s="2">
        <f t="shared" si="14667"/>
        <v>2034</v>
      </c>
      <c r="I9179" s="29"/>
      <c r="J9179" s="29"/>
      <c r="K9179" s="29"/>
    </row>
    <row r="9180" spans="4:11" outlineLevel="1">
      <c r="D9180" s="26" t="str">
        <f t="shared" ref="D9180" si="14712">E9180 &amp; "-" &amp; F9180 &amp; "-" &amp; G9180 &amp; "-" &amp; H9180</f>
        <v>C9-PM-Expost-2035</v>
      </c>
      <c r="E9180" s="2" t="str">
        <f t="shared" ref="E9180:G9180" si="14713">E9179</f>
        <v>C9</v>
      </c>
      <c r="F9180" s="2" t="str">
        <f t="shared" si="14713"/>
        <v>PM</v>
      </c>
      <c r="G9180" s="2" t="str">
        <f t="shared" si="14713"/>
        <v>Expost</v>
      </c>
      <c r="H9180" s="2">
        <f t="shared" si="14667"/>
        <v>2035</v>
      </c>
      <c r="I9180" s="29"/>
      <c r="J9180" s="29"/>
      <c r="K9180" s="29"/>
    </row>
    <row r="9181" spans="4:11" outlineLevel="1">
      <c r="D9181" s="26" t="str">
        <f t="shared" ref="D9181" si="14714">E9181 &amp; "-" &amp; F9181 &amp; "-" &amp; G9181 &amp; "-" &amp; H9181</f>
        <v>C9-PM-Expost-2036</v>
      </c>
      <c r="E9181" s="2" t="str">
        <f t="shared" ref="E9181:G9181" si="14715">E9180</f>
        <v>C9</v>
      </c>
      <c r="F9181" s="2" t="str">
        <f t="shared" si="14715"/>
        <v>PM</v>
      </c>
      <c r="G9181" s="2" t="str">
        <f t="shared" si="14715"/>
        <v>Expost</v>
      </c>
      <c r="H9181" s="2">
        <f t="shared" si="14667"/>
        <v>2036</v>
      </c>
      <c r="I9181" s="29"/>
      <c r="J9181" s="29"/>
      <c r="K9181" s="29"/>
    </row>
    <row r="9182" spans="4:11" outlineLevel="1">
      <c r="D9182" s="26" t="str">
        <f t="shared" ref="D9182" si="14716">E9182 &amp; "-" &amp; F9182 &amp; "-" &amp; G9182 &amp; "-" &amp; H9182</f>
        <v>C9-PM-Expost-2037</v>
      </c>
      <c r="E9182" s="2" t="str">
        <f t="shared" ref="E9182:G9182" si="14717">E9181</f>
        <v>C9</v>
      </c>
      <c r="F9182" s="2" t="str">
        <f t="shared" si="14717"/>
        <v>PM</v>
      </c>
      <c r="G9182" s="2" t="str">
        <f t="shared" si="14717"/>
        <v>Expost</v>
      </c>
      <c r="H9182" s="2">
        <f t="shared" si="14667"/>
        <v>2037</v>
      </c>
      <c r="I9182" s="29"/>
      <c r="J9182" s="29"/>
      <c r="K9182" s="29"/>
    </row>
    <row r="9183" spans="4:11" outlineLevel="1">
      <c r="D9183" s="26" t="str">
        <f t="shared" ref="D9183" si="14718">E9183 &amp; "-" &amp; F9183 &amp; "-" &amp; G9183 &amp; "-" &amp; H9183</f>
        <v>C9-PM-Expost-2038</v>
      </c>
      <c r="E9183" s="2" t="str">
        <f t="shared" ref="E9183:G9183" si="14719">E9182</f>
        <v>C9</v>
      </c>
      <c r="F9183" s="2" t="str">
        <f t="shared" si="14719"/>
        <v>PM</v>
      </c>
      <c r="G9183" s="2" t="str">
        <f t="shared" si="14719"/>
        <v>Expost</v>
      </c>
      <c r="H9183" s="2">
        <f t="shared" si="14667"/>
        <v>2038</v>
      </c>
      <c r="I9183" s="29"/>
      <c r="J9183" s="29"/>
      <c r="K9183" s="29"/>
    </row>
    <row r="9184" spans="4:11" outlineLevel="1">
      <c r="D9184" s="26" t="str">
        <f t="shared" ref="D9184" si="14720">E9184 &amp; "-" &amp; F9184 &amp; "-" &amp; G9184 &amp; "-" &amp; H9184</f>
        <v>C9-PM-Expost-2039</v>
      </c>
      <c r="E9184" s="2" t="str">
        <f t="shared" ref="E9184:G9184" si="14721">E9183</f>
        <v>C9</v>
      </c>
      <c r="F9184" s="2" t="str">
        <f t="shared" si="14721"/>
        <v>PM</v>
      </c>
      <c r="G9184" s="2" t="str">
        <f t="shared" si="14721"/>
        <v>Expost</v>
      </c>
      <c r="H9184" s="2">
        <f t="shared" si="14667"/>
        <v>2039</v>
      </c>
      <c r="I9184" s="29"/>
      <c r="J9184" s="29"/>
      <c r="K9184" s="29"/>
    </row>
    <row r="9185" spans="4:11" outlineLevel="1">
      <c r="D9185" s="26" t="str">
        <f t="shared" ref="D9185" si="14722">E9185 &amp; "-" &amp; F9185 &amp; "-" &amp; G9185 &amp; "-" &amp; H9185</f>
        <v>C9-PM-Expost-2040</v>
      </c>
      <c r="E9185" s="2" t="str">
        <f t="shared" ref="E9185:G9185" si="14723">E9184</f>
        <v>C9</v>
      </c>
      <c r="F9185" s="2" t="str">
        <f t="shared" si="14723"/>
        <v>PM</v>
      </c>
      <c r="G9185" s="2" t="str">
        <f t="shared" si="14723"/>
        <v>Expost</v>
      </c>
      <c r="H9185" s="2">
        <f t="shared" si="14667"/>
        <v>2040</v>
      </c>
      <c r="I9185" s="29"/>
      <c r="J9185" s="29"/>
      <c r="K9185" s="29"/>
    </row>
    <row r="9186" spans="4:11" outlineLevel="1">
      <c r="D9186" s="26" t="str">
        <f t="shared" ref="D9186" si="14724">E9186 &amp; "-" &amp; F9186 &amp; "-" &amp; G9186 &amp; "-" &amp; H9186</f>
        <v>C9-PM-Expost-2041</v>
      </c>
      <c r="E9186" s="2" t="str">
        <f t="shared" ref="E9186:G9186" si="14725">E9185</f>
        <v>C9</v>
      </c>
      <c r="F9186" s="2" t="str">
        <f t="shared" si="14725"/>
        <v>PM</v>
      </c>
      <c r="G9186" s="2" t="str">
        <f t="shared" si="14725"/>
        <v>Expost</v>
      </c>
      <c r="H9186" s="2">
        <f t="shared" si="14667"/>
        <v>2041</v>
      </c>
      <c r="I9186" s="29"/>
      <c r="J9186" s="29"/>
      <c r="K9186" s="29"/>
    </row>
    <row r="9187" spans="4:11" outlineLevel="1">
      <c r="D9187" s="26" t="str">
        <f t="shared" ref="D9187" si="14726">E9187 &amp; "-" &amp; F9187 &amp; "-" &amp; G9187 &amp; "-" &amp; H9187</f>
        <v>C9-PM-Expost-2042</v>
      </c>
      <c r="E9187" s="2" t="str">
        <f t="shared" ref="E9187:G9187" si="14727">E9186</f>
        <v>C9</v>
      </c>
      <c r="F9187" s="2" t="str">
        <f t="shared" si="14727"/>
        <v>PM</v>
      </c>
      <c r="G9187" s="2" t="str">
        <f t="shared" si="14727"/>
        <v>Expost</v>
      </c>
      <c r="H9187" s="2">
        <f t="shared" si="14667"/>
        <v>2042</v>
      </c>
      <c r="I9187" s="29"/>
      <c r="J9187" s="29"/>
      <c r="K9187" s="29"/>
    </row>
    <row r="9188" spans="4:11" outlineLevel="1">
      <c r="D9188" s="26" t="str">
        <f t="shared" ref="D9188" si="14728">E9188 &amp; "-" &amp; F9188 &amp; "-" &amp; G9188 &amp; "-" &amp; H9188</f>
        <v>C9-PM-Expost-2043</v>
      </c>
      <c r="E9188" s="2" t="str">
        <f t="shared" ref="E9188:G9188" si="14729">E9187</f>
        <v>C9</v>
      </c>
      <c r="F9188" s="2" t="str">
        <f t="shared" si="14729"/>
        <v>PM</v>
      </c>
      <c r="G9188" s="2" t="str">
        <f t="shared" si="14729"/>
        <v>Expost</v>
      </c>
      <c r="H9188" s="2">
        <f t="shared" si="14667"/>
        <v>2043</v>
      </c>
      <c r="I9188" s="29"/>
      <c r="J9188" s="29"/>
      <c r="K9188" s="29"/>
    </row>
    <row r="9189" spans="4:11" outlineLevel="1">
      <c r="D9189" s="26" t="str">
        <f t="shared" ref="D9189" si="14730">E9189 &amp; "-" &amp; F9189 &amp; "-" &amp; G9189 &amp; "-" &amp; H9189</f>
        <v>C9-PM-Expost-2044</v>
      </c>
      <c r="E9189" s="2" t="str">
        <f t="shared" ref="E9189:G9189" si="14731">E9188</f>
        <v>C9</v>
      </c>
      <c r="F9189" s="2" t="str">
        <f t="shared" si="14731"/>
        <v>PM</v>
      </c>
      <c r="G9189" s="2" t="str">
        <f t="shared" si="14731"/>
        <v>Expost</v>
      </c>
      <c r="H9189" s="2">
        <f t="shared" si="14667"/>
        <v>2044</v>
      </c>
      <c r="I9189" s="29"/>
      <c r="J9189" s="29"/>
      <c r="K9189" s="29"/>
    </row>
    <row r="9190" spans="4:11" outlineLevel="1">
      <c r="D9190" s="26" t="str">
        <f t="shared" ref="D9190" si="14732">E9190 &amp; "-" &amp; F9190 &amp; "-" &amp; G9190 &amp; "-" &amp; H9190</f>
        <v>C9-PM-Expost-2045</v>
      </c>
      <c r="E9190" s="2" t="str">
        <f t="shared" ref="E9190:G9190" si="14733">E9189</f>
        <v>C9</v>
      </c>
      <c r="F9190" s="2" t="str">
        <f t="shared" si="14733"/>
        <v>PM</v>
      </c>
      <c r="G9190" s="2" t="str">
        <f t="shared" si="14733"/>
        <v>Expost</v>
      </c>
      <c r="H9190" s="2">
        <f t="shared" si="14667"/>
        <v>2045</v>
      </c>
      <c r="I9190" s="29"/>
      <c r="J9190" s="29"/>
      <c r="K9190" s="29"/>
    </row>
    <row r="9191" spans="4:11" outlineLevel="1">
      <c r="D9191" s="26" t="str">
        <f t="shared" ref="D9191" si="14734">E9191 &amp; "-" &amp; F9191 &amp; "-" &amp; G9191 &amp; "-" &amp; H9191</f>
        <v>C9-PM-Expost-2046</v>
      </c>
      <c r="E9191" s="2" t="str">
        <f t="shared" ref="E9191:G9191" si="14735">E9190</f>
        <v>C9</v>
      </c>
      <c r="F9191" s="2" t="str">
        <f t="shared" si="14735"/>
        <v>PM</v>
      </c>
      <c r="G9191" s="2" t="str">
        <f t="shared" si="14735"/>
        <v>Expost</v>
      </c>
      <c r="H9191" s="2">
        <f t="shared" si="14667"/>
        <v>2046</v>
      </c>
      <c r="I9191" s="29"/>
      <c r="J9191" s="29"/>
      <c r="K9191" s="29"/>
    </row>
    <row r="9192" spans="4:11" outlineLevel="1">
      <c r="D9192" s="26" t="str">
        <f t="shared" ref="D9192" si="14736">E9192 &amp; "-" &amp; F9192 &amp; "-" &amp; G9192 &amp; "-" &amp; H9192</f>
        <v>C9-PM-Expost-2047</v>
      </c>
      <c r="E9192" s="2" t="str">
        <f t="shared" ref="E9192:G9192" si="14737">E9191</f>
        <v>C9</v>
      </c>
      <c r="F9192" s="2" t="str">
        <f t="shared" si="14737"/>
        <v>PM</v>
      </c>
      <c r="G9192" s="2" t="str">
        <f t="shared" si="14737"/>
        <v>Expost</v>
      </c>
      <c r="H9192" s="2">
        <f t="shared" si="14667"/>
        <v>2047</v>
      </c>
      <c r="I9192" s="29"/>
      <c r="J9192" s="29"/>
      <c r="K9192" s="29"/>
    </row>
    <row r="9193" spans="4:11" outlineLevel="1">
      <c r="D9193" s="26" t="str">
        <f t="shared" ref="D9193" si="14738">E9193 &amp; "-" &amp; F9193 &amp; "-" &amp; G9193 &amp; "-" &amp; H9193</f>
        <v>C9-PM-Expost-2048</v>
      </c>
      <c r="E9193" s="2" t="str">
        <f t="shared" ref="E9193:G9193" si="14739">E9192</f>
        <v>C9</v>
      </c>
      <c r="F9193" s="2" t="str">
        <f t="shared" si="14739"/>
        <v>PM</v>
      </c>
      <c r="G9193" s="2" t="str">
        <f t="shared" si="14739"/>
        <v>Expost</v>
      </c>
      <c r="H9193" s="2">
        <f t="shared" si="14667"/>
        <v>2048</v>
      </c>
      <c r="I9193" s="29"/>
      <c r="J9193" s="29"/>
      <c r="K9193" s="29"/>
    </row>
    <row r="9194" spans="4:11" outlineLevel="1">
      <c r="D9194" s="26" t="str">
        <f t="shared" ref="D9194" si="14740">E9194 &amp; "-" &amp; F9194 &amp; "-" &amp; G9194 &amp; "-" &amp; H9194</f>
        <v>C9-PM-Expost-2049</v>
      </c>
      <c r="E9194" s="2" t="str">
        <f t="shared" ref="E9194:G9194" si="14741">E9193</f>
        <v>C9</v>
      </c>
      <c r="F9194" s="2" t="str">
        <f t="shared" si="14741"/>
        <v>PM</v>
      </c>
      <c r="G9194" s="2" t="str">
        <f t="shared" si="14741"/>
        <v>Expost</v>
      </c>
      <c r="H9194" s="2">
        <f t="shared" si="14667"/>
        <v>2049</v>
      </c>
      <c r="I9194" s="29"/>
      <c r="J9194" s="29"/>
      <c r="K9194" s="29"/>
    </row>
    <row r="9195" spans="4:11" outlineLevel="1">
      <c r="D9195" s="26" t="str">
        <f t="shared" ref="D9195" si="14742">E9195 &amp; "-" &amp; F9195 &amp; "-" &amp; G9195 &amp; "-" &amp; H9195</f>
        <v>C9-PM-Expost-2050</v>
      </c>
      <c r="E9195" s="2" t="str">
        <f t="shared" ref="E9195:G9195" si="14743">E9194</f>
        <v>C9</v>
      </c>
      <c r="F9195" s="2" t="str">
        <f t="shared" si="14743"/>
        <v>PM</v>
      </c>
      <c r="G9195" s="2" t="str">
        <f t="shared" si="14743"/>
        <v>Expost</v>
      </c>
      <c r="H9195" s="2">
        <f t="shared" si="14667"/>
        <v>2050</v>
      </c>
      <c r="I9195" s="29"/>
      <c r="J9195" s="29"/>
      <c r="K9195" s="29"/>
    </row>
    <row r="9196" spans="4:11" outlineLevel="1">
      <c r="D9196" s="26" t="str">
        <f>E9196 &amp; "-" &amp; F9196 &amp; "-" &amp; G9196 &amp; "-" &amp; H9196</f>
        <v>C9-NOx-Init-2010</v>
      </c>
      <c r="E9196" s="25" t="str">
        <f>E9195</f>
        <v>C9</v>
      </c>
      <c r="F9196" s="25" t="s">
        <v>33</v>
      </c>
      <c r="G9196" s="25" t="s">
        <v>28</v>
      </c>
      <c r="H9196" s="25">
        <v>2010</v>
      </c>
      <c r="I9196" s="29"/>
      <c r="J9196" s="29"/>
      <c r="K9196" s="29"/>
    </row>
    <row r="9197" spans="4:11" outlineLevel="1">
      <c r="D9197" s="26" t="str">
        <f>E9197 &amp; "-" &amp; F9197 &amp; "-" &amp; G9197 &amp; "-" &amp; H9197</f>
        <v>C9-NOx-Init-2011</v>
      </c>
      <c r="E9197" s="2" t="str">
        <f>E9196</f>
        <v>C9</v>
      </c>
      <c r="F9197" s="2" t="str">
        <f>F9196</f>
        <v>NOx</v>
      </c>
      <c r="G9197" s="2" t="str">
        <f>G9196</f>
        <v>Init</v>
      </c>
      <c r="H9197" s="2">
        <f>H9196+1</f>
        <v>2011</v>
      </c>
      <c r="I9197" s="29"/>
      <c r="J9197" s="29"/>
      <c r="K9197" s="29"/>
    </row>
    <row r="9198" spans="4:11" outlineLevel="1">
      <c r="D9198" s="26" t="str">
        <f t="shared" ref="D9198" si="14744">E9198 &amp; "-" &amp; F9198 &amp; "-" &amp; G9198 &amp; "-" &amp; H9198</f>
        <v>C9-NOx-Init-2012</v>
      </c>
      <c r="E9198" s="2" t="str">
        <f t="shared" ref="E9198:G9198" si="14745">E9197</f>
        <v>C9</v>
      </c>
      <c r="F9198" s="2" t="str">
        <f t="shared" si="14745"/>
        <v>NOx</v>
      </c>
      <c r="G9198" s="2" t="str">
        <f t="shared" si="14745"/>
        <v>Init</v>
      </c>
      <c r="H9198" s="2">
        <f t="shared" ref="H9198:H9236" si="14746">H9197+1</f>
        <v>2012</v>
      </c>
      <c r="I9198" s="29"/>
      <c r="J9198" s="29"/>
      <c r="K9198" s="29"/>
    </row>
    <row r="9199" spans="4:11" outlineLevel="1">
      <c r="D9199" s="26" t="str">
        <f t="shared" ref="D9199" si="14747">E9199 &amp; "-" &amp; F9199 &amp; "-" &amp; G9199 &amp; "-" &amp; H9199</f>
        <v>C9-NOx-Init-2013</v>
      </c>
      <c r="E9199" s="2" t="str">
        <f t="shared" ref="E9199:G9199" si="14748">E9198</f>
        <v>C9</v>
      </c>
      <c r="F9199" s="2" t="str">
        <f t="shared" si="14748"/>
        <v>NOx</v>
      </c>
      <c r="G9199" s="2" t="str">
        <f t="shared" si="14748"/>
        <v>Init</v>
      </c>
      <c r="H9199" s="2">
        <f t="shared" si="14746"/>
        <v>2013</v>
      </c>
      <c r="I9199" s="29"/>
      <c r="J9199" s="29"/>
      <c r="K9199" s="29"/>
    </row>
    <row r="9200" spans="4:11" outlineLevel="1">
      <c r="D9200" s="26" t="str">
        <f t="shared" ref="D9200" si="14749">E9200 &amp; "-" &amp; F9200 &amp; "-" &amp; G9200 &amp; "-" &amp; H9200</f>
        <v>C9-NOx-Init-2014</v>
      </c>
      <c r="E9200" s="2" t="str">
        <f t="shared" ref="E9200:G9200" si="14750">E9199</f>
        <v>C9</v>
      </c>
      <c r="F9200" s="2" t="str">
        <f t="shared" si="14750"/>
        <v>NOx</v>
      </c>
      <c r="G9200" s="2" t="str">
        <f t="shared" si="14750"/>
        <v>Init</v>
      </c>
      <c r="H9200" s="2">
        <f t="shared" si="14746"/>
        <v>2014</v>
      </c>
      <c r="I9200" s="29"/>
      <c r="J9200" s="29"/>
      <c r="K9200" s="29"/>
    </row>
    <row r="9201" spans="4:11" outlineLevel="1">
      <c r="D9201" s="26" t="str">
        <f t="shared" ref="D9201" si="14751">E9201 &amp; "-" &amp; F9201 &amp; "-" &amp; G9201 &amp; "-" &amp; H9201</f>
        <v>C9-NOx-Init-2015</v>
      </c>
      <c r="E9201" s="2" t="str">
        <f t="shared" ref="E9201:G9201" si="14752">E9200</f>
        <v>C9</v>
      </c>
      <c r="F9201" s="2" t="str">
        <f t="shared" si="14752"/>
        <v>NOx</v>
      </c>
      <c r="G9201" s="2" t="str">
        <f t="shared" si="14752"/>
        <v>Init</v>
      </c>
      <c r="H9201" s="2">
        <f t="shared" si="14746"/>
        <v>2015</v>
      </c>
      <c r="I9201" s="29"/>
      <c r="J9201" s="29"/>
      <c r="K9201" s="29"/>
    </row>
    <row r="9202" spans="4:11" outlineLevel="1">
      <c r="D9202" s="26" t="str">
        <f t="shared" ref="D9202" si="14753">E9202 &amp; "-" &amp; F9202 &amp; "-" &amp; G9202 &amp; "-" &amp; H9202</f>
        <v>C9-NOx-Init-2016</v>
      </c>
      <c r="E9202" s="2" t="str">
        <f t="shared" ref="E9202:G9202" si="14754">E9201</f>
        <v>C9</v>
      </c>
      <c r="F9202" s="2" t="str">
        <f t="shared" si="14754"/>
        <v>NOx</v>
      </c>
      <c r="G9202" s="2" t="str">
        <f t="shared" si="14754"/>
        <v>Init</v>
      </c>
      <c r="H9202" s="2">
        <f t="shared" si="14746"/>
        <v>2016</v>
      </c>
      <c r="I9202" s="29"/>
      <c r="J9202" s="29"/>
      <c r="K9202" s="29"/>
    </row>
    <row r="9203" spans="4:11" outlineLevel="1">
      <c r="D9203" s="26" t="str">
        <f t="shared" ref="D9203" si="14755">E9203 &amp; "-" &amp; F9203 &amp; "-" &amp; G9203 &amp; "-" &amp; H9203</f>
        <v>C9-NOx-Init-2017</v>
      </c>
      <c r="E9203" s="2" t="str">
        <f t="shared" ref="E9203:G9203" si="14756">E9202</f>
        <v>C9</v>
      </c>
      <c r="F9203" s="2" t="str">
        <f t="shared" si="14756"/>
        <v>NOx</v>
      </c>
      <c r="G9203" s="2" t="str">
        <f t="shared" si="14756"/>
        <v>Init</v>
      </c>
      <c r="H9203" s="2">
        <f t="shared" si="14746"/>
        <v>2017</v>
      </c>
      <c r="I9203" s="29"/>
      <c r="J9203" s="29"/>
      <c r="K9203" s="29"/>
    </row>
    <row r="9204" spans="4:11" outlineLevel="1">
      <c r="D9204" s="26" t="str">
        <f t="shared" ref="D9204" si="14757">E9204 &amp; "-" &amp; F9204 &amp; "-" &amp; G9204 &amp; "-" &amp; H9204</f>
        <v>C9-NOx-Init-2018</v>
      </c>
      <c r="E9204" s="2" t="str">
        <f t="shared" ref="E9204:G9204" si="14758">E9203</f>
        <v>C9</v>
      </c>
      <c r="F9204" s="2" t="str">
        <f t="shared" si="14758"/>
        <v>NOx</v>
      </c>
      <c r="G9204" s="2" t="str">
        <f t="shared" si="14758"/>
        <v>Init</v>
      </c>
      <c r="H9204" s="2">
        <f t="shared" si="14746"/>
        <v>2018</v>
      </c>
      <c r="I9204" s="29"/>
      <c r="J9204" s="29"/>
      <c r="K9204" s="29"/>
    </row>
    <row r="9205" spans="4:11" outlineLevel="1">
      <c r="D9205" s="26" t="str">
        <f t="shared" ref="D9205" si="14759">E9205 &amp; "-" &amp; F9205 &amp; "-" &amp; G9205 &amp; "-" &amp; H9205</f>
        <v>C9-NOx-Init-2019</v>
      </c>
      <c r="E9205" s="2" t="str">
        <f t="shared" ref="E9205:G9205" si="14760">E9204</f>
        <v>C9</v>
      </c>
      <c r="F9205" s="2" t="str">
        <f t="shared" si="14760"/>
        <v>NOx</v>
      </c>
      <c r="G9205" s="2" t="str">
        <f t="shared" si="14760"/>
        <v>Init</v>
      </c>
      <c r="H9205" s="2">
        <f t="shared" si="14746"/>
        <v>2019</v>
      </c>
      <c r="I9205" s="29"/>
      <c r="J9205" s="29"/>
      <c r="K9205" s="29"/>
    </row>
    <row r="9206" spans="4:11" outlineLevel="1">
      <c r="D9206" s="26" t="str">
        <f t="shared" ref="D9206" si="14761">E9206 &amp; "-" &amp; F9206 &amp; "-" &amp; G9206 &amp; "-" &amp; H9206</f>
        <v>C9-NOx-Init-2020</v>
      </c>
      <c r="E9206" s="2" t="str">
        <f t="shared" ref="E9206:G9206" si="14762">E9205</f>
        <v>C9</v>
      </c>
      <c r="F9206" s="2" t="str">
        <f t="shared" si="14762"/>
        <v>NOx</v>
      </c>
      <c r="G9206" s="2" t="str">
        <f t="shared" si="14762"/>
        <v>Init</v>
      </c>
      <c r="H9206" s="2">
        <f t="shared" si="14746"/>
        <v>2020</v>
      </c>
      <c r="I9206" s="29"/>
      <c r="J9206" s="29"/>
      <c r="K9206" s="29"/>
    </row>
    <row r="9207" spans="4:11" outlineLevel="1">
      <c r="D9207" s="26" t="str">
        <f t="shared" ref="D9207" si="14763">E9207 &amp; "-" &amp; F9207 &amp; "-" &amp; G9207 &amp; "-" &amp; H9207</f>
        <v>C9-NOx-Init-2021</v>
      </c>
      <c r="E9207" s="2" t="str">
        <f t="shared" ref="E9207:G9207" si="14764">E9206</f>
        <v>C9</v>
      </c>
      <c r="F9207" s="2" t="str">
        <f t="shared" si="14764"/>
        <v>NOx</v>
      </c>
      <c r="G9207" s="2" t="str">
        <f t="shared" si="14764"/>
        <v>Init</v>
      </c>
      <c r="H9207" s="2">
        <f t="shared" si="14746"/>
        <v>2021</v>
      </c>
      <c r="I9207" s="29"/>
      <c r="J9207" s="29"/>
      <c r="K9207" s="29"/>
    </row>
    <row r="9208" spans="4:11" outlineLevel="1">
      <c r="D9208" s="26" t="str">
        <f t="shared" ref="D9208" si="14765">E9208 &amp; "-" &amp; F9208 &amp; "-" &amp; G9208 &amp; "-" &amp; H9208</f>
        <v>C9-NOx-Init-2022</v>
      </c>
      <c r="E9208" s="2" t="str">
        <f t="shared" ref="E9208:G9208" si="14766">E9207</f>
        <v>C9</v>
      </c>
      <c r="F9208" s="2" t="str">
        <f t="shared" si="14766"/>
        <v>NOx</v>
      </c>
      <c r="G9208" s="2" t="str">
        <f t="shared" si="14766"/>
        <v>Init</v>
      </c>
      <c r="H9208" s="2">
        <f t="shared" si="14746"/>
        <v>2022</v>
      </c>
      <c r="I9208" s="29"/>
      <c r="J9208" s="29"/>
      <c r="K9208" s="29"/>
    </row>
    <row r="9209" spans="4:11" outlineLevel="1">
      <c r="D9209" s="26" t="str">
        <f t="shared" ref="D9209" si="14767">E9209 &amp; "-" &amp; F9209 &amp; "-" &amp; G9209 &amp; "-" &amp; H9209</f>
        <v>C9-NOx-Init-2023</v>
      </c>
      <c r="E9209" s="2" t="str">
        <f t="shared" ref="E9209:G9209" si="14768">E9208</f>
        <v>C9</v>
      </c>
      <c r="F9209" s="2" t="str">
        <f t="shared" si="14768"/>
        <v>NOx</v>
      </c>
      <c r="G9209" s="2" t="str">
        <f t="shared" si="14768"/>
        <v>Init</v>
      </c>
      <c r="H9209" s="2">
        <f t="shared" si="14746"/>
        <v>2023</v>
      </c>
      <c r="I9209" s="29"/>
      <c r="J9209" s="29"/>
      <c r="K9209" s="29"/>
    </row>
    <row r="9210" spans="4:11" outlineLevel="1">
      <c r="D9210" s="26" t="str">
        <f t="shared" ref="D9210" si="14769">E9210 &amp; "-" &amp; F9210 &amp; "-" &amp; G9210 &amp; "-" &amp; H9210</f>
        <v>C9-NOx-Init-2024</v>
      </c>
      <c r="E9210" s="2" t="str">
        <f t="shared" ref="E9210:G9210" si="14770">E9209</f>
        <v>C9</v>
      </c>
      <c r="F9210" s="2" t="str">
        <f t="shared" si="14770"/>
        <v>NOx</v>
      </c>
      <c r="G9210" s="2" t="str">
        <f t="shared" si="14770"/>
        <v>Init</v>
      </c>
      <c r="H9210" s="2">
        <f t="shared" si="14746"/>
        <v>2024</v>
      </c>
      <c r="I9210" s="29"/>
      <c r="J9210" s="29"/>
      <c r="K9210" s="29"/>
    </row>
    <row r="9211" spans="4:11" outlineLevel="1">
      <c r="D9211" s="26" t="str">
        <f t="shared" ref="D9211" si="14771">E9211 &amp; "-" &amp; F9211 &amp; "-" &amp; G9211 &amp; "-" &amp; H9211</f>
        <v>C9-NOx-Init-2025</v>
      </c>
      <c r="E9211" s="2" t="str">
        <f t="shared" ref="E9211:G9211" si="14772">E9210</f>
        <v>C9</v>
      </c>
      <c r="F9211" s="2" t="str">
        <f t="shared" si="14772"/>
        <v>NOx</v>
      </c>
      <c r="G9211" s="2" t="str">
        <f t="shared" si="14772"/>
        <v>Init</v>
      </c>
      <c r="H9211" s="2">
        <f t="shared" si="14746"/>
        <v>2025</v>
      </c>
      <c r="I9211" s="29"/>
      <c r="J9211" s="29"/>
      <c r="K9211" s="29"/>
    </row>
    <row r="9212" spans="4:11" outlineLevel="1">
      <c r="D9212" s="26" t="str">
        <f t="shared" ref="D9212" si="14773">E9212 &amp; "-" &amp; F9212 &amp; "-" &amp; G9212 &amp; "-" &amp; H9212</f>
        <v>C9-NOx-Init-2026</v>
      </c>
      <c r="E9212" s="2" t="str">
        <f t="shared" ref="E9212:G9212" si="14774">E9211</f>
        <v>C9</v>
      </c>
      <c r="F9212" s="2" t="str">
        <f t="shared" si="14774"/>
        <v>NOx</v>
      </c>
      <c r="G9212" s="2" t="str">
        <f t="shared" si="14774"/>
        <v>Init</v>
      </c>
      <c r="H9212" s="2">
        <f t="shared" si="14746"/>
        <v>2026</v>
      </c>
      <c r="I9212" s="29"/>
      <c r="J9212" s="29"/>
      <c r="K9212" s="29"/>
    </row>
    <row r="9213" spans="4:11" outlineLevel="1">
      <c r="D9213" s="26" t="str">
        <f t="shared" ref="D9213" si="14775">E9213 &amp; "-" &amp; F9213 &amp; "-" &amp; G9213 &amp; "-" &amp; H9213</f>
        <v>C9-NOx-Init-2027</v>
      </c>
      <c r="E9213" s="2" t="str">
        <f t="shared" ref="E9213:G9213" si="14776">E9212</f>
        <v>C9</v>
      </c>
      <c r="F9213" s="2" t="str">
        <f t="shared" si="14776"/>
        <v>NOx</v>
      </c>
      <c r="G9213" s="2" t="str">
        <f t="shared" si="14776"/>
        <v>Init</v>
      </c>
      <c r="H9213" s="2">
        <f t="shared" si="14746"/>
        <v>2027</v>
      </c>
      <c r="I9213" s="29"/>
      <c r="J9213" s="29"/>
      <c r="K9213" s="29"/>
    </row>
    <row r="9214" spans="4:11" outlineLevel="1">
      <c r="D9214" s="26" t="str">
        <f t="shared" ref="D9214" si="14777">E9214 &amp; "-" &amp; F9214 &amp; "-" &amp; G9214 &amp; "-" &amp; H9214</f>
        <v>C9-NOx-Init-2028</v>
      </c>
      <c r="E9214" s="2" t="str">
        <f t="shared" ref="E9214:G9214" si="14778">E9213</f>
        <v>C9</v>
      </c>
      <c r="F9214" s="2" t="str">
        <f t="shared" si="14778"/>
        <v>NOx</v>
      </c>
      <c r="G9214" s="2" t="str">
        <f t="shared" si="14778"/>
        <v>Init</v>
      </c>
      <c r="H9214" s="2">
        <f t="shared" si="14746"/>
        <v>2028</v>
      </c>
      <c r="I9214" s="29"/>
      <c r="J9214" s="29"/>
      <c r="K9214" s="29"/>
    </row>
    <row r="9215" spans="4:11" outlineLevel="1">
      <c r="D9215" s="26" t="str">
        <f t="shared" ref="D9215" si="14779">E9215 &amp; "-" &amp; F9215 &amp; "-" &amp; G9215 &amp; "-" &amp; H9215</f>
        <v>C9-NOx-Init-2029</v>
      </c>
      <c r="E9215" s="2" t="str">
        <f t="shared" ref="E9215:G9215" si="14780">E9214</f>
        <v>C9</v>
      </c>
      <c r="F9215" s="2" t="str">
        <f t="shared" si="14780"/>
        <v>NOx</v>
      </c>
      <c r="G9215" s="2" t="str">
        <f t="shared" si="14780"/>
        <v>Init</v>
      </c>
      <c r="H9215" s="2">
        <f t="shared" si="14746"/>
        <v>2029</v>
      </c>
      <c r="I9215" s="29"/>
      <c r="J9215" s="29"/>
      <c r="K9215" s="29"/>
    </row>
    <row r="9216" spans="4:11" outlineLevel="1">
      <c r="D9216" s="26" t="str">
        <f t="shared" ref="D9216" si="14781">E9216 &amp; "-" &amp; F9216 &amp; "-" &amp; G9216 &amp; "-" &amp; H9216</f>
        <v>C9-NOx-Init-2030</v>
      </c>
      <c r="E9216" s="2" t="str">
        <f t="shared" ref="E9216:G9216" si="14782">E9215</f>
        <v>C9</v>
      </c>
      <c r="F9216" s="2" t="str">
        <f t="shared" si="14782"/>
        <v>NOx</v>
      </c>
      <c r="G9216" s="2" t="str">
        <f t="shared" si="14782"/>
        <v>Init</v>
      </c>
      <c r="H9216" s="2">
        <f t="shared" si="14746"/>
        <v>2030</v>
      </c>
      <c r="I9216" s="29"/>
      <c r="J9216" s="29"/>
      <c r="K9216" s="29"/>
    </row>
    <row r="9217" spans="4:11" outlineLevel="1">
      <c r="D9217" s="26" t="str">
        <f t="shared" ref="D9217" si="14783">E9217 &amp; "-" &amp; F9217 &amp; "-" &amp; G9217 &amp; "-" &amp; H9217</f>
        <v>C9-NOx-Init-2031</v>
      </c>
      <c r="E9217" s="2" t="str">
        <f t="shared" ref="E9217:G9217" si="14784">E9216</f>
        <v>C9</v>
      </c>
      <c r="F9217" s="2" t="str">
        <f t="shared" si="14784"/>
        <v>NOx</v>
      </c>
      <c r="G9217" s="2" t="str">
        <f t="shared" si="14784"/>
        <v>Init</v>
      </c>
      <c r="H9217" s="2">
        <f t="shared" si="14746"/>
        <v>2031</v>
      </c>
      <c r="I9217" s="29"/>
      <c r="J9217" s="29"/>
      <c r="K9217" s="29"/>
    </row>
    <row r="9218" spans="4:11" outlineLevel="1">
      <c r="D9218" s="26" t="str">
        <f t="shared" ref="D9218" si="14785">E9218 &amp; "-" &amp; F9218 &amp; "-" &amp; G9218 &amp; "-" &amp; H9218</f>
        <v>C9-NOx-Init-2032</v>
      </c>
      <c r="E9218" s="2" t="str">
        <f t="shared" ref="E9218:G9218" si="14786">E9217</f>
        <v>C9</v>
      </c>
      <c r="F9218" s="2" t="str">
        <f t="shared" si="14786"/>
        <v>NOx</v>
      </c>
      <c r="G9218" s="2" t="str">
        <f t="shared" si="14786"/>
        <v>Init</v>
      </c>
      <c r="H9218" s="2">
        <f t="shared" si="14746"/>
        <v>2032</v>
      </c>
      <c r="I9218" s="29"/>
      <c r="J9218" s="29"/>
      <c r="K9218" s="29"/>
    </row>
    <row r="9219" spans="4:11" outlineLevel="1">
      <c r="D9219" s="26" t="str">
        <f t="shared" ref="D9219" si="14787">E9219 &amp; "-" &amp; F9219 &amp; "-" &amp; G9219 &amp; "-" &amp; H9219</f>
        <v>C9-NOx-Init-2033</v>
      </c>
      <c r="E9219" s="2" t="str">
        <f t="shared" ref="E9219:G9219" si="14788">E9218</f>
        <v>C9</v>
      </c>
      <c r="F9219" s="2" t="str">
        <f t="shared" si="14788"/>
        <v>NOx</v>
      </c>
      <c r="G9219" s="2" t="str">
        <f t="shared" si="14788"/>
        <v>Init</v>
      </c>
      <c r="H9219" s="2">
        <f t="shared" si="14746"/>
        <v>2033</v>
      </c>
      <c r="I9219" s="29"/>
      <c r="J9219" s="29"/>
      <c r="K9219" s="29"/>
    </row>
    <row r="9220" spans="4:11" outlineLevel="1">
      <c r="D9220" s="26" t="str">
        <f t="shared" ref="D9220" si="14789">E9220 &amp; "-" &amp; F9220 &amp; "-" &amp; G9220 &amp; "-" &amp; H9220</f>
        <v>C9-NOx-Init-2034</v>
      </c>
      <c r="E9220" s="2" t="str">
        <f t="shared" ref="E9220:G9220" si="14790">E9219</f>
        <v>C9</v>
      </c>
      <c r="F9220" s="2" t="str">
        <f t="shared" si="14790"/>
        <v>NOx</v>
      </c>
      <c r="G9220" s="2" t="str">
        <f t="shared" si="14790"/>
        <v>Init</v>
      </c>
      <c r="H9220" s="2">
        <f t="shared" si="14746"/>
        <v>2034</v>
      </c>
      <c r="I9220" s="29"/>
      <c r="J9220" s="29"/>
      <c r="K9220" s="29"/>
    </row>
    <row r="9221" spans="4:11" outlineLevel="1">
      <c r="D9221" s="26" t="str">
        <f t="shared" ref="D9221" si="14791">E9221 &amp; "-" &amp; F9221 &amp; "-" &amp; G9221 &amp; "-" &amp; H9221</f>
        <v>C9-NOx-Init-2035</v>
      </c>
      <c r="E9221" s="2" t="str">
        <f t="shared" ref="E9221:G9221" si="14792">E9220</f>
        <v>C9</v>
      </c>
      <c r="F9221" s="2" t="str">
        <f t="shared" si="14792"/>
        <v>NOx</v>
      </c>
      <c r="G9221" s="2" t="str">
        <f t="shared" si="14792"/>
        <v>Init</v>
      </c>
      <c r="H9221" s="2">
        <f t="shared" si="14746"/>
        <v>2035</v>
      </c>
      <c r="I9221" s="29"/>
      <c r="J9221" s="29"/>
      <c r="K9221" s="29"/>
    </row>
    <row r="9222" spans="4:11" outlineLevel="1">
      <c r="D9222" s="26" t="str">
        <f t="shared" ref="D9222" si="14793">E9222 &amp; "-" &amp; F9222 &amp; "-" &amp; G9222 &amp; "-" &amp; H9222</f>
        <v>C9-NOx-Init-2036</v>
      </c>
      <c r="E9222" s="2" t="str">
        <f t="shared" ref="E9222:G9222" si="14794">E9221</f>
        <v>C9</v>
      </c>
      <c r="F9222" s="2" t="str">
        <f t="shared" si="14794"/>
        <v>NOx</v>
      </c>
      <c r="G9222" s="2" t="str">
        <f t="shared" si="14794"/>
        <v>Init</v>
      </c>
      <c r="H9222" s="2">
        <f t="shared" si="14746"/>
        <v>2036</v>
      </c>
      <c r="I9222" s="29"/>
      <c r="J9222" s="29"/>
      <c r="K9222" s="29"/>
    </row>
    <row r="9223" spans="4:11" outlineLevel="1">
      <c r="D9223" s="26" t="str">
        <f t="shared" ref="D9223" si="14795">E9223 &amp; "-" &amp; F9223 &amp; "-" &amp; G9223 &amp; "-" &amp; H9223</f>
        <v>C9-NOx-Init-2037</v>
      </c>
      <c r="E9223" s="2" t="str">
        <f t="shared" ref="E9223:G9223" si="14796">E9222</f>
        <v>C9</v>
      </c>
      <c r="F9223" s="2" t="str">
        <f t="shared" si="14796"/>
        <v>NOx</v>
      </c>
      <c r="G9223" s="2" t="str">
        <f t="shared" si="14796"/>
        <v>Init</v>
      </c>
      <c r="H9223" s="2">
        <f t="shared" si="14746"/>
        <v>2037</v>
      </c>
      <c r="I9223" s="29"/>
      <c r="J9223" s="29"/>
      <c r="K9223" s="29"/>
    </row>
    <row r="9224" spans="4:11" outlineLevel="1">
      <c r="D9224" s="26" t="str">
        <f t="shared" ref="D9224" si="14797">E9224 &amp; "-" &amp; F9224 &amp; "-" &amp; G9224 &amp; "-" &amp; H9224</f>
        <v>C9-NOx-Init-2038</v>
      </c>
      <c r="E9224" s="2" t="str">
        <f t="shared" ref="E9224:G9224" si="14798">E9223</f>
        <v>C9</v>
      </c>
      <c r="F9224" s="2" t="str">
        <f t="shared" si="14798"/>
        <v>NOx</v>
      </c>
      <c r="G9224" s="2" t="str">
        <f t="shared" si="14798"/>
        <v>Init</v>
      </c>
      <c r="H9224" s="2">
        <f t="shared" si="14746"/>
        <v>2038</v>
      </c>
      <c r="I9224" s="29"/>
      <c r="J9224" s="29"/>
      <c r="K9224" s="29"/>
    </row>
    <row r="9225" spans="4:11" outlineLevel="1">
      <c r="D9225" s="26" t="str">
        <f t="shared" ref="D9225" si="14799">E9225 &amp; "-" &amp; F9225 &amp; "-" &amp; G9225 &amp; "-" &amp; H9225</f>
        <v>C9-NOx-Init-2039</v>
      </c>
      <c r="E9225" s="2" t="str">
        <f t="shared" ref="E9225:G9225" si="14800">E9224</f>
        <v>C9</v>
      </c>
      <c r="F9225" s="2" t="str">
        <f t="shared" si="14800"/>
        <v>NOx</v>
      </c>
      <c r="G9225" s="2" t="str">
        <f t="shared" si="14800"/>
        <v>Init</v>
      </c>
      <c r="H9225" s="2">
        <f t="shared" si="14746"/>
        <v>2039</v>
      </c>
      <c r="I9225" s="29"/>
      <c r="J9225" s="29"/>
      <c r="K9225" s="29"/>
    </row>
    <row r="9226" spans="4:11" outlineLevel="1">
      <c r="D9226" s="26" t="str">
        <f t="shared" ref="D9226" si="14801">E9226 &amp; "-" &amp; F9226 &amp; "-" &amp; G9226 &amp; "-" &amp; H9226</f>
        <v>C9-NOx-Init-2040</v>
      </c>
      <c r="E9226" s="2" t="str">
        <f t="shared" ref="E9226:G9226" si="14802">E9225</f>
        <v>C9</v>
      </c>
      <c r="F9226" s="2" t="str">
        <f t="shared" si="14802"/>
        <v>NOx</v>
      </c>
      <c r="G9226" s="2" t="str">
        <f t="shared" si="14802"/>
        <v>Init</v>
      </c>
      <c r="H9226" s="2">
        <f t="shared" si="14746"/>
        <v>2040</v>
      </c>
      <c r="I9226" s="29"/>
      <c r="J9226" s="29"/>
      <c r="K9226" s="29"/>
    </row>
    <row r="9227" spans="4:11" outlineLevel="1">
      <c r="D9227" s="26" t="str">
        <f t="shared" ref="D9227" si="14803">E9227 &amp; "-" &amp; F9227 &amp; "-" &amp; G9227 &amp; "-" &amp; H9227</f>
        <v>C9-NOx-Init-2041</v>
      </c>
      <c r="E9227" s="2" t="str">
        <f t="shared" ref="E9227:G9227" si="14804">E9226</f>
        <v>C9</v>
      </c>
      <c r="F9227" s="2" t="str">
        <f t="shared" si="14804"/>
        <v>NOx</v>
      </c>
      <c r="G9227" s="2" t="str">
        <f t="shared" si="14804"/>
        <v>Init</v>
      </c>
      <c r="H9227" s="2">
        <f t="shared" si="14746"/>
        <v>2041</v>
      </c>
      <c r="I9227" s="29"/>
      <c r="J9227" s="29"/>
      <c r="K9227" s="29"/>
    </row>
    <row r="9228" spans="4:11" outlineLevel="1">
      <c r="D9228" s="26" t="str">
        <f t="shared" ref="D9228" si="14805">E9228 &amp; "-" &amp; F9228 &amp; "-" &amp; G9228 &amp; "-" &amp; H9228</f>
        <v>C9-NOx-Init-2042</v>
      </c>
      <c r="E9228" s="2" t="str">
        <f t="shared" ref="E9228:G9228" si="14806">E9227</f>
        <v>C9</v>
      </c>
      <c r="F9228" s="2" t="str">
        <f t="shared" si="14806"/>
        <v>NOx</v>
      </c>
      <c r="G9228" s="2" t="str">
        <f t="shared" si="14806"/>
        <v>Init</v>
      </c>
      <c r="H9228" s="2">
        <f t="shared" si="14746"/>
        <v>2042</v>
      </c>
      <c r="I9228" s="29"/>
      <c r="J9228" s="29"/>
      <c r="K9228" s="29"/>
    </row>
    <row r="9229" spans="4:11" outlineLevel="1">
      <c r="D9229" s="26" t="str">
        <f t="shared" ref="D9229" si="14807">E9229 &amp; "-" &amp; F9229 &amp; "-" &amp; G9229 &amp; "-" &amp; H9229</f>
        <v>C9-NOx-Init-2043</v>
      </c>
      <c r="E9229" s="2" t="str">
        <f t="shared" ref="E9229:G9229" si="14808">E9228</f>
        <v>C9</v>
      </c>
      <c r="F9229" s="2" t="str">
        <f t="shared" si="14808"/>
        <v>NOx</v>
      </c>
      <c r="G9229" s="2" t="str">
        <f t="shared" si="14808"/>
        <v>Init</v>
      </c>
      <c r="H9229" s="2">
        <f t="shared" si="14746"/>
        <v>2043</v>
      </c>
      <c r="I9229" s="29"/>
      <c r="J9229" s="29"/>
      <c r="K9229" s="29"/>
    </row>
    <row r="9230" spans="4:11" outlineLevel="1">
      <c r="D9230" s="26" t="str">
        <f t="shared" ref="D9230" si="14809">E9230 &amp; "-" &amp; F9230 &amp; "-" &amp; G9230 &amp; "-" &amp; H9230</f>
        <v>C9-NOx-Init-2044</v>
      </c>
      <c r="E9230" s="2" t="str">
        <f t="shared" ref="E9230:G9230" si="14810">E9229</f>
        <v>C9</v>
      </c>
      <c r="F9230" s="2" t="str">
        <f t="shared" si="14810"/>
        <v>NOx</v>
      </c>
      <c r="G9230" s="2" t="str">
        <f t="shared" si="14810"/>
        <v>Init</v>
      </c>
      <c r="H9230" s="2">
        <f t="shared" si="14746"/>
        <v>2044</v>
      </c>
      <c r="I9230" s="29"/>
      <c r="J9230" s="29"/>
      <c r="K9230" s="29"/>
    </row>
    <row r="9231" spans="4:11" outlineLevel="1">
      <c r="D9231" s="26" t="str">
        <f t="shared" ref="D9231" si="14811">E9231 &amp; "-" &amp; F9231 &amp; "-" &amp; G9231 &amp; "-" &amp; H9231</f>
        <v>C9-NOx-Init-2045</v>
      </c>
      <c r="E9231" s="2" t="str">
        <f t="shared" ref="E9231:G9231" si="14812">E9230</f>
        <v>C9</v>
      </c>
      <c r="F9231" s="2" t="str">
        <f t="shared" si="14812"/>
        <v>NOx</v>
      </c>
      <c r="G9231" s="2" t="str">
        <f t="shared" si="14812"/>
        <v>Init</v>
      </c>
      <c r="H9231" s="2">
        <f t="shared" si="14746"/>
        <v>2045</v>
      </c>
      <c r="I9231" s="29"/>
      <c r="J9231" s="29"/>
      <c r="K9231" s="29"/>
    </row>
    <row r="9232" spans="4:11" outlineLevel="1">
      <c r="D9232" s="26" t="str">
        <f t="shared" ref="D9232" si="14813">E9232 &amp; "-" &amp; F9232 &amp; "-" &amp; G9232 &amp; "-" &amp; H9232</f>
        <v>C9-NOx-Init-2046</v>
      </c>
      <c r="E9232" s="2" t="str">
        <f t="shared" ref="E9232:G9232" si="14814">E9231</f>
        <v>C9</v>
      </c>
      <c r="F9232" s="2" t="str">
        <f t="shared" si="14814"/>
        <v>NOx</v>
      </c>
      <c r="G9232" s="2" t="str">
        <f t="shared" si="14814"/>
        <v>Init</v>
      </c>
      <c r="H9232" s="2">
        <f t="shared" si="14746"/>
        <v>2046</v>
      </c>
      <c r="I9232" s="29"/>
      <c r="J9232" s="29"/>
      <c r="K9232" s="29"/>
    </row>
    <row r="9233" spans="4:11" outlineLevel="1">
      <c r="D9233" s="26" t="str">
        <f t="shared" ref="D9233" si="14815">E9233 &amp; "-" &amp; F9233 &amp; "-" &amp; G9233 &amp; "-" &amp; H9233</f>
        <v>C9-NOx-Init-2047</v>
      </c>
      <c r="E9233" s="2" t="str">
        <f t="shared" ref="E9233:G9233" si="14816">E9232</f>
        <v>C9</v>
      </c>
      <c r="F9233" s="2" t="str">
        <f t="shared" si="14816"/>
        <v>NOx</v>
      </c>
      <c r="G9233" s="2" t="str">
        <f t="shared" si="14816"/>
        <v>Init</v>
      </c>
      <c r="H9233" s="2">
        <f t="shared" si="14746"/>
        <v>2047</v>
      </c>
      <c r="I9233" s="29"/>
      <c r="J9233" s="29"/>
      <c r="K9233" s="29"/>
    </row>
    <row r="9234" spans="4:11" outlineLevel="1">
      <c r="D9234" s="26" t="str">
        <f t="shared" ref="D9234" si="14817">E9234 &amp; "-" &amp; F9234 &amp; "-" &amp; G9234 &amp; "-" &amp; H9234</f>
        <v>C9-NOx-Init-2048</v>
      </c>
      <c r="E9234" s="2" t="str">
        <f t="shared" ref="E9234:G9234" si="14818">E9233</f>
        <v>C9</v>
      </c>
      <c r="F9234" s="2" t="str">
        <f t="shared" si="14818"/>
        <v>NOx</v>
      </c>
      <c r="G9234" s="2" t="str">
        <f t="shared" si="14818"/>
        <v>Init</v>
      </c>
      <c r="H9234" s="2">
        <f t="shared" si="14746"/>
        <v>2048</v>
      </c>
      <c r="I9234" s="29"/>
      <c r="J9234" s="29"/>
      <c r="K9234" s="29"/>
    </row>
    <row r="9235" spans="4:11" outlineLevel="1">
      <c r="D9235" s="26" t="str">
        <f t="shared" ref="D9235" si="14819">E9235 &amp; "-" &amp; F9235 &amp; "-" &amp; G9235 &amp; "-" &amp; H9235</f>
        <v>C9-NOx-Init-2049</v>
      </c>
      <c r="E9235" s="2" t="str">
        <f t="shared" ref="E9235:G9235" si="14820">E9234</f>
        <v>C9</v>
      </c>
      <c r="F9235" s="2" t="str">
        <f t="shared" si="14820"/>
        <v>NOx</v>
      </c>
      <c r="G9235" s="2" t="str">
        <f t="shared" si="14820"/>
        <v>Init</v>
      </c>
      <c r="H9235" s="2">
        <f t="shared" si="14746"/>
        <v>2049</v>
      </c>
      <c r="I9235" s="29"/>
      <c r="J9235" s="29"/>
      <c r="K9235" s="29"/>
    </row>
    <row r="9236" spans="4:11" outlineLevel="1">
      <c r="D9236" s="26" t="str">
        <f t="shared" ref="D9236" si="14821">E9236 &amp; "-" &amp; F9236 &amp; "-" &amp; G9236 &amp; "-" &amp; H9236</f>
        <v>C9-NOx-Init-2050</v>
      </c>
      <c r="E9236" s="2" t="str">
        <f t="shared" ref="E9236:G9236" si="14822">E9235</f>
        <v>C9</v>
      </c>
      <c r="F9236" s="2" t="str">
        <f t="shared" si="14822"/>
        <v>NOx</v>
      </c>
      <c r="G9236" s="2" t="str">
        <f t="shared" si="14822"/>
        <v>Init</v>
      </c>
      <c r="H9236" s="2">
        <f t="shared" si="14746"/>
        <v>2050</v>
      </c>
      <c r="I9236" s="29"/>
      <c r="J9236" s="29"/>
      <c r="K9236" s="29"/>
    </row>
    <row r="9237" spans="4:11" outlineLevel="1">
      <c r="D9237" s="26" t="str">
        <f>E9237 &amp; "-" &amp; F9237 &amp; "-" &amp; G9237 &amp; "-" &amp; H9237</f>
        <v>C9-NOx-Réf-2010</v>
      </c>
      <c r="E9237" s="25" t="str">
        <f>E9236</f>
        <v>C9</v>
      </c>
      <c r="F9237" s="25" t="str">
        <f>F9236</f>
        <v>NOx</v>
      </c>
      <c r="G9237" s="25" t="s">
        <v>29</v>
      </c>
      <c r="H9237" s="25">
        <v>2010</v>
      </c>
      <c r="I9237" s="29"/>
      <c r="J9237" s="29"/>
      <c r="K9237" s="29"/>
    </row>
    <row r="9238" spans="4:11" outlineLevel="1">
      <c r="D9238" s="26" t="str">
        <f>E9238 &amp; "-" &amp; F9238 &amp; "-" &amp; G9238 &amp; "-" &amp; H9238</f>
        <v>C9-NOx-Réf-2011</v>
      </c>
      <c r="E9238" s="2" t="str">
        <f>E9237</f>
        <v>C9</v>
      </c>
      <c r="F9238" s="2" t="str">
        <f>F9237</f>
        <v>NOx</v>
      </c>
      <c r="G9238" s="2" t="str">
        <f>G9237</f>
        <v>Réf</v>
      </c>
      <c r="H9238" s="2">
        <f>H9237+1</f>
        <v>2011</v>
      </c>
      <c r="I9238" s="29"/>
      <c r="J9238" s="29"/>
      <c r="K9238" s="29"/>
    </row>
    <row r="9239" spans="4:11" outlineLevel="1">
      <c r="D9239" s="26" t="str">
        <f t="shared" ref="D9239" si="14823">E9239 &amp; "-" &amp; F9239 &amp; "-" &amp; G9239 &amp; "-" &amp; H9239</f>
        <v>C9-NOx-Réf-2012</v>
      </c>
      <c r="E9239" s="2" t="str">
        <f t="shared" ref="E9239:G9239" si="14824">E9238</f>
        <v>C9</v>
      </c>
      <c r="F9239" s="2" t="str">
        <f t="shared" si="14824"/>
        <v>NOx</v>
      </c>
      <c r="G9239" s="2" t="str">
        <f t="shared" si="14824"/>
        <v>Réf</v>
      </c>
      <c r="H9239" s="2">
        <f t="shared" ref="H9239:H9277" si="14825">H9238+1</f>
        <v>2012</v>
      </c>
      <c r="I9239" s="29"/>
      <c r="J9239" s="29"/>
      <c r="K9239" s="29"/>
    </row>
    <row r="9240" spans="4:11" outlineLevel="1">
      <c r="D9240" s="26" t="str">
        <f t="shared" ref="D9240" si="14826">E9240 &amp; "-" &amp; F9240 &amp; "-" &amp; G9240 &amp; "-" &amp; H9240</f>
        <v>C9-NOx-Réf-2013</v>
      </c>
      <c r="E9240" s="2" t="str">
        <f t="shared" ref="E9240:G9240" si="14827">E9239</f>
        <v>C9</v>
      </c>
      <c r="F9240" s="2" t="str">
        <f t="shared" si="14827"/>
        <v>NOx</v>
      </c>
      <c r="G9240" s="2" t="str">
        <f t="shared" si="14827"/>
        <v>Réf</v>
      </c>
      <c r="H9240" s="2">
        <f t="shared" si="14825"/>
        <v>2013</v>
      </c>
      <c r="I9240" s="29"/>
      <c r="J9240" s="29"/>
      <c r="K9240" s="29"/>
    </row>
    <row r="9241" spans="4:11" outlineLevel="1">
      <c r="D9241" s="26" t="str">
        <f t="shared" ref="D9241" si="14828">E9241 &amp; "-" &amp; F9241 &amp; "-" &amp; G9241 &amp; "-" &amp; H9241</f>
        <v>C9-NOx-Réf-2014</v>
      </c>
      <c r="E9241" s="2" t="str">
        <f t="shared" ref="E9241:G9241" si="14829">E9240</f>
        <v>C9</v>
      </c>
      <c r="F9241" s="2" t="str">
        <f t="shared" si="14829"/>
        <v>NOx</v>
      </c>
      <c r="G9241" s="2" t="str">
        <f t="shared" si="14829"/>
        <v>Réf</v>
      </c>
      <c r="H9241" s="2">
        <f t="shared" si="14825"/>
        <v>2014</v>
      </c>
      <c r="I9241" s="29"/>
      <c r="J9241" s="29"/>
      <c r="K9241" s="29"/>
    </row>
    <row r="9242" spans="4:11" outlineLevel="1">
      <c r="D9242" s="26" t="str">
        <f t="shared" ref="D9242" si="14830">E9242 &amp; "-" &amp; F9242 &amp; "-" &amp; G9242 &amp; "-" &amp; H9242</f>
        <v>C9-NOx-Réf-2015</v>
      </c>
      <c r="E9242" s="2" t="str">
        <f t="shared" ref="E9242:G9242" si="14831">E9241</f>
        <v>C9</v>
      </c>
      <c r="F9242" s="2" t="str">
        <f t="shared" si="14831"/>
        <v>NOx</v>
      </c>
      <c r="G9242" s="2" t="str">
        <f t="shared" si="14831"/>
        <v>Réf</v>
      </c>
      <c r="H9242" s="2">
        <f t="shared" si="14825"/>
        <v>2015</v>
      </c>
      <c r="I9242" s="29"/>
      <c r="J9242" s="29"/>
      <c r="K9242" s="29"/>
    </row>
    <row r="9243" spans="4:11" outlineLevel="1">
      <c r="D9243" s="26" t="str">
        <f t="shared" ref="D9243" si="14832">E9243 &amp; "-" &amp; F9243 &amp; "-" &amp; G9243 &amp; "-" &amp; H9243</f>
        <v>C9-NOx-Réf-2016</v>
      </c>
      <c r="E9243" s="2" t="str">
        <f t="shared" ref="E9243:G9243" si="14833">E9242</f>
        <v>C9</v>
      </c>
      <c r="F9243" s="2" t="str">
        <f t="shared" si="14833"/>
        <v>NOx</v>
      </c>
      <c r="G9243" s="2" t="str">
        <f t="shared" si="14833"/>
        <v>Réf</v>
      </c>
      <c r="H9243" s="2">
        <f t="shared" si="14825"/>
        <v>2016</v>
      </c>
      <c r="I9243" s="29"/>
      <c r="J9243" s="29"/>
      <c r="K9243" s="29"/>
    </row>
    <row r="9244" spans="4:11" outlineLevel="1">
      <c r="D9244" s="26" t="str">
        <f t="shared" ref="D9244" si="14834">E9244 &amp; "-" &amp; F9244 &amp; "-" &amp; G9244 &amp; "-" &amp; H9244</f>
        <v>C9-NOx-Réf-2017</v>
      </c>
      <c r="E9244" s="2" t="str">
        <f t="shared" ref="E9244:G9244" si="14835">E9243</f>
        <v>C9</v>
      </c>
      <c r="F9244" s="2" t="str">
        <f t="shared" si="14835"/>
        <v>NOx</v>
      </c>
      <c r="G9244" s="2" t="str">
        <f t="shared" si="14835"/>
        <v>Réf</v>
      </c>
      <c r="H9244" s="2">
        <f t="shared" si="14825"/>
        <v>2017</v>
      </c>
      <c r="I9244" s="29"/>
      <c r="J9244" s="29"/>
      <c r="K9244" s="29"/>
    </row>
    <row r="9245" spans="4:11" outlineLevel="1">
      <c r="D9245" s="26" t="str">
        <f t="shared" ref="D9245" si="14836">E9245 &amp; "-" &amp; F9245 &amp; "-" &amp; G9245 &amp; "-" &amp; H9245</f>
        <v>C9-NOx-Réf-2018</v>
      </c>
      <c r="E9245" s="2" t="str">
        <f t="shared" ref="E9245:G9245" si="14837">E9244</f>
        <v>C9</v>
      </c>
      <c r="F9245" s="2" t="str">
        <f t="shared" si="14837"/>
        <v>NOx</v>
      </c>
      <c r="G9245" s="2" t="str">
        <f t="shared" si="14837"/>
        <v>Réf</v>
      </c>
      <c r="H9245" s="2">
        <f t="shared" si="14825"/>
        <v>2018</v>
      </c>
      <c r="I9245" s="29"/>
      <c r="J9245" s="29"/>
      <c r="K9245" s="29"/>
    </row>
    <row r="9246" spans="4:11" outlineLevel="1">
      <c r="D9246" s="26" t="str">
        <f t="shared" ref="D9246" si="14838">E9246 &amp; "-" &amp; F9246 &amp; "-" &amp; G9246 &amp; "-" &amp; H9246</f>
        <v>C9-NOx-Réf-2019</v>
      </c>
      <c r="E9246" s="2" t="str">
        <f t="shared" ref="E9246:G9246" si="14839">E9245</f>
        <v>C9</v>
      </c>
      <c r="F9246" s="2" t="str">
        <f t="shared" si="14839"/>
        <v>NOx</v>
      </c>
      <c r="G9246" s="2" t="str">
        <f t="shared" si="14839"/>
        <v>Réf</v>
      </c>
      <c r="H9246" s="2">
        <f t="shared" si="14825"/>
        <v>2019</v>
      </c>
      <c r="I9246" s="29"/>
      <c r="J9246" s="29"/>
      <c r="K9246" s="29"/>
    </row>
    <row r="9247" spans="4:11" outlineLevel="1">
      <c r="D9247" s="26" t="str">
        <f t="shared" ref="D9247" si="14840">E9247 &amp; "-" &amp; F9247 &amp; "-" &amp; G9247 &amp; "-" &amp; H9247</f>
        <v>C9-NOx-Réf-2020</v>
      </c>
      <c r="E9247" s="2" t="str">
        <f t="shared" ref="E9247:G9247" si="14841">E9246</f>
        <v>C9</v>
      </c>
      <c r="F9247" s="2" t="str">
        <f t="shared" si="14841"/>
        <v>NOx</v>
      </c>
      <c r="G9247" s="2" t="str">
        <f t="shared" si="14841"/>
        <v>Réf</v>
      </c>
      <c r="H9247" s="2">
        <f t="shared" si="14825"/>
        <v>2020</v>
      </c>
      <c r="I9247" s="29"/>
      <c r="J9247" s="29"/>
      <c r="K9247" s="29"/>
    </row>
    <row r="9248" spans="4:11" outlineLevel="1">
      <c r="D9248" s="26" t="str">
        <f t="shared" ref="D9248" si="14842">E9248 &amp; "-" &amp; F9248 &amp; "-" &amp; G9248 &amp; "-" &amp; H9248</f>
        <v>C9-NOx-Réf-2021</v>
      </c>
      <c r="E9248" s="2" t="str">
        <f t="shared" ref="E9248:G9248" si="14843">E9247</f>
        <v>C9</v>
      </c>
      <c r="F9248" s="2" t="str">
        <f t="shared" si="14843"/>
        <v>NOx</v>
      </c>
      <c r="G9248" s="2" t="str">
        <f t="shared" si="14843"/>
        <v>Réf</v>
      </c>
      <c r="H9248" s="2">
        <f t="shared" si="14825"/>
        <v>2021</v>
      </c>
      <c r="I9248" s="29"/>
      <c r="J9248" s="29"/>
      <c r="K9248" s="29"/>
    </row>
    <row r="9249" spans="4:11" outlineLevel="1">
      <c r="D9249" s="26" t="str">
        <f t="shared" ref="D9249" si="14844">E9249 &amp; "-" &amp; F9249 &amp; "-" &amp; G9249 &amp; "-" &amp; H9249</f>
        <v>C9-NOx-Réf-2022</v>
      </c>
      <c r="E9249" s="2" t="str">
        <f t="shared" ref="E9249:G9249" si="14845">E9248</f>
        <v>C9</v>
      </c>
      <c r="F9249" s="2" t="str">
        <f t="shared" si="14845"/>
        <v>NOx</v>
      </c>
      <c r="G9249" s="2" t="str">
        <f t="shared" si="14845"/>
        <v>Réf</v>
      </c>
      <c r="H9249" s="2">
        <f t="shared" si="14825"/>
        <v>2022</v>
      </c>
      <c r="I9249" s="29"/>
      <c r="J9249" s="29"/>
      <c r="K9249" s="29"/>
    </row>
    <row r="9250" spans="4:11" outlineLevel="1">
      <c r="D9250" s="26" t="str">
        <f t="shared" ref="D9250" si="14846">E9250 &amp; "-" &amp; F9250 &amp; "-" &amp; G9250 &amp; "-" &amp; H9250</f>
        <v>C9-NOx-Réf-2023</v>
      </c>
      <c r="E9250" s="2" t="str">
        <f t="shared" ref="E9250:G9250" si="14847">E9249</f>
        <v>C9</v>
      </c>
      <c r="F9250" s="2" t="str">
        <f t="shared" si="14847"/>
        <v>NOx</v>
      </c>
      <c r="G9250" s="2" t="str">
        <f t="shared" si="14847"/>
        <v>Réf</v>
      </c>
      <c r="H9250" s="2">
        <f t="shared" si="14825"/>
        <v>2023</v>
      </c>
      <c r="I9250" s="29"/>
      <c r="J9250" s="29"/>
      <c r="K9250" s="29"/>
    </row>
    <row r="9251" spans="4:11" outlineLevel="1">
      <c r="D9251" s="26" t="str">
        <f t="shared" ref="D9251" si="14848">E9251 &amp; "-" &amp; F9251 &amp; "-" &amp; G9251 &amp; "-" &amp; H9251</f>
        <v>C9-NOx-Réf-2024</v>
      </c>
      <c r="E9251" s="2" t="str">
        <f t="shared" ref="E9251:G9251" si="14849">E9250</f>
        <v>C9</v>
      </c>
      <c r="F9251" s="2" t="str">
        <f t="shared" si="14849"/>
        <v>NOx</v>
      </c>
      <c r="G9251" s="2" t="str">
        <f t="shared" si="14849"/>
        <v>Réf</v>
      </c>
      <c r="H9251" s="2">
        <f t="shared" si="14825"/>
        <v>2024</v>
      </c>
      <c r="I9251" s="29"/>
      <c r="J9251" s="29"/>
      <c r="K9251" s="29"/>
    </row>
    <row r="9252" spans="4:11" outlineLevel="1">
      <c r="D9252" s="26" t="str">
        <f t="shared" ref="D9252" si="14850">E9252 &amp; "-" &amp; F9252 &amp; "-" &amp; G9252 &amp; "-" &amp; H9252</f>
        <v>C9-NOx-Réf-2025</v>
      </c>
      <c r="E9252" s="2" t="str">
        <f t="shared" ref="E9252:G9252" si="14851">E9251</f>
        <v>C9</v>
      </c>
      <c r="F9252" s="2" t="str">
        <f t="shared" si="14851"/>
        <v>NOx</v>
      </c>
      <c r="G9252" s="2" t="str">
        <f t="shared" si="14851"/>
        <v>Réf</v>
      </c>
      <c r="H9252" s="2">
        <f t="shared" si="14825"/>
        <v>2025</v>
      </c>
      <c r="I9252" s="29"/>
      <c r="J9252" s="29"/>
      <c r="K9252" s="29"/>
    </row>
    <row r="9253" spans="4:11" outlineLevel="1">
      <c r="D9253" s="26" t="str">
        <f t="shared" ref="D9253" si="14852">E9253 &amp; "-" &amp; F9253 &amp; "-" &amp; G9253 &amp; "-" &amp; H9253</f>
        <v>C9-NOx-Réf-2026</v>
      </c>
      <c r="E9253" s="2" t="str">
        <f t="shared" ref="E9253:G9253" si="14853">E9252</f>
        <v>C9</v>
      </c>
      <c r="F9253" s="2" t="str">
        <f t="shared" si="14853"/>
        <v>NOx</v>
      </c>
      <c r="G9253" s="2" t="str">
        <f t="shared" si="14853"/>
        <v>Réf</v>
      </c>
      <c r="H9253" s="2">
        <f t="shared" si="14825"/>
        <v>2026</v>
      </c>
      <c r="I9253" s="29"/>
      <c r="J9253" s="29"/>
      <c r="K9253" s="29"/>
    </row>
    <row r="9254" spans="4:11" outlineLevel="1">
      <c r="D9254" s="26" t="str">
        <f t="shared" ref="D9254" si="14854">E9254 &amp; "-" &amp; F9254 &amp; "-" &amp; G9254 &amp; "-" &amp; H9254</f>
        <v>C9-NOx-Réf-2027</v>
      </c>
      <c r="E9254" s="2" t="str">
        <f t="shared" ref="E9254:G9254" si="14855">E9253</f>
        <v>C9</v>
      </c>
      <c r="F9254" s="2" t="str">
        <f t="shared" si="14855"/>
        <v>NOx</v>
      </c>
      <c r="G9254" s="2" t="str">
        <f t="shared" si="14855"/>
        <v>Réf</v>
      </c>
      <c r="H9254" s="2">
        <f t="shared" si="14825"/>
        <v>2027</v>
      </c>
      <c r="I9254" s="29"/>
      <c r="J9254" s="29"/>
      <c r="K9254" s="29"/>
    </row>
    <row r="9255" spans="4:11" outlineLevel="1">
      <c r="D9255" s="26" t="str">
        <f t="shared" ref="D9255" si="14856">E9255 &amp; "-" &amp; F9255 &amp; "-" &amp; G9255 &amp; "-" &amp; H9255</f>
        <v>C9-NOx-Réf-2028</v>
      </c>
      <c r="E9255" s="2" t="str">
        <f t="shared" ref="E9255:G9255" si="14857">E9254</f>
        <v>C9</v>
      </c>
      <c r="F9255" s="2" t="str">
        <f t="shared" si="14857"/>
        <v>NOx</v>
      </c>
      <c r="G9255" s="2" t="str">
        <f t="shared" si="14857"/>
        <v>Réf</v>
      </c>
      <c r="H9255" s="2">
        <f t="shared" si="14825"/>
        <v>2028</v>
      </c>
      <c r="I9255" s="29"/>
      <c r="J9255" s="29"/>
      <c r="K9255" s="29"/>
    </row>
    <row r="9256" spans="4:11" outlineLevel="1">
      <c r="D9256" s="26" t="str">
        <f t="shared" ref="D9256" si="14858">E9256 &amp; "-" &amp; F9256 &amp; "-" &amp; G9256 &amp; "-" &amp; H9256</f>
        <v>C9-NOx-Réf-2029</v>
      </c>
      <c r="E9256" s="2" t="str">
        <f t="shared" ref="E9256:G9256" si="14859">E9255</f>
        <v>C9</v>
      </c>
      <c r="F9256" s="2" t="str">
        <f t="shared" si="14859"/>
        <v>NOx</v>
      </c>
      <c r="G9256" s="2" t="str">
        <f t="shared" si="14859"/>
        <v>Réf</v>
      </c>
      <c r="H9256" s="2">
        <f t="shared" si="14825"/>
        <v>2029</v>
      </c>
      <c r="I9256" s="29"/>
      <c r="J9256" s="29"/>
      <c r="K9256" s="29"/>
    </row>
    <row r="9257" spans="4:11" outlineLevel="1">
      <c r="D9257" s="26" t="str">
        <f t="shared" ref="D9257" si="14860">E9257 &amp; "-" &amp; F9257 &amp; "-" &amp; G9257 &amp; "-" &amp; H9257</f>
        <v>C9-NOx-Réf-2030</v>
      </c>
      <c r="E9257" s="2" t="str">
        <f t="shared" ref="E9257:G9257" si="14861">E9256</f>
        <v>C9</v>
      </c>
      <c r="F9257" s="2" t="str">
        <f t="shared" si="14861"/>
        <v>NOx</v>
      </c>
      <c r="G9257" s="2" t="str">
        <f t="shared" si="14861"/>
        <v>Réf</v>
      </c>
      <c r="H9257" s="2">
        <f t="shared" si="14825"/>
        <v>2030</v>
      </c>
      <c r="I9257" s="29"/>
      <c r="J9257" s="29"/>
      <c r="K9257" s="29"/>
    </row>
    <row r="9258" spans="4:11" outlineLevel="1">
      <c r="D9258" s="26" t="str">
        <f t="shared" ref="D9258" si="14862">E9258 &amp; "-" &amp; F9258 &amp; "-" &amp; G9258 &amp; "-" &amp; H9258</f>
        <v>C9-NOx-Réf-2031</v>
      </c>
      <c r="E9258" s="2" t="str">
        <f t="shared" ref="E9258:G9258" si="14863">E9257</f>
        <v>C9</v>
      </c>
      <c r="F9258" s="2" t="str">
        <f t="shared" si="14863"/>
        <v>NOx</v>
      </c>
      <c r="G9258" s="2" t="str">
        <f t="shared" si="14863"/>
        <v>Réf</v>
      </c>
      <c r="H9258" s="2">
        <f t="shared" si="14825"/>
        <v>2031</v>
      </c>
      <c r="I9258" s="29"/>
      <c r="J9258" s="29"/>
      <c r="K9258" s="29"/>
    </row>
    <row r="9259" spans="4:11" outlineLevel="1">
      <c r="D9259" s="26" t="str">
        <f t="shared" ref="D9259" si="14864">E9259 &amp; "-" &amp; F9259 &amp; "-" &amp; G9259 &amp; "-" &amp; H9259</f>
        <v>C9-NOx-Réf-2032</v>
      </c>
      <c r="E9259" s="2" t="str">
        <f t="shared" ref="E9259:G9259" si="14865">E9258</f>
        <v>C9</v>
      </c>
      <c r="F9259" s="2" t="str">
        <f t="shared" si="14865"/>
        <v>NOx</v>
      </c>
      <c r="G9259" s="2" t="str">
        <f t="shared" si="14865"/>
        <v>Réf</v>
      </c>
      <c r="H9259" s="2">
        <f t="shared" si="14825"/>
        <v>2032</v>
      </c>
      <c r="I9259" s="29"/>
      <c r="J9259" s="29"/>
      <c r="K9259" s="29"/>
    </row>
    <row r="9260" spans="4:11" outlineLevel="1">
      <c r="D9260" s="26" t="str">
        <f t="shared" ref="D9260" si="14866">E9260 &amp; "-" &amp; F9260 &amp; "-" &amp; G9260 &amp; "-" &amp; H9260</f>
        <v>C9-NOx-Réf-2033</v>
      </c>
      <c r="E9260" s="2" t="str">
        <f t="shared" ref="E9260:G9260" si="14867">E9259</f>
        <v>C9</v>
      </c>
      <c r="F9260" s="2" t="str">
        <f t="shared" si="14867"/>
        <v>NOx</v>
      </c>
      <c r="G9260" s="2" t="str">
        <f t="shared" si="14867"/>
        <v>Réf</v>
      </c>
      <c r="H9260" s="2">
        <f t="shared" si="14825"/>
        <v>2033</v>
      </c>
      <c r="I9260" s="29"/>
      <c r="J9260" s="29"/>
      <c r="K9260" s="29"/>
    </row>
    <row r="9261" spans="4:11" outlineLevel="1">
      <c r="D9261" s="26" t="str">
        <f t="shared" ref="D9261" si="14868">E9261 &amp; "-" &amp; F9261 &amp; "-" &amp; G9261 &amp; "-" &amp; H9261</f>
        <v>C9-NOx-Réf-2034</v>
      </c>
      <c r="E9261" s="2" t="str">
        <f t="shared" ref="E9261:G9261" si="14869">E9260</f>
        <v>C9</v>
      </c>
      <c r="F9261" s="2" t="str">
        <f t="shared" si="14869"/>
        <v>NOx</v>
      </c>
      <c r="G9261" s="2" t="str">
        <f t="shared" si="14869"/>
        <v>Réf</v>
      </c>
      <c r="H9261" s="2">
        <f t="shared" si="14825"/>
        <v>2034</v>
      </c>
      <c r="I9261" s="29"/>
      <c r="J9261" s="29"/>
      <c r="K9261" s="29"/>
    </row>
    <row r="9262" spans="4:11" outlineLevel="1">
      <c r="D9262" s="26" t="str">
        <f t="shared" ref="D9262" si="14870">E9262 &amp; "-" &amp; F9262 &amp; "-" &amp; G9262 &amp; "-" &amp; H9262</f>
        <v>C9-NOx-Réf-2035</v>
      </c>
      <c r="E9262" s="2" t="str">
        <f t="shared" ref="E9262:G9262" si="14871">E9261</f>
        <v>C9</v>
      </c>
      <c r="F9262" s="2" t="str">
        <f t="shared" si="14871"/>
        <v>NOx</v>
      </c>
      <c r="G9262" s="2" t="str">
        <f t="shared" si="14871"/>
        <v>Réf</v>
      </c>
      <c r="H9262" s="2">
        <f t="shared" si="14825"/>
        <v>2035</v>
      </c>
      <c r="I9262" s="29"/>
      <c r="J9262" s="29"/>
      <c r="K9262" s="29"/>
    </row>
    <row r="9263" spans="4:11" outlineLevel="1">
      <c r="D9263" s="26" t="str">
        <f t="shared" ref="D9263" si="14872">E9263 &amp; "-" &amp; F9263 &amp; "-" &amp; G9263 &amp; "-" &amp; H9263</f>
        <v>C9-NOx-Réf-2036</v>
      </c>
      <c r="E9263" s="2" t="str">
        <f t="shared" ref="E9263:G9263" si="14873">E9262</f>
        <v>C9</v>
      </c>
      <c r="F9263" s="2" t="str">
        <f t="shared" si="14873"/>
        <v>NOx</v>
      </c>
      <c r="G9263" s="2" t="str">
        <f t="shared" si="14873"/>
        <v>Réf</v>
      </c>
      <c r="H9263" s="2">
        <f t="shared" si="14825"/>
        <v>2036</v>
      </c>
      <c r="I9263" s="29"/>
      <c r="J9263" s="29"/>
      <c r="K9263" s="29"/>
    </row>
    <row r="9264" spans="4:11" outlineLevel="1">
      <c r="D9264" s="26" t="str">
        <f t="shared" ref="D9264" si="14874">E9264 &amp; "-" &amp; F9264 &amp; "-" &amp; G9264 &amp; "-" &amp; H9264</f>
        <v>C9-NOx-Réf-2037</v>
      </c>
      <c r="E9264" s="2" t="str">
        <f t="shared" ref="E9264:G9264" si="14875">E9263</f>
        <v>C9</v>
      </c>
      <c r="F9264" s="2" t="str">
        <f t="shared" si="14875"/>
        <v>NOx</v>
      </c>
      <c r="G9264" s="2" t="str">
        <f t="shared" si="14875"/>
        <v>Réf</v>
      </c>
      <c r="H9264" s="2">
        <f t="shared" si="14825"/>
        <v>2037</v>
      </c>
      <c r="I9264" s="29"/>
      <c r="J9264" s="29"/>
      <c r="K9264" s="29"/>
    </row>
    <row r="9265" spans="4:11" outlineLevel="1">
      <c r="D9265" s="26" t="str">
        <f t="shared" ref="D9265" si="14876">E9265 &amp; "-" &amp; F9265 &amp; "-" &amp; G9265 &amp; "-" &amp; H9265</f>
        <v>C9-NOx-Réf-2038</v>
      </c>
      <c r="E9265" s="2" t="str">
        <f t="shared" ref="E9265:G9265" si="14877">E9264</f>
        <v>C9</v>
      </c>
      <c r="F9265" s="2" t="str">
        <f t="shared" si="14877"/>
        <v>NOx</v>
      </c>
      <c r="G9265" s="2" t="str">
        <f t="shared" si="14877"/>
        <v>Réf</v>
      </c>
      <c r="H9265" s="2">
        <f t="shared" si="14825"/>
        <v>2038</v>
      </c>
      <c r="I9265" s="29"/>
      <c r="J9265" s="29"/>
      <c r="K9265" s="29"/>
    </row>
    <row r="9266" spans="4:11" outlineLevel="1">
      <c r="D9266" s="26" t="str">
        <f t="shared" ref="D9266" si="14878">E9266 &amp; "-" &amp; F9266 &amp; "-" &amp; G9266 &amp; "-" &amp; H9266</f>
        <v>C9-NOx-Réf-2039</v>
      </c>
      <c r="E9266" s="2" t="str">
        <f t="shared" ref="E9266:G9266" si="14879">E9265</f>
        <v>C9</v>
      </c>
      <c r="F9266" s="2" t="str">
        <f t="shared" si="14879"/>
        <v>NOx</v>
      </c>
      <c r="G9266" s="2" t="str">
        <f t="shared" si="14879"/>
        <v>Réf</v>
      </c>
      <c r="H9266" s="2">
        <f t="shared" si="14825"/>
        <v>2039</v>
      </c>
      <c r="I9266" s="29"/>
      <c r="J9266" s="29"/>
      <c r="K9266" s="29"/>
    </row>
    <row r="9267" spans="4:11" outlineLevel="1">
      <c r="D9267" s="26" t="str">
        <f t="shared" ref="D9267" si="14880">E9267 &amp; "-" &amp; F9267 &amp; "-" &amp; G9267 &amp; "-" &amp; H9267</f>
        <v>C9-NOx-Réf-2040</v>
      </c>
      <c r="E9267" s="2" t="str">
        <f t="shared" ref="E9267:G9267" si="14881">E9266</f>
        <v>C9</v>
      </c>
      <c r="F9267" s="2" t="str">
        <f t="shared" si="14881"/>
        <v>NOx</v>
      </c>
      <c r="G9267" s="2" t="str">
        <f t="shared" si="14881"/>
        <v>Réf</v>
      </c>
      <c r="H9267" s="2">
        <f t="shared" si="14825"/>
        <v>2040</v>
      </c>
      <c r="I9267" s="29"/>
      <c r="J9267" s="29"/>
      <c r="K9267" s="29"/>
    </row>
    <row r="9268" spans="4:11" outlineLevel="1">
      <c r="D9268" s="26" t="str">
        <f t="shared" ref="D9268" si="14882">E9268 &amp; "-" &amp; F9268 &amp; "-" &amp; G9268 &amp; "-" &amp; H9268</f>
        <v>C9-NOx-Réf-2041</v>
      </c>
      <c r="E9268" s="2" t="str">
        <f t="shared" ref="E9268:G9268" si="14883">E9267</f>
        <v>C9</v>
      </c>
      <c r="F9268" s="2" t="str">
        <f t="shared" si="14883"/>
        <v>NOx</v>
      </c>
      <c r="G9268" s="2" t="str">
        <f t="shared" si="14883"/>
        <v>Réf</v>
      </c>
      <c r="H9268" s="2">
        <f t="shared" si="14825"/>
        <v>2041</v>
      </c>
      <c r="I9268" s="29"/>
      <c r="J9268" s="29"/>
      <c r="K9268" s="29"/>
    </row>
    <row r="9269" spans="4:11" outlineLevel="1">
      <c r="D9269" s="26" t="str">
        <f t="shared" ref="D9269" si="14884">E9269 &amp; "-" &amp; F9269 &amp; "-" &amp; G9269 &amp; "-" &amp; H9269</f>
        <v>C9-NOx-Réf-2042</v>
      </c>
      <c r="E9269" s="2" t="str">
        <f t="shared" ref="E9269:G9269" si="14885">E9268</f>
        <v>C9</v>
      </c>
      <c r="F9269" s="2" t="str">
        <f t="shared" si="14885"/>
        <v>NOx</v>
      </c>
      <c r="G9269" s="2" t="str">
        <f t="shared" si="14885"/>
        <v>Réf</v>
      </c>
      <c r="H9269" s="2">
        <f t="shared" si="14825"/>
        <v>2042</v>
      </c>
      <c r="I9269" s="29"/>
      <c r="J9269" s="29"/>
      <c r="K9269" s="29"/>
    </row>
    <row r="9270" spans="4:11" outlineLevel="1">
      <c r="D9270" s="26" t="str">
        <f t="shared" ref="D9270" si="14886">E9270 &amp; "-" &amp; F9270 &amp; "-" &amp; G9270 &amp; "-" &amp; H9270</f>
        <v>C9-NOx-Réf-2043</v>
      </c>
      <c r="E9270" s="2" t="str">
        <f t="shared" ref="E9270:G9270" si="14887">E9269</f>
        <v>C9</v>
      </c>
      <c r="F9270" s="2" t="str">
        <f t="shared" si="14887"/>
        <v>NOx</v>
      </c>
      <c r="G9270" s="2" t="str">
        <f t="shared" si="14887"/>
        <v>Réf</v>
      </c>
      <c r="H9270" s="2">
        <f t="shared" si="14825"/>
        <v>2043</v>
      </c>
      <c r="I9270" s="29"/>
      <c r="J9270" s="29"/>
      <c r="K9270" s="29"/>
    </row>
    <row r="9271" spans="4:11" outlineLevel="1">
      <c r="D9271" s="26" t="str">
        <f t="shared" ref="D9271" si="14888">E9271 &amp; "-" &amp; F9271 &amp; "-" &amp; G9271 &amp; "-" &amp; H9271</f>
        <v>C9-NOx-Réf-2044</v>
      </c>
      <c r="E9271" s="2" t="str">
        <f t="shared" ref="E9271:G9271" si="14889">E9270</f>
        <v>C9</v>
      </c>
      <c r="F9271" s="2" t="str">
        <f t="shared" si="14889"/>
        <v>NOx</v>
      </c>
      <c r="G9271" s="2" t="str">
        <f t="shared" si="14889"/>
        <v>Réf</v>
      </c>
      <c r="H9271" s="2">
        <f t="shared" si="14825"/>
        <v>2044</v>
      </c>
      <c r="I9271" s="29"/>
      <c r="J9271" s="29"/>
      <c r="K9271" s="29"/>
    </row>
    <row r="9272" spans="4:11" outlineLevel="1">
      <c r="D9272" s="26" t="str">
        <f t="shared" ref="D9272" si="14890">E9272 &amp; "-" &amp; F9272 &amp; "-" &amp; G9272 &amp; "-" &amp; H9272</f>
        <v>C9-NOx-Réf-2045</v>
      </c>
      <c r="E9272" s="2" t="str">
        <f t="shared" ref="E9272:G9272" si="14891">E9271</f>
        <v>C9</v>
      </c>
      <c r="F9272" s="2" t="str">
        <f t="shared" si="14891"/>
        <v>NOx</v>
      </c>
      <c r="G9272" s="2" t="str">
        <f t="shared" si="14891"/>
        <v>Réf</v>
      </c>
      <c r="H9272" s="2">
        <f t="shared" si="14825"/>
        <v>2045</v>
      </c>
      <c r="I9272" s="29"/>
      <c r="J9272" s="29"/>
      <c r="K9272" s="29"/>
    </row>
    <row r="9273" spans="4:11" outlineLevel="1">
      <c r="D9273" s="26" t="str">
        <f t="shared" ref="D9273" si="14892">E9273 &amp; "-" &amp; F9273 &amp; "-" &amp; G9273 &amp; "-" &amp; H9273</f>
        <v>C9-NOx-Réf-2046</v>
      </c>
      <c r="E9273" s="2" t="str">
        <f t="shared" ref="E9273:G9273" si="14893">E9272</f>
        <v>C9</v>
      </c>
      <c r="F9273" s="2" t="str">
        <f t="shared" si="14893"/>
        <v>NOx</v>
      </c>
      <c r="G9273" s="2" t="str">
        <f t="shared" si="14893"/>
        <v>Réf</v>
      </c>
      <c r="H9273" s="2">
        <f t="shared" si="14825"/>
        <v>2046</v>
      </c>
      <c r="I9273" s="29"/>
      <c r="J9273" s="29"/>
      <c r="K9273" s="29"/>
    </row>
    <row r="9274" spans="4:11" outlineLevel="1">
      <c r="D9274" s="26" t="str">
        <f t="shared" ref="D9274" si="14894">E9274 &amp; "-" &amp; F9274 &amp; "-" &amp; G9274 &amp; "-" &amp; H9274</f>
        <v>C9-NOx-Réf-2047</v>
      </c>
      <c r="E9274" s="2" t="str">
        <f t="shared" ref="E9274:G9274" si="14895">E9273</f>
        <v>C9</v>
      </c>
      <c r="F9274" s="2" t="str">
        <f t="shared" si="14895"/>
        <v>NOx</v>
      </c>
      <c r="G9274" s="2" t="str">
        <f t="shared" si="14895"/>
        <v>Réf</v>
      </c>
      <c r="H9274" s="2">
        <f t="shared" si="14825"/>
        <v>2047</v>
      </c>
      <c r="I9274" s="29"/>
      <c r="J9274" s="29"/>
      <c r="K9274" s="29"/>
    </row>
    <row r="9275" spans="4:11" outlineLevel="1">
      <c r="D9275" s="26" t="str">
        <f t="shared" ref="D9275" si="14896">E9275 &amp; "-" &amp; F9275 &amp; "-" &amp; G9275 &amp; "-" &amp; H9275</f>
        <v>C9-NOx-Réf-2048</v>
      </c>
      <c r="E9275" s="2" t="str">
        <f t="shared" ref="E9275:G9275" si="14897">E9274</f>
        <v>C9</v>
      </c>
      <c r="F9275" s="2" t="str">
        <f t="shared" si="14897"/>
        <v>NOx</v>
      </c>
      <c r="G9275" s="2" t="str">
        <f t="shared" si="14897"/>
        <v>Réf</v>
      </c>
      <c r="H9275" s="2">
        <f t="shared" si="14825"/>
        <v>2048</v>
      </c>
      <c r="I9275" s="29"/>
      <c r="J9275" s="29"/>
      <c r="K9275" s="29"/>
    </row>
    <row r="9276" spans="4:11" outlineLevel="1">
      <c r="D9276" s="26" t="str">
        <f t="shared" ref="D9276" si="14898">E9276 &amp; "-" &amp; F9276 &amp; "-" &amp; G9276 &amp; "-" &amp; H9276</f>
        <v>C9-NOx-Réf-2049</v>
      </c>
      <c r="E9276" s="2" t="str">
        <f t="shared" ref="E9276:G9276" si="14899">E9275</f>
        <v>C9</v>
      </c>
      <c r="F9276" s="2" t="str">
        <f t="shared" si="14899"/>
        <v>NOx</v>
      </c>
      <c r="G9276" s="2" t="str">
        <f t="shared" si="14899"/>
        <v>Réf</v>
      </c>
      <c r="H9276" s="2">
        <f t="shared" si="14825"/>
        <v>2049</v>
      </c>
      <c r="I9276" s="29"/>
      <c r="J9276" s="29"/>
      <c r="K9276" s="29"/>
    </row>
    <row r="9277" spans="4:11" outlineLevel="1">
      <c r="D9277" s="26" t="str">
        <f t="shared" ref="D9277" si="14900">E9277 &amp; "-" &amp; F9277 &amp; "-" &amp; G9277 &amp; "-" &amp; H9277</f>
        <v>C9-NOx-Réf-2050</v>
      </c>
      <c r="E9277" s="2" t="str">
        <f t="shared" ref="E9277:G9277" si="14901">E9276</f>
        <v>C9</v>
      </c>
      <c r="F9277" s="2" t="str">
        <f t="shared" si="14901"/>
        <v>NOx</v>
      </c>
      <c r="G9277" s="2" t="str">
        <f t="shared" si="14901"/>
        <v>Réf</v>
      </c>
      <c r="H9277" s="2">
        <f t="shared" si="14825"/>
        <v>2050</v>
      </c>
      <c r="I9277" s="29"/>
      <c r="J9277" s="29"/>
      <c r="K9277" s="29"/>
    </row>
    <row r="9278" spans="4:11" outlineLevel="1">
      <c r="D9278" s="26" t="str">
        <f>E9278 &amp; "-" &amp; F9278 &amp; "-" &amp; G9278 &amp; "-" &amp; H9278</f>
        <v>C9-NOx-Prév-2010</v>
      </c>
      <c r="E9278" s="25" t="str">
        <f>E9277</f>
        <v>C9</v>
      </c>
      <c r="F9278" s="25" t="str">
        <f>F9277</f>
        <v>NOx</v>
      </c>
      <c r="G9278" s="25" t="s">
        <v>30</v>
      </c>
      <c r="H9278" s="25">
        <v>2010</v>
      </c>
      <c r="I9278" s="29"/>
      <c r="J9278" s="29"/>
      <c r="K9278" s="29"/>
    </row>
    <row r="9279" spans="4:11" outlineLevel="1">
      <c r="D9279" s="26" t="str">
        <f>E9279 &amp; "-" &amp; F9279 &amp; "-" &amp; G9279 &amp; "-" &amp; H9279</f>
        <v>C9-NOx-Prév-2011</v>
      </c>
      <c r="E9279" s="2" t="str">
        <f>E9278</f>
        <v>C9</v>
      </c>
      <c r="F9279" s="2" t="str">
        <f>F9278</f>
        <v>NOx</v>
      </c>
      <c r="G9279" s="2" t="str">
        <f>G9278</f>
        <v>Prév</v>
      </c>
      <c r="H9279" s="2">
        <f>H9278+1</f>
        <v>2011</v>
      </c>
      <c r="I9279" s="29"/>
      <c r="J9279" s="29"/>
      <c r="K9279" s="29"/>
    </row>
    <row r="9280" spans="4:11" outlineLevel="1">
      <c r="D9280" s="26" t="str">
        <f t="shared" ref="D9280" si="14902">E9280 &amp; "-" &amp; F9280 &amp; "-" &amp; G9280 &amp; "-" &amp; H9280</f>
        <v>C9-NOx-Prév-2012</v>
      </c>
      <c r="E9280" s="2" t="str">
        <f t="shared" ref="E9280:G9280" si="14903">E9279</f>
        <v>C9</v>
      </c>
      <c r="F9280" s="2" t="str">
        <f t="shared" si="14903"/>
        <v>NOx</v>
      </c>
      <c r="G9280" s="2" t="str">
        <f t="shared" si="14903"/>
        <v>Prév</v>
      </c>
      <c r="H9280" s="2">
        <f t="shared" ref="H9280:H9318" si="14904">H9279+1</f>
        <v>2012</v>
      </c>
      <c r="I9280" s="29"/>
      <c r="J9280" s="29"/>
      <c r="K9280" s="29"/>
    </row>
    <row r="9281" spans="4:11" outlineLevel="1">
      <c r="D9281" s="26" t="str">
        <f t="shared" ref="D9281" si="14905">E9281 &amp; "-" &amp; F9281 &amp; "-" &amp; G9281 &amp; "-" &amp; H9281</f>
        <v>C9-NOx-Prév-2013</v>
      </c>
      <c r="E9281" s="2" t="str">
        <f t="shared" ref="E9281:G9281" si="14906">E9280</f>
        <v>C9</v>
      </c>
      <c r="F9281" s="2" t="str">
        <f t="shared" si="14906"/>
        <v>NOx</v>
      </c>
      <c r="G9281" s="2" t="str">
        <f t="shared" si="14906"/>
        <v>Prév</v>
      </c>
      <c r="H9281" s="2">
        <f t="shared" si="14904"/>
        <v>2013</v>
      </c>
      <c r="I9281" s="29"/>
      <c r="J9281" s="29"/>
      <c r="K9281" s="29"/>
    </row>
    <row r="9282" spans="4:11" outlineLevel="1">
      <c r="D9282" s="26" t="str">
        <f t="shared" ref="D9282" si="14907">E9282 &amp; "-" &amp; F9282 &amp; "-" &amp; G9282 &amp; "-" &amp; H9282</f>
        <v>C9-NOx-Prév-2014</v>
      </c>
      <c r="E9282" s="2" t="str">
        <f t="shared" ref="E9282:G9282" si="14908">E9281</f>
        <v>C9</v>
      </c>
      <c r="F9282" s="2" t="str">
        <f t="shared" si="14908"/>
        <v>NOx</v>
      </c>
      <c r="G9282" s="2" t="str">
        <f t="shared" si="14908"/>
        <v>Prév</v>
      </c>
      <c r="H9282" s="2">
        <f t="shared" si="14904"/>
        <v>2014</v>
      </c>
      <c r="I9282" s="29"/>
      <c r="J9282" s="29"/>
      <c r="K9282" s="29"/>
    </row>
    <row r="9283" spans="4:11" outlineLevel="1">
      <c r="D9283" s="26" t="str">
        <f t="shared" ref="D9283" si="14909">E9283 &amp; "-" &amp; F9283 &amp; "-" &amp; G9283 &amp; "-" &amp; H9283</f>
        <v>C9-NOx-Prév-2015</v>
      </c>
      <c r="E9283" s="2" t="str">
        <f t="shared" ref="E9283:G9283" si="14910">E9282</f>
        <v>C9</v>
      </c>
      <c r="F9283" s="2" t="str">
        <f t="shared" si="14910"/>
        <v>NOx</v>
      </c>
      <c r="G9283" s="2" t="str">
        <f t="shared" si="14910"/>
        <v>Prév</v>
      </c>
      <c r="H9283" s="2">
        <f t="shared" si="14904"/>
        <v>2015</v>
      </c>
      <c r="I9283" s="29"/>
      <c r="J9283" s="29"/>
      <c r="K9283" s="29"/>
    </row>
    <row r="9284" spans="4:11" outlineLevel="1">
      <c r="D9284" s="26" t="str">
        <f t="shared" ref="D9284" si="14911">E9284 &amp; "-" &amp; F9284 &amp; "-" &amp; G9284 &amp; "-" &amp; H9284</f>
        <v>C9-NOx-Prév-2016</v>
      </c>
      <c r="E9284" s="2" t="str">
        <f t="shared" ref="E9284:G9284" si="14912">E9283</f>
        <v>C9</v>
      </c>
      <c r="F9284" s="2" t="str">
        <f t="shared" si="14912"/>
        <v>NOx</v>
      </c>
      <c r="G9284" s="2" t="str">
        <f t="shared" si="14912"/>
        <v>Prév</v>
      </c>
      <c r="H9284" s="2">
        <f t="shared" si="14904"/>
        <v>2016</v>
      </c>
      <c r="I9284" s="29"/>
      <c r="J9284" s="29"/>
      <c r="K9284" s="29"/>
    </row>
    <row r="9285" spans="4:11" outlineLevel="1">
      <c r="D9285" s="26" t="str">
        <f t="shared" ref="D9285" si="14913">E9285 &amp; "-" &amp; F9285 &amp; "-" &amp; G9285 &amp; "-" &amp; H9285</f>
        <v>C9-NOx-Prév-2017</v>
      </c>
      <c r="E9285" s="2" t="str">
        <f t="shared" ref="E9285:G9285" si="14914">E9284</f>
        <v>C9</v>
      </c>
      <c r="F9285" s="2" t="str">
        <f t="shared" si="14914"/>
        <v>NOx</v>
      </c>
      <c r="G9285" s="2" t="str">
        <f t="shared" si="14914"/>
        <v>Prév</v>
      </c>
      <c r="H9285" s="2">
        <f t="shared" si="14904"/>
        <v>2017</v>
      </c>
      <c r="I9285" s="29"/>
      <c r="J9285" s="29"/>
      <c r="K9285" s="29"/>
    </row>
    <row r="9286" spans="4:11" outlineLevel="1">
      <c r="D9286" s="26" t="str">
        <f t="shared" ref="D9286" si="14915">E9286 &amp; "-" &amp; F9286 &amp; "-" &amp; G9286 &amp; "-" &amp; H9286</f>
        <v>C9-NOx-Prév-2018</v>
      </c>
      <c r="E9286" s="2" t="str">
        <f t="shared" ref="E9286:G9286" si="14916">E9285</f>
        <v>C9</v>
      </c>
      <c r="F9286" s="2" t="str">
        <f t="shared" si="14916"/>
        <v>NOx</v>
      </c>
      <c r="G9286" s="2" t="str">
        <f t="shared" si="14916"/>
        <v>Prév</v>
      </c>
      <c r="H9286" s="2">
        <f t="shared" si="14904"/>
        <v>2018</v>
      </c>
      <c r="I9286" s="29"/>
      <c r="J9286" s="29"/>
      <c r="K9286" s="29"/>
    </row>
    <row r="9287" spans="4:11" outlineLevel="1">
      <c r="D9287" s="26" t="str">
        <f t="shared" ref="D9287" si="14917">E9287 &amp; "-" &amp; F9287 &amp; "-" &amp; G9287 &amp; "-" &amp; H9287</f>
        <v>C9-NOx-Prév-2019</v>
      </c>
      <c r="E9287" s="2" t="str">
        <f t="shared" ref="E9287:G9287" si="14918">E9286</f>
        <v>C9</v>
      </c>
      <c r="F9287" s="2" t="str">
        <f t="shared" si="14918"/>
        <v>NOx</v>
      </c>
      <c r="G9287" s="2" t="str">
        <f t="shared" si="14918"/>
        <v>Prév</v>
      </c>
      <c r="H9287" s="2">
        <f t="shared" si="14904"/>
        <v>2019</v>
      </c>
      <c r="I9287" s="29"/>
      <c r="J9287" s="29"/>
      <c r="K9287" s="29"/>
    </row>
    <row r="9288" spans="4:11" outlineLevel="1">
      <c r="D9288" s="26" t="str">
        <f t="shared" ref="D9288" si="14919">E9288 &amp; "-" &amp; F9288 &amp; "-" &amp; G9288 &amp; "-" &amp; H9288</f>
        <v>C9-NOx-Prév-2020</v>
      </c>
      <c r="E9288" s="2" t="str">
        <f t="shared" ref="E9288:G9288" si="14920">E9287</f>
        <v>C9</v>
      </c>
      <c r="F9288" s="2" t="str">
        <f t="shared" si="14920"/>
        <v>NOx</v>
      </c>
      <c r="G9288" s="2" t="str">
        <f t="shared" si="14920"/>
        <v>Prév</v>
      </c>
      <c r="H9288" s="2">
        <f t="shared" si="14904"/>
        <v>2020</v>
      </c>
      <c r="I9288" s="29"/>
      <c r="J9288" s="29"/>
      <c r="K9288" s="29"/>
    </row>
    <row r="9289" spans="4:11" outlineLevel="1">
      <c r="D9289" s="26" t="str">
        <f t="shared" ref="D9289" si="14921">E9289 &amp; "-" &amp; F9289 &amp; "-" &amp; G9289 &amp; "-" &amp; H9289</f>
        <v>C9-NOx-Prév-2021</v>
      </c>
      <c r="E9289" s="2" t="str">
        <f t="shared" ref="E9289:G9289" si="14922">E9288</f>
        <v>C9</v>
      </c>
      <c r="F9289" s="2" t="str">
        <f t="shared" si="14922"/>
        <v>NOx</v>
      </c>
      <c r="G9289" s="2" t="str">
        <f t="shared" si="14922"/>
        <v>Prév</v>
      </c>
      <c r="H9289" s="2">
        <f t="shared" si="14904"/>
        <v>2021</v>
      </c>
      <c r="I9289" s="29"/>
      <c r="J9289" s="29"/>
      <c r="K9289" s="29"/>
    </row>
    <row r="9290" spans="4:11" outlineLevel="1">
      <c r="D9290" s="26" t="str">
        <f t="shared" ref="D9290" si="14923">E9290 &amp; "-" &amp; F9290 &amp; "-" &amp; G9290 &amp; "-" &amp; H9290</f>
        <v>C9-NOx-Prév-2022</v>
      </c>
      <c r="E9290" s="2" t="str">
        <f t="shared" ref="E9290:G9290" si="14924">E9289</f>
        <v>C9</v>
      </c>
      <c r="F9290" s="2" t="str">
        <f t="shared" si="14924"/>
        <v>NOx</v>
      </c>
      <c r="G9290" s="2" t="str">
        <f t="shared" si="14924"/>
        <v>Prév</v>
      </c>
      <c r="H9290" s="2">
        <f t="shared" si="14904"/>
        <v>2022</v>
      </c>
      <c r="I9290" s="29"/>
      <c r="J9290" s="29"/>
      <c r="K9290" s="29"/>
    </row>
    <row r="9291" spans="4:11" outlineLevel="1">
      <c r="D9291" s="26" t="str">
        <f t="shared" ref="D9291" si="14925">E9291 &amp; "-" &amp; F9291 &amp; "-" &amp; G9291 &amp; "-" &amp; H9291</f>
        <v>C9-NOx-Prév-2023</v>
      </c>
      <c r="E9291" s="2" t="str">
        <f t="shared" ref="E9291:G9291" si="14926">E9290</f>
        <v>C9</v>
      </c>
      <c r="F9291" s="2" t="str">
        <f t="shared" si="14926"/>
        <v>NOx</v>
      </c>
      <c r="G9291" s="2" t="str">
        <f t="shared" si="14926"/>
        <v>Prév</v>
      </c>
      <c r="H9291" s="2">
        <f t="shared" si="14904"/>
        <v>2023</v>
      </c>
      <c r="I9291" s="29"/>
      <c r="J9291" s="29"/>
      <c r="K9291" s="29"/>
    </row>
    <row r="9292" spans="4:11" outlineLevel="1">
      <c r="D9292" s="26" t="str">
        <f t="shared" ref="D9292" si="14927">E9292 &amp; "-" &amp; F9292 &amp; "-" &amp; G9292 &amp; "-" &amp; H9292</f>
        <v>C9-NOx-Prév-2024</v>
      </c>
      <c r="E9292" s="2" t="str">
        <f t="shared" ref="E9292:G9292" si="14928">E9291</f>
        <v>C9</v>
      </c>
      <c r="F9292" s="2" t="str">
        <f t="shared" si="14928"/>
        <v>NOx</v>
      </c>
      <c r="G9292" s="2" t="str">
        <f t="shared" si="14928"/>
        <v>Prév</v>
      </c>
      <c r="H9292" s="2">
        <f t="shared" si="14904"/>
        <v>2024</v>
      </c>
      <c r="I9292" s="29"/>
      <c r="J9292" s="29"/>
      <c r="K9292" s="29"/>
    </row>
    <row r="9293" spans="4:11" outlineLevel="1">
      <c r="D9293" s="26" t="str">
        <f t="shared" ref="D9293" si="14929">E9293 &amp; "-" &amp; F9293 &amp; "-" &amp; G9293 &amp; "-" &amp; H9293</f>
        <v>C9-NOx-Prév-2025</v>
      </c>
      <c r="E9293" s="2" t="str">
        <f t="shared" ref="E9293:G9293" si="14930">E9292</f>
        <v>C9</v>
      </c>
      <c r="F9293" s="2" t="str">
        <f t="shared" si="14930"/>
        <v>NOx</v>
      </c>
      <c r="G9293" s="2" t="str">
        <f t="shared" si="14930"/>
        <v>Prév</v>
      </c>
      <c r="H9293" s="2">
        <f t="shared" si="14904"/>
        <v>2025</v>
      </c>
      <c r="I9293" s="29"/>
      <c r="J9293" s="29"/>
      <c r="K9293" s="29"/>
    </row>
    <row r="9294" spans="4:11" outlineLevel="1">
      <c r="D9294" s="26" t="str">
        <f t="shared" ref="D9294" si="14931">E9294 &amp; "-" &amp; F9294 &amp; "-" &amp; G9294 &amp; "-" &amp; H9294</f>
        <v>C9-NOx-Prév-2026</v>
      </c>
      <c r="E9294" s="2" t="str">
        <f t="shared" ref="E9294:G9294" si="14932">E9293</f>
        <v>C9</v>
      </c>
      <c r="F9294" s="2" t="str">
        <f t="shared" si="14932"/>
        <v>NOx</v>
      </c>
      <c r="G9294" s="2" t="str">
        <f t="shared" si="14932"/>
        <v>Prév</v>
      </c>
      <c r="H9294" s="2">
        <f t="shared" si="14904"/>
        <v>2026</v>
      </c>
      <c r="I9294" s="29"/>
      <c r="J9294" s="29"/>
      <c r="K9294" s="29"/>
    </row>
    <row r="9295" spans="4:11" outlineLevel="1">
      <c r="D9295" s="26" t="str">
        <f t="shared" ref="D9295" si="14933">E9295 &amp; "-" &amp; F9295 &amp; "-" &amp; G9295 &amp; "-" &amp; H9295</f>
        <v>C9-NOx-Prév-2027</v>
      </c>
      <c r="E9295" s="2" t="str">
        <f t="shared" ref="E9295:G9295" si="14934">E9294</f>
        <v>C9</v>
      </c>
      <c r="F9295" s="2" t="str">
        <f t="shared" si="14934"/>
        <v>NOx</v>
      </c>
      <c r="G9295" s="2" t="str">
        <f t="shared" si="14934"/>
        <v>Prév</v>
      </c>
      <c r="H9295" s="2">
        <f t="shared" si="14904"/>
        <v>2027</v>
      </c>
      <c r="I9295" s="29"/>
      <c r="J9295" s="29"/>
      <c r="K9295" s="29"/>
    </row>
    <row r="9296" spans="4:11" outlineLevel="1">
      <c r="D9296" s="26" t="str">
        <f t="shared" ref="D9296" si="14935">E9296 &amp; "-" &amp; F9296 &amp; "-" &amp; G9296 &amp; "-" &amp; H9296</f>
        <v>C9-NOx-Prév-2028</v>
      </c>
      <c r="E9296" s="2" t="str">
        <f t="shared" ref="E9296:G9296" si="14936">E9295</f>
        <v>C9</v>
      </c>
      <c r="F9296" s="2" t="str">
        <f t="shared" si="14936"/>
        <v>NOx</v>
      </c>
      <c r="G9296" s="2" t="str">
        <f t="shared" si="14936"/>
        <v>Prév</v>
      </c>
      <c r="H9296" s="2">
        <f t="shared" si="14904"/>
        <v>2028</v>
      </c>
      <c r="I9296" s="29"/>
      <c r="J9296" s="29"/>
      <c r="K9296" s="29"/>
    </row>
    <row r="9297" spans="4:11" outlineLevel="1">
      <c r="D9297" s="26" t="str">
        <f t="shared" ref="D9297" si="14937">E9297 &amp; "-" &amp; F9297 &amp; "-" &amp; G9297 &amp; "-" &amp; H9297</f>
        <v>C9-NOx-Prév-2029</v>
      </c>
      <c r="E9297" s="2" t="str">
        <f t="shared" ref="E9297:G9297" si="14938">E9296</f>
        <v>C9</v>
      </c>
      <c r="F9297" s="2" t="str">
        <f t="shared" si="14938"/>
        <v>NOx</v>
      </c>
      <c r="G9297" s="2" t="str">
        <f t="shared" si="14938"/>
        <v>Prév</v>
      </c>
      <c r="H9297" s="2">
        <f t="shared" si="14904"/>
        <v>2029</v>
      </c>
      <c r="I9297" s="29"/>
      <c r="J9297" s="29"/>
      <c r="K9297" s="29"/>
    </row>
    <row r="9298" spans="4:11" outlineLevel="1">
      <c r="D9298" s="26" t="str">
        <f t="shared" ref="D9298" si="14939">E9298 &amp; "-" &amp; F9298 &amp; "-" &amp; G9298 &amp; "-" &amp; H9298</f>
        <v>C9-NOx-Prév-2030</v>
      </c>
      <c r="E9298" s="2" t="str">
        <f t="shared" ref="E9298:G9298" si="14940">E9297</f>
        <v>C9</v>
      </c>
      <c r="F9298" s="2" t="str">
        <f t="shared" si="14940"/>
        <v>NOx</v>
      </c>
      <c r="G9298" s="2" t="str">
        <f t="shared" si="14940"/>
        <v>Prév</v>
      </c>
      <c r="H9298" s="2">
        <f t="shared" si="14904"/>
        <v>2030</v>
      </c>
      <c r="I9298" s="29"/>
      <c r="J9298" s="29"/>
      <c r="K9298" s="29"/>
    </row>
    <row r="9299" spans="4:11" outlineLevel="1">
      <c r="D9299" s="26" t="str">
        <f t="shared" ref="D9299" si="14941">E9299 &amp; "-" &amp; F9299 &amp; "-" &amp; G9299 &amp; "-" &amp; H9299</f>
        <v>C9-NOx-Prév-2031</v>
      </c>
      <c r="E9299" s="2" t="str">
        <f t="shared" ref="E9299:G9299" si="14942">E9298</f>
        <v>C9</v>
      </c>
      <c r="F9299" s="2" t="str">
        <f t="shared" si="14942"/>
        <v>NOx</v>
      </c>
      <c r="G9299" s="2" t="str">
        <f t="shared" si="14942"/>
        <v>Prév</v>
      </c>
      <c r="H9299" s="2">
        <f t="shared" si="14904"/>
        <v>2031</v>
      </c>
      <c r="I9299" s="29"/>
      <c r="J9299" s="29"/>
      <c r="K9299" s="29"/>
    </row>
    <row r="9300" spans="4:11" outlineLevel="1">
      <c r="D9300" s="26" t="str">
        <f t="shared" ref="D9300" si="14943">E9300 &amp; "-" &amp; F9300 &amp; "-" &amp; G9300 &amp; "-" &amp; H9300</f>
        <v>C9-NOx-Prév-2032</v>
      </c>
      <c r="E9300" s="2" t="str">
        <f t="shared" ref="E9300:G9300" si="14944">E9299</f>
        <v>C9</v>
      </c>
      <c r="F9300" s="2" t="str">
        <f t="shared" si="14944"/>
        <v>NOx</v>
      </c>
      <c r="G9300" s="2" t="str">
        <f t="shared" si="14944"/>
        <v>Prév</v>
      </c>
      <c r="H9300" s="2">
        <f t="shared" si="14904"/>
        <v>2032</v>
      </c>
      <c r="I9300" s="29"/>
      <c r="J9300" s="29"/>
      <c r="K9300" s="29"/>
    </row>
    <row r="9301" spans="4:11" outlineLevel="1">
      <c r="D9301" s="26" t="str">
        <f t="shared" ref="D9301" si="14945">E9301 &amp; "-" &amp; F9301 &amp; "-" &amp; G9301 &amp; "-" &amp; H9301</f>
        <v>C9-NOx-Prév-2033</v>
      </c>
      <c r="E9301" s="2" t="str">
        <f t="shared" ref="E9301:G9301" si="14946">E9300</f>
        <v>C9</v>
      </c>
      <c r="F9301" s="2" t="str">
        <f t="shared" si="14946"/>
        <v>NOx</v>
      </c>
      <c r="G9301" s="2" t="str">
        <f t="shared" si="14946"/>
        <v>Prév</v>
      </c>
      <c r="H9301" s="2">
        <f t="shared" si="14904"/>
        <v>2033</v>
      </c>
      <c r="I9301" s="29"/>
      <c r="J9301" s="29"/>
      <c r="K9301" s="29"/>
    </row>
    <row r="9302" spans="4:11" outlineLevel="1">
      <c r="D9302" s="26" t="str">
        <f t="shared" ref="D9302" si="14947">E9302 &amp; "-" &amp; F9302 &amp; "-" &amp; G9302 &amp; "-" &amp; H9302</f>
        <v>C9-NOx-Prév-2034</v>
      </c>
      <c r="E9302" s="2" t="str">
        <f t="shared" ref="E9302:G9302" si="14948">E9301</f>
        <v>C9</v>
      </c>
      <c r="F9302" s="2" t="str">
        <f t="shared" si="14948"/>
        <v>NOx</v>
      </c>
      <c r="G9302" s="2" t="str">
        <f t="shared" si="14948"/>
        <v>Prév</v>
      </c>
      <c r="H9302" s="2">
        <f t="shared" si="14904"/>
        <v>2034</v>
      </c>
      <c r="I9302" s="29"/>
      <c r="J9302" s="29"/>
      <c r="K9302" s="29"/>
    </row>
    <row r="9303" spans="4:11" outlineLevel="1">
      <c r="D9303" s="26" t="str">
        <f t="shared" ref="D9303" si="14949">E9303 &amp; "-" &amp; F9303 &amp; "-" &amp; G9303 &amp; "-" &amp; H9303</f>
        <v>C9-NOx-Prév-2035</v>
      </c>
      <c r="E9303" s="2" t="str">
        <f t="shared" ref="E9303:G9303" si="14950">E9302</f>
        <v>C9</v>
      </c>
      <c r="F9303" s="2" t="str">
        <f t="shared" si="14950"/>
        <v>NOx</v>
      </c>
      <c r="G9303" s="2" t="str">
        <f t="shared" si="14950"/>
        <v>Prév</v>
      </c>
      <c r="H9303" s="2">
        <f t="shared" si="14904"/>
        <v>2035</v>
      </c>
      <c r="I9303" s="29"/>
      <c r="J9303" s="29"/>
      <c r="K9303" s="29"/>
    </row>
    <row r="9304" spans="4:11" outlineLevel="1">
      <c r="D9304" s="26" t="str">
        <f t="shared" ref="D9304" si="14951">E9304 &amp; "-" &amp; F9304 &amp; "-" &amp; G9304 &amp; "-" &amp; H9304</f>
        <v>C9-NOx-Prév-2036</v>
      </c>
      <c r="E9304" s="2" t="str">
        <f t="shared" ref="E9304:G9304" si="14952">E9303</f>
        <v>C9</v>
      </c>
      <c r="F9304" s="2" t="str">
        <f t="shared" si="14952"/>
        <v>NOx</v>
      </c>
      <c r="G9304" s="2" t="str">
        <f t="shared" si="14952"/>
        <v>Prév</v>
      </c>
      <c r="H9304" s="2">
        <f t="shared" si="14904"/>
        <v>2036</v>
      </c>
      <c r="I9304" s="29"/>
      <c r="J9304" s="29"/>
      <c r="K9304" s="29"/>
    </row>
    <row r="9305" spans="4:11" outlineLevel="1">
      <c r="D9305" s="26" t="str">
        <f t="shared" ref="D9305" si="14953">E9305 &amp; "-" &amp; F9305 &amp; "-" &amp; G9305 &amp; "-" &amp; H9305</f>
        <v>C9-NOx-Prév-2037</v>
      </c>
      <c r="E9305" s="2" t="str">
        <f t="shared" ref="E9305:G9305" si="14954">E9304</f>
        <v>C9</v>
      </c>
      <c r="F9305" s="2" t="str">
        <f t="shared" si="14954"/>
        <v>NOx</v>
      </c>
      <c r="G9305" s="2" t="str">
        <f t="shared" si="14954"/>
        <v>Prév</v>
      </c>
      <c r="H9305" s="2">
        <f t="shared" si="14904"/>
        <v>2037</v>
      </c>
      <c r="I9305" s="29"/>
      <c r="J9305" s="29"/>
      <c r="K9305" s="29"/>
    </row>
    <row r="9306" spans="4:11" outlineLevel="1">
      <c r="D9306" s="26" t="str">
        <f t="shared" ref="D9306" si="14955">E9306 &amp; "-" &amp; F9306 &amp; "-" &amp; G9306 &amp; "-" &amp; H9306</f>
        <v>C9-NOx-Prév-2038</v>
      </c>
      <c r="E9306" s="2" t="str">
        <f t="shared" ref="E9306:G9306" si="14956">E9305</f>
        <v>C9</v>
      </c>
      <c r="F9306" s="2" t="str">
        <f t="shared" si="14956"/>
        <v>NOx</v>
      </c>
      <c r="G9306" s="2" t="str">
        <f t="shared" si="14956"/>
        <v>Prév</v>
      </c>
      <c r="H9306" s="2">
        <f t="shared" si="14904"/>
        <v>2038</v>
      </c>
      <c r="I9306" s="29"/>
      <c r="J9306" s="29"/>
      <c r="K9306" s="29"/>
    </row>
    <row r="9307" spans="4:11" outlineLevel="1">
      <c r="D9307" s="26" t="str">
        <f t="shared" ref="D9307" si="14957">E9307 &amp; "-" &amp; F9307 &amp; "-" &amp; G9307 &amp; "-" &amp; H9307</f>
        <v>C9-NOx-Prév-2039</v>
      </c>
      <c r="E9307" s="2" t="str">
        <f t="shared" ref="E9307:G9307" si="14958">E9306</f>
        <v>C9</v>
      </c>
      <c r="F9307" s="2" t="str">
        <f t="shared" si="14958"/>
        <v>NOx</v>
      </c>
      <c r="G9307" s="2" t="str">
        <f t="shared" si="14958"/>
        <v>Prév</v>
      </c>
      <c r="H9307" s="2">
        <f t="shared" si="14904"/>
        <v>2039</v>
      </c>
      <c r="I9307" s="29"/>
      <c r="J9307" s="29"/>
      <c r="K9307" s="29"/>
    </row>
    <row r="9308" spans="4:11" outlineLevel="1">
      <c r="D9308" s="26" t="str">
        <f t="shared" ref="D9308" si="14959">E9308 &amp; "-" &amp; F9308 &amp; "-" &amp; G9308 &amp; "-" &amp; H9308</f>
        <v>C9-NOx-Prév-2040</v>
      </c>
      <c r="E9308" s="2" t="str">
        <f t="shared" ref="E9308:G9308" si="14960">E9307</f>
        <v>C9</v>
      </c>
      <c r="F9308" s="2" t="str">
        <f t="shared" si="14960"/>
        <v>NOx</v>
      </c>
      <c r="G9308" s="2" t="str">
        <f t="shared" si="14960"/>
        <v>Prév</v>
      </c>
      <c r="H9308" s="2">
        <f t="shared" si="14904"/>
        <v>2040</v>
      </c>
      <c r="I9308" s="29"/>
      <c r="J9308" s="29"/>
      <c r="K9308" s="29"/>
    </row>
    <row r="9309" spans="4:11" outlineLevel="1">
      <c r="D9309" s="26" t="str">
        <f t="shared" ref="D9309" si="14961">E9309 &amp; "-" &amp; F9309 &amp; "-" &amp; G9309 &amp; "-" &amp; H9309</f>
        <v>C9-NOx-Prév-2041</v>
      </c>
      <c r="E9309" s="2" t="str">
        <f t="shared" ref="E9309:G9309" si="14962">E9308</f>
        <v>C9</v>
      </c>
      <c r="F9309" s="2" t="str">
        <f t="shared" si="14962"/>
        <v>NOx</v>
      </c>
      <c r="G9309" s="2" t="str">
        <f t="shared" si="14962"/>
        <v>Prév</v>
      </c>
      <c r="H9309" s="2">
        <f t="shared" si="14904"/>
        <v>2041</v>
      </c>
      <c r="I9309" s="29"/>
      <c r="J9309" s="29"/>
      <c r="K9309" s="29"/>
    </row>
    <row r="9310" spans="4:11" outlineLevel="1">
      <c r="D9310" s="26" t="str">
        <f t="shared" ref="D9310" si="14963">E9310 &amp; "-" &amp; F9310 &amp; "-" &amp; G9310 &amp; "-" &amp; H9310</f>
        <v>C9-NOx-Prév-2042</v>
      </c>
      <c r="E9310" s="2" t="str">
        <f t="shared" ref="E9310:G9310" si="14964">E9309</f>
        <v>C9</v>
      </c>
      <c r="F9310" s="2" t="str">
        <f t="shared" si="14964"/>
        <v>NOx</v>
      </c>
      <c r="G9310" s="2" t="str">
        <f t="shared" si="14964"/>
        <v>Prév</v>
      </c>
      <c r="H9310" s="2">
        <f t="shared" si="14904"/>
        <v>2042</v>
      </c>
      <c r="I9310" s="29"/>
      <c r="J9310" s="29"/>
      <c r="K9310" s="29"/>
    </row>
    <row r="9311" spans="4:11" outlineLevel="1">
      <c r="D9311" s="26" t="str">
        <f t="shared" ref="D9311" si="14965">E9311 &amp; "-" &amp; F9311 &amp; "-" &amp; G9311 &amp; "-" &amp; H9311</f>
        <v>C9-NOx-Prév-2043</v>
      </c>
      <c r="E9311" s="2" t="str">
        <f t="shared" ref="E9311:G9311" si="14966">E9310</f>
        <v>C9</v>
      </c>
      <c r="F9311" s="2" t="str">
        <f t="shared" si="14966"/>
        <v>NOx</v>
      </c>
      <c r="G9311" s="2" t="str">
        <f t="shared" si="14966"/>
        <v>Prév</v>
      </c>
      <c r="H9311" s="2">
        <f t="shared" si="14904"/>
        <v>2043</v>
      </c>
      <c r="I9311" s="29"/>
      <c r="J9311" s="29"/>
      <c r="K9311" s="29"/>
    </row>
    <row r="9312" spans="4:11" outlineLevel="1">
      <c r="D9312" s="26" t="str">
        <f t="shared" ref="D9312" si="14967">E9312 &amp; "-" &amp; F9312 &amp; "-" &amp; G9312 &amp; "-" &amp; H9312</f>
        <v>C9-NOx-Prév-2044</v>
      </c>
      <c r="E9312" s="2" t="str">
        <f t="shared" ref="E9312:G9312" si="14968">E9311</f>
        <v>C9</v>
      </c>
      <c r="F9312" s="2" t="str">
        <f t="shared" si="14968"/>
        <v>NOx</v>
      </c>
      <c r="G9312" s="2" t="str">
        <f t="shared" si="14968"/>
        <v>Prév</v>
      </c>
      <c r="H9312" s="2">
        <f t="shared" si="14904"/>
        <v>2044</v>
      </c>
      <c r="I9312" s="29"/>
      <c r="J9312" s="29"/>
      <c r="K9312" s="29"/>
    </row>
    <row r="9313" spans="4:11" outlineLevel="1">
      <c r="D9313" s="26" t="str">
        <f t="shared" ref="D9313" si="14969">E9313 &amp; "-" &amp; F9313 &amp; "-" &amp; G9313 &amp; "-" &amp; H9313</f>
        <v>C9-NOx-Prév-2045</v>
      </c>
      <c r="E9313" s="2" t="str">
        <f t="shared" ref="E9313:G9313" si="14970">E9312</f>
        <v>C9</v>
      </c>
      <c r="F9313" s="2" t="str">
        <f t="shared" si="14970"/>
        <v>NOx</v>
      </c>
      <c r="G9313" s="2" t="str">
        <f t="shared" si="14970"/>
        <v>Prév</v>
      </c>
      <c r="H9313" s="2">
        <f t="shared" si="14904"/>
        <v>2045</v>
      </c>
      <c r="I9313" s="29"/>
      <c r="J9313" s="29"/>
      <c r="K9313" s="29"/>
    </row>
    <row r="9314" spans="4:11" outlineLevel="1">
      <c r="D9314" s="26" t="str">
        <f t="shared" ref="D9314" si="14971">E9314 &amp; "-" &amp; F9314 &amp; "-" &amp; G9314 &amp; "-" &amp; H9314</f>
        <v>C9-NOx-Prév-2046</v>
      </c>
      <c r="E9314" s="2" t="str">
        <f t="shared" ref="E9314:G9314" si="14972">E9313</f>
        <v>C9</v>
      </c>
      <c r="F9314" s="2" t="str">
        <f t="shared" si="14972"/>
        <v>NOx</v>
      </c>
      <c r="G9314" s="2" t="str">
        <f t="shared" si="14972"/>
        <v>Prév</v>
      </c>
      <c r="H9314" s="2">
        <f t="shared" si="14904"/>
        <v>2046</v>
      </c>
      <c r="I9314" s="29"/>
      <c r="J9314" s="29"/>
      <c r="K9314" s="29"/>
    </row>
    <row r="9315" spans="4:11" outlineLevel="1">
      <c r="D9315" s="26" t="str">
        <f t="shared" ref="D9315" si="14973">E9315 &amp; "-" &amp; F9315 &amp; "-" &amp; G9315 &amp; "-" &amp; H9315</f>
        <v>C9-NOx-Prév-2047</v>
      </c>
      <c r="E9315" s="2" t="str">
        <f t="shared" ref="E9315:G9315" si="14974">E9314</f>
        <v>C9</v>
      </c>
      <c r="F9315" s="2" t="str">
        <f t="shared" si="14974"/>
        <v>NOx</v>
      </c>
      <c r="G9315" s="2" t="str">
        <f t="shared" si="14974"/>
        <v>Prév</v>
      </c>
      <c r="H9315" s="2">
        <f t="shared" si="14904"/>
        <v>2047</v>
      </c>
      <c r="I9315" s="29"/>
      <c r="J9315" s="29"/>
      <c r="K9315" s="29"/>
    </row>
    <row r="9316" spans="4:11" outlineLevel="1">
      <c r="D9316" s="26" t="str">
        <f t="shared" ref="D9316" si="14975">E9316 &amp; "-" &amp; F9316 &amp; "-" &amp; G9316 &amp; "-" &amp; H9316</f>
        <v>C9-NOx-Prév-2048</v>
      </c>
      <c r="E9316" s="2" t="str">
        <f t="shared" ref="E9316:G9316" si="14976">E9315</f>
        <v>C9</v>
      </c>
      <c r="F9316" s="2" t="str">
        <f t="shared" si="14976"/>
        <v>NOx</v>
      </c>
      <c r="G9316" s="2" t="str">
        <f t="shared" si="14976"/>
        <v>Prév</v>
      </c>
      <c r="H9316" s="2">
        <f t="shared" si="14904"/>
        <v>2048</v>
      </c>
      <c r="I9316" s="29"/>
      <c r="J9316" s="29"/>
      <c r="K9316" s="29"/>
    </row>
    <row r="9317" spans="4:11" outlineLevel="1">
      <c r="D9317" s="26" t="str">
        <f t="shared" ref="D9317" si="14977">E9317 &amp; "-" &amp; F9317 &amp; "-" &amp; G9317 &amp; "-" &amp; H9317</f>
        <v>C9-NOx-Prév-2049</v>
      </c>
      <c r="E9317" s="2" t="str">
        <f t="shared" ref="E9317:G9317" si="14978">E9316</f>
        <v>C9</v>
      </c>
      <c r="F9317" s="2" t="str">
        <f t="shared" si="14978"/>
        <v>NOx</v>
      </c>
      <c r="G9317" s="2" t="str">
        <f t="shared" si="14978"/>
        <v>Prév</v>
      </c>
      <c r="H9317" s="2">
        <f t="shared" si="14904"/>
        <v>2049</v>
      </c>
      <c r="I9317" s="29"/>
      <c r="J9317" s="29"/>
      <c r="K9317" s="29"/>
    </row>
    <row r="9318" spans="4:11" outlineLevel="1">
      <c r="D9318" s="26" t="str">
        <f t="shared" ref="D9318" si="14979">E9318 &amp; "-" &amp; F9318 &amp; "-" &amp; G9318 &amp; "-" &amp; H9318</f>
        <v>C9-NOx-Prév-2050</v>
      </c>
      <c r="E9318" s="2" t="str">
        <f t="shared" ref="E9318:G9318" si="14980">E9317</f>
        <v>C9</v>
      </c>
      <c r="F9318" s="2" t="str">
        <f t="shared" si="14980"/>
        <v>NOx</v>
      </c>
      <c r="G9318" s="2" t="str">
        <f t="shared" si="14980"/>
        <v>Prév</v>
      </c>
      <c r="H9318" s="2">
        <f t="shared" si="14904"/>
        <v>2050</v>
      </c>
      <c r="I9318" s="29"/>
      <c r="J9318" s="29"/>
      <c r="K9318" s="29"/>
    </row>
    <row r="9319" spans="4:11" outlineLevel="1">
      <c r="D9319" s="26" t="str">
        <f>E9319 &amp; "-" &amp; F9319 &amp; "-" &amp; G9319 &amp; "-" &amp; H9319</f>
        <v>C9-NOx-Expost-2010</v>
      </c>
      <c r="E9319" s="25" t="str">
        <f>E9318</f>
        <v>C9</v>
      </c>
      <c r="F9319" s="25" t="str">
        <f>F9318</f>
        <v>NOx</v>
      </c>
      <c r="G9319" s="25" t="s">
        <v>31</v>
      </c>
      <c r="H9319" s="25">
        <v>2010</v>
      </c>
      <c r="I9319" s="29"/>
      <c r="J9319" s="29"/>
      <c r="K9319" s="29"/>
    </row>
    <row r="9320" spans="4:11" outlineLevel="1">
      <c r="D9320" s="26" t="str">
        <f>E9320 &amp; "-" &amp; F9320 &amp; "-" &amp; G9320 &amp; "-" &amp; H9320</f>
        <v>C9-NOx-Expost-2011</v>
      </c>
      <c r="E9320" s="2" t="str">
        <f>E9319</f>
        <v>C9</v>
      </c>
      <c r="F9320" s="2" t="str">
        <f>F9319</f>
        <v>NOx</v>
      </c>
      <c r="G9320" s="2" t="str">
        <f>G9319</f>
        <v>Expost</v>
      </c>
      <c r="H9320" s="2">
        <f>H9319+1</f>
        <v>2011</v>
      </c>
      <c r="I9320" s="29"/>
      <c r="J9320" s="29"/>
      <c r="K9320" s="29"/>
    </row>
    <row r="9321" spans="4:11" outlineLevel="1">
      <c r="D9321" s="26" t="str">
        <f t="shared" ref="D9321" si="14981">E9321 &amp; "-" &amp; F9321 &amp; "-" &amp; G9321 &amp; "-" &amp; H9321</f>
        <v>C9-NOx-Expost-2012</v>
      </c>
      <c r="E9321" s="2" t="str">
        <f t="shared" ref="E9321:G9321" si="14982">E9320</f>
        <v>C9</v>
      </c>
      <c r="F9321" s="2" t="str">
        <f t="shared" si="14982"/>
        <v>NOx</v>
      </c>
      <c r="G9321" s="2" t="str">
        <f t="shared" si="14982"/>
        <v>Expost</v>
      </c>
      <c r="H9321" s="2">
        <f t="shared" ref="H9321:H9359" si="14983">H9320+1</f>
        <v>2012</v>
      </c>
      <c r="I9321" s="29"/>
      <c r="J9321" s="29"/>
      <c r="K9321" s="29"/>
    </row>
    <row r="9322" spans="4:11" outlineLevel="1">
      <c r="D9322" s="26" t="str">
        <f t="shared" ref="D9322" si="14984">E9322 &amp; "-" &amp; F9322 &amp; "-" &amp; G9322 &amp; "-" &amp; H9322</f>
        <v>C9-NOx-Expost-2013</v>
      </c>
      <c r="E9322" s="2" t="str">
        <f t="shared" ref="E9322:G9322" si="14985">E9321</f>
        <v>C9</v>
      </c>
      <c r="F9322" s="2" t="str">
        <f t="shared" si="14985"/>
        <v>NOx</v>
      </c>
      <c r="G9322" s="2" t="str">
        <f t="shared" si="14985"/>
        <v>Expost</v>
      </c>
      <c r="H9322" s="2">
        <f t="shared" si="14983"/>
        <v>2013</v>
      </c>
      <c r="I9322" s="29"/>
      <c r="J9322" s="29"/>
      <c r="K9322" s="29"/>
    </row>
    <row r="9323" spans="4:11" outlineLevel="1">
      <c r="D9323" s="26" t="str">
        <f t="shared" ref="D9323" si="14986">E9323 &amp; "-" &amp; F9323 &amp; "-" &amp; G9323 &amp; "-" &amp; H9323</f>
        <v>C9-NOx-Expost-2014</v>
      </c>
      <c r="E9323" s="2" t="str">
        <f t="shared" ref="E9323:G9323" si="14987">E9322</f>
        <v>C9</v>
      </c>
      <c r="F9323" s="2" t="str">
        <f t="shared" si="14987"/>
        <v>NOx</v>
      </c>
      <c r="G9323" s="2" t="str">
        <f t="shared" si="14987"/>
        <v>Expost</v>
      </c>
      <c r="H9323" s="2">
        <f t="shared" si="14983"/>
        <v>2014</v>
      </c>
      <c r="I9323" s="29"/>
      <c r="J9323" s="29"/>
      <c r="K9323" s="29"/>
    </row>
    <row r="9324" spans="4:11" outlineLevel="1">
      <c r="D9324" s="26" t="str">
        <f t="shared" ref="D9324" si="14988">E9324 &amp; "-" &amp; F9324 &amp; "-" &amp; G9324 &amp; "-" &amp; H9324</f>
        <v>C9-NOx-Expost-2015</v>
      </c>
      <c r="E9324" s="2" t="str">
        <f t="shared" ref="E9324:G9324" si="14989">E9323</f>
        <v>C9</v>
      </c>
      <c r="F9324" s="2" t="str">
        <f t="shared" si="14989"/>
        <v>NOx</v>
      </c>
      <c r="G9324" s="2" t="str">
        <f t="shared" si="14989"/>
        <v>Expost</v>
      </c>
      <c r="H9324" s="2">
        <f t="shared" si="14983"/>
        <v>2015</v>
      </c>
      <c r="I9324" s="29"/>
      <c r="J9324" s="29"/>
      <c r="K9324" s="29"/>
    </row>
    <row r="9325" spans="4:11" outlineLevel="1">
      <c r="D9325" s="26" t="str">
        <f t="shared" ref="D9325" si="14990">E9325 &amp; "-" &amp; F9325 &amp; "-" &amp; G9325 &amp; "-" &amp; H9325</f>
        <v>C9-NOx-Expost-2016</v>
      </c>
      <c r="E9325" s="2" t="str">
        <f t="shared" ref="E9325:G9325" si="14991">E9324</f>
        <v>C9</v>
      </c>
      <c r="F9325" s="2" t="str">
        <f t="shared" si="14991"/>
        <v>NOx</v>
      </c>
      <c r="G9325" s="2" t="str">
        <f t="shared" si="14991"/>
        <v>Expost</v>
      </c>
      <c r="H9325" s="2">
        <f t="shared" si="14983"/>
        <v>2016</v>
      </c>
      <c r="I9325" s="29"/>
      <c r="J9325" s="29"/>
      <c r="K9325" s="29"/>
    </row>
    <row r="9326" spans="4:11" outlineLevel="1">
      <c r="D9326" s="26" t="str">
        <f t="shared" ref="D9326" si="14992">E9326 &amp; "-" &amp; F9326 &amp; "-" &amp; G9326 &amp; "-" &amp; H9326</f>
        <v>C9-NOx-Expost-2017</v>
      </c>
      <c r="E9326" s="2" t="str">
        <f t="shared" ref="E9326:G9326" si="14993">E9325</f>
        <v>C9</v>
      </c>
      <c r="F9326" s="2" t="str">
        <f t="shared" si="14993"/>
        <v>NOx</v>
      </c>
      <c r="G9326" s="2" t="str">
        <f t="shared" si="14993"/>
        <v>Expost</v>
      </c>
      <c r="H9326" s="2">
        <f t="shared" si="14983"/>
        <v>2017</v>
      </c>
      <c r="I9326" s="29"/>
      <c r="J9326" s="29"/>
      <c r="K9326" s="29"/>
    </row>
    <row r="9327" spans="4:11" outlineLevel="1">
      <c r="D9327" s="26" t="str">
        <f t="shared" ref="D9327" si="14994">E9327 &amp; "-" &amp; F9327 &amp; "-" &amp; G9327 &amp; "-" &amp; H9327</f>
        <v>C9-NOx-Expost-2018</v>
      </c>
      <c r="E9327" s="2" t="str">
        <f t="shared" ref="E9327:G9327" si="14995">E9326</f>
        <v>C9</v>
      </c>
      <c r="F9327" s="2" t="str">
        <f t="shared" si="14995"/>
        <v>NOx</v>
      </c>
      <c r="G9327" s="2" t="str">
        <f t="shared" si="14995"/>
        <v>Expost</v>
      </c>
      <c r="H9327" s="2">
        <f t="shared" si="14983"/>
        <v>2018</v>
      </c>
      <c r="I9327" s="29"/>
      <c r="J9327" s="29"/>
      <c r="K9327" s="29"/>
    </row>
    <row r="9328" spans="4:11" outlineLevel="1">
      <c r="D9328" s="26" t="str">
        <f t="shared" ref="D9328" si="14996">E9328 &amp; "-" &amp; F9328 &amp; "-" &amp; G9328 &amp; "-" &amp; H9328</f>
        <v>C9-NOx-Expost-2019</v>
      </c>
      <c r="E9328" s="2" t="str">
        <f t="shared" ref="E9328:G9328" si="14997">E9327</f>
        <v>C9</v>
      </c>
      <c r="F9328" s="2" t="str">
        <f t="shared" si="14997"/>
        <v>NOx</v>
      </c>
      <c r="G9328" s="2" t="str">
        <f t="shared" si="14997"/>
        <v>Expost</v>
      </c>
      <c r="H9328" s="2">
        <f t="shared" si="14983"/>
        <v>2019</v>
      </c>
      <c r="I9328" s="29"/>
      <c r="J9328" s="29"/>
      <c r="K9328" s="29"/>
    </row>
    <row r="9329" spans="4:11" outlineLevel="1">
      <c r="D9329" s="26" t="str">
        <f t="shared" ref="D9329" si="14998">E9329 &amp; "-" &amp; F9329 &amp; "-" &amp; G9329 &amp; "-" &amp; H9329</f>
        <v>C9-NOx-Expost-2020</v>
      </c>
      <c r="E9329" s="2" t="str">
        <f t="shared" ref="E9329:G9329" si="14999">E9328</f>
        <v>C9</v>
      </c>
      <c r="F9329" s="2" t="str">
        <f t="shared" si="14999"/>
        <v>NOx</v>
      </c>
      <c r="G9329" s="2" t="str">
        <f t="shared" si="14999"/>
        <v>Expost</v>
      </c>
      <c r="H9329" s="2">
        <f t="shared" si="14983"/>
        <v>2020</v>
      </c>
      <c r="I9329" s="29"/>
      <c r="J9329" s="29"/>
      <c r="K9329" s="29"/>
    </row>
    <row r="9330" spans="4:11" outlineLevel="1">
      <c r="D9330" s="26" t="str">
        <f t="shared" ref="D9330" si="15000">E9330 &amp; "-" &amp; F9330 &amp; "-" &amp; G9330 &amp; "-" &amp; H9330</f>
        <v>C9-NOx-Expost-2021</v>
      </c>
      <c r="E9330" s="2" t="str">
        <f t="shared" ref="E9330:G9330" si="15001">E9329</f>
        <v>C9</v>
      </c>
      <c r="F9330" s="2" t="str">
        <f t="shared" si="15001"/>
        <v>NOx</v>
      </c>
      <c r="G9330" s="2" t="str">
        <f t="shared" si="15001"/>
        <v>Expost</v>
      </c>
      <c r="H9330" s="2">
        <f t="shared" si="14983"/>
        <v>2021</v>
      </c>
      <c r="I9330" s="29"/>
      <c r="J9330" s="29"/>
      <c r="K9330" s="29"/>
    </row>
    <row r="9331" spans="4:11" outlineLevel="1">
      <c r="D9331" s="26" t="str">
        <f t="shared" ref="D9331" si="15002">E9331 &amp; "-" &amp; F9331 &amp; "-" &amp; G9331 &amp; "-" &amp; H9331</f>
        <v>C9-NOx-Expost-2022</v>
      </c>
      <c r="E9331" s="2" t="str">
        <f t="shared" ref="E9331:G9331" si="15003">E9330</f>
        <v>C9</v>
      </c>
      <c r="F9331" s="2" t="str">
        <f t="shared" si="15003"/>
        <v>NOx</v>
      </c>
      <c r="G9331" s="2" t="str">
        <f t="shared" si="15003"/>
        <v>Expost</v>
      </c>
      <c r="H9331" s="2">
        <f t="shared" si="14983"/>
        <v>2022</v>
      </c>
      <c r="I9331" s="29"/>
      <c r="J9331" s="29"/>
      <c r="K9331" s="29"/>
    </row>
    <row r="9332" spans="4:11" outlineLevel="1">
      <c r="D9332" s="26" t="str">
        <f t="shared" ref="D9332" si="15004">E9332 &amp; "-" &amp; F9332 &amp; "-" &amp; G9332 &amp; "-" &amp; H9332</f>
        <v>C9-NOx-Expost-2023</v>
      </c>
      <c r="E9332" s="2" t="str">
        <f t="shared" ref="E9332:G9332" si="15005">E9331</f>
        <v>C9</v>
      </c>
      <c r="F9332" s="2" t="str">
        <f t="shared" si="15005"/>
        <v>NOx</v>
      </c>
      <c r="G9332" s="2" t="str">
        <f t="shared" si="15005"/>
        <v>Expost</v>
      </c>
      <c r="H9332" s="2">
        <f t="shared" si="14983"/>
        <v>2023</v>
      </c>
      <c r="I9332" s="29"/>
      <c r="J9332" s="29"/>
      <c r="K9332" s="29"/>
    </row>
    <row r="9333" spans="4:11" outlineLevel="1">
      <c r="D9333" s="26" t="str">
        <f t="shared" ref="D9333" si="15006">E9333 &amp; "-" &amp; F9333 &amp; "-" &amp; G9333 &amp; "-" &amp; H9333</f>
        <v>C9-NOx-Expost-2024</v>
      </c>
      <c r="E9333" s="2" t="str">
        <f t="shared" ref="E9333:G9333" si="15007">E9332</f>
        <v>C9</v>
      </c>
      <c r="F9333" s="2" t="str">
        <f t="shared" si="15007"/>
        <v>NOx</v>
      </c>
      <c r="G9333" s="2" t="str">
        <f t="shared" si="15007"/>
        <v>Expost</v>
      </c>
      <c r="H9333" s="2">
        <f t="shared" si="14983"/>
        <v>2024</v>
      </c>
      <c r="I9333" s="29"/>
      <c r="J9333" s="29"/>
      <c r="K9333" s="29"/>
    </row>
    <row r="9334" spans="4:11" outlineLevel="1">
      <c r="D9334" s="26" t="str">
        <f t="shared" ref="D9334" si="15008">E9334 &amp; "-" &amp; F9334 &amp; "-" &amp; G9334 &amp; "-" &amp; H9334</f>
        <v>C9-NOx-Expost-2025</v>
      </c>
      <c r="E9334" s="2" t="str">
        <f t="shared" ref="E9334:G9334" si="15009">E9333</f>
        <v>C9</v>
      </c>
      <c r="F9334" s="2" t="str">
        <f t="shared" si="15009"/>
        <v>NOx</v>
      </c>
      <c r="G9334" s="2" t="str">
        <f t="shared" si="15009"/>
        <v>Expost</v>
      </c>
      <c r="H9334" s="2">
        <f t="shared" si="14983"/>
        <v>2025</v>
      </c>
      <c r="I9334" s="29"/>
      <c r="J9334" s="29"/>
      <c r="K9334" s="29"/>
    </row>
    <row r="9335" spans="4:11" outlineLevel="1">
      <c r="D9335" s="26" t="str">
        <f t="shared" ref="D9335" si="15010">E9335 &amp; "-" &amp; F9335 &amp; "-" &amp; G9335 &amp; "-" &amp; H9335</f>
        <v>C9-NOx-Expost-2026</v>
      </c>
      <c r="E9335" s="2" t="str">
        <f t="shared" ref="E9335:G9335" si="15011">E9334</f>
        <v>C9</v>
      </c>
      <c r="F9335" s="2" t="str">
        <f t="shared" si="15011"/>
        <v>NOx</v>
      </c>
      <c r="G9335" s="2" t="str">
        <f t="shared" si="15011"/>
        <v>Expost</v>
      </c>
      <c r="H9335" s="2">
        <f t="shared" si="14983"/>
        <v>2026</v>
      </c>
      <c r="I9335" s="29"/>
      <c r="J9335" s="29"/>
      <c r="K9335" s="29"/>
    </row>
    <row r="9336" spans="4:11" outlineLevel="1">
      <c r="D9336" s="26" t="str">
        <f t="shared" ref="D9336" si="15012">E9336 &amp; "-" &amp; F9336 &amp; "-" &amp; G9336 &amp; "-" &amp; H9336</f>
        <v>C9-NOx-Expost-2027</v>
      </c>
      <c r="E9336" s="2" t="str">
        <f t="shared" ref="E9336:G9336" si="15013">E9335</f>
        <v>C9</v>
      </c>
      <c r="F9336" s="2" t="str">
        <f t="shared" si="15013"/>
        <v>NOx</v>
      </c>
      <c r="G9336" s="2" t="str">
        <f t="shared" si="15013"/>
        <v>Expost</v>
      </c>
      <c r="H9336" s="2">
        <f t="shared" si="14983"/>
        <v>2027</v>
      </c>
      <c r="I9336" s="29"/>
      <c r="J9336" s="29"/>
      <c r="K9336" s="29"/>
    </row>
    <row r="9337" spans="4:11" outlineLevel="1">
      <c r="D9337" s="26" t="str">
        <f t="shared" ref="D9337" si="15014">E9337 &amp; "-" &amp; F9337 &amp; "-" &amp; G9337 &amp; "-" &amp; H9337</f>
        <v>C9-NOx-Expost-2028</v>
      </c>
      <c r="E9337" s="2" t="str">
        <f t="shared" ref="E9337:G9337" si="15015">E9336</f>
        <v>C9</v>
      </c>
      <c r="F9337" s="2" t="str">
        <f t="shared" si="15015"/>
        <v>NOx</v>
      </c>
      <c r="G9337" s="2" t="str">
        <f t="shared" si="15015"/>
        <v>Expost</v>
      </c>
      <c r="H9337" s="2">
        <f t="shared" si="14983"/>
        <v>2028</v>
      </c>
      <c r="I9337" s="29"/>
      <c r="J9337" s="29"/>
      <c r="K9337" s="29"/>
    </row>
    <row r="9338" spans="4:11" outlineLevel="1">
      <c r="D9338" s="26" t="str">
        <f t="shared" ref="D9338" si="15016">E9338 &amp; "-" &amp; F9338 &amp; "-" &amp; G9338 &amp; "-" &amp; H9338</f>
        <v>C9-NOx-Expost-2029</v>
      </c>
      <c r="E9338" s="2" t="str">
        <f t="shared" ref="E9338:G9338" si="15017">E9337</f>
        <v>C9</v>
      </c>
      <c r="F9338" s="2" t="str">
        <f t="shared" si="15017"/>
        <v>NOx</v>
      </c>
      <c r="G9338" s="2" t="str">
        <f t="shared" si="15017"/>
        <v>Expost</v>
      </c>
      <c r="H9338" s="2">
        <f t="shared" si="14983"/>
        <v>2029</v>
      </c>
      <c r="I9338" s="29"/>
      <c r="J9338" s="29"/>
      <c r="K9338" s="29"/>
    </row>
    <row r="9339" spans="4:11" outlineLevel="1">
      <c r="D9339" s="26" t="str">
        <f t="shared" ref="D9339" si="15018">E9339 &amp; "-" &amp; F9339 &amp; "-" &amp; G9339 &amp; "-" &amp; H9339</f>
        <v>C9-NOx-Expost-2030</v>
      </c>
      <c r="E9339" s="2" t="str">
        <f t="shared" ref="E9339:G9339" si="15019">E9338</f>
        <v>C9</v>
      </c>
      <c r="F9339" s="2" t="str">
        <f t="shared" si="15019"/>
        <v>NOx</v>
      </c>
      <c r="G9339" s="2" t="str">
        <f t="shared" si="15019"/>
        <v>Expost</v>
      </c>
      <c r="H9339" s="2">
        <f t="shared" si="14983"/>
        <v>2030</v>
      </c>
      <c r="I9339" s="29"/>
      <c r="J9339" s="29"/>
      <c r="K9339" s="29"/>
    </row>
    <row r="9340" spans="4:11" outlineLevel="1">
      <c r="D9340" s="26" t="str">
        <f t="shared" ref="D9340" si="15020">E9340 &amp; "-" &amp; F9340 &amp; "-" &amp; G9340 &amp; "-" &amp; H9340</f>
        <v>C9-NOx-Expost-2031</v>
      </c>
      <c r="E9340" s="2" t="str">
        <f t="shared" ref="E9340:G9340" si="15021">E9339</f>
        <v>C9</v>
      </c>
      <c r="F9340" s="2" t="str">
        <f t="shared" si="15021"/>
        <v>NOx</v>
      </c>
      <c r="G9340" s="2" t="str">
        <f t="shared" si="15021"/>
        <v>Expost</v>
      </c>
      <c r="H9340" s="2">
        <f t="shared" si="14983"/>
        <v>2031</v>
      </c>
      <c r="I9340" s="29"/>
      <c r="J9340" s="29"/>
      <c r="K9340" s="29"/>
    </row>
    <row r="9341" spans="4:11" outlineLevel="1">
      <c r="D9341" s="26" t="str">
        <f t="shared" ref="D9341" si="15022">E9341 &amp; "-" &amp; F9341 &amp; "-" &amp; G9341 &amp; "-" &amp; H9341</f>
        <v>C9-NOx-Expost-2032</v>
      </c>
      <c r="E9341" s="2" t="str">
        <f t="shared" ref="E9341:G9341" si="15023">E9340</f>
        <v>C9</v>
      </c>
      <c r="F9341" s="2" t="str">
        <f t="shared" si="15023"/>
        <v>NOx</v>
      </c>
      <c r="G9341" s="2" t="str">
        <f t="shared" si="15023"/>
        <v>Expost</v>
      </c>
      <c r="H9341" s="2">
        <f t="shared" si="14983"/>
        <v>2032</v>
      </c>
      <c r="I9341" s="29"/>
      <c r="J9341" s="29"/>
      <c r="K9341" s="29"/>
    </row>
    <row r="9342" spans="4:11" outlineLevel="1">
      <c r="D9342" s="26" t="str">
        <f t="shared" ref="D9342" si="15024">E9342 &amp; "-" &amp; F9342 &amp; "-" &amp; G9342 &amp; "-" &amp; H9342</f>
        <v>C9-NOx-Expost-2033</v>
      </c>
      <c r="E9342" s="2" t="str">
        <f t="shared" ref="E9342:G9342" si="15025">E9341</f>
        <v>C9</v>
      </c>
      <c r="F9342" s="2" t="str">
        <f t="shared" si="15025"/>
        <v>NOx</v>
      </c>
      <c r="G9342" s="2" t="str">
        <f t="shared" si="15025"/>
        <v>Expost</v>
      </c>
      <c r="H9342" s="2">
        <f t="shared" si="14983"/>
        <v>2033</v>
      </c>
      <c r="I9342" s="29"/>
      <c r="J9342" s="29"/>
      <c r="K9342" s="29"/>
    </row>
    <row r="9343" spans="4:11" outlineLevel="1">
      <c r="D9343" s="26" t="str">
        <f t="shared" ref="D9343" si="15026">E9343 &amp; "-" &amp; F9343 &amp; "-" &amp; G9343 &amp; "-" &amp; H9343</f>
        <v>C9-NOx-Expost-2034</v>
      </c>
      <c r="E9343" s="2" t="str">
        <f t="shared" ref="E9343:G9343" si="15027">E9342</f>
        <v>C9</v>
      </c>
      <c r="F9343" s="2" t="str">
        <f t="shared" si="15027"/>
        <v>NOx</v>
      </c>
      <c r="G9343" s="2" t="str">
        <f t="shared" si="15027"/>
        <v>Expost</v>
      </c>
      <c r="H9343" s="2">
        <f t="shared" si="14983"/>
        <v>2034</v>
      </c>
      <c r="I9343" s="29"/>
      <c r="J9343" s="29"/>
      <c r="K9343" s="29"/>
    </row>
    <row r="9344" spans="4:11" outlineLevel="1">
      <c r="D9344" s="26" t="str">
        <f t="shared" ref="D9344" si="15028">E9344 &amp; "-" &amp; F9344 &amp; "-" &amp; G9344 &amp; "-" &amp; H9344</f>
        <v>C9-NOx-Expost-2035</v>
      </c>
      <c r="E9344" s="2" t="str">
        <f t="shared" ref="E9344:G9344" si="15029">E9343</f>
        <v>C9</v>
      </c>
      <c r="F9344" s="2" t="str">
        <f t="shared" si="15029"/>
        <v>NOx</v>
      </c>
      <c r="G9344" s="2" t="str">
        <f t="shared" si="15029"/>
        <v>Expost</v>
      </c>
      <c r="H9344" s="2">
        <f t="shared" si="14983"/>
        <v>2035</v>
      </c>
      <c r="I9344" s="29"/>
      <c r="J9344" s="29"/>
      <c r="K9344" s="29"/>
    </row>
    <row r="9345" spans="4:11" outlineLevel="1">
      <c r="D9345" s="26" t="str">
        <f t="shared" ref="D9345" si="15030">E9345 &amp; "-" &amp; F9345 &amp; "-" &amp; G9345 &amp; "-" &amp; H9345</f>
        <v>C9-NOx-Expost-2036</v>
      </c>
      <c r="E9345" s="2" t="str">
        <f t="shared" ref="E9345:G9345" si="15031">E9344</f>
        <v>C9</v>
      </c>
      <c r="F9345" s="2" t="str">
        <f t="shared" si="15031"/>
        <v>NOx</v>
      </c>
      <c r="G9345" s="2" t="str">
        <f t="shared" si="15031"/>
        <v>Expost</v>
      </c>
      <c r="H9345" s="2">
        <f t="shared" si="14983"/>
        <v>2036</v>
      </c>
      <c r="I9345" s="29"/>
      <c r="J9345" s="29"/>
      <c r="K9345" s="29"/>
    </row>
    <row r="9346" spans="4:11" outlineLevel="1">
      <c r="D9346" s="26" t="str">
        <f t="shared" ref="D9346" si="15032">E9346 &amp; "-" &amp; F9346 &amp; "-" &amp; G9346 &amp; "-" &amp; H9346</f>
        <v>C9-NOx-Expost-2037</v>
      </c>
      <c r="E9346" s="2" t="str">
        <f t="shared" ref="E9346:G9346" si="15033">E9345</f>
        <v>C9</v>
      </c>
      <c r="F9346" s="2" t="str">
        <f t="shared" si="15033"/>
        <v>NOx</v>
      </c>
      <c r="G9346" s="2" t="str">
        <f t="shared" si="15033"/>
        <v>Expost</v>
      </c>
      <c r="H9346" s="2">
        <f t="shared" si="14983"/>
        <v>2037</v>
      </c>
      <c r="I9346" s="29"/>
      <c r="J9346" s="29"/>
      <c r="K9346" s="29"/>
    </row>
    <row r="9347" spans="4:11" outlineLevel="1">
      <c r="D9347" s="26" t="str">
        <f t="shared" ref="D9347" si="15034">E9347 &amp; "-" &amp; F9347 &amp; "-" &amp; G9347 &amp; "-" &amp; H9347</f>
        <v>C9-NOx-Expost-2038</v>
      </c>
      <c r="E9347" s="2" t="str">
        <f t="shared" ref="E9347:G9347" si="15035">E9346</f>
        <v>C9</v>
      </c>
      <c r="F9347" s="2" t="str">
        <f t="shared" si="15035"/>
        <v>NOx</v>
      </c>
      <c r="G9347" s="2" t="str">
        <f t="shared" si="15035"/>
        <v>Expost</v>
      </c>
      <c r="H9347" s="2">
        <f t="shared" si="14983"/>
        <v>2038</v>
      </c>
      <c r="I9347" s="29"/>
      <c r="J9347" s="29"/>
      <c r="K9347" s="29"/>
    </row>
    <row r="9348" spans="4:11" outlineLevel="1">
      <c r="D9348" s="26" t="str">
        <f t="shared" ref="D9348" si="15036">E9348 &amp; "-" &amp; F9348 &amp; "-" &amp; G9348 &amp; "-" &amp; H9348</f>
        <v>C9-NOx-Expost-2039</v>
      </c>
      <c r="E9348" s="2" t="str">
        <f t="shared" ref="E9348:G9348" si="15037">E9347</f>
        <v>C9</v>
      </c>
      <c r="F9348" s="2" t="str">
        <f t="shared" si="15037"/>
        <v>NOx</v>
      </c>
      <c r="G9348" s="2" t="str">
        <f t="shared" si="15037"/>
        <v>Expost</v>
      </c>
      <c r="H9348" s="2">
        <f t="shared" si="14983"/>
        <v>2039</v>
      </c>
      <c r="I9348" s="29"/>
      <c r="J9348" s="29"/>
      <c r="K9348" s="29"/>
    </row>
    <row r="9349" spans="4:11" outlineLevel="1">
      <c r="D9349" s="26" t="str">
        <f t="shared" ref="D9349" si="15038">E9349 &amp; "-" &amp; F9349 &amp; "-" &amp; G9349 &amp; "-" &amp; H9349</f>
        <v>C9-NOx-Expost-2040</v>
      </c>
      <c r="E9349" s="2" t="str">
        <f t="shared" ref="E9349:G9349" si="15039">E9348</f>
        <v>C9</v>
      </c>
      <c r="F9349" s="2" t="str">
        <f t="shared" si="15039"/>
        <v>NOx</v>
      </c>
      <c r="G9349" s="2" t="str">
        <f t="shared" si="15039"/>
        <v>Expost</v>
      </c>
      <c r="H9349" s="2">
        <f t="shared" si="14983"/>
        <v>2040</v>
      </c>
      <c r="I9349" s="29"/>
      <c r="J9349" s="29"/>
      <c r="K9349" s="29"/>
    </row>
    <row r="9350" spans="4:11" outlineLevel="1">
      <c r="D9350" s="26" t="str">
        <f t="shared" ref="D9350" si="15040">E9350 &amp; "-" &amp; F9350 &amp; "-" &amp; G9350 &amp; "-" &amp; H9350</f>
        <v>C9-NOx-Expost-2041</v>
      </c>
      <c r="E9350" s="2" t="str">
        <f t="shared" ref="E9350:G9350" si="15041">E9349</f>
        <v>C9</v>
      </c>
      <c r="F9350" s="2" t="str">
        <f t="shared" si="15041"/>
        <v>NOx</v>
      </c>
      <c r="G9350" s="2" t="str">
        <f t="shared" si="15041"/>
        <v>Expost</v>
      </c>
      <c r="H9350" s="2">
        <f t="shared" si="14983"/>
        <v>2041</v>
      </c>
      <c r="I9350" s="29"/>
      <c r="J9350" s="29"/>
      <c r="K9350" s="29"/>
    </row>
    <row r="9351" spans="4:11" outlineLevel="1">
      <c r="D9351" s="26" t="str">
        <f t="shared" ref="D9351" si="15042">E9351 &amp; "-" &amp; F9351 &amp; "-" &amp; G9351 &amp; "-" &amp; H9351</f>
        <v>C9-NOx-Expost-2042</v>
      </c>
      <c r="E9351" s="2" t="str">
        <f t="shared" ref="E9351:G9351" si="15043">E9350</f>
        <v>C9</v>
      </c>
      <c r="F9351" s="2" t="str">
        <f t="shared" si="15043"/>
        <v>NOx</v>
      </c>
      <c r="G9351" s="2" t="str">
        <f t="shared" si="15043"/>
        <v>Expost</v>
      </c>
      <c r="H9351" s="2">
        <f t="shared" si="14983"/>
        <v>2042</v>
      </c>
      <c r="I9351" s="29"/>
      <c r="J9351" s="29"/>
      <c r="K9351" s="29"/>
    </row>
    <row r="9352" spans="4:11" outlineLevel="1">
      <c r="D9352" s="26" t="str">
        <f t="shared" ref="D9352" si="15044">E9352 &amp; "-" &amp; F9352 &amp; "-" &amp; G9352 &amp; "-" &amp; H9352</f>
        <v>C9-NOx-Expost-2043</v>
      </c>
      <c r="E9352" s="2" t="str">
        <f t="shared" ref="E9352:G9352" si="15045">E9351</f>
        <v>C9</v>
      </c>
      <c r="F9352" s="2" t="str">
        <f t="shared" si="15045"/>
        <v>NOx</v>
      </c>
      <c r="G9352" s="2" t="str">
        <f t="shared" si="15045"/>
        <v>Expost</v>
      </c>
      <c r="H9352" s="2">
        <f t="shared" si="14983"/>
        <v>2043</v>
      </c>
      <c r="I9352" s="29"/>
      <c r="J9352" s="29"/>
      <c r="K9352" s="29"/>
    </row>
    <row r="9353" spans="4:11" outlineLevel="1">
      <c r="D9353" s="26" t="str">
        <f t="shared" ref="D9353" si="15046">E9353 &amp; "-" &amp; F9353 &amp; "-" &amp; G9353 &amp; "-" &amp; H9353</f>
        <v>C9-NOx-Expost-2044</v>
      </c>
      <c r="E9353" s="2" t="str">
        <f t="shared" ref="E9353:G9353" si="15047">E9352</f>
        <v>C9</v>
      </c>
      <c r="F9353" s="2" t="str">
        <f t="shared" si="15047"/>
        <v>NOx</v>
      </c>
      <c r="G9353" s="2" t="str">
        <f t="shared" si="15047"/>
        <v>Expost</v>
      </c>
      <c r="H9353" s="2">
        <f t="shared" si="14983"/>
        <v>2044</v>
      </c>
      <c r="I9353" s="29"/>
      <c r="J9353" s="29"/>
      <c r="K9353" s="29"/>
    </row>
    <row r="9354" spans="4:11" outlineLevel="1">
      <c r="D9354" s="26" t="str">
        <f t="shared" ref="D9354" si="15048">E9354 &amp; "-" &amp; F9354 &amp; "-" &amp; G9354 &amp; "-" &amp; H9354</f>
        <v>C9-NOx-Expost-2045</v>
      </c>
      <c r="E9354" s="2" t="str">
        <f t="shared" ref="E9354:G9354" si="15049">E9353</f>
        <v>C9</v>
      </c>
      <c r="F9354" s="2" t="str">
        <f t="shared" si="15049"/>
        <v>NOx</v>
      </c>
      <c r="G9354" s="2" t="str">
        <f t="shared" si="15049"/>
        <v>Expost</v>
      </c>
      <c r="H9354" s="2">
        <f t="shared" si="14983"/>
        <v>2045</v>
      </c>
      <c r="I9354" s="29"/>
      <c r="J9354" s="29"/>
      <c r="K9354" s="29"/>
    </row>
    <row r="9355" spans="4:11" outlineLevel="1">
      <c r="D9355" s="26" t="str">
        <f t="shared" ref="D9355" si="15050">E9355 &amp; "-" &amp; F9355 &amp; "-" &amp; G9355 &amp; "-" &amp; H9355</f>
        <v>C9-NOx-Expost-2046</v>
      </c>
      <c r="E9355" s="2" t="str">
        <f t="shared" ref="E9355:G9355" si="15051">E9354</f>
        <v>C9</v>
      </c>
      <c r="F9355" s="2" t="str">
        <f t="shared" si="15051"/>
        <v>NOx</v>
      </c>
      <c r="G9355" s="2" t="str">
        <f t="shared" si="15051"/>
        <v>Expost</v>
      </c>
      <c r="H9355" s="2">
        <f t="shared" si="14983"/>
        <v>2046</v>
      </c>
      <c r="I9355" s="29"/>
      <c r="J9355" s="29"/>
      <c r="K9355" s="29"/>
    </row>
    <row r="9356" spans="4:11" outlineLevel="1">
      <c r="D9356" s="26" t="str">
        <f t="shared" ref="D9356" si="15052">E9356 &amp; "-" &amp; F9356 &amp; "-" &amp; G9356 &amp; "-" &amp; H9356</f>
        <v>C9-NOx-Expost-2047</v>
      </c>
      <c r="E9356" s="2" t="str">
        <f t="shared" ref="E9356:G9356" si="15053">E9355</f>
        <v>C9</v>
      </c>
      <c r="F9356" s="2" t="str">
        <f t="shared" si="15053"/>
        <v>NOx</v>
      </c>
      <c r="G9356" s="2" t="str">
        <f t="shared" si="15053"/>
        <v>Expost</v>
      </c>
      <c r="H9356" s="2">
        <f t="shared" si="14983"/>
        <v>2047</v>
      </c>
      <c r="I9356" s="29"/>
      <c r="J9356" s="29"/>
      <c r="K9356" s="29"/>
    </row>
    <row r="9357" spans="4:11" outlineLevel="1">
      <c r="D9357" s="26" t="str">
        <f t="shared" ref="D9357" si="15054">E9357 &amp; "-" &amp; F9357 &amp; "-" &amp; G9357 &amp; "-" &amp; H9357</f>
        <v>C9-NOx-Expost-2048</v>
      </c>
      <c r="E9357" s="2" t="str">
        <f t="shared" ref="E9357:G9357" si="15055">E9356</f>
        <v>C9</v>
      </c>
      <c r="F9357" s="2" t="str">
        <f t="shared" si="15055"/>
        <v>NOx</v>
      </c>
      <c r="G9357" s="2" t="str">
        <f t="shared" si="15055"/>
        <v>Expost</v>
      </c>
      <c r="H9357" s="2">
        <f t="shared" si="14983"/>
        <v>2048</v>
      </c>
      <c r="I9357" s="29"/>
      <c r="J9357" s="29"/>
      <c r="K9357" s="29"/>
    </row>
    <row r="9358" spans="4:11" outlineLevel="1">
      <c r="D9358" s="26" t="str">
        <f t="shared" ref="D9358" si="15056">E9358 &amp; "-" &amp; F9358 &amp; "-" &amp; G9358 &amp; "-" &amp; H9358</f>
        <v>C9-NOx-Expost-2049</v>
      </c>
      <c r="E9358" s="2" t="str">
        <f t="shared" ref="E9358:G9358" si="15057">E9357</f>
        <v>C9</v>
      </c>
      <c r="F9358" s="2" t="str">
        <f t="shared" si="15057"/>
        <v>NOx</v>
      </c>
      <c r="G9358" s="2" t="str">
        <f t="shared" si="15057"/>
        <v>Expost</v>
      </c>
      <c r="H9358" s="2">
        <f t="shared" si="14983"/>
        <v>2049</v>
      </c>
      <c r="I9358" s="29"/>
      <c r="J9358" s="29"/>
      <c r="K9358" s="29"/>
    </row>
    <row r="9359" spans="4:11" outlineLevel="1">
      <c r="D9359" s="26" t="str">
        <f t="shared" ref="D9359" si="15058">E9359 &amp; "-" &amp; F9359 &amp; "-" &amp; G9359 &amp; "-" &amp; H9359</f>
        <v>C9-NOx-Expost-2050</v>
      </c>
      <c r="E9359" s="2" t="str">
        <f t="shared" ref="E9359:G9359" si="15059">E9358</f>
        <v>C9</v>
      </c>
      <c r="F9359" s="2" t="str">
        <f t="shared" si="15059"/>
        <v>NOx</v>
      </c>
      <c r="G9359" s="2" t="str">
        <f t="shared" si="15059"/>
        <v>Expost</v>
      </c>
      <c r="H9359" s="2">
        <f t="shared" si="14983"/>
        <v>2050</v>
      </c>
      <c r="I9359" s="29"/>
      <c r="J9359" s="29"/>
      <c r="K9359" s="29"/>
    </row>
    <row r="9360" spans="4:11" outlineLevel="1">
      <c r="D9360" s="26" t="str">
        <f>E9360 &amp; "-" &amp; F9360 &amp; "-" &amp; G9360 &amp; "-" &amp; H9360</f>
        <v>C9-HC-Init-2010</v>
      </c>
      <c r="E9360" s="25" t="str">
        <f>E9359</f>
        <v>C9</v>
      </c>
      <c r="F9360" s="25" t="s">
        <v>34</v>
      </c>
      <c r="G9360" s="25" t="s">
        <v>28</v>
      </c>
      <c r="H9360" s="25">
        <v>2010</v>
      </c>
      <c r="I9360" s="29"/>
      <c r="J9360" s="29"/>
      <c r="K9360" s="29"/>
    </row>
    <row r="9361" spans="4:11" outlineLevel="1">
      <c r="D9361" s="26" t="str">
        <f>E9361 &amp; "-" &amp; F9361 &amp; "-" &amp; G9361 &amp; "-" &amp; H9361</f>
        <v>C9-HC-Init-2011</v>
      </c>
      <c r="E9361" s="2" t="str">
        <f>E9360</f>
        <v>C9</v>
      </c>
      <c r="F9361" s="2" t="str">
        <f>F9360</f>
        <v>HC</v>
      </c>
      <c r="G9361" s="2" t="str">
        <f>G9360</f>
        <v>Init</v>
      </c>
      <c r="H9361" s="2">
        <f>H9360+1</f>
        <v>2011</v>
      </c>
      <c r="I9361" s="29"/>
      <c r="J9361" s="29"/>
      <c r="K9361" s="29"/>
    </row>
    <row r="9362" spans="4:11" outlineLevel="1">
      <c r="D9362" s="26" t="str">
        <f t="shared" ref="D9362" si="15060">E9362 &amp; "-" &amp; F9362 &amp; "-" &amp; G9362 &amp; "-" &amp; H9362</f>
        <v>C9-HC-Init-2012</v>
      </c>
      <c r="E9362" s="2" t="str">
        <f t="shared" ref="E9362:G9362" si="15061">E9361</f>
        <v>C9</v>
      </c>
      <c r="F9362" s="2" t="str">
        <f t="shared" si="15061"/>
        <v>HC</v>
      </c>
      <c r="G9362" s="2" t="str">
        <f t="shared" si="15061"/>
        <v>Init</v>
      </c>
      <c r="H9362" s="2">
        <f t="shared" ref="H9362:H9400" si="15062">H9361+1</f>
        <v>2012</v>
      </c>
      <c r="I9362" s="29"/>
      <c r="J9362" s="29"/>
      <c r="K9362" s="29"/>
    </row>
    <row r="9363" spans="4:11" outlineLevel="1">
      <c r="D9363" s="26" t="str">
        <f t="shared" ref="D9363" si="15063">E9363 &amp; "-" &amp; F9363 &amp; "-" &amp; G9363 &amp; "-" &amp; H9363</f>
        <v>C9-HC-Init-2013</v>
      </c>
      <c r="E9363" s="2" t="str">
        <f t="shared" ref="E9363:G9363" si="15064">E9362</f>
        <v>C9</v>
      </c>
      <c r="F9363" s="2" t="str">
        <f t="shared" si="15064"/>
        <v>HC</v>
      </c>
      <c r="G9363" s="2" t="str">
        <f t="shared" si="15064"/>
        <v>Init</v>
      </c>
      <c r="H9363" s="2">
        <f t="shared" si="15062"/>
        <v>2013</v>
      </c>
      <c r="I9363" s="29"/>
      <c r="J9363" s="29"/>
      <c r="K9363" s="29"/>
    </row>
    <row r="9364" spans="4:11" outlineLevel="1">
      <c r="D9364" s="26" t="str">
        <f t="shared" ref="D9364" si="15065">E9364 &amp; "-" &amp; F9364 &amp; "-" &amp; G9364 &amp; "-" &amp; H9364</f>
        <v>C9-HC-Init-2014</v>
      </c>
      <c r="E9364" s="2" t="str">
        <f t="shared" ref="E9364:G9364" si="15066">E9363</f>
        <v>C9</v>
      </c>
      <c r="F9364" s="2" t="str">
        <f t="shared" si="15066"/>
        <v>HC</v>
      </c>
      <c r="G9364" s="2" t="str">
        <f t="shared" si="15066"/>
        <v>Init</v>
      </c>
      <c r="H9364" s="2">
        <f t="shared" si="15062"/>
        <v>2014</v>
      </c>
      <c r="I9364" s="29"/>
      <c r="J9364" s="29"/>
      <c r="K9364" s="29"/>
    </row>
    <row r="9365" spans="4:11" outlineLevel="1">
      <c r="D9365" s="26" t="str">
        <f t="shared" ref="D9365" si="15067">E9365 &amp; "-" &amp; F9365 &amp; "-" &amp; G9365 &amp; "-" &amp; H9365</f>
        <v>C9-HC-Init-2015</v>
      </c>
      <c r="E9365" s="2" t="str">
        <f t="shared" ref="E9365:G9365" si="15068">E9364</f>
        <v>C9</v>
      </c>
      <c r="F9365" s="2" t="str">
        <f t="shared" si="15068"/>
        <v>HC</v>
      </c>
      <c r="G9365" s="2" t="str">
        <f t="shared" si="15068"/>
        <v>Init</v>
      </c>
      <c r="H9365" s="2">
        <f t="shared" si="15062"/>
        <v>2015</v>
      </c>
      <c r="I9365" s="29"/>
      <c r="J9365" s="29"/>
      <c r="K9365" s="29"/>
    </row>
    <row r="9366" spans="4:11" outlineLevel="1">
      <c r="D9366" s="26" t="str">
        <f t="shared" ref="D9366" si="15069">E9366 &amp; "-" &amp; F9366 &amp; "-" &amp; G9366 &amp; "-" &amp; H9366</f>
        <v>C9-HC-Init-2016</v>
      </c>
      <c r="E9366" s="2" t="str">
        <f t="shared" ref="E9366:G9366" si="15070">E9365</f>
        <v>C9</v>
      </c>
      <c r="F9366" s="2" t="str">
        <f t="shared" si="15070"/>
        <v>HC</v>
      </c>
      <c r="G9366" s="2" t="str">
        <f t="shared" si="15070"/>
        <v>Init</v>
      </c>
      <c r="H9366" s="2">
        <f t="shared" si="15062"/>
        <v>2016</v>
      </c>
      <c r="I9366" s="29"/>
      <c r="J9366" s="29"/>
      <c r="K9366" s="29"/>
    </row>
    <row r="9367" spans="4:11" outlineLevel="1">
      <c r="D9367" s="26" t="str">
        <f t="shared" ref="D9367" si="15071">E9367 &amp; "-" &amp; F9367 &amp; "-" &amp; G9367 &amp; "-" &amp; H9367</f>
        <v>C9-HC-Init-2017</v>
      </c>
      <c r="E9367" s="2" t="str">
        <f t="shared" ref="E9367:G9367" si="15072">E9366</f>
        <v>C9</v>
      </c>
      <c r="F9367" s="2" t="str">
        <f t="shared" si="15072"/>
        <v>HC</v>
      </c>
      <c r="G9367" s="2" t="str">
        <f t="shared" si="15072"/>
        <v>Init</v>
      </c>
      <c r="H9367" s="2">
        <f t="shared" si="15062"/>
        <v>2017</v>
      </c>
      <c r="I9367" s="29"/>
      <c r="J9367" s="29"/>
      <c r="K9367" s="29"/>
    </row>
    <row r="9368" spans="4:11" outlineLevel="1">
      <c r="D9368" s="26" t="str">
        <f t="shared" ref="D9368" si="15073">E9368 &amp; "-" &amp; F9368 &amp; "-" &amp; G9368 &amp; "-" &amp; H9368</f>
        <v>C9-HC-Init-2018</v>
      </c>
      <c r="E9368" s="2" t="str">
        <f t="shared" ref="E9368:G9368" si="15074">E9367</f>
        <v>C9</v>
      </c>
      <c r="F9368" s="2" t="str">
        <f t="shared" si="15074"/>
        <v>HC</v>
      </c>
      <c r="G9368" s="2" t="str">
        <f t="shared" si="15074"/>
        <v>Init</v>
      </c>
      <c r="H9368" s="2">
        <f t="shared" si="15062"/>
        <v>2018</v>
      </c>
      <c r="I9368" s="29"/>
      <c r="J9368" s="29"/>
      <c r="K9368" s="29"/>
    </row>
    <row r="9369" spans="4:11" outlineLevel="1">
      <c r="D9369" s="26" t="str">
        <f t="shared" ref="D9369" si="15075">E9369 &amp; "-" &amp; F9369 &amp; "-" &amp; G9369 &amp; "-" &amp; H9369</f>
        <v>C9-HC-Init-2019</v>
      </c>
      <c r="E9369" s="2" t="str">
        <f t="shared" ref="E9369:G9369" si="15076">E9368</f>
        <v>C9</v>
      </c>
      <c r="F9369" s="2" t="str">
        <f t="shared" si="15076"/>
        <v>HC</v>
      </c>
      <c r="G9369" s="2" t="str">
        <f t="shared" si="15076"/>
        <v>Init</v>
      </c>
      <c r="H9369" s="2">
        <f t="shared" si="15062"/>
        <v>2019</v>
      </c>
      <c r="I9369" s="29"/>
      <c r="J9369" s="29"/>
      <c r="K9369" s="29"/>
    </row>
    <row r="9370" spans="4:11" outlineLevel="1">
      <c r="D9370" s="26" t="str">
        <f t="shared" ref="D9370" si="15077">E9370 &amp; "-" &amp; F9370 &amp; "-" &amp; G9370 &amp; "-" &amp; H9370</f>
        <v>C9-HC-Init-2020</v>
      </c>
      <c r="E9370" s="2" t="str">
        <f t="shared" ref="E9370:G9370" si="15078">E9369</f>
        <v>C9</v>
      </c>
      <c r="F9370" s="2" t="str">
        <f t="shared" si="15078"/>
        <v>HC</v>
      </c>
      <c r="G9370" s="2" t="str">
        <f t="shared" si="15078"/>
        <v>Init</v>
      </c>
      <c r="H9370" s="2">
        <f t="shared" si="15062"/>
        <v>2020</v>
      </c>
      <c r="I9370" s="29"/>
      <c r="J9370" s="29"/>
      <c r="K9370" s="29"/>
    </row>
    <row r="9371" spans="4:11" outlineLevel="1">
      <c r="D9371" s="26" t="str">
        <f t="shared" ref="D9371" si="15079">E9371 &amp; "-" &amp; F9371 &amp; "-" &amp; G9371 &amp; "-" &amp; H9371</f>
        <v>C9-HC-Init-2021</v>
      </c>
      <c r="E9371" s="2" t="str">
        <f t="shared" ref="E9371:G9371" si="15080">E9370</f>
        <v>C9</v>
      </c>
      <c r="F9371" s="2" t="str">
        <f t="shared" si="15080"/>
        <v>HC</v>
      </c>
      <c r="G9371" s="2" t="str">
        <f t="shared" si="15080"/>
        <v>Init</v>
      </c>
      <c r="H9371" s="2">
        <f t="shared" si="15062"/>
        <v>2021</v>
      </c>
      <c r="I9371" s="29"/>
      <c r="J9371" s="29"/>
      <c r="K9371" s="29"/>
    </row>
    <row r="9372" spans="4:11" outlineLevel="1">
      <c r="D9372" s="26" t="str">
        <f t="shared" ref="D9372" si="15081">E9372 &amp; "-" &amp; F9372 &amp; "-" &amp; G9372 &amp; "-" &amp; H9372</f>
        <v>C9-HC-Init-2022</v>
      </c>
      <c r="E9372" s="2" t="str">
        <f t="shared" ref="E9372:G9372" si="15082">E9371</f>
        <v>C9</v>
      </c>
      <c r="F9372" s="2" t="str">
        <f t="shared" si="15082"/>
        <v>HC</v>
      </c>
      <c r="G9372" s="2" t="str">
        <f t="shared" si="15082"/>
        <v>Init</v>
      </c>
      <c r="H9372" s="2">
        <f t="shared" si="15062"/>
        <v>2022</v>
      </c>
      <c r="I9372" s="29"/>
      <c r="J9372" s="29"/>
      <c r="K9372" s="29"/>
    </row>
    <row r="9373" spans="4:11" outlineLevel="1">
      <c r="D9373" s="26" t="str">
        <f t="shared" ref="D9373" si="15083">E9373 &amp; "-" &amp; F9373 &amp; "-" &amp; G9373 &amp; "-" &amp; H9373</f>
        <v>C9-HC-Init-2023</v>
      </c>
      <c r="E9373" s="2" t="str">
        <f t="shared" ref="E9373:G9373" si="15084">E9372</f>
        <v>C9</v>
      </c>
      <c r="F9373" s="2" t="str">
        <f t="shared" si="15084"/>
        <v>HC</v>
      </c>
      <c r="G9373" s="2" t="str">
        <f t="shared" si="15084"/>
        <v>Init</v>
      </c>
      <c r="H9373" s="2">
        <f t="shared" si="15062"/>
        <v>2023</v>
      </c>
      <c r="I9373" s="29"/>
      <c r="J9373" s="29"/>
      <c r="K9373" s="29"/>
    </row>
    <row r="9374" spans="4:11" outlineLevel="1">
      <c r="D9374" s="26" t="str">
        <f t="shared" ref="D9374" si="15085">E9374 &amp; "-" &amp; F9374 &amp; "-" &amp; G9374 &amp; "-" &amp; H9374</f>
        <v>C9-HC-Init-2024</v>
      </c>
      <c r="E9374" s="2" t="str">
        <f t="shared" ref="E9374:G9374" si="15086">E9373</f>
        <v>C9</v>
      </c>
      <c r="F9374" s="2" t="str">
        <f t="shared" si="15086"/>
        <v>HC</v>
      </c>
      <c r="G9374" s="2" t="str">
        <f t="shared" si="15086"/>
        <v>Init</v>
      </c>
      <c r="H9374" s="2">
        <f t="shared" si="15062"/>
        <v>2024</v>
      </c>
      <c r="I9374" s="29"/>
      <c r="J9374" s="29"/>
      <c r="K9374" s="29"/>
    </row>
    <row r="9375" spans="4:11" outlineLevel="1">
      <c r="D9375" s="26" t="str">
        <f t="shared" ref="D9375" si="15087">E9375 &amp; "-" &amp; F9375 &amp; "-" &amp; G9375 &amp; "-" &amp; H9375</f>
        <v>C9-HC-Init-2025</v>
      </c>
      <c r="E9375" s="2" t="str">
        <f t="shared" ref="E9375:G9375" si="15088">E9374</f>
        <v>C9</v>
      </c>
      <c r="F9375" s="2" t="str">
        <f t="shared" si="15088"/>
        <v>HC</v>
      </c>
      <c r="G9375" s="2" t="str">
        <f t="shared" si="15088"/>
        <v>Init</v>
      </c>
      <c r="H9375" s="2">
        <f t="shared" si="15062"/>
        <v>2025</v>
      </c>
      <c r="I9375" s="29"/>
      <c r="J9375" s="29"/>
      <c r="K9375" s="29"/>
    </row>
    <row r="9376" spans="4:11" outlineLevel="1">
      <c r="D9376" s="26" t="str">
        <f t="shared" ref="D9376" si="15089">E9376 &amp; "-" &amp; F9376 &amp; "-" &amp; G9376 &amp; "-" &amp; H9376</f>
        <v>C9-HC-Init-2026</v>
      </c>
      <c r="E9376" s="2" t="str">
        <f t="shared" ref="E9376:G9376" si="15090">E9375</f>
        <v>C9</v>
      </c>
      <c r="F9376" s="2" t="str">
        <f t="shared" si="15090"/>
        <v>HC</v>
      </c>
      <c r="G9376" s="2" t="str">
        <f t="shared" si="15090"/>
        <v>Init</v>
      </c>
      <c r="H9376" s="2">
        <f t="shared" si="15062"/>
        <v>2026</v>
      </c>
      <c r="I9376" s="29"/>
      <c r="J9376" s="29"/>
      <c r="K9376" s="29"/>
    </row>
    <row r="9377" spans="4:11" outlineLevel="1">
      <c r="D9377" s="26" t="str">
        <f t="shared" ref="D9377" si="15091">E9377 &amp; "-" &amp; F9377 &amp; "-" &amp; G9377 &amp; "-" &amp; H9377</f>
        <v>C9-HC-Init-2027</v>
      </c>
      <c r="E9377" s="2" t="str">
        <f t="shared" ref="E9377:G9377" si="15092">E9376</f>
        <v>C9</v>
      </c>
      <c r="F9377" s="2" t="str">
        <f t="shared" si="15092"/>
        <v>HC</v>
      </c>
      <c r="G9377" s="2" t="str">
        <f t="shared" si="15092"/>
        <v>Init</v>
      </c>
      <c r="H9377" s="2">
        <f t="shared" si="15062"/>
        <v>2027</v>
      </c>
      <c r="I9377" s="29"/>
      <c r="J9377" s="29"/>
      <c r="K9377" s="29"/>
    </row>
    <row r="9378" spans="4:11" outlineLevel="1">
      <c r="D9378" s="26" t="str">
        <f t="shared" ref="D9378" si="15093">E9378 &amp; "-" &amp; F9378 &amp; "-" &amp; G9378 &amp; "-" &amp; H9378</f>
        <v>C9-HC-Init-2028</v>
      </c>
      <c r="E9378" s="2" t="str">
        <f t="shared" ref="E9378:G9378" si="15094">E9377</f>
        <v>C9</v>
      </c>
      <c r="F9378" s="2" t="str">
        <f t="shared" si="15094"/>
        <v>HC</v>
      </c>
      <c r="G9378" s="2" t="str">
        <f t="shared" si="15094"/>
        <v>Init</v>
      </c>
      <c r="H9378" s="2">
        <f t="shared" si="15062"/>
        <v>2028</v>
      </c>
      <c r="I9378" s="29"/>
      <c r="J9378" s="29"/>
      <c r="K9378" s="29"/>
    </row>
    <row r="9379" spans="4:11" outlineLevel="1">
      <c r="D9379" s="26" t="str">
        <f t="shared" ref="D9379" si="15095">E9379 &amp; "-" &amp; F9379 &amp; "-" &amp; G9379 &amp; "-" &amp; H9379</f>
        <v>C9-HC-Init-2029</v>
      </c>
      <c r="E9379" s="2" t="str">
        <f t="shared" ref="E9379:G9379" si="15096">E9378</f>
        <v>C9</v>
      </c>
      <c r="F9379" s="2" t="str">
        <f t="shared" si="15096"/>
        <v>HC</v>
      </c>
      <c r="G9379" s="2" t="str">
        <f t="shared" si="15096"/>
        <v>Init</v>
      </c>
      <c r="H9379" s="2">
        <f t="shared" si="15062"/>
        <v>2029</v>
      </c>
      <c r="I9379" s="29"/>
      <c r="J9379" s="29"/>
      <c r="K9379" s="29"/>
    </row>
    <row r="9380" spans="4:11" outlineLevel="1">
      <c r="D9380" s="26" t="str">
        <f t="shared" ref="D9380" si="15097">E9380 &amp; "-" &amp; F9380 &amp; "-" &amp; G9380 &amp; "-" &amp; H9380</f>
        <v>C9-HC-Init-2030</v>
      </c>
      <c r="E9380" s="2" t="str">
        <f t="shared" ref="E9380:G9380" si="15098">E9379</f>
        <v>C9</v>
      </c>
      <c r="F9380" s="2" t="str">
        <f t="shared" si="15098"/>
        <v>HC</v>
      </c>
      <c r="G9380" s="2" t="str">
        <f t="shared" si="15098"/>
        <v>Init</v>
      </c>
      <c r="H9380" s="2">
        <f t="shared" si="15062"/>
        <v>2030</v>
      </c>
      <c r="I9380" s="29"/>
      <c r="J9380" s="29"/>
      <c r="K9380" s="29"/>
    </row>
    <row r="9381" spans="4:11" outlineLevel="1">
      <c r="D9381" s="26" t="str">
        <f t="shared" ref="D9381" si="15099">E9381 &amp; "-" &amp; F9381 &amp; "-" &amp; G9381 &amp; "-" &amp; H9381</f>
        <v>C9-HC-Init-2031</v>
      </c>
      <c r="E9381" s="2" t="str">
        <f t="shared" ref="E9381:G9381" si="15100">E9380</f>
        <v>C9</v>
      </c>
      <c r="F9381" s="2" t="str">
        <f t="shared" si="15100"/>
        <v>HC</v>
      </c>
      <c r="G9381" s="2" t="str">
        <f t="shared" si="15100"/>
        <v>Init</v>
      </c>
      <c r="H9381" s="2">
        <f t="shared" si="15062"/>
        <v>2031</v>
      </c>
      <c r="I9381" s="29"/>
      <c r="J9381" s="29"/>
      <c r="K9381" s="29"/>
    </row>
    <row r="9382" spans="4:11" outlineLevel="1">
      <c r="D9382" s="26" t="str">
        <f t="shared" ref="D9382" si="15101">E9382 &amp; "-" &amp; F9382 &amp; "-" &amp; G9382 &amp; "-" &amp; H9382</f>
        <v>C9-HC-Init-2032</v>
      </c>
      <c r="E9382" s="2" t="str">
        <f t="shared" ref="E9382:G9382" si="15102">E9381</f>
        <v>C9</v>
      </c>
      <c r="F9382" s="2" t="str">
        <f t="shared" si="15102"/>
        <v>HC</v>
      </c>
      <c r="G9382" s="2" t="str">
        <f t="shared" si="15102"/>
        <v>Init</v>
      </c>
      <c r="H9382" s="2">
        <f t="shared" si="15062"/>
        <v>2032</v>
      </c>
      <c r="I9382" s="29"/>
      <c r="J9382" s="29"/>
      <c r="K9382" s="29"/>
    </row>
    <row r="9383" spans="4:11" outlineLevel="1">
      <c r="D9383" s="26" t="str">
        <f t="shared" ref="D9383" si="15103">E9383 &amp; "-" &amp; F9383 &amp; "-" &amp; G9383 &amp; "-" &amp; H9383</f>
        <v>C9-HC-Init-2033</v>
      </c>
      <c r="E9383" s="2" t="str">
        <f t="shared" ref="E9383:G9383" si="15104">E9382</f>
        <v>C9</v>
      </c>
      <c r="F9383" s="2" t="str">
        <f t="shared" si="15104"/>
        <v>HC</v>
      </c>
      <c r="G9383" s="2" t="str">
        <f t="shared" si="15104"/>
        <v>Init</v>
      </c>
      <c r="H9383" s="2">
        <f t="shared" si="15062"/>
        <v>2033</v>
      </c>
      <c r="I9383" s="29"/>
      <c r="J9383" s="29"/>
      <c r="K9383" s="29"/>
    </row>
    <row r="9384" spans="4:11" outlineLevel="1">
      <c r="D9384" s="26" t="str">
        <f t="shared" ref="D9384" si="15105">E9384 &amp; "-" &amp; F9384 &amp; "-" &amp; G9384 &amp; "-" &amp; H9384</f>
        <v>C9-HC-Init-2034</v>
      </c>
      <c r="E9384" s="2" t="str">
        <f t="shared" ref="E9384:G9384" si="15106">E9383</f>
        <v>C9</v>
      </c>
      <c r="F9384" s="2" t="str">
        <f t="shared" si="15106"/>
        <v>HC</v>
      </c>
      <c r="G9384" s="2" t="str">
        <f t="shared" si="15106"/>
        <v>Init</v>
      </c>
      <c r="H9384" s="2">
        <f t="shared" si="15062"/>
        <v>2034</v>
      </c>
      <c r="I9384" s="29"/>
      <c r="J9384" s="29"/>
      <c r="K9384" s="29"/>
    </row>
    <row r="9385" spans="4:11" outlineLevel="1">
      <c r="D9385" s="26" t="str">
        <f t="shared" ref="D9385" si="15107">E9385 &amp; "-" &amp; F9385 &amp; "-" &amp; G9385 &amp; "-" &amp; H9385</f>
        <v>C9-HC-Init-2035</v>
      </c>
      <c r="E9385" s="2" t="str">
        <f t="shared" ref="E9385:G9385" si="15108">E9384</f>
        <v>C9</v>
      </c>
      <c r="F9385" s="2" t="str">
        <f t="shared" si="15108"/>
        <v>HC</v>
      </c>
      <c r="G9385" s="2" t="str">
        <f t="shared" si="15108"/>
        <v>Init</v>
      </c>
      <c r="H9385" s="2">
        <f t="shared" si="15062"/>
        <v>2035</v>
      </c>
      <c r="I9385" s="29"/>
      <c r="J9385" s="29"/>
      <c r="K9385" s="29"/>
    </row>
    <row r="9386" spans="4:11" outlineLevel="1">
      <c r="D9386" s="26" t="str">
        <f t="shared" ref="D9386" si="15109">E9386 &amp; "-" &amp; F9386 &amp; "-" &amp; G9386 &amp; "-" &amp; H9386</f>
        <v>C9-HC-Init-2036</v>
      </c>
      <c r="E9386" s="2" t="str">
        <f t="shared" ref="E9386:G9386" si="15110">E9385</f>
        <v>C9</v>
      </c>
      <c r="F9386" s="2" t="str">
        <f t="shared" si="15110"/>
        <v>HC</v>
      </c>
      <c r="G9386" s="2" t="str">
        <f t="shared" si="15110"/>
        <v>Init</v>
      </c>
      <c r="H9386" s="2">
        <f t="shared" si="15062"/>
        <v>2036</v>
      </c>
      <c r="I9386" s="29"/>
      <c r="J9386" s="29"/>
      <c r="K9386" s="29"/>
    </row>
    <row r="9387" spans="4:11" outlineLevel="1">
      <c r="D9387" s="26" t="str">
        <f t="shared" ref="D9387" si="15111">E9387 &amp; "-" &amp; F9387 &amp; "-" &amp; G9387 &amp; "-" &amp; H9387</f>
        <v>C9-HC-Init-2037</v>
      </c>
      <c r="E9387" s="2" t="str">
        <f t="shared" ref="E9387:G9387" si="15112">E9386</f>
        <v>C9</v>
      </c>
      <c r="F9387" s="2" t="str">
        <f t="shared" si="15112"/>
        <v>HC</v>
      </c>
      <c r="G9387" s="2" t="str">
        <f t="shared" si="15112"/>
        <v>Init</v>
      </c>
      <c r="H9387" s="2">
        <f t="shared" si="15062"/>
        <v>2037</v>
      </c>
      <c r="I9387" s="29"/>
      <c r="J9387" s="29"/>
      <c r="K9387" s="29"/>
    </row>
    <row r="9388" spans="4:11" outlineLevel="1">
      <c r="D9388" s="26" t="str">
        <f t="shared" ref="D9388" si="15113">E9388 &amp; "-" &amp; F9388 &amp; "-" &amp; G9388 &amp; "-" &amp; H9388</f>
        <v>C9-HC-Init-2038</v>
      </c>
      <c r="E9388" s="2" t="str">
        <f t="shared" ref="E9388:G9388" si="15114">E9387</f>
        <v>C9</v>
      </c>
      <c r="F9388" s="2" t="str">
        <f t="shared" si="15114"/>
        <v>HC</v>
      </c>
      <c r="G9388" s="2" t="str">
        <f t="shared" si="15114"/>
        <v>Init</v>
      </c>
      <c r="H9388" s="2">
        <f t="shared" si="15062"/>
        <v>2038</v>
      </c>
      <c r="I9388" s="29"/>
      <c r="J9388" s="29"/>
      <c r="K9388" s="29"/>
    </row>
    <row r="9389" spans="4:11" outlineLevel="1">
      <c r="D9389" s="26" t="str">
        <f t="shared" ref="D9389" si="15115">E9389 &amp; "-" &amp; F9389 &amp; "-" &amp; G9389 &amp; "-" &amp; H9389</f>
        <v>C9-HC-Init-2039</v>
      </c>
      <c r="E9389" s="2" t="str">
        <f t="shared" ref="E9389:G9389" si="15116">E9388</f>
        <v>C9</v>
      </c>
      <c r="F9389" s="2" t="str">
        <f t="shared" si="15116"/>
        <v>HC</v>
      </c>
      <c r="G9389" s="2" t="str">
        <f t="shared" si="15116"/>
        <v>Init</v>
      </c>
      <c r="H9389" s="2">
        <f t="shared" si="15062"/>
        <v>2039</v>
      </c>
      <c r="I9389" s="29"/>
      <c r="J9389" s="29"/>
      <c r="K9389" s="29"/>
    </row>
    <row r="9390" spans="4:11" outlineLevel="1">
      <c r="D9390" s="26" t="str">
        <f t="shared" ref="D9390" si="15117">E9390 &amp; "-" &amp; F9390 &amp; "-" &amp; G9390 &amp; "-" &amp; H9390</f>
        <v>C9-HC-Init-2040</v>
      </c>
      <c r="E9390" s="2" t="str">
        <f t="shared" ref="E9390:G9390" si="15118">E9389</f>
        <v>C9</v>
      </c>
      <c r="F9390" s="2" t="str">
        <f t="shared" si="15118"/>
        <v>HC</v>
      </c>
      <c r="G9390" s="2" t="str">
        <f t="shared" si="15118"/>
        <v>Init</v>
      </c>
      <c r="H9390" s="2">
        <f t="shared" si="15062"/>
        <v>2040</v>
      </c>
      <c r="I9390" s="29"/>
      <c r="J9390" s="29"/>
      <c r="K9390" s="29"/>
    </row>
    <row r="9391" spans="4:11" outlineLevel="1">
      <c r="D9391" s="26" t="str">
        <f t="shared" ref="D9391" si="15119">E9391 &amp; "-" &amp; F9391 &amp; "-" &amp; G9391 &amp; "-" &amp; H9391</f>
        <v>C9-HC-Init-2041</v>
      </c>
      <c r="E9391" s="2" t="str">
        <f t="shared" ref="E9391:G9391" si="15120">E9390</f>
        <v>C9</v>
      </c>
      <c r="F9391" s="2" t="str">
        <f t="shared" si="15120"/>
        <v>HC</v>
      </c>
      <c r="G9391" s="2" t="str">
        <f t="shared" si="15120"/>
        <v>Init</v>
      </c>
      <c r="H9391" s="2">
        <f t="shared" si="15062"/>
        <v>2041</v>
      </c>
      <c r="I9391" s="29"/>
      <c r="J9391" s="29"/>
      <c r="K9391" s="29"/>
    </row>
    <row r="9392" spans="4:11" outlineLevel="1">
      <c r="D9392" s="26" t="str">
        <f t="shared" ref="D9392" si="15121">E9392 &amp; "-" &amp; F9392 &amp; "-" &amp; G9392 &amp; "-" &amp; H9392</f>
        <v>C9-HC-Init-2042</v>
      </c>
      <c r="E9392" s="2" t="str">
        <f t="shared" ref="E9392:G9392" si="15122">E9391</f>
        <v>C9</v>
      </c>
      <c r="F9392" s="2" t="str">
        <f t="shared" si="15122"/>
        <v>HC</v>
      </c>
      <c r="G9392" s="2" t="str">
        <f t="shared" si="15122"/>
        <v>Init</v>
      </c>
      <c r="H9392" s="2">
        <f t="shared" si="15062"/>
        <v>2042</v>
      </c>
      <c r="I9392" s="29"/>
      <c r="J9392" s="29"/>
      <c r="K9392" s="29"/>
    </row>
    <row r="9393" spans="4:11" outlineLevel="1">
      <c r="D9393" s="26" t="str">
        <f t="shared" ref="D9393" si="15123">E9393 &amp; "-" &amp; F9393 &amp; "-" &amp; G9393 &amp; "-" &amp; H9393</f>
        <v>C9-HC-Init-2043</v>
      </c>
      <c r="E9393" s="2" t="str">
        <f t="shared" ref="E9393:G9393" si="15124">E9392</f>
        <v>C9</v>
      </c>
      <c r="F9393" s="2" t="str">
        <f t="shared" si="15124"/>
        <v>HC</v>
      </c>
      <c r="G9393" s="2" t="str">
        <f t="shared" si="15124"/>
        <v>Init</v>
      </c>
      <c r="H9393" s="2">
        <f t="shared" si="15062"/>
        <v>2043</v>
      </c>
      <c r="I9393" s="29"/>
      <c r="J9393" s="29"/>
      <c r="K9393" s="29"/>
    </row>
    <row r="9394" spans="4:11" outlineLevel="1">
      <c r="D9394" s="26" t="str">
        <f t="shared" ref="D9394" si="15125">E9394 &amp; "-" &amp; F9394 &amp; "-" &amp; G9394 &amp; "-" &amp; H9394</f>
        <v>C9-HC-Init-2044</v>
      </c>
      <c r="E9394" s="2" t="str">
        <f t="shared" ref="E9394:G9394" si="15126">E9393</f>
        <v>C9</v>
      </c>
      <c r="F9394" s="2" t="str">
        <f t="shared" si="15126"/>
        <v>HC</v>
      </c>
      <c r="G9394" s="2" t="str">
        <f t="shared" si="15126"/>
        <v>Init</v>
      </c>
      <c r="H9394" s="2">
        <f t="shared" si="15062"/>
        <v>2044</v>
      </c>
      <c r="I9394" s="29"/>
      <c r="J9394" s="29"/>
      <c r="K9394" s="29"/>
    </row>
    <row r="9395" spans="4:11" outlineLevel="1">
      <c r="D9395" s="26" t="str">
        <f t="shared" ref="D9395" si="15127">E9395 &amp; "-" &amp; F9395 &amp; "-" &amp; G9395 &amp; "-" &amp; H9395</f>
        <v>C9-HC-Init-2045</v>
      </c>
      <c r="E9395" s="2" t="str">
        <f t="shared" ref="E9395:G9395" si="15128">E9394</f>
        <v>C9</v>
      </c>
      <c r="F9395" s="2" t="str">
        <f t="shared" si="15128"/>
        <v>HC</v>
      </c>
      <c r="G9395" s="2" t="str">
        <f t="shared" si="15128"/>
        <v>Init</v>
      </c>
      <c r="H9395" s="2">
        <f t="shared" si="15062"/>
        <v>2045</v>
      </c>
      <c r="I9395" s="29"/>
      <c r="J9395" s="29"/>
      <c r="K9395" s="29"/>
    </row>
    <row r="9396" spans="4:11" outlineLevel="1">
      <c r="D9396" s="26" t="str">
        <f t="shared" ref="D9396" si="15129">E9396 &amp; "-" &amp; F9396 &amp; "-" &amp; G9396 &amp; "-" &amp; H9396</f>
        <v>C9-HC-Init-2046</v>
      </c>
      <c r="E9396" s="2" t="str">
        <f t="shared" ref="E9396:G9396" si="15130">E9395</f>
        <v>C9</v>
      </c>
      <c r="F9396" s="2" t="str">
        <f t="shared" si="15130"/>
        <v>HC</v>
      </c>
      <c r="G9396" s="2" t="str">
        <f t="shared" si="15130"/>
        <v>Init</v>
      </c>
      <c r="H9396" s="2">
        <f t="shared" si="15062"/>
        <v>2046</v>
      </c>
      <c r="I9396" s="29"/>
      <c r="J9396" s="29"/>
      <c r="K9396" s="29"/>
    </row>
    <row r="9397" spans="4:11" outlineLevel="1">
      <c r="D9397" s="26" t="str">
        <f t="shared" ref="D9397" si="15131">E9397 &amp; "-" &amp; F9397 &amp; "-" &amp; G9397 &amp; "-" &amp; H9397</f>
        <v>C9-HC-Init-2047</v>
      </c>
      <c r="E9397" s="2" t="str">
        <f t="shared" ref="E9397:G9397" si="15132">E9396</f>
        <v>C9</v>
      </c>
      <c r="F9397" s="2" t="str">
        <f t="shared" si="15132"/>
        <v>HC</v>
      </c>
      <c r="G9397" s="2" t="str">
        <f t="shared" si="15132"/>
        <v>Init</v>
      </c>
      <c r="H9397" s="2">
        <f t="shared" si="15062"/>
        <v>2047</v>
      </c>
      <c r="I9397" s="29"/>
      <c r="J9397" s="29"/>
      <c r="K9397" s="29"/>
    </row>
    <row r="9398" spans="4:11" outlineLevel="1">
      <c r="D9398" s="26" t="str">
        <f t="shared" ref="D9398" si="15133">E9398 &amp; "-" &amp; F9398 &amp; "-" &amp; G9398 &amp; "-" &amp; H9398</f>
        <v>C9-HC-Init-2048</v>
      </c>
      <c r="E9398" s="2" t="str">
        <f t="shared" ref="E9398:G9398" si="15134">E9397</f>
        <v>C9</v>
      </c>
      <c r="F9398" s="2" t="str">
        <f t="shared" si="15134"/>
        <v>HC</v>
      </c>
      <c r="G9398" s="2" t="str">
        <f t="shared" si="15134"/>
        <v>Init</v>
      </c>
      <c r="H9398" s="2">
        <f t="shared" si="15062"/>
        <v>2048</v>
      </c>
      <c r="I9398" s="29"/>
      <c r="J9398" s="29"/>
      <c r="K9398" s="29"/>
    </row>
    <row r="9399" spans="4:11" outlineLevel="1">
      <c r="D9399" s="26" t="str">
        <f t="shared" ref="D9399" si="15135">E9399 &amp; "-" &amp; F9399 &amp; "-" &amp; G9399 &amp; "-" &amp; H9399</f>
        <v>C9-HC-Init-2049</v>
      </c>
      <c r="E9399" s="2" t="str">
        <f t="shared" ref="E9399:G9399" si="15136">E9398</f>
        <v>C9</v>
      </c>
      <c r="F9399" s="2" t="str">
        <f t="shared" si="15136"/>
        <v>HC</v>
      </c>
      <c r="G9399" s="2" t="str">
        <f t="shared" si="15136"/>
        <v>Init</v>
      </c>
      <c r="H9399" s="2">
        <f t="shared" si="15062"/>
        <v>2049</v>
      </c>
      <c r="I9399" s="29"/>
      <c r="J9399" s="29"/>
      <c r="K9399" s="29"/>
    </row>
    <row r="9400" spans="4:11" outlineLevel="1">
      <c r="D9400" s="26" t="str">
        <f t="shared" ref="D9400" si="15137">E9400 &amp; "-" &amp; F9400 &amp; "-" &amp; G9400 &amp; "-" &amp; H9400</f>
        <v>C9-HC-Init-2050</v>
      </c>
      <c r="E9400" s="2" t="str">
        <f t="shared" ref="E9400:G9400" si="15138">E9399</f>
        <v>C9</v>
      </c>
      <c r="F9400" s="2" t="str">
        <f t="shared" si="15138"/>
        <v>HC</v>
      </c>
      <c r="G9400" s="2" t="str">
        <f t="shared" si="15138"/>
        <v>Init</v>
      </c>
      <c r="H9400" s="2">
        <f t="shared" si="15062"/>
        <v>2050</v>
      </c>
      <c r="I9400" s="29"/>
      <c r="J9400" s="29"/>
      <c r="K9400" s="29"/>
    </row>
    <row r="9401" spans="4:11" outlineLevel="1">
      <c r="D9401" s="26" t="str">
        <f>E9401 &amp; "-" &amp; F9401 &amp; "-" &amp; G9401 &amp; "-" &amp; H9401</f>
        <v>C9-HC-Réf-2010</v>
      </c>
      <c r="E9401" s="25" t="str">
        <f>E9400</f>
        <v>C9</v>
      </c>
      <c r="F9401" s="25" t="str">
        <f>F9400</f>
        <v>HC</v>
      </c>
      <c r="G9401" s="25" t="s">
        <v>29</v>
      </c>
      <c r="H9401" s="25">
        <v>2010</v>
      </c>
      <c r="I9401" s="29"/>
      <c r="J9401" s="29"/>
      <c r="K9401" s="29"/>
    </row>
    <row r="9402" spans="4:11" outlineLevel="1">
      <c r="D9402" s="26" t="str">
        <f>E9402 &amp; "-" &amp; F9402 &amp; "-" &amp; G9402 &amp; "-" &amp; H9402</f>
        <v>C9-HC-Réf-2011</v>
      </c>
      <c r="E9402" s="2" t="str">
        <f>E9401</f>
        <v>C9</v>
      </c>
      <c r="F9402" s="2" t="str">
        <f>F9401</f>
        <v>HC</v>
      </c>
      <c r="G9402" s="2" t="str">
        <f>G9401</f>
        <v>Réf</v>
      </c>
      <c r="H9402" s="2">
        <f>H9401+1</f>
        <v>2011</v>
      </c>
      <c r="I9402" s="29"/>
      <c r="J9402" s="29"/>
      <c r="K9402" s="29"/>
    </row>
    <row r="9403" spans="4:11" outlineLevel="1">
      <c r="D9403" s="26" t="str">
        <f t="shared" ref="D9403" si="15139">E9403 &amp; "-" &amp; F9403 &amp; "-" &amp; G9403 &amp; "-" &amp; H9403</f>
        <v>C9-HC-Réf-2012</v>
      </c>
      <c r="E9403" s="2" t="str">
        <f t="shared" ref="E9403:G9403" si="15140">E9402</f>
        <v>C9</v>
      </c>
      <c r="F9403" s="2" t="str">
        <f t="shared" si="15140"/>
        <v>HC</v>
      </c>
      <c r="G9403" s="2" t="str">
        <f t="shared" si="15140"/>
        <v>Réf</v>
      </c>
      <c r="H9403" s="2">
        <f t="shared" ref="H9403:H9441" si="15141">H9402+1</f>
        <v>2012</v>
      </c>
      <c r="I9403" s="29"/>
      <c r="J9403" s="29"/>
      <c r="K9403" s="29"/>
    </row>
    <row r="9404" spans="4:11" outlineLevel="1">
      <c r="D9404" s="26" t="str">
        <f t="shared" ref="D9404" si="15142">E9404 &amp; "-" &amp; F9404 &amp; "-" &amp; G9404 &amp; "-" &amp; H9404</f>
        <v>C9-HC-Réf-2013</v>
      </c>
      <c r="E9404" s="2" t="str">
        <f t="shared" ref="E9404:G9404" si="15143">E9403</f>
        <v>C9</v>
      </c>
      <c r="F9404" s="2" t="str">
        <f t="shared" si="15143"/>
        <v>HC</v>
      </c>
      <c r="G9404" s="2" t="str">
        <f t="shared" si="15143"/>
        <v>Réf</v>
      </c>
      <c r="H9404" s="2">
        <f t="shared" si="15141"/>
        <v>2013</v>
      </c>
      <c r="I9404" s="29"/>
      <c r="J9404" s="29"/>
      <c r="K9404" s="29"/>
    </row>
    <row r="9405" spans="4:11" outlineLevel="1">
      <c r="D9405" s="26" t="str">
        <f t="shared" ref="D9405" si="15144">E9405 &amp; "-" &amp; F9405 &amp; "-" &amp; G9405 &amp; "-" &amp; H9405</f>
        <v>C9-HC-Réf-2014</v>
      </c>
      <c r="E9405" s="2" t="str">
        <f t="shared" ref="E9405:G9405" si="15145">E9404</f>
        <v>C9</v>
      </c>
      <c r="F9405" s="2" t="str">
        <f t="shared" si="15145"/>
        <v>HC</v>
      </c>
      <c r="G9405" s="2" t="str">
        <f t="shared" si="15145"/>
        <v>Réf</v>
      </c>
      <c r="H9405" s="2">
        <f t="shared" si="15141"/>
        <v>2014</v>
      </c>
      <c r="I9405" s="29"/>
      <c r="J9405" s="29"/>
      <c r="K9405" s="29"/>
    </row>
    <row r="9406" spans="4:11" outlineLevel="1">
      <c r="D9406" s="26" t="str">
        <f t="shared" ref="D9406" si="15146">E9406 &amp; "-" &amp; F9406 &amp; "-" &amp; G9406 &amp; "-" &amp; H9406</f>
        <v>C9-HC-Réf-2015</v>
      </c>
      <c r="E9406" s="2" t="str">
        <f t="shared" ref="E9406:G9406" si="15147">E9405</f>
        <v>C9</v>
      </c>
      <c r="F9406" s="2" t="str">
        <f t="shared" si="15147"/>
        <v>HC</v>
      </c>
      <c r="G9406" s="2" t="str">
        <f t="shared" si="15147"/>
        <v>Réf</v>
      </c>
      <c r="H9406" s="2">
        <f t="shared" si="15141"/>
        <v>2015</v>
      </c>
      <c r="I9406" s="29"/>
      <c r="J9406" s="29"/>
      <c r="K9406" s="29"/>
    </row>
    <row r="9407" spans="4:11" outlineLevel="1">
      <c r="D9407" s="26" t="str">
        <f t="shared" ref="D9407" si="15148">E9407 &amp; "-" &amp; F9407 &amp; "-" &amp; G9407 &amp; "-" &amp; H9407</f>
        <v>C9-HC-Réf-2016</v>
      </c>
      <c r="E9407" s="2" t="str">
        <f t="shared" ref="E9407:G9407" si="15149">E9406</f>
        <v>C9</v>
      </c>
      <c r="F9407" s="2" t="str">
        <f t="shared" si="15149"/>
        <v>HC</v>
      </c>
      <c r="G9407" s="2" t="str">
        <f t="shared" si="15149"/>
        <v>Réf</v>
      </c>
      <c r="H9407" s="2">
        <f t="shared" si="15141"/>
        <v>2016</v>
      </c>
      <c r="I9407" s="29"/>
      <c r="J9407" s="29"/>
      <c r="K9407" s="29"/>
    </row>
    <row r="9408" spans="4:11" outlineLevel="1">
      <c r="D9408" s="26" t="str">
        <f t="shared" ref="D9408" si="15150">E9408 &amp; "-" &amp; F9408 &amp; "-" &amp; G9408 &amp; "-" &amp; H9408</f>
        <v>C9-HC-Réf-2017</v>
      </c>
      <c r="E9408" s="2" t="str">
        <f t="shared" ref="E9408:G9408" si="15151">E9407</f>
        <v>C9</v>
      </c>
      <c r="F9408" s="2" t="str">
        <f t="shared" si="15151"/>
        <v>HC</v>
      </c>
      <c r="G9408" s="2" t="str">
        <f t="shared" si="15151"/>
        <v>Réf</v>
      </c>
      <c r="H9408" s="2">
        <f t="shared" si="15141"/>
        <v>2017</v>
      </c>
      <c r="I9408" s="29"/>
      <c r="J9408" s="29"/>
      <c r="K9408" s="29"/>
    </row>
    <row r="9409" spans="4:11" outlineLevel="1">
      <c r="D9409" s="26" t="str">
        <f t="shared" ref="D9409" si="15152">E9409 &amp; "-" &amp; F9409 &amp; "-" &amp; G9409 &amp; "-" &amp; H9409</f>
        <v>C9-HC-Réf-2018</v>
      </c>
      <c r="E9409" s="2" t="str">
        <f t="shared" ref="E9409:G9409" si="15153">E9408</f>
        <v>C9</v>
      </c>
      <c r="F9409" s="2" t="str">
        <f t="shared" si="15153"/>
        <v>HC</v>
      </c>
      <c r="G9409" s="2" t="str">
        <f t="shared" si="15153"/>
        <v>Réf</v>
      </c>
      <c r="H9409" s="2">
        <f t="shared" si="15141"/>
        <v>2018</v>
      </c>
      <c r="I9409" s="29"/>
      <c r="J9409" s="29"/>
      <c r="K9409" s="29"/>
    </row>
    <row r="9410" spans="4:11" outlineLevel="1">
      <c r="D9410" s="26" t="str">
        <f t="shared" ref="D9410" si="15154">E9410 &amp; "-" &amp; F9410 &amp; "-" &amp; G9410 &amp; "-" &amp; H9410</f>
        <v>C9-HC-Réf-2019</v>
      </c>
      <c r="E9410" s="2" t="str">
        <f t="shared" ref="E9410:G9410" si="15155">E9409</f>
        <v>C9</v>
      </c>
      <c r="F9410" s="2" t="str">
        <f t="shared" si="15155"/>
        <v>HC</v>
      </c>
      <c r="G9410" s="2" t="str">
        <f t="shared" si="15155"/>
        <v>Réf</v>
      </c>
      <c r="H9410" s="2">
        <f t="shared" si="15141"/>
        <v>2019</v>
      </c>
      <c r="I9410" s="29"/>
      <c r="J9410" s="29"/>
      <c r="K9410" s="29"/>
    </row>
    <row r="9411" spans="4:11" outlineLevel="1">
      <c r="D9411" s="26" t="str">
        <f t="shared" ref="D9411" si="15156">E9411 &amp; "-" &amp; F9411 &amp; "-" &amp; G9411 &amp; "-" &amp; H9411</f>
        <v>C9-HC-Réf-2020</v>
      </c>
      <c r="E9411" s="2" t="str">
        <f t="shared" ref="E9411:G9411" si="15157">E9410</f>
        <v>C9</v>
      </c>
      <c r="F9411" s="2" t="str">
        <f t="shared" si="15157"/>
        <v>HC</v>
      </c>
      <c r="G9411" s="2" t="str">
        <f t="shared" si="15157"/>
        <v>Réf</v>
      </c>
      <c r="H9411" s="2">
        <f t="shared" si="15141"/>
        <v>2020</v>
      </c>
      <c r="I9411" s="29"/>
      <c r="J9411" s="29"/>
      <c r="K9411" s="29"/>
    </row>
    <row r="9412" spans="4:11" outlineLevel="1">
      <c r="D9412" s="26" t="str">
        <f t="shared" ref="D9412" si="15158">E9412 &amp; "-" &amp; F9412 &amp; "-" &amp; G9412 &amp; "-" &amp; H9412</f>
        <v>C9-HC-Réf-2021</v>
      </c>
      <c r="E9412" s="2" t="str">
        <f t="shared" ref="E9412:G9412" si="15159">E9411</f>
        <v>C9</v>
      </c>
      <c r="F9412" s="2" t="str">
        <f t="shared" si="15159"/>
        <v>HC</v>
      </c>
      <c r="G9412" s="2" t="str">
        <f t="shared" si="15159"/>
        <v>Réf</v>
      </c>
      <c r="H9412" s="2">
        <f t="shared" si="15141"/>
        <v>2021</v>
      </c>
      <c r="I9412" s="29"/>
      <c r="J9412" s="29"/>
      <c r="K9412" s="29"/>
    </row>
    <row r="9413" spans="4:11" outlineLevel="1">
      <c r="D9413" s="26" t="str">
        <f t="shared" ref="D9413" si="15160">E9413 &amp; "-" &amp; F9413 &amp; "-" &amp; G9413 &amp; "-" &amp; H9413</f>
        <v>C9-HC-Réf-2022</v>
      </c>
      <c r="E9413" s="2" t="str">
        <f t="shared" ref="E9413:G9413" si="15161">E9412</f>
        <v>C9</v>
      </c>
      <c r="F9413" s="2" t="str">
        <f t="shared" si="15161"/>
        <v>HC</v>
      </c>
      <c r="G9413" s="2" t="str">
        <f t="shared" si="15161"/>
        <v>Réf</v>
      </c>
      <c r="H9413" s="2">
        <f t="shared" si="15141"/>
        <v>2022</v>
      </c>
      <c r="I9413" s="29"/>
      <c r="J9413" s="29"/>
      <c r="K9413" s="29"/>
    </row>
    <row r="9414" spans="4:11" outlineLevel="1">
      <c r="D9414" s="26" t="str">
        <f t="shared" ref="D9414" si="15162">E9414 &amp; "-" &amp; F9414 &amp; "-" &amp; G9414 &amp; "-" &amp; H9414</f>
        <v>C9-HC-Réf-2023</v>
      </c>
      <c r="E9414" s="2" t="str">
        <f t="shared" ref="E9414:G9414" si="15163">E9413</f>
        <v>C9</v>
      </c>
      <c r="F9414" s="2" t="str">
        <f t="shared" si="15163"/>
        <v>HC</v>
      </c>
      <c r="G9414" s="2" t="str">
        <f t="shared" si="15163"/>
        <v>Réf</v>
      </c>
      <c r="H9414" s="2">
        <f t="shared" si="15141"/>
        <v>2023</v>
      </c>
      <c r="I9414" s="29"/>
      <c r="J9414" s="29"/>
      <c r="K9414" s="29"/>
    </row>
    <row r="9415" spans="4:11" outlineLevel="1">
      <c r="D9415" s="26" t="str">
        <f t="shared" ref="D9415" si="15164">E9415 &amp; "-" &amp; F9415 &amp; "-" &amp; G9415 &amp; "-" &amp; H9415</f>
        <v>C9-HC-Réf-2024</v>
      </c>
      <c r="E9415" s="2" t="str">
        <f t="shared" ref="E9415:G9415" si="15165">E9414</f>
        <v>C9</v>
      </c>
      <c r="F9415" s="2" t="str">
        <f t="shared" si="15165"/>
        <v>HC</v>
      </c>
      <c r="G9415" s="2" t="str">
        <f t="shared" si="15165"/>
        <v>Réf</v>
      </c>
      <c r="H9415" s="2">
        <f t="shared" si="15141"/>
        <v>2024</v>
      </c>
      <c r="I9415" s="29"/>
      <c r="J9415" s="29"/>
      <c r="K9415" s="29"/>
    </row>
    <row r="9416" spans="4:11" outlineLevel="1">
      <c r="D9416" s="26" t="str">
        <f t="shared" ref="D9416" si="15166">E9416 &amp; "-" &amp; F9416 &amp; "-" &amp; G9416 &amp; "-" &amp; H9416</f>
        <v>C9-HC-Réf-2025</v>
      </c>
      <c r="E9416" s="2" t="str">
        <f t="shared" ref="E9416:G9416" si="15167">E9415</f>
        <v>C9</v>
      </c>
      <c r="F9416" s="2" t="str">
        <f t="shared" si="15167"/>
        <v>HC</v>
      </c>
      <c r="G9416" s="2" t="str">
        <f t="shared" si="15167"/>
        <v>Réf</v>
      </c>
      <c r="H9416" s="2">
        <f t="shared" si="15141"/>
        <v>2025</v>
      </c>
      <c r="I9416" s="29"/>
      <c r="J9416" s="29"/>
      <c r="K9416" s="29"/>
    </row>
    <row r="9417" spans="4:11" outlineLevel="1">
      <c r="D9417" s="26" t="str">
        <f t="shared" ref="D9417" si="15168">E9417 &amp; "-" &amp; F9417 &amp; "-" &amp; G9417 &amp; "-" &amp; H9417</f>
        <v>C9-HC-Réf-2026</v>
      </c>
      <c r="E9417" s="2" t="str">
        <f t="shared" ref="E9417:G9417" si="15169">E9416</f>
        <v>C9</v>
      </c>
      <c r="F9417" s="2" t="str">
        <f t="shared" si="15169"/>
        <v>HC</v>
      </c>
      <c r="G9417" s="2" t="str">
        <f t="shared" si="15169"/>
        <v>Réf</v>
      </c>
      <c r="H9417" s="2">
        <f t="shared" si="15141"/>
        <v>2026</v>
      </c>
      <c r="I9417" s="29"/>
      <c r="J9417" s="29"/>
      <c r="K9417" s="29"/>
    </row>
    <row r="9418" spans="4:11" outlineLevel="1">
      <c r="D9418" s="26" t="str">
        <f t="shared" ref="D9418" si="15170">E9418 &amp; "-" &amp; F9418 &amp; "-" &amp; G9418 &amp; "-" &amp; H9418</f>
        <v>C9-HC-Réf-2027</v>
      </c>
      <c r="E9418" s="2" t="str">
        <f t="shared" ref="E9418:G9418" si="15171">E9417</f>
        <v>C9</v>
      </c>
      <c r="F9418" s="2" t="str">
        <f t="shared" si="15171"/>
        <v>HC</v>
      </c>
      <c r="G9418" s="2" t="str">
        <f t="shared" si="15171"/>
        <v>Réf</v>
      </c>
      <c r="H9418" s="2">
        <f t="shared" si="15141"/>
        <v>2027</v>
      </c>
      <c r="I9418" s="29"/>
      <c r="J9418" s="29"/>
      <c r="K9418" s="29"/>
    </row>
    <row r="9419" spans="4:11" outlineLevel="1">
      <c r="D9419" s="26" t="str">
        <f t="shared" ref="D9419" si="15172">E9419 &amp; "-" &amp; F9419 &amp; "-" &amp; G9419 &amp; "-" &amp; H9419</f>
        <v>C9-HC-Réf-2028</v>
      </c>
      <c r="E9419" s="2" t="str">
        <f t="shared" ref="E9419:G9419" si="15173">E9418</f>
        <v>C9</v>
      </c>
      <c r="F9419" s="2" t="str">
        <f t="shared" si="15173"/>
        <v>HC</v>
      </c>
      <c r="G9419" s="2" t="str">
        <f t="shared" si="15173"/>
        <v>Réf</v>
      </c>
      <c r="H9419" s="2">
        <f t="shared" si="15141"/>
        <v>2028</v>
      </c>
      <c r="I9419" s="29"/>
      <c r="J9419" s="29"/>
      <c r="K9419" s="29"/>
    </row>
    <row r="9420" spans="4:11" outlineLevel="1">
      <c r="D9420" s="26" t="str">
        <f t="shared" ref="D9420" si="15174">E9420 &amp; "-" &amp; F9420 &amp; "-" &amp; G9420 &amp; "-" &amp; H9420</f>
        <v>C9-HC-Réf-2029</v>
      </c>
      <c r="E9420" s="2" t="str">
        <f t="shared" ref="E9420:G9420" si="15175">E9419</f>
        <v>C9</v>
      </c>
      <c r="F9420" s="2" t="str">
        <f t="shared" si="15175"/>
        <v>HC</v>
      </c>
      <c r="G9420" s="2" t="str">
        <f t="shared" si="15175"/>
        <v>Réf</v>
      </c>
      <c r="H9420" s="2">
        <f t="shared" si="15141"/>
        <v>2029</v>
      </c>
      <c r="I9420" s="29"/>
      <c r="J9420" s="29"/>
      <c r="K9420" s="29"/>
    </row>
    <row r="9421" spans="4:11" outlineLevel="1">
      <c r="D9421" s="26" t="str">
        <f t="shared" ref="D9421" si="15176">E9421 &amp; "-" &amp; F9421 &amp; "-" &amp; G9421 &amp; "-" &amp; H9421</f>
        <v>C9-HC-Réf-2030</v>
      </c>
      <c r="E9421" s="2" t="str">
        <f t="shared" ref="E9421:G9421" si="15177">E9420</f>
        <v>C9</v>
      </c>
      <c r="F9421" s="2" t="str">
        <f t="shared" si="15177"/>
        <v>HC</v>
      </c>
      <c r="G9421" s="2" t="str">
        <f t="shared" si="15177"/>
        <v>Réf</v>
      </c>
      <c r="H9421" s="2">
        <f t="shared" si="15141"/>
        <v>2030</v>
      </c>
      <c r="I9421" s="29"/>
      <c r="J9421" s="29"/>
      <c r="K9421" s="29"/>
    </row>
    <row r="9422" spans="4:11" outlineLevel="1">
      <c r="D9422" s="26" t="str">
        <f t="shared" ref="D9422" si="15178">E9422 &amp; "-" &amp; F9422 &amp; "-" &amp; G9422 &amp; "-" &amp; H9422</f>
        <v>C9-HC-Réf-2031</v>
      </c>
      <c r="E9422" s="2" t="str">
        <f t="shared" ref="E9422:G9422" si="15179">E9421</f>
        <v>C9</v>
      </c>
      <c r="F9422" s="2" t="str">
        <f t="shared" si="15179"/>
        <v>HC</v>
      </c>
      <c r="G9422" s="2" t="str">
        <f t="shared" si="15179"/>
        <v>Réf</v>
      </c>
      <c r="H9422" s="2">
        <f t="shared" si="15141"/>
        <v>2031</v>
      </c>
      <c r="I9422" s="29"/>
      <c r="J9422" s="29"/>
      <c r="K9422" s="29"/>
    </row>
    <row r="9423" spans="4:11" outlineLevel="1">
      <c r="D9423" s="26" t="str">
        <f t="shared" ref="D9423" si="15180">E9423 &amp; "-" &amp; F9423 &amp; "-" &amp; G9423 &amp; "-" &amp; H9423</f>
        <v>C9-HC-Réf-2032</v>
      </c>
      <c r="E9423" s="2" t="str">
        <f t="shared" ref="E9423:G9423" si="15181">E9422</f>
        <v>C9</v>
      </c>
      <c r="F9423" s="2" t="str">
        <f t="shared" si="15181"/>
        <v>HC</v>
      </c>
      <c r="G9423" s="2" t="str">
        <f t="shared" si="15181"/>
        <v>Réf</v>
      </c>
      <c r="H9423" s="2">
        <f t="shared" si="15141"/>
        <v>2032</v>
      </c>
      <c r="I9423" s="29"/>
      <c r="J9423" s="29"/>
      <c r="K9423" s="29"/>
    </row>
    <row r="9424" spans="4:11" outlineLevel="1">
      <c r="D9424" s="26" t="str">
        <f t="shared" ref="D9424" si="15182">E9424 &amp; "-" &amp; F9424 &amp; "-" &amp; G9424 &amp; "-" &amp; H9424</f>
        <v>C9-HC-Réf-2033</v>
      </c>
      <c r="E9424" s="2" t="str">
        <f t="shared" ref="E9424:G9424" si="15183">E9423</f>
        <v>C9</v>
      </c>
      <c r="F9424" s="2" t="str">
        <f t="shared" si="15183"/>
        <v>HC</v>
      </c>
      <c r="G9424" s="2" t="str">
        <f t="shared" si="15183"/>
        <v>Réf</v>
      </c>
      <c r="H9424" s="2">
        <f t="shared" si="15141"/>
        <v>2033</v>
      </c>
      <c r="I9424" s="29"/>
      <c r="J9424" s="29"/>
      <c r="K9424" s="29"/>
    </row>
    <row r="9425" spans="4:11" outlineLevel="1">
      <c r="D9425" s="26" t="str">
        <f t="shared" ref="D9425" si="15184">E9425 &amp; "-" &amp; F9425 &amp; "-" &amp; G9425 &amp; "-" &amp; H9425</f>
        <v>C9-HC-Réf-2034</v>
      </c>
      <c r="E9425" s="2" t="str">
        <f t="shared" ref="E9425:G9425" si="15185">E9424</f>
        <v>C9</v>
      </c>
      <c r="F9425" s="2" t="str">
        <f t="shared" si="15185"/>
        <v>HC</v>
      </c>
      <c r="G9425" s="2" t="str">
        <f t="shared" si="15185"/>
        <v>Réf</v>
      </c>
      <c r="H9425" s="2">
        <f t="shared" si="15141"/>
        <v>2034</v>
      </c>
      <c r="I9425" s="29"/>
      <c r="J9425" s="29"/>
      <c r="K9425" s="29"/>
    </row>
    <row r="9426" spans="4:11" outlineLevel="1">
      <c r="D9426" s="26" t="str">
        <f t="shared" ref="D9426" si="15186">E9426 &amp; "-" &amp; F9426 &amp; "-" &amp; G9426 &amp; "-" &amp; H9426</f>
        <v>C9-HC-Réf-2035</v>
      </c>
      <c r="E9426" s="2" t="str">
        <f t="shared" ref="E9426:G9426" si="15187">E9425</f>
        <v>C9</v>
      </c>
      <c r="F9426" s="2" t="str">
        <f t="shared" si="15187"/>
        <v>HC</v>
      </c>
      <c r="G9426" s="2" t="str">
        <f t="shared" si="15187"/>
        <v>Réf</v>
      </c>
      <c r="H9426" s="2">
        <f t="shared" si="15141"/>
        <v>2035</v>
      </c>
      <c r="I9426" s="29"/>
      <c r="J9426" s="29"/>
      <c r="K9426" s="29"/>
    </row>
    <row r="9427" spans="4:11" outlineLevel="1">
      <c r="D9427" s="26" t="str">
        <f t="shared" ref="D9427" si="15188">E9427 &amp; "-" &amp; F9427 &amp; "-" &amp; G9427 &amp; "-" &amp; H9427</f>
        <v>C9-HC-Réf-2036</v>
      </c>
      <c r="E9427" s="2" t="str">
        <f t="shared" ref="E9427:G9427" si="15189">E9426</f>
        <v>C9</v>
      </c>
      <c r="F9427" s="2" t="str">
        <f t="shared" si="15189"/>
        <v>HC</v>
      </c>
      <c r="G9427" s="2" t="str">
        <f t="shared" si="15189"/>
        <v>Réf</v>
      </c>
      <c r="H9427" s="2">
        <f t="shared" si="15141"/>
        <v>2036</v>
      </c>
      <c r="I9427" s="29"/>
      <c r="J9427" s="29"/>
      <c r="K9427" s="29"/>
    </row>
    <row r="9428" spans="4:11" outlineLevel="1">
      <c r="D9428" s="26" t="str">
        <f t="shared" ref="D9428" si="15190">E9428 &amp; "-" &amp; F9428 &amp; "-" &amp; G9428 &amp; "-" &amp; H9428</f>
        <v>C9-HC-Réf-2037</v>
      </c>
      <c r="E9428" s="2" t="str">
        <f t="shared" ref="E9428:G9428" si="15191">E9427</f>
        <v>C9</v>
      </c>
      <c r="F9428" s="2" t="str">
        <f t="shared" si="15191"/>
        <v>HC</v>
      </c>
      <c r="G9428" s="2" t="str">
        <f t="shared" si="15191"/>
        <v>Réf</v>
      </c>
      <c r="H9428" s="2">
        <f t="shared" si="15141"/>
        <v>2037</v>
      </c>
      <c r="I9428" s="29"/>
      <c r="J9428" s="29"/>
      <c r="K9428" s="29"/>
    </row>
    <row r="9429" spans="4:11" outlineLevel="1">
      <c r="D9429" s="26" t="str">
        <f t="shared" ref="D9429" si="15192">E9429 &amp; "-" &amp; F9429 &amp; "-" &amp; G9429 &amp; "-" &amp; H9429</f>
        <v>C9-HC-Réf-2038</v>
      </c>
      <c r="E9429" s="2" t="str">
        <f t="shared" ref="E9429:G9429" si="15193">E9428</f>
        <v>C9</v>
      </c>
      <c r="F9429" s="2" t="str">
        <f t="shared" si="15193"/>
        <v>HC</v>
      </c>
      <c r="G9429" s="2" t="str">
        <f t="shared" si="15193"/>
        <v>Réf</v>
      </c>
      <c r="H9429" s="2">
        <f t="shared" si="15141"/>
        <v>2038</v>
      </c>
      <c r="I9429" s="29"/>
      <c r="J9429" s="29"/>
      <c r="K9429" s="29"/>
    </row>
    <row r="9430" spans="4:11" outlineLevel="1">
      <c r="D9430" s="26" t="str">
        <f t="shared" ref="D9430" si="15194">E9430 &amp; "-" &amp; F9430 &amp; "-" &amp; G9430 &amp; "-" &amp; H9430</f>
        <v>C9-HC-Réf-2039</v>
      </c>
      <c r="E9430" s="2" t="str">
        <f t="shared" ref="E9430:G9430" si="15195">E9429</f>
        <v>C9</v>
      </c>
      <c r="F9430" s="2" t="str">
        <f t="shared" si="15195"/>
        <v>HC</v>
      </c>
      <c r="G9430" s="2" t="str">
        <f t="shared" si="15195"/>
        <v>Réf</v>
      </c>
      <c r="H9430" s="2">
        <f t="shared" si="15141"/>
        <v>2039</v>
      </c>
      <c r="I9430" s="29"/>
      <c r="J9430" s="29"/>
      <c r="K9430" s="29"/>
    </row>
    <row r="9431" spans="4:11" outlineLevel="1">
      <c r="D9431" s="26" t="str">
        <f t="shared" ref="D9431" si="15196">E9431 &amp; "-" &amp; F9431 &amp; "-" &amp; G9431 &amp; "-" &amp; H9431</f>
        <v>C9-HC-Réf-2040</v>
      </c>
      <c r="E9431" s="2" t="str">
        <f t="shared" ref="E9431:G9431" si="15197">E9430</f>
        <v>C9</v>
      </c>
      <c r="F9431" s="2" t="str">
        <f t="shared" si="15197"/>
        <v>HC</v>
      </c>
      <c r="G9431" s="2" t="str">
        <f t="shared" si="15197"/>
        <v>Réf</v>
      </c>
      <c r="H9431" s="2">
        <f t="shared" si="15141"/>
        <v>2040</v>
      </c>
      <c r="I9431" s="29"/>
      <c r="J9431" s="29"/>
      <c r="K9431" s="29"/>
    </row>
    <row r="9432" spans="4:11" outlineLevel="1">
      <c r="D9432" s="26" t="str">
        <f t="shared" ref="D9432" si="15198">E9432 &amp; "-" &amp; F9432 &amp; "-" &amp; G9432 &amp; "-" &amp; H9432</f>
        <v>C9-HC-Réf-2041</v>
      </c>
      <c r="E9432" s="2" t="str">
        <f t="shared" ref="E9432:G9432" si="15199">E9431</f>
        <v>C9</v>
      </c>
      <c r="F9432" s="2" t="str">
        <f t="shared" si="15199"/>
        <v>HC</v>
      </c>
      <c r="G9432" s="2" t="str">
        <f t="shared" si="15199"/>
        <v>Réf</v>
      </c>
      <c r="H9432" s="2">
        <f t="shared" si="15141"/>
        <v>2041</v>
      </c>
      <c r="I9432" s="29"/>
      <c r="J9432" s="29"/>
      <c r="K9432" s="29"/>
    </row>
    <row r="9433" spans="4:11" outlineLevel="1">
      <c r="D9433" s="26" t="str">
        <f t="shared" ref="D9433" si="15200">E9433 &amp; "-" &amp; F9433 &amp; "-" &amp; G9433 &amp; "-" &amp; H9433</f>
        <v>C9-HC-Réf-2042</v>
      </c>
      <c r="E9433" s="2" t="str">
        <f t="shared" ref="E9433:G9433" si="15201">E9432</f>
        <v>C9</v>
      </c>
      <c r="F9433" s="2" t="str">
        <f t="shared" si="15201"/>
        <v>HC</v>
      </c>
      <c r="G9433" s="2" t="str">
        <f t="shared" si="15201"/>
        <v>Réf</v>
      </c>
      <c r="H9433" s="2">
        <f t="shared" si="15141"/>
        <v>2042</v>
      </c>
      <c r="I9433" s="29"/>
      <c r="J9433" s="29"/>
      <c r="K9433" s="29"/>
    </row>
    <row r="9434" spans="4:11" outlineLevel="1">
      <c r="D9434" s="26" t="str">
        <f t="shared" ref="D9434" si="15202">E9434 &amp; "-" &amp; F9434 &amp; "-" &amp; G9434 &amp; "-" &amp; H9434</f>
        <v>C9-HC-Réf-2043</v>
      </c>
      <c r="E9434" s="2" t="str">
        <f t="shared" ref="E9434:G9434" si="15203">E9433</f>
        <v>C9</v>
      </c>
      <c r="F9434" s="2" t="str">
        <f t="shared" si="15203"/>
        <v>HC</v>
      </c>
      <c r="G9434" s="2" t="str">
        <f t="shared" si="15203"/>
        <v>Réf</v>
      </c>
      <c r="H9434" s="2">
        <f t="shared" si="15141"/>
        <v>2043</v>
      </c>
      <c r="I9434" s="29"/>
      <c r="J9434" s="29"/>
      <c r="K9434" s="29"/>
    </row>
    <row r="9435" spans="4:11" outlineLevel="1">
      <c r="D9435" s="26" t="str">
        <f t="shared" ref="D9435" si="15204">E9435 &amp; "-" &amp; F9435 &amp; "-" &amp; G9435 &amp; "-" &amp; H9435</f>
        <v>C9-HC-Réf-2044</v>
      </c>
      <c r="E9435" s="2" t="str">
        <f t="shared" ref="E9435:G9435" si="15205">E9434</f>
        <v>C9</v>
      </c>
      <c r="F9435" s="2" t="str">
        <f t="shared" si="15205"/>
        <v>HC</v>
      </c>
      <c r="G9435" s="2" t="str">
        <f t="shared" si="15205"/>
        <v>Réf</v>
      </c>
      <c r="H9435" s="2">
        <f t="shared" si="15141"/>
        <v>2044</v>
      </c>
      <c r="I9435" s="29"/>
      <c r="J9435" s="29"/>
      <c r="K9435" s="29"/>
    </row>
    <row r="9436" spans="4:11" outlineLevel="1">
      <c r="D9436" s="26" t="str">
        <f t="shared" ref="D9436" si="15206">E9436 &amp; "-" &amp; F9436 &amp; "-" &amp; G9436 &amp; "-" &amp; H9436</f>
        <v>C9-HC-Réf-2045</v>
      </c>
      <c r="E9436" s="2" t="str">
        <f t="shared" ref="E9436:G9436" si="15207">E9435</f>
        <v>C9</v>
      </c>
      <c r="F9436" s="2" t="str">
        <f t="shared" si="15207"/>
        <v>HC</v>
      </c>
      <c r="G9436" s="2" t="str">
        <f t="shared" si="15207"/>
        <v>Réf</v>
      </c>
      <c r="H9436" s="2">
        <f t="shared" si="15141"/>
        <v>2045</v>
      </c>
      <c r="I9436" s="29"/>
      <c r="J9436" s="29"/>
      <c r="K9436" s="29"/>
    </row>
    <row r="9437" spans="4:11" outlineLevel="1">
      <c r="D9437" s="26" t="str">
        <f t="shared" ref="D9437" si="15208">E9437 &amp; "-" &amp; F9437 &amp; "-" &amp; G9437 &amp; "-" &amp; H9437</f>
        <v>C9-HC-Réf-2046</v>
      </c>
      <c r="E9437" s="2" t="str">
        <f t="shared" ref="E9437:G9437" si="15209">E9436</f>
        <v>C9</v>
      </c>
      <c r="F9437" s="2" t="str">
        <f t="shared" si="15209"/>
        <v>HC</v>
      </c>
      <c r="G9437" s="2" t="str">
        <f t="shared" si="15209"/>
        <v>Réf</v>
      </c>
      <c r="H9437" s="2">
        <f t="shared" si="15141"/>
        <v>2046</v>
      </c>
      <c r="I9437" s="29"/>
      <c r="J9437" s="29"/>
      <c r="K9437" s="29"/>
    </row>
    <row r="9438" spans="4:11" outlineLevel="1">
      <c r="D9438" s="26" t="str">
        <f t="shared" ref="D9438" si="15210">E9438 &amp; "-" &amp; F9438 &amp; "-" &amp; G9438 &amp; "-" &amp; H9438</f>
        <v>C9-HC-Réf-2047</v>
      </c>
      <c r="E9438" s="2" t="str">
        <f t="shared" ref="E9438:G9438" si="15211">E9437</f>
        <v>C9</v>
      </c>
      <c r="F9438" s="2" t="str">
        <f t="shared" si="15211"/>
        <v>HC</v>
      </c>
      <c r="G9438" s="2" t="str">
        <f t="shared" si="15211"/>
        <v>Réf</v>
      </c>
      <c r="H9438" s="2">
        <f t="shared" si="15141"/>
        <v>2047</v>
      </c>
      <c r="I9438" s="29"/>
      <c r="J9438" s="29"/>
      <c r="K9438" s="29"/>
    </row>
    <row r="9439" spans="4:11" outlineLevel="1">
      <c r="D9439" s="26" t="str">
        <f t="shared" ref="D9439" si="15212">E9439 &amp; "-" &amp; F9439 &amp; "-" &amp; G9439 &amp; "-" &amp; H9439</f>
        <v>C9-HC-Réf-2048</v>
      </c>
      <c r="E9439" s="2" t="str">
        <f t="shared" ref="E9439:G9439" si="15213">E9438</f>
        <v>C9</v>
      </c>
      <c r="F9439" s="2" t="str">
        <f t="shared" si="15213"/>
        <v>HC</v>
      </c>
      <c r="G9439" s="2" t="str">
        <f t="shared" si="15213"/>
        <v>Réf</v>
      </c>
      <c r="H9439" s="2">
        <f t="shared" si="15141"/>
        <v>2048</v>
      </c>
      <c r="I9439" s="29"/>
      <c r="J9439" s="29"/>
      <c r="K9439" s="29"/>
    </row>
    <row r="9440" spans="4:11" outlineLevel="1">
      <c r="D9440" s="26" t="str">
        <f t="shared" ref="D9440" si="15214">E9440 &amp; "-" &amp; F9440 &amp; "-" &amp; G9440 &amp; "-" &amp; H9440</f>
        <v>C9-HC-Réf-2049</v>
      </c>
      <c r="E9440" s="2" t="str">
        <f t="shared" ref="E9440:G9440" si="15215">E9439</f>
        <v>C9</v>
      </c>
      <c r="F9440" s="2" t="str">
        <f t="shared" si="15215"/>
        <v>HC</v>
      </c>
      <c r="G9440" s="2" t="str">
        <f t="shared" si="15215"/>
        <v>Réf</v>
      </c>
      <c r="H9440" s="2">
        <f t="shared" si="15141"/>
        <v>2049</v>
      </c>
      <c r="I9440" s="29"/>
      <c r="J9440" s="29"/>
      <c r="K9440" s="29"/>
    </row>
    <row r="9441" spans="4:11" outlineLevel="1">
      <c r="D9441" s="26" t="str">
        <f t="shared" ref="D9441" si="15216">E9441 &amp; "-" &amp; F9441 &amp; "-" &amp; G9441 &amp; "-" &amp; H9441</f>
        <v>C9-HC-Réf-2050</v>
      </c>
      <c r="E9441" s="2" t="str">
        <f t="shared" ref="E9441:G9441" si="15217">E9440</f>
        <v>C9</v>
      </c>
      <c r="F9441" s="2" t="str">
        <f t="shared" si="15217"/>
        <v>HC</v>
      </c>
      <c r="G9441" s="2" t="str">
        <f t="shared" si="15217"/>
        <v>Réf</v>
      </c>
      <c r="H9441" s="2">
        <f t="shared" si="15141"/>
        <v>2050</v>
      </c>
      <c r="I9441" s="29"/>
      <c r="J9441" s="29"/>
      <c r="K9441" s="29"/>
    </row>
    <row r="9442" spans="4:11" outlineLevel="1">
      <c r="D9442" s="26" t="str">
        <f>E9442 &amp; "-" &amp; F9442 &amp; "-" &amp; G9442 &amp; "-" &amp; H9442</f>
        <v>C9-HC-Prév-2010</v>
      </c>
      <c r="E9442" s="25" t="str">
        <f>E9441</f>
        <v>C9</v>
      </c>
      <c r="F9442" s="25" t="str">
        <f>F9441</f>
        <v>HC</v>
      </c>
      <c r="G9442" s="25" t="s">
        <v>30</v>
      </c>
      <c r="H9442" s="25">
        <v>2010</v>
      </c>
      <c r="I9442" s="29"/>
      <c r="J9442" s="29"/>
      <c r="K9442" s="29"/>
    </row>
    <row r="9443" spans="4:11" outlineLevel="1">
      <c r="D9443" s="26" t="str">
        <f>E9443 &amp; "-" &amp; F9443 &amp; "-" &amp; G9443 &amp; "-" &amp; H9443</f>
        <v>C9-HC-Prév-2011</v>
      </c>
      <c r="E9443" s="2" t="str">
        <f>E9442</f>
        <v>C9</v>
      </c>
      <c r="F9443" s="2" t="str">
        <f>F9442</f>
        <v>HC</v>
      </c>
      <c r="G9443" s="2" t="str">
        <f>G9442</f>
        <v>Prév</v>
      </c>
      <c r="H9443" s="2">
        <f>H9442+1</f>
        <v>2011</v>
      </c>
      <c r="I9443" s="29"/>
      <c r="J9443" s="29"/>
      <c r="K9443" s="29"/>
    </row>
    <row r="9444" spans="4:11" outlineLevel="1">
      <c r="D9444" s="26" t="str">
        <f t="shared" ref="D9444" si="15218">E9444 &amp; "-" &amp; F9444 &amp; "-" &amp; G9444 &amp; "-" &amp; H9444</f>
        <v>C9-HC-Prév-2012</v>
      </c>
      <c r="E9444" s="2" t="str">
        <f t="shared" ref="E9444:G9444" si="15219">E9443</f>
        <v>C9</v>
      </c>
      <c r="F9444" s="2" t="str">
        <f t="shared" si="15219"/>
        <v>HC</v>
      </c>
      <c r="G9444" s="2" t="str">
        <f t="shared" si="15219"/>
        <v>Prév</v>
      </c>
      <c r="H9444" s="2">
        <f t="shared" ref="H9444:H9482" si="15220">H9443+1</f>
        <v>2012</v>
      </c>
      <c r="I9444" s="29"/>
      <c r="J9444" s="29"/>
      <c r="K9444" s="29"/>
    </row>
    <row r="9445" spans="4:11" outlineLevel="1">
      <c r="D9445" s="26" t="str">
        <f t="shared" ref="D9445" si="15221">E9445 &amp; "-" &amp; F9445 &amp; "-" &amp; G9445 &amp; "-" &amp; H9445</f>
        <v>C9-HC-Prév-2013</v>
      </c>
      <c r="E9445" s="2" t="str">
        <f t="shared" ref="E9445:G9445" si="15222">E9444</f>
        <v>C9</v>
      </c>
      <c r="F9445" s="2" t="str">
        <f t="shared" si="15222"/>
        <v>HC</v>
      </c>
      <c r="G9445" s="2" t="str">
        <f t="shared" si="15222"/>
        <v>Prév</v>
      </c>
      <c r="H9445" s="2">
        <f t="shared" si="15220"/>
        <v>2013</v>
      </c>
      <c r="I9445" s="29"/>
      <c r="J9445" s="29"/>
      <c r="K9445" s="29"/>
    </row>
    <row r="9446" spans="4:11" outlineLevel="1">
      <c r="D9446" s="26" t="str">
        <f t="shared" ref="D9446" si="15223">E9446 &amp; "-" &amp; F9446 &amp; "-" &amp; G9446 &amp; "-" &amp; H9446</f>
        <v>C9-HC-Prév-2014</v>
      </c>
      <c r="E9446" s="2" t="str">
        <f t="shared" ref="E9446:G9446" si="15224">E9445</f>
        <v>C9</v>
      </c>
      <c r="F9446" s="2" t="str">
        <f t="shared" si="15224"/>
        <v>HC</v>
      </c>
      <c r="G9446" s="2" t="str">
        <f t="shared" si="15224"/>
        <v>Prév</v>
      </c>
      <c r="H9446" s="2">
        <f t="shared" si="15220"/>
        <v>2014</v>
      </c>
      <c r="I9446" s="29"/>
      <c r="J9446" s="29"/>
      <c r="K9446" s="29"/>
    </row>
    <row r="9447" spans="4:11" outlineLevel="1">
      <c r="D9447" s="26" t="str">
        <f t="shared" ref="D9447" si="15225">E9447 &amp; "-" &amp; F9447 &amp; "-" &amp; G9447 &amp; "-" &amp; H9447</f>
        <v>C9-HC-Prév-2015</v>
      </c>
      <c r="E9447" s="2" t="str">
        <f t="shared" ref="E9447:G9447" si="15226">E9446</f>
        <v>C9</v>
      </c>
      <c r="F9447" s="2" t="str">
        <f t="shared" si="15226"/>
        <v>HC</v>
      </c>
      <c r="G9447" s="2" t="str">
        <f t="shared" si="15226"/>
        <v>Prév</v>
      </c>
      <c r="H9447" s="2">
        <f t="shared" si="15220"/>
        <v>2015</v>
      </c>
      <c r="I9447" s="29"/>
      <c r="J9447" s="29"/>
      <c r="K9447" s="29"/>
    </row>
    <row r="9448" spans="4:11" outlineLevel="1">
      <c r="D9448" s="26" t="str">
        <f t="shared" ref="D9448" si="15227">E9448 &amp; "-" &amp; F9448 &amp; "-" &amp; G9448 &amp; "-" &amp; H9448</f>
        <v>C9-HC-Prév-2016</v>
      </c>
      <c r="E9448" s="2" t="str">
        <f t="shared" ref="E9448:G9448" si="15228">E9447</f>
        <v>C9</v>
      </c>
      <c r="F9448" s="2" t="str">
        <f t="shared" si="15228"/>
        <v>HC</v>
      </c>
      <c r="G9448" s="2" t="str">
        <f t="shared" si="15228"/>
        <v>Prév</v>
      </c>
      <c r="H9448" s="2">
        <f t="shared" si="15220"/>
        <v>2016</v>
      </c>
      <c r="I9448" s="29"/>
      <c r="J9448" s="29"/>
      <c r="K9448" s="29"/>
    </row>
    <row r="9449" spans="4:11" outlineLevel="1">
      <c r="D9449" s="26" t="str">
        <f t="shared" ref="D9449" si="15229">E9449 &amp; "-" &amp; F9449 &amp; "-" &amp; G9449 &amp; "-" &amp; H9449</f>
        <v>C9-HC-Prév-2017</v>
      </c>
      <c r="E9449" s="2" t="str">
        <f t="shared" ref="E9449:G9449" si="15230">E9448</f>
        <v>C9</v>
      </c>
      <c r="F9449" s="2" t="str">
        <f t="shared" si="15230"/>
        <v>HC</v>
      </c>
      <c r="G9449" s="2" t="str">
        <f t="shared" si="15230"/>
        <v>Prév</v>
      </c>
      <c r="H9449" s="2">
        <f t="shared" si="15220"/>
        <v>2017</v>
      </c>
      <c r="I9449" s="29"/>
      <c r="J9449" s="29"/>
      <c r="K9449" s="29"/>
    </row>
    <row r="9450" spans="4:11" outlineLevel="1">
      <c r="D9450" s="26" t="str">
        <f t="shared" ref="D9450" si="15231">E9450 &amp; "-" &amp; F9450 &amp; "-" &amp; G9450 &amp; "-" &amp; H9450</f>
        <v>C9-HC-Prév-2018</v>
      </c>
      <c r="E9450" s="2" t="str">
        <f t="shared" ref="E9450:G9450" si="15232">E9449</f>
        <v>C9</v>
      </c>
      <c r="F9450" s="2" t="str">
        <f t="shared" si="15232"/>
        <v>HC</v>
      </c>
      <c r="G9450" s="2" t="str">
        <f t="shared" si="15232"/>
        <v>Prév</v>
      </c>
      <c r="H9450" s="2">
        <f t="shared" si="15220"/>
        <v>2018</v>
      </c>
      <c r="I9450" s="29"/>
      <c r="J9450" s="29"/>
      <c r="K9450" s="29"/>
    </row>
    <row r="9451" spans="4:11" outlineLevel="1">
      <c r="D9451" s="26" t="str">
        <f t="shared" ref="D9451" si="15233">E9451 &amp; "-" &amp; F9451 &amp; "-" &amp; G9451 &amp; "-" &amp; H9451</f>
        <v>C9-HC-Prév-2019</v>
      </c>
      <c r="E9451" s="2" t="str">
        <f t="shared" ref="E9451:G9451" si="15234">E9450</f>
        <v>C9</v>
      </c>
      <c r="F9451" s="2" t="str">
        <f t="shared" si="15234"/>
        <v>HC</v>
      </c>
      <c r="G9451" s="2" t="str">
        <f t="shared" si="15234"/>
        <v>Prév</v>
      </c>
      <c r="H9451" s="2">
        <f t="shared" si="15220"/>
        <v>2019</v>
      </c>
      <c r="I9451" s="29"/>
      <c r="J9451" s="29"/>
      <c r="K9451" s="29"/>
    </row>
    <row r="9452" spans="4:11" outlineLevel="1">
      <c r="D9452" s="26" t="str">
        <f t="shared" ref="D9452" si="15235">E9452 &amp; "-" &amp; F9452 &amp; "-" &amp; G9452 &amp; "-" &amp; H9452</f>
        <v>C9-HC-Prév-2020</v>
      </c>
      <c r="E9452" s="2" t="str">
        <f t="shared" ref="E9452:G9452" si="15236">E9451</f>
        <v>C9</v>
      </c>
      <c r="F9452" s="2" t="str">
        <f t="shared" si="15236"/>
        <v>HC</v>
      </c>
      <c r="G9452" s="2" t="str">
        <f t="shared" si="15236"/>
        <v>Prév</v>
      </c>
      <c r="H9452" s="2">
        <f t="shared" si="15220"/>
        <v>2020</v>
      </c>
      <c r="I9452" s="29"/>
      <c r="J9452" s="29"/>
      <c r="K9452" s="29"/>
    </row>
    <row r="9453" spans="4:11" outlineLevel="1">
      <c r="D9453" s="26" t="str">
        <f t="shared" ref="D9453" si="15237">E9453 &amp; "-" &amp; F9453 &amp; "-" &amp; G9453 &amp; "-" &amp; H9453</f>
        <v>C9-HC-Prév-2021</v>
      </c>
      <c r="E9453" s="2" t="str">
        <f t="shared" ref="E9453:G9453" si="15238">E9452</f>
        <v>C9</v>
      </c>
      <c r="F9453" s="2" t="str">
        <f t="shared" si="15238"/>
        <v>HC</v>
      </c>
      <c r="G9453" s="2" t="str">
        <f t="shared" si="15238"/>
        <v>Prév</v>
      </c>
      <c r="H9453" s="2">
        <f t="shared" si="15220"/>
        <v>2021</v>
      </c>
      <c r="I9453" s="29"/>
      <c r="J9453" s="29"/>
      <c r="K9453" s="29"/>
    </row>
    <row r="9454" spans="4:11" outlineLevel="1">
      <c r="D9454" s="26" t="str">
        <f t="shared" ref="D9454" si="15239">E9454 &amp; "-" &amp; F9454 &amp; "-" &amp; G9454 &amp; "-" &amp; H9454</f>
        <v>C9-HC-Prév-2022</v>
      </c>
      <c r="E9454" s="2" t="str">
        <f t="shared" ref="E9454:G9454" si="15240">E9453</f>
        <v>C9</v>
      </c>
      <c r="F9454" s="2" t="str">
        <f t="shared" si="15240"/>
        <v>HC</v>
      </c>
      <c r="G9454" s="2" t="str">
        <f t="shared" si="15240"/>
        <v>Prév</v>
      </c>
      <c r="H9454" s="2">
        <f t="shared" si="15220"/>
        <v>2022</v>
      </c>
      <c r="I9454" s="29"/>
      <c r="J9454" s="29"/>
      <c r="K9454" s="29"/>
    </row>
    <row r="9455" spans="4:11" outlineLevel="1">
      <c r="D9455" s="26" t="str">
        <f t="shared" ref="D9455" si="15241">E9455 &amp; "-" &amp; F9455 &amp; "-" &amp; G9455 &amp; "-" &amp; H9455</f>
        <v>C9-HC-Prév-2023</v>
      </c>
      <c r="E9455" s="2" t="str">
        <f t="shared" ref="E9455:G9455" si="15242">E9454</f>
        <v>C9</v>
      </c>
      <c r="F9455" s="2" t="str">
        <f t="shared" si="15242"/>
        <v>HC</v>
      </c>
      <c r="G9455" s="2" t="str">
        <f t="shared" si="15242"/>
        <v>Prév</v>
      </c>
      <c r="H9455" s="2">
        <f t="shared" si="15220"/>
        <v>2023</v>
      </c>
      <c r="I9455" s="29"/>
      <c r="J9455" s="29"/>
      <c r="K9455" s="29"/>
    </row>
    <row r="9456" spans="4:11" outlineLevel="1">
      <c r="D9456" s="26" t="str">
        <f t="shared" ref="D9456" si="15243">E9456 &amp; "-" &amp; F9456 &amp; "-" &amp; G9456 &amp; "-" &amp; H9456</f>
        <v>C9-HC-Prév-2024</v>
      </c>
      <c r="E9456" s="2" t="str">
        <f t="shared" ref="E9456:G9456" si="15244">E9455</f>
        <v>C9</v>
      </c>
      <c r="F9456" s="2" t="str">
        <f t="shared" si="15244"/>
        <v>HC</v>
      </c>
      <c r="G9456" s="2" t="str">
        <f t="shared" si="15244"/>
        <v>Prév</v>
      </c>
      <c r="H9456" s="2">
        <f t="shared" si="15220"/>
        <v>2024</v>
      </c>
      <c r="I9456" s="29"/>
      <c r="J9456" s="29"/>
      <c r="K9456" s="29"/>
    </row>
    <row r="9457" spans="4:11" outlineLevel="1">
      <c r="D9457" s="26" t="str">
        <f t="shared" ref="D9457" si="15245">E9457 &amp; "-" &amp; F9457 &amp; "-" &amp; G9457 &amp; "-" &amp; H9457</f>
        <v>C9-HC-Prév-2025</v>
      </c>
      <c r="E9457" s="2" t="str">
        <f t="shared" ref="E9457:G9457" si="15246">E9456</f>
        <v>C9</v>
      </c>
      <c r="F9457" s="2" t="str">
        <f t="shared" si="15246"/>
        <v>HC</v>
      </c>
      <c r="G9457" s="2" t="str">
        <f t="shared" si="15246"/>
        <v>Prév</v>
      </c>
      <c r="H9457" s="2">
        <f t="shared" si="15220"/>
        <v>2025</v>
      </c>
      <c r="I9457" s="29"/>
      <c r="J9457" s="29"/>
      <c r="K9457" s="29"/>
    </row>
    <row r="9458" spans="4:11" outlineLevel="1">
      <c r="D9458" s="26" t="str">
        <f t="shared" ref="D9458" si="15247">E9458 &amp; "-" &amp; F9458 &amp; "-" &amp; G9458 &amp; "-" &amp; H9458</f>
        <v>C9-HC-Prév-2026</v>
      </c>
      <c r="E9458" s="2" t="str">
        <f t="shared" ref="E9458:G9458" si="15248">E9457</f>
        <v>C9</v>
      </c>
      <c r="F9458" s="2" t="str">
        <f t="shared" si="15248"/>
        <v>HC</v>
      </c>
      <c r="G9458" s="2" t="str">
        <f t="shared" si="15248"/>
        <v>Prév</v>
      </c>
      <c r="H9458" s="2">
        <f t="shared" si="15220"/>
        <v>2026</v>
      </c>
      <c r="I9458" s="29"/>
      <c r="J9458" s="29"/>
      <c r="K9458" s="29"/>
    </row>
    <row r="9459" spans="4:11" outlineLevel="1">
      <c r="D9459" s="26" t="str">
        <f t="shared" ref="D9459" si="15249">E9459 &amp; "-" &amp; F9459 &amp; "-" &amp; G9459 &amp; "-" &amp; H9459</f>
        <v>C9-HC-Prév-2027</v>
      </c>
      <c r="E9459" s="2" t="str">
        <f t="shared" ref="E9459:G9459" si="15250">E9458</f>
        <v>C9</v>
      </c>
      <c r="F9459" s="2" t="str">
        <f t="shared" si="15250"/>
        <v>HC</v>
      </c>
      <c r="G9459" s="2" t="str">
        <f t="shared" si="15250"/>
        <v>Prév</v>
      </c>
      <c r="H9459" s="2">
        <f t="shared" si="15220"/>
        <v>2027</v>
      </c>
      <c r="I9459" s="29"/>
      <c r="J9459" s="29"/>
      <c r="K9459" s="29"/>
    </row>
    <row r="9460" spans="4:11" outlineLevel="1">
      <c r="D9460" s="26" t="str">
        <f t="shared" ref="D9460" si="15251">E9460 &amp; "-" &amp; F9460 &amp; "-" &amp; G9460 &amp; "-" &amp; H9460</f>
        <v>C9-HC-Prév-2028</v>
      </c>
      <c r="E9460" s="2" t="str">
        <f t="shared" ref="E9460:G9460" si="15252">E9459</f>
        <v>C9</v>
      </c>
      <c r="F9460" s="2" t="str">
        <f t="shared" si="15252"/>
        <v>HC</v>
      </c>
      <c r="G9460" s="2" t="str">
        <f t="shared" si="15252"/>
        <v>Prév</v>
      </c>
      <c r="H9460" s="2">
        <f t="shared" si="15220"/>
        <v>2028</v>
      </c>
      <c r="I9460" s="29"/>
      <c r="J9460" s="29"/>
      <c r="K9460" s="29"/>
    </row>
    <row r="9461" spans="4:11" outlineLevel="1">
      <c r="D9461" s="26" t="str">
        <f t="shared" ref="D9461" si="15253">E9461 &amp; "-" &amp; F9461 &amp; "-" &amp; G9461 &amp; "-" &amp; H9461</f>
        <v>C9-HC-Prév-2029</v>
      </c>
      <c r="E9461" s="2" t="str">
        <f t="shared" ref="E9461:G9461" si="15254">E9460</f>
        <v>C9</v>
      </c>
      <c r="F9461" s="2" t="str">
        <f t="shared" si="15254"/>
        <v>HC</v>
      </c>
      <c r="G9461" s="2" t="str">
        <f t="shared" si="15254"/>
        <v>Prév</v>
      </c>
      <c r="H9461" s="2">
        <f t="shared" si="15220"/>
        <v>2029</v>
      </c>
      <c r="I9461" s="29"/>
      <c r="J9461" s="29"/>
      <c r="K9461" s="29"/>
    </row>
    <row r="9462" spans="4:11" outlineLevel="1">
      <c r="D9462" s="26" t="str">
        <f t="shared" ref="D9462" si="15255">E9462 &amp; "-" &amp; F9462 &amp; "-" &amp; G9462 &amp; "-" &amp; H9462</f>
        <v>C9-HC-Prév-2030</v>
      </c>
      <c r="E9462" s="2" t="str">
        <f t="shared" ref="E9462:G9462" si="15256">E9461</f>
        <v>C9</v>
      </c>
      <c r="F9462" s="2" t="str">
        <f t="shared" si="15256"/>
        <v>HC</v>
      </c>
      <c r="G9462" s="2" t="str">
        <f t="shared" si="15256"/>
        <v>Prév</v>
      </c>
      <c r="H9462" s="2">
        <f t="shared" si="15220"/>
        <v>2030</v>
      </c>
      <c r="I9462" s="29"/>
      <c r="J9462" s="29"/>
      <c r="K9462" s="29"/>
    </row>
    <row r="9463" spans="4:11" outlineLevel="1">
      <c r="D9463" s="26" t="str">
        <f t="shared" ref="D9463" si="15257">E9463 &amp; "-" &amp; F9463 &amp; "-" &amp; G9463 &amp; "-" &amp; H9463</f>
        <v>C9-HC-Prév-2031</v>
      </c>
      <c r="E9463" s="2" t="str">
        <f t="shared" ref="E9463:G9463" si="15258">E9462</f>
        <v>C9</v>
      </c>
      <c r="F9463" s="2" t="str">
        <f t="shared" si="15258"/>
        <v>HC</v>
      </c>
      <c r="G9463" s="2" t="str">
        <f t="shared" si="15258"/>
        <v>Prév</v>
      </c>
      <c r="H9463" s="2">
        <f t="shared" si="15220"/>
        <v>2031</v>
      </c>
      <c r="I9463" s="29"/>
      <c r="J9463" s="29"/>
      <c r="K9463" s="29"/>
    </row>
    <row r="9464" spans="4:11" outlineLevel="1">
      <c r="D9464" s="26" t="str">
        <f t="shared" ref="D9464" si="15259">E9464 &amp; "-" &amp; F9464 &amp; "-" &amp; G9464 &amp; "-" &amp; H9464</f>
        <v>C9-HC-Prév-2032</v>
      </c>
      <c r="E9464" s="2" t="str">
        <f t="shared" ref="E9464:G9464" si="15260">E9463</f>
        <v>C9</v>
      </c>
      <c r="F9464" s="2" t="str">
        <f t="shared" si="15260"/>
        <v>HC</v>
      </c>
      <c r="G9464" s="2" t="str">
        <f t="shared" si="15260"/>
        <v>Prév</v>
      </c>
      <c r="H9464" s="2">
        <f t="shared" si="15220"/>
        <v>2032</v>
      </c>
      <c r="I9464" s="29"/>
      <c r="J9464" s="29"/>
      <c r="K9464" s="29"/>
    </row>
    <row r="9465" spans="4:11" outlineLevel="1">
      <c r="D9465" s="26" t="str">
        <f t="shared" ref="D9465" si="15261">E9465 &amp; "-" &amp; F9465 &amp; "-" &amp; G9465 &amp; "-" &amp; H9465</f>
        <v>C9-HC-Prév-2033</v>
      </c>
      <c r="E9465" s="2" t="str">
        <f t="shared" ref="E9465:G9465" si="15262">E9464</f>
        <v>C9</v>
      </c>
      <c r="F9465" s="2" t="str">
        <f t="shared" si="15262"/>
        <v>HC</v>
      </c>
      <c r="G9465" s="2" t="str">
        <f t="shared" si="15262"/>
        <v>Prév</v>
      </c>
      <c r="H9465" s="2">
        <f t="shared" si="15220"/>
        <v>2033</v>
      </c>
      <c r="I9465" s="29"/>
      <c r="J9465" s="29"/>
      <c r="K9465" s="29"/>
    </row>
    <row r="9466" spans="4:11" outlineLevel="1">
      <c r="D9466" s="26" t="str">
        <f t="shared" ref="D9466" si="15263">E9466 &amp; "-" &amp; F9466 &amp; "-" &amp; G9466 &amp; "-" &amp; H9466</f>
        <v>C9-HC-Prév-2034</v>
      </c>
      <c r="E9466" s="2" t="str">
        <f t="shared" ref="E9466:G9466" si="15264">E9465</f>
        <v>C9</v>
      </c>
      <c r="F9466" s="2" t="str">
        <f t="shared" si="15264"/>
        <v>HC</v>
      </c>
      <c r="G9466" s="2" t="str">
        <f t="shared" si="15264"/>
        <v>Prév</v>
      </c>
      <c r="H9466" s="2">
        <f t="shared" si="15220"/>
        <v>2034</v>
      </c>
      <c r="I9466" s="29"/>
      <c r="J9466" s="29"/>
      <c r="K9466" s="29"/>
    </row>
    <row r="9467" spans="4:11" outlineLevel="1">
      <c r="D9467" s="26" t="str">
        <f t="shared" ref="D9467" si="15265">E9467 &amp; "-" &amp; F9467 &amp; "-" &amp; G9467 &amp; "-" &amp; H9467</f>
        <v>C9-HC-Prév-2035</v>
      </c>
      <c r="E9467" s="2" t="str">
        <f t="shared" ref="E9467:G9467" si="15266">E9466</f>
        <v>C9</v>
      </c>
      <c r="F9467" s="2" t="str">
        <f t="shared" si="15266"/>
        <v>HC</v>
      </c>
      <c r="G9467" s="2" t="str">
        <f t="shared" si="15266"/>
        <v>Prév</v>
      </c>
      <c r="H9467" s="2">
        <f t="shared" si="15220"/>
        <v>2035</v>
      </c>
      <c r="I9467" s="29"/>
      <c r="J9467" s="29"/>
      <c r="K9467" s="29"/>
    </row>
    <row r="9468" spans="4:11" outlineLevel="1">
      <c r="D9468" s="26" t="str">
        <f t="shared" ref="D9468" si="15267">E9468 &amp; "-" &amp; F9468 &amp; "-" &amp; G9468 &amp; "-" &amp; H9468</f>
        <v>C9-HC-Prév-2036</v>
      </c>
      <c r="E9468" s="2" t="str">
        <f t="shared" ref="E9468:G9468" si="15268">E9467</f>
        <v>C9</v>
      </c>
      <c r="F9468" s="2" t="str">
        <f t="shared" si="15268"/>
        <v>HC</v>
      </c>
      <c r="G9468" s="2" t="str">
        <f t="shared" si="15268"/>
        <v>Prév</v>
      </c>
      <c r="H9468" s="2">
        <f t="shared" si="15220"/>
        <v>2036</v>
      </c>
      <c r="I9468" s="29"/>
      <c r="J9468" s="29"/>
      <c r="K9468" s="29"/>
    </row>
    <row r="9469" spans="4:11" outlineLevel="1">
      <c r="D9469" s="26" t="str">
        <f t="shared" ref="D9469" si="15269">E9469 &amp; "-" &amp; F9469 &amp; "-" &amp; G9469 &amp; "-" &amp; H9469</f>
        <v>C9-HC-Prév-2037</v>
      </c>
      <c r="E9469" s="2" t="str">
        <f t="shared" ref="E9469:G9469" si="15270">E9468</f>
        <v>C9</v>
      </c>
      <c r="F9469" s="2" t="str">
        <f t="shared" si="15270"/>
        <v>HC</v>
      </c>
      <c r="G9469" s="2" t="str">
        <f t="shared" si="15270"/>
        <v>Prév</v>
      </c>
      <c r="H9469" s="2">
        <f t="shared" si="15220"/>
        <v>2037</v>
      </c>
      <c r="I9469" s="29"/>
      <c r="J9469" s="29"/>
      <c r="K9469" s="29"/>
    </row>
    <row r="9470" spans="4:11" outlineLevel="1">
      <c r="D9470" s="26" t="str">
        <f t="shared" ref="D9470" si="15271">E9470 &amp; "-" &amp; F9470 &amp; "-" &amp; G9470 &amp; "-" &amp; H9470</f>
        <v>C9-HC-Prév-2038</v>
      </c>
      <c r="E9470" s="2" t="str">
        <f t="shared" ref="E9470:G9470" si="15272">E9469</f>
        <v>C9</v>
      </c>
      <c r="F9470" s="2" t="str">
        <f t="shared" si="15272"/>
        <v>HC</v>
      </c>
      <c r="G9470" s="2" t="str">
        <f t="shared" si="15272"/>
        <v>Prév</v>
      </c>
      <c r="H9470" s="2">
        <f t="shared" si="15220"/>
        <v>2038</v>
      </c>
      <c r="I9470" s="29"/>
      <c r="J9470" s="29"/>
      <c r="K9470" s="29"/>
    </row>
    <row r="9471" spans="4:11" outlineLevel="1">
      <c r="D9471" s="26" t="str">
        <f t="shared" ref="D9471" si="15273">E9471 &amp; "-" &amp; F9471 &amp; "-" &amp; G9471 &amp; "-" &amp; H9471</f>
        <v>C9-HC-Prév-2039</v>
      </c>
      <c r="E9471" s="2" t="str">
        <f t="shared" ref="E9471:G9471" si="15274">E9470</f>
        <v>C9</v>
      </c>
      <c r="F9471" s="2" t="str">
        <f t="shared" si="15274"/>
        <v>HC</v>
      </c>
      <c r="G9471" s="2" t="str">
        <f t="shared" si="15274"/>
        <v>Prév</v>
      </c>
      <c r="H9471" s="2">
        <f t="shared" si="15220"/>
        <v>2039</v>
      </c>
      <c r="I9471" s="29"/>
      <c r="J9471" s="29"/>
      <c r="K9471" s="29"/>
    </row>
    <row r="9472" spans="4:11" outlineLevel="1">
      <c r="D9472" s="26" t="str">
        <f t="shared" ref="D9472" si="15275">E9472 &amp; "-" &amp; F9472 &amp; "-" &amp; G9472 &amp; "-" &amp; H9472</f>
        <v>C9-HC-Prév-2040</v>
      </c>
      <c r="E9472" s="2" t="str">
        <f t="shared" ref="E9472:G9472" si="15276">E9471</f>
        <v>C9</v>
      </c>
      <c r="F9472" s="2" t="str">
        <f t="shared" si="15276"/>
        <v>HC</v>
      </c>
      <c r="G9472" s="2" t="str">
        <f t="shared" si="15276"/>
        <v>Prév</v>
      </c>
      <c r="H9472" s="2">
        <f t="shared" si="15220"/>
        <v>2040</v>
      </c>
      <c r="I9472" s="29"/>
      <c r="J9472" s="29"/>
      <c r="K9472" s="29"/>
    </row>
    <row r="9473" spans="4:11" outlineLevel="1">
      <c r="D9473" s="26" t="str">
        <f t="shared" ref="D9473" si="15277">E9473 &amp; "-" &amp; F9473 &amp; "-" &amp; G9473 &amp; "-" &amp; H9473</f>
        <v>C9-HC-Prév-2041</v>
      </c>
      <c r="E9473" s="2" t="str">
        <f t="shared" ref="E9473:G9473" si="15278">E9472</f>
        <v>C9</v>
      </c>
      <c r="F9473" s="2" t="str">
        <f t="shared" si="15278"/>
        <v>HC</v>
      </c>
      <c r="G9473" s="2" t="str">
        <f t="shared" si="15278"/>
        <v>Prév</v>
      </c>
      <c r="H9473" s="2">
        <f t="shared" si="15220"/>
        <v>2041</v>
      </c>
      <c r="I9473" s="29"/>
      <c r="J9473" s="29"/>
      <c r="K9473" s="29"/>
    </row>
    <row r="9474" spans="4:11" outlineLevel="1">
      <c r="D9474" s="26" t="str">
        <f t="shared" ref="D9474" si="15279">E9474 &amp; "-" &amp; F9474 &amp; "-" &amp; G9474 &amp; "-" &amp; H9474</f>
        <v>C9-HC-Prév-2042</v>
      </c>
      <c r="E9474" s="2" t="str">
        <f t="shared" ref="E9474:G9474" si="15280">E9473</f>
        <v>C9</v>
      </c>
      <c r="F9474" s="2" t="str">
        <f t="shared" si="15280"/>
        <v>HC</v>
      </c>
      <c r="G9474" s="2" t="str">
        <f t="shared" si="15280"/>
        <v>Prév</v>
      </c>
      <c r="H9474" s="2">
        <f t="shared" si="15220"/>
        <v>2042</v>
      </c>
      <c r="I9474" s="29"/>
      <c r="J9474" s="29"/>
      <c r="K9474" s="29"/>
    </row>
    <row r="9475" spans="4:11" outlineLevel="1">
      <c r="D9475" s="26" t="str">
        <f t="shared" ref="D9475" si="15281">E9475 &amp; "-" &amp; F9475 &amp; "-" &amp; G9475 &amp; "-" &amp; H9475</f>
        <v>C9-HC-Prév-2043</v>
      </c>
      <c r="E9475" s="2" t="str">
        <f t="shared" ref="E9475:G9475" si="15282">E9474</f>
        <v>C9</v>
      </c>
      <c r="F9475" s="2" t="str">
        <f t="shared" si="15282"/>
        <v>HC</v>
      </c>
      <c r="G9475" s="2" t="str">
        <f t="shared" si="15282"/>
        <v>Prév</v>
      </c>
      <c r="H9475" s="2">
        <f t="shared" si="15220"/>
        <v>2043</v>
      </c>
      <c r="I9475" s="29"/>
      <c r="J9475" s="29"/>
      <c r="K9475" s="29"/>
    </row>
    <row r="9476" spans="4:11" outlineLevel="1">
      <c r="D9476" s="26" t="str">
        <f t="shared" ref="D9476" si="15283">E9476 &amp; "-" &amp; F9476 &amp; "-" &amp; G9476 &amp; "-" &amp; H9476</f>
        <v>C9-HC-Prév-2044</v>
      </c>
      <c r="E9476" s="2" t="str">
        <f t="shared" ref="E9476:G9476" si="15284">E9475</f>
        <v>C9</v>
      </c>
      <c r="F9476" s="2" t="str">
        <f t="shared" si="15284"/>
        <v>HC</v>
      </c>
      <c r="G9476" s="2" t="str">
        <f t="shared" si="15284"/>
        <v>Prév</v>
      </c>
      <c r="H9476" s="2">
        <f t="shared" si="15220"/>
        <v>2044</v>
      </c>
      <c r="I9476" s="29"/>
      <c r="J9476" s="29"/>
      <c r="K9476" s="29"/>
    </row>
    <row r="9477" spans="4:11" outlineLevel="1">
      <c r="D9477" s="26" t="str">
        <f t="shared" ref="D9477" si="15285">E9477 &amp; "-" &amp; F9477 &amp; "-" &amp; G9477 &amp; "-" &amp; H9477</f>
        <v>C9-HC-Prév-2045</v>
      </c>
      <c r="E9477" s="2" t="str">
        <f t="shared" ref="E9477:G9477" si="15286">E9476</f>
        <v>C9</v>
      </c>
      <c r="F9477" s="2" t="str">
        <f t="shared" si="15286"/>
        <v>HC</v>
      </c>
      <c r="G9477" s="2" t="str">
        <f t="shared" si="15286"/>
        <v>Prév</v>
      </c>
      <c r="H9477" s="2">
        <f t="shared" si="15220"/>
        <v>2045</v>
      </c>
      <c r="I9477" s="29"/>
      <c r="J9477" s="29"/>
      <c r="K9477" s="29"/>
    </row>
    <row r="9478" spans="4:11" outlineLevel="1">
      <c r="D9478" s="26" t="str">
        <f t="shared" ref="D9478" si="15287">E9478 &amp; "-" &amp; F9478 &amp; "-" &amp; G9478 &amp; "-" &amp; H9478</f>
        <v>C9-HC-Prév-2046</v>
      </c>
      <c r="E9478" s="2" t="str">
        <f t="shared" ref="E9478:G9478" si="15288">E9477</f>
        <v>C9</v>
      </c>
      <c r="F9478" s="2" t="str">
        <f t="shared" si="15288"/>
        <v>HC</v>
      </c>
      <c r="G9478" s="2" t="str">
        <f t="shared" si="15288"/>
        <v>Prév</v>
      </c>
      <c r="H9478" s="2">
        <f t="shared" si="15220"/>
        <v>2046</v>
      </c>
      <c r="I9478" s="29"/>
      <c r="J9478" s="29"/>
      <c r="K9478" s="29"/>
    </row>
    <row r="9479" spans="4:11" outlineLevel="1">
      <c r="D9479" s="26" t="str">
        <f t="shared" ref="D9479" si="15289">E9479 &amp; "-" &amp; F9479 &amp; "-" &amp; G9479 &amp; "-" &amp; H9479</f>
        <v>C9-HC-Prév-2047</v>
      </c>
      <c r="E9479" s="2" t="str">
        <f t="shared" ref="E9479:G9479" si="15290">E9478</f>
        <v>C9</v>
      </c>
      <c r="F9479" s="2" t="str">
        <f t="shared" si="15290"/>
        <v>HC</v>
      </c>
      <c r="G9479" s="2" t="str">
        <f t="shared" si="15290"/>
        <v>Prév</v>
      </c>
      <c r="H9479" s="2">
        <f t="shared" si="15220"/>
        <v>2047</v>
      </c>
      <c r="I9479" s="29"/>
      <c r="J9479" s="29"/>
      <c r="K9479" s="29"/>
    </row>
    <row r="9480" spans="4:11" outlineLevel="1">
      <c r="D9480" s="26" t="str">
        <f t="shared" ref="D9480" si="15291">E9480 &amp; "-" &amp; F9480 &amp; "-" &amp; G9480 &amp; "-" &amp; H9480</f>
        <v>C9-HC-Prév-2048</v>
      </c>
      <c r="E9480" s="2" t="str">
        <f t="shared" ref="E9480:G9480" si="15292">E9479</f>
        <v>C9</v>
      </c>
      <c r="F9480" s="2" t="str">
        <f t="shared" si="15292"/>
        <v>HC</v>
      </c>
      <c r="G9480" s="2" t="str">
        <f t="shared" si="15292"/>
        <v>Prév</v>
      </c>
      <c r="H9480" s="2">
        <f t="shared" si="15220"/>
        <v>2048</v>
      </c>
      <c r="I9480" s="29"/>
      <c r="J9480" s="29"/>
      <c r="K9480" s="29"/>
    </row>
    <row r="9481" spans="4:11" outlineLevel="1">
      <c r="D9481" s="26" t="str">
        <f t="shared" ref="D9481" si="15293">E9481 &amp; "-" &amp; F9481 &amp; "-" &amp; G9481 &amp; "-" &amp; H9481</f>
        <v>C9-HC-Prév-2049</v>
      </c>
      <c r="E9481" s="2" t="str">
        <f t="shared" ref="E9481:G9481" si="15294">E9480</f>
        <v>C9</v>
      </c>
      <c r="F9481" s="2" t="str">
        <f t="shared" si="15294"/>
        <v>HC</v>
      </c>
      <c r="G9481" s="2" t="str">
        <f t="shared" si="15294"/>
        <v>Prév</v>
      </c>
      <c r="H9481" s="2">
        <f t="shared" si="15220"/>
        <v>2049</v>
      </c>
      <c r="I9481" s="29"/>
      <c r="J9481" s="29"/>
      <c r="K9481" s="29"/>
    </row>
    <row r="9482" spans="4:11" outlineLevel="1">
      <c r="D9482" s="26" t="str">
        <f t="shared" ref="D9482" si="15295">E9482 &amp; "-" &amp; F9482 &amp; "-" &amp; G9482 &amp; "-" &amp; H9482</f>
        <v>C9-HC-Prév-2050</v>
      </c>
      <c r="E9482" s="2" t="str">
        <f t="shared" ref="E9482:G9482" si="15296">E9481</f>
        <v>C9</v>
      </c>
      <c r="F9482" s="2" t="str">
        <f t="shared" si="15296"/>
        <v>HC</v>
      </c>
      <c r="G9482" s="2" t="str">
        <f t="shared" si="15296"/>
        <v>Prév</v>
      </c>
      <c r="H9482" s="2">
        <f t="shared" si="15220"/>
        <v>2050</v>
      </c>
      <c r="I9482" s="29"/>
      <c r="J9482" s="29"/>
      <c r="K9482" s="29"/>
    </row>
    <row r="9483" spans="4:11" outlineLevel="1">
      <c r="D9483" s="26" t="str">
        <f>E9483 &amp; "-" &amp; F9483 &amp; "-" &amp; G9483 &amp; "-" &amp; H9483</f>
        <v>C9-HC-Expost-2010</v>
      </c>
      <c r="E9483" s="25" t="str">
        <f>E9482</f>
        <v>C9</v>
      </c>
      <c r="F9483" s="25" t="str">
        <f>F9482</f>
        <v>HC</v>
      </c>
      <c r="G9483" s="25" t="s">
        <v>31</v>
      </c>
      <c r="H9483" s="25">
        <v>2010</v>
      </c>
      <c r="I9483" s="29"/>
      <c r="J9483" s="29"/>
      <c r="K9483" s="29"/>
    </row>
    <row r="9484" spans="4:11" outlineLevel="1">
      <c r="D9484" s="26" t="str">
        <f>E9484 &amp; "-" &amp; F9484 &amp; "-" &amp; G9484 &amp; "-" &amp; H9484</f>
        <v>C9-HC-Expost-2011</v>
      </c>
      <c r="E9484" s="2" t="str">
        <f>E9483</f>
        <v>C9</v>
      </c>
      <c r="F9484" s="2" t="str">
        <f>F9483</f>
        <v>HC</v>
      </c>
      <c r="G9484" s="2" t="str">
        <f>G9483</f>
        <v>Expost</v>
      </c>
      <c r="H9484" s="2">
        <f>H9483+1</f>
        <v>2011</v>
      </c>
      <c r="I9484" s="29"/>
      <c r="J9484" s="29"/>
      <c r="K9484" s="29"/>
    </row>
    <row r="9485" spans="4:11" outlineLevel="1">
      <c r="D9485" s="26" t="str">
        <f t="shared" ref="D9485" si="15297">E9485 &amp; "-" &amp; F9485 &amp; "-" &amp; G9485 &amp; "-" &amp; H9485</f>
        <v>C9-HC-Expost-2012</v>
      </c>
      <c r="E9485" s="2" t="str">
        <f t="shared" ref="E9485:G9485" si="15298">E9484</f>
        <v>C9</v>
      </c>
      <c r="F9485" s="2" t="str">
        <f t="shared" si="15298"/>
        <v>HC</v>
      </c>
      <c r="G9485" s="2" t="str">
        <f t="shared" si="15298"/>
        <v>Expost</v>
      </c>
      <c r="H9485" s="2">
        <f t="shared" ref="H9485:H9523" si="15299">H9484+1</f>
        <v>2012</v>
      </c>
      <c r="I9485" s="29"/>
      <c r="J9485" s="29"/>
      <c r="K9485" s="29"/>
    </row>
    <row r="9486" spans="4:11" outlineLevel="1">
      <c r="D9486" s="26" t="str">
        <f t="shared" ref="D9486" si="15300">E9486 &amp; "-" &amp; F9486 &amp; "-" &amp; G9486 &amp; "-" &amp; H9486</f>
        <v>C9-HC-Expost-2013</v>
      </c>
      <c r="E9486" s="2" t="str">
        <f t="shared" ref="E9486:G9486" si="15301">E9485</f>
        <v>C9</v>
      </c>
      <c r="F9486" s="2" t="str">
        <f t="shared" si="15301"/>
        <v>HC</v>
      </c>
      <c r="G9486" s="2" t="str">
        <f t="shared" si="15301"/>
        <v>Expost</v>
      </c>
      <c r="H9486" s="2">
        <f t="shared" si="15299"/>
        <v>2013</v>
      </c>
      <c r="I9486" s="29"/>
      <c r="J9486" s="29"/>
      <c r="K9486" s="29"/>
    </row>
    <row r="9487" spans="4:11" outlineLevel="1">
      <c r="D9487" s="26" t="str">
        <f t="shared" ref="D9487" si="15302">E9487 &amp; "-" &amp; F9487 &amp; "-" &amp; G9487 &amp; "-" &amp; H9487</f>
        <v>C9-HC-Expost-2014</v>
      </c>
      <c r="E9487" s="2" t="str">
        <f t="shared" ref="E9487:G9487" si="15303">E9486</f>
        <v>C9</v>
      </c>
      <c r="F9487" s="2" t="str">
        <f t="shared" si="15303"/>
        <v>HC</v>
      </c>
      <c r="G9487" s="2" t="str">
        <f t="shared" si="15303"/>
        <v>Expost</v>
      </c>
      <c r="H9487" s="2">
        <f t="shared" si="15299"/>
        <v>2014</v>
      </c>
      <c r="I9487" s="29"/>
      <c r="J9487" s="29"/>
      <c r="K9487" s="29"/>
    </row>
    <row r="9488" spans="4:11" outlineLevel="1">
      <c r="D9488" s="26" t="str">
        <f t="shared" ref="D9488" si="15304">E9488 &amp; "-" &amp; F9488 &amp; "-" &amp; G9488 &amp; "-" &amp; H9488</f>
        <v>C9-HC-Expost-2015</v>
      </c>
      <c r="E9488" s="2" t="str">
        <f t="shared" ref="E9488:G9488" si="15305">E9487</f>
        <v>C9</v>
      </c>
      <c r="F9488" s="2" t="str">
        <f t="shared" si="15305"/>
        <v>HC</v>
      </c>
      <c r="G9488" s="2" t="str">
        <f t="shared" si="15305"/>
        <v>Expost</v>
      </c>
      <c r="H9488" s="2">
        <f t="shared" si="15299"/>
        <v>2015</v>
      </c>
      <c r="I9488" s="29"/>
      <c r="J9488" s="29"/>
      <c r="K9488" s="29"/>
    </row>
    <row r="9489" spans="4:11" outlineLevel="1">
      <c r="D9489" s="26" t="str">
        <f t="shared" ref="D9489" si="15306">E9489 &amp; "-" &amp; F9489 &amp; "-" &amp; G9489 &amp; "-" &amp; H9489</f>
        <v>C9-HC-Expost-2016</v>
      </c>
      <c r="E9489" s="2" t="str">
        <f t="shared" ref="E9489:G9489" si="15307">E9488</f>
        <v>C9</v>
      </c>
      <c r="F9489" s="2" t="str">
        <f t="shared" si="15307"/>
        <v>HC</v>
      </c>
      <c r="G9489" s="2" t="str">
        <f t="shared" si="15307"/>
        <v>Expost</v>
      </c>
      <c r="H9489" s="2">
        <f t="shared" si="15299"/>
        <v>2016</v>
      </c>
      <c r="I9489" s="29"/>
      <c r="J9489" s="29"/>
      <c r="K9489" s="29"/>
    </row>
    <row r="9490" spans="4:11" outlineLevel="1">
      <c r="D9490" s="26" t="str">
        <f t="shared" ref="D9490" si="15308">E9490 &amp; "-" &amp; F9490 &amp; "-" &amp; G9490 &amp; "-" &amp; H9490</f>
        <v>C9-HC-Expost-2017</v>
      </c>
      <c r="E9490" s="2" t="str">
        <f t="shared" ref="E9490:G9490" si="15309">E9489</f>
        <v>C9</v>
      </c>
      <c r="F9490" s="2" t="str">
        <f t="shared" si="15309"/>
        <v>HC</v>
      </c>
      <c r="G9490" s="2" t="str">
        <f t="shared" si="15309"/>
        <v>Expost</v>
      </c>
      <c r="H9490" s="2">
        <f t="shared" si="15299"/>
        <v>2017</v>
      </c>
      <c r="I9490" s="29"/>
      <c r="J9490" s="29"/>
      <c r="K9490" s="29"/>
    </row>
    <row r="9491" spans="4:11" outlineLevel="1">
      <c r="D9491" s="26" t="str">
        <f t="shared" ref="D9491" si="15310">E9491 &amp; "-" &amp; F9491 &amp; "-" &amp; G9491 &amp; "-" &amp; H9491</f>
        <v>C9-HC-Expost-2018</v>
      </c>
      <c r="E9491" s="2" t="str">
        <f t="shared" ref="E9491:G9491" si="15311">E9490</f>
        <v>C9</v>
      </c>
      <c r="F9491" s="2" t="str">
        <f t="shared" si="15311"/>
        <v>HC</v>
      </c>
      <c r="G9491" s="2" t="str">
        <f t="shared" si="15311"/>
        <v>Expost</v>
      </c>
      <c r="H9491" s="2">
        <f t="shared" si="15299"/>
        <v>2018</v>
      </c>
      <c r="I9491" s="29"/>
      <c r="J9491" s="29"/>
      <c r="K9491" s="29"/>
    </row>
    <row r="9492" spans="4:11" outlineLevel="1">
      <c r="D9492" s="26" t="str">
        <f t="shared" ref="D9492" si="15312">E9492 &amp; "-" &amp; F9492 &amp; "-" &amp; G9492 &amp; "-" &amp; H9492</f>
        <v>C9-HC-Expost-2019</v>
      </c>
      <c r="E9492" s="2" t="str">
        <f t="shared" ref="E9492:G9492" si="15313">E9491</f>
        <v>C9</v>
      </c>
      <c r="F9492" s="2" t="str">
        <f t="shared" si="15313"/>
        <v>HC</v>
      </c>
      <c r="G9492" s="2" t="str">
        <f t="shared" si="15313"/>
        <v>Expost</v>
      </c>
      <c r="H9492" s="2">
        <f t="shared" si="15299"/>
        <v>2019</v>
      </c>
      <c r="I9492" s="29"/>
      <c r="J9492" s="29"/>
      <c r="K9492" s="29"/>
    </row>
    <row r="9493" spans="4:11" outlineLevel="1">
      <c r="D9493" s="26" t="str">
        <f t="shared" ref="D9493" si="15314">E9493 &amp; "-" &amp; F9493 &amp; "-" &amp; G9493 &amp; "-" &amp; H9493</f>
        <v>C9-HC-Expost-2020</v>
      </c>
      <c r="E9493" s="2" t="str">
        <f t="shared" ref="E9493:G9493" si="15315">E9492</f>
        <v>C9</v>
      </c>
      <c r="F9493" s="2" t="str">
        <f t="shared" si="15315"/>
        <v>HC</v>
      </c>
      <c r="G9493" s="2" t="str">
        <f t="shared" si="15315"/>
        <v>Expost</v>
      </c>
      <c r="H9493" s="2">
        <f t="shared" si="15299"/>
        <v>2020</v>
      </c>
      <c r="I9493" s="29"/>
      <c r="J9493" s="29"/>
      <c r="K9493" s="29"/>
    </row>
    <row r="9494" spans="4:11" outlineLevel="1">
      <c r="D9494" s="26" t="str">
        <f t="shared" ref="D9494" si="15316">E9494 &amp; "-" &amp; F9494 &amp; "-" &amp; G9494 &amp; "-" &amp; H9494</f>
        <v>C9-HC-Expost-2021</v>
      </c>
      <c r="E9494" s="2" t="str">
        <f t="shared" ref="E9494:G9494" si="15317">E9493</f>
        <v>C9</v>
      </c>
      <c r="F9494" s="2" t="str">
        <f t="shared" si="15317"/>
        <v>HC</v>
      </c>
      <c r="G9494" s="2" t="str">
        <f t="shared" si="15317"/>
        <v>Expost</v>
      </c>
      <c r="H9494" s="2">
        <f t="shared" si="15299"/>
        <v>2021</v>
      </c>
      <c r="I9494" s="29"/>
      <c r="J9494" s="29"/>
      <c r="K9494" s="29"/>
    </row>
    <row r="9495" spans="4:11" outlineLevel="1">
      <c r="D9495" s="26" t="str">
        <f t="shared" ref="D9495" si="15318">E9495 &amp; "-" &amp; F9495 &amp; "-" &amp; G9495 &amp; "-" &amp; H9495</f>
        <v>C9-HC-Expost-2022</v>
      </c>
      <c r="E9495" s="2" t="str">
        <f t="shared" ref="E9495:G9495" si="15319">E9494</f>
        <v>C9</v>
      </c>
      <c r="F9495" s="2" t="str">
        <f t="shared" si="15319"/>
        <v>HC</v>
      </c>
      <c r="G9495" s="2" t="str">
        <f t="shared" si="15319"/>
        <v>Expost</v>
      </c>
      <c r="H9495" s="2">
        <f t="shared" si="15299"/>
        <v>2022</v>
      </c>
      <c r="I9495" s="29"/>
      <c r="J9495" s="29"/>
      <c r="K9495" s="29"/>
    </row>
    <row r="9496" spans="4:11" outlineLevel="1">
      <c r="D9496" s="26" t="str">
        <f t="shared" ref="D9496" si="15320">E9496 &amp; "-" &amp; F9496 &amp; "-" &amp; G9496 &amp; "-" &amp; H9496</f>
        <v>C9-HC-Expost-2023</v>
      </c>
      <c r="E9496" s="2" t="str">
        <f t="shared" ref="E9496:G9496" si="15321">E9495</f>
        <v>C9</v>
      </c>
      <c r="F9496" s="2" t="str">
        <f t="shared" si="15321"/>
        <v>HC</v>
      </c>
      <c r="G9496" s="2" t="str">
        <f t="shared" si="15321"/>
        <v>Expost</v>
      </c>
      <c r="H9496" s="2">
        <f t="shared" si="15299"/>
        <v>2023</v>
      </c>
      <c r="I9496" s="29"/>
      <c r="J9496" s="29"/>
      <c r="K9496" s="29"/>
    </row>
    <row r="9497" spans="4:11" outlineLevel="1">
      <c r="D9497" s="26" t="str">
        <f t="shared" ref="D9497" si="15322">E9497 &amp; "-" &amp; F9497 &amp; "-" &amp; G9497 &amp; "-" &amp; H9497</f>
        <v>C9-HC-Expost-2024</v>
      </c>
      <c r="E9497" s="2" t="str">
        <f t="shared" ref="E9497:G9497" si="15323">E9496</f>
        <v>C9</v>
      </c>
      <c r="F9497" s="2" t="str">
        <f t="shared" si="15323"/>
        <v>HC</v>
      </c>
      <c r="G9497" s="2" t="str">
        <f t="shared" si="15323"/>
        <v>Expost</v>
      </c>
      <c r="H9497" s="2">
        <f t="shared" si="15299"/>
        <v>2024</v>
      </c>
      <c r="I9497" s="29"/>
      <c r="J9497" s="29"/>
      <c r="K9497" s="29"/>
    </row>
    <row r="9498" spans="4:11" outlineLevel="1">
      <c r="D9498" s="26" t="str">
        <f t="shared" ref="D9498" si="15324">E9498 &amp; "-" &amp; F9498 &amp; "-" &amp; G9498 &amp; "-" &amp; H9498</f>
        <v>C9-HC-Expost-2025</v>
      </c>
      <c r="E9498" s="2" t="str">
        <f t="shared" ref="E9498:G9498" si="15325">E9497</f>
        <v>C9</v>
      </c>
      <c r="F9498" s="2" t="str">
        <f t="shared" si="15325"/>
        <v>HC</v>
      </c>
      <c r="G9498" s="2" t="str">
        <f t="shared" si="15325"/>
        <v>Expost</v>
      </c>
      <c r="H9498" s="2">
        <f t="shared" si="15299"/>
        <v>2025</v>
      </c>
      <c r="I9498" s="29"/>
      <c r="J9498" s="29"/>
      <c r="K9498" s="29"/>
    </row>
    <row r="9499" spans="4:11" outlineLevel="1">
      <c r="D9499" s="26" t="str">
        <f t="shared" ref="D9499" si="15326">E9499 &amp; "-" &amp; F9499 &amp; "-" &amp; G9499 &amp; "-" &amp; H9499</f>
        <v>C9-HC-Expost-2026</v>
      </c>
      <c r="E9499" s="2" t="str">
        <f t="shared" ref="E9499:G9499" si="15327">E9498</f>
        <v>C9</v>
      </c>
      <c r="F9499" s="2" t="str">
        <f t="shared" si="15327"/>
        <v>HC</v>
      </c>
      <c r="G9499" s="2" t="str">
        <f t="shared" si="15327"/>
        <v>Expost</v>
      </c>
      <c r="H9499" s="2">
        <f t="shared" si="15299"/>
        <v>2026</v>
      </c>
      <c r="I9499" s="29"/>
      <c r="J9499" s="29"/>
      <c r="K9499" s="29"/>
    </row>
    <row r="9500" spans="4:11" outlineLevel="1">
      <c r="D9500" s="26" t="str">
        <f t="shared" ref="D9500" si="15328">E9500 &amp; "-" &amp; F9500 &amp; "-" &amp; G9500 &amp; "-" &amp; H9500</f>
        <v>C9-HC-Expost-2027</v>
      </c>
      <c r="E9500" s="2" t="str">
        <f t="shared" ref="E9500:G9500" si="15329">E9499</f>
        <v>C9</v>
      </c>
      <c r="F9500" s="2" t="str">
        <f t="shared" si="15329"/>
        <v>HC</v>
      </c>
      <c r="G9500" s="2" t="str">
        <f t="shared" si="15329"/>
        <v>Expost</v>
      </c>
      <c r="H9500" s="2">
        <f t="shared" si="15299"/>
        <v>2027</v>
      </c>
      <c r="I9500" s="29"/>
      <c r="J9500" s="29"/>
      <c r="K9500" s="29"/>
    </row>
    <row r="9501" spans="4:11" outlineLevel="1">
      <c r="D9501" s="26" t="str">
        <f t="shared" ref="D9501" si="15330">E9501 &amp; "-" &amp; F9501 &amp; "-" &amp; G9501 &amp; "-" &amp; H9501</f>
        <v>C9-HC-Expost-2028</v>
      </c>
      <c r="E9501" s="2" t="str">
        <f t="shared" ref="E9501:G9501" si="15331">E9500</f>
        <v>C9</v>
      </c>
      <c r="F9501" s="2" t="str">
        <f t="shared" si="15331"/>
        <v>HC</v>
      </c>
      <c r="G9501" s="2" t="str">
        <f t="shared" si="15331"/>
        <v>Expost</v>
      </c>
      <c r="H9501" s="2">
        <f t="shared" si="15299"/>
        <v>2028</v>
      </c>
      <c r="I9501" s="29"/>
      <c r="J9501" s="29"/>
      <c r="K9501" s="29"/>
    </row>
    <row r="9502" spans="4:11" outlineLevel="1">
      <c r="D9502" s="26" t="str">
        <f t="shared" ref="D9502" si="15332">E9502 &amp; "-" &amp; F9502 &amp; "-" &amp; G9502 &amp; "-" &amp; H9502</f>
        <v>C9-HC-Expost-2029</v>
      </c>
      <c r="E9502" s="2" t="str">
        <f t="shared" ref="E9502:G9502" si="15333">E9501</f>
        <v>C9</v>
      </c>
      <c r="F9502" s="2" t="str">
        <f t="shared" si="15333"/>
        <v>HC</v>
      </c>
      <c r="G9502" s="2" t="str">
        <f t="shared" si="15333"/>
        <v>Expost</v>
      </c>
      <c r="H9502" s="2">
        <f t="shared" si="15299"/>
        <v>2029</v>
      </c>
      <c r="I9502" s="29"/>
      <c r="J9502" s="29"/>
      <c r="K9502" s="29"/>
    </row>
    <row r="9503" spans="4:11" outlineLevel="1">
      <c r="D9503" s="26" t="str">
        <f t="shared" ref="D9503" si="15334">E9503 &amp; "-" &amp; F9503 &amp; "-" &amp; G9503 &amp; "-" &amp; H9503</f>
        <v>C9-HC-Expost-2030</v>
      </c>
      <c r="E9503" s="2" t="str">
        <f t="shared" ref="E9503:G9503" si="15335">E9502</f>
        <v>C9</v>
      </c>
      <c r="F9503" s="2" t="str">
        <f t="shared" si="15335"/>
        <v>HC</v>
      </c>
      <c r="G9503" s="2" t="str">
        <f t="shared" si="15335"/>
        <v>Expost</v>
      </c>
      <c r="H9503" s="2">
        <f t="shared" si="15299"/>
        <v>2030</v>
      </c>
      <c r="I9503" s="29"/>
      <c r="J9503" s="29"/>
      <c r="K9503" s="29"/>
    </row>
    <row r="9504" spans="4:11" outlineLevel="1">
      <c r="D9504" s="26" t="str">
        <f t="shared" ref="D9504" si="15336">E9504 &amp; "-" &amp; F9504 &amp; "-" &amp; G9504 &amp; "-" &amp; H9504</f>
        <v>C9-HC-Expost-2031</v>
      </c>
      <c r="E9504" s="2" t="str">
        <f t="shared" ref="E9504:G9504" si="15337">E9503</f>
        <v>C9</v>
      </c>
      <c r="F9504" s="2" t="str">
        <f t="shared" si="15337"/>
        <v>HC</v>
      </c>
      <c r="G9504" s="2" t="str">
        <f t="shared" si="15337"/>
        <v>Expost</v>
      </c>
      <c r="H9504" s="2">
        <f t="shared" si="15299"/>
        <v>2031</v>
      </c>
      <c r="I9504" s="29"/>
      <c r="J9504" s="29"/>
      <c r="K9504" s="29"/>
    </row>
    <row r="9505" spans="4:11" outlineLevel="1">
      <c r="D9505" s="26" t="str">
        <f t="shared" ref="D9505" si="15338">E9505 &amp; "-" &amp; F9505 &amp; "-" &amp; G9505 &amp; "-" &amp; H9505</f>
        <v>C9-HC-Expost-2032</v>
      </c>
      <c r="E9505" s="2" t="str">
        <f t="shared" ref="E9505:G9505" si="15339">E9504</f>
        <v>C9</v>
      </c>
      <c r="F9505" s="2" t="str">
        <f t="shared" si="15339"/>
        <v>HC</v>
      </c>
      <c r="G9505" s="2" t="str">
        <f t="shared" si="15339"/>
        <v>Expost</v>
      </c>
      <c r="H9505" s="2">
        <f t="shared" si="15299"/>
        <v>2032</v>
      </c>
      <c r="I9505" s="29"/>
      <c r="J9505" s="29"/>
      <c r="K9505" s="29"/>
    </row>
    <row r="9506" spans="4:11" outlineLevel="1">
      <c r="D9506" s="26" t="str">
        <f t="shared" ref="D9506" si="15340">E9506 &amp; "-" &amp; F9506 &amp; "-" &amp; G9506 &amp; "-" &amp; H9506</f>
        <v>C9-HC-Expost-2033</v>
      </c>
      <c r="E9506" s="2" t="str">
        <f t="shared" ref="E9506:G9506" si="15341">E9505</f>
        <v>C9</v>
      </c>
      <c r="F9506" s="2" t="str">
        <f t="shared" si="15341"/>
        <v>HC</v>
      </c>
      <c r="G9506" s="2" t="str">
        <f t="shared" si="15341"/>
        <v>Expost</v>
      </c>
      <c r="H9506" s="2">
        <f t="shared" si="15299"/>
        <v>2033</v>
      </c>
      <c r="I9506" s="29"/>
      <c r="J9506" s="29"/>
      <c r="K9506" s="29"/>
    </row>
    <row r="9507" spans="4:11" outlineLevel="1">
      <c r="D9507" s="26" t="str">
        <f t="shared" ref="D9507" si="15342">E9507 &amp; "-" &amp; F9507 &amp; "-" &amp; G9507 &amp; "-" &amp; H9507</f>
        <v>C9-HC-Expost-2034</v>
      </c>
      <c r="E9507" s="2" t="str">
        <f t="shared" ref="E9507:G9507" si="15343">E9506</f>
        <v>C9</v>
      </c>
      <c r="F9507" s="2" t="str">
        <f t="shared" si="15343"/>
        <v>HC</v>
      </c>
      <c r="G9507" s="2" t="str">
        <f t="shared" si="15343"/>
        <v>Expost</v>
      </c>
      <c r="H9507" s="2">
        <f t="shared" si="15299"/>
        <v>2034</v>
      </c>
      <c r="I9507" s="29"/>
      <c r="J9507" s="29"/>
      <c r="K9507" s="29"/>
    </row>
    <row r="9508" spans="4:11" outlineLevel="1">
      <c r="D9508" s="26" t="str">
        <f t="shared" ref="D9508" si="15344">E9508 &amp; "-" &amp; F9508 &amp; "-" &amp; G9508 &amp; "-" &amp; H9508</f>
        <v>C9-HC-Expost-2035</v>
      </c>
      <c r="E9508" s="2" t="str">
        <f t="shared" ref="E9508:G9508" si="15345">E9507</f>
        <v>C9</v>
      </c>
      <c r="F9508" s="2" t="str">
        <f t="shared" si="15345"/>
        <v>HC</v>
      </c>
      <c r="G9508" s="2" t="str">
        <f t="shared" si="15345"/>
        <v>Expost</v>
      </c>
      <c r="H9508" s="2">
        <f t="shared" si="15299"/>
        <v>2035</v>
      </c>
      <c r="I9508" s="29"/>
      <c r="J9508" s="29"/>
      <c r="K9508" s="29"/>
    </row>
    <row r="9509" spans="4:11" outlineLevel="1">
      <c r="D9509" s="26" t="str">
        <f t="shared" ref="D9509" si="15346">E9509 &amp; "-" &amp; F9509 &amp; "-" &amp; G9509 &amp; "-" &amp; H9509</f>
        <v>C9-HC-Expost-2036</v>
      </c>
      <c r="E9509" s="2" t="str">
        <f t="shared" ref="E9509:G9509" si="15347">E9508</f>
        <v>C9</v>
      </c>
      <c r="F9509" s="2" t="str">
        <f t="shared" si="15347"/>
        <v>HC</v>
      </c>
      <c r="G9509" s="2" t="str">
        <f t="shared" si="15347"/>
        <v>Expost</v>
      </c>
      <c r="H9509" s="2">
        <f t="shared" si="15299"/>
        <v>2036</v>
      </c>
      <c r="I9509" s="29"/>
      <c r="J9509" s="29"/>
      <c r="K9509" s="29"/>
    </row>
    <row r="9510" spans="4:11" outlineLevel="1">
      <c r="D9510" s="26" t="str">
        <f t="shared" ref="D9510" si="15348">E9510 &amp; "-" &amp; F9510 &amp; "-" &amp; G9510 &amp; "-" &amp; H9510</f>
        <v>C9-HC-Expost-2037</v>
      </c>
      <c r="E9510" s="2" t="str">
        <f t="shared" ref="E9510:G9510" si="15349">E9509</f>
        <v>C9</v>
      </c>
      <c r="F9510" s="2" t="str">
        <f t="shared" si="15349"/>
        <v>HC</v>
      </c>
      <c r="G9510" s="2" t="str">
        <f t="shared" si="15349"/>
        <v>Expost</v>
      </c>
      <c r="H9510" s="2">
        <f t="shared" si="15299"/>
        <v>2037</v>
      </c>
      <c r="I9510" s="29"/>
      <c r="J9510" s="29"/>
      <c r="K9510" s="29"/>
    </row>
    <row r="9511" spans="4:11" outlineLevel="1">
      <c r="D9511" s="26" t="str">
        <f t="shared" ref="D9511" si="15350">E9511 &amp; "-" &amp; F9511 &amp; "-" &amp; G9511 &amp; "-" &amp; H9511</f>
        <v>C9-HC-Expost-2038</v>
      </c>
      <c r="E9511" s="2" t="str">
        <f t="shared" ref="E9511:G9511" si="15351">E9510</f>
        <v>C9</v>
      </c>
      <c r="F9511" s="2" t="str">
        <f t="shared" si="15351"/>
        <v>HC</v>
      </c>
      <c r="G9511" s="2" t="str">
        <f t="shared" si="15351"/>
        <v>Expost</v>
      </c>
      <c r="H9511" s="2">
        <f t="shared" si="15299"/>
        <v>2038</v>
      </c>
      <c r="I9511" s="29"/>
      <c r="J9511" s="29"/>
      <c r="K9511" s="29"/>
    </row>
    <row r="9512" spans="4:11" outlineLevel="1">
      <c r="D9512" s="26" t="str">
        <f t="shared" ref="D9512" si="15352">E9512 &amp; "-" &amp; F9512 &amp; "-" &amp; G9512 &amp; "-" &amp; H9512</f>
        <v>C9-HC-Expost-2039</v>
      </c>
      <c r="E9512" s="2" t="str">
        <f t="shared" ref="E9512:G9512" si="15353">E9511</f>
        <v>C9</v>
      </c>
      <c r="F9512" s="2" t="str">
        <f t="shared" si="15353"/>
        <v>HC</v>
      </c>
      <c r="G9512" s="2" t="str">
        <f t="shared" si="15353"/>
        <v>Expost</v>
      </c>
      <c r="H9512" s="2">
        <f t="shared" si="15299"/>
        <v>2039</v>
      </c>
      <c r="I9512" s="29"/>
      <c r="J9512" s="29"/>
      <c r="K9512" s="29"/>
    </row>
    <row r="9513" spans="4:11" outlineLevel="1">
      <c r="D9513" s="26" t="str">
        <f t="shared" ref="D9513" si="15354">E9513 &amp; "-" &amp; F9513 &amp; "-" &amp; G9513 &amp; "-" &amp; H9513</f>
        <v>C9-HC-Expost-2040</v>
      </c>
      <c r="E9513" s="2" t="str">
        <f t="shared" ref="E9513:G9513" si="15355">E9512</f>
        <v>C9</v>
      </c>
      <c r="F9513" s="2" t="str">
        <f t="shared" si="15355"/>
        <v>HC</v>
      </c>
      <c r="G9513" s="2" t="str">
        <f t="shared" si="15355"/>
        <v>Expost</v>
      </c>
      <c r="H9513" s="2">
        <f t="shared" si="15299"/>
        <v>2040</v>
      </c>
      <c r="I9513" s="29"/>
      <c r="J9513" s="29"/>
      <c r="K9513" s="29"/>
    </row>
    <row r="9514" spans="4:11" outlineLevel="1">
      <c r="D9514" s="26" t="str">
        <f t="shared" ref="D9514" si="15356">E9514 &amp; "-" &amp; F9514 &amp; "-" &amp; G9514 &amp; "-" &amp; H9514</f>
        <v>C9-HC-Expost-2041</v>
      </c>
      <c r="E9514" s="2" t="str">
        <f t="shared" ref="E9514:G9514" si="15357">E9513</f>
        <v>C9</v>
      </c>
      <c r="F9514" s="2" t="str">
        <f t="shared" si="15357"/>
        <v>HC</v>
      </c>
      <c r="G9514" s="2" t="str">
        <f t="shared" si="15357"/>
        <v>Expost</v>
      </c>
      <c r="H9514" s="2">
        <f t="shared" si="15299"/>
        <v>2041</v>
      </c>
      <c r="I9514" s="29"/>
      <c r="J9514" s="29"/>
      <c r="K9514" s="29"/>
    </row>
    <row r="9515" spans="4:11" outlineLevel="1">
      <c r="D9515" s="26" t="str">
        <f t="shared" ref="D9515" si="15358">E9515 &amp; "-" &amp; F9515 &amp; "-" &amp; G9515 &amp; "-" &amp; H9515</f>
        <v>C9-HC-Expost-2042</v>
      </c>
      <c r="E9515" s="2" t="str">
        <f t="shared" ref="E9515:G9515" si="15359">E9514</f>
        <v>C9</v>
      </c>
      <c r="F9515" s="2" t="str">
        <f t="shared" si="15359"/>
        <v>HC</v>
      </c>
      <c r="G9515" s="2" t="str">
        <f t="shared" si="15359"/>
        <v>Expost</v>
      </c>
      <c r="H9515" s="2">
        <f t="shared" si="15299"/>
        <v>2042</v>
      </c>
      <c r="I9515" s="29"/>
      <c r="J9515" s="29"/>
      <c r="K9515" s="29"/>
    </row>
    <row r="9516" spans="4:11" outlineLevel="1">
      <c r="D9516" s="26" t="str">
        <f t="shared" ref="D9516" si="15360">E9516 &amp; "-" &amp; F9516 &amp; "-" &amp; G9516 &amp; "-" &amp; H9516</f>
        <v>C9-HC-Expost-2043</v>
      </c>
      <c r="E9516" s="2" t="str">
        <f t="shared" ref="E9516:G9516" si="15361">E9515</f>
        <v>C9</v>
      </c>
      <c r="F9516" s="2" t="str">
        <f t="shared" si="15361"/>
        <v>HC</v>
      </c>
      <c r="G9516" s="2" t="str">
        <f t="shared" si="15361"/>
        <v>Expost</v>
      </c>
      <c r="H9516" s="2">
        <f t="shared" si="15299"/>
        <v>2043</v>
      </c>
      <c r="I9516" s="29"/>
      <c r="J9516" s="29"/>
      <c r="K9516" s="29"/>
    </row>
    <row r="9517" spans="4:11" outlineLevel="1">
      <c r="D9517" s="26" t="str">
        <f t="shared" ref="D9517" si="15362">E9517 &amp; "-" &amp; F9517 &amp; "-" &amp; G9517 &amp; "-" &amp; H9517</f>
        <v>C9-HC-Expost-2044</v>
      </c>
      <c r="E9517" s="2" t="str">
        <f t="shared" ref="E9517:G9517" si="15363">E9516</f>
        <v>C9</v>
      </c>
      <c r="F9517" s="2" t="str">
        <f t="shared" si="15363"/>
        <v>HC</v>
      </c>
      <c r="G9517" s="2" t="str">
        <f t="shared" si="15363"/>
        <v>Expost</v>
      </c>
      <c r="H9517" s="2">
        <f t="shared" si="15299"/>
        <v>2044</v>
      </c>
      <c r="I9517" s="29"/>
      <c r="J9517" s="29"/>
      <c r="K9517" s="29"/>
    </row>
    <row r="9518" spans="4:11" outlineLevel="1">
      <c r="D9518" s="26" t="str">
        <f t="shared" ref="D9518" si="15364">E9518 &amp; "-" &amp; F9518 &amp; "-" &amp; G9518 &amp; "-" &amp; H9518</f>
        <v>C9-HC-Expost-2045</v>
      </c>
      <c r="E9518" s="2" t="str">
        <f t="shared" ref="E9518:G9518" si="15365">E9517</f>
        <v>C9</v>
      </c>
      <c r="F9518" s="2" t="str">
        <f t="shared" si="15365"/>
        <v>HC</v>
      </c>
      <c r="G9518" s="2" t="str">
        <f t="shared" si="15365"/>
        <v>Expost</v>
      </c>
      <c r="H9518" s="2">
        <f t="shared" si="15299"/>
        <v>2045</v>
      </c>
      <c r="I9518" s="29"/>
      <c r="J9518" s="29"/>
      <c r="K9518" s="29"/>
    </row>
    <row r="9519" spans="4:11" outlineLevel="1">
      <c r="D9519" s="26" t="str">
        <f t="shared" ref="D9519" si="15366">E9519 &amp; "-" &amp; F9519 &amp; "-" &amp; G9519 &amp; "-" &amp; H9519</f>
        <v>C9-HC-Expost-2046</v>
      </c>
      <c r="E9519" s="2" t="str">
        <f t="shared" ref="E9519:G9519" si="15367">E9518</f>
        <v>C9</v>
      </c>
      <c r="F9519" s="2" t="str">
        <f t="shared" si="15367"/>
        <v>HC</v>
      </c>
      <c r="G9519" s="2" t="str">
        <f t="shared" si="15367"/>
        <v>Expost</v>
      </c>
      <c r="H9519" s="2">
        <f t="shared" si="15299"/>
        <v>2046</v>
      </c>
      <c r="I9519" s="29"/>
      <c r="J9519" s="29"/>
      <c r="K9519" s="29"/>
    </row>
    <row r="9520" spans="4:11" outlineLevel="1">
      <c r="D9520" s="26" t="str">
        <f t="shared" ref="D9520" si="15368">E9520 &amp; "-" &amp; F9520 &amp; "-" &amp; G9520 &amp; "-" &amp; H9520</f>
        <v>C9-HC-Expost-2047</v>
      </c>
      <c r="E9520" s="2" t="str">
        <f t="shared" ref="E9520:G9520" si="15369">E9519</f>
        <v>C9</v>
      </c>
      <c r="F9520" s="2" t="str">
        <f t="shared" si="15369"/>
        <v>HC</v>
      </c>
      <c r="G9520" s="2" t="str">
        <f t="shared" si="15369"/>
        <v>Expost</v>
      </c>
      <c r="H9520" s="2">
        <f t="shared" si="15299"/>
        <v>2047</v>
      </c>
      <c r="I9520" s="29"/>
      <c r="J9520" s="29"/>
      <c r="K9520" s="29"/>
    </row>
    <row r="9521" spans="4:11" outlineLevel="1">
      <c r="D9521" s="26" t="str">
        <f t="shared" ref="D9521" si="15370">E9521 &amp; "-" &amp; F9521 &amp; "-" &amp; G9521 &amp; "-" &amp; H9521</f>
        <v>C9-HC-Expost-2048</v>
      </c>
      <c r="E9521" s="2" t="str">
        <f t="shared" ref="E9521:G9521" si="15371">E9520</f>
        <v>C9</v>
      </c>
      <c r="F9521" s="2" t="str">
        <f t="shared" si="15371"/>
        <v>HC</v>
      </c>
      <c r="G9521" s="2" t="str">
        <f t="shared" si="15371"/>
        <v>Expost</v>
      </c>
      <c r="H9521" s="2">
        <f t="shared" si="15299"/>
        <v>2048</v>
      </c>
      <c r="I9521" s="29"/>
      <c r="J9521" s="29"/>
      <c r="K9521" s="29"/>
    </row>
    <row r="9522" spans="4:11" outlineLevel="1">
      <c r="D9522" s="26" t="str">
        <f t="shared" ref="D9522" si="15372">E9522 &amp; "-" &amp; F9522 &amp; "-" &amp; G9522 &amp; "-" &amp; H9522</f>
        <v>C9-HC-Expost-2049</v>
      </c>
      <c r="E9522" s="2" t="str">
        <f t="shared" ref="E9522:G9522" si="15373">E9521</f>
        <v>C9</v>
      </c>
      <c r="F9522" s="2" t="str">
        <f t="shared" si="15373"/>
        <v>HC</v>
      </c>
      <c r="G9522" s="2" t="str">
        <f t="shared" si="15373"/>
        <v>Expost</v>
      </c>
      <c r="H9522" s="2">
        <f t="shared" si="15299"/>
        <v>2049</v>
      </c>
      <c r="I9522" s="29"/>
      <c r="J9522" s="29"/>
      <c r="K9522" s="29"/>
    </row>
    <row r="9523" spans="4:11" outlineLevel="1">
      <c r="D9523" s="26" t="str">
        <f t="shared" ref="D9523" si="15374">E9523 &amp; "-" &amp; F9523 &amp; "-" &amp; G9523 &amp; "-" &amp; H9523</f>
        <v>C9-HC-Expost-2050</v>
      </c>
      <c r="E9523" s="2" t="str">
        <f t="shared" ref="E9523:G9523" si="15375">E9522</f>
        <v>C9</v>
      </c>
      <c r="F9523" s="2" t="str">
        <f t="shared" si="15375"/>
        <v>HC</v>
      </c>
      <c r="G9523" s="2" t="str">
        <f t="shared" si="15375"/>
        <v>Expost</v>
      </c>
      <c r="H9523" s="2">
        <f t="shared" si="15299"/>
        <v>2050</v>
      </c>
      <c r="I9523" s="29"/>
      <c r="J9523" s="29"/>
      <c r="K9523" s="29"/>
    </row>
    <row r="9524" spans="4:11" outlineLevel="1">
      <c r="D9524" s="26" t="str">
        <f>E9524 &amp; "-" &amp; F9524 &amp; "-" &amp; G9524 &amp; "-" &amp; H9524</f>
        <v>C9-CO-Init-2010</v>
      </c>
      <c r="E9524" s="25" t="str">
        <f>E9523</f>
        <v>C9</v>
      </c>
      <c r="F9524" s="25" t="s">
        <v>35</v>
      </c>
      <c r="G9524" s="25" t="s">
        <v>28</v>
      </c>
      <c r="H9524" s="25">
        <v>2010</v>
      </c>
      <c r="I9524" s="29"/>
      <c r="J9524" s="29"/>
      <c r="K9524" s="29"/>
    </row>
    <row r="9525" spans="4:11" outlineLevel="1">
      <c r="D9525" s="26" t="str">
        <f>E9525 &amp; "-" &amp; F9525 &amp; "-" &amp; G9525 &amp; "-" &amp; H9525</f>
        <v>C9-CO-Init-2011</v>
      </c>
      <c r="E9525" s="2" t="str">
        <f>E9524</f>
        <v>C9</v>
      </c>
      <c r="F9525" s="2" t="str">
        <f>F9524</f>
        <v>CO</v>
      </c>
      <c r="G9525" s="2" t="str">
        <f>G9524</f>
        <v>Init</v>
      </c>
      <c r="H9525" s="2">
        <f>H9524+1</f>
        <v>2011</v>
      </c>
      <c r="I9525" s="29"/>
      <c r="J9525" s="29"/>
      <c r="K9525" s="29"/>
    </row>
    <row r="9526" spans="4:11" outlineLevel="1">
      <c r="D9526" s="26" t="str">
        <f t="shared" ref="D9526" si="15376">E9526 &amp; "-" &amp; F9526 &amp; "-" &amp; G9526 &amp; "-" &amp; H9526</f>
        <v>C9-CO-Init-2012</v>
      </c>
      <c r="E9526" s="2" t="str">
        <f t="shared" ref="E9526:G9526" si="15377">E9525</f>
        <v>C9</v>
      </c>
      <c r="F9526" s="2" t="str">
        <f t="shared" si="15377"/>
        <v>CO</v>
      </c>
      <c r="G9526" s="2" t="str">
        <f t="shared" si="15377"/>
        <v>Init</v>
      </c>
      <c r="H9526" s="2">
        <f t="shared" ref="H9526:H9564" si="15378">H9525+1</f>
        <v>2012</v>
      </c>
      <c r="I9526" s="29"/>
      <c r="J9526" s="29"/>
      <c r="K9526" s="29"/>
    </row>
    <row r="9527" spans="4:11" outlineLevel="1">
      <c r="D9527" s="26" t="str">
        <f t="shared" ref="D9527" si="15379">E9527 &amp; "-" &amp; F9527 &amp; "-" &amp; G9527 &amp; "-" &amp; H9527</f>
        <v>C9-CO-Init-2013</v>
      </c>
      <c r="E9527" s="2" t="str">
        <f t="shared" ref="E9527:G9527" si="15380">E9526</f>
        <v>C9</v>
      </c>
      <c r="F9527" s="2" t="str">
        <f t="shared" si="15380"/>
        <v>CO</v>
      </c>
      <c r="G9527" s="2" t="str">
        <f t="shared" si="15380"/>
        <v>Init</v>
      </c>
      <c r="H9527" s="2">
        <f t="shared" si="15378"/>
        <v>2013</v>
      </c>
      <c r="I9527" s="29"/>
      <c r="J9527" s="29"/>
      <c r="K9527" s="29"/>
    </row>
    <row r="9528" spans="4:11" outlineLevel="1">
      <c r="D9528" s="26" t="str">
        <f t="shared" ref="D9528" si="15381">E9528 &amp; "-" &amp; F9528 &amp; "-" &amp; G9528 &amp; "-" &amp; H9528</f>
        <v>C9-CO-Init-2014</v>
      </c>
      <c r="E9528" s="2" t="str">
        <f t="shared" ref="E9528:G9528" si="15382">E9527</f>
        <v>C9</v>
      </c>
      <c r="F9528" s="2" t="str">
        <f t="shared" si="15382"/>
        <v>CO</v>
      </c>
      <c r="G9528" s="2" t="str">
        <f t="shared" si="15382"/>
        <v>Init</v>
      </c>
      <c r="H9528" s="2">
        <f t="shared" si="15378"/>
        <v>2014</v>
      </c>
      <c r="I9528" s="29"/>
      <c r="J9528" s="29"/>
      <c r="K9528" s="29"/>
    </row>
    <row r="9529" spans="4:11" outlineLevel="1">
      <c r="D9529" s="26" t="str">
        <f t="shared" ref="D9529" si="15383">E9529 &amp; "-" &amp; F9529 &amp; "-" &amp; G9529 &amp; "-" &amp; H9529</f>
        <v>C9-CO-Init-2015</v>
      </c>
      <c r="E9529" s="2" t="str">
        <f t="shared" ref="E9529:G9529" si="15384">E9528</f>
        <v>C9</v>
      </c>
      <c r="F9529" s="2" t="str">
        <f t="shared" si="15384"/>
        <v>CO</v>
      </c>
      <c r="G9529" s="2" t="str">
        <f t="shared" si="15384"/>
        <v>Init</v>
      </c>
      <c r="H9529" s="2">
        <f t="shared" si="15378"/>
        <v>2015</v>
      </c>
      <c r="I9529" s="29"/>
      <c r="J9529" s="29"/>
      <c r="K9529" s="29"/>
    </row>
    <row r="9530" spans="4:11" outlineLevel="1">
      <c r="D9530" s="26" t="str">
        <f t="shared" ref="D9530" si="15385">E9530 &amp; "-" &amp; F9530 &amp; "-" &amp; G9530 &amp; "-" &amp; H9530</f>
        <v>C9-CO-Init-2016</v>
      </c>
      <c r="E9530" s="2" t="str">
        <f t="shared" ref="E9530:G9530" si="15386">E9529</f>
        <v>C9</v>
      </c>
      <c r="F9530" s="2" t="str">
        <f t="shared" si="15386"/>
        <v>CO</v>
      </c>
      <c r="G9530" s="2" t="str">
        <f t="shared" si="15386"/>
        <v>Init</v>
      </c>
      <c r="H9530" s="2">
        <f t="shared" si="15378"/>
        <v>2016</v>
      </c>
      <c r="I9530" s="29"/>
      <c r="J9530" s="29"/>
      <c r="K9530" s="29"/>
    </row>
    <row r="9531" spans="4:11" outlineLevel="1">
      <c r="D9531" s="26" t="str">
        <f t="shared" ref="D9531" si="15387">E9531 &amp; "-" &amp; F9531 &amp; "-" &amp; G9531 &amp; "-" &amp; H9531</f>
        <v>C9-CO-Init-2017</v>
      </c>
      <c r="E9531" s="2" t="str">
        <f t="shared" ref="E9531:G9531" si="15388">E9530</f>
        <v>C9</v>
      </c>
      <c r="F9531" s="2" t="str">
        <f t="shared" si="15388"/>
        <v>CO</v>
      </c>
      <c r="G9531" s="2" t="str">
        <f t="shared" si="15388"/>
        <v>Init</v>
      </c>
      <c r="H9531" s="2">
        <f t="shared" si="15378"/>
        <v>2017</v>
      </c>
      <c r="I9531" s="29"/>
      <c r="J9531" s="29"/>
      <c r="K9531" s="29"/>
    </row>
    <row r="9532" spans="4:11" outlineLevel="1">
      <c r="D9532" s="26" t="str">
        <f t="shared" ref="D9532" si="15389">E9532 &amp; "-" &amp; F9532 &amp; "-" &amp; G9532 &amp; "-" &amp; H9532</f>
        <v>C9-CO-Init-2018</v>
      </c>
      <c r="E9532" s="2" t="str">
        <f t="shared" ref="E9532:G9532" si="15390">E9531</f>
        <v>C9</v>
      </c>
      <c r="F9532" s="2" t="str">
        <f t="shared" si="15390"/>
        <v>CO</v>
      </c>
      <c r="G9532" s="2" t="str">
        <f t="shared" si="15390"/>
        <v>Init</v>
      </c>
      <c r="H9532" s="2">
        <f t="shared" si="15378"/>
        <v>2018</v>
      </c>
      <c r="I9532" s="29"/>
      <c r="J9532" s="29"/>
      <c r="K9532" s="29"/>
    </row>
    <row r="9533" spans="4:11" outlineLevel="1">
      <c r="D9533" s="26" t="str">
        <f t="shared" ref="D9533" si="15391">E9533 &amp; "-" &amp; F9533 &amp; "-" &amp; G9533 &amp; "-" &amp; H9533</f>
        <v>C9-CO-Init-2019</v>
      </c>
      <c r="E9533" s="2" t="str">
        <f t="shared" ref="E9533:G9533" si="15392">E9532</f>
        <v>C9</v>
      </c>
      <c r="F9533" s="2" t="str">
        <f t="shared" si="15392"/>
        <v>CO</v>
      </c>
      <c r="G9533" s="2" t="str">
        <f t="shared" si="15392"/>
        <v>Init</v>
      </c>
      <c r="H9533" s="2">
        <f t="shared" si="15378"/>
        <v>2019</v>
      </c>
      <c r="I9533" s="29"/>
      <c r="J9533" s="29"/>
      <c r="K9533" s="29"/>
    </row>
    <row r="9534" spans="4:11" outlineLevel="1">
      <c r="D9534" s="26" t="str">
        <f t="shared" ref="D9534" si="15393">E9534 &amp; "-" &amp; F9534 &amp; "-" &amp; G9534 &amp; "-" &amp; H9534</f>
        <v>C9-CO-Init-2020</v>
      </c>
      <c r="E9534" s="2" t="str">
        <f t="shared" ref="E9534:G9534" si="15394">E9533</f>
        <v>C9</v>
      </c>
      <c r="F9534" s="2" t="str">
        <f t="shared" si="15394"/>
        <v>CO</v>
      </c>
      <c r="G9534" s="2" t="str">
        <f t="shared" si="15394"/>
        <v>Init</v>
      </c>
      <c r="H9534" s="2">
        <f t="shared" si="15378"/>
        <v>2020</v>
      </c>
      <c r="I9534" s="29"/>
      <c r="J9534" s="29"/>
      <c r="K9534" s="29"/>
    </row>
    <row r="9535" spans="4:11" outlineLevel="1">
      <c r="D9535" s="26" t="str">
        <f t="shared" ref="D9535" si="15395">E9535 &amp; "-" &amp; F9535 &amp; "-" &amp; G9535 &amp; "-" &amp; H9535</f>
        <v>C9-CO-Init-2021</v>
      </c>
      <c r="E9535" s="2" t="str">
        <f t="shared" ref="E9535:G9535" si="15396">E9534</f>
        <v>C9</v>
      </c>
      <c r="F9535" s="2" t="str">
        <f t="shared" si="15396"/>
        <v>CO</v>
      </c>
      <c r="G9535" s="2" t="str">
        <f t="shared" si="15396"/>
        <v>Init</v>
      </c>
      <c r="H9535" s="2">
        <f t="shared" si="15378"/>
        <v>2021</v>
      </c>
      <c r="I9535" s="29"/>
      <c r="J9535" s="29"/>
      <c r="K9535" s="29"/>
    </row>
    <row r="9536" spans="4:11" outlineLevel="1">
      <c r="D9536" s="26" t="str">
        <f t="shared" ref="D9536" si="15397">E9536 &amp; "-" &amp; F9536 &amp; "-" &amp; G9536 &amp; "-" &amp; H9536</f>
        <v>C9-CO-Init-2022</v>
      </c>
      <c r="E9536" s="2" t="str">
        <f t="shared" ref="E9536:G9536" si="15398">E9535</f>
        <v>C9</v>
      </c>
      <c r="F9536" s="2" t="str">
        <f t="shared" si="15398"/>
        <v>CO</v>
      </c>
      <c r="G9536" s="2" t="str">
        <f t="shared" si="15398"/>
        <v>Init</v>
      </c>
      <c r="H9536" s="2">
        <f t="shared" si="15378"/>
        <v>2022</v>
      </c>
      <c r="I9536" s="29"/>
      <c r="J9536" s="29"/>
      <c r="K9536" s="29"/>
    </row>
    <row r="9537" spans="4:11" outlineLevel="1">
      <c r="D9537" s="26" t="str">
        <f t="shared" ref="D9537" si="15399">E9537 &amp; "-" &amp; F9537 &amp; "-" &amp; G9537 &amp; "-" &amp; H9537</f>
        <v>C9-CO-Init-2023</v>
      </c>
      <c r="E9537" s="2" t="str">
        <f t="shared" ref="E9537:G9537" si="15400">E9536</f>
        <v>C9</v>
      </c>
      <c r="F9537" s="2" t="str">
        <f t="shared" si="15400"/>
        <v>CO</v>
      </c>
      <c r="G9537" s="2" t="str">
        <f t="shared" si="15400"/>
        <v>Init</v>
      </c>
      <c r="H9537" s="2">
        <f t="shared" si="15378"/>
        <v>2023</v>
      </c>
      <c r="I9537" s="29"/>
      <c r="J9537" s="29"/>
      <c r="K9537" s="29"/>
    </row>
    <row r="9538" spans="4:11" outlineLevel="1">
      <c r="D9538" s="26" t="str">
        <f t="shared" ref="D9538" si="15401">E9538 &amp; "-" &amp; F9538 &amp; "-" &amp; G9538 &amp; "-" &amp; H9538</f>
        <v>C9-CO-Init-2024</v>
      </c>
      <c r="E9538" s="2" t="str">
        <f t="shared" ref="E9538:G9538" si="15402">E9537</f>
        <v>C9</v>
      </c>
      <c r="F9538" s="2" t="str">
        <f t="shared" si="15402"/>
        <v>CO</v>
      </c>
      <c r="G9538" s="2" t="str">
        <f t="shared" si="15402"/>
        <v>Init</v>
      </c>
      <c r="H9538" s="2">
        <f t="shared" si="15378"/>
        <v>2024</v>
      </c>
      <c r="I9538" s="29"/>
      <c r="J9538" s="29"/>
      <c r="K9538" s="29"/>
    </row>
    <row r="9539" spans="4:11" outlineLevel="1">
      <c r="D9539" s="26" t="str">
        <f t="shared" ref="D9539" si="15403">E9539 &amp; "-" &amp; F9539 &amp; "-" &amp; G9539 &amp; "-" &amp; H9539</f>
        <v>C9-CO-Init-2025</v>
      </c>
      <c r="E9539" s="2" t="str">
        <f t="shared" ref="E9539:G9539" si="15404">E9538</f>
        <v>C9</v>
      </c>
      <c r="F9539" s="2" t="str">
        <f t="shared" si="15404"/>
        <v>CO</v>
      </c>
      <c r="G9539" s="2" t="str">
        <f t="shared" si="15404"/>
        <v>Init</v>
      </c>
      <c r="H9539" s="2">
        <f t="shared" si="15378"/>
        <v>2025</v>
      </c>
      <c r="I9539" s="29"/>
      <c r="J9539" s="29"/>
      <c r="K9539" s="29"/>
    </row>
    <row r="9540" spans="4:11" outlineLevel="1">
      <c r="D9540" s="26" t="str">
        <f t="shared" ref="D9540" si="15405">E9540 &amp; "-" &amp; F9540 &amp; "-" &amp; G9540 &amp; "-" &amp; H9540</f>
        <v>C9-CO-Init-2026</v>
      </c>
      <c r="E9540" s="2" t="str">
        <f t="shared" ref="E9540:G9540" si="15406">E9539</f>
        <v>C9</v>
      </c>
      <c r="F9540" s="2" t="str">
        <f t="shared" si="15406"/>
        <v>CO</v>
      </c>
      <c r="G9540" s="2" t="str">
        <f t="shared" si="15406"/>
        <v>Init</v>
      </c>
      <c r="H9540" s="2">
        <f t="shared" si="15378"/>
        <v>2026</v>
      </c>
      <c r="I9540" s="29"/>
      <c r="J9540" s="29"/>
      <c r="K9540" s="29"/>
    </row>
    <row r="9541" spans="4:11" outlineLevel="1">
      <c r="D9541" s="26" t="str">
        <f t="shared" ref="D9541" si="15407">E9541 &amp; "-" &amp; F9541 &amp; "-" &amp; G9541 &amp; "-" &amp; H9541</f>
        <v>C9-CO-Init-2027</v>
      </c>
      <c r="E9541" s="2" t="str">
        <f t="shared" ref="E9541:G9541" si="15408">E9540</f>
        <v>C9</v>
      </c>
      <c r="F9541" s="2" t="str">
        <f t="shared" si="15408"/>
        <v>CO</v>
      </c>
      <c r="G9541" s="2" t="str">
        <f t="shared" si="15408"/>
        <v>Init</v>
      </c>
      <c r="H9541" s="2">
        <f t="shared" si="15378"/>
        <v>2027</v>
      </c>
      <c r="I9541" s="29"/>
      <c r="J9541" s="29"/>
      <c r="K9541" s="29"/>
    </row>
    <row r="9542" spans="4:11" outlineLevel="1">
      <c r="D9542" s="26" t="str">
        <f t="shared" ref="D9542" si="15409">E9542 &amp; "-" &amp; F9542 &amp; "-" &amp; G9542 &amp; "-" &amp; H9542</f>
        <v>C9-CO-Init-2028</v>
      </c>
      <c r="E9542" s="2" t="str">
        <f t="shared" ref="E9542:G9542" si="15410">E9541</f>
        <v>C9</v>
      </c>
      <c r="F9542" s="2" t="str">
        <f t="shared" si="15410"/>
        <v>CO</v>
      </c>
      <c r="G9542" s="2" t="str">
        <f t="shared" si="15410"/>
        <v>Init</v>
      </c>
      <c r="H9542" s="2">
        <f t="shared" si="15378"/>
        <v>2028</v>
      </c>
      <c r="I9542" s="29"/>
      <c r="J9542" s="29"/>
      <c r="K9542" s="29"/>
    </row>
    <row r="9543" spans="4:11" outlineLevel="1">
      <c r="D9543" s="26" t="str">
        <f t="shared" ref="D9543" si="15411">E9543 &amp; "-" &amp; F9543 &amp; "-" &amp; G9543 &amp; "-" &amp; H9543</f>
        <v>C9-CO-Init-2029</v>
      </c>
      <c r="E9543" s="2" t="str">
        <f t="shared" ref="E9543:G9543" si="15412">E9542</f>
        <v>C9</v>
      </c>
      <c r="F9543" s="2" t="str">
        <f t="shared" si="15412"/>
        <v>CO</v>
      </c>
      <c r="G9543" s="2" t="str">
        <f t="shared" si="15412"/>
        <v>Init</v>
      </c>
      <c r="H9543" s="2">
        <f t="shared" si="15378"/>
        <v>2029</v>
      </c>
      <c r="I9543" s="29"/>
      <c r="J9543" s="29"/>
      <c r="K9543" s="29"/>
    </row>
    <row r="9544" spans="4:11" outlineLevel="1">
      <c r="D9544" s="26" t="str">
        <f t="shared" ref="D9544" si="15413">E9544 &amp; "-" &amp; F9544 &amp; "-" &amp; G9544 &amp; "-" &amp; H9544</f>
        <v>C9-CO-Init-2030</v>
      </c>
      <c r="E9544" s="2" t="str">
        <f t="shared" ref="E9544:G9544" si="15414">E9543</f>
        <v>C9</v>
      </c>
      <c r="F9544" s="2" t="str">
        <f t="shared" si="15414"/>
        <v>CO</v>
      </c>
      <c r="G9544" s="2" t="str">
        <f t="shared" si="15414"/>
        <v>Init</v>
      </c>
      <c r="H9544" s="2">
        <f t="shared" si="15378"/>
        <v>2030</v>
      </c>
      <c r="I9544" s="29"/>
      <c r="J9544" s="29"/>
      <c r="K9544" s="29"/>
    </row>
    <row r="9545" spans="4:11" outlineLevel="1">
      <c r="D9545" s="26" t="str">
        <f t="shared" ref="D9545" si="15415">E9545 &amp; "-" &amp; F9545 &amp; "-" &amp; G9545 &amp; "-" &amp; H9545</f>
        <v>C9-CO-Init-2031</v>
      </c>
      <c r="E9545" s="2" t="str">
        <f t="shared" ref="E9545:G9545" si="15416">E9544</f>
        <v>C9</v>
      </c>
      <c r="F9545" s="2" t="str">
        <f t="shared" si="15416"/>
        <v>CO</v>
      </c>
      <c r="G9545" s="2" t="str">
        <f t="shared" si="15416"/>
        <v>Init</v>
      </c>
      <c r="H9545" s="2">
        <f t="shared" si="15378"/>
        <v>2031</v>
      </c>
      <c r="I9545" s="29"/>
      <c r="J9545" s="29"/>
      <c r="K9545" s="29"/>
    </row>
    <row r="9546" spans="4:11" outlineLevel="1">
      <c r="D9546" s="26" t="str">
        <f t="shared" ref="D9546" si="15417">E9546 &amp; "-" &amp; F9546 &amp; "-" &amp; G9546 &amp; "-" &amp; H9546</f>
        <v>C9-CO-Init-2032</v>
      </c>
      <c r="E9546" s="2" t="str">
        <f t="shared" ref="E9546:G9546" si="15418">E9545</f>
        <v>C9</v>
      </c>
      <c r="F9546" s="2" t="str">
        <f t="shared" si="15418"/>
        <v>CO</v>
      </c>
      <c r="G9546" s="2" t="str">
        <f t="shared" si="15418"/>
        <v>Init</v>
      </c>
      <c r="H9546" s="2">
        <f t="shared" si="15378"/>
        <v>2032</v>
      </c>
      <c r="I9546" s="29"/>
      <c r="J9546" s="29"/>
      <c r="K9546" s="29"/>
    </row>
    <row r="9547" spans="4:11" outlineLevel="1">
      <c r="D9547" s="26" t="str">
        <f t="shared" ref="D9547" si="15419">E9547 &amp; "-" &amp; F9547 &amp; "-" &amp; G9547 &amp; "-" &amp; H9547</f>
        <v>C9-CO-Init-2033</v>
      </c>
      <c r="E9547" s="2" t="str">
        <f t="shared" ref="E9547:G9547" si="15420">E9546</f>
        <v>C9</v>
      </c>
      <c r="F9547" s="2" t="str">
        <f t="shared" si="15420"/>
        <v>CO</v>
      </c>
      <c r="G9547" s="2" t="str">
        <f t="shared" si="15420"/>
        <v>Init</v>
      </c>
      <c r="H9547" s="2">
        <f t="shared" si="15378"/>
        <v>2033</v>
      </c>
      <c r="I9547" s="29"/>
      <c r="J9547" s="29"/>
      <c r="K9547" s="29"/>
    </row>
    <row r="9548" spans="4:11" outlineLevel="1">
      <c r="D9548" s="26" t="str">
        <f t="shared" ref="D9548" si="15421">E9548 &amp; "-" &amp; F9548 &amp; "-" &amp; G9548 &amp; "-" &amp; H9548</f>
        <v>C9-CO-Init-2034</v>
      </c>
      <c r="E9548" s="2" t="str">
        <f t="shared" ref="E9548:G9548" si="15422">E9547</f>
        <v>C9</v>
      </c>
      <c r="F9548" s="2" t="str">
        <f t="shared" si="15422"/>
        <v>CO</v>
      </c>
      <c r="G9548" s="2" t="str">
        <f t="shared" si="15422"/>
        <v>Init</v>
      </c>
      <c r="H9548" s="2">
        <f t="shared" si="15378"/>
        <v>2034</v>
      </c>
      <c r="I9548" s="29"/>
      <c r="J9548" s="29"/>
      <c r="K9548" s="29"/>
    </row>
    <row r="9549" spans="4:11" outlineLevel="1">
      <c r="D9549" s="26" t="str">
        <f t="shared" ref="D9549" si="15423">E9549 &amp; "-" &amp; F9549 &amp; "-" &amp; G9549 &amp; "-" &amp; H9549</f>
        <v>C9-CO-Init-2035</v>
      </c>
      <c r="E9549" s="2" t="str">
        <f t="shared" ref="E9549:G9549" si="15424">E9548</f>
        <v>C9</v>
      </c>
      <c r="F9549" s="2" t="str">
        <f t="shared" si="15424"/>
        <v>CO</v>
      </c>
      <c r="G9549" s="2" t="str">
        <f t="shared" si="15424"/>
        <v>Init</v>
      </c>
      <c r="H9549" s="2">
        <f t="shared" si="15378"/>
        <v>2035</v>
      </c>
      <c r="I9549" s="29"/>
      <c r="J9549" s="29"/>
      <c r="K9549" s="29"/>
    </row>
    <row r="9550" spans="4:11" outlineLevel="1">
      <c r="D9550" s="26" t="str">
        <f t="shared" ref="D9550" si="15425">E9550 &amp; "-" &amp; F9550 &amp; "-" &amp; G9550 &amp; "-" &amp; H9550</f>
        <v>C9-CO-Init-2036</v>
      </c>
      <c r="E9550" s="2" t="str">
        <f t="shared" ref="E9550:G9550" si="15426">E9549</f>
        <v>C9</v>
      </c>
      <c r="F9550" s="2" t="str">
        <f t="shared" si="15426"/>
        <v>CO</v>
      </c>
      <c r="G9550" s="2" t="str">
        <f t="shared" si="15426"/>
        <v>Init</v>
      </c>
      <c r="H9550" s="2">
        <f t="shared" si="15378"/>
        <v>2036</v>
      </c>
      <c r="I9550" s="29"/>
      <c r="J9550" s="29"/>
      <c r="K9550" s="29"/>
    </row>
    <row r="9551" spans="4:11" outlineLevel="1">
      <c r="D9551" s="26" t="str">
        <f t="shared" ref="D9551" si="15427">E9551 &amp; "-" &amp; F9551 &amp; "-" &amp; G9551 &amp; "-" &amp; H9551</f>
        <v>C9-CO-Init-2037</v>
      </c>
      <c r="E9551" s="2" t="str">
        <f t="shared" ref="E9551:G9551" si="15428">E9550</f>
        <v>C9</v>
      </c>
      <c r="F9551" s="2" t="str">
        <f t="shared" si="15428"/>
        <v>CO</v>
      </c>
      <c r="G9551" s="2" t="str">
        <f t="shared" si="15428"/>
        <v>Init</v>
      </c>
      <c r="H9551" s="2">
        <f t="shared" si="15378"/>
        <v>2037</v>
      </c>
      <c r="I9551" s="29"/>
      <c r="J9551" s="29"/>
      <c r="K9551" s="29"/>
    </row>
    <row r="9552" spans="4:11" outlineLevel="1">
      <c r="D9552" s="26" t="str">
        <f t="shared" ref="D9552" si="15429">E9552 &amp; "-" &amp; F9552 &amp; "-" &amp; G9552 &amp; "-" &amp; H9552</f>
        <v>C9-CO-Init-2038</v>
      </c>
      <c r="E9552" s="2" t="str">
        <f t="shared" ref="E9552:G9552" si="15430">E9551</f>
        <v>C9</v>
      </c>
      <c r="F9552" s="2" t="str">
        <f t="shared" si="15430"/>
        <v>CO</v>
      </c>
      <c r="G9552" s="2" t="str">
        <f t="shared" si="15430"/>
        <v>Init</v>
      </c>
      <c r="H9552" s="2">
        <f t="shared" si="15378"/>
        <v>2038</v>
      </c>
      <c r="I9552" s="29"/>
      <c r="J9552" s="29"/>
      <c r="K9552" s="29"/>
    </row>
    <row r="9553" spans="4:11" outlineLevel="1">
      <c r="D9553" s="26" t="str">
        <f t="shared" ref="D9553" si="15431">E9553 &amp; "-" &amp; F9553 &amp; "-" &amp; G9553 &amp; "-" &amp; H9553</f>
        <v>C9-CO-Init-2039</v>
      </c>
      <c r="E9553" s="2" t="str">
        <f t="shared" ref="E9553:G9553" si="15432">E9552</f>
        <v>C9</v>
      </c>
      <c r="F9553" s="2" t="str">
        <f t="shared" si="15432"/>
        <v>CO</v>
      </c>
      <c r="G9553" s="2" t="str">
        <f t="shared" si="15432"/>
        <v>Init</v>
      </c>
      <c r="H9553" s="2">
        <f t="shared" si="15378"/>
        <v>2039</v>
      </c>
      <c r="I9553" s="29"/>
      <c r="J9553" s="29"/>
      <c r="K9553" s="29"/>
    </row>
    <row r="9554" spans="4:11" outlineLevel="1">
      <c r="D9554" s="26" t="str">
        <f t="shared" ref="D9554" si="15433">E9554 &amp; "-" &amp; F9554 &amp; "-" &amp; G9554 &amp; "-" &amp; H9554</f>
        <v>C9-CO-Init-2040</v>
      </c>
      <c r="E9554" s="2" t="str">
        <f t="shared" ref="E9554:G9554" si="15434">E9553</f>
        <v>C9</v>
      </c>
      <c r="F9554" s="2" t="str">
        <f t="shared" si="15434"/>
        <v>CO</v>
      </c>
      <c r="G9554" s="2" t="str">
        <f t="shared" si="15434"/>
        <v>Init</v>
      </c>
      <c r="H9554" s="2">
        <f t="shared" si="15378"/>
        <v>2040</v>
      </c>
      <c r="I9554" s="29"/>
      <c r="J9554" s="29"/>
      <c r="K9554" s="29"/>
    </row>
    <row r="9555" spans="4:11" outlineLevel="1">
      <c r="D9555" s="26" t="str">
        <f t="shared" ref="D9555" si="15435">E9555 &amp; "-" &amp; F9555 &amp; "-" &amp; G9555 &amp; "-" &amp; H9555</f>
        <v>C9-CO-Init-2041</v>
      </c>
      <c r="E9555" s="2" t="str">
        <f t="shared" ref="E9555:G9555" si="15436">E9554</f>
        <v>C9</v>
      </c>
      <c r="F9555" s="2" t="str">
        <f t="shared" si="15436"/>
        <v>CO</v>
      </c>
      <c r="G9555" s="2" t="str">
        <f t="shared" si="15436"/>
        <v>Init</v>
      </c>
      <c r="H9555" s="2">
        <f t="shared" si="15378"/>
        <v>2041</v>
      </c>
      <c r="I9555" s="29"/>
      <c r="J9555" s="29"/>
      <c r="K9555" s="29"/>
    </row>
    <row r="9556" spans="4:11" outlineLevel="1">
      <c r="D9556" s="26" t="str">
        <f t="shared" ref="D9556" si="15437">E9556 &amp; "-" &amp; F9556 &amp; "-" &amp; G9556 &amp; "-" &amp; H9556</f>
        <v>C9-CO-Init-2042</v>
      </c>
      <c r="E9556" s="2" t="str">
        <f t="shared" ref="E9556:G9556" si="15438">E9555</f>
        <v>C9</v>
      </c>
      <c r="F9556" s="2" t="str">
        <f t="shared" si="15438"/>
        <v>CO</v>
      </c>
      <c r="G9556" s="2" t="str">
        <f t="shared" si="15438"/>
        <v>Init</v>
      </c>
      <c r="H9556" s="2">
        <f t="shared" si="15378"/>
        <v>2042</v>
      </c>
      <c r="I9556" s="29"/>
      <c r="J9556" s="29"/>
      <c r="K9556" s="29"/>
    </row>
    <row r="9557" spans="4:11" outlineLevel="1">
      <c r="D9557" s="26" t="str">
        <f t="shared" ref="D9557" si="15439">E9557 &amp; "-" &amp; F9557 &amp; "-" &amp; G9557 &amp; "-" &amp; H9557</f>
        <v>C9-CO-Init-2043</v>
      </c>
      <c r="E9557" s="2" t="str">
        <f t="shared" ref="E9557:G9557" si="15440">E9556</f>
        <v>C9</v>
      </c>
      <c r="F9557" s="2" t="str">
        <f t="shared" si="15440"/>
        <v>CO</v>
      </c>
      <c r="G9557" s="2" t="str">
        <f t="shared" si="15440"/>
        <v>Init</v>
      </c>
      <c r="H9557" s="2">
        <f t="shared" si="15378"/>
        <v>2043</v>
      </c>
      <c r="I9557" s="29"/>
      <c r="J9557" s="29"/>
      <c r="K9557" s="29"/>
    </row>
    <row r="9558" spans="4:11" outlineLevel="1">
      <c r="D9558" s="26" t="str">
        <f t="shared" ref="D9558" si="15441">E9558 &amp; "-" &amp; F9558 &amp; "-" &amp; G9558 &amp; "-" &amp; H9558</f>
        <v>C9-CO-Init-2044</v>
      </c>
      <c r="E9558" s="2" t="str">
        <f t="shared" ref="E9558:G9558" si="15442">E9557</f>
        <v>C9</v>
      </c>
      <c r="F9558" s="2" t="str">
        <f t="shared" si="15442"/>
        <v>CO</v>
      </c>
      <c r="G9558" s="2" t="str">
        <f t="shared" si="15442"/>
        <v>Init</v>
      </c>
      <c r="H9558" s="2">
        <f t="shared" si="15378"/>
        <v>2044</v>
      </c>
      <c r="I9558" s="29"/>
      <c r="J9558" s="29"/>
      <c r="K9558" s="29"/>
    </row>
    <row r="9559" spans="4:11" outlineLevel="1">
      <c r="D9559" s="26" t="str">
        <f t="shared" ref="D9559" si="15443">E9559 &amp; "-" &amp; F9559 &amp; "-" &amp; G9559 &amp; "-" &amp; H9559</f>
        <v>C9-CO-Init-2045</v>
      </c>
      <c r="E9559" s="2" t="str">
        <f t="shared" ref="E9559:G9559" si="15444">E9558</f>
        <v>C9</v>
      </c>
      <c r="F9559" s="2" t="str">
        <f t="shared" si="15444"/>
        <v>CO</v>
      </c>
      <c r="G9559" s="2" t="str">
        <f t="shared" si="15444"/>
        <v>Init</v>
      </c>
      <c r="H9559" s="2">
        <f t="shared" si="15378"/>
        <v>2045</v>
      </c>
      <c r="I9559" s="29"/>
      <c r="J9559" s="29"/>
      <c r="K9559" s="29"/>
    </row>
    <row r="9560" spans="4:11" outlineLevel="1">
      <c r="D9560" s="26" t="str">
        <f t="shared" ref="D9560" si="15445">E9560 &amp; "-" &amp; F9560 &amp; "-" &amp; G9560 &amp; "-" &amp; H9560</f>
        <v>C9-CO-Init-2046</v>
      </c>
      <c r="E9560" s="2" t="str">
        <f t="shared" ref="E9560:G9560" si="15446">E9559</f>
        <v>C9</v>
      </c>
      <c r="F9560" s="2" t="str">
        <f t="shared" si="15446"/>
        <v>CO</v>
      </c>
      <c r="G9560" s="2" t="str">
        <f t="shared" si="15446"/>
        <v>Init</v>
      </c>
      <c r="H9560" s="2">
        <f t="shared" si="15378"/>
        <v>2046</v>
      </c>
      <c r="I9560" s="29"/>
      <c r="J9560" s="29"/>
      <c r="K9560" s="29"/>
    </row>
    <row r="9561" spans="4:11" outlineLevel="1">
      <c r="D9561" s="26" t="str">
        <f t="shared" ref="D9561" si="15447">E9561 &amp; "-" &amp; F9561 &amp; "-" &amp; G9561 &amp; "-" &amp; H9561</f>
        <v>C9-CO-Init-2047</v>
      </c>
      <c r="E9561" s="2" t="str">
        <f t="shared" ref="E9561:G9561" si="15448">E9560</f>
        <v>C9</v>
      </c>
      <c r="F9561" s="2" t="str">
        <f t="shared" si="15448"/>
        <v>CO</v>
      </c>
      <c r="G9561" s="2" t="str">
        <f t="shared" si="15448"/>
        <v>Init</v>
      </c>
      <c r="H9561" s="2">
        <f t="shared" si="15378"/>
        <v>2047</v>
      </c>
      <c r="I9561" s="29"/>
      <c r="J9561" s="29"/>
      <c r="K9561" s="29"/>
    </row>
    <row r="9562" spans="4:11" outlineLevel="1">
      <c r="D9562" s="26" t="str">
        <f t="shared" ref="D9562" si="15449">E9562 &amp; "-" &amp; F9562 &amp; "-" &amp; G9562 &amp; "-" &amp; H9562</f>
        <v>C9-CO-Init-2048</v>
      </c>
      <c r="E9562" s="2" t="str">
        <f t="shared" ref="E9562:G9562" si="15450">E9561</f>
        <v>C9</v>
      </c>
      <c r="F9562" s="2" t="str">
        <f t="shared" si="15450"/>
        <v>CO</v>
      </c>
      <c r="G9562" s="2" t="str">
        <f t="shared" si="15450"/>
        <v>Init</v>
      </c>
      <c r="H9562" s="2">
        <f t="shared" si="15378"/>
        <v>2048</v>
      </c>
      <c r="I9562" s="29"/>
      <c r="J9562" s="29"/>
      <c r="K9562" s="29"/>
    </row>
    <row r="9563" spans="4:11" outlineLevel="1">
      <c r="D9563" s="26" t="str">
        <f t="shared" ref="D9563" si="15451">E9563 &amp; "-" &amp; F9563 &amp; "-" &amp; G9563 &amp; "-" &amp; H9563</f>
        <v>C9-CO-Init-2049</v>
      </c>
      <c r="E9563" s="2" t="str">
        <f t="shared" ref="E9563:G9563" si="15452">E9562</f>
        <v>C9</v>
      </c>
      <c r="F9563" s="2" t="str">
        <f t="shared" si="15452"/>
        <v>CO</v>
      </c>
      <c r="G9563" s="2" t="str">
        <f t="shared" si="15452"/>
        <v>Init</v>
      </c>
      <c r="H9563" s="2">
        <f t="shared" si="15378"/>
        <v>2049</v>
      </c>
      <c r="I9563" s="29"/>
      <c r="J9563" s="29"/>
      <c r="K9563" s="29"/>
    </row>
    <row r="9564" spans="4:11" outlineLevel="1">
      <c r="D9564" s="26" t="str">
        <f t="shared" ref="D9564" si="15453">E9564 &amp; "-" &amp; F9564 &amp; "-" &amp; G9564 &amp; "-" &amp; H9564</f>
        <v>C9-CO-Init-2050</v>
      </c>
      <c r="E9564" s="2" t="str">
        <f t="shared" ref="E9564:G9564" si="15454">E9563</f>
        <v>C9</v>
      </c>
      <c r="F9564" s="2" t="str">
        <f t="shared" si="15454"/>
        <v>CO</v>
      </c>
      <c r="G9564" s="2" t="str">
        <f t="shared" si="15454"/>
        <v>Init</v>
      </c>
      <c r="H9564" s="2">
        <f t="shared" si="15378"/>
        <v>2050</v>
      </c>
      <c r="I9564" s="29"/>
      <c r="J9564" s="29"/>
      <c r="K9564" s="29"/>
    </row>
    <row r="9565" spans="4:11" outlineLevel="1">
      <c r="D9565" s="26" t="str">
        <f>E9565 &amp; "-" &amp; F9565 &amp; "-" &amp; G9565 &amp; "-" &amp; H9565</f>
        <v>C9-CO-Réf-2010</v>
      </c>
      <c r="E9565" s="25" t="str">
        <f>E9564</f>
        <v>C9</v>
      </c>
      <c r="F9565" s="25" t="str">
        <f>F9564</f>
        <v>CO</v>
      </c>
      <c r="G9565" s="25" t="s">
        <v>29</v>
      </c>
      <c r="H9565" s="25">
        <v>2010</v>
      </c>
      <c r="I9565" s="29"/>
      <c r="J9565" s="29"/>
      <c r="K9565" s="29"/>
    </row>
    <row r="9566" spans="4:11" outlineLevel="1">
      <c r="D9566" s="26" t="str">
        <f>E9566 &amp; "-" &amp; F9566 &amp; "-" &amp; G9566 &amp; "-" &amp; H9566</f>
        <v>C9-CO-Réf-2011</v>
      </c>
      <c r="E9566" s="2" t="str">
        <f>E9565</f>
        <v>C9</v>
      </c>
      <c r="F9566" s="2" t="str">
        <f>F9565</f>
        <v>CO</v>
      </c>
      <c r="G9566" s="2" t="str">
        <f>G9565</f>
        <v>Réf</v>
      </c>
      <c r="H9566" s="2">
        <f>H9565+1</f>
        <v>2011</v>
      </c>
      <c r="I9566" s="29"/>
      <c r="J9566" s="29"/>
      <c r="K9566" s="29"/>
    </row>
    <row r="9567" spans="4:11" outlineLevel="1">
      <c r="D9567" s="26" t="str">
        <f t="shared" ref="D9567" si="15455">E9567 &amp; "-" &amp; F9567 &amp; "-" &amp; G9567 &amp; "-" &amp; H9567</f>
        <v>C9-CO-Réf-2012</v>
      </c>
      <c r="E9567" s="2" t="str">
        <f t="shared" ref="E9567:G9567" si="15456">E9566</f>
        <v>C9</v>
      </c>
      <c r="F9567" s="2" t="str">
        <f t="shared" si="15456"/>
        <v>CO</v>
      </c>
      <c r="G9567" s="2" t="str">
        <f t="shared" si="15456"/>
        <v>Réf</v>
      </c>
      <c r="H9567" s="2">
        <f t="shared" ref="H9567:H9605" si="15457">H9566+1</f>
        <v>2012</v>
      </c>
      <c r="I9567" s="29"/>
      <c r="J9567" s="29"/>
      <c r="K9567" s="29"/>
    </row>
    <row r="9568" spans="4:11" outlineLevel="1">
      <c r="D9568" s="26" t="str">
        <f t="shared" ref="D9568" si="15458">E9568 &amp; "-" &amp; F9568 &amp; "-" &amp; G9568 &amp; "-" &amp; H9568</f>
        <v>C9-CO-Réf-2013</v>
      </c>
      <c r="E9568" s="2" t="str">
        <f t="shared" ref="E9568:G9568" si="15459">E9567</f>
        <v>C9</v>
      </c>
      <c r="F9568" s="2" t="str">
        <f t="shared" si="15459"/>
        <v>CO</v>
      </c>
      <c r="G9568" s="2" t="str">
        <f t="shared" si="15459"/>
        <v>Réf</v>
      </c>
      <c r="H9568" s="2">
        <f t="shared" si="15457"/>
        <v>2013</v>
      </c>
      <c r="I9568" s="29"/>
      <c r="J9568" s="29"/>
      <c r="K9568" s="29"/>
    </row>
    <row r="9569" spans="4:11" outlineLevel="1">
      <c r="D9569" s="26" t="str">
        <f t="shared" ref="D9569" si="15460">E9569 &amp; "-" &amp; F9569 &amp; "-" &amp; G9569 &amp; "-" &amp; H9569</f>
        <v>C9-CO-Réf-2014</v>
      </c>
      <c r="E9569" s="2" t="str">
        <f t="shared" ref="E9569:G9569" si="15461">E9568</f>
        <v>C9</v>
      </c>
      <c r="F9569" s="2" t="str">
        <f t="shared" si="15461"/>
        <v>CO</v>
      </c>
      <c r="G9569" s="2" t="str">
        <f t="shared" si="15461"/>
        <v>Réf</v>
      </c>
      <c r="H9569" s="2">
        <f t="shared" si="15457"/>
        <v>2014</v>
      </c>
      <c r="I9569" s="29"/>
      <c r="J9569" s="29"/>
      <c r="K9569" s="29"/>
    </row>
    <row r="9570" spans="4:11" outlineLevel="1">
      <c r="D9570" s="26" t="str">
        <f t="shared" ref="D9570" si="15462">E9570 &amp; "-" &amp; F9570 &amp; "-" &amp; G9570 &amp; "-" &amp; H9570</f>
        <v>C9-CO-Réf-2015</v>
      </c>
      <c r="E9570" s="2" t="str">
        <f t="shared" ref="E9570:G9570" si="15463">E9569</f>
        <v>C9</v>
      </c>
      <c r="F9570" s="2" t="str">
        <f t="shared" si="15463"/>
        <v>CO</v>
      </c>
      <c r="G9570" s="2" t="str">
        <f t="shared" si="15463"/>
        <v>Réf</v>
      </c>
      <c r="H9570" s="2">
        <f t="shared" si="15457"/>
        <v>2015</v>
      </c>
      <c r="I9570" s="29"/>
      <c r="J9570" s="29"/>
      <c r="K9570" s="29"/>
    </row>
    <row r="9571" spans="4:11" outlineLevel="1">
      <c r="D9571" s="26" t="str">
        <f t="shared" ref="D9571" si="15464">E9571 &amp; "-" &amp; F9571 &amp; "-" &amp; G9571 &amp; "-" &amp; H9571</f>
        <v>C9-CO-Réf-2016</v>
      </c>
      <c r="E9571" s="2" t="str">
        <f t="shared" ref="E9571:G9571" si="15465">E9570</f>
        <v>C9</v>
      </c>
      <c r="F9571" s="2" t="str">
        <f t="shared" si="15465"/>
        <v>CO</v>
      </c>
      <c r="G9571" s="2" t="str">
        <f t="shared" si="15465"/>
        <v>Réf</v>
      </c>
      <c r="H9571" s="2">
        <f t="shared" si="15457"/>
        <v>2016</v>
      </c>
      <c r="I9571" s="29"/>
      <c r="J9571" s="29"/>
      <c r="K9571" s="29"/>
    </row>
    <row r="9572" spans="4:11" outlineLevel="1">
      <c r="D9572" s="26" t="str">
        <f t="shared" ref="D9572" si="15466">E9572 &amp; "-" &amp; F9572 &amp; "-" &amp; G9572 &amp; "-" &amp; H9572</f>
        <v>C9-CO-Réf-2017</v>
      </c>
      <c r="E9572" s="2" t="str">
        <f t="shared" ref="E9572:G9572" si="15467">E9571</f>
        <v>C9</v>
      </c>
      <c r="F9572" s="2" t="str">
        <f t="shared" si="15467"/>
        <v>CO</v>
      </c>
      <c r="G9572" s="2" t="str">
        <f t="shared" si="15467"/>
        <v>Réf</v>
      </c>
      <c r="H9572" s="2">
        <f t="shared" si="15457"/>
        <v>2017</v>
      </c>
      <c r="I9572" s="29"/>
      <c r="J9572" s="29"/>
      <c r="K9572" s="29"/>
    </row>
    <row r="9573" spans="4:11" outlineLevel="1">
      <c r="D9573" s="26" t="str">
        <f t="shared" ref="D9573" si="15468">E9573 &amp; "-" &amp; F9573 &amp; "-" &amp; G9573 &amp; "-" &amp; H9573</f>
        <v>C9-CO-Réf-2018</v>
      </c>
      <c r="E9573" s="2" t="str">
        <f t="shared" ref="E9573:G9573" si="15469">E9572</f>
        <v>C9</v>
      </c>
      <c r="F9573" s="2" t="str">
        <f t="shared" si="15469"/>
        <v>CO</v>
      </c>
      <c r="G9573" s="2" t="str">
        <f t="shared" si="15469"/>
        <v>Réf</v>
      </c>
      <c r="H9573" s="2">
        <f t="shared" si="15457"/>
        <v>2018</v>
      </c>
      <c r="I9573" s="29"/>
      <c r="J9573" s="29"/>
      <c r="K9573" s="29"/>
    </row>
    <row r="9574" spans="4:11" outlineLevel="1">
      <c r="D9574" s="26" t="str">
        <f t="shared" ref="D9574" si="15470">E9574 &amp; "-" &amp; F9574 &amp; "-" &amp; G9574 &amp; "-" &amp; H9574</f>
        <v>C9-CO-Réf-2019</v>
      </c>
      <c r="E9574" s="2" t="str">
        <f t="shared" ref="E9574:G9574" si="15471">E9573</f>
        <v>C9</v>
      </c>
      <c r="F9574" s="2" t="str">
        <f t="shared" si="15471"/>
        <v>CO</v>
      </c>
      <c r="G9574" s="2" t="str">
        <f t="shared" si="15471"/>
        <v>Réf</v>
      </c>
      <c r="H9574" s="2">
        <f t="shared" si="15457"/>
        <v>2019</v>
      </c>
      <c r="I9574" s="29"/>
      <c r="J9574" s="29"/>
      <c r="K9574" s="29"/>
    </row>
    <row r="9575" spans="4:11" outlineLevel="1">
      <c r="D9575" s="26" t="str">
        <f t="shared" ref="D9575" si="15472">E9575 &amp; "-" &amp; F9575 &amp; "-" &amp; G9575 &amp; "-" &amp; H9575</f>
        <v>C9-CO-Réf-2020</v>
      </c>
      <c r="E9575" s="2" t="str">
        <f t="shared" ref="E9575:G9575" si="15473">E9574</f>
        <v>C9</v>
      </c>
      <c r="F9575" s="2" t="str">
        <f t="shared" si="15473"/>
        <v>CO</v>
      </c>
      <c r="G9575" s="2" t="str">
        <f t="shared" si="15473"/>
        <v>Réf</v>
      </c>
      <c r="H9575" s="2">
        <f t="shared" si="15457"/>
        <v>2020</v>
      </c>
      <c r="I9575" s="29"/>
      <c r="J9575" s="29"/>
      <c r="K9575" s="29"/>
    </row>
    <row r="9576" spans="4:11" outlineLevel="1">
      <c r="D9576" s="26" t="str">
        <f t="shared" ref="D9576" si="15474">E9576 &amp; "-" &amp; F9576 &amp; "-" &amp; G9576 &amp; "-" &amp; H9576</f>
        <v>C9-CO-Réf-2021</v>
      </c>
      <c r="E9576" s="2" t="str">
        <f t="shared" ref="E9576:G9576" si="15475">E9575</f>
        <v>C9</v>
      </c>
      <c r="F9576" s="2" t="str">
        <f t="shared" si="15475"/>
        <v>CO</v>
      </c>
      <c r="G9576" s="2" t="str">
        <f t="shared" si="15475"/>
        <v>Réf</v>
      </c>
      <c r="H9576" s="2">
        <f t="shared" si="15457"/>
        <v>2021</v>
      </c>
      <c r="I9576" s="29"/>
      <c r="J9576" s="29"/>
      <c r="K9576" s="29"/>
    </row>
    <row r="9577" spans="4:11" outlineLevel="1">
      <c r="D9577" s="26" t="str">
        <f t="shared" ref="D9577" si="15476">E9577 &amp; "-" &amp; F9577 &amp; "-" &amp; G9577 &amp; "-" &amp; H9577</f>
        <v>C9-CO-Réf-2022</v>
      </c>
      <c r="E9577" s="2" t="str">
        <f t="shared" ref="E9577:G9577" si="15477">E9576</f>
        <v>C9</v>
      </c>
      <c r="F9577" s="2" t="str">
        <f t="shared" si="15477"/>
        <v>CO</v>
      </c>
      <c r="G9577" s="2" t="str">
        <f t="shared" si="15477"/>
        <v>Réf</v>
      </c>
      <c r="H9577" s="2">
        <f t="shared" si="15457"/>
        <v>2022</v>
      </c>
      <c r="I9577" s="29"/>
      <c r="J9577" s="29"/>
      <c r="K9577" s="29"/>
    </row>
    <row r="9578" spans="4:11" outlineLevel="1">
      <c r="D9578" s="26" t="str">
        <f t="shared" ref="D9578" si="15478">E9578 &amp; "-" &amp; F9578 &amp; "-" &amp; G9578 &amp; "-" &amp; H9578</f>
        <v>C9-CO-Réf-2023</v>
      </c>
      <c r="E9578" s="2" t="str">
        <f t="shared" ref="E9578:G9578" si="15479">E9577</f>
        <v>C9</v>
      </c>
      <c r="F9578" s="2" t="str">
        <f t="shared" si="15479"/>
        <v>CO</v>
      </c>
      <c r="G9578" s="2" t="str">
        <f t="shared" si="15479"/>
        <v>Réf</v>
      </c>
      <c r="H9578" s="2">
        <f t="shared" si="15457"/>
        <v>2023</v>
      </c>
      <c r="I9578" s="29"/>
      <c r="J9578" s="29"/>
      <c r="K9578" s="29"/>
    </row>
    <row r="9579" spans="4:11" outlineLevel="1">
      <c r="D9579" s="26" t="str">
        <f t="shared" ref="D9579" si="15480">E9579 &amp; "-" &amp; F9579 &amp; "-" &amp; G9579 &amp; "-" &amp; H9579</f>
        <v>C9-CO-Réf-2024</v>
      </c>
      <c r="E9579" s="2" t="str">
        <f t="shared" ref="E9579:G9579" si="15481">E9578</f>
        <v>C9</v>
      </c>
      <c r="F9579" s="2" t="str">
        <f t="shared" si="15481"/>
        <v>CO</v>
      </c>
      <c r="G9579" s="2" t="str">
        <f t="shared" si="15481"/>
        <v>Réf</v>
      </c>
      <c r="H9579" s="2">
        <f t="shared" si="15457"/>
        <v>2024</v>
      </c>
      <c r="I9579" s="29"/>
      <c r="J9579" s="29"/>
      <c r="K9579" s="29"/>
    </row>
    <row r="9580" spans="4:11" outlineLevel="1">
      <c r="D9580" s="26" t="str">
        <f t="shared" ref="D9580" si="15482">E9580 &amp; "-" &amp; F9580 &amp; "-" &amp; G9580 &amp; "-" &amp; H9580</f>
        <v>C9-CO-Réf-2025</v>
      </c>
      <c r="E9580" s="2" t="str">
        <f t="shared" ref="E9580:G9580" si="15483">E9579</f>
        <v>C9</v>
      </c>
      <c r="F9580" s="2" t="str">
        <f t="shared" si="15483"/>
        <v>CO</v>
      </c>
      <c r="G9580" s="2" t="str">
        <f t="shared" si="15483"/>
        <v>Réf</v>
      </c>
      <c r="H9580" s="2">
        <f t="shared" si="15457"/>
        <v>2025</v>
      </c>
      <c r="I9580" s="29"/>
      <c r="J9580" s="29"/>
      <c r="K9580" s="29"/>
    </row>
    <row r="9581" spans="4:11" outlineLevel="1">
      <c r="D9581" s="26" t="str">
        <f t="shared" ref="D9581" si="15484">E9581 &amp; "-" &amp; F9581 &amp; "-" &amp; G9581 &amp; "-" &amp; H9581</f>
        <v>C9-CO-Réf-2026</v>
      </c>
      <c r="E9581" s="2" t="str">
        <f t="shared" ref="E9581:G9581" si="15485">E9580</f>
        <v>C9</v>
      </c>
      <c r="F9581" s="2" t="str">
        <f t="shared" si="15485"/>
        <v>CO</v>
      </c>
      <c r="G9581" s="2" t="str">
        <f t="shared" si="15485"/>
        <v>Réf</v>
      </c>
      <c r="H9581" s="2">
        <f t="shared" si="15457"/>
        <v>2026</v>
      </c>
      <c r="I9581" s="29"/>
      <c r="J9581" s="29"/>
      <c r="K9581" s="29"/>
    </row>
    <row r="9582" spans="4:11" outlineLevel="1">
      <c r="D9582" s="26" t="str">
        <f t="shared" ref="D9582" si="15486">E9582 &amp; "-" &amp; F9582 &amp; "-" &amp; G9582 &amp; "-" &amp; H9582</f>
        <v>C9-CO-Réf-2027</v>
      </c>
      <c r="E9582" s="2" t="str">
        <f t="shared" ref="E9582:G9582" si="15487">E9581</f>
        <v>C9</v>
      </c>
      <c r="F9582" s="2" t="str">
        <f t="shared" si="15487"/>
        <v>CO</v>
      </c>
      <c r="G9582" s="2" t="str">
        <f t="shared" si="15487"/>
        <v>Réf</v>
      </c>
      <c r="H9582" s="2">
        <f t="shared" si="15457"/>
        <v>2027</v>
      </c>
      <c r="I9582" s="29"/>
      <c r="J9582" s="29"/>
      <c r="K9582" s="29"/>
    </row>
    <row r="9583" spans="4:11" outlineLevel="1">
      <c r="D9583" s="26" t="str">
        <f t="shared" ref="D9583" si="15488">E9583 &amp; "-" &amp; F9583 &amp; "-" &amp; G9583 &amp; "-" &amp; H9583</f>
        <v>C9-CO-Réf-2028</v>
      </c>
      <c r="E9583" s="2" t="str">
        <f t="shared" ref="E9583:G9583" si="15489">E9582</f>
        <v>C9</v>
      </c>
      <c r="F9583" s="2" t="str">
        <f t="shared" si="15489"/>
        <v>CO</v>
      </c>
      <c r="G9583" s="2" t="str">
        <f t="shared" si="15489"/>
        <v>Réf</v>
      </c>
      <c r="H9583" s="2">
        <f t="shared" si="15457"/>
        <v>2028</v>
      </c>
      <c r="I9583" s="29"/>
      <c r="J9583" s="29"/>
      <c r="K9583" s="29"/>
    </row>
    <row r="9584" spans="4:11" outlineLevel="1">
      <c r="D9584" s="26" t="str">
        <f t="shared" ref="D9584" si="15490">E9584 &amp; "-" &amp; F9584 &amp; "-" &amp; G9584 &amp; "-" &amp; H9584</f>
        <v>C9-CO-Réf-2029</v>
      </c>
      <c r="E9584" s="2" t="str">
        <f t="shared" ref="E9584:G9584" si="15491">E9583</f>
        <v>C9</v>
      </c>
      <c r="F9584" s="2" t="str">
        <f t="shared" si="15491"/>
        <v>CO</v>
      </c>
      <c r="G9584" s="2" t="str">
        <f t="shared" si="15491"/>
        <v>Réf</v>
      </c>
      <c r="H9584" s="2">
        <f t="shared" si="15457"/>
        <v>2029</v>
      </c>
      <c r="I9584" s="29"/>
      <c r="J9584" s="29"/>
      <c r="K9584" s="29"/>
    </row>
    <row r="9585" spans="4:11" outlineLevel="1">
      <c r="D9585" s="26" t="str">
        <f t="shared" ref="D9585" si="15492">E9585 &amp; "-" &amp; F9585 &amp; "-" &amp; G9585 &amp; "-" &amp; H9585</f>
        <v>C9-CO-Réf-2030</v>
      </c>
      <c r="E9585" s="2" t="str">
        <f t="shared" ref="E9585:G9585" si="15493">E9584</f>
        <v>C9</v>
      </c>
      <c r="F9585" s="2" t="str">
        <f t="shared" si="15493"/>
        <v>CO</v>
      </c>
      <c r="G9585" s="2" t="str">
        <f t="shared" si="15493"/>
        <v>Réf</v>
      </c>
      <c r="H9585" s="2">
        <f t="shared" si="15457"/>
        <v>2030</v>
      </c>
      <c r="I9585" s="29"/>
      <c r="J9585" s="29"/>
      <c r="K9585" s="29"/>
    </row>
    <row r="9586" spans="4:11" outlineLevel="1">
      <c r="D9586" s="26" t="str">
        <f t="shared" ref="D9586" si="15494">E9586 &amp; "-" &amp; F9586 &amp; "-" &amp; G9586 &amp; "-" &amp; H9586</f>
        <v>C9-CO-Réf-2031</v>
      </c>
      <c r="E9586" s="2" t="str">
        <f t="shared" ref="E9586:G9586" si="15495">E9585</f>
        <v>C9</v>
      </c>
      <c r="F9586" s="2" t="str">
        <f t="shared" si="15495"/>
        <v>CO</v>
      </c>
      <c r="G9586" s="2" t="str">
        <f t="shared" si="15495"/>
        <v>Réf</v>
      </c>
      <c r="H9586" s="2">
        <f t="shared" si="15457"/>
        <v>2031</v>
      </c>
      <c r="I9586" s="29"/>
      <c r="J9586" s="29"/>
      <c r="K9586" s="29"/>
    </row>
    <row r="9587" spans="4:11" outlineLevel="1">
      <c r="D9587" s="26" t="str">
        <f t="shared" ref="D9587" si="15496">E9587 &amp; "-" &amp; F9587 &amp; "-" &amp; G9587 &amp; "-" &amp; H9587</f>
        <v>C9-CO-Réf-2032</v>
      </c>
      <c r="E9587" s="2" t="str">
        <f t="shared" ref="E9587:G9587" si="15497">E9586</f>
        <v>C9</v>
      </c>
      <c r="F9587" s="2" t="str">
        <f t="shared" si="15497"/>
        <v>CO</v>
      </c>
      <c r="G9587" s="2" t="str">
        <f t="shared" si="15497"/>
        <v>Réf</v>
      </c>
      <c r="H9587" s="2">
        <f t="shared" si="15457"/>
        <v>2032</v>
      </c>
      <c r="I9587" s="29"/>
      <c r="J9587" s="29"/>
      <c r="K9587" s="29"/>
    </row>
    <row r="9588" spans="4:11" outlineLevel="1">
      <c r="D9588" s="26" t="str">
        <f t="shared" ref="D9588" si="15498">E9588 &amp; "-" &amp; F9588 &amp; "-" &amp; G9588 &amp; "-" &amp; H9588</f>
        <v>C9-CO-Réf-2033</v>
      </c>
      <c r="E9588" s="2" t="str">
        <f t="shared" ref="E9588:G9588" si="15499">E9587</f>
        <v>C9</v>
      </c>
      <c r="F9588" s="2" t="str">
        <f t="shared" si="15499"/>
        <v>CO</v>
      </c>
      <c r="G9588" s="2" t="str">
        <f t="shared" si="15499"/>
        <v>Réf</v>
      </c>
      <c r="H9588" s="2">
        <f t="shared" si="15457"/>
        <v>2033</v>
      </c>
      <c r="I9588" s="29"/>
      <c r="J9588" s="29"/>
      <c r="K9588" s="29"/>
    </row>
    <row r="9589" spans="4:11" outlineLevel="1">
      <c r="D9589" s="26" t="str">
        <f t="shared" ref="D9589" si="15500">E9589 &amp; "-" &amp; F9589 &amp; "-" &amp; G9589 &amp; "-" &amp; H9589</f>
        <v>C9-CO-Réf-2034</v>
      </c>
      <c r="E9589" s="2" t="str">
        <f t="shared" ref="E9589:G9589" si="15501">E9588</f>
        <v>C9</v>
      </c>
      <c r="F9589" s="2" t="str">
        <f t="shared" si="15501"/>
        <v>CO</v>
      </c>
      <c r="G9589" s="2" t="str">
        <f t="shared" si="15501"/>
        <v>Réf</v>
      </c>
      <c r="H9589" s="2">
        <f t="shared" si="15457"/>
        <v>2034</v>
      </c>
      <c r="I9589" s="29"/>
      <c r="J9589" s="29"/>
      <c r="K9589" s="29"/>
    </row>
    <row r="9590" spans="4:11" outlineLevel="1">
      <c r="D9590" s="26" t="str">
        <f t="shared" ref="D9590" si="15502">E9590 &amp; "-" &amp; F9590 &amp; "-" &amp; G9590 &amp; "-" &amp; H9590</f>
        <v>C9-CO-Réf-2035</v>
      </c>
      <c r="E9590" s="2" t="str">
        <f t="shared" ref="E9590:G9590" si="15503">E9589</f>
        <v>C9</v>
      </c>
      <c r="F9590" s="2" t="str">
        <f t="shared" si="15503"/>
        <v>CO</v>
      </c>
      <c r="G9590" s="2" t="str">
        <f t="shared" si="15503"/>
        <v>Réf</v>
      </c>
      <c r="H9590" s="2">
        <f t="shared" si="15457"/>
        <v>2035</v>
      </c>
      <c r="I9590" s="29"/>
      <c r="J9590" s="29"/>
      <c r="K9590" s="29"/>
    </row>
    <row r="9591" spans="4:11" outlineLevel="1">
      <c r="D9591" s="26" t="str">
        <f t="shared" ref="D9591" si="15504">E9591 &amp; "-" &amp; F9591 &amp; "-" &amp; G9591 &amp; "-" &amp; H9591</f>
        <v>C9-CO-Réf-2036</v>
      </c>
      <c r="E9591" s="2" t="str">
        <f t="shared" ref="E9591:G9591" si="15505">E9590</f>
        <v>C9</v>
      </c>
      <c r="F9591" s="2" t="str">
        <f t="shared" si="15505"/>
        <v>CO</v>
      </c>
      <c r="G9591" s="2" t="str">
        <f t="shared" si="15505"/>
        <v>Réf</v>
      </c>
      <c r="H9591" s="2">
        <f t="shared" si="15457"/>
        <v>2036</v>
      </c>
      <c r="I9591" s="29"/>
      <c r="J9591" s="29"/>
      <c r="K9591" s="29"/>
    </row>
    <row r="9592" spans="4:11" outlineLevel="1">
      <c r="D9592" s="26" t="str">
        <f t="shared" ref="D9592" si="15506">E9592 &amp; "-" &amp; F9592 &amp; "-" &amp; G9592 &amp; "-" &amp; H9592</f>
        <v>C9-CO-Réf-2037</v>
      </c>
      <c r="E9592" s="2" t="str">
        <f t="shared" ref="E9592:G9592" si="15507">E9591</f>
        <v>C9</v>
      </c>
      <c r="F9592" s="2" t="str">
        <f t="shared" si="15507"/>
        <v>CO</v>
      </c>
      <c r="G9592" s="2" t="str">
        <f t="shared" si="15507"/>
        <v>Réf</v>
      </c>
      <c r="H9592" s="2">
        <f t="shared" si="15457"/>
        <v>2037</v>
      </c>
      <c r="I9592" s="29"/>
      <c r="J9592" s="29"/>
      <c r="K9592" s="29"/>
    </row>
    <row r="9593" spans="4:11" outlineLevel="1">
      <c r="D9593" s="26" t="str">
        <f t="shared" ref="D9593" si="15508">E9593 &amp; "-" &amp; F9593 &amp; "-" &amp; G9593 &amp; "-" &amp; H9593</f>
        <v>C9-CO-Réf-2038</v>
      </c>
      <c r="E9593" s="2" t="str">
        <f t="shared" ref="E9593:G9593" si="15509">E9592</f>
        <v>C9</v>
      </c>
      <c r="F9593" s="2" t="str">
        <f t="shared" si="15509"/>
        <v>CO</v>
      </c>
      <c r="G9593" s="2" t="str">
        <f t="shared" si="15509"/>
        <v>Réf</v>
      </c>
      <c r="H9593" s="2">
        <f t="shared" si="15457"/>
        <v>2038</v>
      </c>
      <c r="I9593" s="29"/>
      <c r="J9593" s="29"/>
      <c r="K9593" s="29"/>
    </row>
    <row r="9594" spans="4:11" outlineLevel="1">
      <c r="D9594" s="26" t="str">
        <f t="shared" ref="D9594" si="15510">E9594 &amp; "-" &amp; F9594 &amp; "-" &amp; G9594 &amp; "-" &amp; H9594</f>
        <v>C9-CO-Réf-2039</v>
      </c>
      <c r="E9594" s="2" t="str">
        <f t="shared" ref="E9594:G9594" si="15511">E9593</f>
        <v>C9</v>
      </c>
      <c r="F9594" s="2" t="str">
        <f t="shared" si="15511"/>
        <v>CO</v>
      </c>
      <c r="G9594" s="2" t="str">
        <f t="shared" si="15511"/>
        <v>Réf</v>
      </c>
      <c r="H9594" s="2">
        <f t="shared" si="15457"/>
        <v>2039</v>
      </c>
      <c r="I9594" s="29"/>
      <c r="J9594" s="29"/>
      <c r="K9594" s="29"/>
    </row>
    <row r="9595" spans="4:11" outlineLevel="1">
      <c r="D9595" s="26" t="str">
        <f t="shared" ref="D9595" si="15512">E9595 &amp; "-" &amp; F9595 &amp; "-" &amp; G9595 &amp; "-" &amp; H9595</f>
        <v>C9-CO-Réf-2040</v>
      </c>
      <c r="E9595" s="2" t="str">
        <f t="shared" ref="E9595:G9595" si="15513">E9594</f>
        <v>C9</v>
      </c>
      <c r="F9595" s="2" t="str">
        <f t="shared" si="15513"/>
        <v>CO</v>
      </c>
      <c r="G9595" s="2" t="str">
        <f t="shared" si="15513"/>
        <v>Réf</v>
      </c>
      <c r="H9595" s="2">
        <f t="shared" si="15457"/>
        <v>2040</v>
      </c>
      <c r="I9595" s="29"/>
      <c r="J9595" s="29"/>
      <c r="K9595" s="29"/>
    </row>
    <row r="9596" spans="4:11" outlineLevel="1">
      <c r="D9596" s="26" t="str">
        <f t="shared" ref="D9596" si="15514">E9596 &amp; "-" &amp; F9596 &amp; "-" &amp; G9596 &amp; "-" &amp; H9596</f>
        <v>C9-CO-Réf-2041</v>
      </c>
      <c r="E9596" s="2" t="str">
        <f t="shared" ref="E9596:G9596" si="15515">E9595</f>
        <v>C9</v>
      </c>
      <c r="F9596" s="2" t="str">
        <f t="shared" si="15515"/>
        <v>CO</v>
      </c>
      <c r="G9596" s="2" t="str">
        <f t="shared" si="15515"/>
        <v>Réf</v>
      </c>
      <c r="H9596" s="2">
        <f t="shared" si="15457"/>
        <v>2041</v>
      </c>
      <c r="I9596" s="29"/>
      <c r="J9596" s="29"/>
      <c r="K9596" s="29"/>
    </row>
    <row r="9597" spans="4:11" outlineLevel="1">
      <c r="D9597" s="26" t="str">
        <f t="shared" ref="D9597" si="15516">E9597 &amp; "-" &amp; F9597 &amp; "-" &amp; G9597 &amp; "-" &amp; H9597</f>
        <v>C9-CO-Réf-2042</v>
      </c>
      <c r="E9597" s="2" t="str">
        <f t="shared" ref="E9597:G9597" si="15517">E9596</f>
        <v>C9</v>
      </c>
      <c r="F9597" s="2" t="str">
        <f t="shared" si="15517"/>
        <v>CO</v>
      </c>
      <c r="G9597" s="2" t="str">
        <f t="shared" si="15517"/>
        <v>Réf</v>
      </c>
      <c r="H9597" s="2">
        <f t="shared" si="15457"/>
        <v>2042</v>
      </c>
      <c r="I9597" s="29"/>
      <c r="J9597" s="29"/>
      <c r="K9597" s="29"/>
    </row>
    <row r="9598" spans="4:11" outlineLevel="1">
      <c r="D9598" s="26" t="str">
        <f t="shared" ref="D9598" si="15518">E9598 &amp; "-" &amp; F9598 &amp; "-" &amp; G9598 &amp; "-" &amp; H9598</f>
        <v>C9-CO-Réf-2043</v>
      </c>
      <c r="E9598" s="2" t="str">
        <f t="shared" ref="E9598:G9598" si="15519">E9597</f>
        <v>C9</v>
      </c>
      <c r="F9598" s="2" t="str">
        <f t="shared" si="15519"/>
        <v>CO</v>
      </c>
      <c r="G9598" s="2" t="str">
        <f t="shared" si="15519"/>
        <v>Réf</v>
      </c>
      <c r="H9598" s="2">
        <f t="shared" si="15457"/>
        <v>2043</v>
      </c>
      <c r="I9598" s="29"/>
      <c r="J9598" s="29"/>
      <c r="K9598" s="29"/>
    </row>
    <row r="9599" spans="4:11" outlineLevel="1">
      <c r="D9599" s="26" t="str">
        <f t="shared" ref="D9599" si="15520">E9599 &amp; "-" &amp; F9599 &amp; "-" &amp; G9599 &amp; "-" &amp; H9599</f>
        <v>C9-CO-Réf-2044</v>
      </c>
      <c r="E9599" s="2" t="str">
        <f t="shared" ref="E9599:G9599" si="15521">E9598</f>
        <v>C9</v>
      </c>
      <c r="F9599" s="2" t="str">
        <f t="shared" si="15521"/>
        <v>CO</v>
      </c>
      <c r="G9599" s="2" t="str">
        <f t="shared" si="15521"/>
        <v>Réf</v>
      </c>
      <c r="H9599" s="2">
        <f t="shared" si="15457"/>
        <v>2044</v>
      </c>
      <c r="I9599" s="29"/>
      <c r="J9599" s="29"/>
      <c r="K9599" s="29"/>
    </row>
    <row r="9600" spans="4:11" outlineLevel="1">
      <c r="D9600" s="26" t="str">
        <f t="shared" ref="D9600" si="15522">E9600 &amp; "-" &amp; F9600 &amp; "-" &amp; G9600 &amp; "-" &amp; H9600</f>
        <v>C9-CO-Réf-2045</v>
      </c>
      <c r="E9600" s="2" t="str">
        <f t="shared" ref="E9600:G9600" si="15523">E9599</f>
        <v>C9</v>
      </c>
      <c r="F9600" s="2" t="str">
        <f t="shared" si="15523"/>
        <v>CO</v>
      </c>
      <c r="G9600" s="2" t="str">
        <f t="shared" si="15523"/>
        <v>Réf</v>
      </c>
      <c r="H9600" s="2">
        <f t="shared" si="15457"/>
        <v>2045</v>
      </c>
      <c r="I9600" s="29"/>
      <c r="J9600" s="29"/>
      <c r="K9600" s="29"/>
    </row>
    <row r="9601" spans="4:11" outlineLevel="1">
      <c r="D9601" s="26" t="str">
        <f t="shared" ref="D9601" si="15524">E9601 &amp; "-" &amp; F9601 &amp; "-" &amp; G9601 &amp; "-" &amp; H9601</f>
        <v>C9-CO-Réf-2046</v>
      </c>
      <c r="E9601" s="2" t="str">
        <f t="shared" ref="E9601:G9601" si="15525">E9600</f>
        <v>C9</v>
      </c>
      <c r="F9601" s="2" t="str">
        <f t="shared" si="15525"/>
        <v>CO</v>
      </c>
      <c r="G9601" s="2" t="str">
        <f t="shared" si="15525"/>
        <v>Réf</v>
      </c>
      <c r="H9601" s="2">
        <f t="shared" si="15457"/>
        <v>2046</v>
      </c>
      <c r="I9601" s="29"/>
      <c r="J9601" s="29"/>
      <c r="K9601" s="29"/>
    </row>
    <row r="9602" spans="4:11" outlineLevel="1">
      <c r="D9602" s="26" t="str">
        <f t="shared" ref="D9602" si="15526">E9602 &amp; "-" &amp; F9602 &amp; "-" &amp; G9602 &amp; "-" &amp; H9602</f>
        <v>C9-CO-Réf-2047</v>
      </c>
      <c r="E9602" s="2" t="str">
        <f t="shared" ref="E9602:G9602" si="15527">E9601</f>
        <v>C9</v>
      </c>
      <c r="F9602" s="2" t="str">
        <f t="shared" si="15527"/>
        <v>CO</v>
      </c>
      <c r="G9602" s="2" t="str">
        <f t="shared" si="15527"/>
        <v>Réf</v>
      </c>
      <c r="H9602" s="2">
        <f t="shared" si="15457"/>
        <v>2047</v>
      </c>
      <c r="I9602" s="29"/>
      <c r="J9602" s="29"/>
      <c r="K9602" s="29"/>
    </row>
    <row r="9603" spans="4:11" outlineLevel="1">
      <c r="D9603" s="26" t="str">
        <f t="shared" ref="D9603" si="15528">E9603 &amp; "-" &amp; F9603 &amp; "-" &amp; G9603 &amp; "-" &amp; H9603</f>
        <v>C9-CO-Réf-2048</v>
      </c>
      <c r="E9603" s="2" t="str">
        <f t="shared" ref="E9603:G9603" si="15529">E9602</f>
        <v>C9</v>
      </c>
      <c r="F9603" s="2" t="str">
        <f t="shared" si="15529"/>
        <v>CO</v>
      </c>
      <c r="G9603" s="2" t="str">
        <f t="shared" si="15529"/>
        <v>Réf</v>
      </c>
      <c r="H9603" s="2">
        <f t="shared" si="15457"/>
        <v>2048</v>
      </c>
      <c r="I9603" s="29"/>
      <c r="J9603" s="29"/>
      <c r="K9603" s="29"/>
    </row>
    <row r="9604" spans="4:11" outlineLevel="1">
      <c r="D9604" s="26" t="str">
        <f t="shared" ref="D9604" si="15530">E9604 &amp; "-" &amp; F9604 &amp; "-" &amp; G9604 &amp; "-" &amp; H9604</f>
        <v>C9-CO-Réf-2049</v>
      </c>
      <c r="E9604" s="2" t="str">
        <f t="shared" ref="E9604:G9604" si="15531">E9603</f>
        <v>C9</v>
      </c>
      <c r="F9604" s="2" t="str">
        <f t="shared" si="15531"/>
        <v>CO</v>
      </c>
      <c r="G9604" s="2" t="str">
        <f t="shared" si="15531"/>
        <v>Réf</v>
      </c>
      <c r="H9604" s="2">
        <f t="shared" si="15457"/>
        <v>2049</v>
      </c>
      <c r="I9604" s="29"/>
      <c r="J9604" s="29"/>
      <c r="K9604" s="29"/>
    </row>
    <row r="9605" spans="4:11" outlineLevel="1">
      <c r="D9605" s="26" t="str">
        <f t="shared" ref="D9605" si="15532">E9605 &amp; "-" &amp; F9605 &amp; "-" &amp; G9605 &amp; "-" &amp; H9605</f>
        <v>C9-CO-Réf-2050</v>
      </c>
      <c r="E9605" s="2" t="str">
        <f t="shared" ref="E9605:G9605" si="15533">E9604</f>
        <v>C9</v>
      </c>
      <c r="F9605" s="2" t="str">
        <f t="shared" si="15533"/>
        <v>CO</v>
      </c>
      <c r="G9605" s="2" t="str">
        <f t="shared" si="15533"/>
        <v>Réf</v>
      </c>
      <c r="H9605" s="2">
        <f t="shared" si="15457"/>
        <v>2050</v>
      </c>
      <c r="I9605" s="29"/>
      <c r="J9605" s="29"/>
      <c r="K9605" s="29"/>
    </row>
    <row r="9606" spans="4:11" outlineLevel="1">
      <c r="D9606" s="26" t="str">
        <f>E9606 &amp; "-" &amp; F9606 &amp; "-" &amp; G9606 &amp; "-" &amp; H9606</f>
        <v>C9-CO-Prév-2010</v>
      </c>
      <c r="E9606" s="25" t="str">
        <f>E9605</f>
        <v>C9</v>
      </c>
      <c r="F9606" s="25" t="str">
        <f>F9605</f>
        <v>CO</v>
      </c>
      <c r="G9606" s="25" t="s">
        <v>30</v>
      </c>
      <c r="H9606" s="25">
        <v>2010</v>
      </c>
      <c r="I9606" s="29"/>
      <c r="J9606" s="29"/>
      <c r="K9606" s="29"/>
    </row>
    <row r="9607" spans="4:11" outlineLevel="1">
      <c r="D9607" s="26" t="str">
        <f>E9607 &amp; "-" &amp; F9607 &amp; "-" &amp; G9607 &amp; "-" &amp; H9607</f>
        <v>C9-CO-Prév-2011</v>
      </c>
      <c r="E9607" s="2" t="str">
        <f>E9606</f>
        <v>C9</v>
      </c>
      <c r="F9607" s="2" t="str">
        <f>F9606</f>
        <v>CO</v>
      </c>
      <c r="G9607" s="2" t="str">
        <f>G9606</f>
        <v>Prév</v>
      </c>
      <c r="H9607" s="2">
        <f>H9606+1</f>
        <v>2011</v>
      </c>
      <c r="I9607" s="29"/>
      <c r="J9607" s="29"/>
      <c r="K9607" s="29"/>
    </row>
    <row r="9608" spans="4:11" outlineLevel="1">
      <c r="D9608" s="26" t="str">
        <f t="shared" ref="D9608" si="15534">E9608 &amp; "-" &amp; F9608 &amp; "-" &amp; G9608 &amp; "-" &amp; H9608</f>
        <v>C9-CO-Prév-2012</v>
      </c>
      <c r="E9608" s="2" t="str">
        <f t="shared" ref="E9608:G9608" si="15535">E9607</f>
        <v>C9</v>
      </c>
      <c r="F9608" s="2" t="str">
        <f t="shared" si="15535"/>
        <v>CO</v>
      </c>
      <c r="G9608" s="2" t="str">
        <f t="shared" si="15535"/>
        <v>Prév</v>
      </c>
      <c r="H9608" s="2">
        <f t="shared" ref="H9608:H9646" si="15536">H9607+1</f>
        <v>2012</v>
      </c>
      <c r="I9608" s="29"/>
      <c r="J9608" s="29"/>
      <c r="K9608" s="29"/>
    </row>
    <row r="9609" spans="4:11" outlineLevel="1">
      <c r="D9609" s="26" t="str">
        <f t="shared" ref="D9609" si="15537">E9609 &amp; "-" &amp; F9609 &amp; "-" &amp; G9609 &amp; "-" &amp; H9609</f>
        <v>C9-CO-Prév-2013</v>
      </c>
      <c r="E9609" s="2" t="str">
        <f t="shared" ref="E9609:G9609" si="15538">E9608</f>
        <v>C9</v>
      </c>
      <c r="F9609" s="2" t="str">
        <f t="shared" si="15538"/>
        <v>CO</v>
      </c>
      <c r="G9609" s="2" t="str">
        <f t="shared" si="15538"/>
        <v>Prév</v>
      </c>
      <c r="H9609" s="2">
        <f t="shared" si="15536"/>
        <v>2013</v>
      </c>
      <c r="I9609" s="29"/>
      <c r="J9609" s="29"/>
      <c r="K9609" s="29"/>
    </row>
    <row r="9610" spans="4:11" outlineLevel="1">
      <c r="D9610" s="26" t="str">
        <f t="shared" ref="D9610" si="15539">E9610 &amp; "-" &amp; F9610 &amp; "-" &amp; G9610 &amp; "-" &amp; H9610</f>
        <v>C9-CO-Prév-2014</v>
      </c>
      <c r="E9610" s="2" t="str">
        <f t="shared" ref="E9610:G9610" si="15540">E9609</f>
        <v>C9</v>
      </c>
      <c r="F9610" s="2" t="str">
        <f t="shared" si="15540"/>
        <v>CO</v>
      </c>
      <c r="G9610" s="2" t="str">
        <f t="shared" si="15540"/>
        <v>Prév</v>
      </c>
      <c r="H9610" s="2">
        <f t="shared" si="15536"/>
        <v>2014</v>
      </c>
      <c r="I9610" s="29"/>
      <c r="J9610" s="29"/>
      <c r="K9610" s="29"/>
    </row>
    <row r="9611" spans="4:11" outlineLevel="1">
      <c r="D9611" s="26" t="str">
        <f t="shared" ref="D9611" si="15541">E9611 &amp; "-" &amp; F9611 &amp; "-" &amp; G9611 &amp; "-" &amp; H9611</f>
        <v>C9-CO-Prév-2015</v>
      </c>
      <c r="E9611" s="2" t="str">
        <f t="shared" ref="E9611:G9611" si="15542">E9610</f>
        <v>C9</v>
      </c>
      <c r="F9611" s="2" t="str">
        <f t="shared" si="15542"/>
        <v>CO</v>
      </c>
      <c r="G9611" s="2" t="str">
        <f t="shared" si="15542"/>
        <v>Prév</v>
      </c>
      <c r="H9611" s="2">
        <f t="shared" si="15536"/>
        <v>2015</v>
      </c>
      <c r="I9611" s="29"/>
      <c r="J9611" s="29"/>
      <c r="K9611" s="29"/>
    </row>
    <row r="9612" spans="4:11" outlineLevel="1">
      <c r="D9612" s="26" t="str">
        <f t="shared" ref="D9612" si="15543">E9612 &amp; "-" &amp; F9612 &amp; "-" &amp; G9612 &amp; "-" &amp; H9612</f>
        <v>C9-CO-Prév-2016</v>
      </c>
      <c r="E9612" s="2" t="str">
        <f t="shared" ref="E9612:G9612" si="15544">E9611</f>
        <v>C9</v>
      </c>
      <c r="F9612" s="2" t="str">
        <f t="shared" si="15544"/>
        <v>CO</v>
      </c>
      <c r="G9612" s="2" t="str">
        <f t="shared" si="15544"/>
        <v>Prév</v>
      </c>
      <c r="H9612" s="2">
        <f t="shared" si="15536"/>
        <v>2016</v>
      </c>
      <c r="I9612" s="29"/>
      <c r="J9612" s="29"/>
      <c r="K9612" s="29"/>
    </row>
    <row r="9613" spans="4:11" outlineLevel="1">
      <c r="D9613" s="26" t="str">
        <f t="shared" ref="D9613" si="15545">E9613 &amp; "-" &amp; F9613 &amp; "-" &amp; G9613 &amp; "-" &amp; H9613</f>
        <v>C9-CO-Prév-2017</v>
      </c>
      <c r="E9613" s="2" t="str">
        <f t="shared" ref="E9613:G9613" si="15546">E9612</f>
        <v>C9</v>
      </c>
      <c r="F9613" s="2" t="str">
        <f t="shared" si="15546"/>
        <v>CO</v>
      </c>
      <c r="G9613" s="2" t="str">
        <f t="shared" si="15546"/>
        <v>Prév</v>
      </c>
      <c r="H9613" s="2">
        <f t="shared" si="15536"/>
        <v>2017</v>
      </c>
      <c r="I9613" s="29"/>
      <c r="J9613" s="29"/>
      <c r="K9613" s="29"/>
    </row>
    <row r="9614" spans="4:11" outlineLevel="1">
      <c r="D9614" s="26" t="str">
        <f t="shared" ref="D9614" si="15547">E9614 &amp; "-" &amp; F9614 &amp; "-" &amp; G9614 &amp; "-" &amp; H9614</f>
        <v>C9-CO-Prév-2018</v>
      </c>
      <c r="E9614" s="2" t="str">
        <f t="shared" ref="E9614:G9614" si="15548">E9613</f>
        <v>C9</v>
      </c>
      <c r="F9614" s="2" t="str">
        <f t="shared" si="15548"/>
        <v>CO</v>
      </c>
      <c r="G9614" s="2" t="str">
        <f t="shared" si="15548"/>
        <v>Prév</v>
      </c>
      <c r="H9614" s="2">
        <f t="shared" si="15536"/>
        <v>2018</v>
      </c>
      <c r="I9614" s="29"/>
      <c r="J9614" s="29"/>
      <c r="K9614" s="29"/>
    </row>
    <row r="9615" spans="4:11" outlineLevel="1">
      <c r="D9615" s="26" t="str">
        <f t="shared" ref="D9615" si="15549">E9615 &amp; "-" &amp; F9615 &amp; "-" &amp; G9615 &amp; "-" &amp; H9615</f>
        <v>C9-CO-Prév-2019</v>
      </c>
      <c r="E9615" s="2" t="str">
        <f t="shared" ref="E9615:G9615" si="15550">E9614</f>
        <v>C9</v>
      </c>
      <c r="F9615" s="2" t="str">
        <f t="shared" si="15550"/>
        <v>CO</v>
      </c>
      <c r="G9615" s="2" t="str">
        <f t="shared" si="15550"/>
        <v>Prév</v>
      </c>
      <c r="H9615" s="2">
        <f t="shared" si="15536"/>
        <v>2019</v>
      </c>
      <c r="I9615" s="29"/>
      <c r="J9615" s="29"/>
      <c r="K9615" s="29"/>
    </row>
    <row r="9616" spans="4:11" outlineLevel="1">
      <c r="D9616" s="26" t="str">
        <f t="shared" ref="D9616" si="15551">E9616 &amp; "-" &amp; F9616 &amp; "-" &amp; G9616 &amp; "-" &amp; H9616</f>
        <v>C9-CO-Prév-2020</v>
      </c>
      <c r="E9616" s="2" t="str">
        <f t="shared" ref="E9616:G9616" si="15552">E9615</f>
        <v>C9</v>
      </c>
      <c r="F9616" s="2" t="str">
        <f t="shared" si="15552"/>
        <v>CO</v>
      </c>
      <c r="G9616" s="2" t="str">
        <f t="shared" si="15552"/>
        <v>Prév</v>
      </c>
      <c r="H9616" s="2">
        <f t="shared" si="15536"/>
        <v>2020</v>
      </c>
      <c r="I9616" s="29"/>
      <c r="J9616" s="29"/>
      <c r="K9616" s="29"/>
    </row>
    <row r="9617" spans="4:11" outlineLevel="1">
      <c r="D9617" s="26" t="str">
        <f t="shared" ref="D9617" si="15553">E9617 &amp; "-" &amp; F9617 &amp; "-" &amp; G9617 &amp; "-" &amp; H9617</f>
        <v>C9-CO-Prév-2021</v>
      </c>
      <c r="E9617" s="2" t="str">
        <f t="shared" ref="E9617:G9617" si="15554">E9616</f>
        <v>C9</v>
      </c>
      <c r="F9617" s="2" t="str">
        <f t="shared" si="15554"/>
        <v>CO</v>
      </c>
      <c r="G9617" s="2" t="str">
        <f t="shared" si="15554"/>
        <v>Prév</v>
      </c>
      <c r="H9617" s="2">
        <f t="shared" si="15536"/>
        <v>2021</v>
      </c>
      <c r="I9617" s="29"/>
      <c r="J9617" s="29"/>
      <c r="K9617" s="29"/>
    </row>
    <row r="9618" spans="4:11" outlineLevel="1">
      <c r="D9618" s="26" t="str">
        <f t="shared" ref="D9618" si="15555">E9618 &amp; "-" &amp; F9618 &amp; "-" &amp; G9618 &amp; "-" &amp; H9618</f>
        <v>C9-CO-Prév-2022</v>
      </c>
      <c r="E9618" s="2" t="str">
        <f t="shared" ref="E9618:G9618" si="15556">E9617</f>
        <v>C9</v>
      </c>
      <c r="F9618" s="2" t="str">
        <f t="shared" si="15556"/>
        <v>CO</v>
      </c>
      <c r="G9618" s="2" t="str">
        <f t="shared" si="15556"/>
        <v>Prév</v>
      </c>
      <c r="H9618" s="2">
        <f t="shared" si="15536"/>
        <v>2022</v>
      </c>
      <c r="I9618" s="29"/>
      <c r="J9618" s="29"/>
      <c r="K9618" s="29"/>
    </row>
    <row r="9619" spans="4:11" outlineLevel="1">
      <c r="D9619" s="26" t="str">
        <f t="shared" ref="D9619" si="15557">E9619 &amp; "-" &amp; F9619 &amp; "-" &amp; G9619 &amp; "-" &amp; H9619</f>
        <v>C9-CO-Prév-2023</v>
      </c>
      <c r="E9619" s="2" t="str">
        <f t="shared" ref="E9619:G9619" si="15558">E9618</f>
        <v>C9</v>
      </c>
      <c r="F9619" s="2" t="str">
        <f t="shared" si="15558"/>
        <v>CO</v>
      </c>
      <c r="G9619" s="2" t="str">
        <f t="shared" si="15558"/>
        <v>Prév</v>
      </c>
      <c r="H9619" s="2">
        <f t="shared" si="15536"/>
        <v>2023</v>
      </c>
      <c r="I9619" s="29"/>
      <c r="J9619" s="29"/>
      <c r="K9619" s="29"/>
    </row>
    <row r="9620" spans="4:11" outlineLevel="1">
      <c r="D9620" s="26" t="str">
        <f t="shared" ref="D9620" si="15559">E9620 &amp; "-" &amp; F9620 &amp; "-" &amp; G9620 &amp; "-" &amp; H9620</f>
        <v>C9-CO-Prév-2024</v>
      </c>
      <c r="E9620" s="2" t="str">
        <f t="shared" ref="E9620:G9620" si="15560">E9619</f>
        <v>C9</v>
      </c>
      <c r="F9620" s="2" t="str">
        <f t="shared" si="15560"/>
        <v>CO</v>
      </c>
      <c r="G9620" s="2" t="str">
        <f t="shared" si="15560"/>
        <v>Prév</v>
      </c>
      <c r="H9620" s="2">
        <f t="shared" si="15536"/>
        <v>2024</v>
      </c>
      <c r="I9620" s="29"/>
      <c r="J9620" s="29"/>
      <c r="K9620" s="29"/>
    </row>
    <row r="9621" spans="4:11" outlineLevel="1">
      <c r="D9621" s="26" t="str">
        <f t="shared" ref="D9621" si="15561">E9621 &amp; "-" &amp; F9621 &amp; "-" &amp; G9621 &amp; "-" &amp; H9621</f>
        <v>C9-CO-Prév-2025</v>
      </c>
      <c r="E9621" s="2" t="str">
        <f t="shared" ref="E9621:G9621" si="15562">E9620</f>
        <v>C9</v>
      </c>
      <c r="F9621" s="2" t="str">
        <f t="shared" si="15562"/>
        <v>CO</v>
      </c>
      <c r="G9621" s="2" t="str">
        <f t="shared" si="15562"/>
        <v>Prév</v>
      </c>
      <c r="H9621" s="2">
        <f t="shared" si="15536"/>
        <v>2025</v>
      </c>
      <c r="I9621" s="29"/>
      <c r="J9621" s="29"/>
      <c r="K9621" s="29"/>
    </row>
    <row r="9622" spans="4:11" outlineLevel="1">
      <c r="D9622" s="26" t="str">
        <f t="shared" ref="D9622" si="15563">E9622 &amp; "-" &amp; F9622 &amp; "-" &amp; G9622 &amp; "-" &amp; H9622</f>
        <v>C9-CO-Prév-2026</v>
      </c>
      <c r="E9622" s="2" t="str">
        <f t="shared" ref="E9622:G9622" si="15564">E9621</f>
        <v>C9</v>
      </c>
      <c r="F9622" s="2" t="str">
        <f t="shared" si="15564"/>
        <v>CO</v>
      </c>
      <c r="G9622" s="2" t="str">
        <f t="shared" si="15564"/>
        <v>Prév</v>
      </c>
      <c r="H9622" s="2">
        <f t="shared" si="15536"/>
        <v>2026</v>
      </c>
      <c r="I9622" s="29"/>
      <c r="J9622" s="29"/>
      <c r="K9622" s="29"/>
    </row>
    <row r="9623" spans="4:11" outlineLevel="1">
      <c r="D9623" s="26" t="str">
        <f t="shared" ref="D9623" si="15565">E9623 &amp; "-" &amp; F9623 &amp; "-" &amp; G9623 &amp; "-" &amp; H9623</f>
        <v>C9-CO-Prév-2027</v>
      </c>
      <c r="E9623" s="2" t="str">
        <f t="shared" ref="E9623:G9623" si="15566">E9622</f>
        <v>C9</v>
      </c>
      <c r="F9623" s="2" t="str">
        <f t="shared" si="15566"/>
        <v>CO</v>
      </c>
      <c r="G9623" s="2" t="str">
        <f t="shared" si="15566"/>
        <v>Prév</v>
      </c>
      <c r="H9623" s="2">
        <f t="shared" si="15536"/>
        <v>2027</v>
      </c>
      <c r="I9623" s="29"/>
      <c r="J9623" s="29"/>
      <c r="K9623" s="29"/>
    </row>
    <row r="9624" spans="4:11" outlineLevel="1">
      <c r="D9624" s="26" t="str">
        <f t="shared" ref="D9624" si="15567">E9624 &amp; "-" &amp; F9624 &amp; "-" &amp; G9624 &amp; "-" &amp; H9624</f>
        <v>C9-CO-Prév-2028</v>
      </c>
      <c r="E9624" s="2" t="str">
        <f t="shared" ref="E9624:G9624" si="15568">E9623</f>
        <v>C9</v>
      </c>
      <c r="F9624" s="2" t="str">
        <f t="shared" si="15568"/>
        <v>CO</v>
      </c>
      <c r="G9624" s="2" t="str">
        <f t="shared" si="15568"/>
        <v>Prév</v>
      </c>
      <c r="H9624" s="2">
        <f t="shared" si="15536"/>
        <v>2028</v>
      </c>
      <c r="I9624" s="29"/>
      <c r="J9624" s="29"/>
      <c r="K9624" s="29"/>
    </row>
    <row r="9625" spans="4:11" outlineLevel="1">
      <c r="D9625" s="26" t="str">
        <f t="shared" ref="D9625" si="15569">E9625 &amp; "-" &amp; F9625 &amp; "-" &amp; G9625 &amp; "-" &amp; H9625</f>
        <v>C9-CO-Prév-2029</v>
      </c>
      <c r="E9625" s="2" t="str">
        <f t="shared" ref="E9625:G9625" si="15570">E9624</f>
        <v>C9</v>
      </c>
      <c r="F9625" s="2" t="str">
        <f t="shared" si="15570"/>
        <v>CO</v>
      </c>
      <c r="G9625" s="2" t="str">
        <f t="shared" si="15570"/>
        <v>Prév</v>
      </c>
      <c r="H9625" s="2">
        <f t="shared" si="15536"/>
        <v>2029</v>
      </c>
      <c r="I9625" s="29"/>
      <c r="J9625" s="29"/>
      <c r="K9625" s="29"/>
    </row>
    <row r="9626" spans="4:11" outlineLevel="1">
      <c r="D9626" s="26" t="str">
        <f t="shared" ref="D9626" si="15571">E9626 &amp; "-" &amp; F9626 &amp; "-" &amp; G9626 &amp; "-" &amp; H9626</f>
        <v>C9-CO-Prév-2030</v>
      </c>
      <c r="E9626" s="2" t="str">
        <f t="shared" ref="E9626:G9626" si="15572">E9625</f>
        <v>C9</v>
      </c>
      <c r="F9626" s="2" t="str">
        <f t="shared" si="15572"/>
        <v>CO</v>
      </c>
      <c r="G9626" s="2" t="str">
        <f t="shared" si="15572"/>
        <v>Prév</v>
      </c>
      <c r="H9626" s="2">
        <f t="shared" si="15536"/>
        <v>2030</v>
      </c>
      <c r="I9626" s="29"/>
      <c r="J9626" s="29"/>
      <c r="K9626" s="29"/>
    </row>
    <row r="9627" spans="4:11" outlineLevel="1">
      <c r="D9627" s="26" t="str">
        <f t="shared" ref="D9627" si="15573">E9627 &amp; "-" &amp; F9627 &amp; "-" &amp; G9627 &amp; "-" &amp; H9627</f>
        <v>C9-CO-Prév-2031</v>
      </c>
      <c r="E9627" s="2" t="str">
        <f t="shared" ref="E9627:G9627" si="15574">E9626</f>
        <v>C9</v>
      </c>
      <c r="F9627" s="2" t="str">
        <f t="shared" si="15574"/>
        <v>CO</v>
      </c>
      <c r="G9627" s="2" t="str">
        <f t="shared" si="15574"/>
        <v>Prév</v>
      </c>
      <c r="H9627" s="2">
        <f t="shared" si="15536"/>
        <v>2031</v>
      </c>
      <c r="I9627" s="29"/>
      <c r="J9627" s="29"/>
      <c r="K9627" s="29"/>
    </row>
    <row r="9628" spans="4:11" outlineLevel="1">
      <c r="D9628" s="26" t="str">
        <f t="shared" ref="D9628" si="15575">E9628 &amp; "-" &amp; F9628 &amp; "-" &amp; G9628 &amp; "-" &amp; H9628</f>
        <v>C9-CO-Prév-2032</v>
      </c>
      <c r="E9628" s="2" t="str">
        <f t="shared" ref="E9628:G9628" si="15576">E9627</f>
        <v>C9</v>
      </c>
      <c r="F9628" s="2" t="str">
        <f t="shared" si="15576"/>
        <v>CO</v>
      </c>
      <c r="G9628" s="2" t="str">
        <f t="shared" si="15576"/>
        <v>Prév</v>
      </c>
      <c r="H9628" s="2">
        <f t="shared" si="15536"/>
        <v>2032</v>
      </c>
      <c r="I9628" s="29"/>
      <c r="J9628" s="29"/>
      <c r="K9628" s="29"/>
    </row>
    <row r="9629" spans="4:11" outlineLevel="1">
      <c r="D9629" s="26" t="str">
        <f t="shared" ref="D9629" si="15577">E9629 &amp; "-" &amp; F9629 &amp; "-" &amp; G9629 &amp; "-" &amp; H9629</f>
        <v>C9-CO-Prév-2033</v>
      </c>
      <c r="E9629" s="2" t="str">
        <f t="shared" ref="E9629:G9629" si="15578">E9628</f>
        <v>C9</v>
      </c>
      <c r="F9629" s="2" t="str">
        <f t="shared" si="15578"/>
        <v>CO</v>
      </c>
      <c r="G9629" s="2" t="str">
        <f t="shared" si="15578"/>
        <v>Prév</v>
      </c>
      <c r="H9629" s="2">
        <f t="shared" si="15536"/>
        <v>2033</v>
      </c>
      <c r="I9629" s="29"/>
      <c r="J9629" s="29"/>
      <c r="K9629" s="29"/>
    </row>
    <row r="9630" spans="4:11" outlineLevel="1">
      <c r="D9630" s="26" t="str">
        <f t="shared" ref="D9630" si="15579">E9630 &amp; "-" &amp; F9630 &amp; "-" &amp; G9630 &amp; "-" &amp; H9630</f>
        <v>C9-CO-Prév-2034</v>
      </c>
      <c r="E9630" s="2" t="str">
        <f t="shared" ref="E9630:G9630" si="15580">E9629</f>
        <v>C9</v>
      </c>
      <c r="F9630" s="2" t="str">
        <f t="shared" si="15580"/>
        <v>CO</v>
      </c>
      <c r="G9630" s="2" t="str">
        <f t="shared" si="15580"/>
        <v>Prév</v>
      </c>
      <c r="H9630" s="2">
        <f t="shared" si="15536"/>
        <v>2034</v>
      </c>
      <c r="I9630" s="29"/>
      <c r="J9630" s="29"/>
      <c r="K9630" s="29"/>
    </row>
    <row r="9631" spans="4:11" outlineLevel="1">
      <c r="D9631" s="26" t="str">
        <f t="shared" ref="D9631" si="15581">E9631 &amp; "-" &amp; F9631 &amp; "-" &amp; G9631 &amp; "-" &amp; H9631</f>
        <v>C9-CO-Prév-2035</v>
      </c>
      <c r="E9631" s="2" t="str">
        <f t="shared" ref="E9631:G9631" si="15582">E9630</f>
        <v>C9</v>
      </c>
      <c r="F9631" s="2" t="str">
        <f t="shared" si="15582"/>
        <v>CO</v>
      </c>
      <c r="G9631" s="2" t="str">
        <f t="shared" si="15582"/>
        <v>Prév</v>
      </c>
      <c r="H9631" s="2">
        <f t="shared" si="15536"/>
        <v>2035</v>
      </c>
      <c r="I9631" s="29"/>
      <c r="J9631" s="29"/>
      <c r="K9631" s="29"/>
    </row>
    <row r="9632" spans="4:11" outlineLevel="1">
      <c r="D9632" s="26" t="str">
        <f t="shared" ref="D9632" si="15583">E9632 &amp; "-" &amp; F9632 &amp; "-" &amp; G9632 &amp; "-" &amp; H9632</f>
        <v>C9-CO-Prév-2036</v>
      </c>
      <c r="E9632" s="2" t="str">
        <f t="shared" ref="E9632:G9632" si="15584">E9631</f>
        <v>C9</v>
      </c>
      <c r="F9632" s="2" t="str">
        <f t="shared" si="15584"/>
        <v>CO</v>
      </c>
      <c r="G9632" s="2" t="str">
        <f t="shared" si="15584"/>
        <v>Prév</v>
      </c>
      <c r="H9632" s="2">
        <f t="shared" si="15536"/>
        <v>2036</v>
      </c>
      <c r="I9632" s="29"/>
      <c r="J9632" s="29"/>
      <c r="K9632" s="29"/>
    </row>
    <row r="9633" spans="4:11" outlineLevel="1">
      <c r="D9633" s="26" t="str">
        <f t="shared" ref="D9633" si="15585">E9633 &amp; "-" &amp; F9633 &amp; "-" &amp; G9633 &amp; "-" &amp; H9633</f>
        <v>C9-CO-Prév-2037</v>
      </c>
      <c r="E9633" s="2" t="str">
        <f t="shared" ref="E9633:G9633" si="15586">E9632</f>
        <v>C9</v>
      </c>
      <c r="F9633" s="2" t="str">
        <f t="shared" si="15586"/>
        <v>CO</v>
      </c>
      <c r="G9633" s="2" t="str">
        <f t="shared" si="15586"/>
        <v>Prév</v>
      </c>
      <c r="H9633" s="2">
        <f t="shared" si="15536"/>
        <v>2037</v>
      </c>
      <c r="I9633" s="29"/>
      <c r="J9633" s="29"/>
      <c r="K9633" s="29"/>
    </row>
    <row r="9634" spans="4:11" outlineLevel="1">
      <c r="D9634" s="26" t="str">
        <f t="shared" ref="D9634" si="15587">E9634 &amp; "-" &amp; F9634 &amp; "-" &amp; G9634 &amp; "-" &amp; H9634</f>
        <v>C9-CO-Prév-2038</v>
      </c>
      <c r="E9634" s="2" t="str">
        <f t="shared" ref="E9634:G9634" si="15588">E9633</f>
        <v>C9</v>
      </c>
      <c r="F9634" s="2" t="str">
        <f t="shared" si="15588"/>
        <v>CO</v>
      </c>
      <c r="G9634" s="2" t="str">
        <f t="shared" si="15588"/>
        <v>Prév</v>
      </c>
      <c r="H9634" s="2">
        <f t="shared" si="15536"/>
        <v>2038</v>
      </c>
      <c r="I9634" s="29"/>
      <c r="J9634" s="29"/>
      <c r="K9634" s="29"/>
    </row>
    <row r="9635" spans="4:11" outlineLevel="1">
      <c r="D9635" s="26" t="str">
        <f t="shared" ref="D9635" si="15589">E9635 &amp; "-" &amp; F9635 &amp; "-" &amp; G9635 &amp; "-" &amp; H9635</f>
        <v>C9-CO-Prév-2039</v>
      </c>
      <c r="E9635" s="2" t="str">
        <f t="shared" ref="E9635:G9635" si="15590">E9634</f>
        <v>C9</v>
      </c>
      <c r="F9635" s="2" t="str">
        <f t="shared" si="15590"/>
        <v>CO</v>
      </c>
      <c r="G9635" s="2" t="str">
        <f t="shared" si="15590"/>
        <v>Prév</v>
      </c>
      <c r="H9635" s="2">
        <f t="shared" si="15536"/>
        <v>2039</v>
      </c>
      <c r="I9635" s="29"/>
      <c r="J9635" s="29"/>
      <c r="K9635" s="29"/>
    </row>
    <row r="9636" spans="4:11" outlineLevel="1">
      <c r="D9636" s="26" t="str">
        <f t="shared" ref="D9636" si="15591">E9636 &amp; "-" &amp; F9636 &amp; "-" &amp; G9636 &amp; "-" &amp; H9636</f>
        <v>C9-CO-Prév-2040</v>
      </c>
      <c r="E9636" s="2" t="str">
        <f t="shared" ref="E9636:G9636" si="15592">E9635</f>
        <v>C9</v>
      </c>
      <c r="F9636" s="2" t="str">
        <f t="shared" si="15592"/>
        <v>CO</v>
      </c>
      <c r="G9636" s="2" t="str">
        <f t="shared" si="15592"/>
        <v>Prév</v>
      </c>
      <c r="H9636" s="2">
        <f t="shared" si="15536"/>
        <v>2040</v>
      </c>
      <c r="I9636" s="29"/>
      <c r="J9636" s="29"/>
      <c r="K9636" s="29"/>
    </row>
    <row r="9637" spans="4:11" outlineLevel="1">
      <c r="D9637" s="26" t="str">
        <f t="shared" ref="D9637" si="15593">E9637 &amp; "-" &amp; F9637 &amp; "-" &amp; G9637 &amp; "-" &amp; H9637</f>
        <v>C9-CO-Prév-2041</v>
      </c>
      <c r="E9637" s="2" t="str">
        <f t="shared" ref="E9637:G9637" si="15594">E9636</f>
        <v>C9</v>
      </c>
      <c r="F9637" s="2" t="str">
        <f t="shared" si="15594"/>
        <v>CO</v>
      </c>
      <c r="G9637" s="2" t="str">
        <f t="shared" si="15594"/>
        <v>Prév</v>
      </c>
      <c r="H9637" s="2">
        <f t="shared" si="15536"/>
        <v>2041</v>
      </c>
      <c r="I9637" s="29"/>
      <c r="J9637" s="29"/>
      <c r="K9637" s="29"/>
    </row>
    <row r="9638" spans="4:11" outlineLevel="1">
      <c r="D9638" s="26" t="str">
        <f t="shared" ref="D9638" si="15595">E9638 &amp; "-" &amp; F9638 &amp; "-" &amp; G9638 &amp; "-" &amp; H9638</f>
        <v>C9-CO-Prév-2042</v>
      </c>
      <c r="E9638" s="2" t="str">
        <f t="shared" ref="E9638:G9638" si="15596">E9637</f>
        <v>C9</v>
      </c>
      <c r="F9638" s="2" t="str">
        <f t="shared" si="15596"/>
        <v>CO</v>
      </c>
      <c r="G9638" s="2" t="str">
        <f t="shared" si="15596"/>
        <v>Prév</v>
      </c>
      <c r="H9638" s="2">
        <f t="shared" si="15536"/>
        <v>2042</v>
      </c>
      <c r="I9638" s="29"/>
      <c r="J9638" s="29"/>
      <c r="K9638" s="29"/>
    </row>
    <row r="9639" spans="4:11" outlineLevel="1">
      <c r="D9639" s="26" t="str">
        <f t="shared" ref="D9639" si="15597">E9639 &amp; "-" &amp; F9639 &amp; "-" &amp; G9639 &amp; "-" &amp; H9639</f>
        <v>C9-CO-Prév-2043</v>
      </c>
      <c r="E9639" s="2" t="str">
        <f t="shared" ref="E9639:G9639" si="15598">E9638</f>
        <v>C9</v>
      </c>
      <c r="F9639" s="2" t="str">
        <f t="shared" si="15598"/>
        <v>CO</v>
      </c>
      <c r="G9639" s="2" t="str">
        <f t="shared" si="15598"/>
        <v>Prév</v>
      </c>
      <c r="H9639" s="2">
        <f t="shared" si="15536"/>
        <v>2043</v>
      </c>
      <c r="I9639" s="29"/>
      <c r="J9639" s="29"/>
      <c r="K9639" s="29"/>
    </row>
    <row r="9640" spans="4:11" outlineLevel="1">
      <c r="D9640" s="26" t="str">
        <f t="shared" ref="D9640" si="15599">E9640 &amp; "-" &amp; F9640 &amp; "-" &amp; G9640 &amp; "-" &amp; H9640</f>
        <v>C9-CO-Prév-2044</v>
      </c>
      <c r="E9640" s="2" t="str">
        <f t="shared" ref="E9640:G9640" si="15600">E9639</f>
        <v>C9</v>
      </c>
      <c r="F9640" s="2" t="str">
        <f t="shared" si="15600"/>
        <v>CO</v>
      </c>
      <c r="G9640" s="2" t="str">
        <f t="shared" si="15600"/>
        <v>Prév</v>
      </c>
      <c r="H9640" s="2">
        <f t="shared" si="15536"/>
        <v>2044</v>
      </c>
      <c r="I9640" s="29"/>
      <c r="J9640" s="29"/>
      <c r="K9640" s="29"/>
    </row>
    <row r="9641" spans="4:11" outlineLevel="1">
      <c r="D9641" s="26" t="str">
        <f t="shared" ref="D9641" si="15601">E9641 &amp; "-" &amp; F9641 &amp; "-" &amp; G9641 &amp; "-" &amp; H9641</f>
        <v>C9-CO-Prév-2045</v>
      </c>
      <c r="E9641" s="2" t="str">
        <f t="shared" ref="E9641:G9641" si="15602">E9640</f>
        <v>C9</v>
      </c>
      <c r="F9641" s="2" t="str">
        <f t="shared" si="15602"/>
        <v>CO</v>
      </c>
      <c r="G9641" s="2" t="str">
        <f t="shared" si="15602"/>
        <v>Prév</v>
      </c>
      <c r="H9641" s="2">
        <f t="shared" si="15536"/>
        <v>2045</v>
      </c>
      <c r="I9641" s="29"/>
      <c r="J9641" s="29"/>
      <c r="K9641" s="29"/>
    </row>
    <row r="9642" spans="4:11" outlineLevel="1">
      <c r="D9642" s="26" t="str">
        <f t="shared" ref="D9642" si="15603">E9642 &amp; "-" &amp; F9642 &amp; "-" &amp; G9642 &amp; "-" &amp; H9642</f>
        <v>C9-CO-Prév-2046</v>
      </c>
      <c r="E9642" s="2" t="str">
        <f t="shared" ref="E9642:G9642" si="15604">E9641</f>
        <v>C9</v>
      </c>
      <c r="F9642" s="2" t="str">
        <f t="shared" si="15604"/>
        <v>CO</v>
      </c>
      <c r="G9642" s="2" t="str">
        <f t="shared" si="15604"/>
        <v>Prév</v>
      </c>
      <c r="H9642" s="2">
        <f t="shared" si="15536"/>
        <v>2046</v>
      </c>
      <c r="I9642" s="29"/>
      <c r="J9642" s="29"/>
      <c r="K9642" s="29"/>
    </row>
    <row r="9643" spans="4:11" outlineLevel="1">
      <c r="D9643" s="26" t="str">
        <f t="shared" ref="D9643" si="15605">E9643 &amp; "-" &amp; F9643 &amp; "-" &amp; G9643 &amp; "-" &amp; H9643</f>
        <v>C9-CO-Prév-2047</v>
      </c>
      <c r="E9643" s="2" t="str">
        <f t="shared" ref="E9643:G9643" si="15606">E9642</f>
        <v>C9</v>
      </c>
      <c r="F9643" s="2" t="str">
        <f t="shared" si="15606"/>
        <v>CO</v>
      </c>
      <c r="G9643" s="2" t="str">
        <f t="shared" si="15606"/>
        <v>Prév</v>
      </c>
      <c r="H9643" s="2">
        <f t="shared" si="15536"/>
        <v>2047</v>
      </c>
      <c r="I9643" s="29"/>
      <c r="J9643" s="29"/>
      <c r="K9643" s="29"/>
    </row>
    <row r="9644" spans="4:11" outlineLevel="1">
      <c r="D9644" s="26" t="str">
        <f t="shared" ref="D9644" si="15607">E9644 &amp; "-" &amp; F9644 &amp; "-" &amp; G9644 &amp; "-" &amp; H9644</f>
        <v>C9-CO-Prév-2048</v>
      </c>
      <c r="E9644" s="2" t="str">
        <f t="shared" ref="E9644:G9644" si="15608">E9643</f>
        <v>C9</v>
      </c>
      <c r="F9644" s="2" t="str">
        <f t="shared" si="15608"/>
        <v>CO</v>
      </c>
      <c r="G9644" s="2" t="str">
        <f t="shared" si="15608"/>
        <v>Prév</v>
      </c>
      <c r="H9644" s="2">
        <f t="shared" si="15536"/>
        <v>2048</v>
      </c>
      <c r="I9644" s="29"/>
      <c r="J9644" s="29"/>
      <c r="K9644" s="29"/>
    </row>
    <row r="9645" spans="4:11" outlineLevel="1">
      <c r="D9645" s="26" t="str">
        <f t="shared" ref="D9645" si="15609">E9645 &amp; "-" &amp; F9645 &amp; "-" &amp; G9645 &amp; "-" &amp; H9645</f>
        <v>C9-CO-Prév-2049</v>
      </c>
      <c r="E9645" s="2" t="str">
        <f t="shared" ref="E9645:G9645" si="15610">E9644</f>
        <v>C9</v>
      </c>
      <c r="F9645" s="2" t="str">
        <f t="shared" si="15610"/>
        <v>CO</v>
      </c>
      <c r="G9645" s="2" t="str">
        <f t="shared" si="15610"/>
        <v>Prév</v>
      </c>
      <c r="H9645" s="2">
        <f t="shared" si="15536"/>
        <v>2049</v>
      </c>
      <c r="I9645" s="29"/>
      <c r="J9645" s="29"/>
      <c r="K9645" s="29"/>
    </row>
    <row r="9646" spans="4:11" outlineLevel="1">
      <c r="D9646" s="26" t="str">
        <f t="shared" ref="D9646" si="15611">E9646 &amp; "-" &amp; F9646 &amp; "-" &amp; G9646 &amp; "-" &amp; H9646</f>
        <v>C9-CO-Prév-2050</v>
      </c>
      <c r="E9646" s="2" t="str">
        <f t="shared" ref="E9646:G9646" si="15612">E9645</f>
        <v>C9</v>
      </c>
      <c r="F9646" s="2" t="str">
        <f t="shared" si="15612"/>
        <v>CO</v>
      </c>
      <c r="G9646" s="2" t="str">
        <f t="shared" si="15612"/>
        <v>Prév</v>
      </c>
      <c r="H9646" s="2">
        <f t="shared" si="15536"/>
        <v>2050</v>
      </c>
      <c r="I9646" s="29"/>
      <c r="J9646" s="29"/>
      <c r="K9646" s="29"/>
    </row>
    <row r="9647" spans="4:11" outlineLevel="1">
      <c r="D9647" s="26" t="str">
        <f>E9647 &amp; "-" &amp; F9647 &amp; "-" &amp; G9647 &amp; "-" &amp; H9647</f>
        <v>C9-CO-Expost-2010</v>
      </c>
      <c r="E9647" s="25" t="str">
        <f>E9646</f>
        <v>C9</v>
      </c>
      <c r="F9647" s="25" t="str">
        <f>F9646</f>
        <v>CO</v>
      </c>
      <c r="G9647" s="25" t="s">
        <v>31</v>
      </c>
      <c r="H9647" s="25">
        <v>2010</v>
      </c>
      <c r="I9647" s="29"/>
      <c r="J9647" s="29"/>
      <c r="K9647" s="29"/>
    </row>
    <row r="9648" spans="4:11" outlineLevel="1">
      <c r="D9648" s="26" t="str">
        <f>E9648 &amp; "-" &amp; F9648 &amp; "-" &amp; G9648 &amp; "-" &amp; H9648</f>
        <v>C9-CO-Expost-2011</v>
      </c>
      <c r="E9648" s="2" t="str">
        <f>E9647</f>
        <v>C9</v>
      </c>
      <c r="F9648" s="2" t="str">
        <f>F9647</f>
        <v>CO</v>
      </c>
      <c r="G9648" s="2" t="str">
        <f>G9647</f>
        <v>Expost</v>
      </c>
      <c r="H9648" s="2">
        <f>H9647+1</f>
        <v>2011</v>
      </c>
      <c r="I9648" s="29"/>
      <c r="J9648" s="29"/>
      <c r="K9648" s="29"/>
    </row>
    <row r="9649" spans="4:11" outlineLevel="1">
      <c r="D9649" s="26" t="str">
        <f t="shared" ref="D9649" si="15613">E9649 &amp; "-" &amp; F9649 &amp; "-" &amp; G9649 &amp; "-" &amp; H9649</f>
        <v>C9-CO-Expost-2012</v>
      </c>
      <c r="E9649" s="2" t="str">
        <f t="shared" ref="E9649:G9649" si="15614">E9648</f>
        <v>C9</v>
      </c>
      <c r="F9649" s="2" t="str">
        <f t="shared" si="15614"/>
        <v>CO</v>
      </c>
      <c r="G9649" s="2" t="str">
        <f t="shared" si="15614"/>
        <v>Expost</v>
      </c>
      <c r="H9649" s="2">
        <f t="shared" ref="H9649:H9687" si="15615">H9648+1</f>
        <v>2012</v>
      </c>
      <c r="I9649" s="29"/>
      <c r="J9649" s="29"/>
      <c r="K9649" s="29"/>
    </row>
    <row r="9650" spans="4:11" outlineLevel="1">
      <c r="D9650" s="26" t="str">
        <f t="shared" ref="D9650" si="15616">E9650 &amp; "-" &amp; F9650 &amp; "-" &amp; G9650 &amp; "-" &amp; H9650</f>
        <v>C9-CO-Expost-2013</v>
      </c>
      <c r="E9650" s="2" t="str">
        <f t="shared" ref="E9650:G9650" si="15617">E9649</f>
        <v>C9</v>
      </c>
      <c r="F9650" s="2" t="str">
        <f t="shared" si="15617"/>
        <v>CO</v>
      </c>
      <c r="G9650" s="2" t="str">
        <f t="shared" si="15617"/>
        <v>Expost</v>
      </c>
      <c r="H9650" s="2">
        <f t="shared" si="15615"/>
        <v>2013</v>
      </c>
      <c r="I9650" s="29"/>
      <c r="J9650" s="29"/>
      <c r="K9650" s="29"/>
    </row>
    <row r="9651" spans="4:11" outlineLevel="1">
      <c r="D9651" s="26" t="str">
        <f t="shared" ref="D9651" si="15618">E9651 &amp; "-" &amp; F9651 &amp; "-" &amp; G9651 &amp; "-" &amp; H9651</f>
        <v>C9-CO-Expost-2014</v>
      </c>
      <c r="E9651" s="2" t="str">
        <f t="shared" ref="E9651:G9651" si="15619">E9650</f>
        <v>C9</v>
      </c>
      <c r="F9651" s="2" t="str">
        <f t="shared" si="15619"/>
        <v>CO</v>
      </c>
      <c r="G9651" s="2" t="str">
        <f t="shared" si="15619"/>
        <v>Expost</v>
      </c>
      <c r="H9651" s="2">
        <f t="shared" si="15615"/>
        <v>2014</v>
      </c>
      <c r="I9651" s="29"/>
      <c r="J9651" s="29"/>
      <c r="K9651" s="29"/>
    </row>
    <row r="9652" spans="4:11" outlineLevel="1">
      <c r="D9652" s="26" t="str">
        <f t="shared" ref="D9652" si="15620">E9652 &amp; "-" &amp; F9652 &amp; "-" &amp; G9652 &amp; "-" &amp; H9652</f>
        <v>C9-CO-Expost-2015</v>
      </c>
      <c r="E9652" s="2" t="str">
        <f t="shared" ref="E9652:G9652" si="15621">E9651</f>
        <v>C9</v>
      </c>
      <c r="F9652" s="2" t="str">
        <f t="shared" si="15621"/>
        <v>CO</v>
      </c>
      <c r="G9652" s="2" t="str">
        <f t="shared" si="15621"/>
        <v>Expost</v>
      </c>
      <c r="H9652" s="2">
        <f t="shared" si="15615"/>
        <v>2015</v>
      </c>
      <c r="I9652" s="29"/>
      <c r="J9652" s="29"/>
      <c r="K9652" s="29"/>
    </row>
    <row r="9653" spans="4:11" outlineLevel="1">
      <c r="D9653" s="26" t="str">
        <f t="shared" ref="D9653" si="15622">E9653 &amp; "-" &amp; F9653 &amp; "-" &amp; G9653 &amp; "-" &amp; H9653</f>
        <v>C9-CO-Expost-2016</v>
      </c>
      <c r="E9653" s="2" t="str">
        <f t="shared" ref="E9653:G9653" si="15623">E9652</f>
        <v>C9</v>
      </c>
      <c r="F9653" s="2" t="str">
        <f t="shared" si="15623"/>
        <v>CO</v>
      </c>
      <c r="G9653" s="2" t="str">
        <f t="shared" si="15623"/>
        <v>Expost</v>
      </c>
      <c r="H9653" s="2">
        <f t="shared" si="15615"/>
        <v>2016</v>
      </c>
      <c r="I9653" s="29"/>
      <c r="J9653" s="29"/>
      <c r="K9653" s="29"/>
    </row>
    <row r="9654" spans="4:11" outlineLevel="1">
      <c r="D9654" s="26" t="str">
        <f t="shared" ref="D9654" si="15624">E9654 &amp; "-" &amp; F9654 &amp; "-" &amp; G9654 &amp; "-" &amp; H9654</f>
        <v>C9-CO-Expost-2017</v>
      </c>
      <c r="E9654" s="2" t="str">
        <f t="shared" ref="E9654:G9654" si="15625">E9653</f>
        <v>C9</v>
      </c>
      <c r="F9654" s="2" t="str">
        <f t="shared" si="15625"/>
        <v>CO</v>
      </c>
      <c r="G9654" s="2" t="str">
        <f t="shared" si="15625"/>
        <v>Expost</v>
      </c>
      <c r="H9654" s="2">
        <f t="shared" si="15615"/>
        <v>2017</v>
      </c>
      <c r="I9654" s="29"/>
      <c r="J9654" s="29"/>
      <c r="K9654" s="29"/>
    </row>
    <row r="9655" spans="4:11" outlineLevel="1">
      <c r="D9655" s="26" t="str">
        <f t="shared" ref="D9655" si="15626">E9655 &amp; "-" &amp; F9655 &amp; "-" &amp; G9655 &amp; "-" &amp; H9655</f>
        <v>C9-CO-Expost-2018</v>
      </c>
      <c r="E9655" s="2" t="str">
        <f t="shared" ref="E9655:G9655" si="15627">E9654</f>
        <v>C9</v>
      </c>
      <c r="F9655" s="2" t="str">
        <f t="shared" si="15627"/>
        <v>CO</v>
      </c>
      <c r="G9655" s="2" t="str">
        <f t="shared" si="15627"/>
        <v>Expost</v>
      </c>
      <c r="H9655" s="2">
        <f t="shared" si="15615"/>
        <v>2018</v>
      </c>
      <c r="I9655" s="29"/>
      <c r="J9655" s="29"/>
      <c r="K9655" s="29"/>
    </row>
    <row r="9656" spans="4:11" outlineLevel="1">
      <c r="D9656" s="26" t="str">
        <f t="shared" ref="D9656" si="15628">E9656 &amp; "-" &amp; F9656 &amp; "-" &amp; G9656 &amp; "-" &amp; H9656</f>
        <v>C9-CO-Expost-2019</v>
      </c>
      <c r="E9656" s="2" t="str">
        <f t="shared" ref="E9656:G9656" si="15629">E9655</f>
        <v>C9</v>
      </c>
      <c r="F9656" s="2" t="str">
        <f t="shared" si="15629"/>
        <v>CO</v>
      </c>
      <c r="G9656" s="2" t="str">
        <f t="shared" si="15629"/>
        <v>Expost</v>
      </c>
      <c r="H9656" s="2">
        <f t="shared" si="15615"/>
        <v>2019</v>
      </c>
      <c r="I9656" s="29"/>
      <c r="J9656" s="29"/>
      <c r="K9656" s="29"/>
    </row>
    <row r="9657" spans="4:11" outlineLevel="1">
      <c r="D9657" s="26" t="str">
        <f t="shared" ref="D9657" si="15630">E9657 &amp; "-" &amp; F9657 &amp; "-" &amp; G9657 &amp; "-" &amp; H9657</f>
        <v>C9-CO-Expost-2020</v>
      </c>
      <c r="E9657" s="2" t="str">
        <f t="shared" ref="E9657:G9657" si="15631">E9656</f>
        <v>C9</v>
      </c>
      <c r="F9657" s="2" t="str">
        <f t="shared" si="15631"/>
        <v>CO</v>
      </c>
      <c r="G9657" s="2" t="str">
        <f t="shared" si="15631"/>
        <v>Expost</v>
      </c>
      <c r="H9657" s="2">
        <f t="shared" si="15615"/>
        <v>2020</v>
      </c>
      <c r="I9657" s="29"/>
      <c r="J9657" s="29"/>
      <c r="K9657" s="29"/>
    </row>
    <row r="9658" spans="4:11" outlineLevel="1">
      <c r="D9658" s="26" t="str">
        <f t="shared" ref="D9658" si="15632">E9658 &amp; "-" &amp; F9658 &amp; "-" &amp; G9658 &amp; "-" &amp; H9658</f>
        <v>C9-CO-Expost-2021</v>
      </c>
      <c r="E9658" s="2" t="str">
        <f t="shared" ref="E9658:G9658" si="15633">E9657</f>
        <v>C9</v>
      </c>
      <c r="F9658" s="2" t="str">
        <f t="shared" si="15633"/>
        <v>CO</v>
      </c>
      <c r="G9658" s="2" t="str">
        <f t="shared" si="15633"/>
        <v>Expost</v>
      </c>
      <c r="H9658" s="2">
        <f t="shared" si="15615"/>
        <v>2021</v>
      </c>
      <c r="I9658" s="29"/>
      <c r="J9658" s="29"/>
      <c r="K9658" s="29"/>
    </row>
    <row r="9659" spans="4:11" outlineLevel="1">
      <c r="D9659" s="26" t="str">
        <f t="shared" ref="D9659" si="15634">E9659 &amp; "-" &amp; F9659 &amp; "-" &amp; G9659 &amp; "-" &amp; H9659</f>
        <v>C9-CO-Expost-2022</v>
      </c>
      <c r="E9659" s="2" t="str">
        <f t="shared" ref="E9659:G9659" si="15635">E9658</f>
        <v>C9</v>
      </c>
      <c r="F9659" s="2" t="str">
        <f t="shared" si="15635"/>
        <v>CO</v>
      </c>
      <c r="G9659" s="2" t="str">
        <f t="shared" si="15635"/>
        <v>Expost</v>
      </c>
      <c r="H9659" s="2">
        <f t="shared" si="15615"/>
        <v>2022</v>
      </c>
      <c r="I9659" s="29"/>
      <c r="J9659" s="29"/>
      <c r="K9659" s="29"/>
    </row>
    <row r="9660" spans="4:11" outlineLevel="1">
      <c r="D9660" s="26" t="str">
        <f t="shared" ref="D9660" si="15636">E9660 &amp; "-" &amp; F9660 &amp; "-" &amp; G9660 &amp; "-" &amp; H9660</f>
        <v>C9-CO-Expost-2023</v>
      </c>
      <c r="E9660" s="2" t="str">
        <f t="shared" ref="E9660:G9660" si="15637">E9659</f>
        <v>C9</v>
      </c>
      <c r="F9660" s="2" t="str">
        <f t="shared" si="15637"/>
        <v>CO</v>
      </c>
      <c r="G9660" s="2" t="str">
        <f t="shared" si="15637"/>
        <v>Expost</v>
      </c>
      <c r="H9660" s="2">
        <f t="shared" si="15615"/>
        <v>2023</v>
      </c>
      <c r="I9660" s="29"/>
      <c r="J9660" s="29"/>
      <c r="K9660" s="29"/>
    </row>
    <row r="9661" spans="4:11" outlineLevel="1">
      <c r="D9661" s="26" t="str">
        <f t="shared" ref="D9661" si="15638">E9661 &amp; "-" &amp; F9661 &amp; "-" &amp; G9661 &amp; "-" &amp; H9661</f>
        <v>C9-CO-Expost-2024</v>
      </c>
      <c r="E9661" s="2" t="str">
        <f t="shared" ref="E9661:G9661" si="15639">E9660</f>
        <v>C9</v>
      </c>
      <c r="F9661" s="2" t="str">
        <f t="shared" si="15639"/>
        <v>CO</v>
      </c>
      <c r="G9661" s="2" t="str">
        <f t="shared" si="15639"/>
        <v>Expost</v>
      </c>
      <c r="H9661" s="2">
        <f t="shared" si="15615"/>
        <v>2024</v>
      </c>
      <c r="I9661" s="29"/>
      <c r="J9661" s="29"/>
      <c r="K9661" s="29"/>
    </row>
    <row r="9662" spans="4:11" outlineLevel="1">
      <c r="D9662" s="26" t="str">
        <f t="shared" ref="D9662" si="15640">E9662 &amp; "-" &amp; F9662 &amp; "-" &amp; G9662 &amp; "-" &amp; H9662</f>
        <v>C9-CO-Expost-2025</v>
      </c>
      <c r="E9662" s="2" t="str">
        <f t="shared" ref="E9662:G9662" si="15641">E9661</f>
        <v>C9</v>
      </c>
      <c r="F9662" s="2" t="str">
        <f t="shared" si="15641"/>
        <v>CO</v>
      </c>
      <c r="G9662" s="2" t="str">
        <f t="shared" si="15641"/>
        <v>Expost</v>
      </c>
      <c r="H9662" s="2">
        <f t="shared" si="15615"/>
        <v>2025</v>
      </c>
      <c r="I9662" s="29"/>
      <c r="J9662" s="29"/>
      <c r="K9662" s="29"/>
    </row>
    <row r="9663" spans="4:11" outlineLevel="1">
      <c r="D9663" s="26" t="str">
        <f t="shared" ref="D9663" si="15642">E9663 &amp; "-" &amp; F9663 &amp; "-" &amp; G9663 &amp; "-" &amp; H9663</f>
        <v>C9-CO-Expost-2026</v>
      </c>
      <c r="E9663" s="2" t="str">
        <f t="shared" ref="E9663:G9663" si="15643">E9662</f>
        <v>C9</v>
      </c>
      <c r="F9663" s="2" t="str">
        <f t="shared" si="15643"/>
        <v>CO</v>
      </c>
      <c r="G9663" s="2" t="str">
        <f t="shared" si="15643"/>
        <v>Expost</v>
      </c>
      <c r="H9663" s="2">
        <f t="shared" si="15615"/>
        <v>2026</v>
      </c>
      <c r="I9663" s="29"/>
      <c r="J9663" s="29"/>
      <c r="K9663" s="29"/>
    </row>
    <row r="9664" spans="4:11" outlineLevel="1">
      <c r="D9664" s="26" t="str">
        <f t="shared" ref="D9664" si="15644">E9664 &amp; "-" &amp; F9664 &amp; "-" &amp; G9664 &amp; "-" &amp; H9664</f>
        <v>C9-CO-Expost-2027</v>
      </c>
      <c r="E9664" s="2" t="str">
        <f t="shared" ref="E9664:G9664" si="15645">E9663</f>
        <v>C9</v>
      </c>
      <c r="F9664" s="2" t="str">
        <f t="shared" si="15645"/>
        <v>CO</v>
      </c>
      <c r="G9664" s="2" t="str">
        <f t="shared" si="15645"/>
        <v>Expost</v>
      </c>
      <c r="H9664" s="2">
        <f t="shared" si="15615"/>
        <v>2027</v>
      </c>
      <c r="I9664" s="29"/>
      <c r="J9664" s="29"/>
      <c r="K9664" s="29"/>
    </row>
    <row r="9665" spans="4:11" outlineLevel="1">
      <c r="D9665" s="26" t="str">
        <f t="shared" ref="D9665" si="15646">E9665 &amp; "-" &amp; F9665 &amp; "-" &amp; G9665 &amp; "-" &amp; H9665</f>
        <v>C9-CO-Expost-2028</v>
      </c>
      <c r="E9665" s="2" t="str">
        <f t="shared" ref="E9665:G9665" si="15647">E9664</f>
        <v>C9</v>
      </c>
      <c r="F9665" s="2" t="str">
        <f t="shared" si="15647"/>
        <v>CO</v>
      </c>
      <c r="G9665" s="2" t="str">
        <f t="shared" si="15647"/>
        <v>Expost</v>
      </c>
      <c r="H9665" s="2">
        <f t="shared" si="15615"/>
        <v>2028</v>
      </c>
      <c r="I9665" s="29"/>
      <c r="J9665" s="29"/>
      <c r="K9665" s="29"/>
    </row>
    <row r="9666" spans="4:11" outlineLevel="1">
      <c r="D9666" s="26" t="str">
        <f t="shared" ref="D9666" si="15648">E9666 &amp; "-" &amp; F9666 &amp; "-" &amp; G9666 &amp; "-" &amp; H9666</f>
        <v>C9-CO-Expost-2029</v>
      </c>
      <c r="E9666" s="2" t="str">
        <f t="shared" ref="E9666:G9666" si="15649">E9665</f>
        <v>C9</v>
      </c>
      <c r="F9666" s="2" t="str">
        <f t="shared" si="15649"/>
        <v>CO</v>
      </c>
      <c r="G9666" s="2" t="str">
        <f t="shared" si="15649"/>
        <v>Expost</v>
      </c>
      <c r="H9666" s="2">
        <f t="shared" si="15615"/>
        <v>2029</v>
      </c>
      <c r="I9666" s="29"/>
      <c r="J9666" s="29"/>
      <c r="K9666" s="29"/>
    </row>
    <row r="9667" spans="4:11" outlineLevel="1">
      <c r="D9667" s="26" t="str">
        <f t="shared" ref="D9667" si="15650">E9667 &amp; "-" &amp; F9667 &amp; "-" &amp; G9667 &amp; "-" &amp; H9667</f>
        <v>C9-CO-Expost-2030</v>
      </c>
      <c r="E9667" s="2" t="str">
        <f t="shared" ref="E9667:G9667" si="15651">E9666</f>
        <v>C9</v>
      </c>
      <c r="F9667" s="2" t="str">
        <f t="shared" si="15651"/>
        <v>CO</v>
      </c>
      <c r="G9667" s="2" t="str">
        <f t="shared" si="15651"/>
        <v>Expost</v>
      </c>
      <c r="H9667" s="2">
        <f t="shared" si="15615"/>
        <v>2030</v>
      </c>
      <c r="I9667" s="29"/>
      <c r="J9667" s="29"/>
      <c r="K9667" s="29"/>
    </row>
    <row r="9668" spans="4:11" outlineLevel="1">
      <c r="D9668" s="26" t="str">
        <f t="shared" ref="D9668" si="15652">E9668 &amp; "-" &amp; F9668 &amp; "-" &amp; G9668 &amp; "-" &amp; H9668</f>
        <v>C9-CO-Expost-2031</v>
      </c>
      <c r="E9668" s="2" t="str">
        <f t="shared" ref="E9668:G9668" si="15653">E9667</f>
        <v>C9</v>
      </c>
      <c r="F9668" s="2" t="str">
        <f t="shared" si="15653"/>
        <v>CO</v>
      </c>
      <c r="G9668" s="2" t="str">
        <f t="shared" si="15653"/>
        <v>Expost</v>
      </c>
      <c r="H9668" s="2">
        <f t="shared" si="15615"/>
        <v>2031</v>
      </c>
      <c r="I9668" s="29"/>
      <c r="J9668" s="29"/>
      <c r="K9668" s="29"/>
    </row>
    <row r="9669" spans="4:11" outlineLevel="1">
      <c r="D9669" s="26" t="str">
        <f t="shared" ref="D9669" si="15654">E9669 &amp; "-" &amp; F9669 &amp; "-" &amp; G9669 &amp; "-" &amp; H9669</f>
        <v>C9-CO-Expost-2032</v>
      </c>
      <c r="E9669" s="2" t="str">
        <f t="shared" ref="E9669:G9669" si="15655">E9668</f>
        <v>C9</v>
      </c>
      <c r="F9669" s="2" t="str">
        <f t="shared" si="15655"/>
        <v>CO</v>
      </c>
      <c r="G9669" s="2" t="str">
        <f t="shared" si="15655"/>
        <v>Expost</v>
      </c>
      <c r="H9669" s="2">
        <f t="shared" si="15615"/>
        <v>2032</v>
      </c>
      <c r="I9669" s="29"/>
      <c r="J9669" s="29"/>
      <c r="K9669" s="29"/>
    </row>
    <row r="9670" spans="4:11" outlineLevel="1">
      <c r="D9670" s="26" t="str">
        <f t="shared" ref="D9670" si="15656">E9670 &amp; "-" &amp; F9670 &amp; "-" &amp; G9670 &amp; "-" &amp; H9670</f>
        <v>C9-CO-Expost-2033</v>
      </c>
      <c r="E9670" s="2" t="str">
        <f t="shared" ref="E9670:G9670" si="15657">E9669</f>
        <v>C9</v>
      </c>
      <c r="F9670" s="2" t="str">
        <f t="shared" si="15657"/>
        <v>CO</v>
      </c>
      <c r="G9670" s="2" t="str">
        <f t="shared" si="15657"/>
        <v>Expost</v>
      </c>
      <c r="H9670" s="2">
        <f t="shared" si="15615"/>
        <v>2033</v>
      </c>
      <c r="I9670" s="29"/>
      <c r="J9670" s="29"/>
      <c r="K9670" s="29"/>
    </row>
    <row r="9671" spans="4:11" outlineLevel="1">
      <c r="D9671" s="26" t="str">
        <f t="shared" ref="D9671" si="15658">E9671 &amp; "-" &amp; F9671 &amp; "-" &amp; G9671 &amp; "-" &amp; H9671</f>
        <v>C9-CO-Expost-2034</v>
      </c>
      <c r="E9671" s="2" t="str">
        <f t="shared" ref="E9671:G9671" si="15659">E9670</f>
        <v>C9</v>
      </c>
      <c r="F9671" s="2" t="str">
        <f t="shared" si="15659"/>
        <v>CO</v>
      </c>
      <c r="G9671" s="2" t="str">
        <f t="shared" si="15659"/>
        <v>Expost</v>
      </c>
      <c r="H9671" s="2">
        <f t="shared" si="15615"/>
        <v>2034</v>
      </c>
      <c r="I9671" s="29"/>
      <c r="J9671" s="29"/>
      <c r="K9671" s="29"/>
    </row>
    <row r="9672" spans="4:11" outlineLevel="1">
      <c r="D9672" s="26" t="str">
        <f t="shared" ref="D9672" si="15660">E9672 &amp; "-" &amp; F9672 &amp; "-" &amp; G9672 &amp; "-" &amp; H9672</f>
        <v>C9-CO-Expost-2035</v>
      </c>
      <c r="E9672" s="2" t="str">
        <f t="shared" ref="E9672:G9672" si="15661">E9671</f>
        <v>C9</v>
      </c>
      <c r="F9672" s="2" t="str">
        <f t="shared" si="15661"/>
        <v>CO</v>
      </c>
      <c r="G9672" s="2" t="str">
        <f t="shared" si="15661"/>
        <v>Expost</v>
      </c>
      <c r="H9672" s="2">
        <f t="shared" si="15615"/>
        <v>2035</v>
      </c>
      <c r="I9672" s="29"/>
      <c r="J9672" s="29"/>
      <c r="K9672" s="29"/>
    </row>
    <row r="9673" spans="4:11" outlineLevel="1">
      <c r="D9673" s="26" t="str">
        <f t="shared" ref="D9673" si="15662">E9673 &amp; "-" &amp; F9673 &amp; "-" &amp; G9673 &amp; "-" &amp; H9673</f>
        <v>C9-CO-Expost-2036</v>
      </c>
      <c r="E9673" s="2" t="str">
        <f t="shared" ref="E9673:G9673" si="15663">E9672</f>
        <v>C9</v>
      </c>
      <c r="F9673" s="2" t="str">
        <f t="shared" si="15663"/>
        <v>CO</v>
      </c>
      <c r="G9673" s="2" t="str">
        <f t="shared" si="15663"/>
        <v>Expost</v>
      </c>
      <c r="H9673" s="2">
        <f t="shared" si="15615"/>
        <v>2036</v>
      </c>
      <c r="I9673" s="29"/>
      <c r="J9673" s="29"/>
      <c r="K9673" s="29"/>
    </row>
    <row r="9674" spans="4:11" outlineLevel="1">
      <c r="D9674" s="26" t="str">
        <f t="shared" ref="D9674" si="15664">E9674 &amp; "-" &amp; F9674 &amp; "-" &amp; G9674 &amp; "-" &amp; H9674</f>
        <v>C9-CO-Expost-2037</v>
      </c>
      <c r="E9674" s="2" t="str">
        <f t="shared" ref="E9674:G9674" si="15665">E9673</f>
        <v>C9</v>
      </c>
      <c r="F9674" s="2" t="str">
        <f t="shared" si="15665"/>
        <v>CO</v>
      </c>
      <c r="G9674" s="2" t="str">
        <f t="shared" si="15665"/>
        <v>Expost</v>
      </c>
      <c r="H9674" s="2">
        <f t="shared" si="15615"/>
        <v>2037</v>
      </c>
      <c r="I9674" s="29"/>
      <c r="J9674" s="29"/>
      <c r="K9674" s="29"/>
    </row>
    <row r="9675" spans="4:11" outlineLevel="1">
      <c r="D9675" s="26" t="str">
        <f t="shared" ref="D9675" si="15666">E9675 &amp; "-" &amp; F9675 &amp; "-" &amp; G9675 &amp; "-" &amp; H9675</f>
        <v>C9-CO-Expost-2038</v>
      </c>
      <c r="E9675" s="2" t="str">
        <f t="shared" ref="E9675:G9675" si="15667">E9674</f>
        <v>C9</v>
      </c>
      <c r="F9675" s="2" t="str">
        <f t="shared" si="15667"/>
        <v>CO</v>
      </c>
      <c r="G9675" s="2" t="str">
        <f t="shared" si="15667"/>
        <v>Expost</v>
      </c>
      <c r="H9675" s="2">
        <f t="shared" si="15615"/>
        <v>2038</v>
      </c>
      <c r="I9675" s="29"/>
      <c r="J9675" s="29"/>
      <c r="K9675" s="29"/>
    </row>
    <row r="9676" spans="4:11" outlineLevel="1">
      <c r="D9676" s="26" t="str">
        <f t="shared" ref="D9676" si="15668">E9676 &amp; "-" &amp; F9676 &amp; "-" &amp; G9676 &amp; "-" &amp; H9676</f>
        <v>C9-CO-Expost-2039</v>
      </c>
      <c r="E9676" s="2" t="str">
        <f t="shared" ref="E9676:G9676" si="15669">E9675</f>
        <v>C9</v>
      </c>
      <c r="F9676" s="2" t="str">
        <f t="shared" si="15669"/>
        <v>CO</v>
      </c>
      <c r="G9676" s="2" t="str">
        <f t="shared" si="15669"/>
        <v>Expost</v>
      </c>
      <c r="H9676" s="2">
        <f t="shared" si="15615"/>
        <v>2039</v>
      </c>
      <c r="I9676" s="29"/>
      <c r="J9676" s="29"/>
      <c r="K9676" s="29"/>
    </row>
    <row r="9677" spans="4:11" outlineLevel="1">
      <c r="D9677" s="26" t="str">
        <f t="shared" ref="D9677" si="15670">E9677 &amp; "-" &amp; F9677 &amp; "-" &amp; G9677 &amp; "-" &amp; H9677</f>
        <v>C9-CO-Expost-2040</v>
      </c>
      <c r="E9677" s="2" t="str">
        <f t="shared" ref="E9677:G9677" si="15671">E9676</f>
        <v>C9</v>
      </c>
      <c r="F9677" s="2" t="str">
        <f t="shared" si="15671"/>
        <v>CO</v>
      </c>
      <c r="G9677" s="2" t="str">
        <f t="shared" si="15671"/>
        <v>Expost</v>
      </c>
      <c r="H9677" s="2">
        <f t="shared" si="15615"/>
        <v>2040</v>
      </c>
      <c r="I9677" s="29"/>
      <c r="J9677" s="29"/>
      <c r="K9677" s="29"/>
    </row>
    <row r="9678" spans="4:11" outlineLevel="1">
      <c r="D9678" s="26" t="str">
        <f t="shared" ref="D9678" si="15672">E9678 &amp; "-" &amp; F9678 &amp; "-" &amp; G9678 &amp; "-" &amp; H9678</f>
        <v>C9-CO-Expost-2041</v>
      </c>
      <c r="E9678" s="2" t="str">
        <f t="shared" ref="E9678:G9678" si="15673">E9677</f>
        <v>C9</v>
      </c>
      <c r="F9678" s="2" t="str">
        <f t="shared" si="15673"/>
        <v>CO</v>
      </c>
      <c r="G9678" s="2" t="str">
        <f t="shared" si="15673"/>
        <v>Expost</v>
      </c>
      <c r="H9678" s="2">
        <f t="shared" si="15615"/>
        <v>2041</v>
      </c>
      <c r="I9678" s="29"/>
      <c r="J9678" s="29"/>
      <c r="K9678" s="29"/>
    </row>
    <row r="9679" spans="4:11" outlineLevel="1">
      <c r="D9679" s="26" t="str">
        <f t="shared" ref="D9679" si="15674">E9679 &amp; "-" &amp; F9679 &amp; "-" &amp; G9679 &amp; "-" &amp; H9679</f>
        <v>C9-CO-Expost-2042</v>
      </c>
      <c r="E9679" s="2" t="str">
        <f t="shared" ref="E9679:G9679" si="15675">E9678</f>
        <v>C9</v>
      </c>
      <c r="F9679" s="2" t="str">
        <f t="shared" si="15675"/>
        <v>CO</v>
      </c>
      <c r="G9679" s="2" t="str">
        <f t="shared" si="15675"/>
        <v>Expost</v>
      </c>
      <c r="H9679" s="2">
        <f t="shared" si="15615"/>
        <v>2042</v>
      </c>
      <c r="I9679" s="29"/>
      <c r="J9679" s="29"/>
      <c r="K9679" s="29"/>
    </row>
    <row r="9680" spans="4:11" outlineLevel="1">
      <c r="D9680" s="26" t="str">
        <f t="shared" ref="D9680" si="15676">E9680 &amp; "-" &amp; F9680 &amp; "-" &amp; G9680 &amp; "-" &amp; H9680</f>
        <v>C9-CO-Expost-2043</v>
      </c>
      <c r="E9680" s="2" t="str">
        <f t="shared" ref="E9680:G9680" si="15677">E9679</f>
        <v>C9</v>
      </c>
      <c r="F9680" s="2" t="str">
        <f t="shared" si="15677"/>
        <v>CO</v>
      </c>
      <c r="G9680" s="2" t="str">
        <f t="shared" si="15677"/>
        <v>Expost</v>
      </c>
      <c r="H9680" s="2">
        <f t="shared" si="15615"/>
        <v>2043</v>
      </c>
      <c r="I9680" s="29"/>
      <c r="J9680" s="29"/>
      <c r="K9680" s="29"/>
    </row>
    <row r="9681" spans="4:11" outlineLevel="1">
      <c r="D9681" s="26" t="str">
        <f t="shared" ref="D9681" si="15678">E9681 &amp; "-" &amp; F9681 &amp; "-" &amp; G9681 &amp; "-" &amp; H9681</f>
        <v>C9-CO-Expost-2044</v>
      </c>
      <c r="E9681" s="2" t="str">
        <f t="shared" ref="E9681:G9681" si="15679">E9680</f>
        <v>C9</v>
      </c>
      <c r="F9681" s="2" t="str">
        <f t="shared" si="15679"/>
        <v>CO</v>
      </c>
      <c r="G9681" s="2" t="str">
        <f t="shared" si="15679"/>
        <v>Expost</v>
      </c>
      <c r="H9681" s="2">
        <f t="shared" si="15615"/>
        <v>2044</v>
      </c>
      <c r="I9681" s="29"/>
      <c r="J9681" s="29"/>
      <c r="K9681" s="29"/>
    </row>
    <row r="9682" spans="4:11" outlineLevel="1">
      <c r="D9682" s="26" t="str">
        <f t="shared" ref="D9682" si="15680">E9682 &amp; "-" &amp; F9682 &amp; "-" &amp; G9682 &amp; "-" &amp; H9682</f>
        <v>C9-CO-Expost-2045</v>
      </c>
      <c r="E9682" s="2" t="str">
        <f t="shared" ref="E9682:G9682" si="15681">E9681</f>
        <v>C9</v>
      </c>
      <c r="F9682" s="2" t="str">
        <f t="shared" si="15681"/>
        <v>CO</v>
      </c>
      <c r="G9682" s="2" t="str">
        <f t="shared" si="15681"/>
        <v>Expost</v>
      </c>
      <c r="H9682" s="2">
        <f t="shared" si="15615"/>
        <v>2045</v>
      </c>
      <c r="I9682" s="29"/>
      <c r="J9682" s="29"/>
      <c r="K9682" s="29"/>
    </row>
    <row r="9683" spans="4:11" outlineLevel="1">
      <c r="D9683" s="26" t="str">
        <f t="shared" ref="D9683" si="15682">E9683 &amp; "-" &amp; F9683 &amp; "-" &amp; G9683 &amp; "-" &amp; H9683</f>
        <v>C9-CO-Expost-2046</v>
      </c>
      <c r="E9683" s="2" t="str">
        <f t="shared" ref="E9683:G9683" si="15683">E9682</f>
        <v>C9</v>
      </c>
      <c r="F9683" s="2" t="str">
        <f t="shared" si="15683"/>
        <v>CO</v>
      </c>
      <c r="G9683" s="2" t="str">
        <f t="shared" si="15683"/>
        <v>Expost</v>
      </c>
      <c r="H9683" s="2">
        <f t="shared" si="15615"/>
        <v>2046</v>
      </c>
      <c r="I9683" s="29"/>
      <c r="J9683" s="29"/>
      <c r="K9683" s="29"/>
    </row>
    <row r="9684" spans="4:11" outlineLevel="1">
      <c r="D9684" s="26" t="str">
        <f t="shared" ref="D9684" si="15684">E9684 &amp; "-" &amp; F9684 &amp; "-" &amp; G9684 &amp; "-" &amp; H9684</f>
        <v>C9-CO-Expost-2047</v>
      </c>
      <c r="E9684" s="2" t="str">
        <f t="shared" ref="E9684:G9684" si="15685">E9683</f>
        <v>C9</v>
      </c>
      <c r="F9684" s="2" t="str">
        <f t="shared" si="15685"/>
        <v>CO</v>
      </c>
      <c r="G9684" s="2" t="str">
        <f t="shared" si="15685"/>
        <v>Expost</v>
      </c>
      <c r="H9684" s="2">
        <f t="shared" si="15615"/>
        <v>2047</v>
      </c>
      <c r="I9684" s="29"/>
      <c r="J9684" s="29"/>
      <c r="K9684" s="29"/>
    </row>
    <row r="9685" spans="4:11" outlineLevel="1">
      <c r="D9685" s="26" t="str">
        <f t="shared" ref="D9685" si="15686">E9685 &amp; "-" &amp; F9685 &amp; "-" &amp; G9685 &amp; "-" &amp; H9685</f>
        <v>C9-CO-Expost-2048</v>
      </c>
      <c r="E9685" s="2" t="str">
        <f t="shared" ref="E9685:G9685" si="15687">E9684</f>
        <v>C9</v>
      </c>
      <c r="F9685" s="2" t="str">
        <f t="shared" si="15687"/>
        <v>CO</v>
      </c>
      <c r="G9685" s="2" t="str">
        <f t="shared" si="15687"/>
        <v>Expost</v>
      </c>
      <c r="H9685" s="2">
        <f t="shared" si="15615"/>
        <v>2048</v>
      </c>
      <c r="I9685" s="29"/>
      <c r="J9685" s="29"/>
      <c r="K9685" s="29"/>
    </row>
    <row r="9686" spans="4:11" outlineLevel="1">
      <c r="D9686" s="26" t="str">
        <f t="shared" ref="D9686" si="15688">E9686 &amp; "-" &amp; F9686 &amp; "-" &amp; G9686 &amp; "-" &amp; H9686</f>
        <v>C9-CO-Expost-2049</v>
      </c>
      <c r="E9686" s="2" t="str">
        <f t="shared" ref="E9686:G9686" si="15689">E9685</f>
        <v>C9</v>
      </c>
      <c r="F9686" s="2" t="str">
        <f t="shared" si="15689"/>
        <v>CO</v>
      </c>
      <c r="G9686" s="2" t="str">
        <f t="shared" si="15689"/>
        <v>Expost</v>
      </c>
      <c r="H9686" s="2">
        <f t="shared" si="15615"/>
        <v>2049</v>
      </c>
      <c r="I9686" s="29"/>
      <c r="J9686" s="29"/>
      <c r="K9686" s="29"/>
    </row>
    <row r="9687" spans="4:11" outlineLevel="1">
      <c r="D9687" s="26" t="str">
        <f t="shared" ref="D9687" si="15690">E9687 &amp; "-" &amp; F9687 &amp; "-" &amp; G9687 &amp; "-" &amp; H9687</f>
        <v>C9-CO-Expost-2050</v>
      </c>
      <c r="E9687" s="2" t="str">
        <f t="shared" ref="E9687:G9687" si="15691">E9686</f>
        <v>C9</v>
      </c>
      <c r="F9687" s="2" t="str">
        <f t="shared" si="15691"/>
        <v>CO</v>
      </c>
      <c r="G9687" s="2" t="str">
        <f t="shared" si="15691"/>
        <v>Expost</v>
      </c>
      <c r="H9687" s="2">
        <f t="shared" si="15615"/>
        <v>2050</v>
      </c>
      <c r="I9687" s="29"/>
      <c r="J9687" s="29"/>
      <c r="K9687" s="29"/>
    </row>
    <row r="9688" spans="4:11" outlineLevel="1">
      <c r="D9688" s="26" t="str">
        <f>E9688 &amp; "-" &amp; F9688 &amp; "-" &amp; G9688 &amp; "-" &amp; H9688</f>
        <v>C9-Nrj-Init-2010</v>
      </c>
      <c r="E9688" s="25" t="str">
        <f>E9687</f>
        <v>C9</v>
      </c>
      <c r="F9688" s="25" t="s">
        <v>36</v>
      </c>
      <c r="G9688" s="25" t="s">
        <v>28</v>
      </c>
      <c r="H9688" s="25">
        <v>2010</v>
      </c>
      <c r="I9688" s="30"/>
      <c r="J9688" s="30"/>
      <c r="K9688" s="30"/>
    </row>
    <row r="9689" spans="4:11" outlineLevel="1">
      <c r="D9689" s="26" t="str">
        <f>E9689 &amp; "-" &amp; F9689 &amp; "-" &amp; G9689 &amp; "-" &amp; H9689</f>
        <v>C9-Nrj-Init-2011</v>
      </c>
      <c r="E9689" s="2" t="str">
        <f>E9688</f>
        <v>C9</v>
      </c>
      <c r="F9689" s="2" t="str">
        <f>F9688</f>
        <v>Nrj</v>
      </c>
      <c r="G9689" s="2" t="str">
        <f>G9688</f>
        <v>Init</v>
      </c>
      <c r="H9689" s="2">
        <f>H9688+1</f>
        <v>2011</v>
      </c>
      <c r="I9689" s="30"/>
      <c r="J9689" s="30"/>
      <c r="K9689" s="30"/>
    </row>
    <row r="9690" spans="4:11" outlineLevel="1">
      <c r="D9690" s="26" t="str">
        <f t="shared" ref="D9690" si="15692">E9690 &amp; "-" &amp; F9690 &amp; "-" &amp; G9690 &amp; "-" &amp; H9690</f>
        <v>C9-Nrj-Init-2012</v>
      </c>
      <c r="E9690" s="2" t="str">
        <f t="shared" ref="E9690:G9690" si="15693">E9689</f>
        <v>C9</v>
      </c>
      <c r="F9690" s="2" t="str">
        <f t="shared" si="15693"/>
        <v>Nrj</v>
      </c>
      <c r="G9690" s="2" t="str">
        <f t="shared" si="15693"/>
        <v>Init</v>
      </c>
      <c r="H9690" s="2">
        <f t="shared" ref="H9690:H9728" si="15694">H9689+1</f>
        <v>2012</v>
      </c>
      <c r="I9690" s="30"/>
      <c r="J9690" s="30"/>
      <c r="K9690" s="30"/>
    </row>
    <row r="9691" spans="4:11" outlineLevel="1">
      <c r="D9691" s="26" t="str">
        <f t="shared" ref="D9691" si="15695">E9691 &amp; "-" &amp; F9691 &amp; "-" &amp; G9691 &amp; "-" &amp; H9691</f>
        <v>C9-Nrj-Init-2013</v>
      </c>
      <c r="E9691" s="2" t="str">
        <f t="shared" ref="E9691:G9691" si="15696">E9690</f>
        <v>C9</v>
      </c>
      <c r="F9691" s="2" t="str">
        <f t="shared" si="15696"/>
        <v>Nrj</v>
      </c>
      <c r="G9691" s="2" t="str">
        <f t="shared" si="15696"/>
        <v>Init</v>
      </c>
      <c r="H9691" s="2">
        <f t="shared" si="15694"/>
        <v>2013</v>
      </c>
      <c r="I9691" s="30"/>
      <c r="J9691" s="30"/>
      <c r="K9691" s="30"/>
    </row>
    <row r="9692" spans="4:11" outlineLevel="1">
      <c r="D9692" s="26" t="str">
        <f t="shared" ref="D9692" si="15697">E9692 &amp; "-" &amp; F9692 &amp; "-" &amp; G9692 &amp; "-" &amp; H9692</f>
        <v>C9-Nrj-Init-2014</v>
      </c>
      <c r="E9692" s="2" t="str">
        <f t="shared" ref="E9692:G9692" si="15698">E9691</f>
        <v>C9</v>
      </c>
      <c r="F9692" s="2" t="str">
        <f t="shared" si="15698"/>
        <v>Nrj</v>
      </c>
      <c r="G9692" s="2" t="str">
        <f t="shared" si="15698"/>
        <v>Init</v>
      </c>
      <c r="H9692" s="2">
        <f t="shared" si="15694"/>
        <v>2014</v>
      </c>
      <c r="I9692" s="30"/>
      <c r="J9692" s="30"/>
      <c r="K9692" s="30"/>
    </row>
    <row r="9693" spans="4:11" outlineLevel="1">
      <c r="D9693" s="26" t="str">
        <f t="shared" ref="D9693" si="15699">E9693 &amp; "-" &amp; F9693 &amp; "-" &amp; G9693 &amp; "-" &amp; H9693</f>
        <v>C9-Nrj-Init-2015</v>
      </c>
      <c r="E9693" s="2" t="str">
        <f t="shared" ref="E9693:G9693" si="15700">E9692</f>
        <v>C9</v>
      </c>
      <c r="F9693" s="2" t="str">
        <f t="shared" si="15700"/>
        <v>Nrj</v>
      </c>
      <c r="G9693" s="2" t="str">
        <f t="shared" si="15700"/>
        <v>Init</v>
      </c>
      <c r="H9693" s="2">
        <f t="shared" si="15694"/>
        <v>2015</v>
      </c>
      <c r="I9693" s="30"/>
      <c r="J9693" s="30"/>
      <c r="K9693" s="30"/>
    </row>
    <row r="9694" spans="4:11" outlineLevel="1">
      <c r="D9694" s="26" t="str">
        <f t="shared" ref="D9694" si="15701">E9694 &amp; "-" &amp; F9694 &amp; "-" &amp; G9694 &amp; "-" &amp; H9694</f>
        <v>C9-Nrj-Init-2016</v>
      </c>
      <c r="E9694" s="2" t="str">
        <f t="shared" ref="E9694:G9694" si="15702">E9693</f>
        <v>C9</v>
      </c>
      <c r="F9694" s="2" t="str">
        <f t="shared" si="15702"/>
        <v>Nrj</v>
      </c>
      <c r="G9694" s="2" t="str">
        <f t="shared" si="15702"/>
        <v>Init</v>
      </c>
      <c r="H9694" s="2">
        <f t="shared" si="15694"/>
        <v>2016</v>
      </c>
      <c r="I9694" s="30"/>
      <c r="J9694" s="30"/>
      <c r="K9694" s="30"/>
    </row>
    <row r="9695" spans="4:11" outlineLevel="1">
      <c r="D9695" s="26" t="str">
        <f t="shared" ref="D9695" si="15703">E9695 &amp; "-" &amp; F9695 &amp; "-" &amp; G9695 &amp; "-" &amp; H9695</f>
        <v>C9-Nrj-Init-2017</v>
      </c>
      <c r="E9695" s="2" t="str">
        <f t="shared" ref="E9695:G9695" si="15704">E9694</f>
        <v>C9</v>
      </c>
      <c r="F9695" s="2" t="str">
        <f t="shared" si="15704"/>
        <v>Nrj</v>
      </c>
      <c r="G9695" s="2" t="str">
        <f t="shared" si="15704"/>
        <v>Init</v>
      </c>
      <c r="H9695" s="2">
        <f t="shared" si="15694"/>
        <v>2017</v>
      </c>
      <c r="I9695" s="30"/>
      <c r="J9695" s="30"/>
      <c r="K9695" s="30"/>
    </row>
    <row r="9696" spans="4:11" outlineLevel="1">
      <c r="D9696" s="26" t="str">
        <f t="shared" ref="D9696" si="15705">E9696 &amp; "-" &amp; F9696 &amp; "-" &amp; G9696 &amp; "-" &amp; H9696</f>
        <v>C9-Nrj-Init-2018</v>
      </c>
      <c r="E9696" s="2" t="str">
        <f t="shared" ref="E9696:G9696" si="15706">E9695</f>
        <v>C9</v>
      </c>
      <c r="F9696" s="2" t="str">
        <f t="shared" si="15706"/>
        <v>Nrj</v>
      </c>
      <c r="G9696" s="2" t="str">
        <f t="shared" si="15706"/>
        <v>Init</v>
      </c>
      <c r="H9696" s="2">
        <f t="shared" si="15694"/>
        <v>2018</v>
      </c>
      <c r="I9696" s="30"/>
      <c r="J9696" s="30"/>
      <c r="K9696" s="30"/>
    </row>
    <row r="9697" spans="4:11" outlineLevel="1">
      <c r="D9697" s="26" t="str">
        <f t="shared" ref="D9697" si="15707">E9697 &amp; "-" &amp; F9697 &amp; "-" &amp; G9697 &amp; "-" &amp; H9697</f>
        <v>C9-Nrj-Init-2019</v>
      </c>
      <c r="E9697" s="2" t="str">
        <f t="shared" ref="E9697:G9697" si="15708">E9696</f>
        <v>C9</v>
      </c>
      <c r="F9697" s="2" t="str">
        <f t="shared" si="15708"/>
        <v>Nrj</v>
      </c>
      <c r="G9697" s="2" t="str">
        <f t="shared" si="15708"/>
        <v>Init</v>
      </c>
      <c r="H9697" s="2">
        <f t="shared" si="15694"/>
        <v>2019</v>
      </c>
      <c r="I9697" s="30"/>
      <c r="J9697" s="30"/>
      <c r="K9697" s="30"/>
    </row>
    <row r="9698" spans="4:11" outlineLevel="1">
      <c r="D9698" s="26" t="str">
        <f t="shared" ref="D9698" si="15709">E9698 &amp; "-" &amp; F9698 &amp; "-" &amp; G9698 &amp; "-" &amp; H9698</f>
        <v>C9-Nrj-Init-2020</v>
      </c>
      <c r="E9698" s="2" t="str">
        <f t="shared" ref="E9698:G9698" si="15710">E9697</f>
        <v>C9</v>
      </c>
      <c r="F9698" s="2" t="str">
        <f t="shared" si="15710"/>
        <v>Nrj</v>
      </c>
      <c r="G9698" s="2" t="str">
        <f t="shared" si="15710"/>
        <v>Init</v>
      </c>
      <c r="H9698" s="2">
        <f t="shared" si="15694"/>
        <v>2020</v>
      </c>
      <c r="I9698" s="30"/>
      <c r="J9698" s="30"/>
      <c r="K9698" s="30"/>
    </row>
    <row r="9699" spans="4:11" outlineLevel="1">
      <c r="D9699" s="26" t="str">
        <f t="shared" ref="D9699" si="15711">E9699 &amp; "-" &amp; F9699 &amp; "-" &amp; G9699 &amp; "-" &amp; H9699</f>
        <v>C9-Nrj-Init-2021</v>
      </c>
      <c r="E9699" s="2" t="str">
        <f t="shared" ref="E9699:G9699" si="15712">E9698</f>
        <v>C9</v>
      </c>
      <c r="F9699" s="2" t="str">
        <f t="shared" si="15712"/>
        <v>Nrj</v>
      </c>
      <c r="G9699" s="2" t="str">
        <f t="shared" si="15712"/>
        <v>Init</v>
      </c>
      <c r="H9699" s="2">
        <f t="shared" si="15694"/>
        <v>2021</v>
      </c>
      <c r="I9699" s="30"/>
      <c r="J9699" s="30"/>
      <c r="K9699" s="30"/>
    </row>
    <row r="9700" spans="4:11" outlineLevel="1">
      <c r="D9700" s="26" t="str">
        <f t="shared" ref="D9700" si="15713">E9700 &amp; "-" &amp; F9700 &amp; "-" &amp; G9700 &amp; "-" &amp; H9700</f>
        <v>C9-Nrj-Init-2022</v>
      </c>
      <c r="E9700" s="2" t="str">
        <f t="shared" ref="E9700:G9700" si="15714">E9699</f>
        <v>C9</v>
      </c>
      <c r="F9700" s="2" t="str">
        <f t="shared" si="15714"/>
        <v>Nrj</v>
      </c>
      <c r="G9700" s="2" t="str">
        <f t="shared" si="15714"/>
        <v>Init</v>
      </c>
      <c r="H9700" s="2">
        <f t="shared" si="15694"/>
        <v>2022</v>
      </c>
      <c r="I9700" s="30"/>
      <c r="J9700" s="30"/>
      <c r="K9700" s="30"/>
    </row>
    <row r="9701" spans="4:11" outlineLevel="1">
      <c r="D9701" s="26" t="str">
        <f t="shared" ref="D9701" si="15715">E9701 &amp; "-" &amp; F9701 &amp; "-" &amp; G9701 &amp; "-" &amp; H9701</f>
        <v>C9-Nrj-Init-2023</v>
      </c>
      <c r="E9701" s="2" t="str">
        <f t="shared" ref="E9701:G9701" si="15716">E9700</f>
        <v>C9</v>
      </c>
      <c r="F9701" s="2" t="str">
        <f t="shared" si="15716"/>
        <v>Nrj</v>
      </c>
      <c r="G9701" s="2" t="str">
        <f t="shared" si="15716"/>
        <v>Init</v>
      </c>
      <c r="H9701" s="2">
        <f t="shared" si="15694"/>
        <v>2023</v>
      </c>
      <c r="I9701" s="30"/>
      <c r="J9701" s="30"/>
      <c r="K9701" s="30"/>
    </row>
    <row r="9702" spans="4:11" outlineLevel="1">
      <c r="D9702" s="26" t="str">
        <f t="shared" ref="D9702" si="15717">E9702 &amp; "-" &amp; F9702 &amp; "-" &amp; G9702 &amp; "-" &amp; H9702</f>
        <v>C9-Nrj-Init-2024</v>
      </c>
      <c r="E9702" s="2" t="str">
        <f t="shared" ref="E9702:G9702" si="15718">E9701</f>
        <v>C9</v>
      </c>
      <c r="F9702" s="2" t="str">
        <f t="shared" si="15718"/>
        <v>Nrj</v>
      </c>
      <c r="G9702" s="2" t="str">
        <f t="shared" si="15718"/>
        <v>Init</v>
      </c>
      <c r="H9702" s="2">
        <f t="shared" si="15694"/>
        <v>2024</v>
      </c>
      <c r="I9702" s="30"/>
      <c r="J9702" s="30"/>
      <c r="K9702" s="30"/>
    </row>
    <row r="9703" spans="4:11" outlineLevel="1">
      <c r="D9703" s="26" t="str">
        <f t="shared" ref="D9703" si="15719">E9703 &amp; "-" &amp; F9703 &amp; "-" &amp; G9703 &amp; "-" &amp; H9703</f>
        <v>C9-Nrj-Init-2025</v>
      </c>
      <c r="E9703" s="2" t="str">
        <f t="shared" ref="E9703:G9703" si="15720">E9702</f>
        <v>C9</v>
      </c>
      <c r="F9703" s="2" t="str">
        <f t="shared" si="15720"/>
        <v>Nrj</v>
      </c>
      <c r="G9703" s="2" t="str">
        <f t="shared" si="15720"/>
        <v>Init</v>
      </c>
      <c r="H9703" s="2">
        <f t="shared" si="15694"/>
        <v>2025</v>
      </c>
      <c r="I9703" s="30"/>
      <c r="J9703" s="30"/>
      <c r="K9703" s="30"/>
    </row>
    <row r="9704" spans="4:11" outlineLevel="1">
      <c r="D9704" s="26" t="str">
        <f t="shared" ref="D9704" si="15721">E9704 &amp; "-" &amp; F9704 &amp; "-" &amp; G9704 &amp; "-" &amp; H9704</f>
        <v>C9-Nrj-Init-2026</v>
      </c>
      <c r="E9704" s="2" t="str">
        <f t="shared" ref="E9704:G9704" si="15722">E9703</f>
        <v>C9</v>
      </c>
      <c r="F9704" s="2" t="str">
        <f t="shared" si="15722"/>
        <v>Nrj</v>
      </c>
      <c r="G9704" s="2" t="str">
        <f t="shared" si="15722"/>
        <v>Init</v>
      </c>
      <c r="H9704" s="2">
        <f t="shared" si="15694"/>
        <v>2026</v>
      </c>
      <c r="I9704" s="30"/>
      <c r="J9704" s="30"/>
      <c r="K9704" s="30"/>
    </row>
    <row r="9705" spans="4:11" outlineLevel="1">
      <c r="D9705" s="26" t="str">
        <f t="shared" ref="D9705" si="15723">E9705 &amp; "-" &amp; F9705 &amp; "-" &amp; G9705 &amp; "-" &amp; H9705</f>
        <v>C9-Nrj-Init-2027</v>
      </c>
      <c r="E9705" s="2" t="str">
        <f t="shared" ref="E9705:G9705" si="15724">E9704</f>
        <v>C9</v>
      </c>
      <c r="F9705" s="2" t="str">
        <f t="shared" si="15724"/>
        <v>Nrj</v>
      </c>
      <c r="G9705" s="2" t="str">
        <f t="shared" si="15724"/>
        <v>Init</v>
      </c>
      <c r="H9705" s="2">
        <f t="shared" si="15694"/>
        <v>2027</v>
      </c>
      <c r="I9705" s="30"/>
      <c r="J9705" s="30"/>
      <c r="K9705" s="30"/>
    </row>
    <row r="9706" spans="4:11" outlineLevel="1">
      <c r="D9706" s="26" t="str">
        <f t="shared" ref="D9706" si="15725">E9706 &amp; "-" &amp; F9706 &amp; "-" &amp; G9706 &amp; "-" &amp; H9706</f>
        <v>C9-Nrj-Init-2028</v>
      </c>
      <c r="E9706" s="2" t="str">
        <f t="shared" ref="E9706:G9706" si="15726">E9705</f>
        <v>C9</v>
      </c>
      <c r="F9706" s="2" t="str">
        <f t="shared" si="15726"/>
        <v>Nrj</v>
      </c>
      <c r="G9706" s="2" t="str">
        <f t="shared" si="15726"/>
        <v>Init</v>
      </c>
      <c r="H9706" s="2">
        <f t="shared" si="15694"/>
        <v>2028</v>
      </c>
      <c r="I9706" s="30"/>
      <c r="J9706" s="30"/>
      <c r="K9706" s="30"/>
    </row>
    <row r="9707" spans="4:11" outlineLevel="1">
      <c r="D9707" s="26" t="str">
        <f t="shared" ref="D9707" si="15727">E9707 &amp; "-" &amp; F9707 &amp; "-" &amp; G9707 &amp; "-" &amp; H9707</f>
        <v>C9-Nrj-Init-2029</v>
      </c>
      <c r="E9707" s="2" t="str">
        <f t="shared" ref="E9707:G9707" si="15728">E9706</f>
        <v>C9</v>
      </c>
      <c r="F9707" s="2" t="str">
        <f t="shared" si="15728"/>
        <v>Nrj</v>
      </c>
      <c r="G9707" s="2" t="str">
        <f t="shared" si="15728"/>
        <v>Init</v>
      </c>
      <c r="H9707" s="2">
        <f t="shared" si="15694"/>
        <v>2029</v>
      </c>
      <c r="I9707" s="30"/>
      <c r="J9707" s="30"/>
      <c r="K9707" s="30"/>
    </row>
    <row r="9708" spans="4:11" outlineLevel="1">
      <c r="D9708" s="26" t="str">
        <f t="shared" ref="D9708" si="15729">E9708 &amp; "-" &amp; F9708 &amp; "-" &amp; G9708 &amp; "-" &amp; H9708</f>
        <v>C9-Nrj-Init-2030</v>
      </c>
      <c r="E9708" s="2" t="str">
        <f t="shared" ref="E9708:G9708" si="15730">E9707</f>
        <v>C9</v>
      </c>
      <c r="F9708" s="2" t="str">
        <f t="shared" si="15730"/>
        <v>Nrj</v>
      </c>
      <c r="G9708" s="2" t="str">
        <f t="shared" si="15730"/>
        <v>Init</v>
      </c>
      <c r="H9708" s="2">
        <f t="shared" si="15694"/>
        <v>2030</v>
      </c>
      <c r="I9708" s="30"/>
      <c r="J9708" s="30"/>
      <c r="K9708" s="30"/>
    </row>
    <row r="9709" spans="4:11" outlineLevel="1">
      <c r="D9709" s="26" t="str">
        <f t="shared" ref="D9709" si="15731">E9709 &amp; "-" &amp; F9709 &amp; "-" &amp; G9709 &amp; "-" &amp; H9709</f>
        <v>C9-Nrj-Init-2031</v>
      </c>
      <c r="E9709" s="2" t="str">
        <f t="shared" ref="E9709:G9709" si="15732">E9708</f>
        <v>C9</v>
      </c>
      <c r="F9709" s="2" t="str">
        <f t="shared" si="15732"/>
        <v>Nrj</v>
      </c>
      <c r="G9709" s="2" t="str">
        <f t="shared" si="15732"/>
        <v>Init</v>
      </c>
      <c r="H9709" s="2">
        <f t="shared" si="15694"/>
        <v>2031</v>
      </c>
      <c r="I9709" s="30"/>
      <c r="J9709" s="30"/>
      <c r="K9709" s="30"/>
    </row>
    <row r="9710" spans="4:11" outlineLevel="1">
      <c r="D9710" s="26" t="str">
        <f t="shared" ref="D9710" si="15733">E9710 &amp; "-" &amp; F9710 &amp; "-" &amp; G9710 &amp; "-" &amp; H9710</f>
        <v>C9-Nrj-Init-2032</v>
      </c>
      <c r="E9710" s="2" t="str">
        <f t="shared" ref="E9710:G9710" si="15734">E9709</f>
        <v>C9</v>
      </c>
      <c r="F9710" s="2" t="str">
        <f t="shared" si="15734"/>
        <v>Nrj</v>
      </c>
      <c r="G9710" s="2" t="str">
        <f t="shared" si="15734"/>
        <v>Init</v>
      </c>
      <c r="H9710" s="2">
        <f t="shared" si="15694"/>
        <v>2032</v>
      </c>
      <c r="I9710" s="30"/>
      <c r="J9710" s="30"/>
      <c r="K9710" s="30"/>
    </row>
    <row r="9711" spans="4:11" outlineLevel="1">
      <c r="D9711" s="26" t="str">
        <f t="shared" ref="D9711" si="15735">E9711 &amp; "-" &amp; F9711 &amp; "-" &amp; G9711 &amp; "-" &amp; H9711</f>
        <v>C9-Nrj-Init-2033</v>
      </c>
      <c r="E9711" s="2" t="str">
        <f t="shared" ref="E9711:G9711" si="15736">E9710</f>
        <v>C9</v>
      </c>
      <c r="F9711" s="2" t="str">
        <f t="shared" si="15736"/>
        <v>Nrj</v>
      </c>
      <c r="G9711" s="2" t="str">
        <f t="shared" si="15736"/>
        <v>Init</v>
      </c>
      <c r="H9711" s="2">
        <f t="shared" si="15694"/>
        <v>2033</v>
      </c>
      <c r="I9711" s="30"/>
      <c r="J9711" s="30"/>
      <c r="K9711" s="30"/>
    </row>
    <row r="9712" spans="4:11" outlineLevel="1">
      <c r="D9712" s="26" t="str">
        <f t="shared" ref="D9712" si="15737">E9712 &amp; "-" &amp; F9712 &amp; "-" &amp; G9712 &amp; "-" &amp; H9712</f>
        <v>C9-Nrj-Init-2034</v>
      </c>
      <c r="E9712" s="2" t="str">
        <f t="shared" ref="E9712:G9712" si="15738">E9711</f>
        <v>C9</v>
      </c>
      <c r="F9712" s="2" t="str">
        <f t="shared" si="15738"/>
        <v>Nrj</v>
      </c>
      <c r="G9712" s="2" t="str">
        <f t="shared" si="15738"/>
        <v>Init</v>
      </c>
      <c r="H9712" s="2">
        <f t="shared" si="15694"/>
        <v>2034</v>
      </c>
      <c r="I9712" s="30"/>
      <c r="J9712" s="30"/>
      <c r="K9712" s="30"/>
    </row>
    <row r="9713" spans="4:11" outlineLevel="1">
      <c r="D9713" s="26" t="str">
        <f t="shared" ref="D9713" si="15739">E9713 &amp; "-" &amp; F9713 &amp; "-" &amp; G9713 &amp; "-" &amp; H9713</f>
        <v>C9-Nrj-Init-2035</v>
      </c>
      <c r="E9713" s="2" t="str">
        <f t="shared" ref="E9713:G9713" si="15740">E9712</f>
        <v>C9</v>
      </c>
      <c r="F9713" s="2" t="str">
        <f t="shared" si="15740"/>
        <v>Nrj</v>
      </c>
      <c r="G9713" s="2" t="str">
        <f t="shared" si="15740"/>
        <v>Init</v>
      </c>
      <c r="H9713" s="2">
        <f t="shared" si="15694"/>
        <v>2035</v>
      </c>
      <c r="I9713" s="30"/>
      <c r="J9713" s="30"/>
      <c r="K9713" s="30"/>
    </row>
    <row r="9714" spans="4:11" outlineLevel="1">
      <c r="D9714" s="26" t="str">
        <f t="shared" ref="D9714" si="15741">E9714 &amp; "-" &amp; F9714 &amp; "-" &amp; G9714 &amp; "-" &amp; H9714</f>
        <v>C9-Nrj-Init-2036</v>
      </c>
      <c r="E9714" s="2" t="str">
        <f t="shared" ref="E9714:G9714" si="15742">E9713</f>
        <v>C9</v>
      </c>
      <c r="F9714" s="2" t="str">
        <f t="shared" si="15742"/>
        <v>Nrj</v>
      </c>
      <c r="G9714" s="2" t="str">
        <f t="shared" si="15742"/>
        <v>Init</v>
      </c>
      <c r="H9714" s="2">
        <f t="shared" si="15694"/>
        <v>2036</v>
      </c>
      <c r="I9714" s="30"/>
      <c r="J9714" s="30"/>
      <c r="K9714" s="30"/>
    </row>
    <row r="9715" spans="4:11" outlineLevel="1">
      <c r="D9715" s="26" t="str">
        <f t="shared" ref="D9715" si="15743">E9715 &amp; "-" &amp; F9715 &amp; "-" &amp; G9715 &amp; "-" &amp; H9715</f>
        <v>C9-Nrj-Init-2037</v>
      </c>
      <c r="E9715" s="2" t="str">
        <f t="shared" ref="E9715:G9715" si="15744">E9714</f>
        <v>C9</v>
      </c>
      <c r="F9715" s="2" t="str">
        <f t="shared" si="15744"/>
        <v>Nrj</v>
      </c>
      <c r="G9715" s="2" t="str">
        <f t="shared" si="15744"/>
        <v>Init</v>
      </c>
      <c r="H9715" s="2">
        <f t="shared" si="15694"/>
        <v>2037</v>
      </c>
      <c r="I9715" s="30"/>
      <c r="J9715" s="30"/>
      <c r="K9715" s="30"/>
    </row>
    <row r="9716" spans="4:11" outlineLevel="1">
      <c r="D9716" s="26" t="str">
        <f t="shared" ref="D9716" si="15745">E9716 &amp; "-" &amp; F9716 &amp; "-" &amp; G9716 &amp; "-" &amp; H9716</f>
        <v>C9-Nrj-Init-2038</v>
      </c>
      <c r="E9716" s="2" t="str">
        <f t="shared" ref="E9716:G9716" si="15746">E9715</f>
        <v>C9</v>
      </c>
      <c r="F9716" s="2" t="str">
        <f t="shared" si="15746"/>
        <v>Nrj</v>
      </c>
      <c r="G9716" s="2" t="str">
        <f t="shared" si="15746"/>
        <v>Init</v>
      </c>
      <c r="H9716" s="2">
        <f t="shared" si="15694"/>
        <v>2038</v>
      </c>
      <c r="I9716" s="30"/>
      <c r="J9716" s="30"/>
      <c r="K9716" s="30"/>
    </row>
    <row r="9717" spans="4:11" outlineLevel="1">
      <c r="D9717" s="26" t="str">
        <f t="shared" ref="D9717" si="15747">E9717 &amp; "-" &amp; F9717 &amp; "-" &amp; G9717 &amp; "-" &amp; H9717</f>
        <v>C9-Nrj-Init-2039</v>
      </c>
      <c r="E9717" s="2" t="str">
        <f t="shared" ref="E9717:G9717" si="15748">E9716</f>
        <v>C9</v>
      </c>
      <c r="F9717" s="2" t="str">
        <f t="shared" si="15748"/>
        <v>Nrj</v>
      </c>
      <c r="G9717" s="2" t="str">
        <f t="shared" si="15748"/>
        <v>Init</v>
      </c>
      <c r="H9717" s="2">
        <f t="shared" si="15694"/>
        <v>2039</v>
      </c>
      <c r="I9717" s="30"/>
      <c r="J9717" s="30"/>
      <c r="K9717" s="30"/>
    </row>
    <row r="9718" spans="4:11" outlineLevel="1">
      <c r="D9718" s="26" t="str">
        <f t="shared" ref="D9718" si="15749">E9718 &amp; "-" &amp; F9718 &amp; "-" &amp; G9718 &amp; "-" &amp; H9718</f>
        <v>C9-Nrj-Init-2040</v>
      </c>
      <c r="E9718" s="2" t="str">
        <f t="shared" ref="E9718:G9718" si="15750">E9717</f>
        <v>C9</v>
      </c>
      <c r="F9718" s="2" t="str">
        <f t="shared" si="15750"/>
        <v>Nrj</v>
      </c>
      <c r="G9718" s="2" t="str">
        <f t="shared" si="15750"/>
        <v>Init</v>
      </c>
      <c r="H9718" s="2">
        <f t="shared" si="15694"/>
        <v>2040</v>
      </c>
      <c r="I9718" s="30"/>
      <c r="J9718" s="30"/>
      <c r="K9718" s="30"/>
    </row>
    <row r="9719" spans="4:11" outlineLevel="1">
      <c r="D9719" s="26" t="str">
        <f t="shared" ref="D9719" si="15751">E9719 &amp; "-" &amp; F9719 &amp; "-" &amp; G9719 &amp; "-" &amp; H9719</f>
        <v>C9-Nrj-Init-2041</v>
      </c>
      <c r="E9719" s="2" t="str">
        <f t="shared" ref="E9719:G9719" si="15752">E9718</f>
        <v>C9</v>
      </c>
      <c r="F9719" s="2" t="str">
        <f t="shared" si="15752"/>
        <v>Nrj</v>
      </c>
      <c r="G9719" s="2" t="str">
        <f t="shared" si="15752"/>
        <v>Init</v>
      </c>
      <c r="H9719" s="2">
        <f t="shared" si="15694"/>
        <v>2041</v>
      </c>
      <c r="I9719" s="30"/>
      <c r="J9719" s="30"/>
      <c r="K9719" s="30"/>
    </row>
    <row r="9720" spans="4:11" outlineLevel="1">
      <c r="D9720" s="26" t="str">
        <f t="shared" ref="D9720" si="15753">E9720 &amp; "-" &amp; F9720 &amp; "-" &amp; G9720 &amp; "-" &amp; H9720</f>
        <v>C9-Nrj-Init-2042</v>
      </c>
      <c r="E9720" s="2" t="str">
        <f t="shared" ref="E9720:G9720" si="15754">E9719</f>
        <v>C9</v>
      </c>
      <c r="F9720" s="2" t="str">
        <f t="shared" si="15754"/>
        <v>Nrj</v>
      </c>
      <c r="G9720" s="2" t="str">
        <f t="shared" si="15754"/>
        <v>Init</v>
      </c>
      <c r="H9720" s="2">
        <f t="shared" si="15694"/>
        <v>2042</v>
      </c>
      <c r="I9720" s="30"/>
      <c r="J9720" s="30"/>
      <c r="K9720" s="30"/>
    </row>
    <row r="9721" spans="4:11" outlineLevel="1">
      <c r="D9721" s="26" t="str">
        <f t="shared" ref="D9721" si="15755">E9721 &amp; "-" &amp; F9721 &amp; "-" &amp; G9721 &amp; "-" &amp; H9721</f>
        <v>C9-Nrj-Init-2043</v>
      </c>
      <c r="E9721" s="2" t="str">
        <f t="shared" ref="E9721:G9721" si="15756">E9720</f>
        <v>C9</v>
      </c>
      <c r="F9721" s="2" t="str">
        <f t="shared" si="15756"/>
        <v>Nrj</v>
      </c>
      <c r="G9721" s="2" t="str">
        <f t="shared" si="15756"/>
        <v>Init</v>
      </c>
      <c r="H9721" s="2">
        <f t="shared" si="15694"/>
        <v>2043</v>
      </c>
      <c r="I9721" s="30"/>
      <c r="J9721" s="30"/>
      <c r="K9721" s="30"/>
    </row>
    <row r="9722" spans="4:11" outlineLevel="1">
      <c r="D9722" s="26" t="str">
        <f t="shared" ref="D9722" si="15757">E9722 &amp; "-" &amp; F9722 &amp; "-" &amp; G9722 &amp; "-" &amp; H9722</f>
        <v>C9-Nrj-Init-2044</v>
      </c>
      <c r="E9722" s="2" t="str">
        <f t="shared" ref="E9722:G9722" si="15758">E9721</f>
        <v>C9</v>
      </c>
      <c r="F9722" s="2" t="str">
        <f t="shared" si="15758"/>
        <v>Nrj</v>
      </c>
      <c r="G9722" s="2" t="str">
        <f t="shared" si="15758"/>
        <v>Init</v>
      </c>
      <c r="H9722" s="2">
        <f t="shared" si="15694"/>
        <v>2044</v>
      </c>
      <c r="I9722" s="30"/>
      <c r="J9722" s="30"/>
      <c r="K9722" s="30"/>
    </row>
    <row r="9723" spans="4:11" outlineLevel="1">
      <c r="D9723" s="26" t="str">
        <f t="shared" ref="D9723" si="15759">E9723 &amp; "-" &amp; F9723 &amp; "-" &amp; G9723 &amp; "-" &amp; H9723</f>
        <v>C9-Nrj-Init-2045</v>
      </c>
      <c r="E9723" s="2" t="str">
        <f t="shared" ref="E9723:G9723" si="15760">E9722</f>
        <v>C9</v>
      </c>
      <c r="F9723" s="2" t="str">
        <f t="shared" si="15760"/>
        <v>Nrj</v>
      </c>
      <c r="G9723" s="2" t="str">
        <f t="shared" si="15760"/>
        <v>Init</v>
      </c>
      <c r="H9723" s="2">
        <f t="shared" si="15694"/>
        <v>2045</v>
      </c>
      <c r="I9723" s="30"/>
      <c r="J9723" s="30"/>
      <c r="K9723" s="30"/>
    </row>
    <row r="9724" spans="4:11" outlineLevel="1">
      <c r="D9724" s="26" t="str">
        <f t="shared" ref="D9724" si="15761">E9724 &amp; "-" &amp; F9724 &amp; "-" &amp; G9724 &amp; "-" &amp; H9724</f>
        <v>C9-Nrj-Init-2046</v>
      </c>
      <c r="E9724" s="2" t="str">
        <f t="shared" ref="E9724:G9724" si="15762">E9723</f>
        <v>C9</v>
      </c>
      <c r="F9724" s="2" t="str">
        <f t="shared" si="15762"/>
        <v>Nrj</v>
      </c>
      <c r="G9724" s="2" t="str">
        <f t="shared" si="15762"/>
        <v>Init</v>
      </c>
      <c r="H9724" s="2">
        <f t="shared" si="15694"/>
        <v>2046</v>
      </c>
      <c r="I9724" s="30"/>
      <c r="J9724" s="30"/>
      <c r="K9724" s="30"/>
    </row>
    <row r="9725" spans="4:11" outlineLevel="1">
      <c r="D9725" s="26" t="str">
        <f t="shared" ref="D9725" si="15763">E9725 &amp; "-" &amp; F9725 &amp; "-" &amp; G9725 &amp; "-" &amp; H9725</f>
        <v>C9-Nrj-Init-2047</v>
      </c>
      <c r="E9725" s="2" t="str">
        <f t="shared" ref="E9725:G9725" si="15764">E9724</f>
        <v>C9</v>
      </c>
      <c r="F9725" s="2" t="str">
        <f t="shared" si="15764"/>
        <v>Nrj</v>
      </c>
      <c r="G9725" s="2" t="str">
        <f t="shared" si="15764"/>
        <v>Init</v>
      </c>
      <c r="H9725" s="2">
        <f t="shared" si="15694"/>
        <v>2047</v>
      </c>
      <c r="I9725" s="30"/>
      <c r="J9725" s="30"/>
      <c r="K9725" s="30"/>
    </row>
    <row r="9726" spans="4:11" outlineLevel="1">
      <c r="D9726" s="26" t="str">
        <f t="shared" ref="D9726" si="15765">E9726 &amp; "-" &amp; F9726 &amp; "-" &amp; G9726 &amp; "-" &amp; H9726</f>
        <v>C9-Nrj-Init-2048</v>
      </c>
      <c r="E9726" s="2" t="str">
        <f t="shared" ref="E9726:G9726" si="15766">E9725</f>
        <v>C9</v>
      </c>
      <c r="F9726" s="2" t="str">
        <f t="shared" si="15766"/>
        <v>Nrj</v>
      </c>
      <c r="G9726" s="2" t="str">
        <f t="shared" si="15766"/>
        <v>Init</v>
      </c>
      <c r="H9726" s="2">
        <f t="shared" si="15694"/>
        <v>2048</v>
      </c>
      <c r="I9726" s="30"/>
      <c r="J9726" s="30"/>
      <c r="K9726" s="30"/>
    </row>
    <row r="9727" spans="4:11" outlineLevel="1">
      <c r="D9727" s="26" t="str">
        <f t="shared" ref="D9727" si="15767">E9727 &amp; "-" &amp; F9727 &amp; "-" &amp; G9727 &amp; "-" &amp; H9727</f>
        <v>C9-Nrj-Init-2049</v>
      </c>
      <c r="E9727" s="2" t="str">
        <f t="shared" ref="E9727:G9727" si="15768">E9726</f>
        <v>C9</v>
      </c>
      <c r="F9727" s="2" t="str">
        <f t="shared" si="15768"/>
        <v>Nrj</v>
      </c>
      <c r="G9727" s="2" t="str">
        <f t="shared" si="15768"/>
        <v>Init</v>
      </c>
      <c r="H9727" s="2">
        <f t="shared" si="15694"/>
        <v>2049</v>
      </c>
      <c r="I9727" s="30"/>
      <c r="J9727" s="30"/>
      <c r="K9727" s="30"/>
    </row>
    <row r="9728" spans="4:11" outlineLevel="1">
      <c r="D9728" s="26" t="str">
        <f t="shared" ref="D9728" si="15769">E9728 &amp; "-" &amp; F9728 &amp; "-" &amp; G9728 &amp; "-" &amp; H9728</f>
        <v>C9-Nrj-Init-2050</v>
      </c>
      <c r="E9728" s="2" t="str">
        <f t="shared" ref="E9728:G9728" si="15770">E9727</f>
        <v>C9</v>
      </c>
      <c r="F9728" s="2" t="str">
        <f t="shared" si="15770"/>
        <v>Nrj</v>
      </c>
      <c r="G9728" s="2" t="str">
        <f t="shared" si="15770"/>
        <v>Init</v>
      </c>
      <c r="H9728" s="2">
        <f t="shared" si="15694"/>
        <v>2050</v>
      </c>
      <c r="I9728" s="30"/>
      <c r="J9728" s="30"/>
      <c r="K9728" s="30"/>
    </row>
    <row r="9729" spans="4:11" outlineLevel="1">
      <c r="D9729" s="26" t="str">
        <f>E9729 &amp; "-" &amp; F9729 &amp; "-" &amp; G9729 &amp; "-" &amp; H9729</f>
        <v>C9-Nrj-Réf-2010</v>
      </c>
      <c r="E9729" s="25" t="str">
        <f>E9728</f>
        <v>C9</v>
      </c>
      <c r="F9729" s="25" t="str">
        <f>F9728</f>
        <v>Nrj</v>
      </c>
      <c r="G9729" s="25" t="s">
        <v>29</v>
      </c>
      <c r="H9729" s="25">
        <v>2010</v>
      </c>
      <c r="I9729" s="30"/>
      <c r="J9729" s="30"/>
      <c r="K9729" s="30"/>
    </row>
    <row r="9730" spans="4:11" outlineLevel="1">
      <c r="D9730" s="26" t="str">
        <f>E9730 &amp; "-" &amp; F9730 &amp; "-" &amp; G9730 &amp; "-" &amp; H9730</f>
        <v>C9-Nrj-Réf-2011</v>
      </c>
      <c r="E9730" s="2" t="str">
        <f>E9729</f>
        <v>C9</v>
      </c>
      <c r="F9730" s="2" t="str">
        <f>F9729</f>
        <v>Nrj</v>
      </c>
      <c r="G9730" s="2" t="str">
        <f>G9729</f>
        <v>Réf</v>
      </c>
      <c r="H9730" s="2">
        <f>H9729+1</f>
        <v>2011</v>
      </c>
      <c r="I9730" s="30"/>
      <c r="J9730" s="30"/>
      <c r="K9730" s="30"/>
    </row>
    <row r="9731" spans="4:11" outlineLevel="1">
      <c r="D9731" s="26" t="str">
        <f t="shared" ref="D9731" si="15771">E9731 &amp; "-" &amp; F9731 &amp; "-" &amp; G9731 &amp; "-" &amp; H9731</f>
        <v>C9-Nrj-Réf-2012</v>
      </c>
      <c r="E9731" s="2" t="str">
        <f t="shared" ref="E9731:G9731" si="15772">E9730</f>
        <v>C9</v>
      </c>
      <c r="F9731" s="2" t="str">
        <f t="shared" si="15772"/>
        <v>Nrj</v>
      </c>
      <c r="G9731" s="2" t="str">
        <f t="shared" si="15772"/>
        <v>Réf</v>
      </c>
      <c r="H9731" s="2">
        <f t="shared" ref="H9731:H9769" si="15773">H9730+1</f>
        <v>2012</v>
      </c>
      <c r="I9731" s="30"/>
      <c r="J9731" s="30"/>
      <c r="K9731" s="30"/>
    </row>
    <row r="9732" spans="4:11" outlineLevel="1">
      <c r="D9732" s="26" t="str">
        <f t="shared" ref="D9732" si="15774">E9732 &amp; "-" &amp; F9732 &amp; "-" &amp; G9732 &amp; "-" &amp; H9732</f>
        <v>C9-Nrj-Réf-2013</v>
      </c>
      <c r="E9732" s="2" t="str">
        <f t="shared" ref="E9732:G9732" si="15775">E9731</f>
        <v>C9</v>
      </c>
      <c r="F9732" s="2" t="str">
        <f t="shared" si="15775"/>
        <v>Nrj</v>
      </c>
      <c r="G9732" s="2" t="str">
        <f t="shared" si="15775"/>
        <v>Réf</v>
      </c>
      <c r="H9732" s="2">
        <f t="shared" si="15773"/>
        <v>2013</v>
      </c>
      <c r="I9732" s="30"/>
      <c r="J9732" s="30"/>
      <c r="K9732" s="30"/>
    </row>
    <row r="9733" spans="4:11" outlineLevel="1">
      <c r="D9733" s="26" t="str">
        <f t="shared" ref="D9733" si="15776">E9733 &amp; "-" &amp; F9733 &amp; "-" &amp; G9733 &amp; "-" &amp; H9733</f>
        <v>C9-Nrj-Réf-2014</v>
      </c>
      <c r="E9733" s="2" t="str">
        <f t="shared" ref="E9733:G9733" si="15777">E9732</f>
        <v>C9</v>
      </c>
      <c r="F9733" s="2" t="str">
        <f t="shared" si="15777"/>
        <v>Nrj</v>
      </c>
      <c r="G9733" s="2" t="str">
        <f t="shared" si="15777"/>
        <v>Réf</v>
      </c>
      <c r="H9733" s="2">
        <f t="shared" si="15773"/>
        <v>2014</v>
      </c>
      <c r="I9733" s="30"/>
      <c r="J9733" s="30"/>
      <c r="K9733" s="30"/>
    </row>
    <row r="9734" spans="4:11" outlineLevel="1">
      <c r="D9734" s="26" t="str">
        <f t="shared" ref="D9734" si="15778">E9734 &amp; "-" &amp; F9734 &amp; "-" &amp; G9734 &amp; "-" &amp; H9734</f>
        <v>C9-Nrj-Réf-2015</v>
      </c>
      <c r="E9734" s="2" t="str">
        <f t="shared" ref="E9734:G9734" si="15779">E9733</f>
        <v>C9</v>
      </c>
      <c r="F9734" s="2" t="str">
        <f t="shared" si="15779"/>
        <v>Nrj</v>
      </c>
      <c r="G9734" s="2" t="str">
        <f t="shared" si="15779"/>
        <v>Réf</v>
      </c>
      <c r="H9734" s="2">
        <f t="shared" si="15773"/>
        <v>2015</v>
      </c>
      <c r="I9734" s="30"/>
      <c r="J9734" s="30"/>
      <c r="K9734" s="30"/>
    </row>
    <row r="9735" spans="4:11" outlineLevel="1">
      <c r="D9735" s="26" t="str">
        <f t="shared" ref="D9735" si="15780">E9735 &amp; "-" &amp; F9735 &amp; "-" &amp; G9735 &amp; "-" &amp; H9735</f>
        <v>C9-Nrj-Réf-2016</v>
      </c>
      <c r="E9735" s="2" t="str">
        <f t="shared" ref="E9735:G9735" si="15781">E9734</f>
        <v>C9</v>
      </c>
      <c r="F9735" s="2" t="str">
        <f t="shared" si="15781"/>
        <v>Nrj</v>
      </c>
      <c r="G9735" s="2" t="str">
        <f t="shared" si="15781"/>
        <v>Réf</v>
      </c>
      <c r="H9735" s="2">
        <f t="shared" si="15773"/>
        <v>2016</v>
      </c>
      <c r="I9735" s="30"/>
      <c r="J9735" s="30"/>
      <c r="K9735" s="30"/>
    </row>
    <row r="9736" spans="4:11" outlineLevel="1">
      <c r="D9736" s="26" t="str">
        <f t="shared" ref="D9736" si="15782">E9736 &amp; "-" &amp; F9736 &amp; "-" &amp; G9736 &amp; "-" &amp; H9736</f>
        <v>C9-Nrj-Réf-2017</v>
      </c>
      <c r="E9736" s="2" t="str">
        <f t="shared" ref="E9736:G9736" si="15783">E9735</f>
        <v>C9</v>
      </c>
      <c r="F9736" s="2" t="str">
        <f t="shared" si="15783"/>
        <v>Nrj</v>
      </c>
      <c r="G9736" s="2" t="str">
        <f t="shared" si="15783"/>
        <v>Réf</v>
      </c>
      <c r="H9736" s="2">
        <f t="shared" si="15773"/>
        <v>2017</v>
      </c>
      <c r="I9736" s="30"/>
      <c r="J9736" s="30"/>
      <c r="K9736" s="30"/>
    </row>
    <row r="9737" spans="4:11" outlineLevel="1">
      <c r="D9737" s="26" t="str">
        <f t="shared" ref="D9737" si="15784">E9737 &amp; "-" &amp; F9737 &amp; "-" &amp; G9737 &amp; "-" &amp; H9737</f>
        <v>C9-Nrj-Réf-2018</v>
      </c>
      <c r="E9737" s="2" t="str">
        <f t="shared" ref="E9737:G9737" si="15785">E9736</f>
        <v>C9</v>
      </c>
      <c r="F9737" s="2" t="str">
        <f t="shared" si="15785"/>
        <v>Nrj</v>
      </c>
      <c r="G9737" s="2" t="str">
        <f t="shared" si="15785"/>
        <v>Réf</v>
      </c>
      <c r="H9737" s="2">
        <f t="shared" si="15773"/>
        <v>2018</v>
      </c>
      <c r="I9737" s="30"/>
      <c r="J9737" s="30"/>
      <c r="K9737" s="30"/>
    </row>
    <row r="9738" spans="4:11" outlineLevel="1">
      <c r="D9738" s="26" t="str">
        <f t="shared" ref="D9738" si="15786">E9738 &amp; "-" &amp; F9738 &amp; "-" &amp; G9738 &amp; "-" &amp; H9738</f>
        <v>C9-Nrj-Réf-2019</v>
      </c>
      <c r="E9738" s="2" t="str">
        <f t="shared" ref="E9738:G9738" si="15787">E9737</f>
        <v>C9</v>
      </c>
      <c r="F9738" s="2" t="str">
        <f t="shared" si="15787"/>
        <v>Nrj</v>
      </c>
      <c r="G9738" s="2" t="str">
        <f t="shared" si="15787"/>
        <v>Réf</v>
      </c>
      <c r="H9738" s="2">
        <f t="shared" si="15773"/>
        <v>2019</v>
      </c>
      <c r="I9738" s="30"/>
      <c r="J9738" s="30"/>
      <c r="K9738" s="30"/>
    </row>
    <row r="9739" spans="4:11" outlineLevel="1">
      <c r="D9739" s="26" t="str">
        <f t="shared" ref="D9739" si="15788">E9739 &amp; "-" &amp; F9739 &amp; "-" &amp; G9739 &amp; "-" &amp; H9739</f>
        <v>C9-Nrj-Réf-2020</v>
      </c>
      <c r="E9739" s="2" t="str">
        <f t="shared" ref="E9739:G9739" si="15789">E9738</f>
        <v>C9</v>
      </c>
      <c r="F9739" s="2" t="str">
        <f t="shared" si="15789"/>
        <v>Nrj</v>
      </c>
      <c r="G9739" s="2" t="str">
        <f t="shared" si="15789"/>
        <v>Réf</v>
      </c>
      <c r="H9739" s="2">
        <f t="shared" si="15773"/>
        <v>2020</v>
      </c>
      <c r="I9739" s="30"/>
      <c r="J9739" s="30"/>
      <c r="K9739" s="30"/>
    </row>
    <row r="9740" spans="4:11" outlineLevel="1">
      <c r="D9740" s="26" t="str">
        <f t="shared" ref="D9740" si="15790">E9740 &amp; "-" &amp; F9740 &amp; "-" &amp; G9740 &amp; "-" &amp; H9740</f>
        <v>C9-Nrj-Réf-2021</v>
      </c>
      <c r="E9740" s="2" t="str">
        <f t="shared" ref="E9740:G9740" si="15791">E9739</f>
        <v>C9</v>
      </c>
      <c r="F9740" s="2" t="str">
        <f t="shared" si="15791"/>
        <v>Nrj</v>
      </c>
      <c r="G9740" s="2" t="str">
        <f t="shared" si="15791"/>
        <v>Réf</v>
      </c>
      <c r="H9740" s="2">
        <f t="shared" si="15773"/>
        <v>2021</v>
      </c>
      <c r="I9740" s="30"/>
      <c r="J9740" s="30"/>
      <c r="K9740" s="30"/>
    </row>
    <row r="9741" spans="4:11" outlineLevel="1">
      <c r="D9741" s="26" t="str">
        <f t="shared" ref="D9741" si="15792">E9741 &amp; "-" &amp; F9741 &amp; "-" &amp; G9741 &amp; "-" &amp; H9741</f>
        <v>C9-Nrj-Réf-2022</v>
      </c>
      <c r="E9741" s="2" t="str">
        <f t="shared" ref="E9741:G9741" si="15793">E9740</f>
        <v>C9</v>
      </c>
      <c r="F9741" s="2" t="str">
        <f t="shared" si="15793"/>
        <v>Nrj</v>
      </c>
      <c r="G9741" s="2" t="str">
        <f t="shared" si="15793"/>
        <v>Réf</v>
      </c>
      <c r="H9741" s="2">
        <f t="shared" si="15773"/>
        <v>2022</v>
      </c>
      <c r="I9741" s="30"/>
      <c r="J9741" s="30"/>
      <c r="K9741" s="30"/>
    </row>
    <row r="9742" spans="4:11" outlineLevel="1">
      <c r="D9742" s="26" t="str">
        <f t="shared" ref="D9742" si="15794">E9742 &amp; "-" &amp; F9742 &amp; "-" &amp; G9742 &amp; "-" &amp; H9742</f>
        <v>C9-Nrj-Réf-2023</v>
      </c>
      <c r="E9742" s="2" t="str">
        <f t="shared" ref="E9742:G9742" si="15795">E9741</f>
        <v>C9</v>
      </c>
      <c r="F9742" s="2" t="str">
        <f t="shared" si="15795"/>
        <v>Nrj</v>
      </c>
      <c r="G9742" s="2" t="str">
        <f t="shared" si="15795"/>
        <v>Réf</v>
      </c>
      <c r="H9742" s="2">
        <f t="shared" si="15773"/>
        <v>2023</v>
      </c>
      <c r="I9742" s="30"/>
      <c r="J9742" s="30"/>
      <c r="K9742" s="30"/>
    </row>
    <row r="9743" spans="4:11" outlineLevel="1">
      <c r="D9743" s="26" t="str">
        <f t="shared" ref="D9743" si="15796">E9743 &amp; "-" &amp; F9743 &amp; "-" &amp; G9743 &amp; "-" &amp; H9743</f>
        <v>C9-Nrj-Réf-2024</v>
      </c>
      <c r="E9743" s="2" t="str">
        <f t="shared" ref="E9743:G9743" si="15797">E9742</f>
        <v>C9</v>
      </c>
      <c r="F9743" s="2" t="str">
        <f t="shared" si="15797"/>
        <v>Nrj</v>
      </c>
      <c r="G9743" s="2" t="str">
        <f t="shared" si="15797"/>
        <v>Réf</v>
      </c>
      <c r="H9743" s="2">
        <f t="shared" si="15773"/>
        <v>2024</v>
      </c>
      <c r="I9743" s="30"/>
      <c r="J9743" s="30"/>
      <c r="K9743" s="30"/>
    </row>
    <row r="9744" spans="4:11" outlineLevel="1">
      <c r="D9744" s="26" t="str">
        <f t="shared" ref="D9744" si="15798">E9744 &amp; "-" &amp; F9744 &amp; "-" &amp; G9744 &amp; "-" &amp; H9744</f>
        <v>C9-Nrj-Réf-2025</v>
      </c>
      <c r="E9744" s="2" t="str">
        <f t="shared" ref="E9744:G9744" si="15799">E9743</f>
        <v>C9</v>
      </c>
      <c r="F9744" s="2" t="str">
        <f t="shared" si="15799"/>
        <v>Nrj</v>
      </c>
      <c r="G9744" s="2" t="str">
        <f t="shared" si="15799"/>
        <v>Réf</v>
      </c>
      <c r="H9744" s="2">
        <f t="shared" si="15773"/>
        <v>2025</v>
      </c>
      <c r="I9744" s="30"/>
      <c r="J9744" s="30"/>
      <c r="K9744" s="30"/>
    </row>
    <row r="9745" spans="4:11" outlineLevel="1">
      <c r="D9745" s="26" t="str">
        <f t="shared" ref="D9745" si="15800">E9745 &amp; "-" &amp; F9745 &amp; "-" &amp; G9745 &amp; "-" &amp; H9745</f>
        <v>C9-Nrj-Réf-2026</v>
      </c>
      <c r="E9745" s="2" t="str">
        <f t="shared" ref="E9745:G9745" si="15801">E9744</f>
        <v>C9</v>
      </c>
      <c r="F9745" s="2" t="str">
        <f t="shared" si="15801"/>
        <v>Nrj</v>
      </c>
      <c r="G9745" s="2" t="str">
        <f t="shared" si="15801"/>
        <v>Réf</v>
      </c>
      <c r="H9745" s="2">
        <f t="shared" si="15773"/>
        <v>2026</v>
      </c>
      <c r="I9745" s="30"/>
      <c r="J9745" s="30"/>
      <c r="K9745" s="30"/>
    </row>
    <row r="9746" spans="4:11" outlineLevel="1">
      <c r="D9746" s="26" t="str">
        <f t="shared" ref="D9746" si="15802">E9746 &amp; "-" &amp; F9746 &amp; "-" &amp; G9746 &amp; "-" &amp; H9746</f>
        <v>C9-Nrj-Réf-2027</v>
      </c>
      <c r="E9746" s="2" t="str">
        <f t="shared" ref="E9746:G9746" si="15803">E9745</f>
        <v>C9</v>
      </c>
      <c r="F9746" s="2" t="str">
        <f t="shared" si="15803"/>
        <v>Nrj</v>
      </c>
      <c r="G9746" s="2" t="str">
        <f t="shared" si="15803"/>
        <v>Réf</v>
      </c>
      <c r="H9746" s="2">
        <f t="shared" si="15773"/>
        <v>2027</v>
      </c>
      <c r="I9746" s="30"/>
      <c r="J9746" s="30"/>
      <c r="K9746" s="30"/>
    </row>
    <row r="9747" spans="4:11" outlineLevel="1">
      <c r="D9747" s="26" t="str">
        <f t="shared" ref="D9747" si="15804">E9747 &amp; "-" &amp; F9747 &amp; "-" &amp; G9747 &amp; "-" &amp; H9747</f>
        <v>C9-Nrj-Réf-2028</v>
      </c>
      <c r="E9747" s="2" t="str">
        <f t="shared" ref="E9747:G9747" si="15805">E9746</f>
        <v>C9</v>
      </c>
      <c r="F9747" s="2" t="str">
        <f t="shared" si="15805"/>
        <v>Nrj</v>
      </c>
      <c r="G9747" s="2" t="str">
        <f t="shared" si="15805"/>
        <v>Réf</v>
      </c>
      <c r="H9747" s="2">
        <f t="shared" si="15773"/>
        <v>2028</v>
      </c>
      <c r="I9747" s="30"/>
      <c r="J9747" s="30"/>
      <c r="K9747" s="30"/>
    </row>
    <row r="9748" spans="4:11" outlineLevel="1">
      <c r="D9748" s="26" t="str">
        <f t="shared" ref="D9748" si="15806">E9748 &amp; "-" &amp; F9748 &amp; "-" &amp; G9748 &amp; "-" &amp; H9748</f>
        <v>C9-Nrj-Réf-2029</v>
      </c>
      <c r="E9748" s="2" t="str">
        <f t="shared" ref="E9748:G9748" si="15807">E9747</f>
        <v>C9</v>
      </c>
      <c r="F9748" s="2" t="str">
        <f t="shared" si="15807"/>
        <v>Nrj</v>
      </c>
      <c r="G9748" s="2" t="str">
        <f t="shared" si="15807"/>
        <v>Réf</v>
      </c>
      <c r="H9748" s="2">
        <f t="shared" si="15773"/>
        <v>2029</v>
      </c>
      <c r="I9748" s="30"/>
      <c r="J9748" s="30"/>
      <c r="K9748" s="30"/>
    </row>
    <row r="9749" spans="4:11" outlineLevel="1">
      <c r="D9749" s="26" t="str">
        <f t="shared" ref="D9749" si="15808">E9749 &amp; "-" &amp; F9749 &amp; "-" &amp; G9749 &amp; "-" &amp; H9749</f>
        <v>C9-Nrj-Réf-2030</v>
      </c>
      <c r="E9749" s="2" t="str">
        <f t="shared" ref="E9749:G9749" si="15809">E9748</f>
        <v>C9</v>
      </c>
      <c r="F9749" s="2" t="str">
        <f t="shared" si="15809"/>
        <v>Nrj</v>
      </c>
      <c r="G9749" s="2" t="str">
        <f t="shared" si="15809"/>
        <v>Réf</v>
      </c>
      <c r="H9749" s="2">
        <f t="shared" si="15773"/>
        <v>2030</v>
      </c>
      <c r="I9749" s="30"/>
      <c r="J9749" s="30"/>
      <c r="K9749" s="30"/>
    </row>
    <row r="9750" spans="4:11" outlineLevel="1">
      <c r="D9750" s="26" t="str">
        <f t="shared" ref="D9750" si="15810">E9750 &amp; "-" &amp; F9750 &amp; "-" &amp; G9750 &amp; "-" &amp; H9750</f>
        <v>C9-Nrj-Réf-2031</v>
      </c>
      <c r="E9750" s="2" t="str">
        <f t="shared" ref="E9750:G9750" si="15811">E9749</f>
        <v>C9</v>
      </c>
      <c r="F9750" s="2" t="str">
        <f t="shared" si="15811"/>
        <v>Nrj</v>
      </c>
      <c r="G9750" s="2" t="str">
        <f t="shared" si="15811"/>
        <v>Réf</v>
      </c>
      <c r="H9750" s="2">
        <f t="shared" si="15773"/>
        <v>2031</v>
      </c>
      <c r="I9750" s="30"/>
      <c r="J9750" s="30"/>
      <c r="K9750" s="30"/>
    </row>
    <row r="9751" spans="4:11" outlineLevel="1">
      <c r="D9751" s="26" t="str">
        <f t="shared" ref="D9751" si="15812">E9751 &amp; "-" &amp; F9751 &amp; "-" &amp; G9751 &amp; "-" &amp; H9751</f>
        <v>C9-Nrj-Réf-2032</v>
      </c>
      <c r="E9751" s="2" t="str">
        <f t="shared" ref="E9751:G9751" si="15813">E9750</f>
        <v>C9</v>
      </c>
      <c r="F9751" s="2" t="str">
        <f t="shared" si="15813"/>
        <v>Nrj</v>
      </c>
      <c r="G9751" s="2" t="str">
        <f t="shared" si="15813"/>
        <v>Réf</v>
      </c>
      <c r="H9751" s="2">
        <f t="shared" si="15773"/>
        <v>2032</v>
      </c>
      <c r="I9751" s="30"/>
      <c r="J9751" s="30"/>
      <c r="K9751" s="30"/>
    </row>
    <row r="9752" spans="4:11" outlineLevel="1">
      <c r="D9752" s="26" t="str">
        <f t="shared" ref="D9752" si="15814">E9752 &amp; "-" &amp; F9752 &amp; "-" &amp; G9752 &amp; "-" &amp; H9752</f>
        <v>C9-Nrj-Réf-2033</v>
      </c>
      <c r="E9752" s="2" t="str">
        <f t="shared" ref="E9752:G9752" si="15815">E9751</f>
        <v>C9</v>
      </c>
      <c r="F9752" s="2" t="str">
        <f t="shared" si="15815"/>
        <v>Nrj</v>
      </c>
      <c r="G9752" s="2" t="str">
        <f t="shared" si="15815"/>
        <v>Réf</v>
      </c>
      <c r="H9752" s="2">
        <f t="shared" si="15773"/>
        <v>2033</v>
      </c>
      <c r="I9752" s="30"/>
      <c r="J9752" s="30"/>
      <c r="K9752" s="30"/>
    </row>
    <row r="9753" spans="4:11" outlineLevel="1">
      <c r="D9753" s="26" t="str">
        <f t="shared" ref="D9753" si="15816">E9753 &amp; "-" &amp; F9753 &amp; "-" &amp; G9753 &amp; "-" &amp; H9753</f>
        <v>C9-Nrj-Réf-2034</v>
      </c>
      <c r="E9753" s="2" t="str">
        <f t="shared" ref="E9753:G9753" si="15817">E9752</f>
        <v>C9</v>
      </c>
      <c r="F9753" s="2" t="str">
        <f t="shared" si="15817"/>
        <v>Nrj</v>
      </c>
      <c r="G9753" s="2" t="str">
        <f t="shared" si="15817"/>
        <v>Réf</v>
      </c>
      <c r="H9753" s="2">
        <f t="shared" si="15773"/>
        <v>2034</v>
      </c>
      <c r="I9753" s="30"/>
      <c r="J9753" s="30"/>
      <c r="K9753" s="30"/>
    </row>
    <row r="9754" spans="4:11" outlineLevel="1">
      <c r="D9754" s="26" t="str">
        <f t="shared" ref="D9754" si="15818">E9754 &amp; "-" &amp; F9754 &amp; "-" &amp; G9754 &amp; "-" &amp; H9754</f>
        <v>C9-Nrj-Réf-2035</v>
      </c>
      <c r="E9754" s="2" t="str">
        <f t="shared" ref="E9754:G9754" si="15819">E9753</f>
        <v>C9</v>
      </c>
      <c r="F9754" s="2" t="str">
        <f t="shared" si="15819"/>
        <v>Nrj</v>
      </c>
      <c r="G9754" s="2" t="str">
        <f t="shared" si="15819"/>
        <v>Réf</v>
      </c>
      <c r="H9754" s="2">
        <f t="shared" si="15773"/>
        <v>2035</v>
      </c>
      <c r="I9754" s="30"/>
      <c r="J9754" s="30"/>
      <c r="K9754" s="30"/>
    </row>
    <row r="9755" spans="4:11" outlineLevel="1">
      <c r="D9755" s="26" t="str">
        <f t="shared" ref="D9755" si="15820">E9755 &amp; "-" &amp; F9755 &amp; "-" &amp; G9755 &amp; "-" &amp; H9755</f>
        <v>C9-Nrj-Réf-2036</v>
      </c>
      <c r="E9755" s="2" t="str">
        <f t="shared" ref="E9755:G9755" si="15821">E9754</f>
        <v>C9</v>
      </c>
      <c r="F9755" s="2" t="str">
        <f t="shared" si="15821"/>
        <v>Nrj</v>
      </c>
      <c r="G9755" s="2" t="str">
        <f t="shared" si="15821"/>
        <v>Réf</v>
      </c>
      <c r="H9755" s="2">
        <f t="shared" si="15773"/>
        <v>2036</v>
      </c>
      <c r="I9755" s="30"/>
      <c r="J9755" s="30"/>
      <c r="K9755" s="30"/>
    </row>
    <row r="9756" spans="4:11" outlineLevel="1">
      <c r="D9756" s="26" t="str">
        <f t="shared" ref="D9756" si="15822">E9756 &amp; "-" &amp; F9756 &amp; "-" &amp; G9756 &amp; "-" &amp; H9756</f>
        <v>C9-Nrj-Réf-2037</v>
      </c>
      <c r="E9756" s="2" t="str">
        <f t="shared" ref="E9756:G9756" si="15823">E9755</f>
        <v>C9</v>
      </c>
      <c r="F9756" s="2" t="str">
        <f t="shared" si="15823"/>
        <v>Nrj</v>
      </c>
      <c r="G9756" s="2" t="str">
        <f t="shared" si="15823"/>
        <v>Réf</v>
      </c>
      <c r="H9756" s="2">
        <f t="shared" si="15773"/>
        <v>2037</v>
      </c>
      <c r="I9756" s="30"/>
      <c r="J9756" s="30"/>
      <c r="K9756" s="30"/>
    </row>
    <row r="9757" spans="4:11" outlineLevel="1">
      <c r="D9757" s="26" t="str">
        <f t="shared" ref="D9757" si="15824">E9757 &amp; "-" &amp; F9757 &amp; "-" &amp; G9757 &amp; "-" &amp; H9757</f>
        <v>C9-Nrj-Réf-2038</v>
      </c>
      <c r="E9757" s="2" t="str">
        <f t="shared" ref="E9757:G9757" si="15825">E9756</f>
        <v>C9</v>
      </c>
      <c r="F9757" s="2" t="str">
        <f t="shared" si="15825"/>
        <v>Nrj</v>
      </c>
      <c r="G9757" s="2" t="str">
        <f t="shared" si="15825"/>
        <v>Réf</v>
      </c>
      <c r="H9757" s="2">
        <f t="shared" si="15773"/>
        <v>2038</v>
      </c>
      <c r="I9757" s="30"/>
      <c r="J9757" s="30"/>
      <c r="K9757" s="30"/>
    </row>
    <row r="9758" spans="4:11" outlineLevel="1">
      <c r="D9758" s="26" t="str">
        <f t="shared" ref="D9758" si="15826">E9758 &amp; "-" &amp; F9758 &amp; "-" &amp; G9758 &amp; "-" &amp; H9758</f>
        <v>C9-Nrj-Réf-2039</v>
      </c>
      <c r="E9758" s="2" t="str">
        <f t="shared" ref="E9758:G9758" si="15827">E9757</f>
        <v>C9</v>
      </c>
      <c r="F9758" s="2" t="str">
        <f t="shared" si="15827"/>
        <v>Nrj</v>
      </c>
      <c r="G9758" s="2" t="str">
        <f t="shared" si="15827"/>
        <v>Réf</v>
      </c>
      <c r="H9758" s="2">
        <f t="shared" si="15773"/>
        <v>2039</v>
      </c>
      <c r="I9758" s="30"/>
      <c r="J9758" s="30"/>
      <c r="K9758" s="30"/>
    </row>
    <row r="9759" spans="4:11" outlineLevel="1">
      <c r="D9759" s="26" t="str">
        <f t="shared" ref="D9759" si="15828">E9759 &amp; "-" &amp; F9759 &amp; "-" &amp; G9759 &amp; "-" &amp; H9759</f>
        <v>C9-Nrj-Réf-2040</v>
      </c>
      <c r="E9759" s="2" t="str">
        <f t="shared" ref="E9759:G9759" si="15829">E9758</f>
        <v>C9</v>
      </c>
      <c r="F9759" s="2" t="str">
        <f t="shared" si="15829"/>
        <v>Nrj</v>
      </c>
      <c r="G9759" s="2" t="str">
        <f t="shared" si="15829"/>
        <v>Réf</v>
      </c>
      <c r="H9759" s="2">
        <f t="shared" si="15773"/>
        <v>2040</v>
      </c>
      <c r="I9759" s="30"/>
      <c r="J9759" s="30"/>
      <c r="K9759" s="30"/>
    </row>
    <row r="9760" spans="4:11" outlineLevel="1">
      <c r="D9760" s="26" t="str">
        <f t="shared" ref="D9760" si="15830">E9760 &amp; "-" &amp; F9760 &amp; "-" &amp; G9760 &amp; "-" &amp; H9760</f>
        <v>C9-Nrj-Réf-2041</v>
      </c>
      <c r="E9760" s="2" t="str">
        <f t="shared" ref="E9760:G9760" si="15831">E9759</f>
        <v>C9</v>
      </c>
      <c r="F9760" s="2" t="str">
        <f t="shared" si="15831"/>
        <v>Nrj</v>
      </c>
      <c r="G9760" s="2" t="str">
        <f t="shared" si="15831"/>
        <v>Réf</v>
      </c>
      <c r="H9760" s="2">
        <f t="shared" si="15773"/>
        <v>2041</v>
      </c>
      <c r="I9760" s="30"/>
      <c r="J9760" s="30"/>
      <c r="K9760" s="30"/>
    </row>
    <row r="9761" spans="4:11" outlineLevel="1">
      <c r="D9761" s="26" t="str">
        <f t="shared" ref="D9761" si="15832">E9761 &amp; "-" &amp; F9761 &amp; "-" &amp; G9761 &amp; "-" &amp; H9761</f>
        <v>C9-Nrj-Réf-2042</v>
      </c>
      <c r="E9761" s="2" t="str">
        <f t="shared" ref="E9761:G9761" si="15833">E9760</f>
        <v>C9</v>
      </c>
      <c r="F9761" s="2" t="str">
        <f t="shared" si="15833"/>
        <v>Nrj</v>
      </c>
      <c r="G9761" s="2" t="str">
        <f t="shared" si="15833"/>
        <v>Réf</v>
      </c>
      <c r="H9761" s="2">
        <f t="shared" si="15773"/>
        <v>2042</v>
      </c>
      <c r="I9761" s="30"/>
      <c r="J9761" s="30"/>
      <c r="K9761" s="30"/>
    </row>
    <row r="9762" spans="4:11" outlineLevel="1">
      <c r="D9762" s="26" t="str">
        <f t="shared" ref="D9762" si="15834">E9762 &amp; "-" &amp; F9762 &amp; "-" &amp; G9762 &amp; "-" &amp; H9762</f>
        <v>C9-Nrj-Réf-2043</v>
      </c>
      <c r="E9762" s="2" t="str">
        <f t="shared" ref="E9762:G9762" si="15835">E9761</f>
        <v>C9</v>
      </c>
      <c r="F9762" s="2" t="str">
        <f t="shared" si="15835"/>
        <v>Nrj</v>
      </c>
      <c r="G9762" s="2" t="str">
        <f t="shared" si="15835"/>
        <v>Réf</v>
      </c>
      <c r="H9762" s="2">
        <f t="shared" si="15773"/>
        <v>2043</v>
      </c>
      <c r="I9762" s="30"/>
      <c r="J9762" s="30"/>
      <c r="K9762" s="30"/>
    </row>
    <row r="9763" spans="4:11" outlineLevel="1">
      <c r="D9763" s="26" t="str">
        <f t="shared" ref="D9763" si="15836">E9763 &amp; "-" &amp; F9763 &amp; "-" &amp; G9763 &amp; "-" &amp; H9763</f>
        <v>C9-Nrj-Réf-2044</v>
      </c>
      <c r="E9763" s="2" t="str">
        <f t="shared" ref="E9763:G9763" si="15837">E9762</f>
        <v>C9</v>
      </c>
      <c r="F9763" s="2" t="str">
        <f t="shared" si="15837"/>
        <v>Nrj</v>
      </c>
      <c r="G9763" s="2" t="str">
        <f t="shared" si="15837"/>
        <v>Réf</v>
      </c>
      <c r="H9763" s="2">
        <f t="shared" si="15773"/>
        <v>2044</v>
      </c>
      <c r="I9763" s="30"/>
      <c r="J9763" s="30"/>
      <c r="K9763" s="30"/>
    </row>
    <row r="9764" spans="4:11" outlineLevel="1">
      <c r="D9764" s="26" t="str">
        <f t="shared" ref="D9764" si="15838">E9764 &amp; "-" &amp; F9764 &amp; "-" &amp; G9764 &amp; "-" &amp; H9764</f>
        <v>C9-Nrj-Réf-2045</v>
      </c>
      <c r="E9764" s="2" t="str">
        <f t="shared" ref="E9764:G9764" si="15839">E9763</f>
        <v>C9</v>
      </c>
      <c r="F9764" s="2" t="str">
        <f t="shared" si="15839"/>
        <v>Nrj</v>
      </c>
      <c r="G9764" s="2" t="str">
        <f t="shared" si="15839"/>
        <v>Réf</v>
      </c>
      <c r="H9764" s="2">
        <f t="shared" si="15773"/>
        <v>2045</v>
      </c>
      <c r="I9764" s="30"/>
      <c r="J9764" s="30"/>
      <c r="K9764" s="30"/>
    </row>
    <row r="9765" spans="4:11" outlineLevel="1">
      <c r="D9765" s="26" t="str">
        <f t="shared" ref="D9765" si="15840">E9765 &amp; "-" &amp; F9765 &amp; "-" &amp; G9765 &amp; "-" &amp; H9765</f>
        <v>C9-Nrj-Réf-2046</v>
      </c>
      <c r="E9765" s="2" t="str">
        <f t="shared" ref="E9765:G9765" si="15841">E9764</f>
        <v>C9</v>
      </c>
      <c r="F9765" s="2" t="str">
        <f t="shared" si="15841"/>
        <v>Nrj</v>
      </c>
      <c r="G9765" s="2" t="str">
        <f t="shared" si="15841"/>
        <v>Réf</v>
      </c>
      <c r="H9765" s="2">
        <f t="shared" si="15773"/>
        <v>2046</v>
      </c>
      <c r="I9765" s="30"/>
      <c r="J9765" s="30"/>
      <c r="K9765" s="30"/>
    </row>
    <row r="9766" spans="4:11" outlineLevel="1">
      <c r="D9766" s="26" t="str">
        <f t="shared" ref="D9766" si="15842">E9766 &amp; "-" &amp; F9766 &amp; "-" &amp; G9766 &amp; "-" &amp; H9766</f>
        <v>C9-Nrj-Réf-2047</v>
      </c>
      <c r="E9766" s="2" t="str">
        <f t="shared" ref="E9766:G9766" si="15843">E9765</f>
        <v>C9</v>
      </c>
      <c r="F9766" s="2" t="str">
        <f t="shared" si="15843"/>
        <v>Nrj</v>
      </c>
      <c r="G9766" s="2" t="str">
        <f t="shared" si="15843"/>
        <v>Réf</v>
      </c>
      <c r="H9766" s="2">
        <f t="shared" si="15773"/>
        <v>2047</v>
      </c>
      <c r="I9766" s="30"/>
      <c r="J9766" s="30"/>
      <c r="K9766" s="30"/>
    </row>
    <row r="9767" spans="4:11" outlineLevel="1">
      <c r="D9767" s="26" t="str">
        <f t="shared" ref="D9767" si="15844">E9767 &amp; "-" &amp; F9767 &amp; "-" &amp; G9767 &amp; "-" &amp; H9767</f>
        <v>C9-Nrj-Réf-2048</v>
      </c>
      <c r="E9767" s="2" t="str">
        <f t="shared" ref="E9767:G9767" si="15845">E9766</f>
        <v>C9</v>
      </c>
      <c r="F9767" s="2" t="str">
        <f t="shared" si="15845"/>
        <v>Nrj</v>
      </c>
      <c r="G9767" s="2" t="str">
        <f t="shared" si="15845"/>
        <v>Réf</v>
      </c>
      <c r="H9767" s="2">
        <f t="shared" si="15773"/>
        <v>2048</v>
      </c>
      <c r="I9767" s="30"/>
      <c r="J9767" s="30"/>
      <c r="K9767" s="30"/>
    </row>
    <row r="9768" spans="4:11" outlineLevel="1">
      <c r="D9768" s="26" t="str">
        <f t="shared" ref="D9768" si="15846">E9768 &amp; "-" &amp; F9768 &amp; "-" &amp; G9768 &amp; "-" &amp; H9768</f>
        <v>C9-Nrj-Réf-2049</v>
      </c>
      <c r="E9768" s="2" t="str">
        <f t="shared" ref="E9768:G9768" si="15847">E9767</f>
        <v>C9</v>
      </c>
      <c r="F9768" s="2" t="str">
        <f t="shared" si="15847"/>
        <v>Nrj</v>
      </c>
      <c r="G9768" s="2" t="str">
        <f t="shared" si="15847"/>
        <v>Réf</v>
      </c>
      <c r="H9768" s="2">
        <f t="shared" si="15773"/>
        <v>2049</v>
      </c>
      <c r="I9768" s="30"/>
      <c r="J9768" s="30"/>
      <c r="K9768" s="30"/>
    </row>
    <row r="9769" spans="4:11" outlineLevel="1">
      <c r="D9769" s="26" t="str">
        <f t="shared" ref="D9769" si="15848">E9769 &amp; "-" &amp; F9769 &amp; "-" &amp; G9769 &amp; "-" &amp; H9769</f>
        <v>C9-Nrj-Réf-2050</v>
      </c>
      <c r="E9769" s="2" t="str">
        <f t="shared" ref="E9769:G9769" si="15849">E9768</f>
        <v>C9</v>
      </c>
      <c r="F9769" s="2" t="str">
        <f t="shared" si="15849"/>
        <v>Nrj</v>
      </c>
      <c r="G9769" s="2" t="str">
        <f t="shared" si="15849"/>
        <v>Réf</v>
      </c>
      <c r="H9769" s="2">
        <f t="shared" si="15773"/>
        <v>2050</v>
      </c>
      <c r="I9769" s="30"/>
      <c r="J9769" s="30"/>
      <c r="K9769" s="30"/>
    </row>
    <row r="9770" spans="4:11" outlineLevel="1">
      <c r="D9770" s="26" t="str">
        <f>E9770 &amp; "-" &amp; F9770 &amp; "-" &amp; G9770 &amp; "-" &amp; H9770</f>
        <v>C9-Nrj-Prév-2010</v>
      </c>
      <c r="E9770" s="25" t="str">
        <f>E9769</f>
        <v>C9</v>
      </c>
      <c r="F9770" s="25" t="str">
        <f>F9769</f>
        <v>Nrj</v>
      </c>
      <c r="G9770" s="25" t="s">
        <v>30</v>
      </c>
      <c r="H9770" s="25">
        <v>2010</v>
      </c>
      <c r="I9770" s="30"/>
      <c r="J9770" s="30"/>
      <c r="K9770" s="30"/>
    </row>
    <row r="9771" spans="4:11" outlineLevel="1">
      <c r="D9771" s="26" t="str">
        <f>E9771 &amp; "-" &amp; F9771 &amp; "-" &amp; G9771 &amp; "-" &amp; H9771</f>
        <v>C9-Nrj-Prév-2011</v>
      </c>
      <c r="E9771" s="2" t="str">
        <f>E9770</f>
        <v>C9</v>
      </c>
      <c r="F9771" s="2" t="str">
        <f>F9770</f>
        <v>Nrj</v>
      </c>
      <c r="G9771" s="2" t="str">
        <f>G9770</f>
        <v>Prév</v>
      </c>
      <c r="H9771" s="2">
        <f>H9770+1</f>
        <v>2011</v>
      </c>
      <c r="I9771" s="30"/>
      <c r="J9771" s="30"/>
      <c r="K9771" s="30"/>
    </row>
    <row r="9772" spans="4:11" outlineLevel="1">
      <c r="D9772" s="26" t="str">
        <f t="shared" ref="D9772" si="15850">E9772 &amp; "-" &amp; F9772 &amp; "-" &amp; G9772 &amp; "-" &amp; H9772</f>
        <v>C9-Nrj-Prév-2012</v>
      </c>
      <c r="E9772" s="2" t="str">
        <f t="shared" ref="E9772:G9772" si="15851">E9771</f>
        <v>C9</v>
      </c>
      <c r="F9772" s="2" t="str">
        <f t="shared" si="15851"/>
        <v>Nrj</v>
      </c>
      <c r="G9772" s="2" t="str">
        <f t="shared" si="15851"/>
        <v>Prév</v>
      </c>
      <c r="H9772" s="2">
        <f t="shared" ref="H9772:H9810" si="15852">H9771+1</f>
        <v>2012</v>
      </c>
      <c r="I9772" s="30"/>
      <c r="J9772" s="30"/>
      <c r="K9772" s="30"/>
    </row>
    <row r="9773" spans="4:11" outlineLevel="1">
      <c r="D9773" s="26" t="str">
        <f t="shared" ref="D9773" si="15853">E9773 &amp; "-" &amp; F9773 &amp; "-" &amp; G9773 &amp; "-" &amp; H9773</f>
        <v>C9-Nrj-Prév-2013</v>
      </c>
      <c r="E9773" s="2" t="str">
        <f t="shared" ref="E9773:G9773" si="15854">E9772</f>
        <v>C9</v>
      </c>
      <c r="F9773" s="2" t="str">
        <f t="shared" si="15854"/>
        <v>Nrj</v>
      </c>
      <c r="G9773" s="2" t="str">
        <f t="shared" si="15854"/>
        <v>Prév</v>
      </c>
      <c r="H9773" s="2">
        <f t="shared" si="15852"/>
        <v>2013</v>
      </c>
      <c r="I9773" s="30"/>
      <c r="J9773" s="30"/>
      <c r="K9773" s="30"/>
    </row>
    <row r="9774" spans="4:11" outlineLevel="1">
      <c r="D9774" s="26" t="str">
        <f t="shared" ref="D9774" si="15855">E9774 &amp; "-" &amp; F9774 &amp; "-" &amp; G9774 &amp; "-" &amp; H9774</f>
        <v>C9-Nrj-Prév-2014</v>
      </c>
      <c r="E9774" s="2" t="str">
        <f t="shared" ref="E9774:G9774" si="15856">E9773</f>
        <v>C9</v>
      </c>
      <c r="F9774" s="2" t="str">
        <f t="shared" si="15856"/>
        <v>Nrj</v>
      </c>
      <c r="G9774" s="2" t="str">
        <f t="shared" si="15856"/>
        <v>Prév</v>
      </c>
      <c r="H9774" s="2">
        <f t="shared" si="15852"/>
        <v>2014</v>
      </c>
      <c r="I9774" s="30"/>
      <c r="J9774" s="30"/>
      <c r="K9774" s="30"/>
    </row>
    <row r="9775" spans="4:11" outlineLevel="1">
      <c r="D9775" s="26" t="str">
        <f t="shared" ref="D9775" si="15857">E9775 &amp; "-" &amp; F9775 &amp; "-" &amp; G9775 &amp; "-" &amp; H9775</f>
        <v>C9-Nrj-Prév-2015</v>
      </c>
      <c r="E9775" s="2" t="str">
        <f t="shared" ref="E9775:G9775" si="15858">E9774</f>
        <v>C9</v>
      </c>
      <c r="F9775" s="2" t="str">
        <f t="shared" si="15858"/>
        <v>Nrj</v>
      </c>
      <c r="G9775" s="2" t="str">
        <f t="shared" si="15858"/>
        <v>Prév</v>
      </c>
      <c r="H9775" s="2">
        <f t="shared" si="15852"/>
        <v>2015</v>
      </c>
      <c r="I9775" s="30"/>
      <c r="J9775" s="30"/>
      <c r="K9775" s="30"/>
    </row>
    <row r="9776" spans="4:11" outlineLevel="1">
      <c r="D9776" s="26" t="str">
        <f t="shared" ref="D9776" si="15859">E9776 &amp; "-" &amp; F9776 &amp; "-" &amp; G9776 &amp; "-" &amp; H9776</f>
        <v>C9-Nrj-Prév-2016</v>
      </c>
      <c r="E9776" s="2" t="str">
        <f t="shared" ref="E9776:G9776" si="15860">E9775</f>
        <v>C9</v>
      </c>
      <c r="F9776" s="2" t="str">
        <f t="shared" si="15860"/>
        <v>Nrj</v>
      </c>
      <c r="G9776" s="2" t="str">
        <f t="shared" si="15860"/>
        <v>Prév</v>
      </c>
      <c r="H9776" s="2">
        <f t="shared" si="15852"/>
        <v>2016</v>
      </c>
      <c r="I9776" s="30"/>
      <c r="J9776" s="30"/>
      <c r="K9776" s="30"/>
    </row>
    <row r="9777" spans="4:11" outlineLevel="1">
      <c r="D9777" s="26" t="str">
        <f t="shared" ref="D9777" si="15861">E9777 &amp; "-" &amp; F9777 &amp; "-" &amp; G9777 &amp; "-" &amp; H9777</f>
        <v>C9-Nrj-Prév-2017</v>
      </c>
      <c r="E9777" s="2" t="str">
        <f t="shared" ref="E9777:G9777" si="15862">E9776</f>
        <v>C9</v>
      </c>
      <c r="F9777" s="2" t="str">
        <f t="shared" si="15862"/>
        <v>Nrj</v>
      </c>
      <c r="G9777" s="2" t="str">
        <f t="shared" si="15862"/>
        <v>Prév</v>
      </c>
      <c r="H9777" s="2">
        <f t="shared" si="15852"/>
        <v>2017</v>
      </c>
      <c r="I9777" s="30"/>
      <c r="J9777" s="30"/>
      <c r="K9777" s="30"/>
    </row>
    <row r="9778" spans="4:11" outlineLevel="1">
      <c r="D9778" s="26" t="str">
        <f t="shared" ref="D9778" si="15863">E9778 &amp; "-" &amp; F9778 &amp; "-" &amp; G9778 &amp; "-" &amp; H9778</f>
        <v>C9-Nrj-Prév-2018</v>
      </c>
      <c r="E9778" s="2" t="str">
        <f t="shared" ref="E9778:G9778" si="15864">E9777</f>
        <v>C9</v>
      </c>
      <c r="F9778" s="2" t="str">
        <f t="shared" si="15864"/>
        <v>Nrj</v>
      </c>
      <c r="G9778" s="2" t="str">
        <f t="shared" si="15864"/>
        <v>Prév</v>
      </c>
      <c r="H9778" s="2">
        <f t="shared" si="15852"/>
        <v>2018</v>
      </c>
      <c r="I9778" s="30"/>
      <c r="J9778" s="30"/>
      <c r="K9778" s="30"/>
    </row>
    <row r="9779" spans="4:11" outlineLevel="1">
      <c r="D9779" s="26" t="str">
        <f t="shared" ref="D9779" si="15865">E9779 &amp; "-" &amp; F9779 &amp; "-" &amp; G9779 &amp; "-" &amp; H9779</f>
        <v>C9-Nrj-Prév-2019</v>
      </c>
      <c r="E9779" s="2" t="str">
        <f t="shared" ref="E9779:G9779" si="15866">E9778</f>
        <v>C9</v>
      </c>
      <c r="F9779" s="2" t="str">
        <f t="shared" si="15866"/>
        <v>Nrj</v>
      </c>
      <c r="G9779" s="2" t="str">
        <f t="shared" si="15866"/>
        <v>Prév</v>
      </c>
      <c r="H9779" s="2">
        <f t="shared" si="15852"/>
        <v>2019</v>
      </c>
      <c r="I9779" s="30"/>
      <c r="J9779" s="30"/>
      <c r="K9779" s="30"/>
    </row>
    <row r="9780" spans="4:11" outlineLevel="1">
      <c r="D9780" s="26" t="str">
        <f t="shared" ref="D9780" si="15867">E9780 &amp; "-" &amp; F9780 &amp; "-" &amp; G9780 &amp; "-" &amp; H9780</f>
        <v>C9-Nrj-Prév-2020</v>
      </c>
      <c r="E9780" s="2" t="str">
        <f t="shared" ref="E9780:G9780" si="15868">E9779</f>
        <v>C9</v>
      </c>
      <c r="F9780" s="2" t="str">
        <f t="shared" si="15868"/>
        <v>Nrj</v>
      </c>
      <c r="G9780" s="2" t="str">
        <f t="shared" si="15868"/>
        <v>Prév</v>
      </c>
      <c r="H9780" s="2">
        <f t="shared" si="15852"/>
        <v>2020</v>
      </c>
      <c r="I9780" s="30"/>
      <c r="J9780" s="30"/>
      <c r="K9780" s="30"/>
    </row>
    <row r="9781" spans="4:11" outlineLevel="1">
      <c r="D9781" s="26" t="str">
        <f t="shared" ref="D9781" si="15869">E9781 &amp; "-" &amp; F9781 &amp; "-" &amp; G9781 &amp; "-" &amp; H9781</f>
        <v>C9-Nrj-Prév-2021</v>
      </c>
      <c r="E9781" s="2" t="str">
        <f t="shared" ref="E9781:G9781" si="15870">E9780</f>
        <v>C9</v>
      </c>
      <c r="F9781" s="2" t="str">
        <f t="shared" si="15870"/>
        <v>Nrj</v>
      </c>
      <c r="G9781" s="2" t="str">
        <f t="shared" si="15870"/>
        <v>Prév</v>
      </c>
      <c r="H9781" s="2">
        <f t="shared" si="15852"/>
        <v>2021</v>
      </c>
      <c r="I9781" s="30"/>
      <c r="J9781" s="30"/>
      <c r="K9781" s="30"/>
    </row>
    <row r="9782" spans="4:11" outlineLevel="1">
      <c r="D9782" s="26" t="str">
        <f t="shared" ref="D9782" si="15871">E9782 &amp; "-" &amp; F9782 &amp; "-" &amp; G9782 &amp; "-" &amp; H9782</f>
        <v>C9-Nrj-Prév-2022</v>
      </c>
      <c r="E9782" s="2" t="str">
        <f t="shared" ref="E9782:G9782" si="15872">E9781</f>
        <v>C9</v>
      </c>
      <c r="F9782" s="2" t="str">
        <f t="shared" si="15872"/>
        <v>Nrj</v>
      </c>
      <c r="G9782" s="2" t="str">
        <f t="shared" si="15872"/>
        <v>Prév</v>
      </c>
      <c r="H9782" s="2">
        <f t="shared" si="15852"/>
        <v>2022</v>
      </c>
      <c r="I9782" s="30"/>
      <c r="J9782" s="30"/>
      <c r="K9782" s="30"/>
    </row>
    <row r="9783" spans="4:11" outlineLevel="1">
      <c r="D9783" s="26" t="str">
        <f t="shared" ref="D9783" si="15873">E9783 &amp; "-" &amp; F9783 &amp; "-" &amp; G9783 &amp; "-" &amp; H9783</f>
        <v>C9-Nrj-Prév-2023</v>
      </c>
      <c r="E9783" s="2" t="str">
        <f t="shared" ref="E9783:G9783" si="15874">E9782</f>
        <v>C9</v>
      </c>
      <c r="F9783" s="2" t="str">
        <f t="shared" si="15874"/>
        <v>Nrj</v>
      </c>
      <c r="G9783" s="2" t="str">
        <f t="shared" si="15874"/>
        <v>Prév</v>
      </c>
      <c r="H9783" s="2">
        <f t="shared" si="15852"/>
        <v>2023</v>
      </c>
      <c r="I9783" s="30"/>
      <c r="J9783" s="30"/>
      <c r="K9783" s="30"/>
    </row>
    <row r="9784" spans="4:11" outlineLevel="1">
      <c r="D9784" s="26" t="str">
        <f t="shared" ref="D9784" si="15875">E9784 &amp; "-" &amp; F9784 &amp; "-" &amp; G9784 &amp; "-" &amp; H9784</f>
        <v>C9-Nrj-Prév-2024</v>
      </c>
      <c r="E9784" s="2" t="str">
        <f t="shared" ref="E9784:G9784" si="15876">E9783</f>
        <v>C9</v>
      </c>
      <c r="F9784" s="2" t="str">
        <f t="shared" si="15876"/>
        <v>Nrj</v>
      </c>
      <c r="G9784" s="2" t="str">
        <f t="shared" si="15876"/>
        <v>Prév</v>
      </c>
      <c r="H9784" s="2">
        <f t="shared" si="15852"/>
        <v>2024</v>
      </c>
      <c r="I9784" s="30"/>
      <c r="J9784" s="30"/>
      <c r="K9784" s="30"/>
    </row>
    <row r="9785" spans="4:11" outlineLevel="1">
      <c r="D9785" s="26" t="str">
        <f t="shared" ref="D9785" si="15877">E9785 &amp; "-" &amp; F9785 &amp; "-" &amp; G9785 &amp; "-" &amp; H9785</f>
        <v>C9-Nrj-Prév-2025</v>
      </c>
      <c r="E9785" s="2" t="str">
        <f t="shared" ref="E9785:G9785" si="15878">E9784</f>
        <v>C9</v>
      </c>
      <c r="F9785" s="2" t="str">
        <f t="shared" si="15878"/>
        <v>Nrj</v>
      </c>
      <c r="G9785" s="2" t="str">
        <f t="shared" si="15878"/>
        <v>Prév</v>
      </c>
      <c r="H9785" s="2">
        <f t="shared" si="15852"/>
        <v>2025</v>
      </c>
      <c r="I9785" s="30"/>
      <c r="J9785" s="30"/>
      <c r="K9785" s="30"/>
    </row>
    <row r="9786" spans="4:11" outlineLevel="1">
      <c r="D9786" s="26" t="str">
        <f t="shared" ref="D9786" si="15879">E9786 &amp; "-" &amp; F9786 &amp; "-" &amp; G9786 &amp; "-" &amp; H9786</f>
        <v>C9-Nrj-Prév-2026</v>
      </c>
      <c r="E9786" s="2" t="str">
        <f t="shared" ref="E9786:G9786" si="15880">E9785</f>
        <v>C9</v>
      </c>
      <c r="F9786" s="2" t="str">
        <f t="shared" si="15880"/>
        <v>Nrj</v>
      </c>
      <c r="G9786" s="2" t="str">
        <f t="shared" si="15880"/>
        <v>Prév</v>
      </c>
      <c r="H9786" s="2">
        <f t="shared" si="15852"/>
        <v>2026</v>
      </c>
      <c r="I9786" s="30"/>
      <c r="J9786" s="30"/>
      <c r="K9786" s="30"/>
    </row>
    <row r="9787" spans="4:11" outlineLevel="1">
      <c r="D9787" s="26" t="str">
        <f t="shared" ref="D9787" si="15881">E9787 &amp; "-" &amp; F9787 &amp; "-" &amp; G9787 &amp; "-" &amp; H9787</f>
        <v>C9-Nrj-Prév-2027</v>
      </c>
      <c r="E9787" s="2" t="str">
        <f t="shared" ref="E9787:G9787" si="15882">E9786</f>
        <v>C9</v>
      </c>
      <c r="F9787" s="2" t="str">
        <f t="shared" si="15882"/>
        <v>Nrj</v>
      </c>
      <c r="G9787" s="2" t="str">
        <f t="shared" si="15882"/>
        <v>Prév</v>
      </c>
      <c r="H9787" s="2">
        <f t="shared" si="15852"/>
        <v>2027</v>
      </c>
      <c r="I9787" s="30"/>
      <c r="J9787" s="30"/>
      <c r="K9787" s="30"/>
    </row>
    <row r="9788" spans="4:11" outlineLevel="1">
      <c r="D9788" s="26" t="str">
        <f t="shared" ref="D9788" si="15883">E9788 &amp; "-" &amp; F9788 &amp; "-" &amp; G9788 &amp; "-" &amp; H9788</f>
        <v>C9-Nrj-Prév-2028</v>
      </c>
      <c r="E9788" s="2" t="str">
        <f t="shared" ref="E9788:G9788" si="15884">E9787</f>
        <v>C9</v>
      </c>
      <c r="F9788" s="2" t="str">
        <f t="shared" si="15884"/>
        <v>Nrj</v>
      </c>
      <c r="G9788" s="2" t="str">
        <f t="shared" si="15884"/>
        <v>Prév</v>
      </c>
      <c r="H9788" s="2">
        <f t="shared" si="15852"/>
        <v>2028</v>
      </c>
      <c r="I9788" s="30"/>
      <c r="J9788" s="30"/>
      <c r="K9788" s="30"/>
    </row>
    <row r="9789" spans="4:11" outlineLevel="1">
      <c r="D9789" s="26" t="str">
        <f t="shared" ref="D9789:D9810" si="15885">E9789 &amp; "-" &amp; F9789 &amp; "-" &amp; G9789 &amp; "-" &amp; H9789</f>
        <v>C9-Nrj-Prév-2029</v>
      </c>
      <c r="E9789" s="2" t="str">
        <f t="shared" ref="E9789:G9789" si="15886">E9788</f>
        <v>C9</v>
      </c>
      <c r="F9789" s="2" t="str">
        <f t="shared" si="15886"/>
        <v>Nrj</v>
      </c>
      <c r="G9789" s="2" t="str">
        <f t="shared" si="15886"/>
        <v>Prév</v>
      </c>
      <c r="H9789" s="2">
        <f t="shared" si="15852"/>
        <v>2029</v>
      </c>
      <c r="I9789" s="30"/>
      <c r="J9789" s="30"/>
      <c r="K9789" s="30"/>
    </row>
    <row r="9790" spans="4:11" outlineLevel="1">
      <c r="D9790" s="26" t="str">
        <f t="shared" si="15885"/>
        <v>C9-Nrj-Prév-2030</v>
      </c>
      <c r="E9790" s="2" t="str">
        <f t="shared" ref="E9790:G9790" si="15887">E9789</f>
        <v>C9</v>
      </c>
      <c r="F9790" s="2" t="str">
        <f t="shared" si="15887"/>
        <v>Nrj</v>
      </c>
      <c r="G9790" s="2" t="str">
        <f t="shared" si="15887"/>
        <v>Prév</v>
      </c>
      <c r="H9790" s="2">
        <f t="shared" si="15852"/>
        <v>2030</v>
      </c>
      <c r="I9790" s="30"/>
      <c r="J9790" s="30"/>
      <c r="K9790" s="30"/>
    </row>
    <row r="9791" spans="4:11" outlineLevel="1">
      <c r="D9791" s="26" t="str">
        <f t="shared" si="15885"/>
        <v>C9-Nrj-Prév-2031</v>
      </c>
      <c r="E9791" s="2" t="str">
        <f t="shared" ref="E9791:G9791" si="15888">E9790</f>
        <v>C9</v>
      </c>
      <c r="F9791" s="2" t="str">
        <f t="shared" si="15888"/>
        <v>Nrj</v>
      </c>
      <c r="G9791" s="2" t="str">
        <f t="shared" si="15888"/>
        <v>Prév</v>
      </c>
      <c r="H9791" s="2">
        <f t="shared" si="15852"/>
        <v>2031</v>
      </c>
      <c r="I9791" s="30"/>
      <c r="J9791" s="30"/>
      <c r="K9791" s="30"/>
    </row>
    <row r="9792" spans="4:11" outlineLevel="1">
      <c r="D9792" s="26" t="str">
        <f t="shared" si="15885"/>
        <v>C9-Nrj-Prév-2032</v>
      </c>
      <c r="E9792" s="2" t="str">
        <f t="shared" ref="E9792:G9792" si="15889">E9791</f>
        <v>C9</v>
      </c>
      <c r="F9792" s="2" t="str">
        <f t="shared" si="15889"/>
        <v>Nrj</v>
      </c>
      <c r="G9792" s="2" t="str">
        <f t="shared" si="15889"/>
        <v>Prév</v>
      </c>
      <c r="H9792" s="2">
        <f t="shared" si="15852"/>
        <v>2032</v>
      </c>
      <c r="I9792" s="30"/>
      <c r="J9792" s="30"/>
      <c r="K9792" s="30"/>
    </row>
    <row r="9793" spans="4:11" outlineLevel="1">
      <c r="D9793" s="26" t="str">
        <f t="shared" si="15885"/>
        <v>C9-Nrj-Prév-2033</v>
      </c>
      <c r="E9793" s="2" t="str">
        <f t="shared" ref="E9793:G9793" si="15890">E9792</f>
        <v>C9</v>
      </c>
      <c r="F9793" s="2" t="str">
        <f t="shared" si="15890"/>
        <v>Nrj</v>
      </c>
      <c r="G9793" s="2" t="str">
        <f t="shared" si="15890"/>
        <v>Prév</v>
      </c>
      <c r="H9793" s="2">
        <f t="shared" si="15852"/>
        <v>2033</v>
      </c>
      <c r="I9793" s="30"/>
      <c r="J9793" s="30"/>
      <c r="K9793" s="30"/>
    </row>
    <row r="9794" spans="4:11" outlineLevel="1">
      <c r="D9794" s="26" t="str">
        <f t="shared" si="15885"/>
        <v>C9-Nrj-Prév-2034</v>
      </c>
      <c r="E9794" s="2" t="str">
        <f t="shared" ref="E9794:G9794" si="15891">E9793</f>
        <v>C9</v>
      </c>
      <c r="F9794" s="2" t="str">
        <f t="shared" si="15891"/>
        <v>Nrj</v>
      </c>
      <c r="G9794" s="2" t="str">
        <f t="shared" si="15891"/>
        <v>Prév</v>
      </c>
      <c r="H9794" s="2">
        <f t="shared" si="15852"/>
        <v>2034</v>
      </c>
      <c r="I9794" s="30"/>
      <c r="J9794" s="30"/>
      <c r="K9794" s="30"/>
    </row>
    <row r="9795" spans="4:11" outlineLevel="1">
      <c r="D9795" s="26" t="str">
        <f t="shared" si="15885"/>
        <v>C9-Nrj-Prév-2035</v>
      </c>
      <c r="E9795" s="2" t="str">
        <f t="shared" ref="E9795:G9795" si="15892">E9794</f>
        <v>C9</v>
      </c>
      <c r="F9795" s="2" t="str">
        <f t="shared" si="15892"/>
        <v>Nrj</v>
      </c>
      <c r="G9795" s="2" t="str">
        <f t="shared" si="15892"/>
        <v>Prév</v>
      </c>
      <c r="H9795" s="2">
        <f t="shared" si="15852"/>
        <v>2035</v>
      </c>
      <c r="I9795" s="30"/>
      <c r="J9795" s="30"/>
      <c r="K9795" s="30"/>
    </row>
    <row r="9796" spans="4:11" outlineLevel="1">
      <c r="D9796" s="26" t="str">
        <f t="shared" si="15885"/>
        <v>C9-Nrj-Prév-2036</v>
      </c>
      <c r="E9796" s="2" t="str">
        <f t="shared" ref="E9796:G9796" si="15893">E9795</f>
        <v>C9</v>
      </c>
      <c r="F9796" s="2" t="str">
        <f t="shared" si="15893"/>
        <v>Nrj</v>
      </c>
      <c r="G9796" s="2" t="str">
        <f t="shared" si="15893"/>
        <v>Prév</v>
      </c>
      <c r="H9796" s="2">
        <f t="shared" si="15852"/>
        <v>2036</v>
      </c>
      <c r="I9796" s="30"/>
      <c r="J9796" s="30"/>
      <c r="K9796" s="30"/>
    </row>
    <row r="9797" spans="4:11" outlineLevel="1">
      <c r="D9797" s="26" t="str">
        <f t="shared" si="15885"/>
        <v>C9-Nrj-Prév-2037</v>
      </c>
      <c r="E9797" s="2" t="str">
        <f t="shared" ref="E9797:G9797" si="15894">E9796</f>
        <v>C9</v>
      </c>
      <c r="F9797" s="2" t="str">
        <f t="shared" si="15894"/>
        <v>Nrj</v>
      </c>
      <c r="G9797" s="2" t="str">
        <f t="shared" si="15894"/>
        <v>Prév</v>
      </c>
      <c r="H9797" s="2">
        <f t="shared" si="15852"/>
        <v>2037</v>
      </c>
      <c r="I9797" s="30"/>
      <c r="J9797" s="30"/>
      <c r="K9797" s="30"/>
    </row>
    <row r="9798" spans="4:11" outlineLevel="1">
      <c r="D9798" s="26" t="str">
        <f t="shared" si="15885"/>
        <v>C9-Nrj-Prév-2038</v>
      </c>
      <c r="E9798" s="2" t="str">
        <f t="shared" ref="E9798:G9798" si="15895">E9797</f>
        <v>C9</v>
      </c>
      <c r="F9798" s="2" t="str">
        <f t="shared" si="15895"/>
        <v>Nrj</v>
      </c>
      <c r="G9798" s="2" t="str">
        <f t="shared" si="15895"/>
        <v>Prév</v>
      </c>
      <c r="H9798" s="2">
        <f t="shared" si="15852"/>
        <v>2038</v>
      </c>
      <c r="I9798" s="30"/>
      <c r="J9798" s="30"/>
      <c r="K9798" s="30"/>
    </row>
    <row r="9799" spans="4:11" outlineLevel="1">
      <c r="D9799" s="26" t="str">
        <f t="shared" si="15885"/>
        <v>C9-Nrj-Prév-2039</v>
      </c>
      <c r="E9799" s="2" t="str">
        <f t="shared" ref="E9799:G9799" si="15896">E9798</f>
        <v>C9</v>
      </c>
      <c r="F9799" s="2" t="str">
        <f t="shared" si="15896"/>
        <v>Nrj</v>
      </c>
      <c r="G9799" s="2" t="str">
        <f t="shared" si="15896"/>
        <v>Prév</v>
      </c>
      <c r="H9799" s="2">
        <f t="shared" si="15852"/>
        <v>2039</v>
      </c>
      <c r="I9799" s="30"/>
      <c r="J9799" s="30"/>
      <c r="K9799" s="30"/>
    </row>
    <row r="9800" spans="4:11" outlineLevel="1">
      <c r="D9800" s="26" t="str">
        <f t="shared" si="15885"/>
        <v>C9-Nrj-Prév-2040</v>
      </c>
      <c r="E9800" s="2" t="str">
        <f t="shared" ref="E9800:G9800" si="15897">E9799</f>
        <v>C9</v>
      </c>
      <c r="F9800" s="2" t="str">
        <f t="shared" si="15897"/>
        <v>Nrj</v>
      </c>
      <c r="G9800" s="2" t="str">
        <f t="shared" si="15897"/>
        <v>Prév</v>
      </c>
      <c r="H9800" s="2">
        <f t="shared" si="15852"/>
        <v>2040</v>
      </c>
      <c r="I9800" s="30"/>
      <c r="J9800" s="30"/>
      <c r="K9800" s="30"/>
    </row>
    <row r="9801" spans="4:11" outlineLevel="1">
      <c r="D9801" s="26" t="str">
        <f t="shared" si="15885"/>
        <v>C9-Nrj-Prév-2041</v>
      </c>
      <c r="E9801" s="2" t="str">
        <f t="shared" ref="E9801:G9801" si="15898">E9800</f>
        <v>C9</v>
      </c>
      <c r="F9801" s="2" t="str">
        <f t="shared" si="15898"/>
        <v>Nrj</v>
      </c>
      <c r="G9801" s="2" t="str">
        <f t="shared" si="15898"/>
        <v>Prév</v>
      </c>
      <c r="H9801" s="2">
        <f t="shared" si="15852"/>
        <v>2041</v>
      </c>
      <c r="I9801" s="30"/>
      <c r="J9801" s="30"/>
      <c r="K9801" s="30"/>
    </row>
    <row r="9802" spans="4:11" outlineLevel="1">
      <c r="D9802" s="26" t="str">
        <f t="shared" si="15885"/>
        <v>C9-Nrj-Prév-2042</v>
      </c>
      <c r="E9802" s="2" t="str">
        <f t="shared" ref="E9802:G9802" si="15899">E9801</f>
        <v>C9</v>
      </c>
      <c r="F9802" s="2" t="str">
        <f t="shared" si="15899"/>
        <v>Nrj</v>
      </c>
      <c r="G9802" s="2" t="str">
        <f t="shared" si="15899"/>
        <v>Prév</v>
      </c>
      <c r="H9802" s="2">
        <f t="shared" si="15852"/>
        <v>2042</v>
      </c>
      <c r="I9802" s="30"/>
      <c r="J9802" s="30"/>
      <c r="K9802" s="30"/>
    </row>
    <row r="9803" spans="4:11" outlineLevel="1">
      <c r="D9803" s="26" t="str">
        <f t="shared" si="15885"/>
        <v>C9-Nrj-Prév-2043</v>
      </c>
      <c r="E9803" s="2" t="str">
        <f t="shared" ref="E9803:G9803" si="15900">E9802</f>
        <v>C9</v>
      </c>
      <c r="F9803" s="2" t="str">
        <f t="shared" si="15900"/>
        <v>Nrj</v>
      </c>
      <c r="G9803" s="2" t="str">
        <f t="shared" si="15900"/>
        <v>Prév</v>
      </c>
      <c r="H9803" s="2">
        <f t="shared" si="15852"/>
        <v>2043</v>
      </c>
      <c r="I9803" s="30"/>
      <c r="J9803" s="30"/>
      <c r="K9803" s="30"/>
    </row>
    <row r="9804" spans="4:11" outlineLevel="1">
      <c r="D9804" s="26" t="str">
        <f t="shared" si="15885"/>
        <v>C9-Nrj-Prév-2044</v>
      </c>
      <c r="E9804" s="2" t="str">
        <f t="shared" ref="E9804:G9804" si="15901">E9803</f>
        <v>C9</v>
      </c>
      <c r="F9804" s="2" t="str">
        <f t="shared" si="15901"/>
        <v>Nrj</v>
      </c>
      <c r="G9804" s="2" t="str">
        <f t="shared" si="15901"/>
        <v>Prév</v>
      </c>
      <c r="H9804" s="2">
        <f t="shared" si="15852"/>
        <v>2044</v>
      </c>
      <c r="I9804" s="30"/>
      <c r="J9804" s="30"/>
      <c r="K9804" s="30"/>
    </row>
    <row r="9805" spans="4:11" outlineLevel="1">
      <c r="D9805" s="26" t="str">
        <f t="shared" si="15885"/>
        <v>C9-Nrj-Prév-2045</v>
      </c>
      <c r="E9805" s="2" t="str">
        <f t="shared" ref="E9805:G9805" si="15902">E9804</f>
        <v>C9</v>
      </c>
      <c r="F9805" s="2" t="str">
        <f t="shared" si="15902"/>
        <v>Nrj</v>
      </c>
      <c r="G9805" s="2" t="str">
        <f t="shared" si="15902"/>
        <v>Prév</v>
      </c>
      <c r="H9805" s="2">
        <f t="shared" si="15852"/>
        <v>2045</v>
      </c>
      <c r="I9805" s="30"/>
      <c r="J9805" s="30"/>
      <c r="K9805" s="30"/>
    </row>
    <row r="9806" spans="4:11" outlineLevel="1">
      <c r="D9806" s="26" t="str">
        <f t="shared" si="15885"/>
        <v>C9-Nrj-Prév-2046</v>
      </c>
      <c r="E9806" s="2" t="str">
        <f t="shared" ref="E9806:G9806" si="15903">E9805</f>
        <v>C9</v>
      </c>
      <c r="F9806" s="2" t="str">
        <f t="shared" si="15903"/>
        <v>Nrj</v>
      </c>
      <c r="G9806" s="2" t="str">
        <f t="shared" si="15903"/>
        <v>Prév</v>
      </c>
      <c r="H9806" s="2">
        <f t="shared" si="15852"/>
        <v>2046</v>
      </c>
      <c r="I9806" s="30"/>
      <c r="J9806" s="30"/>
      <c r="K9806" s="30"/>
    </row>
    <row r="9807" spans="4:11" outlineLevel="1">
      <c r="D9807" s="26" t="str">
        <f t="shared" si="15885"/>
        <v>C9-Nrj-Prév-2047</v>
      </c>
      <c r="E9807" s="2" t="str">
        <f t="shared" ref="E9807:G9807" si="15904">E9806</f>
        <v>C9</v>
      </c>
      <c r="F9807" s="2" t="str">
        <f t="shared" si="15904"/>
        <v>Nrj</v>
      </c>
      <c r="G9807" s="2" t="str">
        <f t="shared" si="15904"/>
        <v>Prév</v>
      </c>
      <c r="H9807" s="2">
        <f t="shared" si="15852"/>
        <v>2047</v>
      </c>
      <c r="I9807" s="30"/>
      <c r="J9807" s="30"/>
      <c r="K9807" s="30"/>
    </row>
    <row r="9808" spans="4:11" outlineLevel="1">
      <c r="D9808" s="26" t="str">
        <f t="shared" si="15885"/>
        <v>C9-Nrj-Prév-2048</v>
      </c>
      <c r="E9808" s="2" t="str">
        <f t="shared" ref="E9808:G9808" si="15905">E9807</f>
        <v>C9</v>
      </c>
      <c r="F9808" s="2" t="str">
        <f t="shared" si="15905"/>
        <v>Nrj</v>
      </c>
      <c r="G9808" s="2" t="str">
        <f t="shared" si="15905"/>
        <v>Prév</v>
      </c>
      <c r="H9808" s="2">
        <f t="shared" si="15852"/>
        <v>2048</v>
      </c>
      <c r="I9808" s="30"/>
      <c r="J9808" s="30"/>
      <c r="K9808" s="30"/>
    </row>
    <row r="9809" spans="4:11" outlineLevel="1">
      <c r="D9809" s="26" t="str">
        <f t="shared" si="15885"/>
        <v>C9-Nrj-Prév-2049</v>
      </c>
      <c r="E9809" s="2" t="str">
        <f t="shared" ref="E9809:G9809" si="15906">E9808</f>
        <v>C9</v>
      </c>
      <c r="F9809" s="2" t="str">
        <f t="shared" si="15906"/>
        <v>Nrj</v>
      </c>
      <c r="G9809" s="2" t="str">
        <f t="shared" si="15906"/>
        <v>Prév</v>
      </c>
      <c r="H9809" s="2">
        <f t="shared" si="15852"/>
        <v>2049</v>
      </c>
      <c r="I9809" s="30"/>
      <c r="J9809" s="30"/>
      <c r="K9809" s="30"/>
    </row>
    <row r="9810" spans="4:11" outlineLevel="1">
      <c r="D9810" s="26" t="str">
        <f t="shared" si="15885"/>
        <v>C9-Nrj-Prév-2050</v>
      </c>
      <c r="E9810" s="2" t="str">
        <f t="shared" ref="E9810:G9810" si="15907">E9809</f>
        <v>C9</v>
      </c>
      <c r="F9810" s="2" t="str">
        <f t="shared" si="15907"/>
        <v>Nrj</v>
      </c>
      <c r="G9810" s="2" t="str">
        <f t="shared" si="15907"/>
        <v>Prév</v>
      </c>
      <c r="H9810" s="2">
        <f t="shared" si="15852"/>
        <v>2050</v>
      </c>
      <c r="I9810" s="30"/>
      <c r="J9810" s="30"/>
      <c r="K9810" s="30"/>
    </row>
    <row r="9811" spans="4:11" outlineLevel="1">
      <c r="D9811" s="26" t="str">
        <f>E9811 &amp; "-" &amp; F9811 &amp; "-" &amp; G9811 &amp; "-" &amp; H9811</f>
        <v>C9-Nrj-Expost-2010</v>
      </c>
      <c r="E9811" s="25" t="str">
        <f>E9810</f>
        <v>C9</v>
      </c>
      <c r="F9811" s="25" t="str">
        <f>F9810</f>
        <v>Nrj</v>
      </c>
      <c r="G9811" s="25" t="s">
        <v>31</v>
      </c>
      <c r="H9811" s="25">
        <v>2010</v>
      </c>
      <c r="I9811" s="30"/>
      <c r="J9811" s="30"/>
      <c r="K9811" s="30"/>
    </row>
    <row r="9812" spans="4:11" outlineLevel="1">
      <c r="D9812" s="26" t="str">
        <f>E9812 &amp; "-" &amp; F9812 &amp; "-" &amp; G9812 &amp; "-" &amp; H9812</f>
        <v>C9-Nrj-Expost-2011</v>
      </c>
      <c r="E9812" s="2" t="str">
        <f>E9811</f>
        <v>C9</v>
      </c>
      <c r="F9812" s="2" t="str">
        <f>F9811</f>
        <v>Nrj</v>
      </c>
      <c r="G9812" s="2" t="str">
        <f>G9811</f>
        <v>Expost</v>
      </c>
      <c r="H9812" s="2">
        <f>H9811+1</f>
        <v>2011</v>
      </c>
      <c r="I9812" s="30"/>
      <c r="J9812" s="30"/>
      <c r="K9812" s="30"/>
    </row>
    <row r="9813" spans="4:11" outlineLevel="1">
      <c r="D9813" s="26" t="str">
        <f t="shared" ref="D9813:D9851" si="15908">E9813 &amp; "-" &amp; F9813 &amp; "-" &amp; G9813 &amp; "-" &amp; H9813</f>
        <v>C9-Nrj-Expost-2012</v>
      </c>
      <c r="E9813" s="2" t="str">
        <f t="shared" ref="E9813:G9813" si="15909">E9812</f>
        <v>C9</v>
      </c>
      <c r="F9813" s="2" t="str">
        <f t="shared" si="15909"/>
        <v>Nrj</v>
      </c>
      <c r="G9813" s="2" t="str">
        <f t="shared" si="15909"/>
        <v>Expost</v>
      </c>
      <c r="H9813" s="2">
        <f t="shared" ref="H9813:H9851" si="15910">H9812+1</f>
        <v>2012</v>
      </c>
      <c r="I9813" s="30"/>
      <c r="J9813" s="30"/>
      <c r="K9813" s="30"/>
    </row>
    <row r="9814" spans="4:11" outlineLevel="1">
      <c r="D9814" s="26" t="str">
        <f t="shared" si="15908"/>
        <v>C9-Nrj-Expost-2013</v>
      </c>
      <c r="E9814" s="2" t="str">
        <f t="shared" ref="E9814:G9814" si="15911">E9813</f>
        <v>C9</v>
      </c>
      <c r="F9814" s="2" t="str">
        <f t="shared" si="15911"/>
        <v>Nrj</v>
      </c>
      <c r="G9814" s="2" t="str">
        <f t="shared" si="15911"/>
        <v>Expost</v>
      </c>
      <c r="H9814" s="2">
        <f t="shared" si="15910"/>
        <v>2013</v>
      </c>
      <c r="I9814" s="30"/>
      <c r="J9814" s="30"/>
      <c r="K9814" s="30"/>
    </row>
    <row r="9815" spans="4:11" outlineLevel="1">
      <c r="D9815" s="26" t="str">
        <f t="shared" si="15908"/>
        <v>C9-Nrj-Expost-2014</v>
      </c>
      <c r="E9815" s="2" t="str">
        <f t="shared" ref="E9815:G9815" si="15912">E9814</f>
        <v>C9</v>
      </c>
      <c r="F9815" s="2" t="str">
        <f t="shared" si="15912"/>
        <v>Nrj</v>
      </c>
      <c r="G9815" s="2" t="str">
        <f t="shared" si="15912"/>
        <v>Expost</v>
      </c>
      <c r="H9815" s="2">
        <f t="shared" si="15910"/>
        <v>2014</v>
      </c>
      <c r="I9815" s="30"/>
      <c r="J9815" s="30"/>
      <c r="K9815" s="30"/>
    </row>
    <row r="9816" spans="4:11" outlineLevel="1">
      <c r="D9816" s="26" t="str">
        <f t="shared" si="15908"/>
        <v>C9-Nrj-Expost-2015</v>
      </c>
      <c r="E9816" s="2" t="str">
        <f t="shared" ref="E9816:G9816" si="15913">E9815</f>
        <v>C9</v>
      </c>
      <c r="F9816" s="2" t="str">
        <f t="shared" si="15913"/>
        <v>Nrj</v>
      </c>
      <c r="G9816" s="2" t="str">
        <f t="shared" si="15913"/>
        <v>Expost</v>
      </c>
      <c r="H9816" s="2">
        <f t="shared" si="15910"/>
        <v>2015</v>
      </c>
      <c r="I9816" s="30"/>
      <c r="J9816" s="30"/>
      <c r="K9816" s="30"/>
    </row>
    <row r="9817" spans="4:11" outlineLevel="1">
      <c r="D9817" s="26" t="str">
        <f t="shared" si="15908"/>
        <v>C9-Nrj-Expost-2016</v>
      </c>
      <c r="E9817" s="2" t="str">
        <f t="shared" ref="E9817:G9817" si="15914">E9816</f>
        <v>C9</v>
      </c>
      <c r="F9817" s="2" t="str">
        <f t="shared" si="15914"/>
        <v>Nrj</v>
      </c>
      <c r="G9817" s="2" t="str">
        <f t="shared" si="15914"/>
        <v>Expost</v>
      </c>
      <c r="H9817" s="2">
        <f t="shared" si="15910"/>
        <v>2016</v>
      </c>
      <c r="I9817" s="30"/>
      <c r="J9817" s="30"/>
      <c r="K9817" s="30"/>
    </row>
    <row r="9818" spans="4:11" outlineLevel="1">
      <c r="D9818" s="26" t="str">
        <f t="shared" si="15908"/>
        <v>C9-Nrj-Expost-2017</v>
      </c>
      <c r="E9818" s="2" t="str">
        <f t="shared" ref="E9818:G9818" si="15915">E9817</f>
        <v>C9</v>
      </c>
      <c r="F9818" s="2" t="str">
        <f t="shared" si="15915"/>
        <v>Nrj</v>
      </c>
      <c r="G9818" s="2" t="str">
        <f t="shared" si="15915"/>
        <v>Expost</v>
      </c>
      <c r="H9818" s="2">
        <f t="shared" si="15910"/>
        <v>2017</v>
      </c>
      <c r="I9818" s="30"/>
      <c r="J9818" s="30"/>
      <c r="K9818" s="30"/>
    </row>
    <row r="9819" spans="4:11" outlineLevel="1">
      <c r="D9819" s="26" t="str">
        <f t="shared" si="15908"/>
        <v>C9-Nrj-Expost-2018</v>
      </c>
      <c r="E9819" s="2" t="str">
        <f t="shared" ref="E9819:G9819" si="15916">E9818</f>
        <v>C9</v>
      </c>
      <c r="F9819" s="2" t="str">
        <f t="shared" si="15916"/>
        <v>Nrj</v>
      </c>
      <c r="G9819" s="2" t="str">
        <f t="shared" si="15916"/>
        <v>Expost</v>
      </c>
      <c r="H9819" s="2">
        <f t="shared" si="15910"/>
        <v>2018</v>
      </c>
      <c r="I9819" s="30"/>
      <c r="J9819" s="30"/>
      <c r="K9819" s="30"/>
    </row>
    <row r="9820" spans="4:11" outlineLevel="1">
      <c r="D9820" s="26" t="str">
        <f t="shared" si="15908"/>
        <v>C9-Nrj-Expost-2019</v>
      </c>
      <c r="E9820" s="2" t="str">
        <f t="shared" ref="E9820:G9820" si="15917">E9819</f>
        <v>C9</v>
      </c>
      <c r="F9820" s="2" t="str">
        <f t="shared" si="15917"/>
        <v>Nrj</v>
      </c>
      <c r="G9820" s="2" t="str">
        <f t="shared" si="15917"/>
        <v>Expost</v>
      </c>
      <c r="H9820" s="2">
        <f t="shared" si="15910"/>
        <v>2019</v>
      </c>
      <c r="I9820" s="30"/>
      <c r="J9820" s="30"/>
      <c r="K9820" s="30"/>
    </row>
    <row r="9821" spans="4:11" outlineLevel="1">
      <c r="D9821" s="26" t="str">
        <f t="shared" si="15908"/>
        <v>C9-Nrj-Expost-2020</v>
      </c>
      <c r="E9821" s="2" t="str">
        <f t="shared" ref="E9821:G9821" si="15918">E9820</f>
        <v>C9</v>
      </c>
      <c r="F9821" s="2" t="str">
        <f t="shared" si="15918"/>
        <v>Nrj</v>
      </c>
      <c r="G9821" s="2" t="str">
        <f t="shared" si="15918"/>
        <v>Expost</v>
      </c>
      <c r="H9821" s="2">
        <f t="shared" si="15910"/>
        <v>2020</v>
      </c>
      <c r="I9821" s="30"/>
      <c r="J9821" s="30"/>
      <c r="K9821" s="30"/>
    </row>
    <row r="9822" spans="4:11" outlineLevel="1">
      <c r="D9822" s="26" t="str">
        <f t="shared" si="15908"/>
        <v>C9-Nrj-Expost-2021</v>
      </c>
      <c r="E9822" s="2" t="str">
        <f t="shared" ref="E9822:G9822" si="15919">E9821</f>
        <v>C9</v>
      </c>
      <c r="F9822" s="2" t="str">
        <f t="shared" si="15919"/>
        <v>Nrj</v>
      </c>
      <c r="G9822" s="2" t="str">
        <f t="shared" si="15919"/>
        <v>Expost</v>
      </c>
      <c r="H9822" s="2">
        <f t="shared" si="15910"/>
        <v>2021</v>
      </c>
      <c r="I9822" s="30"/>
      <c r="J9822" s="30"/>
      <c r="K9822" s="30"/>
    </row>
    <row r="9823" spans="4:11" outlineLevel="1">
      <c r="D9823" s="26" t="str">
        <f t="shared" si="15908"/>
        <v>C9-Nrj-Expost-2022</v>
      </c>
      <c r="E9823" s="2" t="str">
        <f t="shared" ref="E9823:G9823" si="15920">E9822</f>
        <v>C9</v>
      </c>
      <c r="F9823" s="2" t="str">
        <f t="shared" si="15920"/>
        <v>Nrj</v>
      </c>
      <c r="G9823" s="2" t="str">
        <f t="shared" si="15920"/>
        <v>Expost</v>
      </c>
      <c r="H9823" s="2">
        <f t="shared" si="15910"/>
        <v>2022</v>
      </c>
      <c r="I9823" s="30"/>
      <c r="J9823" s="30"/>
      <c r="K9823" s="30"/>
    </row>
    <row r="9824" spans="4:11" outlineLevel="1">
      <c r="D9824" s="26" t="str">
        <f t="shared" si="15908"/>
        <v>C9-Nrj-Expost-2023</v>
      </c>
      <c r="E9824" s="2" t="str">
        <f t="shared" ref="E9824:G9824" si="15921">E9823</f>
        <v>C9</v>
      </c>
      <c r="F9824" s="2" t="str">
        <f t="shared" si="15921"/>
        <v>Nrj</v>
      </c>
      <c r="G9824" s="2" t="str">
        <f t="shared" si="15921"/>
        <v>Expost</v>
      </c>
      <c r="H9824" s="2">
        <f t="shared" si="15910"/>
        <v>2023</v>
      </c>
      <c r="I9824" s="30"/>
      <c r="J9824" s="30"/>
      <c r="K9824" s="30"/>
    </row>
    <row r="9825" spans="4:11" outlineLevel="1">
      <c r="D9825" s="26" t="str">
        <f t="shared" si="15908"/>
        <v>C9-Nrj-Expost-2024</v>
      </c>
      <c r="E9825" s="2" t="str">
        <f t="shared" ref="E9825:G9825" si="15922">E9824</f>
        <v>C9</v>
      </c>
      <c r="F9825" s="2" t="str">
        <f t="shared" si="15922"/>
        <v>Nrj</v>
      </c>
      <c r="G9825" s="2" t="str">
        <f t="shared" si="15922"/>
        <v>Expost</v>
      </c>
      <c r="H9825" s="2">
        <f t="shared" si="15910"/>
        <v>2024</v>
      </c>
      <c r="I9825" s="30"/>
      <c r="J9825" s="30"/>
      <c r="K9825" s="30"/>
    </row>
    <row r="9826" spans="4:11" outlineLevel="1">
      <c r="D9826" s="26" t="str">
        <f t="shared" si="15908"/>
        <v>C9-Nrj-Expost-2025</v>
      </c>
      <c r="E9826" s="2" t="str">
        <f t="shared" ref="E9826:G9826" si="15923">E9825</f>
        <v>C9</v>
      </c>
      <c r="F9826" s="2" t="str">
        <f t="shared" si="15923"/>
        <v>Nrj</v>
      </c>
      <c r="G9826" s="2" t="str">
        <f t="shared" si="15923"/>
        <v>Expost</v>
      </c>
      <c r="H9826" s="2">
        <f t="shared" si="15910"/>
        <v>2025</v>
      </c>
      <c r="I9826" s="30"/>
      <c r="J9826" s="30"/>
      <c r="K9826" s="30"/>
    </row>
    <row r="9827" spans="4:11" outlineLevel="1">
      <c r="D9827" s="26" t="str">
        <f t="shared" si="15908"/>
        <v>C9-Nrj-Expost-2026</v>
      </c>
      <c r="E9827" s="2" t="str">
        <f t="shared" ref="E9827:G9827" si="15924">E9826</f>
        <v>C9</v>
      </c>
      <c r="F9827" s="2" t="str">
        <f t="shared" si="15924"/>
        <v>Nrj</v>
      </c>
      <c r="G9827" s="2" t="str">
        <f t="shared" si="15924"/>
        <v>Expost</v>
      </c>
      <c r="H9827" s="2">
        <f t="shared" si="15910"/>
        <v>2026</v>
      </c>
      <c r="I9827" s="30"/>
      <c r="J9827" s="30"/>
      <c r="K9827" s="30"/>
    </row>
    <row r="9828" spans="4:11" outlineLevel="1">
      <c r="D9828" s="26" t="str">
        <f t="shared" si="15908"/>
        <v>C9-Nrj-Expost-2027</v>
      </c>
      <c r="E9828" s="2" t="str">
        <f t="shared" ref="E9828:G9828" si="15925">E9827</f>
        <v>C9</v>
      </c>
      <c r="F9828" s="2" t="str">
        <f t="shared" si="15925"/>
        <v>Nrj</v>
      </c>
      <c r="G9828" s="2" t="str">
        <f t="shared" si="15925"/>
        <v>Expost</v>
      </c>
      <c r="H9828" s="2">
        <f t="shared" si="15910"/>
        <v>2027</v>
      </c>
      <c r="I9828" s="30"/>
      <c r="J9828" s="30"/>
      <c r="K9828" s="30"/>
    </row>
    <row r="9829" spans="4:11" outlineLevel="1">
      <c r="D9829" s="26" t="str">
        <f t="shared" si="15908"/>
        <v>C9-Nrj-Expost-2028</v>
      </c>
      <c r="E9829" s="2" t="str">
        <f t="shared" ref="E9829:G9829" si="15926">E9828</f>
        <v>C9</v>
      </c>
      <c r="F9829" s="2" t="str">
        <f t="shared" si="15926"/>
        <v>Nrj</v>
      </c>
      <c r="G9829" s="2" t="str">
        <f t="shared" si="15926"/>
        <v>Expost</v>
      </c>
      <c r="H9829" s="2">
        <f t="shared" si="15910"/>
        <v>2028</v>
      </c>
      <c r="I9829" s="30"/>
      <c r="J9829" s="30"/>
      <c r="K9829" s="30"/>
    </row>
    <row r="9830" spans="4:11" outlineLevel="1">
      <c r="D9830" s="26" t="str">
        <f t="shared" si="15908"/>
        <v>C9-Nrj-Expost-2029</v>
      </c>
      <c r="E9830" s="2" t="str">
        <f t="shared" ref="E9830:G9830" si="15927">E9829</f>
        <v>C9</v>
      </c>
      <c r="F9830" s="2" t="str">
        <f t="shared" si="15927"/>
        <v>Nrj</v>
      </c>
      <c r="G9830" s="2" t="str">
        <f t="shared" si="15927"/>
        <v>Expost</v>
      </c>
      <c r="H9830" s="2">
        <f t="shared" si="15910"/>
        <v>2029</v>
      </c>
      <c r="I9830" s="30"/>
      <c r="J9830" s="30"/>
      <c r="K9830" s="30"/>
    </row>
    <row r="9831" spans="4:11" outlineLevel="1">
      <c r="D9831" s="26" t="str">
        <f t="shared" si="15908"/>
        <v>C9-Nrj-Expost-2030</v>
      </c>
      <c r="E9831" s="2" t="str">
        <f t="shared" ref="E9831:G9831" si="15928">E9830</f>
        <v>C9</v>
      </c>
      <c r="F9831" s="2" t="str">
        <f t="shared" si="15928"/>
        <v>Nrj</v>
      </c>
      <c r="G9831" s="2" t="str">
        <f t="shared" si="15928"/>
        <v>Expost</v>
      </c>
      <c r="H9831" s="2">
        <f t="shared" si="15910"/>
        <v>2030</v>
      </c>
      <c r="I9831" s="30"/>
      <c r="J9831" s="30"/>
      <c r="K9831" s="30"/>
    </row>
    <row r="9832" spans="4:11" outlineLevel="1">
      <c r="D9832" s="26" t="str">
        <f t="shared" si="15908"/>
        <v>C9-Nrj-Expost-2031</v>
      </c>
      <c r="E9832" s="2" t="str">
        <f t="shared" ref="E9832:G9832" si="15929">E9831</f>
        <v>C9</v>
      </c>
      <c r="F9832" s="2" t="str">
        <f t="shared" si="15929"/>
        <v>Nrj</v>
      </c>
      <c r="G9832" s="2" t="str">
        <f t="shared" si="15929"/>
        <v>Expost</v>
      </c>
      <c r="H9832" s="2">
        <f t="shared" si="15910"/>
        <v>2031</v>
      </c>
      <c r="I9832" s="30"/>
      <c r="J9832" s="30"/>
      <c r="K9832" s="30"/>
    </row>
    <row r="9833" spans="4:11" outlineLevel="1">
      <c r="D9833" s="26" t="str">
        <f t="shared" si="15908"/>
        <v>C9-Nrj-Expost-2032</v>
      </c>
      <c r="E9833" s="2" t="str">
        <f t="shared" ref="E9833:G9833" si="15930">E9832</f>
        <v>C9</v>
      </c>
      <c r="F9833" s="2" t="str">
        <f t="shared" si="15930"/>
        <v>Nrj</v>
      </c>
      <c r="G9833" s="2" t="str">
        <f t="shared" si="15930"/>
        <v>Expost</v>
      </c>
      <c r="H9833" s="2">
        <f t="shared" si="15910"/>
        <v>2032</v>
      </c>
      <c r="I9833" s="30"/>
      <c r="J9833" s="30"/>
      <c r="K9833" s="30"/>
    </row>
    <row r="9834" spans="4:11" outlineLevel="1">
      <c r="D9834" s="26" t="str">
        <f t="shared" si="15908"/>
        <v>C9-Nrj-Expost-2033</v>
      </c>
      <c r="E9834" s="2" t="str">
        <f t="shared" ref="E9834:G9834" si="15931">E9833</f>
        <v>C9</v>
      </c>
      <c r="F9834" s="2" t="str">
        <f t="shared" si="15931"/>
        <v>Nrj</v>
      </c>
      <c r="G9834" s="2" t="str">
        <f t="shared" si="15931"/>
        <v>Expost</v>
      </c>
      <c r="H9834" s="2">
        <f t="shared" si="15910"/>
        <v>2033</v>
      </c>
      <c r="I9834" s="30"/>
      <c r="J9834" s="30"/>
      <c r="K9834" s="30"/>
    </row>
    <row r="9835" spans="4:11" outlineLevel="1">
      <c r="D9835" s="26" t="str">
        <f t="shared" si="15908"/>
        <v>C9-Nrj-Expost-2034</v>
      </c>
      <c r="E9835" s="2" t="str">
        <f t="shared" ref="E9835:G9835" si="15932">E9834</f>
        <v>C9</v>
      </c>
      <c r="F9835" s="2" t="str">
        <f t="shared" si="15932"/>
        <v>Nrj</v>
      </c>
      <c r="G9835" s="2" t="str">
        <f t="shared" si="15932"/>
        <v>Expost</v>
      </c>
      <c r="H9835" s="2">
        <f t="shared" si="15910"/>
        <v>2034</v>
      </c>
      <c r="I9835" s="30"/>
      <c r="J9835" s="30"/>
      <c r="K9835" s="30"/>
    </row>
    <row r="9836" spans="4:11" outlineLevel="1">
      <c r="D9836" s="26" t="str">
        <f t="shared" si="15908"/>
        <v>C9-Nrj-Expost-2035</v>
      </c>
      <c r="E9836" s="2" t="str">
        <f t="shared" ref="E9836:G9836" si="15933">E9835</f>
        <v>C9</v>
      </c>
      <c r="F9836" s="2" t="str">
        <f t="shared" si="15933"/>
        <v>Nrj</v>
      </c>
      <c r="G9836" s="2" t="str">
        <f t="shared" si="15933"/>
        <v>Expost</v>
      </c>
      <c r="H9836" s="2">
        <f t="shared" si="15910"/>
        <v>2035</v>
      </c>
      <c r="I9836" s="30"/>
      <c r="J9836" s="30"/>
      <c r="K9836" s="30"/>
    </row>
    <row r="9837" spans="4:11" outlineLevel="1">
      <c r="D9837" s="26" t="str">
        <f t="shared" si="15908"/>
        <v>C9-Nrj-Expost-2036</v>
      </c>
      <c r="E9837" s="2" t="str">
        <f t="shared" ref="E9837:G9837" si="15934">E9836</f>
        <v>C9</v>
      </c>
      <c r="F9837" s="2" t="str">
        <f t="shared" si="15934"/>
        <v>Nrj</v>
      </c>
      <c r="G9837" s="2" t="str">
        <f t="shared" si="15934"/>
        <v>Expost</v>
      </c>
      <c r="H9837" s="2">
        <f t="shared" si="15910"/>
        <v>2036</v>
      </c>
      <c r="I9837" s="30"/>
      <c r="J9837" s="30"/>
      <c r="K9837" s="30"/>
    </row>
    <row r="9838" spans="4:11" outlineLevel="1">
      <c r="D9838" s="26" t="str">
        <f t="shared" si="15908"/>
        <v>C9-Nrj-Expost-2037</v>
      </c>
      <c r="E9838" s="2" t="str">
        <f t="shared" ref="E9838:G9838" si="15935">E9837</f>
        <v>C9</v>
      </c>
      <c r="F9838" s="2" t="str">
        <f t="shared" si="15935"/>
        <v>Nrj</v>
      </c>
      <c r="G9838" s="2" t="str">
        <f t="shared" si="15935"/>
        <v>Expost</v>
      </c>
      <c r="H9838" s="2">
        <f t="shared" si="15910"/>
        <v>2037</v>
      </c>
      <c r="I9838" s="30"/>
      <c r="J9838" s="30"/>
      <c r="K9838" s="30"/>
    </row>
    <row r="9839" spans="4:11" outlineLevel="1">
      <c r="D9839" s="26" t="str">
        <f t="shared" si="15908"/>
        <v>C9-Nrj-Expost-2038</v>
      </c>
      <c r="E9839" s="2" t="str">
        <f t="shared" ref="E9839:G9839" si="15936">E9838</f>
        <v>C9</v>
      </c>
      <c r="F9839" s="2" t="str">
        <f t="shared" si="15936"/>
        <v>Nrj</v>
      </c>
      <c r="G9839" s="2" t="str">
        <f t="shared" si="15936"/>
        <v>Expost</v>
      </c>
      <c r="H9839" s="2">
        <f t="shared" si="15910"/>
        <v>2038</v>
      </c>
      <c r="I9839" s="30"/>
      <c r="J9839" s="30"/>
      <c r="K9839" s="30"/>
    </row>
    <row r="9840" spans="4:11" outlineLevel="1">
      <c r="D9840" s="26" t="str">
        <f t="shared" si="15908"/>
        <v>C9-Nrj-Expost-2039</v>
      </c>
      <c r="E9840" s="2" t="str">
        <f t="shared" ref="E9840:G9840" si="15937">E9839</f>
        <v>C9</v>
      </c>
      <c r="F9840" s="2" t="str">
        <f t="shared" si="15937"/>
        <v>Nrj</v>
      </c>
      <c r="G9840" s="2" t="str">
        <f t="shared" si="15937"/>
        <v>Expost</v>
      </c>
      <c r="H9840" s="2">
        <f t="shared" si="15910"/>
        <v>2039</v>
      </c>
      <c r="I9840" s="30"/>
      <c r="J9840" s="30"/>
      <c r="K9840" s="30"/>
    </row>
    <row r="9841" spans="4:11" outlineLevel="1">
      <c r="D9841" s="26" t="str">
        <f t="shared" si="15908"/>
        <v>C9-Nrj-Expost-2040</v>
      </c>
      <c r="E9841" s="2" t="str">
        <f t="shared" ref="E9841:G9841" si="15938">E9840</f>
        <v>C9</v>
      </c>
      <c r="F9841" s="2" t="str">
        <f t="shared" si="15938"/>
        <v>Nrj</v>
      </c>
      <c r="G9841" s="2" t="str">
        <f t="shared" si="15938"/>
        <v>Expost</v>
      </c>
      <c r="H9841" s="2">
        <f t="shared" si="15910"/>
        <v>2040</v>
      </c>
      <c r="I9841" s="30"/>
      <c r="J9841" s="30"/>
      <c r="K9841" s="30"/>
    </row>
    <row r="9842" spans="4:11" outlineLevel="1">
      <c r="D9842" s="26" t="str">
        <f t="shared" si="15908"/>
        <v>C9-Nrj-Expost-2041</v>
      </c>
      <c r="E9842" s="2" t="str">
        <f t="shared" ref="E9842:G9842" si="15939">E9841</f>
        <v>C9</v>
      </c>
      <c r="F9842" s="2" t="str">
        <f t="shared" si="15939"/>
        <v>Nrj</v>
      </c>
      <c r="G9842" s="2" t="str">
        <f t="shared" si="15939"/>
        <v>Expost</v>
      </c>
      <c r="H9842" s="2">
        <f t="shared" si="15910"/>
        <v>2041</v>
      </c>
      <c r="I9842" s="30"/>
      <c r="J9842" s="30"/>
      <c r="K9842" s="30"/>
    </row>
    <row r="9843" spans="4:11" outlineLevel="1">
      <c r="D9843" s="26" t="str">
        <f t="shared" si="15908"/>
        <v>C9-Nrj-Expost-2042</v>
      </c>
      <c r="E9843" s="2" t="str">
        <f t="shared" ref="E9843:G9843" si="15940">E9842</f>
        <v>C9</v>
      </c>
      <c r="F9843" s="2" t="str">
        <f t="shared" si="15940"/>
        <v>Nrj</v>
      </c>
      <c r="G9843" s="2" t="str">
        <f t="shared" si="15940"/>
        <v>Expost</v>
      </c>
      <c r="H9843" s="2">
        <f t="shared" si="15910"/>
        <v>2042</v>
      </c>
      <c r="I9843" s="30"/>
      <c r="J9843" s="30"/>
      <c r="K9843" s="30"/>
    </row>
    <row r="9844" spans="4:11" outlineLevel="1">
      <c r="D9844" s="26" t="str">
        <f t="shared" si="15908"/>
        <v>C9-Nrj-Expost-2043</v>
      </c>
      <c r="E9844" s="2" t="str">
        <f t="shared" ref="E9844:G9844" si="15941">E9843</f>
        <v>C9</v>
      </c>
      <c r="F9844" s="2" t="str">
        <f t="shared" si="15941"/>
        <v>Nrj</v>
      </c>
      <c r="G9844" s="2" t="str">
        <f t="shared" si="15941"/>
        <v>Expost</v>
      </c>
      <c r="H9844" s="2">
        <f t="shared" si="15910"/>
        <v>2043</v>
      </c>
      <c r="I9844" s="30"/>
      <c r="J9844" s="30"/>
      <c r="K9844" s="30"/>
    </row>
    <row r="9845" spans="4:11" outlineLevel="1">
      <c r="D9845" s="26" t="str">
        <f t="shared" si="15908"/>
        <v>C9-Nrj-Expost-2044</v>
      </c>
      <c r="E9845" s="2" t="str">
        <f t="shared" ref="E9845:G9845" si="15942">E9844</f>
        <v>C9</v>
      </c>
      <c r="F9845" s="2" t="str">
        <f t="shared" si="15942"/>
        <v>Nrj</v>
      </c>
      <c r="G9845" s="2" t="str">
        <f t="shared" si="15942"/>
        <v>Expost</v>
      </c>
      <c r="H9845" s="2">
        <f t="shared" si="15910"/>
        <v>2044</v>
      </c>
      <c r="I9845" s="30"/>
      <c r="J9845" s="30"/>
      <c r="K9845" s="30"/>
    </row>
    <row r="9846" spans="4:11" outlineLevel="1">
      <c r="D9846" s="26" t="str">
        <f t="shared" si="15908"/>
        <v>C9-Nrj-Expost-2045</v>
      </c>
      <c r="E9846" s="2" t="str">
        <f t="shared" ref="E9846:G9846" si="15943">E9845</f>
        <v>C9</v>
      </c>
      <c r="F9846" s="2" t="str">
        <f t="shared" si="15943"/>
        <v>Nrj</v>
      </c>
      <c r="G9846" s="2" t="str">
        <f t="shared" si="15943"/>
        <v>Expost</v>
      </c>
      <c r="H9846" s="2">
        <f t="shared" si="15910"/>
        <v>2045</v>
      </c>
      <c r="I9846" s="30"/>
      <c r="J9846" s="30"/>
      <c r="K9846" s="30"/>
    </row>
    <row r="9847" spans="4:11" outlineLevel="1">
      <c r="D9847" s="26" t="str">
        <f t="shared" si="15908"/>
        <v>C9-Nrj-Expost-2046</v>
      </c>
      <c r="E9847" s="2" t="str">
        <f t="shared" ref="E9847:G9847" si="15944">E9846</f>
        <v>C9</v>
      </c>
      <c r="F9847" s="2" t="str">
        <f t="shared" si="15944"/>
        <v>Nrj</v>
      </c>
      <c r="G9847" s="2" t="str">
        <f t="shared" si="15944"/>
        <v>Expost</v>
      </c>
      <c r="H9847" s="2">
        <f t="shared" si="15910"/>
        <v>2046</v>
      </c>
      <c r="I9847" s="30"/>
      <c r="J9847" s="30"/>
      <c r="K9847" s="30"/>
    </row>
    <row r="9848" spans="4:11" outlineLevel="1">
      <c r="D9848" s="26" t="str">
        <f t="shared" si="15908"/>
        <v>C9-Nrj-Expost-2047</v>
      </c>
      <c r="E9848" s="2" t="str">
        <f t="shared" ref="E9848:G9848" si="15945">E9847</f>
        <v>C9</v>
      </c>
      <c r="F9848" s="2" t="str">
        <f t="shared" si="15945"/>
        <v>Nrj</v>
      </c>
      <c r="G9848" s="2" t="str">
        <f t="shared" si="15945"/>
        <v>Expost</v>
      </c>
      <c r="H9848" s="2">
        <f t="shared" si="15910"/>
        <v>2047</v>
      </c>
      <c r="I9848" s="30"/>
      <c r="J9848" s="30"/>
      <c r="K9848" s="30"/>
    </row>
    <row r="9849" spans="4:11" outlineLevel="1">
      <c r="D9849" s="26" t="str">
        <f t="shared" si="15908"/>
        <v>C9-Nrj-Expost-2048</v>
      </c>
      <c r="E9849" s="2" t="str">
        <f t="shared" ref="E9849:G9849" si="15946">E9848</f>
        <v>C9</v>
      </c>
      <c r="F9849" s="2" t="str">
        <f t="shared" si="15946"/>
        <v>Nrj</v>
      </c>
      <c r="G9849" s="2" t="str">
        <f t="shared" si="15946"/>
        <v>Expost</v>
      </c>
      <c r="H9849" s="2">
        <f t="shared" si="15910"/>
        <v>2048</v>
      </c>
      <c r="I9849" s="30"/>
      <c r="J9849" s="30"/>
      <c r="K9849" s="30"/>
    </row>
    <row r="9850" spans="4:11" outlineLevel="1">
      <c r="D9850" s="26" t="str">
        <f t="shared" si="15908"/>
        <v>C9-Nrj-Expost-2049</v>
      </c>
      <c r="E9850" s="2" t="str">
        <f t="shared" ref="E9850:G9850" si="15947">E9849</f>
        <v>C9</v>
      </c>
      <c r="F9850" s="2" t="str">
        <f t="shared" si="15947"/>
        <v>Nrj</v>
      </c>
      <c r="G9850" s="2" t="str">
        <f t="shared" si="15947"/>
        <v>Expost</v>
      </c>
      <c r="H9850" s="2">
        <f t="shared" si="15910"/>
        <v>2049</v>
      </c>
      <c r="I9850" s="30"/>
      <c r="J9850" s="30"/>
      <c r="K9850" s="30"/>
    </row>
    <row r="9851" spans="4:11" outlineLevel="1">
      <c r="D9851" s="26" t="str">
        <f t="shared" si="15908"/>
        <v>C9-Nrj-Expost-2050</v>
      </c>
      <c r="E9851" s="2" t="str">
        <f t="shared" ref="E9851:G9851" si="15948">E9850</f>
        <v>C9</v>
      </c>
      <c r="F9851" s="2" t="str">
        <f t="shared" si="15948"/>
        <v>Nrj</v>
      </c>
      <c r="G9851" s="2" t="str">
        <f t="shared" si="15948"/>
        <v>Expost</v>
      </c>
      <c r="H9851" s="2">
        <f t="shared" si="15910"/>
        <v>2050</v>
      </c>
      <c r="I9851" s="30"/>
      <c r="J9851" s="30"/>
      <c r="K9851" s="30"/>
    </row>
    <row r="9853" spans="4:11">
      <c r="D9853" s="3" t="s">
        <v>18</v>
      </c>
      <c r="E9853" s="3" t="s">
        <v>19</v>
      </c>
      <c r="F9853" s="3" t="s">
        <v>22</v>
      </c>
      <c r="G9853" s="3" t="s">
        <v>46</v>
      </c>
    </row>
    <row r="9854" spans="4:11">
      <c r="D9854" s="26" t="str">
        <f>E9854 &amp; "-" &amp; F9854</f>
        <v>B2-DébutPlage</v>
      </c>
      <c r="E9854" s="25" t="s">
        <v>26</v>
      </c>
      <c r="F9854" s="25" t="s">
        <v>47</v>
      </c>
      <c r="G9854" s="64">
        <v>2020</v>
      </c>
    </row>
    <row r="9855" spans="4:11">
      <c r="D9855" s="26" t="str">
        <f>E9855 &amp; "-" &amp; F9855</f>
        <v>B2-FinPlage</v>
      </c>
      <c r="E9855" s="25" t="str">
        <f>E9854</f>
        <v>B2</v>
      </c>
      <c r="F9855" s="25" t="s">
        <v>48</v>
      </c>
      <c r="G9855" s="64">
        <v>2030</v>
      </c>
    </row>
    <row r="9856" spans="4:11">
      <c r="D9856" s="26" t="str">
        <f>E9856 &amp; "-" &amp; F9856</f>
        <v>B3-DébutPlage</v>
      </c>
      <c r="E9856" s="25" t="s">
        <v>37</v>
      </c>
      <c r="F9856" s="25" t="s">
        <v>47</v>
      </c>
      <c r="G9856" s="64"/>
    </row>
    <row r="9857" spans="4:7">
      <c r="D9857" s="26" t="str">
        <f>E9857 &amp; "-" &amp; F9857</f>
        <v>B3-FinPlage</v>
      </c>
      <c r="E9857" s="25" t="str">
        <f>E9856</f>
        <v>B3</v>
      </c>
      <c r="F9857" s="25" t="s">
        <v>48</v>
      </c>
      <c r="G9857" s="64"/>
    </row>
    <row r="9858" spans="4:7">
      <c r="D9858" s="26" t="str">
        <f>E9858 &amp; "-" &amp; F9858</f>
        <v>B4-DébutPlage</v>
      </c>
      <c r="E9858" s="25" t="s">
        <v>38</v>
      </c>
      <c r="F9858" s="25" t="s">
        <v>47</v>
      </c>
      <c r="G9858" s="64"/>
    </row>
    <row r="9859" spans="4:7">
      <c r="D9859" s="26" t="str">
        <f>E9859 &amp; "-" &amp; F9859</f>
        <v>B4-FinPlage</v>
      </c>
      <c r="E9859" s="25" t="str">
        <f>E9858</f>
        <v>B4</v>
      </c>
      <c r="F9859" s="25" t="s">
        <v>48</v>
      </c>
      <c r="G9859" s="64"/>
    </row>
    <row r="9860" spans="4:7">
      <c r="D9860" s="26" t="str">
        <f>E9860 &amp; "-" &amp; F9860</f>
        <v>C1-DébutPlage</v>
      </c>
      <c r="E9860" s="25" t="s">
        <v>39</v>
      </c>
      <c r="F9860" s="25" t="s">
        <v>47</v>
      </c>
      <c r="G9860" s="64"/>
    </row>
    <row r="9861" spans="4:7">
      <c r="D9861" s="26" t="str">
        <f>E9861 &amp; "-" &amp; F9861</f>
        <v>C1-FinPlage</v>
      </c>
      <c r="E9861" s="25" t="str">
        <f>E9860</f>
        <v>C1</v>
      </c>
      <c r="F9861" s="25" t="s">
        <v>48</v>
      </c>
      <c r="G9861" s="64"/>
    </row>
    <row r="9862" spans="4:7">
      <c r="D9862" s="26" t="str">
        <f>E9862 &amp; "-" &amp; F9862</f>
        <v>C2-DébutPlage</v>
      </c>
      <c r="E9862" s="25" t="s">
        <v>40</v>
      </c>
      <c r="F9862" s="25" t="s">
        <v>47</v>
      </c>
      <c r="G9862" s="64"/>
    </row>
    <row r="9863" spans="4:7">
      <c r="D9863" s="26" t="str">
        <f>E9863 &amp; "-" &amp; F9863</f>
        <v>C2-FinPlage</v>
      </c>
      <c r="E9863" s="25" t="str">
        <f>E9862</f>
        <v>C2</v>
      </c>
      <c r="F9863" s="25" t="s">
        <v>48</v>
      </c>
      <c r="G9863" s="64"/>
    </row>
    <row r="9864" spans="4:7">
      <c r="D9864" s="26" t="str">
        <f>E9864 &amp; "-" &amp; F9864</f>
        <v>C3-DébutPlage</v>
      </c>
      <c r="E9864" s="25" t="s">
        <v>41</v>
      </c>
      <c r="F9864" s="25" t="s">
        <v>47</v>
      </c>
      <c r="G9864" s="64"/>
    </row>
    <row r="9865" spans="4:7">
      <c r="D9865" s="26" t="str">
        <f>E9865 &amp; "-" &amp; F9865</f>
        <v>C3-FinPlage</v>
      </c>
      <c r="E9865" s="25" t="str">
        <f>E9864</f>
        <v>C3</v>
      </c>
      <c r="F9865" s="25" t="s">
        <v>48</v>
      </c>
      <c r="G9865" s="64"/>
    </row>
    <row r="9866" spans="4:7">
      <c r="D9866" s="26" t="str">
        <f>E9866 &amp; "-" &amp; F9866</f>
        <v>C4-DébutPlage</v>
      </c>
      <c r="E9866" s="25" t="s">
        <v>42</v>
      </c>
      <c r="F9866" s="25" t="s">
        <v>47</v>
      </c>
      <c r="G9866" s="64"/>
    </row>
    <row r="9867" spans="4:7">
      <c r="D9867" s="26" t="str">
        <f>E9867 &amp; "-" &amp; F9867</f>
        <v>C4-FinPlage</v>
      </c>
      <c r="E9867" s="25" t="str">
        <f>E9866</f>
        <v>C4</v>
      </c>
      <c r="F9867" s="25" t="s">
        <v>48</v>
      </c>
      <c r="G9867" s="64"/>
    </row>
    <row r="9868" spans="4:7">
      <c r="D9868" s="26" t="str">
        <f>E9868 &amp; "-" &amp; F9868</f>
        <v>C6-DébutPlage</v>
      </c>
      <c r="E9868" s="25" t="s">
        <v>43</v>
      </c>
      <c r="F9868" s="25" t="s">
        <v>47</v>
      </c>
      <c r="G9868" s="64"/>
    </row>
    <row r="9869" spans="4:7">
      <c r="D9869" s="26" t="str">
        <f>E9869 &amp; "-" &amp; F9869</f>
        <v>C6-FinPlage</v>
      </c>
      <c r="E9869" s="25" t="str">
        <f>E9868</f>
        <v>C6</v>
      </c>
      <c r="F9869" s="25" t="s">
        <v>48</v>
      </c>
      <c r="G9869" s="64"/>
    </row>
    <row r="9870" spans="4:7">
      <c r="D9870" s="26" t="str">
        <f>E9870 &amp; "-" &amp; F9870</f>
        <v>C7-DébutPlage</v>
      </c>
      <c r="E9870" s="25" t="s">
        <v>44</v>
      </c>
      <c r="F9870" s="25" t="s">
        <v>47</v>
      </c>
      <c r="G9870" s="64"/>
    </row>
    <row r="9871" spans="4:7">
      <c r="D9871" s="26" t="str">
        <f>E9871 &amp; "-" &amp; F9871</f>
        <v>C7-FinPlage</v>
      </c>
      <c r="E9871" s="25" t="str">
        <f>E9870</f>
        <v>C7</v>
      </c>
      <c r="F9871" s="25" t="s">
        <v>48</v>
      </c>
      <c r="G9871" s="64"/>
    </row>
    <row r="9872" spans="4:7">
      <c r="D9872" s="26" t="str">
        <f>E9872 &amp; "-" &amp; F9872</f>
        <v>C9-DébutPlage</v>
      </c>
      <c r="E9872" s="25" t="s">
        <v>45</v>
      </c>
      <c r="F9872" s="25" t="s">
        <v>47</v>
      </c>
      <c r="G9872" s="64"/>
    </row>
    <row r="9873" spans="4:7">
      <c r="D9873" s="26" t="str">
        <f>E9873 &amp; "-" &amp; F9873</f>
        <v>C9-FinPlage</v>
      </c>
      <c r="E9873" s="25" t="str">
        <f>E9872</f>
        <v>C9</v>
      </c>
      <c r="F9873" s="25" t="s">
        <v>48</v>
      </c>
      <c r="G9873" s="64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2C7F-1914-4F6F-97F8-EF848AC3515F}">
  <sheetPr>
    <outlinePr summaryBelow="0" summaryRight="0"/>
  </sheetPr>
  <dimension ref="A1:CT146"/>
  <sheetViews>
    <sheetView zoomScale="85" zoomScaleNormal="85" workbookViewId="0">
      <pane xSplit="3" topLeftCell="K60" activePane="topRight" state="frozen"/>
      <selection pane="topRight" activeCell="K106" sqref="K106"/>
    </sheetView>
  </sheetViews>
  <sheetFormatPr defaultColWidth="11.42578125" defaultRowHeight="15" outlineLevelRow="1" outlineLevelCol="2"/>
  <cols>
    <col min="1" max="1" width="3.28515625" style="20" customWidth="1"/>
    <col min="2" max="2" width="5.85546875" style="38" bestFit="1" customWidth="1"/>
    <col min="3" max="3" width="13.140625" style="24" bestFit="1" customWidth="1"/>
    <col min="4" max="4" width="11.42578125" style="24"/>
    <col min="5" max="5" width="15.85546875" style="24" customWidth="1" outlineLevel="1"/>
    <col min="6" max="8" width="14.42578125" style="24" customWidth="1" outlineLevel="2"/>
    <col min="9" max="9" width="4.140625" style="24" customWidth="1" outlineLevel="1"/>
    <col min="10" max="10" width="11.42578125" style="24" customWidth="1" outlineLevel="1"/>
    <col min="11" max="13" width="15.140625" style="24" customWidth="1" outlineLevel="2"/>
    <col min="14" max="15" width="11.42578125" style="24" customWidth="1" outlineLevel="1"/>
    <col min="16" max="18" width="11.42578125" style="24" customWidth="1" outlineLevel="2"/>
    <col min="19" max="20" width="11.42578125" style="24" customWidth="1" outlineLevel="1"/>
    <col min="21" max="23" width="11.42578125" style="24" customWidth="1" outlineLevel="2"/>
    <col min="24" max="25" width="11.42578125" style="24" customWidth="1" outlineLevel="1"/>
    <col min="26" max="28" width="11.42578125" style="24" customWidth="1" outlineLevel="2"/>
    <col min="29" max="30" width="11.42578125" style="24" customWidth="1" outlineLevel="1"/>
    <col min="31" max="33" width="11.42578125" style="24" customWidth="1" outlineLevel="2"/>
    <col min="34" max="34" width="6.42578125" style="24" customWidth="1" outlineLevel="1"/>
    <col min="35" max="35" width="4.140625" style="24" customWidth="1"/>
    <col min="36" max="36" width="11.42578125" style="24"/>
    <col min="37" max="37" width="15.85546875" style="24" customWidth="1" outlineLevel="1" collapsed="1"/>
    <col min="38" max="40" width="14.42578125" style="24" hidden="1" customWidth="1" outlineLevel="2"/>
    <col min="41" max="41" width="4.140625" style="24" customWidth="1" outlineLevel="1"/>
    <col min="42" max="42" width="15.140625" style="24" customWidth="1" outlineLevel="1" collapsed="1"/>
    <col min="43" max="45" width="15.140625" style="24" hidden="1" customWidth="1" outlineLevel="2"/>
    <col min="46" max="46" width="6" style="24" customWidth="1" outlineLevel="1"/>
    <col min="47" max="47" width="11.42578125" style="24" customWidth="1" outlineLevel="1" collapsed="1"/>
    <col min="48" max="50" width="11.42578125" style="24" hidden="1" customWidth="1" outlineLevel="2"/>
    <col min="51" max="51" width="5.85546875" style="24" customWidth="1" outlineLevel="1"/>
    <col min="52" max="52" width="11.42578125" style="24" customWidth="1" outlineLevel="1" collapsed="1"/>
    <col min="53" max="55" width="11.42578125" style="24" hidden="1" customWidth="1" outlineLevel="2"/>
    <col min="56" max="56" width="5.85546875" style="24" customWidth="1" outlineLevel="1"/>
    <col min="57" max="57" width="11.42578125" style="24" customWidth="1" outlineLevel="1" collapsed="1"/>
    <col min="58" max="60" width="11.42578125" style="24" hidden="1" customWidth="1" outlineLevel="2"/>
    <col min="61" max="61" width="6" style="24" customWidth="1" outlineLevel="1"/>
    <col min="62" max="62" width="11.42578125" style="24" customWidth="1" outlineLevel="1"/>
    <col min="63" max="65" width="11.42578125" style="24" customWidth="1" outlineLevel="2"/>
    <col min="66" max="66" width="6.42578125" style="24" customWidth="1" outlineLevel="1"/>
    <col min="67" max="67" width="4.140625" style="24" customWidth="1"/>
    <col min="68" max="68" width="11.42578125" style="24" collapsed="1"/>
    <col min="69" max="69" width="15.85546875" style="24" hidden="1" customWidth="1" outlineLevel="1" collapsed="1"/>
    <col min="70" max="72" width="14.42578125" style="24" hidden="1" customWidth="1" outlineLevel="2"/>
    <col min="73" max="73" width="4.140625" style="24" hidden="1" customWidth="1" outlineLevel="1"/>
    <col min="74" max="74" width="15.140625" style="24" hidden="1" customWidth="1" outlineLevel="1" collapsed="1"/>
    <col min="75" max="77" width="15.140625" style="24" hidden="1" customWidth="1" outlineLevel="2"/>
    <col min="78" max="78" width="6" style="24" hidden="1" customWidth="1" outlineLevel="1"/>
    <col min="79" max="79" width="11.42578125" style="24" hidden="1" customWidth="1" outlineLevel="1" collapsed="1"/>
    <col min="80" max="82" width="11.42578125" style="24" hidden="1" customWidth="1" outlineLevel="2"/>
    <col min="83" max="83" width="5.85546875" style="24" hidden="1" customWidth="1" outlineLevel="1"/>
    <col min="84" max="84" width="11.42578125" style="24" hidden="1" customWidth="1" outlineLevel="1" collapsed="1"/>
    <col min="85" max="87" width="11.42578125" style="24" hidden="1" customWidth="1" outlineLevel="2"/>
    <col min="88" max="88" width="5.85546875" style="24" hidden="1" customWidth="1" outlineLevel="1"/>
    <col min="89" max="89" width="11.42578125" style="24" hidden="1" customWidth="1" outlineLevel="1" collapsed="1"/>
    <col min="90" max="92" width="11.42578125" style="24" hidden="1" customWidth="1" outlineLevel="2"/>
    <col min="93" max="93" width="6" style="24" hidden="1" customWidth="1" outlineLevel="1"/>
    <col min="94" max="94" width="11.42578125" style="24" hidden="1" customWidth="1" outlineLevel="1"/>
    <col min="95" max="96" width="11.42578125" style="24" hidden="1" customWidth="1" outlineLevel="2"/>
    <col min="97" max="97" width="13.28515625" style="24" hidden="1" customWidth="1" outlineLevel="2"/>
    <col min="98" max="98" width="6.42578125" style="24" hidden="1" customWidth="1" outlineLevel="1"/>
    <col min="99" max="99" width="4.140625" style="24" customWidth="1"/>
    <col min="100" max="16384" width="11.42578125" style="24"/>
  </cols>
  <sheetData>
    <row r="1" spans="1:94" s="20" customFormat="1">
      <c r="B1" s="35"/>
    </row>
    <row r="2" spans="1:94" s="20" customFormat="1" ht="23.25">
      <c r="B2" s="8" t="s">
        <v>49</v>
      </c>
      <c r="E2" s="40"/>
      <c r="J2" s="40"/>
      <c r="O2" s="40"/>
      <c r="T2" s="40"/>
      <c r="Y2" s="40"/>
      <c r="AD2" s="40"/>
      <c r="AK2" s="40"/>
      <c r="AP2" s="40"/>
      <c r="AU2" s="40"/>
      <c r="AZ2" s="40"/>
      <c r="BE2" s="40"/>
      <c r="BJ2" s="40"/>
      <c r="BQ2" s="40"/>
      <c r="BV2" s="40"/>
      <c r="CA2" s="40"/>
      <c r="CF2" s="40"/>
      <c r="CK2" s="40"/>
      <c r="CP2" s="40"/>
    </row>
    <row r="3" spans="1:94" s="20" customFormat="1">
      <c r="B3" s="35"/>
    </row>
    <row r="9" spans="1:94" s="15" customFormat="1" ht="8.25" customHeight="1">
      <c r="A9" s="22"/>
      <c r="B9" s="36"/>
    </row>
    <row r="10" spans="1:94" s="15" customFormat="1" ht="18.75">
      <c r="A10" s="22"/>
      <c r="B10" s="37"/>
      <c r="C10" s="31"/>
      <c r="E10" s="39" t="s">
        <v>50</v>
      </c>
      <c r="AK10" s="39" t="s">
        <v>50</v>
      </c>
      <c r="BQ10" s="39" t="s">
        <v>50</v>
      </c>
    </row>
    <row r="11" spans="1:94" s="15" customFormat="1" ht="9" customHeight="1">
      <c r="A11" s="22"/>
      <c r="B11" s="36"/>
    </row>
    <row r="12" spans="1:94" outlineLevel="1"/>
    <row r="13" spans="1:94" outlineLevel="1">
      <c r="C13" s="57" t="s">
        <v>51</v>
      </c>
      <c r="D13" s="17" t="s">
        <v>52</v>
      </c>
    </row>
    <row r="14" spans="1:94" outlineLevel="1">
      <c r="C14" s="19" t="s">
        <v>27</v>
      </c>
      <c r="D14" s="4">
        <f t="shared" ref="D14:D19" si="0" xml:space="preserve"> $D$39 * $D$40 * (E14-1)</f>
        <v>0</v>
      </c>
      <c r="E14" s="27">
        <v>1</v>
      </c>
    </row>
    <row r="15" spans="1:94" outlineLevel="1">
      <c r="C15" s="19" t="s">
        <v>32</v>
      </c>
      <c r="D15" s="4">
        <f t="shared" si="0"/>
        <v>164</v>
      </c>
      <c r="E15" s="27">
        <v>2</v>
      </c>
    </row>
    <row r="16" spans="1:94" outlineLevel="1">
      <c r="C16" s="19" t="s">
        <v>33</v>
      </c>
      <c r="D16" s="4">
        <f t="shared" si="0"/>
        <v>328</v>
      </c>
      <c r="E16" s="27">
        <v>3</v>
      </c>
    </row>
    <row r="17" spans="3:5" outlineLevel="1">
      <c r="C17" s="19" t="s">
        <v>34</v>
      </c>
      <c r="D17" s="4">
        <f t="shared" si="0"/>
        <v>492</v>
      </c>
      <c r="E17" s="27">
        <v>4</v>
      </c>
    </row>
    <row r="18" spans="3:5" outlineLevel="1">
      <c r="C18" s="19" t="s">
        <v>35</v>
      </c>
      <c r="D18" s="4">
        <f t="shared" si="0"/>
        <v>656</v>
      </c>
      <c r="E18" s="27">
        <v>5</v>
      </c>
    </row>
    <row r="19" spans="3:5" outlineLevel="1">
      <c r="C19" s="19" t="s">
        <v>36</v>
      </c>
      <c r="D19" s="4">
        <f t="shared" si="0"/>
        <v>820</v>
      </c>
      <c r="E19" s="27">
        <v>6</v>
      </c>
    </row>
    <row r="20" spans="3:5" outlineLevel="1">
      <c r="C20" s="19"/>
      <c r="D20" s="27"/>
      <c r="E20" s="27"/>
    </row>
    <row r="21" spans="3:5" outlineLevel="1">
      <c r="C21" s="57" t="s">
        <v>53</v>
      </c>
      <c r="E21" s="27"/>
    </row>
    <row r="22" spans="3:5" outlineLevel="1">
      <c r="C22" s="19" t="s">
        <v>28</v>
      </c>
      <c r="D22" s="4">
        <f xml:space="preserve"> $D$39 * (E22-1)</f>
        <v>0</v>
      </c>
      <c r="E22" s="27">
        <v>1</v>
      </c>
    </row>
    <row r="23" spans="3:5" outlineLevel="1">
      <c r="C23" s="19" t="s">
        <v>54</v>
      </c>
      <c r="D23" s="4">
        <f xml:space="preserve"> $D$39 * (E23-1)</f>
        <v>41</v>
      </c>
      <c r="E23" s="27">
        <v>2</v>
      </c>
    </row>
    <row r="24" spans="3:5" outlineLevel="1">
      <c r="C24" s="19" t="s">
        <v>30</v>
      </c>
      <c r="D24" s="4">
        <f xml:space="preserve"> $D$39 * (E24-1)</f>
        <v>82</v>
      </c>
      <c r="E24" s="27">
        <v>3</v>
      </c>
    </row>
    <row r="25" spans="3:5" outlineLevel="1">
      <c r="C25" s="19" t="s">
        <v>31</v>
      </c>
      <c r="D25" s="4">
        <f xml:space="preserve"> $D$39 * (E25-1)</f>
        <v>123</v>
      </c>
      <c r="E25" s="27">
        <v>4</v>
      </c>
    </row>
    <row r="26" spans="3:5" outlineLevel="1">
      <c r="C26" s="19"/>
      <c r="D26" s="27"/>
      <c r="E26" s="27"/>
    </row>
    <row r="27" spans="3:5" outlineLevel="1">
      <c r="C27" s="57" t="s">
        <v>55</v>
      </c>
    </row>
    <row r="28" spans="3:5" outlineLevel="1">
      <c r="C28" s="19" t="s">
        <v>26</v>
      </c>
      <c r="D28" s="4">
        <f t="shared" ref="D28:D37" si="1" xml:space="preserve"> $D$42 + $D$39 * $D$40 * $D$41 * (E28-1)</f>
        <v>12</v>
      </c>
      <c r="E28" s="27">
        <v>1</v>
      </c>
    </row>
    <row r="29" spans="3:5" outlineLevel="1">
      <c r="C29" s="19" t="s">
        <v>37</v>
      </c>
      <c r="D29" s="4">
        <f t="shared" si="1"/>
        <v>996</v>
      </c>
      <c r="E29" s="27">
        <v>2</v>
      </c>
    </row>
    <row r="30" spans="3:5" outlineLevel="1">
      <c r="C30" s="19" t="s">
        <v>38</v>
      </c>
      <c r="D30" s="4">
        <f t="shared" si="1"/>
        <v>1980</v>
      </c>
      <c r="E30" s="27">
        <v>3</v>
      </c>
    </row>
    <row r="31" spans="3:5" outlineLevel="1">
      <c r="C31" s="19" t="s">
        <v>39</v>
      </c>
      <c r="D31" s="4">
        <f t="shared" si="1"/>
        <v>2964</v>
      </c>
      <c r="E31" s="27">
        <v>4</v>
      </c>
    </row>
    <row r="32" spans="3:5" outlineLevel="1">
      <c r="C32" s="19" t="s">
        <v>40</v>
      </c>
      <c r="D32" s="4">
        <f t="shared" si="1"/>
        <v>3948</v>
      </c>
      <c r="E32" s="27">
        <v>5</v>
      </c>
    </row>
    <row r="33" spans="1:69" outlineLevel="1">
      <c r="C33" s="19" t="s">
        <v>41</v>
      </c>
      <c r="D33" s="4">
        <f t="shared" si="1"/>
        <v>4932</v>
      </c>
      <c r="E33" s="27">
        <v>6</v>
      </c>
    </row>
    <row r="34" spans="1:69" outlineLevel="1">
      <c r="C34" s="19" t="s">
        <v>42</v>
      </c>
      <c r="D34" s="4">
        <f t="shared" si="1"/>
        <v>5916</v>
      </c>
      <c r="E34" s="27">
        <v>7</v>
      </c>
    </row>
    <row r="35" spans="1:69" outlineLevel="1">
      <c r="C35" s="19" t="s">
        <v>43</v>
      </c>
      <c r="D35" s="4">
        <f t="shared" si="1"/>
        <v>6900</v>
      </c>
      <c r="E35" s="27">
        <v>8</v>
      </c>
    </row>
    <row r="36" spans="1:69" outlineLevel="1">
      <c r="C36" s="19" t="s">
        <v>44</v>
      </c>
      <c r="D36" s="4">
        <f t="shared" si="1"/>
        <v>7884</v>
      </c>
      <c r="E36" s="27">
        <v>9</v>
      </c>
    </row>
    <row r="37" spans="1:69" outlineLevel="1">
      <c r="C37" s="19" t="s">
        <v>45</v>
      </c>
      <c r="D37" s="4">
        <f t="shared" si="1"/>
        <v>8868</v>
      </c>
      <c r="E37" s="27">
        <v>10</v>
      </c>
    </row>
    <row r="38" spans="1:69" outlineLevel="1">
      <c r="C38" s="19"/>
    </row>
    <row r="39" spans="1:69" ht="30" outlineLevel="1">
      <c r="C39" s="32" t="s">
        <v>56</v>
      </c>
      <c r="D39" s="33">
        <v>41</v>
      </c>
    </row>
    <row r="40" spans="1:69" ht="30" outlineLevel="1">
      <c r="C40" s="32" t="s">
        <v>57</v>
      </c>
      <c r="D40" s="33">
        <v>4</v>
      </c>
    </row>
    <row r="41" spans="1:69" ht="30" outlineLevel="1">
      <c r="C41" s="32" t="s">
        <v>58</v>
      </c>
      <c r="D41" s="33">
        <v>6</v>
      </c>
    </row>
    <row r="42" spans="1:69" outlineLevel="1">
      <c r="C42" s="32" t="s">
        <v>59</v>
      </c>
      <c r="D42" s="4">
        <f>'1. Données d''entrée'!C12</f>
        <v>12</v>
      </c>
    </row>
    <row r="43" spans="1:69" outlineLevel="1">
      <c r="C43" s="19"/>
    </row>
    <row r="44" spans="1:69">
      <c r="C44" s="19"/>
    </row>
    <row r="45" spans="1:69" s="15" customFormat="1">
      <c r="A45" s="22"/>
      <c r="B45" s="36"/>
    </row>
    <row r="46" spans="1:69" s="15" customFormat="1" ht="18.75">
      <c r="A46" s="22"/>
      <c r="B46" s="37">
        <f>VLOOKUP(C46, $C$28:$D$37, 2, FALSE)</f>
        <v>12</v>
      </c>
      <c r="C46" s="31" t="s">
        <v>26</v>
      </c>
      <c r="D46" s="16" t="s">
        <v>60</v>
      </c>
      <c r="AJ46" s="16"/>
      <c r="BP46" s="16"/>
    </row>
    <row r="47" spans="1:69" s="15" customFormat="1">
      <c r="A47" s="22"/>
      <c r="B47" s="36"/>
    </row>
    <row r="48" spans="1:69" outlineLevel="1">
      <c r="C48" s="47"/>
      <c r="D48" s="51">
        <v>1</v>
      </c>
      <c r="E48" s="50"/>
      <c r="AJ48" s="51">
        <v>2</v>
      </c>
      <c r="AK48" s="50"/>
      <c r="BP48" s="51">
        <v>3</v>
      </c>
      <c r="BQ48" s="50"/>
    </row>
    <row r="49" spans="2:98" outlineLevel="1">
      <c r="C49" s="47"/>
      <c r="D49" s="56" t="s">
        <v>61</v>
      </c>
      <c r="E49" s="51" cm="1">
        <f t="array" ref="E49">IFERROR(_xlfn.XLOOKUP(TRUE,E53:E93 &gt; 0, $C53:$C93), $C53)</f>
        <v>2025</v>
      </c>
      <c r="F49" s="28">
        <f>E49</f>
        <v>2025</v>
      </c>
      <c r="G49" s="28">
        <f t="shared" ref="G49:H49" si="2">F49</f>
        <v>2025</v>
      </c>
      <c r="H49" s="28">
        <f t="shared" si="2"/>
        <v>2025</v>
      </c>
      <c r="J49" s="51" cm="1">
        <f t="array" ref="J49">IFERROR(_xlfn.XLOOKUP(TRUE,J53:J93 &gt; 0, $C53:$C93), $C53)</f>
        <v>2025</v>
      </c>
      <c r="K49" s="28">
        <f>J49</f>
        <v>2025</v>
      </c>
      <c r="L49" s="28">
        <f t="shared" ref="L49:M49" si="3">K49</f>
        <v>2025</v>
      </c>
      <c r="M49" s="28">
        <f t="shared" si="3"/>
        <v>2025</v>
      </c>
      <c r="O49" s="51" cm="1">
        <f t="array" ref="O49">IFERROR(_xlfn.XLOOKUP(TRUE,O53:O93 &gt; 0, $C53:$C93), $C53)</f>
        <v>2025</v>
      </c>
      <c r="P49" s="28">
        <f>O49</f>
        <v>2025</v>
      </c>
      <c r="Q49" s="28">
        <f t="shared" ref="Q49:R49" si="4">P49</f>
        <v>2025</v>
      </c>
      <c r="R49" s="28">
        <f t="shared" si="4"/>
        <v>2025</v>
      </c>
      <c r="T49" s="51" cm="1">
        <f t="array" ref="T49">IFERROR(_xlfn.XLOOKUP(TRUE,T53:T93 &gt; 0, $C53:$C93), $C53)</f>
        <v>2025</v>
      </c>
      <c r="U49" s="28">
        <f>T49</f>
        <v>2025</v>
      </c>
      <c r="V49" s="28">
        <f t="shared" ref="V49:W49" si="5">U49</f>
        <v>2025</v>
      </c>
      <c r="W49" s="28">
        <f t="shared" si="5"/>
        <v>2025</v>
      </c>
      <c r="Y49" s="51" cm="1">
        <f t="array" ref="Y49">IFERROR(_xlfn.XLOOKUP(TRUE,Y53:Y93 &gt; 0, $C53:$C93), $C53)</f>
        <v>2025</v>
      </c>
      <c r="Z49" s="28">
        <f>Y49</f>
        <v>2025</v>
      </c>
      <c r="AA49" s="28">
        <f t="shared" ref="AA49:AB49" si="6">Z49</f>
        <v>2025</v>
      </c>
      <c r="AB49" s="28">
        <f t="shared" si="6"/>
        <v>2025</v>
      </c>
      <c r="AD49" s="51" cm="1">
        <f t="array" ref="AD49">IFERROR(_xlfn.XLOOKUP(TRUE,AD53:AD93 &gt; 0, $C53:$C93), $C53)</f>
        <v>2025</v>
      </c>
      <c r="AE49" s="28">
        <f>AD49</f>
        <v>2025</v>
      </c>
      <c r="AF49" s="28">
        <f t="shared" ref="AF49:AG49" si="7">AE49</f>
        <v>2025</v>
      </c>
      <c r="AG49" s="28">
        <f t="shared" si="7"/>
        <v>2025</v>
      </c>
      <c r="AJ49" s="56" t="s">
        <v>62</v>
      </c>
      <c r="AK49" s="51" cm="1">
        <f t="array" ref="AK49">IFERROR(_xlfn.XLOOKUP(TRUE,AK53:AK93 &gt; 0, $C53:$C93), $C53)</f>
        <v>2010</v>
      </c>
      <c r="AL49" s="28">
        <f>AK49</f>
        <v>2010</v>
      </c>
      <c r="AM49" s="28">
        <f t="shared" ref="AM49" si="8">AL49</f>
        <v>2010</v>
      </c>
      <c r="AN49" s="28">
        <f t="shared" ref="AN49" si="9">AM49</f>
        <v>2010</v>
      </c>
      <c r="AP49" s="51" cm="1">
        <f t="array" ref="AP49">IFERROR(_xlfn.XLOOKUP(TRUE,AP53:AP93 &gt; 0, $C53:$C93), $C53)</f>
        <v>2010</v>
      </c>
      <c r="AQ49" s="28">
        <f>AP49</f>
        <v>2010</v>
      </c>
      <c r="AR49" s="28">
        <f t="shared" ref="AR49" si="10">AQ49</f>
        <v>2010</v>
      </c>
      <c r="AS49" s="28">
        <f t="shared" ref="AS49" si="11">AR49</f>
        <v>2010</v>
      </c>
      <c r="AU49" s="51" cm="1">
        <f t="array" ref="AU49">IFERROR(_xlfn.XLOOKUP(TRUE,AU53:AU93 &gt; 0, $C53:$C93), $C53)</f>
        <v>2010</v>
      </c>
      <c r="AV49" s="28">
        <f>AU49</f>
        <v>2010</v>
      </c>
      <c r="AW49" s="28">
        <f t="shared" ref="AW49" si="12">AV49</f>
        <v>2010</v>
      </c>
      <c r="AX49" s="28">
        <f t="shared" ref="AX49" si="13">AW49</f>
        <v>2010</v>
      </c>
      <c r="AZ49" s="51" cm="1">
        <f t="array" ref="AZ49">IFERROR(_xlfn.XLOOKUP(TRUE,AZ53:AZ93 &gt; 0, $C53:$C93), $C53)</f>
        <v>2010</v>
      </c>
      <c r="BA49" s="28">
        <f>AZ49</f>
        <v>2010</v>
      </c>
      <c r="BB49" s="28">
        <f t="shared" ref="BB49" si="14">BA49</f>
        <v>2010</v>
      </c>
      <c r="BC49" s="28">
        <f t="shared" ref="BC49" si="15">BB49</f>
        <v>2010</v>
      </c>
      <c r="BE49" s="51" cm="1">
        <f t="array" ref="BE49">IFERROR(_xlfn.XLOOKUP(TRUE,BE53:BE93 &gt; 0, $C53:$C93), $C53)</f>
        <v>2010</v>
      </c>
      <c r="BF49" s="28">
        <f>BE49</f>
        <v>2010</v>
      </c>
      <c r="BG49" s="28">
        <f t="shared" ref="BG49" si="16">BF49</f>
        <v>2010</v>
      </c>
      <c r="BH49" s="28">
        <f t="shared" ref="BH49" si="17">BG49</f>
        <v>2010</v>
      </c>
      <c r="BJ49" s="51" cm="1">
        <f t="array" ref="BJ49">IFERROR(_xlfn.XLOOKUP(TRUE,BJ53:BJ93 &gt; 0, $C53:$C93), $C53)</f>
        <v>2010</v>
      </c>
      <c r="BK49" s="28">
        <f>BJ49</f>
        <v>2010</v>
      </c>
      <c r="BL49" s="28">
        <f t="shared" ref="BL49" si="18">BK49</f>
        <v>2010</v>
      </c>
      <c r="BM49" s="28">
        <f t="shared" ref="BM49" si="19">BL49</f>
        <v>2010</v>
      </c>
      <c r="BP49" s="56" t="s">
        <v>63</v>
      </c>
      <c r="BQ49" s="51" cm="1">
        <f t="array" ref="BQ49">IFERROR(_xlfn.XLOOKUP(TRUE,BQ53:BQ93 &gt; 0, $C53:$C93), $C53)</f>
        <v>2010</v>
      </c>
      <c r="BR49" s="28">
        <f>BQ49</f>
        <v>2010</v>
      </c>
      <c r="BS49" s="28">
        <f t="shared" ref="BS49" si="20">BR49</f>
        <v>2010</v>
      </c>
      <c r="BT49" s="28">
        <f t="shared" ref="BT49" si="21">BS49</f>
        <v>2010</v>
      </c>
      <c r="BV49" s="51" cm="1">
        <f t="array" ref="BV49">IFERROR(_xlfn.XLOOKUP(TRUE,BV53:BV93 &gt; 0, $C53:$C93), $C53)</f>
        <v>2010</v>
      </c>
      <c r="BW49" s="28">
        <f>BV49</f>
        <v>2010</v>
      </c>
      <c r="BX49" s="28">
        <f t="shared" ref="BX49" si="22">BW49</f>
        <v>2010</v>
      </c>
      <c r="BY49" s="28">
        <f t="shared" ref="BY49" si="23">BX49</f>
        <v>2010</v>
      </c>
      <c r="CA49" s="51" cm="1">
        <f t="array" ref="CA49">IFERROR(_xlfn.XLOOKUP(TRUE,CA53:CA93 &gt; 0, $C53:$C93), $C53)</f>
        <v>2010</v>
      </c>
      <c r="CB49" s="28">
        <f>CA49</f>
        <v>2010</v>
      </c>
      <c r="CC49" s="28">
        <f t="shared" ref="CC49" si="24">CB49</f>
        <v>2010</v>
      </c>
      <c r="CD49" s="28">
        <f t="shared" ref="CD49" si="25">CC49</f>
        <v>2010</v>
      </c>
      <c r="CF49" s="51" cm="1">
        <f t="array" ref="CF49">IFERROR(_xlfn.XLOOKUP(TRUE,CF53:CF93 &gt; 0, $C53:$C93), $C53)</f>
        <v>2010</v>
      </c>
      <c r="CG49" s="28">
        <f>CF49</f>
        <v>2010</v>
      </c>
      <c r="CH49" s="28">
        <f t="shared" ref="CH49" si="26">CG49</f>
        <v>2010</v>
      </c>
      <c r="CI49" s="28">
        <f t="shared" ref="CI49" si="27">CH49</f>
        <v>2010</v>
      </c>
      <c r="CK49" s="51" cm="1">
        <f t="array" ref="CK49">IFERROR(_xlfn.XLOOKUP(TRUE,CK53:CK93 &gt; 0, $C53:$C93), $C53)</f>
        <v>2010</v>
      </c>
      <c r="CL49" s="28">
        <f>CK49</f>
        <v>2010</v>
      </c>
      <c r="CM49" s="28">
        <f t="shared" ref="CM49" si="28">CL49</f>
        <v>2010</v>
      </c>
      <c r="CN49" s="28">
        <f t="shared" ref="CN49" si="29">CM49</f>
        <v>2010</v>
      </c>
      <c r="CP49" s="51" cm="1">
        <f t="array" ref="CP49">IFERROR(_xlfn.XLOOKUP(TRUE,CP53:CP93 &gt; 0, $C53:$C93), $C53)</f>
        <v>2010</v>
      </c>
      <c r="CQ49" s="28">
        <f>CP49</f>
        <v>2010</v>
      </c>
      <c r="CR49" s="28">
        <f t="shared" ref="CR49" si="30">CQ49</f>
        <v>2010</v>
      </c>
      <c r="CS49" s="28">
        <f t="shared" ref="CS49" si="31">CR49</f>
        <v>2010</v>
      </c>
    </row>
    <row r="50" spans="2:98" ht="15.75" outlineLevel="1">
      <c r="C50" s="47"/>
      <c r="D50" s="55"/>
      <c r="E50" s="66" t="s">
        <v>27</v>
      </c>
      <c r="F50" s="66"/>
      <c r="G50" s="66"/>
      <c r="H50" s="67"/>
      <c r="I50" s="28">
        <f>VLOOKUP(E50, $C$14:$D$19, 2, FALSE)</f>
        <v>0</v>
      </c>
      <c r="J50" s="65" t="s">
        <v>32</v>
      </c>
      <c r="K50" s="66"/>
      <c r="L50" s="66"/>
      <c r="M50" s="67"/>
      <c r="N50" s="28">
        <f>VLOOKUP(J50, $C$14:$D$19, 2, FALSE)</f>
        <v>164</v>
      </c>
      <c r="O50" s="65" t="s">
        <v>33</v>
      </c>
      <c r="P50" s="66"/>
      <c r="Q50" s="66"/>
      <c r="R50" s="67"/>
      <c r="S50" s="28">
        <f>VLOOKUP(O50, $C$14:$D$19, 2, FALSE)</f>
        <v>328</v>
      </c>
      <c r="T50" s="65" t="s">
        <v>34</v>
      </c>
      <c r="U50" s="66"/>
      <c r="V50" s="66"/>
      <c r="W50" s="67"/>
      <c r="X50" s="28">
        <f>VLOOKUP(T50, $C$14:$D$19, 2, FALSE)</f>
        <v>492</v>
      </c>
      <c r="Y50" s="65" t="s">
        <v>35</v>
      </c>
      <c r="Z50" s="66"/>
      <c r="AA50" s="66"/>
      <c r="AB50" s="67"/>
      <c r="AC50" s="28">
        <f>VLOOKUP(Y50, $C$14:$D$19, 2, FALSE)</f>
        <v>656</v>
      </c>
      <c r="AD50" s="65" t="s">
        <v>36</v>
      </c>
      <c r="AE50" s="66"/>
      <c r="AF50" s="66"/>
      <c r="AG50" s="67"/>
      <c r="AH50" s="28">
        <f>VLOOKUP(AD50, $C$14:$D$19, 2, FALSE)</f>
        <v>820</v>
      </c>
      <c r="AJ50" s="55"/>
      <c r="AK50" s="66" t="s">
        <v>27</v>
      </c>
      <c r="AL50" s="66"/>
      <c r="AM50" s="66"/>
      <c r="AN50" s="67"/>
      <c r="AO50" s="28">
        <f>VLOOKUP(AK50, $C$14:$D$19, 2, FALSE)</f>
        <v>0</v>
      </c>
      <c r="AP50" s="65" t="s">
        <v>32</v>
      </c>
      <c r="AQ50" s="66"/>
      <c r="AR50" s="66"/>
      <c r="AS50" s="67"/>
      <c r="AT50" s="28">
        <f>VLOOKUP(AP50, $C$14:$D$19, 2, FALSE)</f>
        <v>164</v>
      </c>
      <c r="AU50" s="65" t="s">
        <v>33</v>
      </c>
      <c r="AV50" s="66"/>
      <c r="AW50" s="66"/>
      <c r="AX50" s="67"/>
      <c r="AY50" s="28">
        <f>VLOOKUP(AU50, $C$14:$D$19, 2, FALSE)</f>
        <v>328</v>
      </c>
      <c r="AZ50" s="65" t="s">
        <v>34</v>
      </c>
      <c r="BA50" s="66"/>
      <c r="BB50" s="66"/>
      <c r="BC50" s="67"/>
      <c r="BD50" s="28">
        <f>VLOOKUP(AZ50, $C$14:$D$19, 2, FALSE)</f>
        <v>492</v>
      </c>
      <c r="BE50" s="65" t="s">
        <v>35</v>
      </c>
      <c r="BF50" s="66"/>
      <c r="BG50" s="66"/>
      <c r="BH50" s="67"/>
      <c r="BI50" s="28">
        <f>VLOOKUP(BE50, $C$14:$D$19, 2, FALSE)</f>
        <v>656</v>
      </c>
      <c r="BJ50" s="65" t="s">
        <v>36</v>
      </c>
      <c r="BK50" s="66"/>
      <c r="BL50" s="66"/>
      <c r="BM50" s="67"/>
      <c r="BN50" s="28">
        <f>VLOOKUP(BJ50, $C$14:$D$19, 2, FALSE)</f>
        <v>820</v>
      </c>
      <c r="BP50" s="55"/>
      <c r="BQ50" s="66" t="s">
        <v>27</v>
      </c>
      <c r="BR50" s="66"/>
      <c r="BS50" s="66"/>
      <c r="BT50" s="67"/>
      <c r="BU50" s="28">
        <f>VLOOKUP(BQ50, $C$14:$D$19, 2, FALSE)</f>
        <v>0</v>
      </c>
      <c r="BV50" s="65" t="s">
        <v>32</v>
      </c>
      <c r="BW50" s="66"/>
      <c r="BX50" s="66"/>
      <c r="BY50" s="67"/>
      <c r="BZ50" s="28">
        <f>VLOOKUP(BV50, $C$14:$D$19, 2, FALSE)</f>
        <v>164</v>
      </c>
      <c r="CA50" s="65" t="s">
        <v>33</v>
      </c>
      <c r="CB50" s="66"/>
      <c r="CC50" s="66"/>
      <c r="CD50" s="67"/>
      <c r="CE50" s="28">
        <f>VLOOKUP(CA50, $C$14:$D$19, 2, FALSE)</f>
        <v>328</v>
      </c>
      <c r="CF50" s="65" t="s">
        <v>34</v>
      </c>
      <c r="CG50" s="66"/>
      <c r="CH50" s="66"/>
      <c r="CI50" s="67"/>
      <c r="CJ50" s="28">
        <f>VLOOKUP(CF50, $C$14:$D$19, 2, FALSE)</f>
        <v>492</v>
      </c>
      <c r="CK50" s="65" t="s">
        <v>35</v>
      </c>
      <c r="CL50" s="66"/>
      <c r="CM50" s="66"/>
      <c r="CN50" s="67"/>
      <c r="CO50" s="28">
        <f>VLOOKUP(CK50, $C$14:$D$19, 2, FALSE)</f>
        <v>656</v>
      </c>
      <c r="CP50" s="65" t="s">
        <v>36</v>
      </c>
      <c r="CQ50" s="66"/>
      <c r="CR50" s="66"/>
      <c r="CS50" s="67"/>
      <c r="CT50" s="28">
        <f>VLOOKUP(CP50, $C$14:$D$19, 2, FALSE)</f>
        <v>820</v>
      </c>
    </row>
    <row r="51" spans="2:98" outlineLevel="1">
      <c r="C51" s="47"/>
      <c r="D51" s="55"/>
      <c r="E51" s="51" cm="1">
        <f t="array" ref="E51:H51">TRANSPOSE($D$22:$D$25)</f>
        <v>0</v>
      </c>
      <c r="F51" s="28">
        <v>41</v>
      </c>
      <c r="G51" s="28">
        <v>82</v>
      </c>
      <c r="H51" s="28">
        <v>123</v>
      </c>
      <c r="J51" s="28" cm="1">
        <f t="array" ref="J51:M51">TRANSPOSE($D$22:$D$25)</f>
        <v>0</v>
      </c>
      <c r="K51" s="28">
        <v>41</v>
      </c>
      <c r="L51" s="28">
        <v>82</v>
      </c>
      <c r="M51" s="28">
        <v>123</v>
      </c>
      <c r="O51" s="28" cm="1">
        <f t="array" ref="O51:R51">TRANSPOSE($D$22:$D$25)</f>
        <v>0</v>
      </c>
      <c r="P51" s="28">
        <v>41</v>
      </c>
      <c r="Q51" s="28">
        <v>82</v>
      </c>
      <c r="R51" s="28">
        <v>123</v>
      </c>
      <c r="T51" s="28" cm="1">
        <f t="array" ref="T51:W51">TRANSPOSE($D$22:$D$25)</f>
        <v>0</v>
      </c>
      <c r="U51" s="28">
        <v>41</v>
      </c>
      <c r="V51" s="28">
        <v>82</v>
      </c>
      <c r="W51" s="28">
        <v>123</v>
      </c>
      <c r="Y51" s="28" cm="1">
        <f t="array" ref="Y51:AB51">TRANSPOSE($D$22:$D$25)</f>
        <v>0</v>
      </c>
      <c r="Z51" s="28">
        <v>41</v>
      </c>
      <c r="AA51" s="28">
        <v>82</v>
      </c>
      <c r="AB51" s="28">
        <v>123</v>
      </c>
      <c r="AD51" s="28" cm="1">
        <f t="array" ref="AD51:AG51">TRANSPOSE($D$22:$D$25)</f>
        <v>0</v>
      </c>
      <c r="AE51" s="28">
        <v>41</v>
      </c>
      <c r="AF51" s="28">
        <v>82</v>
      </c>
      <c r="AG51" s="28">
        <v>123</v>
      </c>
      <c r="AJ51" s="55"/>
      <c r="AK51" s="51" cm="1">
        <f t="array" ref="AK51:AN51">TRANSPOSE($D$22:$D$25)</f>
        <v>0</v>
      </c>
      <c r="AL51" s="28">
        <v>41</v>
      </c>
      <c r="AM51" s="28">
        <v>82</v>
      </c>
      <c r="AN51" s="28">
        <v>123</v>
      </c>
      <c r="AP51" s="28" cm="1">
        <f t="array" ref="AP51:AS51">TRANSPOSE($D$22:$D$25)</f>
        <v>0</v>
      </c>
      <c r="AQ51" s="28">
        <v>41</v>
      </c>
      <c r="AR51" s="28">
        <v>82</v>
      </c>
      <c r="AS51" s="28">
        <v>123</v>
      </c>
      <c r="AU51" s="28" cm="1">
        <f t="array" ref="AU51:AX51">TRANSPOSE($D$22:$D$25)</f>
        <v>0</v>
      </c>
      <c r="AV51" s="28">
        <v>41</v>
      </c>
      <c r="AW51" s="28">
        <v>82</v>
      </c>
      <c r="AX51" s="28">
        <v>123</v>
      </c>
      <c r="AZ51" s="28" cm="1">
        <f t="array" ref="AZ51:BC51">TRANSPOSE($D$22:$D$25)</f>
        <v>0</v>
      </c>
      <c r="BA51" s="28">
        <v>41</v>
      </c>
      <c r="BB51" s="28">
        <v>82</v>
      </c>
      <c r="BC51" s="28">
        <v>123</v>
      </c>
      <c r="BE51" s="28" cm="1">
        <f t="array" ref="BE51:BH51">TRANSPOSE($D$22:$D$25)</f>
        <v>0</v>
      </c>
      <c r="BF51" s="28">
        <v>41</v>
      </c>
      <c r="BG51" s="28">
        <v>82</v>
      </c>
      <c r="BH51" s="28">
        <v>123</v>
      </c>
      <c r="BJ51" s="28" cm="1">
        <f t="array" ref="BJ51:BM51">TRANSPOSE($D$22:$D$25)</f>
        <v>0</v>
      </c>
      <c r="BK51" s="28">
        <v>41</v>
      </c>
      <c r="BL51" s="28">
        <v>82</v>
      </c>
      <c r="BM51" s="28">
        <v>123</v>
      </c>
      <c r="BP51" s="55"/>
      <c r="BQ51" s="51" cm="1">
        <f t="array" ref="BQ51:BT51">TRANSPOSE($D$22:$D$25)</f>
        <v>0</v>
      </c>
      <c r="BR51" s="28">
        <v>41</v>
      </c>
      <c r="BS51" s="28">
        <v>82</v>
      </c>
      <c r="BT51" s="28">
        <v>123</v>
      </c>
      <c r="BV51" s="28" cm="1">
        <f t="array" ref="BV51:BY51">TRANSPOSE($D$22:$D$25)</f>
        <v>0</v>
      </c>
      <c r="BW51" s="28">
        <v>41</v>
      </c>
      <c r="BX51" s="28">
        <v>82</v>
      </c>
      <c r="BY51" s="28">
        <v>123</v>
      </c>
      <c r="CA51" s="28" cm="1">
        <f t="array" ref="CA51:CD51">TRANSPOSE($D$22:$D$25)</f>
        <v>0</v>
      </c>
      <c r="CB51" s="28">
        <v>41</v>
      </c>
      <c r="CC51" s="28">
        <v>82</v>
      </c>
      <c r="CD51" s="28">
        <v>123</v>
      </c>
      <c r="CF51" s="28" cm="1">
        <f t="array" ref="CF51:CI51">TRANSPOSE($D$22:$D$25)</f>
        <v>0</v>
      </c>
      <c r="CG51" s="28">
        <v>41</v>
      </c>
      <c r="CH51" s="28">
        <v>82</v>
      </c>
      <c r="CI51" s="28">
        <v>123</v>
      </c>
      <c r="CK51" s="28" cm="1">
        <f t="array" ref="CK51:CN51">TRANSPOSE($D$22:$D$25)</f>
        <v>0</v>
      </c>
      <c r="CL51" s="28">
        <v>41</v>
      </c>
      <c r="CM51" s="28">
        <v>82</v>
      </c>
      <c r="CN51" s="28">
        <v>123</v>
      </c>
      <c r="CP51" s="28" cm="1">
        <f t="array" ref="CP51:CS51">TRANSPOSE($D$22:$D$25)</f>
        <v>0</v>
      </c>
      <c r="CQ51" s="28">
        <v>41</v>
      </c>
      <c r="CR51" s="28">
        <v>82</v>
      </c>
      <c r="CS51" s="28">
        <v>123</v>
      </c>
    </row>
    <row r="52" spans="2:98" ht="30" outlineLevel="1">
      <c r="C52" s="48" t="s">
        <v>64</v>
      </c>
      <c r="D52" s="55"/>
      <c r="E52" s="52" t="s">
        <v>65</v>
      </c>
      <c r="F52" s="17" t="s">
        <v>54</v>
      </c>
      <c r="G52" s="17" t="s">
        <v>66</v>
      </c>
      <c r="H52" s="17" t="s">
        <v>67</v>
      </c>
      <c r="J52" s="17" t="s">
        <v>65</v>
      </c>
      <c r="K52" s="17" t="s">
        <v>54</v>
      </c>
      <c r="L52" s="17" t="s">
        <v>66</v>
      </c>
      <c r="M52" s="17" t="s">
        <v>67</v>
      </c>
      <c r="O52" s="17" t="s">
        <v>65</v>
      </c>
      <c r="P52" s="17" t="s">
        <v>54</v>
      </c>
      <c r="Q52" s="17" t="s">
        <v>66</v>
      </c>
      <c r="R52" s="17" t="s">
        <v>67</v>
      </c>
      <c r="T52" s="17" t="s">
        <v>65</v>
      </c>
      <c r="U52" s="17" t="s">
        <v>54</v>
      </c>
      <c r="V52" s="17" t="s">
        <v>66</v>
      </c>
      <c r="W52" s="17" t="s">
        <v>67</v>
      </c>
      <c r="Y52" s="17" t="s">
        <v>65</v>
      </c>
      <c r="Z52" s="17" t="s">
        <v>54</v>
      </c>
      <c r="AA52" s="17" t="s">
        <v>66</v>
      </c>
      <c r="AB52" s="17" t="s">
        <v>67</v>
      </c>
      <c r="AD52" s="17" t="s">
        <v>65</v>
      </c>
      <c r="AE52" s="17" t="s">
        <v>54</v>
      </c>
      <c r="AF52" s="17" t="s">
        <v>66</v>
      </c>
      <c r="AG52" s="17" t="s">
        <v>67</v>
      </c>
      <c r="AJ52" s="55"/>
      <c r="AK52" s="52" t="s">
        <v>65</v>
      </c>
      <c r="AL52" s="17" t="s">
        <v>54</v>
      </c>
      <c r="AM52" s="17" t="s">
        <v>66</v>
      </c>
      <c r="AN52" s="17" t="s">
        <v>67</v>
      </c>
      <c r="AP52" s="17" t="s">
        <v>65</v>
      </c>
      <c r="AQ52" s="17" t="s">
        <v>54</v>
      </c>
      <c r="AR52" s="17" t="s">
        <v>66</v>
      </c>
      <c r="AS52" s="17" t="s">
        <v>67</v>
      </c>
      <c r="AU52" s="17" t="s">
        <v>65</v>
      </c>
      <c r="AV52" s="17" t="s">
        <v>54</v>
      </c>
      <c r="AW52" s="17" t="s">
        <v>66</v>
      </c>
      <c r="AX52" s="17" t="s">
        <v>67</v>
      </c>
      <c r="AZ52" s="17" t="s">
        <v>65</v>
      </c>
      <c r="BA52" s="17" t="s">
        <v>54</v>
      </c>
      <c r="BB52" s="17" t="s">
        <v>66</v>
      </c>
      <c r="BC52" s="17" t="s">
        <v>67</v>
      </c>
      <c r="BE52" s="17" t="s">
        <v>65</v>
      </c>
      <c r="BF52" s="17" t="s">
        <v>54</v>
      </c>
      <c r="BG52" s="17" t="s">
        <v>66</v>
      </c>
      <c r="BH52" s="17" t="s">
        <v>67</v>
      </c>
      <c r="BJ52" s="17" t="s">
        <v>65</v>
      </c>
      <c r="BK52" s="17" t="s">
        <v>54</v>
      </c>
      <c r="BL52" s="17" t="s">
        <v>66</v>
      </c>
      <c r="BM52" s="17" t="s">
        <v>67</v>
      </c>
      <c r="BP52" s="55"/>
      <c r="BQ52" s="52" t="s">
        <v>65</v>
      </c>
      <c r="BR52" s="17" t="s">
        <v>54</v>
      </c>
      <c r="BS52" s="17" t="s">
        <v>66</v>
      </c>
      <c r="BT52" s="17" t="s">
        <v>67</v>
      </c>
      <c r="BV52" s="17" t="s">
        <v>65</v>
      </c>
      <c r="BW52" s="17" t="s">
        <v>54</v>
      </c>
      <c r="BX52" s="17" t="s">
        <v>66</v>
      </c>
      <c r="BY52" s="17" t="s">
        <v>67</v>
      </c>
      <c r="CA52" s="17" t="s">
        <v>65</v>
      </c>
      <c r="CB52" s="17" t="s">
        <v>54</v>
      </c>
      <c r="CC52" s="17" t="s">
        <v>66</v>
      </c>
      <c r="CD52" s="17" t="s">
        <v>67</v>
      </c>
      <c r="CF52" s="17" t="s">
        <v>65</v>
      </c>
      <c r="CG52" s="17" t="s">
        <v>54</v>
      </c>
      <c r="CH52" s="17" t="s">
        <v>66</v>
      </c>
      <c r="CI52" s="17" t="s">
        <v>67</v>
      </c>
      <c r="CK52" s="17" t="s">
        <v>65</v>
      </c>
      <c r="CL52" s="17" t="s">
        <v>54</v>
      </c>
      <c r="CM52" s="17" t="s">
        <v>66</v>
      </c>
      <c r="CN52" s="17" t="s">
        <v>67</v>
      </c>
      <c r="CP52" s="17" t="s">
        <v>65</v>
      </c>
      <c r="CQ52" s="17" t="s">
        <v>54</v>
      </c>
      <c r="CR52" s="17" t="s">
        <v>66</v>
      </c>
      <c r="CS52" s="17" t="s">
        <v>67</v>
      </c>
    </row>
    <row r="53" spans="2:98" outlineLevel="1">
      <c r="B53" s="37">
        <v>0</v>
      </c>
      <c r="C53" s="49">
        <v>2010</v>
      </c>
      <c r="D53" s="55"/>
      <c r="E53" s="53" cm="1">
        <f t="array" ref="E53">INDEX('1. Données d''entrée'!$I:$K, B46 + I50 + E51 + $B53, D48)</f>
        <v>0</v>
      </c>
      <c r="F53" s="53" cm="1">
        <f t="array" ref="F53">IF($C53 &lt;= F49, E53,
INDEX('1. Données d''entrée'!$I:$K, B46 + I50 + F51 + $B53, D48))</f>
        <v>0</v>
      </c>
      <c r="G53" s="53" cm="1">
        <f t="array" ref="G53">IF($C53 &lt;= G$49, E53,
INDEX('1. Données d''entrée'!$I:$K, B46 + I50 + G51 + $B53, D48))</f>
        <v>0</v>
      </c>
      <c r="H53" s="53" cm="1">
        <f t="array" ref="H53">IF($C53 &lt;= H$49, E53,
INDEX('1. Données d''entrée'!$I:$K, B46 + I50 + H51 + $B53, D48))</f>
        <v>0</v>
      </c>
      <c r="J53" s="58" cm="1">
        <f t="array" ref="J53">INDEX('1. Données d''entrée'!$I:$K, B46 + N50 + J51 + $B53, D48)</f>
        <v>0</v>
      </c>
      <c r="K53" s="58" cm="1">
        <f t="array" ref="K53">IF($C53 &lt;= K49, J53,
INDEX('1. Données d''entrée'!$I:$K, B46 + N50 + K51 + $B53, D48))</f>
        <v>0</v>
      </c>
      <c r="L53" s="58" cm="1">
        <f t="array" ref="L53">IF($C53 &lt;= L$49, J53,
INDEX('1. Données d''entrée'!$I:$K, B46 + N50 + L51 + $B53, D48))</f>
        <v>0</v>
      </c>
      <c r="M53" s="58" cm="1">
        <f t="array" ref="M53">IF($C53 &lt;= M$49, J53,
INDEX('1. Données d''entrée'!$I:$K, B46 + N50 + M51 + $B53, D48))</f>
        <v>0</v>
      </c>
      <c r="O53" s="58" cm="1">
        <f t="array" ref="O53">INDEX('1. Données d''entrée'!$I:$K, B46 + S50 + O51 + $B53, D48)</f>
        <v>0</v>
      </c>
      <c r="P53" s="58" cm="1">
        <f t="array" ref="P53">IF($C53 &lt;= P49, O53,
INDEX('1. Données d''entrée'!$I:$K, B46 + S50 + P51 + $B53, D48))</f>
        <v>0</v>
      </c>
      <c r="Q53" s="58" cm="1">
        <f t="array" ref="Q53">IF($C53 &lt;= Q$49, O53,
INDEX('1. Données d''entrée'!$I:$K, B46 + S50 + Q51 + $B53, D48))</f>
        <v>0</v>
      </c>
      <c r="R53" s="58" cm="1">
        <f t="array" ref="R53">IF($C53 &lt;= R$49, O53,
INDEX('1. Données d''entrée'!$I:$K, B46 + S50 + R51 + $B53, D48))</f>
        <v>0</v>
      </c>
      <c r="T53" s="58" cm="1">
        <f t="array" ref="T53">INDEX('1. Données d''entrée'!$I:$K, B46 + X50 + T51 + $B53, D48)</f>
        <v>0</v>
      </c>
      <c r="U53" s="58" cm="1">
        <f t="array" ref="U53">IF($C53 &lt;= U49, T53,
INDEX('1. Données d''entrée'!$I:$K, B46 + X50 + U51 + $B53, D48))</f>
        <v>0</v>
      </c>
      <c r="V53" s="58" cm="1">
        <f t="array" ref="V53">IF($C53 &lt;= V$49, T53,
INDEX('1. Données d''entrée'!$I:$K, B46 + X50 + V51 + $B53, D48))</f>
        <v>0</v>
      </c>
      <c r="W53" s="58" cm="1">
        <f t="array" ref="W53">IF($C53 &lt;= W$49, T53,
INDEX('1. Données d''entrée'!$I:$K, B46 + X50 + W51 + $B53, D48))</f>
        <v>0</v>
      </c>
      <c r="Y53" s="58" cm="1">
        <f t="array" ref="Y53">INDEX('1. Données d''entrée'!$I:$K, B46 + AC50 + Y51 + $B53, D48)</f>
        <v>0</v>
      </c>
      <c r="Z53" s="58" cm="1">
        <f t="array" ref="Z53">IF($C53 &lt;= Z49, Y53,
INDEX('1. Données d''entrée'!$I:$K, B46 + AC50 + Z51 + $B53, D48))</f>
        <v>0</v>
      </c>
      <c r="AA53" s="58" cm="1">
        <f t="array" ref="AA53">IF($C53 &lt;= AA$49, Y53,
INDEX('1. Données d''entrée'!$I:$K, B46 + AC50 + AA51 + $B53, D48))</f>
        <v>0</v>
      </c>
      <c r="AB53" s="58" cm="1">
        <f t="array" ref="AB53">IF($C53 &lt;= AB$49, Y53,
INDEX('1. Données d''entrée'!$I:$K, B46 + AC50 + AB51 + $B53, D48))</f>
        <v>0</v>
      </c>
      <c r="AD53" s="59" cm="1">
        <f t="array" ref="AD53">INDEX('1. Données d''entrée'!$I:$K, B46 + AH50 + AD51 + $B53, D48)</f>
        <v>0</v>
      </c>
      <c r="AE53" s="59" cm="1">
        <f t="array" ref="AE53">IF($C53 &lt;= AE49, AD53,
INDEX('1. Données d''entrée'!$I:$K, B46 + AH50 + AE51 + $B53, D48))</f>
        <v>0</v>
      </c>
      <c r="AF53" s="59" cm="1">
        <f t="array" ref="AF53">IF($C53 &lt;= AF$49, AD53,
INDEX('1. Données d''entrée'!$I:$K, B46 + AH50 + AF51 + $B53, D48))</f>
        <v>0</v>
      </c>
      <c r="AG53" s="59" cm="1">
        <f t="array" ref="AG53">IF($C53 &lt;= AG$49, AD53,
INDEX('1. Données d''entrée'!$I:$K, B46 + AH50 + AG51 + $B53, D48))</f>
        <v>0</v>
      </c>
      <c r="AJ53" s="55"/>
      <c r="AK53" s="53" cm="1">
        <f t="array" ref="AK53">INDEX('1. Données d''entrée'!$I:$K, B46 + AO50 + AK51 + $B53, AJ48)</f>
        <v>0</v>
      </c>
      <c r="AL53" s="53" cm="1">
        <f t="array" ref="AL53">IF($C53 &lt;= AL49, AK53,
INDEX('1. Données d''entrée'!$I:$K, B46 + AO50 + AL51 + $B53, AJ48))</f>
        <v>0</v>
      </c>
      <c r="AM53" s="53" cm="1">
        <f t="array" ref="AM53">IF($C53 &lt;= AM$49, AK53,
INDEX('1. Données d''entrée'!$I:$K, B46 + AO50 + AM51 + $B53, AJ48))</f>
        <v>0</v>
      </c>
      <c r="AN53" s="53" cm="1">
        <f t="array" ref="AN53">IF($C53 &lt;= AN$49, AK53,
INDEX('1. Données d''entrée'!$I:$K, B46 + AO50 + AN51 + $B53, AJ48))</f>
        <v>0</v>
      </c>
      <c r="AP53" s="58" cm="1">
        <f t="array" ref="AP53">INDEX('1. Données d''entrée'!$I:$K, B46 + AT50 + AP51 + $B53, AJ48)</f>
        <v>0</v>
      </c>
      <c r="AQ53" s="58" cm="1">
        <f t="array" ref="AQ53">IF($C53 &lt;= AQ49, AP53,
INDEX('1. Données d''entrée'!$I:$K, B46 + AT50 + AQ51 + $B53, AJ48))</f>
        <v>0</v>
      </c>
      <c r="AR53" s="58" cm="1">
        <f t="array" ref="AR53">IF($C53 &lt;= AR$49, AP53,
INDEX('1. Données d''entrée'!$I:$K, B46 + AT50 + AR51 + $B53, AJ48))</f>
        <v>0</v>
      </c>
      <c r="AS53" s="58" cm="1">
        <f t="array" ref="AS53">IF($C53 &lt;= AS$49, AP53,
INDEX('1. Données d''entrée'!$I:$K, B46 + AT50 + AS51 + $B53, AJ48))</f>
        <v>0</v>
      </c>
      <c r="AU53" s="58" cm="1">
        <f t="array" ref="AU53">INDEX('1. Données d''entrée'!$I:$K, B46 + AY50 + AU51 + $B53, AJ48)</f>
        <v>0</v>
      </c>
      <c r="AV53" s="58" cm="1">
        <f t="array" ref="AV53">IF($C53 &lt;= AV49, AU53,
INDEX('1. Données d''entrée'!$I:$K, B46 + AY50 + AV51 + $B53, AJ48))</f>
        <v>0</v>
      </c>
      <c r="AW53" s="58" cm="1">
        <f t="array" ref="AW53">IF($C53 &lt;= AW$49, AU53,
INDEX('1. Données d''entrée'!$I:$K, B46 + AY50 + AW51 + $B53, AJ48))</f>
        <v>0</v>
      </c>
      <c r="AX53" s="58" cm="1">
        <f t="array" ref="AX53">IF($C53 &lt;= AX$49, AU53,
INDEX('1. Données d''entrée'!$I:$K, B46 + AY50 + AX51 + $B53, AJ48))</f>
        <v>0</v>
      </c>
      <c r="AZ53" s="58" cm="1">
        <f t="array" ref="AZ53">INDEX('1. Données d''entrée'!$I:$K, B46 + BD50 + AZ51 + $B53, AJ48)</f>
        <v>0</v>
      </c>
      <c r="BA53" s="58" cm="1">
        <f t="array" ref="BA53">IF($C53 &lt;= BA49, AZ53,
INDEX('1. Données d''entrée'!$I:$K, B46 + BD50 + BA51 + $B53, AJ48))</f>
        <v>0</v>
      </c>
      <c r="BB53" s="58" cm="1">
        <f t="array" ref="BB53">IF($C53 &lt;= BB$49, AZ53,
INDEX('1. Données d''entrée'!$I:$K, B46 + BD50 + BB51 + $B53, AJ48))</f>
        <v>0</v>
      </c>
      <c r="BC53" s="58" cm="1">
        <f t="array" ref="BC53">IF($C53 &lt;= BC$49, AZ53,
INDEX('1. Données d''entrée'!$I:$K, B46 + BD50 + BC51 + $B53, AJ48))</f>
        <v>0</v>
      </c>
      <c r="BE53" s="58" cm="1">
        <f t="array" ref="BE53">INDEX('1. Données d''entrée'!$I:$K, B46 + BI50 + BE51 + $B53, AJ48)</f>
        <v>0</v>
      </c>
      <c r="BF53" s="58" cm="1">
        <f t="array" ref="BF53">IF($C53 &lt;= BF49, BE53,
INDEX('1. Données d''entrée'!$I:$K, B46 + BI50 + BF51 + $B53, AJ48))</f>
        <v>0</v>
      </c>
      <c r="BG53" s="58" cm="1">
        <f t="array" ref="BG53">IF($C53 &lt;= BG$49, BE53,
INDEX('1. Données d''entrée'!$I:$K, B46 + BI50 + BG51 + $B53, AJ48))</f>
        <v>0</v>
      </c>
      <c r="BH53" s="58" cm="1">
        <f t="array" ref="BH53">IF($C53 &lt;= BH$49, BE53,
INDEX('1. Données d''entrée'!$I:$K, B46 + BI50 + BH51 + $B53, AJ48))</f>
        <v>0</v>
      </c>
      <c r="BJ53" s="59" cm="1">
        <f t="array" ref="BJ53">INDEX('1. Données d''entrée'!$I:$K, B46 + BN50 + BJ51 + $B53, AJ48)</f>
        <v>0</v>
      </c>
      <c r="BK53" s="59" cm="1">
        <f t="array" ref="BK53">IF($C53 &lt;= BK49, BJ53,
INDEX('1. Données d''entrée'!$I:$K, B46 + BN50 + BK51 + $B53, AJ48))</f>
        <v>0</v>
      </c>
      <c r="BL53" s="59" cm="1">
        <f t="array" ref="BL53">IF($C53 &lt;= BL$49, BJ53,
INDEX('1. Données d''entrée'!$I:$K, B46 + BN50 + BL51 + $B53, AJ48))</f>
        <v>0</v>
      </c>
      <c r="BM53" s="59" cm="1">
        <f t="array" ref="BM53">IF($C53 &lt;= BM$49, BJ53,
INDEX('1. Données d''entrée'!$I:$K, B46 + BN50 + BM51 + $B53, AJ48))</f>
        <v>0</v>
      </c>
      <c r="BP53" s="55"/>
      <c r="BQ53" s="53" cm="1">
        <f t="array" ref="BQ53">INDEX('1. Données d''entrée'!$I:$K, B46 + BU50 + BQ51 + $B53, BP48)</f>
        <v>0</v>
      </c>
      <c r="BR53" s="53" cm="1">
        <f t="array" ref="BR53">IF($C53 &lt;= BR49, BQ53,
INDEX('1. Données d''entrée'!$I:$K, B46 + BU50 + BR51 + $B53, BP48))</f>
        <v>0</v>
      </c>
      <c r="BS53" s="53" cm="1">
        <f t="array" ref="BS53">IF($C53 &lt;= BS$49, BQ53,
INDEX('1. Données d''entrée'!$I:$K, B46 + BU50 + BS51 + $B53, BP48))</f>
        <v>0</v>
      </c>
      <c r="BT53" s="53" cm="1">
        <f t="array" ref="BT53">IF($C53 &lt;= BT$49, BQ53,
INDEX('1. Données d''entrée'!$I:$K, B46 + BU50 + BT51 + $B53, BP48))</f>
        <v>0</v>
      </c>
      <c r="BV53" s="58" cm="1">
        <f t="array" ref="BV53">INDEX('1. Données d''entrée'!$I:$K, B46 + BZ50 + BV51 + $B53, BP48)</f>
        <v>0</v>
      </c>
      <c r="BW53" s="58" cm="1">
        <f t="array" ref="BW53">IF($C53 &lt;= BW49, BV53,
INDEX('1. Données d''entrée'!$I:$K, B46 + BZ50 + BW51 + $B53, BP48))</f>
        <v>0</v>
      </c>
      <c r="BX53" s="58" cm="1">
        <f t="array" ref="BX53">IF($C53 &lt;= BX$49, BV53,
INDEX('1. Données d''entrée'!$I:$K, B46 + BZ50 + BX51 + $B53, BP48))</f>
        <v>0</v>
      </c>
      <c r="BY53" s="58" cm="1">
        <f t="array" ref="BY53">IF($C53 &lt;= BY$49, BV53,
INDEX('1. Données d''entrée'!$I:$K, B46 + BZ50 + BY51 + $B53, BP48))</f>
        <v>0</v>
      </c>
      <c r="CA53" s="58" cm="1">
        <f t="array" ref="CA53">INDEX('1. Données d''entrée'!$I:$K, B46 + CE50 + CA51 + $B53, BP48)</f>
        <v>0</v>
      </c>
      <c r="CB53" s="58" cm="1">
        <f t="array" ref="CB53">IF($C53 &lt;= CB49, CA53,
INDEX('1. Données d''entrée'!$I:$K, B46 + CE50 + CB51 + $B53, BP48))</f>
        <v>0</v>
      </c>
      <c r="CC53" s="58" cm="1">
        <f t="array" ref="CC53">IF($C53 &lt;= CC$49, CA53,
INDEX('1. Données d''entrée'!$I:$K, B46 + CE50 + CC51 + $B53, BP48))</f>
        <v>0</v>
      </c>
      <c r="CD53" s="58" cm="1">
        <f t="array" ref="CD53">IF($C53 &lt;= CD$49, CA53,
INDEX('1. Données d''entrée'!$I:$K, B46 + CE50 + CD51 + $B53, BP48))</f>
        <v>0</v>
      </c>
      <c r="CF53" s="58" cm="1">
        <f t="array" ref="CF53">INDEX('1. Données d''entrée'!$I:$K, B46 + CJ50 + CF51 + $B53, BP48)</f>
        <v>0</v>
      </c>
      <c r="CG53" s="58" cm="1">
        <f t="array" ref="CG53">IF($C53 &lt;= CG49, CF53,
INDEX('1. Données d''entrée'!$I:$K, B46 + CJ50 + CG51 + $B53, BP48))</f>
        <v>0</v>
      </c>
      <c r="CH53" s="58" cm="1">
        <f t="array" ref="CH53">IF($C53 &lt;= CH$49, CF53,
INDEX('1. Données d''entrée'!$I:$K, B46 + CJ50 + CH51 + $B53, BP48))</f>
        <v>0</v>
      </c>
      <c r="CI53" s="58" cm="1">
        <f t="array" ref="CI53">IF($C53 &lt;= CI$49, CF53,
INDEX('1. Données d''entrée'!$I:$K, B46 + CJ50 + CI51 + $B53, BP48))</f>
        <v>0</v>
      </c>
      <c r="CK53" s="58" cm="1">
        <f t="array" ref="CK53">INDEX('1. Données d''entrée'!$I:$K, B46 + CO50 + CK51 + $B53, BP48)</f>
        <v>0</v>
      </c>
      <c r="CL53" s="58" cm="1">
        <f t="array" ref="CL53">IF($C53 &lt;= CL49, CK53,
INDEX('1. Données d''entrée'!$I:$K, B46 + CO50 + CL51 + $B53, BP48))</f>
        <v>0</v>
      </c>
      <c r="CM53" s="58" cm="1">
        <f t="array" ref="CM53">IF($C53 &lt;= CM$49, CK53,
INDEX('1. Données d''entrée'!$I:$K, B46 + CO50 + CM51 + $B53, BP48))</f>
        <v>0</v>
      </c>
      <c r="CN53" s="58" cm="1">
        <f t="array" ref="CN53">IF($C53 &lt;= CN$49, CK53,
INDEX('1. Données d''entrée'!$I:$K, B46 + CO50 + CN51 + $B53, BP48))</f>
        <v>0</v>
      </c>
      <c r="CP53" s="59" cm="1">
        <f t="array" ref="CP53">INDEX('1. Données d''entrée'!$I:$K, B46 + CT50 + CP51 + $B53, BP48)</f>
        <v>0</v>
      </c>
      <c r="CQ53" s="59" cm="1">
        <f t="array" ref="CQ53">IF($C53 &lt;= CQ49, CP53,
INDEX('1. Données d''entrée'!$I:$K, B46 + CT50 + CQ51 + $B53, BP48))</f>
        <v>0</v>
      </c>
      <c r="CR53" s="59" cm="1">
        <f t="array" ref="CR53">IF($C53 &lt;= CR$49, CP53,
INDEX('1. Données d''entrée'!$I:$K, B46 + CT50 + CR51 + $B53, BP48))</f>
        <v>0</v>
      </c>
      <c r="CS53" s="59" cm="1">
        <f t="array" ref="CS53">IF($C53 &lt;= CS$49, CP53,
INDEX('1. Données d''entrée'!$I:$K, B46 + CT50 + CS51 + $B53, BP48))</f>
        <v>0</v>
      </c>
    </row>
    <row r="54" spans="2:98" outlineLevel="1">
      <c r="B54" s="37">
        <v>1</v>
      </c>
      <c r="C54" s="49">
        <v>2011</v>
      </c>
      <c r="D54" s="55"/>
      <c r="E54" s="53" cm="1">
        <f t="array" ref="E54">INDEX('1. Données d''entrée'!$I:$K, B46 + I50 + E51 + $B54, D48)</f>
        <v>0</v>
      </c>
      <c r="F54" s="53" cm="1">
        <f t="array" ref="F54">IF($C54 &lt;= F49, E54,
INDEX('1. Données d''entrée'!$I:$K, B46 + I50 + F51 + $B54, D48))</f>
        <v>0</v>
      </c>
      <c r="G54" s="53" cm="1">
        <f t="array" ref="G54">IF($C54 &lt;= G$49, E54,
INDEX('1. Données d''entrée'!$I:$K, B46 + I50 + G51 + $B54, D48))</f>
        <v>0</v>
      </c>
      <c r="H54" s="53" cm="1">
        <f t="array" ref="H54">IF($C54 &lt;= H$49, E54,
INDEX('1. Données d''entrée'!$I:$K, B46 + I50 + H51 + $B54, D48))</f>
        <v>0</v>
      </c>
      <c r="J54" s="58" cm="1">
        <f t="array" ref="J54">INDEX('1. Données d''entrée'!$I:$K, B46 + N50 + J51 + $B54, D48)</f>
        <v>0</v>
      </c>
      <c r="K54" s="58" cm="1">
        <f t="array" ref="K54">IF($C54 &lt;= K49, J54,
INDEX('1. Données d''entrée'!$I:$K, B46 + N50 + K51 + $B54, D48))</f>
        <v>0</v>
      </c>
      <c r="L54" s="58" cm="1">
        <f t="array" ref="L54">IF($C54 &lt;= L$49, J54,
INDEX('1. Données d''entrée'!$I:$K, B46 + N50 + L51 + $B54, D48))</f>
        <v>0</v>
      </c>
      <c r="M54" s="58" cm="1">
        <f t="array" ref="M54">IF($C54 &lt;= M$49, J54,
INDEX('1. Données d''entrée'!$I:$K, B46 + N50 + M51 + $B54, D48))</f>
        <v>0</v>
      </c>
      <c r="O54" s="58" cm="1">
        <f t="array" ref="O54">INDEX('1. Données d''entrée'!$I:$K, B46 + S50 + O51 + $B54, D48)</f>
        <v>0</v>
      </c>
      <c r="P54" s="58" cm="1">
        <f t="array" ref="P54">IF($C54 &lt;= P49, O54,
INDEX('1. Données d''entrée'!$I:$K, B46 + S50 + P51 + $B54, D48))</f>
        <v>0</v>
      </c>
      <c r="Q54" s="58" cm="1">
        <f t="array" ref="Q54">IF($C54 &lt;= Q$49, O54,
INDEX('1. Données d''entrée'!$I:$K, B46 + S50 + Q51 + $B54, D48))</f>
        <v>0</v>
      </c>
      <c r="R54" s="58" cm="1">
        <f t="array" ref="R54">IF($C54 &lt;= R$49, O54,
INDEX('1. Données d''entrée'!$I:$K, B46 + S50 + R51 + $B54, D48))</f>
        <v>0</v>
      </c>
      <c r="T54" s="58" cm="1">
        <f t="array" ref="T54">INDEX('1. Données d''entrée'!$I:$K, B46 + X50 + T51 + $B54, D48)</f>
        <v>0</v>
      </c>
      <c r="U54" s="58" cm="1">
        <f t="array" ref="U54">IF($C54 &lt;= U49, T54,
INDEX('1. Données d''entrée'!$I:$K, B46 + X50 + U51 + $B54, D48))</f>
        <v>0</v>
      </c>
      <c r="V54" s="58" cm="1">
        <f t="array" ref="V54">IF($C54 &lt;= V$49, T54,
INDEX('1. Données d''entrée'!$I:$K, B46 + X50 + V51 + $B54, D48))</f>
        <v>0</v>
      </c>
      <c r="W54" s="58" cm="1">
        <f t="array" ref="W54">IF($C54 &lt;= W$49, T54,
INDEX('1. Données d''entrée'!$I:$K, B46 + X50 + W51 + $B54, D48))</f>
        <v>0</v>
      </c>
      <c r="Y54" s="58" cm="1">
        <f t="array" ref="Y54">INDEX('1. Données d''entrée'!$I:$K, B46 + AC50 + Y51 + $B54, D48)</f>
        <v>0</v>
      </c>
      <c r="Z54" s="58" cm="1">
        <f t="array" ref="Z54">IF($C54 &lt;= Z49, Y54,
INDEX('1. Données d''entrée'!$I:$K, B46 + AC50 + Z51 + $B54, D48))</f>
        <v>0</v>
      </c>
      <c r="AA54" s="58" cm="1">
        <f t="array" ref="AA54">IF($C54 &lt;= AA$49, Y54,
INDEX('1. Données d''entrée'!$I:$K, B46 + AC50 + AA51 + $B54, D48))</f>
        <v>0</v>
      </c>
      <c r="AB54" s="58" cm="1">
        <f t="array" ref="AB54">IF($C54 &lt;= AB$49, Y54,
INDEX('1. Données d''entrée'!$I:$K, B46 + AC50 + AB51 + $B54, D48))</f>
        <v>0</v>
      </c>
      <c r="AD54" s="59" cm="1">
        <f t="array" ref="AD54">INDEX('1. Données d''entrée'!$I:$K, B46 + AH50 + AD51 + $B54, D48)</f>
        <v>0</v>
      </c>
      <c r="AE54" s="59" cm="1">
        <f t="array" ref="AE54">IF($C54 &lt;= AE49, AD54,
INDEX('1. Données d''entrée'!$I:$K, B46 + AH50 + AE51 + $B54, D48))</f>
        <v>0</v>
      </c>
      <c r="AF54" s="59" cm="1">
        <f t="array" ref="AF54">IF($C54 &lt;= AF$49, AD54,
INDEX('1. Données d''entrée'!$I:$K, B46 + AH50 + AF51 + $B54, D48))</f>
        <v>0</v>
      </c>
      <c r="AG54" s="59" cm="1">
        <f t="array" ref="AG54">IF($C54 &lt;= AG$49, AD54,
INDEX('1. Données d''entrée'!$I:$K, B46 + AH50 + AG51 + $B54, D48))</f>
        <v>0</v>
      </c>
      <c r="AJ54" s="55"/>
      <c r="AK54" s="53" cm="1">
        <f t="array" ref="AK54">INDEX('1. Données d''entrée'!$I:$K, B46 + AO50 + AK51 + $B54, AJ48)</f>
        <v>0</v>
      </c>
      <c r="AL54" s="53" cm="1">
        <f t="array" ref="AL54">IF($C54 &lt;= AL49, AK54,
INDEX('1. Données d''entrée'!$I:$K, B46 + AO50 + AL51 + $B54, AJ48))</f>
        <v>0</v>
      </c>
      <c r="AM54" s="53" cm="1">
        <f t="array" ref="AM54">IF($C54 &lt;= AM$49, AK54,
INDEX('1. Données d''entrée'!$I:$K, B46 + AO50 + AM51 + $B54, AJ48))</f>
        <v>0</v>
      </c>
      <c r="AN54" s="53" cm="1">
        <f t="array" ref="AN54">IF($C54 &lt;= AN$49, AK54,
INDEX('1. Données d''entrée'!$I:$K, B46 + AO50 + AN51 + $B54, AJ48))</f>
        <v>0</v>
      </c>
      <c r="AP54" s="58" cm="1">
        <f t="array" ref="AP54">INDEX('1. Données d''entrée'!$I:$K, B46 + AT50 + AP51 + $B54, AJ48)</f>
        <v>0</v>
      </c>
      <c r="AQ54" s="58" cm="1">
        <f t="array" ref="AQ54">IF($C54 &lt;= AQ49, AP54,
INDEX('1. Données d''entrée'!$I:$K, B46 + AT50 + AQ51 + $B54, AJ48))</f>
        <v>0</v>
      </c>
      <c r="AR54" s="58" cm="1">
        <f t="array" ref="AR54">IF($C54 &lt;= AR$49, AP54,
INDEX('1. Données d''entrée'!$I:$K, B46 + AT50 + AR51 + $B54, AJ48))</f>
        <v>0</v>
      </c>
      <c r="AS54" s="58" cm="1">
        <f t="array" ref="AS54">IF($C54 &lt;= AS$49, AP54,
INDEX('1. Données d''entrée'!$I:$K, B46 + AT50 + AS51 + $B54, AJ48))</f>
        <v>0</v>
      </c>
      <c r="AU54" s="58" cm="1">
        <f t="array" ref="AU54">INDEX('1. Données d''entrée'!$I:$K, B46 + AY50 + AU51 + $B54, AJ48)</f>
        <v>0</v>
      </c>
      <c r="AV54" s="58" cm="1">
        <f t="array" ref="AV54">IF($C54 &lt;= AV49, AU54,
INDEX('1. Données d''entrée'!$I:$K, B46 + AY50 + AV51 + $B54, AJ48))</f>
        <v>0</v>
      </c>
      <c r="AW54" s="58" cm="1">
        <f t="array" ref="AW54">IF($C54 &lt;= AW$49, AU54,
INDEX('1. Données d''entrée'!$I:$K, B46 + AY50 + AW51 + $B54, AJ48))</f>
        <v>0</v>
      </c>
      <c r="AX54" s="58" cm="1">
        <f t="array" ref="AX54">IF($C54 &lt;= AX$49, AU54,
INDEX('1. Données d''entrée'!$I:$K, B46 + AY50 + AX51 + $B54, AJ48))</f>
        <v>0</v>
      </c>
      <c r="AZ54" s="58" cm="1">
        <f t="array" ref="AZ54">INDEX('1. Données d''entrée'!$I:$K, B46 + BD50 + AZ51 + $B54, AJ48)</f>
        <v>0</v>
      </c>
      <c r="BA54" s="58" cm="1">
        <f t="array" ref="BA54">IF($C54 &lt;= BA49, AZ54,
INDEX('1. Données d''entrée'!$I:$K, B46 + BD50 + BA51 + $B54, AJ48))</f>
        <v>0</v>
      </c>
      <c r="BB54" s="58" cm="1">
        <f t="array" ref="BB54">IF($C54 &lt;= BB$49, AZ54,
INDEX('1. Données d''entrée'!$I:$K, B46 + BD50 + BB51 + $B54, AJ48))</f>
        <v>0</v>
      </c>
      <c r="BC54" s="58" cm="1">
        <f t="array" ref="BC54">IF($C54 &lt;= BC$49, AZ54,
INDEX('1. Données d''entrée'!$I:$K, B46 + BD50 + BC51 + $B54, AJ48))</f>
        <v>0</v>
      </c>
      <c r="BE54" s="58" cm="1">
        <f t="array" ref="BE54">INDEX('1. Données d''entrée'!$I:$K, B46 + BI50 + BE51 + $B54, AJ48)</f>
        <v>0</v>
      </c>
      <c r="BF54" s="58" cm="1">
        <f t="array" ref="BF54">IF($C54 &lt;= BF49, BE54,
INDEX('1. Données d''entrée'!$I:$K, B46 + BI50 + BF51 + $B54, AJ48))</f>
        <v>0</v>
      </c>
      <c r="BG54" s="58" cm="1">
        <f t="array" ref="BG54">IF($C54 &lt;= BG$49, BE54,
INDEX('1. Données d''entrée'!$I:$K, B46 + BI50 + BG51 + $B54, AJ48))</f>
        <v>0</v>
      </c>
      <c r="BH54" s="58" cm="1">
        <f t="array" ref="BH54">IF($C54 &lt;= BH$49, BE54,
INDEX('1. Données d''entrée'!$I:$K, B46 + BI50 + BH51 + $B54, AJ48))</f>
        <v>0</v>
      </c>
      <c r="BJ54" s="59" cm="1">
        <f t="array" ref="BJ54">INDEX('1. Données d''entrée'!$I:$K, B46 + BN50 + BJ51 + $B54, AJ48)</f>
        <v>0</v>
      </c>
      <c r="BK54" s="59" cm="1">
        <f t="array" ref="BK54">IF($C54 &lt;= BK49, BJ54,
INDEX('1. Données d''entrée'!$I:$K, B46 + BN50 + BK51 + $B54, AJ48))</f>
        <v>0</v>
      </c>
      <c r="BL54" s="59" cm="1">
        <f t="array" ref="BL54">IF($C54 &lt;= BL$49, BJ54,
INDEX('1. Données d''entrée'!$I:$K, B46 + BN50 + BL51 + $B54, AJ48))</f>
        <v>0</v>
      </c>
      <c r="BM54" s="59" cm="1">
        <f t="array" ref="BM54">IF($C54 &lt;= BM$49, BJ54,
INDEX('1. Données d''entrée'!$I:$K, B46 + BN50 + BM51 + $B54, AJ48))</f>
        <v>0</v>
      </c>
      <c r="BP54" s="55"/>
      <c r="BQ54" s="53" cm="1">
        <f t="array" ref="BQ54">INDEX('1. Données d''entrée'!$I:$K, B46 + BU50 + BQ51 + $B54, BP48)</f>
        <v>0</v>
      </c>
      <c r="BR54" s="53" cm="1">
        <f t="array" ref="BR54">IF($C54 &lt;= BR49, BQ54,
INDEX('1. Données d''entrée'!$I:$K, B46 + BU50 + BR51 + $B54, BP48))</f>
        <v>0</v>
      </c>
      <c r="BS54" s="53" cm="1">
        <f t="array" ref="BS54">IF($C54 &lt;= BS$49, BQ54,
INDEX('1. Données d''entrée'!$I:$K, B46 + BU50 + BS51 + $B54, BP48))</f>
        <v>0</v>
      </c>
      <c r="BT54" s="53" cm="1">
        <f t="array" ref="BT54">IF($C54 &lt;= BT$49, BQ54,
INDEX('1. Données d''entrée'!$I:$K, B46 + BU50 + BT51 + $B54, BP48))</f>
        <v>0</v>
      </c>
      <c r="BV54" s="58" cm="1">
        <f t="array" ref="BV54">INDEX('1. Données d''entrée'!$I:$K, B46 + BZ50 + BV51 + $B54, BP48)</f>
        <v>0</v>
      </c>
      <c r="BW54" s="58" cm="1">
        <f t="array" ref="BW54">IF($C54 &lt;= BW49, BV54,
INDEX('1. Données d''entrée'!$I:$K, B46 + BZ50 + BW51 + $B54, BP48))</f>
        <v>0</v>
      </c>
      <c r="BX54" s="58" cm="1">
        <f t="array" ref="BX54">IF($C54 &lt;= BX$49, BV54,
INDEX('1. Données d''entrée'!$I:$K, B46 + BZ50 + BX51 + $B54, BP48))</f>
        <v>0</v>
      </c>
      <c r="BY54" s="58" cm="1">
        <f t="array" ref="BY54">IF($C54 &lt;= BY$49, BV54,
INDEX('1. Données d''entrée'!$I:$K, B46 + BZ50 + BY51 + $B54, BP48))</f>
        <v>0</v>
      </c>
      <c r="CA54" s="58" cm="1">
        <f t="array" ref="CA54">INDEX('1. Données d''entrée'!$I:$K, B46 + CE50 + CA51 + $B54, BP48)</f>
        <v>0</v>
      </c>
      <c r="CB54" s="58" cm="1">
        <f t="array" ref="CB54">IF($C54 &lt;= CB49, CA54,
INDEX('1. Données d''entrée'!$I:$K, B46 + CE50 + CB51 + $B54, BP48))</f>
        <v>0</v>
      </c>
      <c r="CC54" s="58" cm="1">
        <f t="array" ref="CC54">IF($C54 &lt;= CC$49, CA54,
INDEX('1. Données d''entrée'!$I:$K, B46 + CE50 + CC51 + $B54, BP48))</f>
        <v>0</v>
      </c>
      <c r="CD54" s="58" cm="1">
        <f t="array" ref="CD54">IF($C54 &lt;= CD$49, CA54,
INDEX('1. Données d''entrée'!$I:$K, B46 + CE50 + CD51 + $B54, BP48))</f>
        <v>0</v>
      </c>
      <c r="CF54" s="58" cm="1">
        <f t="array" ref="CF54">INDEX('1. Données d''entrée'!$I:$K, B46 + CJ50 + CF51 + $B54, BP48)</f>
        <v>0</v>
      </c>
      <c r="CG54" s="58" cm="1">
        <f t="array" ref="CG54">IF($C54 &lt;= CG49, CF54,
INDEX('1. Données d''entrée'!$I:$K, B46 + CJ50 + CG51 + $B54, BP48))</f>
        <v>0</v>
      </c>
      <c r="CH54" s="58" cm="1">
        <f t="array" ref="CH54">IF($C54 &lt;= CH$49, CF54,
INDEX('1. Données d''entrée'!$I:$K, B46 + CJ50 + CH51 + $B54, BP48))</f>
        <v>0</v>
      </c>
      <c r="CI54" s="58" cm="1">
        <f t="array" ref="CI54">IF($C54 &lt;= CI$49, CF54,
INDEX('1. Données d''entrée'!$I:$K, B46 + CJ50 + CI51 + $B54, BP48))</f>
        <v>0</v>
      </c>
      <c r="CK54" s="58" cm="1">
        <f t="array" ref="CK54">INDEX('1. Données d''entrée'!$I:$K, B46 + CO50 + CK51 + $B54, BP48)</f>
        <v>0</v>
      </c>
      <c r="CL54" s="58" cm="1">
        <f t="array" ref="CL54">IF($C54 &lt;= CL49, CK54,
INDEX('1. Données d''entrée'!$I:$K, B46 + CO50 + CL51 + $B54, BP48))</f>
        <v>0</v>
      </c>
      <c r="CM54" s="58" cm="1">
        <f t="array" ref="CM54">IF($C54 &lt;= CM$49, CK54,
INDEX('1. Données d''entrée'!$I:$K, B46 + CO50 + CM51 + $B54, BP48))</f>
        <v>0</v>
      </c>
      <c r="CN54" s="58" cm="1">
        <f t="array" ref="CN54">IF($C54 &lt;= CN$49, CK54,
INDEX('1. Données d''entrée'!$I:$K, B46 + CO50 + CN51 + $B54, BP48))</f>
        <v>0</v>
      </c>
      <c r="CP54" s="59" cm="1">
        <f t="array" ref="CP54">INDEX('1. Données d''entrée'!$I:$K, B46 + CT50 + CP51 + $B54, BP48)</f>
        <v>0</v>
      </c>
      <c r="CQ54" s="59" cm="1">
        <f t="array" ref="CQ54">IF($C54 &lt;= CQ49, CP54,
INDEX('1. Données d''entrée'!$I:$K, B46 + CT50 + CQ51 + $B54, BP48))</f>
        <v>0</v>
      </c>
      <c r="CR54" s="59" cm="1">
        <f t="array" ref="CR54">IF($C54 &lt;= CR$49, CP54,
INDEX('1. Données d''entrée'!$I:$K, B46 + CT50 + CR51 + $B54, BP48))</f>
        <v>0</v>
      </c>
      <c r="CS54" s="59" cm="1">
        <f t="array" ref="CS54">IF($C54 &lt;= CS$49, CP54,
INDEX('1. Données d''entrée'!$I:$K, B46 + CT50 + CS51 + $B54, BP48))</f>
        <v>0</v>
      </c>
    </row>
    <row r="55" spans="2:98" outlineLevel="1">
      <c r="B55" s="37">
        <v>2</v>
      </c>
      <c r="C55" s="49">
        <v>2012</v>
      </c>
      <c r="D55" s="55"/>
      <c r="E55" s="53" cm="1">
        <f t="array" ref="E55">INDEX('1. Données d''entrée'!$I:$K, B46 + I50 + E51 + $B55, D48)</f>
        <v>0</v>
      </c>
      <c r="F55" s="53" cm="1">
        <f t="array" ref="F55">IF($C55 &lt;= F49, E55,
INDEX('1. Données d''entrée'!$I:$K, B46 + I50 + F51 + $B55, D48))</f>
        <v>0</v>
      </c>
      <c r="G55" s="53" cm="1">
        <f t="array" ref="G55">IF($C55 &lt;= G$49, E55,
INDEX('1. Données d''entrée'!$I:$K, B46 + I50 + G51 + $B55, D48))</f>
        <v>0</v>
      </c>
      <c r="H55" s="53" cm="1">
        <f t="array" ref="H55">IF($C55 &lt;= H$49, E55,
INDEX('1. Données d''entrée'!$I:$K, B46 + I50 + H51 + $B55, D48))</f>
        <v>0</v>
      </c>
      <c r="J55" s="58" cm="1">
        <f t="array" ref="J55">INDEX('1. Données d''entrée'!$I:$K, B46 + N50 + J51 + $B55, D48)</f>
        <v>0</v>
      </c>
      <c r="K55" s="58" cm="1">
        <f t="array" ref="K55">IF($C55 &lt;= K49, J55,
INDEX('1. Données d''entrée'!$I:$K, B46 + N50 + K51 + $B55, D48))</f>
        <v>0</v>
      </c>
      <c r="L55" s="58" cm="1">
        <f t="array" ref="L55">IF($C55 &lt;= L$49, J55,
INDEX('1. Données d''entrée'!$I:$K, B46 + N50 + L51 + $B55, D48))</f>
        <v>0</v>
      </c>
      <c r="M55" s="58" cm="1">
        <f t="array" ref="M55">IF($C55 &lt;= M$49, J55,
INDEX('1. Données d''entrée'!$I:$K, B46 + N50 + M51 + $B55, D48))</f>
        <v>0</v>
      </c>
      <c r="O55" s="58" cm="1">
        <f t="array" ref="O55">INDEX('1. Données d''entrée'!$I:$K, B46 + S50 + O51 + $B55, D48)</f>
        <v>0</v>
      </c>
      <c r="P55" s="58" cm="1">
        <f t="array" ref="P55">IF($C55 &lt;= P49, O55,
INDEX('1. Données d''entrée'!$I:$K, B46 + S50 + P51 + $B55, D48))</f>
        <v>0</v>
      </c>
      <c r="Q55" s="58" cm="1">
        <f t="array" ref="Q55">IF($C55 &lt;= Q$49, O55,
INDEX('1. Données d''entrée'!$I:$K, B46 + S50 + Q51 + $B55, D48))</f>
        <v>0</v>
      </c>
      <c r="R55" s="58" cm="1">
        <f t="array" ref="R55">IF($C55 &lt;= R$49, O55,
INDEX('1. Données d''entrée'!$I:$K, B46 + S50 + R51 + $B55, D48))</f>
        <v>0</v>
      </c>
      <c r="T55" s="58" cm="1">
        <f t="array" ref="T55">INDEX('1. Données d''entrée'!$I:$K, B46 + X50 + T51 + $B55, D48)</f>
        <v>0</v>
      </c>
      <c r="U55" s="58" cm="1">
        <f t="array" ref="U55">IF($C55 &lt;= U49, T55,
INDEX('1. Données d''entrée'!$I:$K, B46 + X50 + U51 + $B55, D48))</f>
        <v>0</v>
      </c>
      <c r="V55" s="58" cm="1">
        <f t="array" ref="V55">IF($C55 &lt;= V$49, T55,
INDEX('1. Données d''entrée'!$I:$K, B46 + X50 + V51 + $B55, D48))</f>
        <v>0</v>
      </c>
      <c r="W55" s="58" cm="1">
        <f t="array" ref="W55">IF($C55 &lt;= W$49, T55,
INDEX('1. Données d''entrée'!$I:$K, B46 + X50 + W51 + $B55, D48))</f>
        <v>0</v>
      </c>
      <c r="Y55" s="58" cm="1">
        <f t="array" ref="Y55">INDEX('1. Données d''entrée'!$I:$K, B46 + AC50 + Y51 + $B55, D48)</f>
        <v>0</v>
      </c>
      <c r="Z55" s="58" cm="1">
        <f t="array" ref="Z55">IF($C55 &lt;= Z49, Y55,
INDEX('1. Données d''entrée'!$I:$K, B46 + AC50 + Z51 + $B55, D48))</f>
        <v>0</v>
      </c>
      <c r="AA55" s="58" cm="1">
        <f t="array" ref="AA55">IF($C55 &lt;= AA$49, Y55,
INDEX('1. Données d''entrée'!$I:$K, B46 + AC50 + AA51 + $B55, D48))</f>
        <v>0</v>
      </c>
      <c r="AB55" s="58" cm="1">
        <f t="array" ref="AB55">IF($C55 &lt;= AB$49, Y55,
INDEX('1. Données d''entrée'!$I:$K, B46 + AC50 + AB51 + $B55, D48))</f>
        <v>0</v>
      </c>
      <c r="AD55" s="59" cm="1">
        <f t="array" ref="AD55">INDEX('1. Données d''entrée'!$I:$K, B46 + AH50 + AD51 + $B55, D48)</f>
        <v>0</v>
      </c>
      <c r="AE55" s="59" cm="1">
        <f t="array" ref="AE55">IF($C55 &lt;= AE49, AD55,
INDEX('1. Données d''entrée'!$I:$K, B46 + AH50 + AE51 + $B55, D48))</f>
        <v>0</v>
      </c>
      <c r="AF55" s="59" cm="1">
        <f t="array" ref="AF55">IF($C55 &lt;= AF$49, AD55,
INDEX('1. Données d''entrée'!$I:$K, B46 + AH50 + AF51 + $B55, D48))</f>
        <v>0</v>
      </c>
      <c r="AG55" s="59" cm="1">
        <f t="array" ref="AG55">IF($C55 &lt;= AG$49, AD55,
INDEX('1. Données d''entrée'!$I:$K, B46 + AH50 + AG51 + $B55, D48))</f>
        <v>0</v>
      </c>
      <c r="AJ55" s="55"/>
      <c r="AK55" s="53" cm="1">
        <f t="array" ref="AK55">INDEX('1. Données d''entrée'!$I:$K, B46 + AO50 + AK51 + $B55, AJ48)</f>
        <v>0</v>
      </c>
      <c r="AL55" s="53" cm="1">
        <f t="array" ref="AL55">IF($C55 &lt;= AL49, AK55,
INDEX('1. Données d''entrée'!$I:$K, B46 + AO50 + AL51 + $B55, AJ48))</f>
        <v>0</v>
      </c>
      <c r="AM55" s="53" cm="1">
        <f t="array" ref="AM55">IF($C55 &lt;= AM$49, AK55,
INDEX('1. Données d''entrée'!$I:$K, B46 + AO50 + AM51 + $B55, AJ48))</f>
        <v>0</v>
      </c>
      <c r="AN55" s="53" cm="1">
        <f t="array" ref="AN55">IF($C55 &lt;= AN$49, AK55,
INDEX('1. Données d''entrée'!$I:$K, B46 + AO50 + AN51 + $B55, AJ48))</f>
        <v>0</v>
      </c>
      <c r="AP55" s="58" cm="1">
        <f t="array" ref="AP55">INDEX('1. Données d''entrée'!$I:$K, B46 + AT50 + AP51 + $B55, AJ48)</f>
        <v>0</v>
      </c>
      <c r="AQ55" s="58" cm="1">
        <f t="array" ref="AQ55">IF($C55 &lt;= AQ49, AP55,
INDEX('1. Données d''entrée'!$I:$K, B46 + AT50 + AQ51 + $B55, AJ48))</f>
        <v>0</v>
      </c>
      <c r="AR55" s="58" cm="1">
        <f t="array" ref="AR55">IF($C55 &lt;= AR$49, AP55,
INDEX('1. Données d''entrée'!$I:$K, B46 + AT50 + AR51 + $B55, AJ48))</f>
        <v>0</v>
      </c>
      <c r="AS55" s="58" cm="1">
        <f t="array" ref="AS55">IF($C55 &lt;= AS$49, AP55,
INDEX('1. Données d''entrée'!$I:$K, B46 + AT50 + AS51 + $B55, AJ48))</f>
        <v>0</v>
      </c>
      <c r="AU55" s="58" cm="1">
        <f t="array" ref="AU55">INDEX('1. Données d''entrée'!$I:$K, B46 + AY50 + AU51 + $B55, AJ48)</f>
        <v>0</v>
      </c>
      <c r="AV55" s="58" cm="1">
        <f t="array" ref="AV55">IF($C55 &lt;= AV49, AU55,
INDEX('1. Données d''entrée'!$I:$K, B46 + AY50 + AV51 + $B55, AJ48))</f>
        <v>0</v>
      </c>
      <c r="AW55" s="58" cm="1">
        <f t="array" ref="AW55">IF($C55 &lt;= AW$49, AU55,
INDEX('1. Données d''entrée'!$I:$K, B46 + AY50 + AW51 + $B55, AJ48))</f>
        <v>0</v>
      </c>
      <c r="AX55" s="58" cm="1">
        <f t="array" ref="AX55">IF($C55 &lt;= AX$49, AU55,
INDEX('1. Données d''entrée'!$I:$K, B46 + AY50 + AX51 + $B55, AJ48))</f>
        <v>0</v>
      </c>
      <c r="AZ55" s="58" cm="1">
        <f t="array" ref="AZ55">INDEX('1. Données d''entrée'!$I:$K, B46 + BD50 + AZ51 + $B55, AJ48)</f>
        <v>0</v>
      </c>
      <c r="BA55" s="58" cm="1">
        <f t="array" ref="BA55">IF($C55 &lt;= BA49, AZ55,
INDEX('1. Données d''entrée'!$I:$K, B46 + BD50 + BA51 + $B55, AJ48))</f>
        <v>0</v>
      </c>
      <c r="BB55" s="58" cm="1">
        <f t="array" ref="BB55">IF($C55 &lt;= BB$49, AZ55,
INDEX('1. Données d''entrée'!$I:$K, B46 + BD50 + BB51 + $B55, AJ48))</f>
        <v>0</v>
      </c>
      <c r="BC55" s="58" cm="1">
        <f t="array" ref="BC55">IF($C55 &lt;= BC$49, AZ55,
INDEX('1. Données d''entrée'!$I:$K, B46 + BD50 + BC51 + $B55, AJ48))</f>
        <v>0</v>
      </c>
      <c r="BE55" s="58" cm="1">
        <f t="array" ref="BE55">INDEX('1. Données d''entrée'!$I:$K, B46 + BI50 + BE51 + $B55, AJ48)</f>
        <v>0</v>
      </c>
      <c r="BF55" s="58" cm="1">
        <f t="array" ref="BF55">IF($C55 &lt;= BF49, BE55,
INDEX('1. Données d''entrée'!$I:$K, B46 + BI50 + BF51 + $B55, AJ48))</f>
        <v>0</v>
      </c>
      <c r="BG55" s="58" cm="1">
        <f t="array" ref="BG55">IF($C55 &lt;= BG$49, BE55,
INDEX('1. Données d''entrée'!$I:$K, B46 + BI50 + BG51 + $B55, AJ48))</f>
        <v>0</v>
      </c>
      <c r="BH55" s="58" cm="1">
        <f t="array" ref="BH55">IF($C55 &lt;= BH$49, BE55,
INDEX('1. Données d''entrée'!$I:$K, B46 + BI50 + BH51 + $B55, AJ48))</f>
        <v>0</v>
      </c>
      <c r="BJ55" s="59" cm="1">
        <f t="array" ref="BJ55">INDEX('1. Données d''entrée'!$I:$K, B46 + BN50 + BJ51 + $B55, AJ48)</f>
        <v>0</v>
      </c>
      <c r="BK55" s="59" cm="1">
        <f t="array" ref="BK55">IF($C55 &lt;= BK49, BJ55,
INDEX('1. Données d''entrée'!$I:$K, B46 + BN50 + BK51 + $B55, AJ48))</f>
        <v>0</v>
      </c>
      <c r="BL55" s="59" cm="1">
        <f t="array" ref="BL55">IF($C55 &lt;= BL$49, BJ55,
INDEX('1. Données d''entrée'!$I:$K, B46 + BN50 + BL51 + $B55, AJ48))</f>
        <v>0</v>
      </c>
      <c r="BM55" s="59" cm="1">
        <f t="array" ref="BM55">IF($C55 &lt;= BM$49, BJ55,
INDEX('1. Données d''entrée'!$I:$K, B46 + BN50 + BM51 + $B55, AJ48))</f>
        <v>0</v>
      </c>
      <c r="BP55" s="55"/>
      <c r="BQ55" s="53" cm="1">
        <f t="array" ref="BQ55">INDEX('1. Données d''entrée'!$I:$K, B46 + BU50 + BQ51 + $B55, BP48)</f>
        <v>0</v>
      </c>
      <c r="BR55" s="53" cm="1">
        <f t="array" ref="BR55">IF($C55 &lt;= BR49, BQ55,
INDEX('1. Données d''entrée'!$I:$K, B46 + BU50 + BR51 + $B55, BP48))</f>
        <v>0</v>
      </c>
      <c r="BS55" s="53" cm="1">
        <f t="array" ref="BS55">IF($C55 &lt;= BS$49, BQ55,
INDEX('1. Données d''entrée'!$I:$K, B46 + BU50 + BS51 + $B55, BP48))</f>
        <v>0</v>
      </c>
      <c r="BT55" s="53" cm="1">
        <f t="array" ref="BT55">IF($C55 &lt;= BT$49, BQ55,
INDEX('1. Données d''entrée'!$I:$K, B46 + BU50 + BT51 + $B55, BP48))</f>
        <v>0</v>
      </c>
      <c r="BV55" s="58" cm="1">
        <f t="array" ref="BV55">INDEX('1. Données d''entrée'!$I:$K, B46 + BZ50 + BV51 + $B55, BP48)</f>
        <v>0</v>
      </c>
      <c r="BW55" s="58" cm="1">
        <f t="array" ref="BW55">IF($C55 &lt;= BW49, BV55,
INDEX('1. Données d''entrée'!$I:$K, B46 + BZ50 + BW51 + $B55, BP48))</f>
        <v>0</v>
      </c>
      <c r="BX55" s="58" cm="1">
        <f t="array" ref="BX55">IF($C55 &lt;= BX$49, BV55,
INDEX('1. Données d''entrée'!$I:$K, B46 + BZ50 + BX51 + $B55, BP48))</f>
        <v>0</v>
      </c>
      <c r="BY55" s="58" cm="1">
        <f t="array" ref="BY55">IF($C55 &lt;= BY$49, BV55,
INDEX('1. Données d''entrée'!$I:$K, B46 + BZ50 + BY51 + $B55, BP48))</f>
        <v>0</v>
      </c>
      <c r="CA55" s="58" cm="1">
        <f t="array" ref="CA55">INDEX('1. Données d''entrée'!$I:$K, B46 + CE50 + CA51 + $B55, BP48)</f>
        <v>0</v>
      </c>
      <c r="CB55" s="58" cm="1">
        <f t="array" ref="CB55">IF($C55 &lt;= CB49, CA55,
INDEX('1. Données d''entrée'!$I:$K, B46 + CE50 + CB51 + $B55, BP48))</f>
        <v>0</v>
      </c>
      <c r="CC55" s="58" cm="1">
        <f t="array" ref="CC55">IF($C55 &lt;= CC$49, CA55,
INDEX('1. Données d''entrée'!$I:$K, B46 + CE50 + CC51 + $B55, BP48))</f>
        <v>0</v>
      </c>
      <c r="CD55" s="58" cm="1">
        <f t="array" ref="CD55">IF($C55 &lt;= CD$49, CA55,
INDEX('1. Données d''entrée'!$I:$K, B46 + CE50 + CD51 + $B55, BP48))</f>
        <v>0</v>
      </c>
      <c r="CF55" s="58" cm="1">
        <f t="array" ref="CF55">INDEX('1. Données d''entrée'!$I:$K, B46 + CJ50 + CF51 + $B55, BP48)</f>
        <v>0</v>
      </c>
      <c r="CG55" s="58" cm="1">
        <f t="array" ref="CG55">IF($C55 &lt;= CG49, CF55,
INDEX('1. Données d''entrée'!$I:$K, B46 + CJ50 + CG51 + $B55, BP48))</f>
        <v>0</v>
      </c>
      <c r="CH55" s="58" cm="1">
        <f t="array" ref="CH55">IF($C55 &lt;= CH$49, CF55,
INDEX('1. Données d''entrée'!$I:$K, B46 + CJ50 + CH51 + $B55, BP48))</f>
        <v>0</v>
      </c>
      <c r="CI55" s="58" cm="1">
        <f t="array" ref="CI55">IF($C55 &lt;= CI$49, CF55,
INDEX('1. Données d''entrée'!$I:$K, B46 + CJ50 + CI51 + $B55, BP48))</f>
        <v>0</v>
      </c>
      <c r="CK55" s="58" cm="1">
        <f t="array" ref="CK55">INDEX('1. Données d''entrée'!$I:$K, B46 + CO50 + CK51 + $B55, BP48)</f>
        <v>0</v>
      </c>
      <c r="CL55" s="58" cm="1">
        <f t="array" ref="CL55">IF($C55 &lt;= CL49, CK55,
INDEX('1. Données d''entrée'!$I:$K, B46 + CO50 + CL51 + $B55, BP48))</f>
        <v>0</v>
      </c>
      <c r="CM55" s="58" cm="1">
        <f t="array" ref="CM55">IF($C55 &lt;= CM$49, CK55,
INDEX('1. Données d''entrée'!$I:$K, B46 + CO50 + CM51 + $B55, BP48))</f>
        <v>0</v>
      </c>
      <c r="CN55" s="58" cm="1">
        <f t="array" ref="CN55">IF($C55 &lt;= CN$49, CK55,
INDEX('1. Données d''entrée'!$I:$K, B46 + CO50 + CN51 + $B55, BP48))</f>
        <v>0</v>
      </c>
      <c r="CP55" s="59" cm="1">
        <f t="array" ref="CP55">INDEX('1. Données d''entrée'!$I:$K, B46 + CT50 + CP51 + $B55, BP48)</f>
        <v>0</v>
      </c>
      <c r="CQ55" s="59" cm="1">
        <f t="array" ref="CQ55">IF($C55 &lt;= CQ49, CP55,
INDEX('1. Données d''entrée'!$I:$K, B46 + CT50 + CQ51 + $B55, BP48))</f>
        <v>0</v>
      </c>
      <c r="CR55" s="59" cm="1">
        <f t="array" ref="CR55">IF($C55 &lt;= CR$49, CP55,
INDEX('1. Données d''entrée'!$I:$K, B46 + CT50 + CR51 + $B55, BP48))</f>
        <v>0</v>
      </c>
      <c r="CS55" s="59" cm="1">
        <f t="array" ref="CS55">IF($C55 &lt;= CS$49, CP55,
INDEX('1. Données d''entrée'!$I:$K, B46 + CT50 + CS51 + $B55, BP48))</f>
        <v>0</v>
      </c>
    </row>
    <row r="56" spans="2:98" outlineLevel="1">
      <c r="B56" s="37">
        <v>3</v>
      </c>
      <c r="C56" s="49">
        <v>2013</v>
      </c>
      <c r="D56" s="55"/>
      <c r="E56" s="53" cm="1">
        <f t="array" ref="E56">INDEX('1. Données d''entrée'!$I:$K, B46 + I50 + E51 + $B56, D48)</f>
        <v>0</v>
      </c>
      <c r="F56" s="53" cm="1">
        <f t="array" ref="F56">IF($C56 &lt;= F49, E56,
INDEX('1. Données d''entrée'!$I:$K, B46 + I50 + F51 + $B56, D48))</f>
        <v>0</v>
      </c>
      <c r="G56" s="53" cm="1">
        <f t="array" ref="G56">IF($C56 &lt;= G$49, E56,
INDEX('1. Données d''entrée'!$I:$K, B46 + I50 + G51 + $B56, D48))</f>
        <v>0</v>
      </c>
      <c r="H56" s="53" cm="1">
        <f t="array" ref="H56">IF($C56 &lt;= H$49, E56,
INDEX('1. Données d''entrée'!$I:$K, B46 + I50 + H51 + $B56, D48))</f>
        <v>0</v>
      </c>
      <c r="J56" s="58" cm="1">
        <f t="array" ref="J56">INDEX('1. Données d''entrée'!$I:$K, B46 + N50 + J51 + $B56, D48)</f>
        <v>0</v>
      </c>
      <c r="K56" s="58" cm="1">
        <f t="array" ref="K56">IF($C56 &lt;= K49, J56,
INDEX('1. Données d''entrée'!$I:$K, B46 + N50 + K51 + $B56, D48))</f>
        <v>0</v>
      </c>
      <c r="L56" s="58" cm="1">
        <f t="array" ref="L56">IF($C56 &lt;= L$49, J56,
INDEX('1. Données d''entrée'!$I:$K, B46 + N50 + L51 + $B56, D48))</f>
        <v>0</v>
      </c>
      <c r="M56" s="58" cm="1">
        <f t="array" ref="M56">IF($C56 &lt;= M$49, J56,
INDEX('1. Données d''entrée'!$I:$K, B46 + N50 + M51 + $B56, D48))</f>
        <v>0</v>
      </c>
      <c r="O56" s="58" cm="1">
        <f t="array" ref="O56">INDEX('1. Données d''entrée'!$I:$K, B46 + S50 + O51 + $B56, D48)</f>
        <v>0</v>
      </c>
      <c r="P56" s="58" cm="1">
        <f t="array" ref="P56">IF($C56 &lt;= P49, O56,
INDEX('1. Données d''entrée'!$I:$K, B46 + S50 + P51 + $B56, D48))</f>
        <v>0</v>
      </c>
      <c r="Q56" s="58" cm="1">
        <f t="array" ref="Q56">IF($C56 &lt;= Q$49, O56,
INDEX('1. Données d''entrée'!$I:$K, B46 + S50 + Q51 + $B56, D48))</f>
        <v>0</v>
      </c>
      <c r="R56" s="58" cm="1">
        <f t="array" ref="R56">IF($C56 &lt;= R$49, O56,
INDEX('1. Données d''entrée'!$I:$K, B46 + S50 + R51 + $B56, D48))</f>
        <v>0</v>
      </c>
      <c r="T56" s="58" cm="1">
        <f t="array" ref="T56">INDEX('1. Données d''entrée'!$I:$K, B46 + X50 + T51 + $B56, D48)</f>
        <v>0</v>
      </c>
      <c r="U56" s="58" cm="1">
        <f t="array" ref="U56">IF($C56 &lt;= U49, T56,
INDEX('1. Données d''entrée'!$I:$K, B46 + X50 + U51 + $B56, D48))</f>
        <v>0</v>
      </c>
      <c r="V56" s="58" cm="1">
        <f t="array" ref="V56">IF($C56 &lt;= V$49, T56,
INDEX('1. Données d''entrée'!$I:$K, B46 + X50 + V51 + $B56, D48))</f>
        <v>0</v>
      </c>
      <c r="W56" s="58" cm="1">
        <f t="array" ref="W56">IF($C56 &lt;= W$49, T56,
INDEX('1. Données d''entrée'!$I:$K, B46 + X50 + W51 + $B56, D48))</f>
        <v>0</v>
      </c>
      <c r="Y56" s="58" cm="1">
        <f t="array" ref="Y56">INDEX('1. Données d''entrée'!$I:$K, B46 + AC50 + Y51 + $B56, D48)</f>
        <v>0</v>
      </c>
      <c r="Z56" s="58" cm="1">
        <f t="array" ref="Z56">IF($C56 &lt;= Z49, Y56,
INDEX('1. Données d''entrée'!$I:$K, B46 + AC50 + Z51 + $B56, D48))</f>
        <v>0</v>
      </c>
      <c r="AA56" s="58" cm="1">
        <f t="array" ref="AA56">IF($C56 &lt;= AA$49, Y56,
INDEX('1. Données d''entrée'!$I:$K, B46 + AC50 + AA51 + $B56, D48))</f>
        <v>0</v>
      </c>
      <c r="AB56" s="58" cm="1">
        <f t="array" ref="AB56">IF($C56 &lt;= AB$49, Y56,
INDEX('1. Données d''entrée'!$I:$K, B46 + AC50 + AB51 + $B56, D48))</f>
        <v>0</v>
      </c>
      <c r="AD56" s="59" cm="1">
        <f t="array" ref="AD56">INDEX('1. Données d''entrée'!$I:$K, B46 + AH50 + AD51 + $B56, D48)</f>
        <v>0</v>
      </c>
      <c r="AE56" s="59" cm="1">
        <f t="array" ref="AE56">IF($C56 &lt;= AE49, AD56,
INDEX('1. Données d''entrée'!$I:$K, B46 + AH50 + AE51 + $B56, D48))</f>
        <v>0</v>
      </c>
      <c r="AF56" s="59" cm="1">
        <f t="array" ref="AF56">IF($C56 &lt;= AF$49, AD56,
INDEX('1. Données d''entrée'!$I:$K, B46 + AH50 + AF51 + $B56, D48))</f>
        <v>0</v>
      </c>
      <c r="AG56" s="59" cm="1">
        <f t="array" ref="AG56">IF($C56 &lt;= AG$49, AD56,
INDEX('1. Données d''entrée'!$I:$K, B46 + AH50 + AG51 + $B56, D48))</f>
        <v>0</v>
      </c>
      <c r="AJ56" s="55"/>
      <c r="AK56" s="53" cm="1">
        <f t="array" ref="AK56">INDEX('1. Données d''entrée'!$I:$K, B46 + AO50 + AK51 + $B56, AJ48)</f>
        <v>0</v>
      </c>
      <c r="AL56" s="53" cm="1">
        <f t="array" ref="AL56">IF($C56 &lt;= AL49, AK56,
INDEX('1. Données d''entrée'!$I:$K, B46 + AO50 + AL51 + $B56, AJ48))</f>
        <v>0</v>
      </c>
      <c r="AM56" s="53" cm="1">
        <f t="array" ref="AM56">IF($C56 &lt;= AM$49, AK56,
INDEX('1. Données d''entrée'!$I:$K, B46 + AO50 + AM51 + $B56, AJ48))</f>
        <v>0</v>
      </c>
      <c r="AN56" s="53" cm="1">
        <f t="array" ref="AN56">IF($C56 &lt;= AN$49, AK56,
INDEX('1. Données d''entrée'!$I:$K, B46 + AO50 + AN51 + $B56, AJ48))</f>
        <v>0</v>
      </c>
      <c r="AP56" s="58" cm="1">
        <f t="array" ref="AP56">INDEX('1. Données d''entrée'!$I:$K, B46 + AT50 + AP51 + $B56, AJ48)</f>
        <v>0</v>
      </c>
      <c r="AQ56" s="58" cm="1">
        <f t="array" ref="AQ56">IF($C56 &lt;= AQ49, AP56,
INDEX('1. Données d''entrée'!$I:$K, B46 + AT50 + AQ51 + $B56, AJ48))</f>
        <v>0</v>
      </c>
      <c r="AR56" s="58" cm="1">
        <f t="array" ref="AR56">IF($C56 &lt;= AR$49, AP56,
INDEX('1. Données d''entrée'!$I:$K, B46 + AT50 + AR51 + $B56, AJ48))</f>
        <v>0</v>
      </c>
      <c r="AS56" s="58" cm="1">
        <f t="array" ref="AS56">IF($C56 &lt;= AS$49, AP56,
INDEX('1. Données d''entrée'!$I:$K, B46 + AT50 + AS51 + $B56, AJ48))</f>
        <v>0</v>
      </c>
      <c r="AU56" s="58" cm="1">
        <f t="array" ref="AU56">INDEX('1. Données d''entrée'!$I:$K, B46 + AY50 + AU51 + $B56, AJ48)</f>
        <v>0</v>
      </c>
      <c r="AV56" s="58" cm="1">
        <f t="array" ref="AV56">IF($C56 &lt;= AV49, AU56,
INDEX('1. Données d''entrée'!$I:$K, B46 + AY50 + AV51 + $B56, AJ48))</f>
        <v>0</v>
      </c>
      <c r="AW56" s="58" cm="1">
        <f t="array" ref="AW56">IF($C56 &lt;= AW$49, AU56,
INDEX('1. Données d''entrée'!$I:$K, B46 + AY50 + AW51 + $B56, AJ48))</f>
        <v>0</v>
      </c>
      <c r="AX56" s="58" cm="1">
        <f t="array" ref="AX56">IF($C56 &lt;= AX$49, AU56,
INDEX('1. Données d''entrée'!$I:$K, B46 + AY50 + AX51 + $B56, AJ48))</f>
        <v>0</v>
      </c>
      <c r="AZ56" s="58" cm="1">
        <f t="array" ref="AZ56">INDEX('1. Données d''entrée'!$I:$K, B46 + BD50 + AZ51 + $B56, AJ48)</f>
        <v>0</v>
      </c>
      <c r="BA56" s="58" cm="1">
        <f t="array" ref="BA56">IF($C56 &lt;= BA49, AZ56,
INDEX('1. Données d''entrée'!$I:$K, B46 + BD50 + BA51 + $B56, AJ48))</f>
        <v>0</v>
      </c>
      <c r="BB56" s="58" cm="1">
        <f t="array" ref="BB56">IF($C56 &lt;= BB$49, AZ56,
INDEX('1. Données d''entrée'!$I:$K, B46 + BD50 + BB51 + $B56, AJ48))</f>
        <v>0</v>
      </c>
      <c r="BC56" s="58" cm="1">
        <f t="array" ref="BC56">IF($C56 &lt;= BC$49, AZ56,
INDEX('1. Données d''entrée'!$I:$K, B46 + BD50 + BC51 + $B56, AJ48))</f>
        <v>0</v>
      </c>
      <c r="BE56" s="58" cm="1">
        <f t="array" ref="BE56">INDEX('1. Données d''entrée'!$I:$K, B46 + BI50 + BE51 + $B56, AJ48)</f>
        <v>0</v>
      </c>
      <c r="BF56" s="58" cm="1">
        <f t="array" ref="BF56">IF($C56 &lt;= BF49, BE56,
INDEX('1. Données d''entrée'!$I:$K, B46 + BI50 + BF51 + $B56, AJ48))</f>
        <v>0</v>
      </c>
      <c r="BG56" s="58" cm="1">
        <f t="array" ref="BG56">IF($C56 &lt;= BG$49, BE56,
INDEX('1. Données d''entrée'!$I:$K, B46 + BI50 + BG51 + $B56, AJ48))</f>
        <v>0</v>
      </c>
      <c r="BH56" s="58" cm="1">
        <f t="array" ref="BH56">IF($C56 &lt;= BH$49, BE56,
INDEX('1. Données d''entrée'!$I:$K, B46 + BI50 + BH51 + $B56, AJ48))</f>
        <v>0</v>
      </c>
      <c r="BJ56" s="59" cm="1">
        <f t="array" ref="BJ56">INDEX('1. Données d''entrée'!$I:$K, B46 + BN50 + BJ51 + $B56, AJ48)</f>
        <v>0</v>
      </c>
      <c r="BK56" s="59" cm="1">
        <f t="array" ref="BK56">IF($C56 &lt;= BK49, BJ56,
INDEX('1. Données d''entrée'!$I:$K, B46 + BN50 + BK51 + $B56, AJ48))</f>
        <v>0</v>
      </c>
      <c r="BL56" s="59" cm="1">
        <f t="array" ref="BL56">IF($C56 &lt;= BL$49, BJ56,
INDEX('1. Données d''entrée'!$I:$K, B46 + BN50 + BL51 + $B56, AJ48))</f>
        <v>0</v>
      </c>
      <c r="BM56" s="59" cm="1">
        <f t="array" ref="BM56">IF($C56 &lt;= BM$49, BJ56,
INDEX('1. Données d''entrée'!$I:$K, B46 + BN50 + BM51 + $B56, AJ48))</f>
        <v>0</v>
      </c>
      <c r="BP56" s="55"/>
      <c r="BQ56" s="53" cm="1">
        <f t="array" ref="BQ56">INDEX('1. Données d''entrée'!$I:$K, B46 + BU50 + BQ51 + $B56, BP48)</f>
        <v>0</v>
      </c>
      <c r="BR56" s="53" cm="1">
        <f t="array" ref="BR56">IF($C56 &lt;= BR49, BQ56,
INDEX('1. Données d''entrée'!$I:$K, B46 + BU50 + BR51 + $B56, BP48))</f>
        <v>0</v>
      </c>
      <c r="BS56" s="53" cm="1">
        <f t="array" ref="BS56">IF($C56 &lt;= BS$49, BQ56,
INDEX('1. Données d''entrée'!$I:$K, B46 + BU50 + BS51 + $B56, BP48))</f>
        <v>0</v>
      </c>
      <c r="BT56" s="53" cm="1">
        <f t="array" ref="BT56">IF($C56 &lt;= BT$49, BQ56,
INDEX('1. Données d''entrée'!$I:$K, B46 + BU50 + BT51 + $B56, BP48))</f>
        <v>0</v>
      </c>
      <c r="BV56" s="58" cm="1">
        <f t="array" ref="BV56">INDEX('1. Données d''entrée'!$I:$K, B46 + BZ50 + BV51 + $B56, BP48)</f>
        <v>0</v>
      </c>
      <c r="BW56" s="58" cm="1">
        <f t="array" ref="BW56">IF($C56 &lt;= BW49, BV56,
INDEX('1. Données d''entrée'!$I:$K, B46 + BZ50 + BW51 + $B56, BP48))</f>
        <v>0</v>
      </c>
      <c r="BX56" s="58" cm="1">
        <f t="array" ref="BX56">IF($C56 &lt;= BX$49, BV56,
INDEX('1. Données d''entrée'!$I:$K, B46 + BZ50 + BX51 + $B56, BP48))</f>
        <v>0</v>
      </c>
      <c r="BY56" s="58" cm="1">
        <f t="array" ref="BY56">IF($C56 &lt;= BY$49, BV56,
INDEX('1. Données d''entrée'!$I:$K, B46 + BZ50 + BY51 + $B56, BP48))</f>
        <v>0</v>
      </c>
      <c r="CA56" s="58" cm="1">
        <f t="array" ref="CA56">INDEX('1. Données d''entrée'!$I:$K, B46 + CE50 + CA51 + $B56, BP48)</f>
        <v>0</v>
      </c>
      <c r="CB56" s="58" cm="1">
        <f t="array" ref="CB56">IF($C56 &lt;= CB49, CA56,
INDEX('1. Données d''entrée'!$I:$K, B46 + CE50 + CB51 + $B56, BP48))</f>
        <v>0</v>
      </c>
      <c r="CC56" s="58" cm="1">
        <f t="array" ref="CC56">IF($C56 &lt;= CC$49, CA56,
INDEX('1. Données d''entrée'!$I:$K, B46 + CE50 + CC51 + $B56, BP48))</f>
        <v>0</v>
      </c>
      <c r="CD56" s="58" cm="1">
        <f t="array" ref="CD56">IF($C56 &lt;= CD$49, CA56,
INDEX('1. Données d''entrée'!$I:$K, B46 + CE50 + CD51 + $B56, BP48))</f>
        <v>0</v>
      </c>
      <c r="CF56" s="58" cm="1">
        <f t="array" ref="CF56">INDEX('1. Données d''entrée'!$I:$K, B46 + CJ50 + CF51 + $B56, BP48)</f>
        <v>0</v>
      </c>
      <c r="CG56" s="58" cm="1">
        <f t="array" ref="CG56">IF($C56 &lt;= CG49, CF56,
INDEX('1. Données d''entrée'!$I:$K, B46 + CJ50 + CG51 + $B56, BP48))</f>
        <v>0</v>
      </c>
      <c r="CH56" s="58" cm="1">
        <f t="array" ref="CH56">IF($C56 &lt;= CH$49, CF56,
INDEX('1. Données d''entrée'!$I:$K, B46 + CJ50 + CH51 + $B56, BP48))</f>
        <v>0</v>
      </c>
      <c r="CI56" s="58" cm="1">
        <f t="array" ref="CI56">IF($C56 &lt;= CI$49, CF56,
INDEX('1. Données d''entrée'!$I:$K, B46 + CJ50 + CI51 + $B56, BP48))</f>
        <v>0</v>
      </c>
      <c r="CK56" s="58" cm="1">
        <f t="array" ref="CK56">INDEX('1. Données d''entrée'!$I:$K, B46 + CO50 + CK51 + $B56, BP48)</f>
        <v>0</v>
      </c>
      <c r="CL56" s="58" cm="1">
        <f t="array" ref="CL56">IF($C56 &lt;= CL49, CK56,
INDEX('1. Données d''entrée'!$I:$K, B46 + CO50 + CL51 + $B56, BP48))</f>
        <v>0</v>
      </c>
      <c r="CM56" s="58" cm="1">
        <f t="array" ref="CM56">IF($C56 &lt;= CM$49, CK56,
INDEX('1. Données d''entrée'!$I:$K, B46 + CO50 + CM51 + $B56, BP48))</f>
        <v>0</v>
      </c>
      <c r="CN56" s="58" cm="1">
        <f t="array" ref="CN56">IF($C56 &lt;= CN$49, CK56,
INDEX('1. Données d''entrée'!$I:$K, B46 + CO50 + CN51 + $B56, BP48))</f>
        <v>0</v>
      </c>
      <c r="CP56" s="59" cm="1">
        <f t="array" ref="CP56">INDEX('1. Données d''entrée'!$I:$K, B46 + CT50 + CP51 + $B56, BP48)</f>
        <v>0</v>
      </c>
      <c r="CQ56" s="59" cm="1">
        <f t="array" ref="CQ56">IF($C56 &lt;= CQ49, CP56,
INDEX('1. Données d''entrée'!$I:$K, B46 + CT50 + CQ51 + $B56, BP48))</f>
        <v>0</v>
      </c>
      <c r="CR56" s="59" cm="1">
        <f t="array" ref="CR56">IF($C56 &lt;= CR$49, CP56,
INDEX('1. Données d''entrée'!$I:$K, B46 + CT50 + CR51 + $B56, BP48))</f>
        <v>0</v>
      </c>
      <c r="CS56" s="59" cm="1">
        <f t="array" ref="CS56">IF($C56 &lt;= CS$49, CP56,
INDEX('1. Données d''entrée'!$I:$K, B46 + CT50 + CS51 + $B56, BP48))</f>
        <v>0</v>
      </c>
    </row>
    <row r="57" spans="2:98" outlineLevel="1">
      <c r="B57" s="37">
        <v>4</v>
      </c>
      <c r="C57" s="49">
        <v>2014</v>
      </c>
      <c r="D57" s="55"/>
      <c r="E57" s="53" cm="1">
        <f t="array" ref="E57">INDEX('1. Données d''entrée'!$I:$K, B46 + I50 + E51 + $B57, D48)</f>
        <v>0</v>
      </c>
      <c r="F57" s="53" cm="1">
        <f t="array" ref="F57">IF($C57 &lt;= F49, E57,
INDEX('1. Données d''entrée'!$I:$K, B46 + I50 + F51 + $B57, D48))</f>
        <v>0</v>
      </c>
      <c r="G57" s="53" cm="1">
        <f t="array" ref="G57">IF($C57 &lt;= G$49, E57,
INDEX('1. Données d''entrée'!$I:$K, B46 + I50 + G51 + $B57, D48))</f>
        <v>0</v>
      </c>
      <c r="H57" s="53" cm="1">
        <f t="array" ref="H57">IF($C57 &lt;= H$49, E57,
INDEX('1. Données d''entrée'!$I:$K, B46 + I50 + H51 + $B57, D48))</f>
        <v>0</v>
      </c>
      <c r="J57" s="58" cm="1">
        <f t="array" ref="J57">INDEX('1. Données d''entrée'!$I:$K, B46 + N50 + J51 + $B57, D48)</f>
        <v>0</v>
      </c>
      <c r="K57" s="58" cm="1">
        <f t="array" ref="K57">IF($C57 &lt;= K49, J57,
INDEX('1. Données d''entrée'!$I:$K, B46 + N50 + K51 + $B57, D48))</f>
        <v>0</v>
      </c>
      <c r="L57" s="58" cm="1">
        <f t="array" ref="L57">IF($C57 &lt;= L$49, J57,
INDEX('1. Données d''entrée'!$I:$K, B46 + N50 + L51 + $B57, D48))</f>
        <v>0</v>
      </c>
      <c r="M57" s="58" cm="1">
        <f t="array" ref="M57">IF($C57 &lt;= M$49, J57,
INDEX('1. Données d''entrée'!$I:$K, B46 + N50 + M51 + $B57, D48))</f>
        <v>0</v>
      </c>
      <c r="O57" s="58" cm="1">
        <f t="array" ref="O57">INDEX('1. Données d''entrée'!$I:$K, B46 + S50 + O51 + $B57, D48)</f>
        <v>0</v>
      </c>
      <c r="P57" s="58" cm="1">
        <f t="array" ref="P57">IF($C57 &lt;= P49, O57,
INDEX('1. Données d''entrée'!$I:$K, B46 + S50 + P51 + $B57, D48))</f>
        <v>0</v>
      </c>
      <c r="Q57" s="58" cm="1">
        <f t="array" ref="Q57">IF($C57 &lt;= Q$49, O57,
INDEX('1. Données d''entrée'!$I:$K, B46 + S50 + Q51 + $B57, D48))</f>
        <v>0</v>
      </c>
      <c r="R57" s="58" cm="1">
        <f t="array" ref="R57">IF($C57 &lt;= R$49, O57,
INDEX('1. Données d''entrée'!$I:$K, B46 + S50 + R51 + $B57, D48))</f>
        <v>0</v>
      </c>
      <c r="T57" s="58" cm="1">
        <f t="array" ref="T57">INDEX('1. Données d''entrée'!$I:$K, B46 + X50 + T51 + $B57, D48)</f>
        <v>0</v>
      </c>
      <c r="U57" s="58" cm="1">
        <f t="array" ref="U57">IF($C57 &lt;= U49, T57,
INDEX('1. Données d''entrée'!$I:$K, B46 + X50 + U51 + $B57, D48))</f>
        <v>0</v>
      </c>
      <c r="V57" s="58" cm="1">
        <f t="array" ref="V57">IF($C57 &lt;= V$49, T57,
INDEX('1. Données d''entrée'!$I:$K, B46 + X50 + V51 + $B57, D48))</f>
        <v>0</v>
      </c>
      <c r="W57" s="58" cm="1">
        <f t="array" ref="W57">IF($C57 &lt;= W$49, T57,
INDEX('1. Données d''entrée'!$I:$K, B46 + X50 + W51 + $B57, D48))</f>
        <v>0</v>
      </c>
      <c r="Y57" s="58" cm="1">
        <f t="array" ref="Y57">INDEX('1. Données d''entrée'!$I:$K, B46 + AC50 + Y51 + $B57, D48)</f>
        <v>0</v>
      </c>
      <c r="Z57" s="58" cm="1">
        <f t="array" ref="Z57">IF($C57 &lt;= Z49, Y57,
INDEX('1. Données d''entrée'!$I:$K, B46 + AC50 + Z51 + $B57, D48))</f>
        <v>0</v>
      </c>
      <c r="AA57" s="58" cm="1">
        <f t="array" ref="AA57">IF($C57 &lt;= AA$49, Y57,
INDEX('1. Données d''entrée'!$I:$K, B46 + AC50 + AA51 + $B57, D48))</f>
        <v>0</v>
      </c>
      <c r="AB57" s="58" cm="1">
        <f t="array" ref="AB57">IF($C57 &lt;= AB$49, Y57,
INDEX('1. Données d''entrée'!$I:$K, B46 + AC50 + AB51 + $B57, D48))</f>
        <v>0</v>
      </c>
      <c r="AD57" s="59" cm="1">
        <f t="array" ref="AD57">INDEX('1. Données d''entrée'!$I:$K, B46 + AH50 + AD51 + $B57, D48)</f>
        <v>0</v>
      </c>
      <c r="AE57" s="59" cm="1">
        <f t="array" ref="AE57">IF($C57 &lt;= AE49, AD57,
INDEX('1. Données d''entrée'!$I:$K, B46 + AH50 + AE51 + $B57, D48))</f>
        <v>0</v>
      </c>
      <c r="AF57" s="59" cm="1">
        <f t="array" ref="AF57">IF($C57 &lt;= AF$49, AD57,
INDEX('1. Données d''entrée'!$I:$K, B46 + AH50 + AF51 + $B57, D48))</f>
        <v>0</v>
      </c>
      <c r="AG57" s="59" cm="1">
        <f t="array" ref="AG57">IF($C57 &lt;= AG$49, AD57,
INDEX('1. Données d''entrée'!$I:$K, B46 + AH50 + AG51 + $B57, D48))</f>
        <v>0</v>
      </c>
      <c r="AJ57" s="55"/>
      <c r="AK57" s="53" cm="1">
        <f t="array" ref="AK57">INDEX('1. Données d''entrée'!$I:$K, B46 + AO50 + AK51 + $B57, AJ48)</f>
        <v>0</v>
      </c>
      <c r="AL57" s="53" cm="1">
        <f t="array" ref="AL57">IF($C57 &lt;= AL49, AK57,
INDEX('1. Données d''entrée'!$I:$K, B46 + AO50 + AL51 + $B57, AJ48))</f>
        <v>0</v>
      </c>
      <c r="AM57" s="53" cm="1">
        <f t="array" ref="AM57">IF($C57 &lt;= AM$49, AK57,
INDEX('1. Données d''entrée'!$I:$K, B46 + AO50 + AM51 + $B57, AJ48))</f>
        <v>0</v>
      </c>
      <c r="AN57" s="53" cm="1">
        <f t="array" ref="AN57">IF($C57 &lt;= AN$49, AK57,
INDEX('1. Données d''entrée'!$I:$K, B46 + AO50 + AN51 + $B57, AJ48))</f>
        <v>0</v>
      </c>
      <c r="AP57" s="58" cm="1">
        <f t="array" ref="AP57">INDEX('1. Données d''entrée'!$I:$K, B46 + AT50 + AP51 + $B57, AJ48)</f>
        <v>0</v>
      </c>
      <c r="AQ57" s="58" cm="1">
        <f t="array" ref="AQ57">IF($C57 &lt;= AQ49, AP57,
INDEX('1. Données d''entrée'!$I:$K, B46 + AT50 + AQ51 + $B57, AJ48))</f>
        <v>0</v>
      </c>
      <c r="AR57" s="58" cm="1">
        <f t="array" ref="AR57">IF($C57 &lt;= AR$49, AP57,
INDEX('1. Données d''entrée'!$I:$K, B46 + AT50 + AR51 + $B57, AJ48))</f>
        <v>0</v>
      </c>
      <c r="AS57" s="58" cm="1">
        <f t="array" ref="AS57">IF($C57 &lt;= AS$49, AP57,
INDEX('1. Données d''entrée'!$I:$K, B46 + AT50 + AS51 + $B57, AJ48))</f>
        <v>0</v>
      </c>
      <c r="AU57" s="58" cm="1">
        <f t="array" ref="AU57">INDEX('1. Données d''entrée'!$I:$K, B46 + AY50 + AU51 + $B57, AJ48)</f>
        <v>0</v>
      </c>
      <c r="AV57" s="58" cm="1">
        <f t="array" ref="AV57">IF($C57 &lt;= AV49, AU57,
INDEX('1. Données d''entrée'!$I:$K, B46 + AY50 + AV51 + $B57, AJ48))</f>
        <v>0</v>
      </c>
      <c r="AW57" s="58" cm="1">
        <f t="array" ref="AW57">IF($C57 &lt;= AW$49, AU57,
INDEX('1. Données d''entrée'!$I:$K, B46 + AY50 + AW51 + $B57, AJ48))</f>
        <v>0</v>
      </c>
      <c r="AX57" s="58" cm="1">
        <f t="array" ref="AX57">IF($C57 &lt;= AX$49, AU57,
INDEX('1. Données d''entrée'!$I:$K, B46 + AY50 + AX51 + $B57, AJ48))</f>
        <v>0</v>
      </c>
      <c r="AZ57" s="58" cm="1">
        <f t="array" ref="AZ57">INDEX('1. Données d''entrée'!$I:$K, B46 + BD50 + AZ51 + $B57, AJ48)</f>
        <v>0</v>
      </c>
      <c r="BA57" s="58" cm="1">
        <f t="array" ref="BA57">IF($C57 &lt;= BA49, AZ57,
INDEX('1. Données d''entrée'!$I:$K, B46 + BD50 + BA51 + $B57, AJ48))</f>
        <v>0</v>
      </c>
      <c r="BB57" s="58" cm="1">
        <f t="array" ref="BB57">IF($C57 &lt;= BB$49, AZ57,
INDEX('1. Données d''entrée'!$I:$K, B46 + BD50 + BB51 + $B57, AJ48))</f>
        <v>0</v>
      </c>
      <c r="BC57" s="58" cm="1">
        <f t="array" ref="BC57">IF($C57 &lt;= BC$49, AZ57,
INDEX('1. Données d''entrée'!$I:$K, B46 + BD50 + BC51 + $B57, AJ48))</f>
        <v>0</v>
      </c>
      <c r="BE57" s="58" cm="1">
        <f t="array" ref="BE57">INDEX('1. Données d''entrée'!$I:$K, B46 + BI50 + BE51 + $B57, AJ48)</f>
        <v>0</v>
      </c>
      <c r="BF57" s="58" cm="1">
        <f t="array" ref="BF57">IF($C57 &lt;= BF49, BE57,
INDEX('1. Données d''entrée'!$I:$K, B46 + BI50 + BF51 + $B57, AJ48))</f>
        <v>0</v>
      </c>
      <c r="BG57" s="58" cm="1">
        <f t="array" ref="BG57">IF($C57 &lt;= BG$49, BE57,
INDEX('1. Données d''entrée'!$I:$K, B46 + BI50 + BG51 + $B57, AJ48))</f>
        <v>0</v>
      </c>
      <c r="BH57" s="58" cm="1">
        <f t="array" ref="BH57">IF($C57 &lt;= BH$49, BE57,
INDEX('1. Données d''entrée'!$I:$K, B46 + BI50 + BH51 + $B57, AJ48))</f>
        <v>0</v>
      </c>
      <c r="BJ57" s="59" cm="1">
        <f t="array" ref="BJ57">INDEX('1. Données d''entrée'!$I:$K, B46 + BN50 + BJ51 + $B57, AJ48)</f>
        <v>0</v>
      </c>
      <c r="BK57" s="59" cm="1">
        <f t="array" ref="BK57">IF($C57 &lt;= BK49, BJ57,
INDEX('1. Données d''entrée'!$I:$K, B46 + BN50 + BK51 + $B57, AJ48))</f>
        <v>0</v>
      </c>
      <c r="BL57" s="59" cm="1">
        <f t="array" ref="BL57">IF($C57 &lt;= BL$49, BJ57,
INDEX('1. Données d''entrée'!$I:$K, B46 + BN50 + BL51 + $B57, AJ48))</f>
        <v>0</v>
      </c>
      <c r="BM57" s="59" cm="1">
        <f t="array" ref="BM57">IF($C57 &lt;= BM$49, BJ57,
INDEX('1. Données d''entrée'!$I:$K, B46 + BN50 + BM51 + $B57, AJ48))</f>
        <v>0</v>
      </c>
      <c r="BP57" s="55"/>
      <c r="BQ57" s="53" cm="1">
        <f t="array" ref="BQ57">INDEX('1. Données d''entrée'!$I:$K, B46 + BU50 + BQ51 + $B57, BP48)</f>
        <v>0</v>
      </c>
      <c r="BR57" s="53" cm="1">
        <f t="array" ref="BR57">IF($C57 &lt;= BR49, BQ57,
INDEX('1. Données d''entrée'!$I:$K, B46 + BU50 + BR51 + $B57, BP48))</f>
        <v>0</v>
      </c>
      <c r="BS57" s="53" cm="1">
        <f t="array" ref="BS57">IF($C57 &lt;= BS$49, BQ57,
INDEX('1. Données d''entrée'!$I:$K, B46 + BU50 + BS51 + $B57, BP48))</f>
        <v>0</v>
      </c>
      <c r="BT57" s="53" cm="1">
        <f t="array" ref="BT57">IF($C57 &lt;= BT$49, BQ57,
INDEX('1. Données d''entrée'!$I:$K, B46 + BU50 + BT51 + $B57, BP48))</f>
        <v>0</v>
      </c>
      <c r="BV57" s="58" cm="1">
        <f t="array" ref="BV57">INDEX('1. Données d''entrée'!$I:$K, B46 + BZ50 + BV51 + $B57, BP48)</f>
        <v>0</v>
      </c>
      <c r="BW57" s="58" cm="1">
        <f t="array" ref="BW57">IF($C57 &lt;= BW49, BV57,
INDEX('1. Données d''entrée'!$I:$K, B46 + BZ50 + BW51 + $B57, BP48))</f>
        <v>0</v>
      </c>
      <c r="BX57" s="58" cm="1">
        <f t="array" ref="BX57">IF($C57 &lt;= BX$49, BV57,
INDEX('1. Données d''entrée'!$I:$K, B46 + BZ50 + BX51 + $B57, BP48))</f>
        <v>0</v>
      </c>
      <c r="BY57" s="58" cm="1">
        <f t="array" ref="BY57">IF($C57 &lt;= BY$49, BV57,
INDEX('1. Données d''entrée'!$I:$K, B46 + BZ50 + BY51 + $B57, BP48))</f>
        <v>0</v>
      </c>
      <c r="CA57" s="58" cm="1">
        <f t="array" ref="CA57">INDEX('1. Données d''entrée'!$I:$K, B46 + CE50 + CA51 + $B57, BP48)</f>
        <v>0</v>
      </c>
      <c r="CB57" s="58" cm="1">
        <f t="array" ref="CB57">IF($C57 &lt;= CB49, CA57,
INDEX('1. Données d''entrée'!$I:$K, B46 + CE50 + CB51 + $B57, BP48))</f>
        <v>0</v>
      </c>
      <c r="CC57" s="58" cm="1">
        <f t="array" ref="CC57">IF($C57 &lt;= CC$49, CA57,
INDEX('1. Données d''entrée'!$I:$K, B46 + CE50 + CC51 + $B57, BP48))</f>
        <v>0</v>
      </c>
      <c r="CD57" s="58" cm="1">
        <f t="array" ref="CD57">IF($C57 &lt;= CD$49, CA57,
INDEX('1. Données d''entrée'!$I:$K, B46 + CE50 + CD51 + $B57, BP48))</f>
        <v>0</v>
      </c>
      <c r="CF57" s="58" cm="1">
        <f t="array" ref="CF57">INDEX('1. Données d''entrée'!$I:$K, B46 + CJ50 + CF51 + $B57, BP48)</f>
        <v>0</v>
      </c>
      <c r="CG57" s="58" cm="1">
        <f t="array" ref="CG57">IF($C57 &lt;= CG49, CF57,
INDEX('1. Données d''entrée'!$I:$K, B46 + CJ50 + CG51 + $B57, BP48))</f>
        <v>0</v>
      </c>
      <c r="CH57" s="58" cm="1">
        <f t="array" ref="CH57">IF($C57 &lt;= CH$49, CF57,
INDEX('1. Données d''entrée'!$I:$K, B46 + CJ50 + CH51 + $B57, BP48))</f>
        <v>0</v>
      </c>
      <c r="CI57" s="58" cm="1">
        <f t="array" ref="CI57">IF($C57 &lt;= CI$49, CF57,
INDEX('1. Données d''entrée'!$I:$K, B46 + CJ50 + CI51 + $B57, BP48))</f>
        <v>0</v>
      </c>
      <c r="CK57" s="58" cm="1">
        <f t="array" ref="CK57">INDEX('1. Données d''entrée'!$I:$K, B46 + CO50 + CK51 + $B57, BP48)</f>
        <v>0</v>
      </c>
      <c r="CL57" s="58" cm="1">
        <f t="array" ref="CL57">IF($C57 &lt;= CL49, CK57,
INDEX('1. Données d''entrée'!$I:$K, B46 + CO50 + CL51 + $B57, BP48))</f>
        <v>0</v>
      </c>
      <c r="CM57" s="58" cm="1">
        <f t="array" ref="CM57">IF($C57 &lt;= CM$49, CK57,
INDEX('1. Données d''entrée'!$I:$K, B46 + CO50 + CM51 + $B57, BP48))</f>
        <v>0</v>
      </c>
      <c r="CN57" s="58" cm="1">
        <f t="array" ref="CN57">IF($C57 &lt;= CN$49, CK57,
INDEX('1. Données d''entrée'!$I:$K, B46 + CO50 + CN51 + $B57, BP48))</f>
        <v>0</v>
      </c>
      <c r="CP57" s="59" cm="1">
        <f t="array" ref="CP57">INDEX('1. Données d''entrée'!$I:$K, B46 + CT50 + CP51 + $B57, BP48)</f>
        <v>0</v>
      </c>
      <c r="CQ57" s="59" cm="1">
        <f t="array" ref="CQ57">IF($C57 &lt;= CQ49, CP57,
INDEX('1. Données d''entrée'!$I:$K, B46 + CT50 + CQ51 + $B57, BP48))</f>
        <v>0</v>
      </c>
      <c r="CR57" s="59" cm="1">
        <f t="array" ref="CR57">IF($C57 &lt;= CR$49, CP57,
INDEX('1. Données d''entrée'!$I:$K, B46 + CT50 + CR51 + $B57, BP48))</f>
        <v>0</v>
      </c>
      <c r="CS57" s="59" cm="1">
        <f t="array" ref="CS57">IF($C57 &lt;= CS$49, CP57,
INDEX('1. Données d''entrée'!$I:$K, B46 + CT50 + CS51 + $B57, BP48))</f>
        <v>0</v>
      </c>
    </row>
    <row r="58" spans="2:98" outlineLevel="1">
      <c r="B58" s="37">
        <v>5</v>
      </c>
      <c r="C58" s="49">
        <v>2015</v>
      </c>
      <c r="D58" s="55"/>
      <c r="E58" s="53" cm="1">
        <f t="array" ref="E58">INDEX('1. Données d''entrée'!$I:$K, B46 + I50 + E51 + $B58, D48)</f>
        <v>0</v>
      </c>
      <c r="F58" s="53" cm="1">
        <f t="array" ref="F58">IF($C58 &lt;= F49, E58,
INDEX('1. Données d''entrée'!$I:$K, B46 + I50 + F51 + $B58, D48))</f>
        <v>0</v>
      </c>
      <c r="G58" s="53" cm="1">
        <f t="array" ref="G58">IF($C58 &lt;= G$49, E58,
INDEX('1. Données d''entrée'!$I:$K, B46 + I50 + G51 + $B58, D48))</f>
        <v>0</v>
      </c>
      <c r="H58" s="53" cm="1">
        <f t="array" ref="H58">IF($C58 &lt;= H$49, E58,
INDEX('1. Données d''entrée'!$I:$K, B46 + I50 + H51 + $B58, D48))</f>
        <v>0</v>
      </c>
      <c r="J58" s="58" cm="1">
        <f t="array" ref="J58">INDEX('1. Données d''entrée'!$I:$K, B46 + N50 + J51 + $B58, D48)</f>
        <v>0</v>
      </c>
      <c r="K58" s="58" cm="1">
        <f t="array" ref="K58">IF($C58 &lt;= K49, J58,
INDEX('1. Données d''entrée'!$I:$K, B46 + N50 + K51 + $B58, D48))</f>
        <v>0</v>
      </c>
      <c r="L58" s="58" cm="1">
        <f t="array" ref="L58">IF($C58 &lt;= L$49, J58,
INDEX('1. Données d''entrée'!$I:$K, B46 + N50 + L51 + $B58, D48))</f>
        <v>0</v>
      </c>
      <c r="M58" s="58" cm="1">
        <f t="array" ref="M58">IF($C58 &lt;= M$49, J58,
INDEX('1. Données d''entrée'!$I:$K, B46 + N50 + M51 + $B58, D48))</f>
        <v>0</v>
      </c>
      <c r="O58" s="58" cm="1">
        <f t="array" ref="O58">INDEX('1. Données d''entrée'!$I:$K, B46 + S50 + O51 + $B58, D48)</f>
        <v>0</v>
      </c>
      <c r="P58" s="58" cm="1">
        <f t="array" ref="P58">IF($C58 &lt;= P49, O58,
INDEX('1. Données d''entrée'!$I:$K, B46 + S50 + P51 + $B58, D48))</f>
        <v>0</v>
      </c>
      <c r="Q58" s="58" cm="1">
        <f t="array" ref="Q58">IF($C58 &lt;= Q$49, O58,
INDEX('1. Données d''entrée'!$I:$K, B46 + S50 + Q51 + $B58, D48))</f>
        <v>0</v>
      </c>
      <c r="R58" s="58" cm="1">
        <f t="array" ref="R58">IF($C58 &lt;= R$49, O58,
INDEX('1. Données d''entrée'!$I:$K, B46 + S50 + R51 + $B58, D48))</f>
        <v>0</v>
      </c>
      <c r="T58" s="58" cm="1">
        <f t="array" ref="T58">INDEX('1. Données d''entrée'!$I:$K, B46 + X50 + T51 + $B58, D48)</f>
        <v>0</v>
      </c>
      <c r="U58" s="58" cm="1">
        <f t="array" ref="U58">IF($C58 &lt;= U49, T58,
INDEX('1. Données d''entrée'!$I:$K, B46 + X50 + U51 + $B58, D48))</f>
        <v>0</v>
      </c>
      <c r="V58" s="58" cm="1">
        <f t="array" ref="V58">IF($C58 &lt;= V$49, T58,
INDEX('1. Données d''entrée'!$I:$K, B46 + X50 + V51 + $B58, D48))</f>
        <v>0</v>
      </c>
      <c r="W58" s="58" cm="1">
        <f t="array" ref="W58">IF($C58 &lt;= W$49, T58,
INDEX('1. Données d''entrée'!$I:$K, B46 + X50 + W51 + $B58, D48))</f>
        <v>0</v>
      </c>
      <c r="Y58" s="58" cm="1">
        <f t="array" ref="Y58">INDEX('1. Données d''entrée'!$I:$K, B46 + AC50 + Y51 + $B58, D48)</f>
        <v>0</v>
      </c>
      <c r="Z58" s="58" cm="1">
        <f t="array" ref="Z58">IF($C58 &lt;= Z49, Y58,
INDEX('1. Données d''entrée'!$I:$K, B46 + AC50 + Z51 + $B58, D48))</f>
        <v>0</v>
      </c>
      <c r="AA58" s="58" cm="1">
        <f t="array" ref="AA58">IF($C58 &lt;= AA$49, Y58,
INDEX('1. Données d''entrée'!$I:$K, B46 + AC50 + AA51 + $B58, D48))</f>
        <v>0</v>
      </c>
      <c r="AB58" s="58" cm="1">
        <f t="array" ref="AB58">IF($C58 &lt;= AB$49, Y58,
INDEX('1. Données d''entrée'!$I:$K, B46 + AC50 + AB51 + $B58, D48))</f>
        <v>0</v>
      </c>
      <c r="AD58" s="59" cm="1">
        <f t="array" ref="AD58">INDEX('1. Données d''entrée'!$I:$K, B46 + AH50 + AD51 + $B58, D48)</f>
        <v>0</v>
      </c>
      <c r="AE58" s="59" cm="1">
        <f t="array" ref="AE58">IF($C58 &lt;= AE49, AD58,
INDEX('1. Données d''entrée'!$I:$K, B46 + AH50 + AE51 + $B58, D48))</f>
        <v>0</v>
      </c>
      <c r="AF58" s="59" cm="1">
        <f t="array" ref="AF58">IF($C58 &lt;= AF$49, AD58,
INDEX('1. Données d''entrée'!$I:$K, B46 + AH50 + AF51 + $B58, D48))</f>
        <v>0</v>
      </c>
      <c r="AG58" s="59" cm="1">
        <f t="array" ref="AG58">IF($C58 &lt;= AG$49, AD58,
INDEX('1. Données d''entrée'!$I:$K, B46 + AH50 + AG51 + $B58, D48))</f>
        <v>0</v>
      </c>
      <c r="AJ58" s="55"/>
      <c r="AK58" s="53" cm="1">
        <f t="array" ref="AK58">INDEX('1. Données d''entrée'!$I:$K, B46 + AO50 + AK51 + $B58, AJ48)</f>
        <v>0</v>
      </c>
      <c r="AL58" s="53" cm="1">
        <f t="array" ref="AL58">IF($C58 &lt;= AL49, AK58,
INDEX('1. Données d''entrée'!$I:$K, B46 + AO50 + AL51 + $B58, AJ48))</f>
        <v>0</v>
      </c>
      <c r="AM58" s="53" cm="1">
        <f t="array" ref="AM58">IF($C58 &lt;= AM$49, AK58,
INDEX('1. Données d''entrée'!$I:$K, B46 + AO50 + AM51 + $B58, AJ48))</f>
        <v>0</v>
      </c>
      <c r="AN58" s="53" cm="1">
        <f t="array" ref="AN58">IF($C58 &lt;= AN$49, AK58,
INDEX('1. Données d''entrée'!$I:$K, B46 + AO50 + AN51 + $B58, AJ48))</f>
        <v>0</v>
      </c>
      <c r="AP58" s="58" cm="1">
        <f t="array" ref="AP58">INDEX('1. Données d''entrée'!$I:$K, B46 + AT50 + AP51 + $B58, AJ48)</f>
        <v>0</v>
      </c>
      <c r="AQ58" s="58" cm="1">
        <f t="array" ref="AQ58">IF($C58 &lt;= AQ49, AP58,
INDEX('1. Données d''entrée'!$I:$K, B46 + AT50 + AQ51 + $B58, AJ48))</f>
        <v>0</v>
      </c>
      <c r="AR58" s="58" cm="1">
        <f t="array" ref="AR58">IF($C58 &lt;= AR$49, AP58,
INDEX('1. Données d''entrée'!$I:$K, B46 + AT50 + AR51 + $B58, AJ48))</f>
        <v>0</v>
      </c>
      <c r="AS58" s="58" cm="1">
        <f t="array" ref="AS58">IF($C58 &lt;= AS$49, AP58,
INDEX('1. Données d''entrée'!$I:$K, B46 + AT50 + AS51 + $B58, AJ48))</f>
        <v>0</v>
      </c>
      <c r="AU58" s="58" cm="1">
        <f t="array" ref="AU58">INDEX('1. Données d''entrée'!$I:$K, B46 + AY50 + AU51 + $B58, AJ48)</f>
        <v>0</v>
      </c>
      <c r="AV58" s="58" cm="1">
        <f t="array" ref="AV58">IF($C58 &lt;= AV49, AU58,
INDEX('1. Données d''entrée'!$I:$K, B46 + AY50 + AV51 + $B58, AJ48))</f>
        <v>0</v>
      </c>
      <c r="AW58" s="58" cm="1">
        <f t="array" ref="AW58">IF($C58 &lt;= AW$49, AU58,
INDEX('1. Données d''entrée'!$I:$K, B46 + AY50 + AW51 + $B58, AJ48))</f>
        <v>0</v>
      </c>
      <c r="AX58" s="58" cm="1">
        <f t="array" ref="AX58">IF($C58 &lt;= AX$49, AU58,
INDEX('1. Données d''entrée'!$I:$K, B46 + AY50 + AX51 + $B58, AJ48))</f>
        <v>0</v>
      </c>
      <c r="AZ58" s="58" cm="1">
        <f t="array" ref="AZ58">INDEX('1. Données d''entrée'!$I:$K, B46 + BD50 + AZ51 + $B58, AJ48)</f>
        <v>0</v>
      </c>
      <c r="BA58" s="58" cm="1">
        <f t="array" ref="BA58">IF($C58 &lt;= BA49, AZ58,
INDEX('1. Données d''entrée'!$I:$K, B46 + BD50 + BA51 + $B58, AJ48))</f>
        <v>0</v>
      </c>
      <c r="BB58" s="58" cm="1">
        <f t="array" ref="BB58">IF($C58 &lt;= BB$49, AZ58,
INDEX('1. Données d''entrée'!$I:$K, B46 + BD50 + BB51 + $B58, AJ48))</f>
        <v>0</v>
      </c>
      <c r="BC58" s="58" cm="1">
        <f t="array" ref="BC58">IF($C58 &lt;= BC$49, AZ58,
INDEX('1. Données d''entrée'!$I:$K, B46 + BD50 + BC51 + $B58, AJ48))</f>
        <v>0</v>
      </c>
      <c r="BE58" s="58" cm="1">
        <f t="array" ref="BE58">INDEX('1. Données d''entrée'!$I:$K, B46 + BI50 + BE51 + $B58, AJ48)</f>
        <v>0</v>
      </c>
      <c r="BF58" s="58" cm="1">
        <f t="array" ref="BF58">IF($C58 &lt;= BF49, BE58,
INDEX('1. Données d''entrée'!$I:$K, B46 + BI50 + BF51 + $B58, AJ48))</f>
        <v>0</v>
      </c>
      <c r="BG58" s="58" cm="1">
        <f t="array" ref="BG58">IF($C58 &lt;= BG$49, BE58,
INDEX('1. Données d''entrée'!$I:$K, B46 + BI50 + BG51 + $B58, AJ48))</f>
        <v>0</v>
      </c>
      <c r="BH58" s="58" cm="1">
        <f t="array" ref="BH58">IF($C58 &lt;= BH$49, BE58,
INDEX('1. Données d''entrée'!$I:$K, B46 + BI50 + BH51 + $B58, AJ48))</f>
        <v>0</v>
      </c>
      <c r="BJ58" s="59" cm="1">
        <f t="array" ref="BJ58">INDEX('1. Données d''entrée'!$I:$K, B46 + BN50 + BJ51 + $B58, AJ48)</f>
        <v>0</v>
      </c>
      <c r="BK58" s="59" cm="1">
        <f t="array" ref="BK58">IF($C58 &lt;= BK49, BJ58,
INDEX('1. Données d''entrée'!$I:$K, B46 + BN50 + BK51 + $B58, AJ48))</f>
        <v>0</v>
      </c>
      <c r="BL58" s="59" cm="1">
        <f t="array" ref="BL58">IF($C58 &lt;= BL$49, BJ58,
INDEX('1. Données d''entrée'!$I:$K, B46 + BN50 + BL51 + $B58, AJ48))</f>
        <v>0</v>
      </c>
      <c r="BM58" s="59" cm="1">
        <f t="array" ref="BM58">IF($C58 &lt;= BM$49, BJ58,
INDEX('1. Données d''entrée'!$I:$K, B46 + BN50 + BM51 + $B58, AJ48))</f>
        <v>0</v>
      </c>
      <c r="BP58" s="55"/>
      <c r="BQ58" s="53" cm="1">
        <f t="array" ref="BQ58">INDEX('1. Données d''entrée'!$I:$K, B46 + BU50 + BQ51 + $B58, BP48)</f>
        <v>0</v>
      </c>
      <c r="BR58" s="53" cm="1">
        <f t="array" ref="BR58">IF($C58 &lt;= BR49, BQ58,
INDEX('1. Données d''entrée'!$I:$K, B46 + BU50 + BR51 + $B58, BP48))</f>
        <v>0</v>
      </c>
      <c r="BS58" s="53" cm="1">
        <f t="array" ref="BS58">IF($C58 &lt;= BS$49, BQ58,
INDEX('1. Données d''entrée'!$I:$K, B46 + BU50 + BS51 + $B58, BP48))</f>
        <v>0</v>
      </c>
      <c r="BT58" s="53" cm="1">
        <f t="array" ref="BT58">IF($C58 &lt;= BT$49, BQ58,
INDEX('1. Données d''entrée'!$I:$K, B46 + BU50 + BT51 + $B58, BP48))</f>
        <v>0</v>
      </c>
      <c r="BV58" s="58" cm="1">
        <f t="array" ref="BV58">INDEX('1. Données d''entrée'!$I:$K, B46 + BZ50 + BV51 + $B58, BP48)</f>
        <v>0</v>
      </c>
      <c r="BW58" s="58" cm="1">
        <f t="array" ref="BW58">IF($C58 &lt;= BW49, BV58,
INDEX('1. Données d''entrée'!$I:$K, B46 + BZ50 + BW51 + $B58, BP48))</f>
        <v>0</v>
      </c>
      <c r="BX58" s="58" cm="1">
        <f t="array" ref="BX58">IF($C58 &lt;= BX$49, BV58,
INDEX('1. Données d''entrée'!$I:$K, B46 + BZ50 + BX51 + $B58, BP48))</f>
        <v>0</v>
      </c>
      <c r="BY58" s="58" cm="1">
        <f t="array" ref="BY58">IF($C58 &lt;= BY$49, BV58,
INDEX('1. Données d''entrée'!$I:$K, B46 + BZ50 + BY51 + $B58, BP48))</f>
        <v>0</v>
      </c>
      <c r="CA58" s="58" cm="1">
        <f t="array" ref="CA58">INDEX('1. Données d''entrée'!$I:$K, B46 + CE50 + CA51 + $B58, BP48)</f>
        <v>0</v>
      </c>
      <c r="CB58" s="58" cm="1">
        <f t="array" ref="CB58">IF($C58 &lt;= CB49, CA58,
INDEX('1. Données d''entrée'!$I:$K, B46 + CE50 + CB51 + $B58, BP48))</f>
        <v>0</v>
      </c>
      <c r="CC58" s="58" cm="1">
        <f t="array" ref="CC58">IF($C58 &lt;= CC$49, CA58,
INDEX('1. Données d''entrée'!$I:$K, B46 + CE50 + CC51 + $B58, BP48))</f>
        <v>0</v>
      </c>
      <c r="CD58" s="58" cm="1">
        <f t="array" ref="CD58">IF($C58 &lt;= CD$49, CA58,
INDEX('1. Données d''entrée'!$I:$K, B46 + CE50 + CD51 + $B58, BP48))</f>
        <v>0</v>
      </c>
      <c r="CF58" s="58" cm="1">
        <f t="array" ref="CF58">INDEX('1. Données d''entrée'!$I:$K, B46 + CJ50 + CF51 + $B58, BP48)</f>
        <v>0</v>
      </c>
      <c r="CG58" s="58" cm="1">
        <f t="array" ref="CG58">IF($C58 &lt;= CG49, CF58,
INDEX('1. Données d''entrée'!$I:$K, B46 + CJ50 + CG51 + $B58, BP48))</f>
        <v>0</v>
      </c>
      <c r="CH58" s="58" cm="1">
        <f t="array" ref="CH58">IF($C58 &lt;= CH$49, CF58,
INDEX('1. Données d''entrée'!$I:$K, B46 + CJ50 + CH51 + $B58, BP48))</f>
        <v>0</v>
      </c>
      <c r="CI58" s="58" cm="1">
        <f t="array" ref="CI58">IF($C58 &lt;= CI$49, CF58,
INDEX('1. Données d''entrée'!$I:$K, B46 + CJ50 + CI51 + $B58, BP48))</f>
        <v>0</v>
      </c>
      <c r="CK58" s="58" cm="1">
        <f t="array" ref="CK58">INDEX('1. Données d''entrée'!$I:$K, B46 + CO50 + CK51 + $B58, BP48)</f>
        <v>0</v>
      </c>
      <c r="CL58" s="58" cm="1">
        <f t="array" ref="CL58">IF($C58 &lt;= CL49, CK58,
INDEX('1. Données d''entrée'!$I:$K, B46 + CO50 + CL51 + $B58, BP48))</f>
        <v>0</v>
      </c>
      <c r="CM58" s="58" cm="1">
        <f t="array" ref="CM58">IF($C58 &lt;= CM$49, CK58,
INDEX('1. Données d''entrée'!$I:$K, B46 + CO50 + CM51 + $B58, BP48))</f>
        <v>0</v>
      </c>
      <c r="CN58" s="58" cm="1">
        <f t="array" ref="CN58">IF($C58 &lt;= CN$49, CK58,
INDEX('1. Données d''entrée'!$I:$K, B46 + CO50 + CN51 + $B58, BP48))</f>
        <v>0</v>
      </c>
      <c r="CP58" s="59" cm="1">
        <f t="array" ref="CP58">INDEX('1. Données d''entrée'!$I:$K, B46 + CT50 + CP51 + $B58, BP48)</f>
        <v>0</v>
      </c>
      <c r="CQ58" s="59" cm="1">
        <f t="array" ref="CQ58">IF($C58 &lt;= CQ49, CP58,
INDEX('1. Données d''entrée'!$I:$K, B46 + CT50 + CQ51 + $B58, BP48))</f>
        <v>0</v>
      </c>
      <c r="CR58" s="59" cm="1">
        <f t="array" ref="CR58">IF($C58 &lt;= CR$49, CP58,
INDEX('1. Données d''entrée'!$I:$K, B46 + CT50 + CR51 + $B58, BP48))</f>
        <v>0</v>
      </c>
      <c r="CS58" s="59" cm="1">
        <f t="array" ref="CS58">IF($C58 &lt;= CS$49, CP58,
INDEX('1. Données d''entrée'!$I:$K, B46 + CT50 + CS51 + $B58, BP48))</f>
        <v>0</v>
      </c>
    </row>
    <row r="59" spans="2:98" outlineLevel="1">
      <c r="B59" s="37">
        <v>6</v>
      </c>
      <c r="C59" s="49">
        <v>2016</v>
      </c>
      <c r="D59" s="55"/>
      <c r="E59" s="53" cm="1">
        <f t="array" ref="E59">INDEX('1. Données d''entrée'!$I:$K, B46 + I50 + E51 + $B59, D48)</f>
        <v>0</v>
      </c>
      <c r="F59" s="53" cm="1">
        <f t="array" ref="F59">IF($C59 &lt;= F49, E59,
INDEX('1. Données d''entrée'!$I:$K, B46 + I50 + F51 + $B59, D48))</f>
        <v>0</v>
      </c>
      <c r="G59" s="53" cm="1">
        <f t="array" ref="G59">IF($C59 &lt;= G$49, E59,
INDEX('1. Données d''entrée'!$I:$K, B46 + I50 + G51 + $B59, D48))</f>
        <v>0</v>
      </c>
      <c r="H59" s="53" cm="1">
        <f t="array" ref="H59">IF($C59 &lt;= H$49, E59,
INDEX('1. Données d''entrée'!$I:$K, B46 + I50 + H51 + $B59, D48))</f>
        <v>0</v>
      </c>
      <c r="J59" s="58" cm="1">
        <f t="array" ref="J59">INDEX('1. Données d''entrée'!$I:$K, B46 + N50 + J51 + $B59, D48)</f>
        <v>0</v>
      </c>
      <c r="K59" s="58" cm="1">
        <f t="array" ref="K59">IF($C59 &lt;= K49, J59,
INDEX('1. Données d''entrée'!$I:$K, B46 + N50 + K51 + $B59, D48))</f>
        <v>0</v>
      </c>
      <c r="L59" s="58" cm="1">
        <f t="array" ref="L59">IF($C59 &lt;= L$49, J59,
INDEX('1. Données d''entrée'!$I:$K, B46 + N50 + L51 + $B59, D48))</f>
        <v>0</v>
      </c>
      <c r="M59" s="58" cm="1">
        <f t="array" ref="M59">IF($C59 &lt;= M$49, J59,
INDEX('1. Données d''entrée'!$I:$K, B46 + N50 + M51 + $B59, D48))</f>
        <v>0</v>
      </c>
      <c r="O59" s="58" cm="1">
        <f t="array" ref="O59">INDEX('1. Données d''entrée'!$I:$K, B46 + S50 + O51 + $B59, D48)</f>
        <v>0</v>
      </c>
      <c r="P59" s="58" cm="1">
        <f t="array" ref="P59">IF($C59 &lt;= P49, O59,
INDEX('1. Données d''entrée'!$I:$K, B46 + S50 + P51 + $B59, D48))</f>
        <v>0</v>
      </c>
      <c r="Q59" s="58" cm="1">
        <f t="array" ref="Q59">IF($C59 &lt;= Q$49, O59,
INDEX('1. Données d''entrée'!$I:$K, B46 + S50 + Q51 + $B59, D48))</f>
        <v>0</v>
      </c>
      <c r="R59" s="58" cm="1">
        <f t="array" ref="R59">IF($C59 &lt;= R$49, O59,
INDEX('1. Données d''entrée'!$I:$K, B46 + S50 + R51 + $B59, D48))</f>
        <v>0</v>
      </c>
      <c r="T59" s="58" cm="1">
        <f t="array" ref="T59">INDEX('1. Données d''entrée'!$I:$K, B46 + X50 + T51 + $B59, D48)</f>
        <v>0</v>
      </c>
      <c r="U59" s="58" cm="1">
        <f t="array" ref="U59">IF($C59 &lt;= U49, T59,
INDEX('1. Données d''entrée'!$I:$K, B46 + X50 + U51 + $B59, D48))</f>
        <v>0</v>
      </c>
      <c r="V59" s="58" cm="1">
        <f t="array" ref="V59">IF($C59 &lt;= V$49, T59,
INDEX('1. Données d''entrée'!$I:$K, B46 + X50 + V51 + $B59, D48))</f>
        <v>0</v>
      </c>
      <c r="W59" s="58" cm="1">
        <f t="array" ref="W59">IF($C59 &lt;= W$49, T59,
INDEX('1. Données d''entrée'!$I:$K, B46 + X50 + W51 + $B59, D48))</f>
        <v>0</v>
      </c>
      <c r="Y59" s="58" cm="1">
        <f t="array" ref="Y59">INDEX('1. Données d''entrée'!$I:$K, B46 + AC50 + Y51 + $B59, D48)</f>
        <v>0</v>
      </c>
      <c r="Z59" s="58" cm="1">
        <f t="array" ref="Z59">IF($C59 &lt;= Z49, Y59,
INDEX('1. Données d''entrée'!$I:$K, B46 + AC50 + Z51 + $B59, D48))</f>
        <v>0</v>
      </c>
      <c r="AA59" s="58" cm="1">
        <f t="array" ref="AA59">IF($C59 &lt;= AA$49, Y59,
INDEX('1. Données d''entrée'!$I:$K, B46 + AC50 + AA51 + $B59, D48))</f>
        <v>0</v>
      </c>
      <c r="AB59" s="58" cm="1">
        <f t="array" ref="AB59">IF($C59 &lt;= AB$49, Y59,
INDEX('1. Données d''entrée'!$I:$K, B46 + AC50 + AB51 + $B59, D48))</f>
        <v>0</v>
      </c>
      <c r="AD59" s="59" cm="1">
        <f t="array" ref="AD59">INDEX('1. Données d''entrée'!$I:$K, B46 + AH50 + AD51 + $B59, D48)</f>
        <v>0</v>
      </c>
      <c r="AE59" s="59" cm="1">
        <f t="array" ref="AE59">IF($C59 &lt;= AE49, AD59,
INDEX('1. Données d''entrée'!$I:$K, B46 + AH50 + AE51 + $B59, D48))</f>
        <v>0</v>
      </c>
      <c r="AF59" s="59" cm="1">
        <f t="array" ref="AF59">IF($C59 &lt;= AF$49, AD59,
INDEX('1. Données d''entrée'!$I:$K, B46 + AH50 + AF51 + $B59, D48))</f>
        <v>0</v>
      </c>
      <c r="AG59" s="59" cm="1">
        <f t="array" ref="AG59">IF($C59 &lt;= AG$49, AD59,
INDEX('1. Données d''entrée'!$I:$K, B46 + AH50 + AG51 + $B59, D48))</f>
        <v>0</v>
      </c>
      <c r="AJ59" s="55"/>
      <c r="AK59" s="53" cm="1">
        <f t="array" ref="AK59">INDEX('1. Données d''entrée'!$I:$K, B46 + AO50 + AK51 + $B59, AJ48)</f>
        <v>0</v>
      </c>
      <c r="AL59" s="53" cm="1">
        <f t="array" ref="AL59">IF($C59 &lt;= AL49, AK59,
INDEX('1. Données d''entrée'!$I:$K, B46 + AO50 + AL51 + $B59, AJ48))</f>
        <v>0</v>
      </c>
      <c r="AM59" s="53" cm="1">
        <f t="array" ref="AM59">IF($C59 &lt;= AM$49, AK59,
INDEX('1. Données d''entrée'!$I:$K, B46 + AO50 + AM51 + $B59, AJ48))</f>
        <v>0</v>
      </c>
      <c r="AN59" s="53" cm="1">
        <f t="array" ref="AN59">IF($C59 &lt;= AN$49, AK59,
INDEX('1. Données d''entrée'!$I:$K, B46 + AO50 + AN51 + $B59, AJ48))</f>
        <v>0</v>
      </c>
      <c r="AP59" s="58" cm="1">
        <f t="array" ref="AP59">INDEX('1. Données d''entrée'!$I:$K, B46 + AT50 + AP51 + $B59, AJ48)</f>
        <v>0</v>
      </c>
      <c r="AQ59" s="58" cm="1">
        <f t="array" ref="AQ59">IF($C59 &lt;= AQ49, AP59,
INDEX('1. Données d''entrée'!$I:$K, B46 + AT50 + AQ51 + $B59, AJ48))</f>
        <v>0</v>
      </c>
      <c r="AR59" s="58" cm="1">
        <f t="array" ref="AR59">IF($C59 &lt;= AR$49, AP59,
INDEX('1. Données d''entrée'!$I:$K, B46 + AT50 + AR51 + $B59, AJ48))</f>
        <v>0</v>
      </c>
      <c r="AS59" s="58" cm="1">
        <f t="array" ref="AS59">IF($C59 &lt;= AS$49, AP59,
INDEX('1. Données d''entrée'!$I:$K, B46 + AT50 + AS51 + $B59, AJ48))</f>
        <v>0</v>
      </c>
      <c r="AU59" s="58" cm="1">
        <f t="array" ref="AU59">INDEX('1. Données d''entrée'!$I:$K, B46 + AY50 + AU51 + $B59, AJ48)</f>
        <v>0</v>
      </c>
      <c r="AV59" s="58" cm="1">
        <f t="array" ref="AV59">IF($C59 &lt;= AV49, AU59,
INDEX('1. Données d''entrée'!$I:$K, B46 + AY50 + AV51 + $B59, AJ48))</f>
        <v>0</v>
      </c>
      <c r="AW59" s="58" cm="1">
        <f t="array" ref="AW59">IF($C59 &lt;= AW$49, AU59,
INDEX('1. Données d''entrée'!$I:$K, B46 + AY50 + AW51 + $B59, AJ48))</f>
        <v>0</v>
      </c>
      <c r="AX59" s="58" cm="1">
        <f t="array" ref="AX59">IF($C59 &lt;= AX$49, AU59,
INDEX('1. Données d''entrée'!$I:$K, B46 + AY50 + AX51 + $B59, AJ48))</f>
        <v>0</v>
      </c>
      <c r="AZ59" s="58" cm="1">
        <f t="array" ref="AZ59">INDEX('1. Données d''entrée'!$I:$K, B46 + BD50 + AZ51 + $B59, AJ48)</f>
        <v>0</v>
      </c>
      <c r="BA59" s="58" cm="1">
        <f t="array" ref="BA59">IF($C59 &lt;= BA49, AZ59,
INDEX('1. Données d''entrée'!$I:$K, B46 + BD50 + BA51 + $B59, AJ48))</f>
        <v>0</v>
      </c>
      <c r="BB59" s="58" cm="1">
        <f t="array" ref="BB59">IF($C59 &lt;= BB$49, AZ59,
INDEX('1. Données d''entrée'!$I:$K, B46 + BD50 + BB51 + $B59, AJ48))</f>
        <v>0</v>
      </c>
      <c r="BC59" s="58" cm="1">
        <f t="array" ref="BC59">IF($C59 &lt;= BC$49, AZ59,
INDEX('1. Données d''entrée'!$I:$K, B46 + BD50 + BC51 + $B59, AJ48))</f>
        <v>0</v>
      </c>
      <c r="BE59" s="58" cm="1">
        <f t="array" ref="BE59">INDEX('1. Données d''entrée'!$I:$K, B46 + BI50 + BE51 + $B59, AJ48)</f>
        <v>0</v>
      </c>
      <c r="BF59" s="58" cm="1">
        <f t="array" ref="BF59">IF($C59 &lt;= BF49, BE59,
INDEX('1. Données d''entrée'!$I:$K, B46 + BI50 + BF51 + $B59, AJ48))</f>
        <v>0</v>
      </c>
      <c r="BG59" s="58" cm="1">
        <f t="array" ref="BG59">IF($C59 &lt;= BG$49, BE59,
INDEX('1. Données d''entrée'!$I:$K, B46 + BI50 + BG51 + $B59, AJ48))</f>
        <v>0</v>
      </c>
      <c r="BH59" s="58" cm="1">
        <f t="array" ref="BH59">IF($C59 &lt;= BH$49, BE59,
INDEX('1. Données d''entrée'!$I:$K, B46 + BI50 + BH51 + $B59, AJ48))</f>
        <v>0</v>
      </c>
      <c r="BJ59" s="59" cm="1">
        <f t="array" ref="BJ59">INDEX('1. Données d''entrée'!$I:$K, B46 + BN50 + BJ51 + $B59, AJ48)</f>
        <v>0</v>
      </c>
      <c r="BK59" s="59" cm="1">
        <f t="array" ref="BK59">IF($C59 &lt;= BK49, BJ59,
INDEX('1. Données d''entrée'!$I:$K, B46 + BN50 + BK51 + $B59, AJ48))</f>
        <v>0</v>
      </c>
      <c r="BL59" s="59" cm="1">
        <f t="array" ref="BL59">IF($C59 &lt;= BL$49, BJ59,
INDEX('1. Données d''entrée'!$I:$K, B46 + BN50 + BL51 + $B59, AJ48))</f>
        <v>0</v>
      </c>
      <c r="BM59" s="59" cm="1">
        <f t="array" ref="BM59">IF($C59 &lt;= BM$49, BJ59,
INDEX('1. Données d''entrée'!$I:$K, B46 + BN50 + BM51 + $B59, AJ48))</f>
        <v>0</v>
      </c>
      <c r="BP59" s="55"/>
      <c r="BQ59" s="53" cm="1">
        <f t="array" ref="BQ59">INDEX('1. Données d''entrée'!$I:$K, B46 + BU50 + BQ51 + $B59, BP48)</f>
        <v>0</v>
      </c>
      <c r="BR59" s="53" cm="1">
        <f t="array" ref="BR59">IF($C59 &lt;= BR49, BQ59,
INDEX('1. Données d''entrée'!$I:$K, B46 + BU50 + BR51 + $B59, BP48))</f>
        <v>0</v>
      </c>
      <c r="BS59" s="53" cm="1">
        <f t="array" ref="BS59">IF($C59 &lt;= BS$49, BQ59,
INDEX('1. Données d''entrée'!$I:$K, B46 + BU50 + BS51 + $B59, BP48))</f>
        <v>0</v>
      </c>
      <c r="BT59" s="53" cm="1">
        <f t="array" ref="BT59">IF($C59 &lt;= BT$49, BQ59,
INDEX('1. Données d''entrée'!$I:$K, B46 + BU50 + BT51 + $B59, BP48))</f>
        <v>0</v>
      </c>
      <c r="BV59" s="58" cm="1">
        <f t="array" ref="BV59">INDEX('1. Données d''entrée'!$I:$K, B46 + BZ50 + BV51 + $B59, BP48)</f>
        <v>0</v>
      </c>
      <c r="BW59" s="58" cm="1">
        <f t="array" ref="BW59">IF($C59 &lt;= BW49, BV59,
INDEX('1. Données d''entrée'!$I:$K, B46 + BZ50 + BW51 + $B59, BP48))</f>
        <v>0</v>
      </c>
      <c r="BX59" s="58" cm="1">
        <f t="array" ref="BX59">IF($C59 &lt;= BX$49, BV59,
INDEX('1. Données d''entrée'!$I:$K, B46 + BZ50 + BX51 + $B59, BP48))</f>
        <v>0</v>
      </c>
      <c r="BY59" s="58" cm="1">
        <f t="array" ref="BY59">IF($C59 &lt;= BY$49, BV59,
INDEX('1. Données d''entrée'!$I:$K, B46 + BZ50 + BY51 + $B59, BP48))</f>
        <v>0</v>
      </c>
      <c r="CA59" s="58" cm="1">
        <f t="array" ref="CA59">INDEX('1. Données d''entrée'!$I:$K, B46 + CE50 + CA51 + $B59, BP48)</f>
        <v>0</v>
      </c>
      <c r="CB59" s="58" cm="1">
        <f t="array" ref="CB59">IF($C59 &lt;= CB49, CA59,
INDEX('1. Données d''entrée'!$I:$K, B46 + CE50 + CB51 + $B59, BP48))</f>
        <v>0</v>
      </c>
      <c r="CC59" s="58" cm="1">
        <f t="array" ref="CC59">IF($C59 &lt;= CC$49, CA59,
INDEX('1. Données d''entrée'!$I:$K, B46 + CE50 + CC51 + $B59, BP48))</f>
        <v>0</v>
      </c>
      <c r="CD59" s="58" cm="1">
        <f t="array" ref="CD59">IF($C59 &lt;= CD$49, CA59,
INDEX('1. Données d''entrée'!$I:$K, B46 + CE50 + CD51 + $B59, BP48))</f>
        <v>0</v>
      </c>
      <c r="CF59" s="58" cm="1">
        <f t="array" ref="CF59">INDEX('1. Données d''entrée'!$I:$K, B46 + CJ50 + CF51 + $B59, BP48)</f>
        <v>0</v>
      </c>
      <c r="CG59" s="58" cm="1">
        <f t="array" ref="CG59">IF($C59 &lt;= CG49, CF59,
INDEX('1. Données d''entrée'!$I:$K, B46 + CJ50 + CG51 + $B59, BP48))</f>
        <v>0</v>
      </c>
      <c r="CH59" s="58" cm="1">
        <f t="array" ref="CH59">IF($C59 &lt;= CH$49, CF59,
INDEX('1. Données d''entrée'!$I:$K, B46 + CJ50 + CH51 + $B59, BP48))</f>
        <v>0</v>
      </c>
      <c r="CI59" s="58" cm="1">
        <f t="array" ref="CI59">IF($C59 &lt;= CI$49, CF59,
INDEX('1. Données d''entrée'!$I:$K, B46 + CJ50 + CI51 + $B59, BP48))</f>
        <v>0</v>
      </c>
      <c r="CK59" s="58" cm="1">
        <f t="array" ref="CK59">INDEX('1. Données d''entrée'!$I:$K, B46 + CO50 + CK51 + $B59, BP48)</f>
        <v>0</v>
      </c>
      <c r="CL59" s="58" cm="1">
        <f t="array" ref="CL59">IF($C59 &lt;= CL49, CK59,
INDEX('1. Données d''entrée'!$I:$K, B46 + CO50 + CL51 + $B59, BP48))</f>
        <v>0</v>
      </c>
      <c r="CM59" s="58" cm="1">
        <f t="array" ref="CM59">IF($C59 &lt;= CM$49, CK59,
INDEX('1. Données d''entrée'!$I:$K, B46 + CO50 + CM51 + $B59, BP48))</f>
        <v>0</v>
      </c>
      <c r="CN59" s="58" cm="1">
        <f t="array" ref="CN59">IF($C59 &lt;= CN$49, CK59,
INDEX('1. Données d''entrée'!$I:$K, B46 + CO50 + CN51 + $B59, BP48))</f>
        <v>0</v>
      </c>
      <c r="CP59" s="59" cm="1">
        <f t="array" ref="CP59">INDEX('1. Données d''entrée'!$I:$K, B46 + CT50 + CP51 + $B59, BP48)</f>
        <v>0</v>
      </c>
      <c r="CQ59" s="59" cm="1">
        <f t="array" ref="CQ59">IF($C59 &lt;= CQ49, CP59,
INDEX('1. Données d''entrée'!$I:$K, B46 + CT50 + CQ51 + $B59, BP48))</f>
        <v>0</v>
      </c>
      <c r="CR59" s="59" cm="1">
        <f t="array" ref="CR59">IF($C59 &lt;= CR$49, CP59,
INDEX('1. Données d''entrée'!$I:$K, B46 + CT50 + CR51 + $B59, BP48))</f>
        <v>0</v>
      </c>
      <c r="CS59" s="59" cm="1">
        <f t="array" ref="CS59">IF($C59 &lt;= CS$49, CP59,
INDEX('1. Données d''entrée'!$I:$K, B46 + CT50 + CS51 + $B59, BP48))</f>
        <v>0</v>
      </c>
    </row>
    <row r="60" spans="2:98" outlineLevel="1">
      <c r="B60" s="37">
        <v>7</v>
      </c>
      <c r="C60" s="49">
        <v>2017</v>
      </c>
      <c r="D60" s="55"/>
      <c r="E60" s="53" cm="1">
        <f t="array" ref="E60">INDEX('1. Données d''entrée'!$I:$K, B46 + I50 + E51 + $B60, D48)</f>
        <v>0</v>
      </c>
      <c r="F60" s="53" cm="1">
        <f t="array" ref="F60">IF($C60 &lt;= F49, E60,
INDEX('1. Données d''entrée'!$I:$K, B46 + I50 + F51 + $B60, D48))</f>
        <v>0</v>
      </c>
      <c r="G60" s="53" cm="1">
        <f t="array" ref="G60">IF($C60 &lt;= G$49, E60,
INDEX('1. Données d''entrée'!$I:$K, B46 + I50 + G51 + $B60, D48))</f>
        <v>0</v>
      </c>
      <c r="H60" s="53" cm="1">
        <f t="array" ref="H60">IF($C60 &lt;= H$49, E60,
INDEX('1. Données d''entrée'!$I:$K, B46 + I50 + H51 + $B60, D48))</f>
        <v>0</v>
      </c>
      <c r="J60" s="58" cm="1">
        <f t="array" ref="J60">INDEX('1. Données d''entrée'!$I:$K, B46 + N50 + J51 + $B60, D48)</f>
        <v>0</v>
      </c>
      <c r="K60" s="58" cm="1">
        <f t="array" ref="K60">IF($C60 &lt;= K49, J60,
INDEX('1. Données d''entrée'!$I:$K, B46 + N50 + K51 + $B60, D48))</f>
        <v>0</v>
      </c>
      <c r="L60" s="58" cm="1">
        <f t="array" ref="L60">IF($C60 &lt;= L$49, J60,
INDEX('1. Données d''entrée'!$I:$K, B46 + N50 + L51 + $B60, D48))</f>
        <v>0</v>
      </c>
      <c r="M60" s="58" cm="1">
        <f t="array" ref="M60">IF($C60 &lt;= M$49, J60,
INDEX('1. Données d''entrée'!$I:$K, B46 + N50 + M51 + $B60, D48))</f>
        <v>0</v>
      </c>
      <c r="O60" s="58" cm="1">
        <f t="array" ref="O60">INDEX('1. Données d''entrée'!$I:$K, B46 + S50 + O51 + $B60, D48)</f>
        <v>0</v>
      </c>
      <c r="P60" s="58" cm="1">
        <f t="array" ref="P60">IF($C60 &lt;= P49, O60,
INDEX('1. Données d''entrée'!$I:$K, B46 + S50 + P51 + $B60, D48))</f>
        <v>0</v>
      </c>
      <c r="Q60" s="58" cm="1">
        <f t="array" ref="Q60">IF($C60 &lt;= Q$49, O60,
INDEX('1. Données d''entrée'!$I:$K, B46 + S50 + Q51 + $B60, D48))</f>
        <v>0</v>
      </c>
      <c r="R60" s="58" cm="1">
        <f t="array" ref="R60">IF($C60 &lt;= R$49, O60,
INDEX('1. Données d''entrée'!$I:$K, B46 + S50 + R51 + $B60, D48))</f>
        <v>0</v>
      </c>
      <c r="T60" s="58" cm="1">
        <f t="array" ref="T60">INDEX('1. Données d''entrée'!$I:$K, B46 + X50 + T51 + $B60, D48)</f>
        <v>0</v>
      </c>
      <c r="U60" s="58" cm="1">
        <f t="array" ref="U60">IF($C60 &lt;= U49, T60,
INDEX('1. Données d''entrée'!$I:$K, B46 + X50 + U51 + $B60, D48))</f>
        <v>0</v>
      </c>
      <c r="V60" s="58" cm="1">
        <f t="array" ref="V60">IF($C60 &lt;= V$49, T60,
INDEX('1. Données d''entrée'!$I:$K, B46 + X50 + V51 + $B60, D48))</f>
        <v>0</v>
      </c>
      <c r="W60" s="58" cm="1">
        <f t="array" ref="W60">IF($C60 &lt;= W$49, T60,
INDEX('1. Données d''entrée'!$I:$K, B46 + X50 + W51 + $B60, D48))</f>
        <v>0</v>
      </c>
      <c r="Y60" s="58" cm="1">
        <f t="array" ref="Y60">INDEX('1. Données d''entrée'!$I:$K, B46 + AC50 + Y51 + $B60, D48)</f>
        <v>0</v>
      </c>
      <c r="Z60" s="58" cm="1">
        <f t="array" ref="Z60">IF($C60 &lt;= Z49, Y60,
INDEX('1. Données d''entrée'!$I:$K, B46 + AC50 + Z51 + $B60, D48))</f>
        <v>0</v>
      </c>
      <c r="AA60" s="58" cm="1">
        <f t="array" ref="AA60">IF($C60 &lt;= AA$49, Y60,
INDEX('1. Données d''entrée'!$I:$K, B46 + AC50 + AA51 + $B60, D48))</f>
        <v>0</v>
      </c>
      <c r="AB60" s="58" cm="1">
        <f t="array" ref="AB60">IF($C60 &lt;= AB$49, Y60,
INDEX('1. Données d''entrée'!$I:$K, B46 + AC50 + AB51 + $B60, D48))</f>
        <v>0</v>
      </c>
      <c r="AD60" s="59" cm="1">
        <f t="array" ref="AD60">INDEX('1. Données d''entrée'!$I:$K, B46 + AH50 + AD51 + $B60, D48)</f>
        <v>0</v>
      </c>
      <c r="AE60" s="59" cm="1">
        <f t="array" ref="AE60">IF($C60 &lt;= AE49, AD60,
INDEX('1. Données d''entrée'!$I:$K, B46 + AH50 + AE51 + $B60, D48))</f>
        <v>0</v>
      </c>
      <c r="AF60" s="59" cm="1">
        <f t="array" ref="AF60">IF($C60 &lt;= AF$49, AD60,
INDEX('1. Données d''entrée'!$I:$K, B46 + AH50 + AF51 + $B60, D48))</f>
        <v>0</v>
      </c>
      <c r="AG60" s="59" cm="1">
        <f t="array" ref="AG60">IF($C60 &lt;= AG$49, AD60,
INDEX('1. Données d''entrée'!$I:$K, B46 + AH50 + AG51 + $B60, D48))</f>
        <v>0</v>
      </c>
      <c r="AJ60" s="55"/>
      <c r="AK60" s="53" cm="1">
        <f t="array" ref="AK60">INDEX('1. Données d''entrée'!$I:$K, B46 + AO50 + AK51 + $B60, AJ48)</f>
        <v>0</v>
      </c>
      <c r="AL60" s="53" cm="1">
        <f t="array" ref="AL60">IF($C60 &lt;= AL49, AK60,
INDEX('1. Données d''entrée'!$I:$K, B46 + AO50 + AL51 + $B60, AJ48))</f>
        <v>0</v>
      </c>
      <c r="AM60" s="53" cm="1">
        <f t="array" ref="AM60">IF($C60 &lt;= AM$49, AK60,
INDEX('1. Données d''entrée'!$I:$K, B46 + AO50 + AM51 + $B60, AJ48))</f>
        <v>0</v>
      </c>
      <c r="AN60" s="53" cm="1">
        <f t="array" ref="AN60">IF($C60 &lt;= AN$49, AK60,
INDEX('1. Données d''entrée'!$I:$K, B46 + AO50 + AN51 + $B60, AJ48))</f>
        <v>0</v>
      </c>
      <c r="AP60" s="58" cm="1">
        <f t="array" ref="AP60">INDEX('1. Données d''entrée'!$I:$K, B46 + AT50 + AP51 + $B60, AJ48)</f>
        <v>0</v>
      </c>
      <c r="AQ60" s="58" cm="1">
        <f t="array" ref="AQ60">IF($C60 &lt;= AQ49, AP60,
INDEX('1. Données d''entrée'!$I:$K, B46 + AT50 + AQ51 + $B60, AJ48))</f>
        <v>0</v>
      </c>
      <c r="AR60" s="58" cm="1">
        <f t="array" ref="AR60">IF($C60 &lt;= AR$49, AP60,
INDEX('1. Données d''entrée'!$I:$K, B46 + AT50 + AR51 + $B60, AJ48))</f>
        <v>0</v>
      </c>
      <c r="AS60" s="58" cm="1">
        <f t="array" ref="AS60">IF($C60 &lt;= AS$49, AP60,
INDEX('1. Données d''entrée'!$I:$K, B46 + AT50 + AS51 + $B60, AJ48))</f>
        <v>0</v>
      </c>
      <c r="AU60" s="58" cm="1">
        <f t="array" ref="AU60">INDEX('1. Données d''entrée'!$I:$K, B46 + AY50 + AU51 + $B60, AJ48)</f>
        <v>0</v>
      </c>
      <c r="AV60" s="58" cm="1">
        <f t="array" ref="AV60">IF($C60 &lt;= AV49, AU60,
INDEX('1. Données d''entrée'!$I:$K, B46 + AY50 + AV51 + $B60, AJ48))</f>
        <v>0</v>
      </c>
      <c r="AW60" s="58" cm="1">
        <f t="array" ref="AW60">IF($C60 &lt;= AW$49, AU60,
INDEX('1. Données d''entrée'!$I:$K, B46 + AY50 + AW51 + $B60, AJ48))</f>
        <v>0</v>
      </c>
      <c r="AX60" s="58" cm="1">
        <f t="array" ref="AX60">IF($C60 &lt;= AX$49, AU60,
INDEX('1. Données d''entrée'!$I:$K, B46 + AY50 + AX51 + $B60, AJ48))</f>
        <v>0</v>
      </c>
      <c r="AZ60" s="58" cm="1">
        <f t="array" ref="AZ60">INDEX('1. Données d''entrée'!$I:$K, B46 + BD50 + AZ51 + $B60, AJ48)</f>
        <v>0</v>
      </c>
      <c r="BA60" s="58" cm="1">
        <f t="array" ref="BA60">IF($C60 &lt;= BA49, AZ60,
INDEX('1. Données d''entrée'!$I:$K, B46 + BD50 + BA51 + $B60, AJ48))</f>
        <v>0</v>
      </c>
      <c r="BB60" s="58" cm="1">
        <f t="array" ref="BB60">IF($C60 &lt;= BB$49, AZ60,
INDEX('1. Données d''entrée'!$I:$K, B46 + BD50 + BB51 + $B60, AJ48))</f>
        <v>0</v>
      </c>
      <c r="BC60" s="58" cm="1">
        <f t="array" ref="BC60">IF($C60 &lt;= BC$49, AZ60,
INDEX('1. Données d''entrée'!$I:$K, B46 + BD50 + BC51 + $B60, AJ48))</f>
        <v>0</v>
      </c>
      <c r="BE60" s="58" cm="1">
        <f t="array" ref="BE60">INDEX('1. Données d''entrée'!$I:$K, B46 + BI50 + BE51 + $B60, AJ48)</f>
        <v>0</v>
      </c>
      <c r="BF60" s="58" cm="1">
        <f t="array" ref="BF60">IF($C60 &lt;= BF49, BE60,
INDEX('1. Données d''entrée'!$I:$K, B46 + BI50 + BF51 + $B60, AJ48))</f>
        <v>0</v>
      </c>
      <c r="BG60" s="58" cm="1">
        <f t="array" ref="BG60">IF($C60 &lt;= BG$49, BE60,
INDEX('1. Données d''entrée'!$I:$K, B46 + BI50 + BG51 + $B60, AJ48))</f>
        <v>0</v>
      </c>
      <c r="BH60" s="58" cm="1">
        <f t="array" ref="BH60">IF($C60 &lt;= BH$49, BE60,
INDEX('1. Données d''entrée'!$I:$K, B46 + BI50 + BH51 + $B60, AJ48))</f>
        <v>0</v>
      </c>
      <c r="BJ60" s="59" cm="1">
        <f t="array" ref="BJ60">INDEX('1. Données d''entrée'!$I:$K, B46 + BN50 + BJ51 + $B60, AJ48)</f>
        <v>0</v>
      </c>
      <c r="BK60" s="59" cm="1">
        <f t="array" ref="BK60">IF($C60 &lt;= BK49, BJ60,
INDEX('1. Données d''entrée'!$I:$K, B46 + BN50 + BK51 + $B60, AJ48))</f>
        <v>0</v>
      </c>
      <c r="BL60" s="59" cm="1">
        <f t="array" ref="BL60">IF($C60 &lt;= BL$49, BJ60,
INDEX('1. Données d''entrée'!$I:$K, B46 + BN50 + BL51 + $B60, AJ48))</f>
        <v>0</v>
      </c>
      <c r="BM60" s="59" cm="1">
        <f t="array" ref="BM60">IF($C60 &lt;= BM$49, BJ60,
INDEX('1. Données d''entrée'!$I:$K, B46 + BN50 + BM51 + $B60, AJ48))</f>
        <v>0</v>
      </c>
      <c r="BP60" s="55"/>
      <c r="BQ60" s="53" cm="1">
        <f t="array" ref="BQ60">INDEX('1. Données d''entrée'!$I:$K, B46 + BU50 + BQ51 + $B60, BP48)</f>
        <v>0</v>
      </c>
      <c r="BR60" s="53" cm="1">
        <f t="array" ref="BR60">IF($C60 &lt;= BR49, BQ60,
INDEX('1. Données d''entrée'!$I:$K, B46 + BU50 + BR51 + $B60, BP48))</f>
        <v>0</v>
      </c>
      <c r="BS60" s="53" cm="1">
        <f t="array" ref="BS60">IF($C60 &lt;= BS$49, BQ60,
INDEX('1. Données d''entrée'!$I:$K, B46 + BU50 + BS51 + $B60, BP48))</f>
        <v>0</v>
      </c>
      <c r="BT60" s="53" cm="1">
        <f t="array" ref="BT60">IF($C60 &lt;= BT$49, BQ60,
INDEX('1. Données d''entrée'!$I:$K, B46 + BU50 + BT51 + $B60, BP48))</f>
        <v>0</v>
      </c>
      <c r="BV60" s="58" cm="1">
        <f t="array" ref="BV60">INDEX('1. Données d''entrée'!$I:$K, B46 + BZ50 + BV51 + $B60, BP48)</f>
        <v>0</v>
      </c>
      <c r="BW60" s="58" cm="1">
        <f t="array" ref="BW60">IF($C60 &lt;= BW49, BV60,
INDEX('1. Données d''entrée'!$I:$K, B46 + BZ50 + BW51 + $B60, BP48))</f>
        <v>0</v>
      </c>
      <c r="BX60" s="58" cm="1">
        <f t="array" ref="BX60">IF($C60 &lt;= BX$49, BV60,
INDEX('1. Données d''entrée'!$I:$K, B46 + BZ50 + BX51 + $B60, BP48))</f>
        <v>0</v>
      </c>
      <c r="BY60" s="58" cm="1">
        <f t="array" ref="BY60">IF($C60 &lt;= BY$49, BV60,
INDEX('1. Données d''entrée'!$I:$K, B46 + BZ50 + BY51 + $B60, BP48))</f>
        <v>0</v>
      </c>
      <c r="CA60" s="58" cm="1">
        <f t="array" ref="CA60">INDEX('1. Données d''entrée'!$I:$K, B46 + CE50 + CA51 + $B60, BP48)</f>
        <v>0</v>
      </c>
      <c r="CB60" s="58" cm="1">
        <f t="array" ref="CB60">IF($C60 &lt;= CB49, CA60,
INDEX('1. Données d''entrée'!$I:$K, B46 + CE50 + CB51 + $B60, BP48))</f>
        <v>0</v>
      </c>
      <c r="CC60" s="58" cm="1">
        <f t="array" ref="CC60">IF($C60 &lt;= CC$49, CA60,
INDEX('1. Données d''entrée'!$I:$K, B46 + CE50 + CC51 + $B60, BP48))</f>
        <v>0</v>
      </c>
      <c r="CD60" s="58" cm="1">
        <f t="array" ref="CD60">IF($C60 &lt;= CD$49, CA60,
INDEX('1. Données d''entrée'!$I:$K, B46 + CE50 + CD51 + $B60, BP48))</f>
        <v>0</v>
      </c>
      <c r="CF60" s="58" cm="1">
        <f t="array" ref="CF60">INDEX('1. Données d''entrée'!$I:$K, B46 + CJ50 + CF51 + $B60, BP48)</f>
        <v>0</v>
      </c>
      <c r="CG60" s="58" cm="1">
        <f t="array" ref="CG60">IF($C60 &lt;= CG49, CF60,
INDEX('1. Données d''entrée'!$I:$K, B46 + CJ50 + CG51 + $B60, BP48))</f>
        <v>0</v>
      </c>
      <c r="CH60" s="58" cm="1">
        <f t="array" ref="CH60">IF($C60 &lt;= CH$49, CF60,
INDEX('1. Données d''entrée'!$I:$K, B46 + CJ50 + CH51 + $B60, BP48))</f>
        <v>0</v>
      </c>
      <c r="CI60" s="58" cm="1">
        <f t="array" ref="CI60">IF($C60 &lt;= CI$49, CF60,
INDEX('1. Données d''entrée'!$I:$K, B46 + CJ50 + CI51 + $B60, BP48))</f>
        <v>0</v>
      </c>
      <c r="CK60" s="58" cm="1">
        <f t="array" ref="CK60">INDEX('1. Données d''entrée'!$I:$K, B46 + CO50 + CK51 + $B60, BP48)</f>
        <v>0</v>
      </c>
      <c r="CL60" s="58" cm="1">
        <f t="array" ref="CL60">IF($C60 &lt;= CL49, CK60,
INDEX('1. Données d''entrée'!$I:$K, B46 + CO50 + CL51 + $B60, BP48))</f>
        <v>0</v>
      </c>
      <c r="CM60" s="58" cm="1">
        <f t="array" ref="CM60">IF($C60 &lt;= CM$49, CK60,
INDEX('1. Données d''entrée'!$I:$K, B46 + CO50 + CM51 + $B60, BP48))</f>
        <v>0</v>
      </c>
      <c r="CN60" s="58" cm="1">
        <f t="array" ref="CN60">IF($C60 &lt;= CN$49, CK60,
INDEX('1. Données d''entrée'!$I:$K, B46 + CO50 + CN51 + $B60, BP48))</f>
        <v>0</v>
      </c>
      <c r="CP60" s="59" cm="1">
        <f t="array" ref="CP60">INDEX('1. Données d''entrée'!$I:$K, B46 + CT50 + CP51 + $B60, BP48)</f>
        <v>0</v>
      </c>
      <c r="CQ60" s="59" cm="1">
        <f t="array" ref="CQ60">IF($C60 &lt;= CQ49, CP60,
INDEX('1. Données d''entrée'!$I:$K, B46 + CT50 + CQ51 + $B60, BP48))</f>
        <v>0</v>
      </c>
      <c r="CR60" s="59" cm="1">
        <f t="array" ref="CR60">IF($C60 &lt;= CR$49, CP60,
INDEX('1. Données d''entrée'!$I:$K, B46 + CT50 + CR51 + $B60, BP48))</f>
        <v>0</v>
      </c>
      <c r="CS60" s="59" cm="1">
        <f t="array" ref="CS60">IF($C60 &lt;= CS$49, CP60,
INDEX('1. Données d''entrée'!$I:$K, B46 + CT50 + CS51 + $B60, BP48))</f>
        <v>0</v>
      </c>
    </row>
    <row r="61" spans="2:98" outlineLevel="1">
      <c r="B61" s="37">
        <v>8</v>
      </c>
      <c r="C61" s="49">
        <v>2018</v>
      </c>
      <c r="D61" s="55"/>
      <c r="E61" s="53" cm="1">
        <f t="array" ref="E61">INDEX('1. Données d''entrée'!$I:$K, B46 + I50 + E51 + $B61, D48)</f>
        <v>0</v>
      </c>
      <c r="F61" s="53" cm="1">
        <f t="array" ref="F61">IF($C61 &lt;= F49, E61,
INDEX('1. Données d''entrée'!$I:$K, B46 + I50 + F51 + $B61, D48))</f>
        <v>0</v>
      </c>
      <c r="G61" s="53" cm="1">
        <f t="array" ref="G61">IF($C61 &lt;= G$49, E61,
INDEX('1. Données d''entrée'!$I:$K, B46 + I50 + G51 + $B61, D48))</f>
        <v>0</v>
      </c>
      <c r="H61" s="53" cm="1">
        <f t="array" ref="H61">IF($C61 &lt;= H$49, E61,
INDEX('1. Données d''entrée'!$I:$K, B46 + I50 + H51 + $B61, D48))</f>
        <v>0</v>
      </c>
      <c r="J61" s="58" cm="1">
        <f t="array" ref="J61">INDEX('1. Données d''entrée'!$I:$K, B46 + N50 + J51 + $B61, D48)</f>
        <v>0</v>
      </c>
      <c r="K61" s="58" cm="1">
        <f t="array" ref="K61">IF($C61 &lt;= K49, J61,
INDEX('1. Données d''entrée'!$I:$K, B46 + N50 + K51 + $B61, D48))</f>
        <v>0</v>
      </c>
      <c r="L61" s="58" cm="1">
        <f t="array" ref="L61">IF($C61 &lt;= L$49, J61,
INDEX('1. Données d''entrée'!$I:$K, B46 + N50 + L51 + $B61, D48))</f>
        <v>0</v>
      </c>
      <c r="M61" s="58" cm="1">
        <f t="array" ref="M61">IF($C61 &lt;= M$49, J61,
INDEX('1. Données d''entrée'!$I:$K, B46 + N50 + M51 + $B61, D48))</f>
        <v>0</v>
      </c>
      <c r="O61" s="58" cm="1">
        <f t="array" ref="O61">INDEX('1. Données d''entrée'!$I:$K, B46 + S50 + O51 + $B61, D48)</f>
        <v>0</v>
      </c>
      <c r="P61" s="58" cm="1">
        <f t="array" ref="P61">IF($C61 &lt;= P49, O61,
INDEX('1. Données d''entrée'!$I:$K, B46 + S50 + P51 + $B61, D48))</f>
        <v>0</v>
      </c>
      <c r="Q61" s="58" cm="1">
        <f t="array" ref="Q61">IF($C61 &lt;= Q$49, O61,
INDEX('1. Données d''entrée'!$I:$K, B46 + S50 + Q51 + $B61, D48))</f>
        <v>0</v>
      </c>
      <c r="R61" s="58" cm="1">
        <f t="array" ref="R61">IF($C61 &lt;= R$49, O61,
INDEX('1. Données d''entrée'!$I:$K, B46 + S50 + R51 + $B61, D48))</f>
        <v>0</v>
      </c>
      <c r="T61" s="58" cm="1">
        <f t="array" ref="T61">INDEX('1. Données d''entrée'!$I:$K, B46 + X50 + T51 + $B61, D48)</f>
        <v>0</v>
      </c>
      <c r="U61" s="58" cm="1">
        <f t="array" ref="U61">IF($C61 &lt;= U49, T61,
INDEX('1. Données d''entrée'!$I:$K, B46 + X50 + U51 + $B61, D48))</f>
        <v>0</v>
      </c>
      <c r="V61" s="58" cm="1">
        <f t="array" ref="V61">IF($C61 &lt;= V$49, T61,
INDEX('1. Données d''entrée'!$I:$K, B46 + X50 + V51 + $B61, D48))</f>
        <v>0</v>
      </c>
      <c r="W61" s="58" cm="1">
        <f t="array" ref="W61">IF($C61 &lt;= W$49, T61,
INDEX('1. Données d''entrée'!$I:$K, B46 + X50 + W51 + $B61, D48))</f>
        <v>0</v>
      </c>
      <c r="Y61" s="58" cm="1">
        <f t="array" ref="Y61">INDEX('1. Données d''entrée'!$I:$K, B46 + AC50 + Y51 + $B61, D48)</f>
        <v>0</v>
      </c>
      <c r="Z61" s="58" cm="1">
        <f t="array" ref="Z61">IF($C61 &lt;= Z49, Y61,
INDEX('1. Données d''entrée'!$I:$K, B46 + AC50 + Z51 + $B61, D48))</f>
        <v>0</v>
      </c>
      <c r="AA61" s="58" cm="1">
        <f t="array" ref="AA61">IF($C61 &lt;= AA$49, Y61,
INDEX('1. Données d''entrée'!$I:$K, B46 + AC50 + AA51 + $B61, D48))</f>
        <v>0</v>
      </c>
      <c r="AB61" s="58" cm="1">
        <f t="array" ref="AB61">IF($C61 &lt;= AB$49, Y61,
INDEX('1. Données d''entrée'!$I:$K, B46 + AC50 + AB51 + $B61, D48))</f>
        <v>0</v>
      </c>
      <c r="AD61" s="59" cm="1">
        <f t="array" ref="AD61">INDEX('1. Données d''entrée'!$I:$K, B46 + AH50 + AD51 + $B61, D48)</f>
        <v>0</v>
      </c>
      <c r="AE61" s="59" cm="1">
        <f t="array" ref="AE61">IF($C61 &lt;= AE49, AD61,
INDEX('1. Données d''entrée'!$I:$K, B46 + AH50 + AE51 + $B61, D48))</f>
        <v>0</v>
      </c>
      <c r="AF61" s="59" cm="1">
        <f t="array" ref="AF61">IF($C61 &lt;= AF$49, AD61,
INDEX('1. Données d''entrée'!$I:$K, B46 + AH50 + AF51 + $B61, D48))</f>
        <v>0</v>
      </c>
      <c r="AG61" s="59" cm="1">
        <f t="array" ref="AG61">IF($C61 &lt;= AG$49, AD61,
INDEX('1. Données d''entrée'!$I:$K, B46 + AH50 + AG51 + $B61, D48))</f>
        <v>0</v>
      </c>
      <c r="AJ61" s="55"/>
      <c r="AK61" s="53" cm="1">
        <f t="array" ref="AK61">INDEX('1. Données d''entrée'!$I:$K, B46 + AO50 + AK51 + $B61, AJ48)</f>
        <v>0</v>
      </c>
      <c r="AL61" s="53" cm="1">
        <f t="array" ref="AL61">IF($C61 &lt;= AL49, AK61,
INDEX('1. Données d''entrée'!$I:$K, B46 + AO50 + AL51 + $B61, AJ48))</f>
        <v>0</v>
      </c>
      <c r="AM61" s="53" cm="1">
        <f t="array" ref="AM61">IF($C61 &lt;= AM$49, AK61,
INDEX('1. Données d''entrée'!$I:$K, B46 + AO50 + AM51 + $B61, AJ48))</f>
        <v>0</v>
      </c>
      <c r="AN61" s="53" cm="1">
        <f t="array" ref="AN61">IF($C61 &lt;= AN$49, AK61,
INDEX('1. Données d''entrée'!$I:$K, B46 + AO50 + AN51 + $B61, AJ48))</f>
        <v>0</v>
      </c>
      <c r="AP61" s="58" cm="1">
        <f t="array" ref="AP61">INDEX('1. Données d''entrée'!$I:$K, B46 + AT50 + AP51 + $B61, AJ48)</f>
        <v>0</v>
      </c>
      <c r="AQ61" s="58" cm="1">
        <f t="array" ref="AQ61">IF($C61 &lt;= AQ49, AP61,
INDEX('1. Données d''entrée'!$I:$K, B46 + AT50 + AQ51 + $B61, AJ48))</f>
        <v>0</v>
      </c>
      <c r="AR61" s="58" cm="1">
        <f t="array" ref="AR61">IF($C61 &lt;= AR$49, AP61,
INDEX('1. Données d''entrée'!$I:$K, B46 + AT50 + AR51 + $B61, AJ48))</f>
        <v>0</v>
      </c>
      <c r="AS61" s="58" cm="1">
        <f t="array" ref="AS61">IF($C61 &lt;= AS$49, AP61,
INDEX('1. Données d''entrée'!$I:$K, B46 + AT50 + AS51 + $B61, AJ48))</f>
        <v>0</v>
      </c>
      <c r="AU61" s="58" cm="1">
        <f t="array" ref="AU61">INDEX('1. Données d''entrée'!$I:$K, B46 + AY50 + AU51 + $B61, AJ48)</f>
        <v>0</v>
      </c>
      <c r="AV61" s="58" cm="1">
        <f t="array" ref="AV61">IF($C61 &lt;= AV49, AU61,
INDEX('1. Données d''entrée'!$I:$K, B46 + AY50 + AV51 + $B61, AJ48))</f>
        <v>0</v>
      </c>
      <c r="AW61" s="58" cm="1">
        <f t="array" ref="AW61">IF($C61 &lt;= AW$49, AU61,
INDEX('1. Données d''entrée'!$I:$K, B46 + AY50 + AW51 + $B61, AJ48))</f>
        <v>0</v>
      </c>
      <c r="AX61" s="58" cm="1">
        <f t="array" ref="AX61">IF($C61 &lt;= AX$49, AU61,
INDEX('1. Données d''entrée'!$I:$K, B46 + AY50 + AX51 + $B61, AJ48))</f>
        <v>0</v>
      </c>
      <c r="AZ61" s="58" cm="1">
        <f t="array" ref="AZ61">INDEX('1. Données d''entrée'!$I:$K, B46 + BD50 + AZ51 + $B61, AJ48)</f>
        <v>0</v>
      </c>
      <c r="BA61" s="58" cm="1">
        <f t="array" ref="BA61">IF($C61 &lt;= BA49, AZ61,
INDEX('1. Données d''entrée'!$I:$K, B46 + BD50 + BA51 + $B61, AJ48))</f>
        <v>0</v>
      </c>
      <c r="BB61" s="58" cm="1">
        <f t="array" ref="BB61">IF($C61 &lt;= BB$49, AZ61,
INDEX('1. Données d''entrée'!$I:$K, B46 + BD50 + BB51 + $B61, AJ48))</f>
        <v>0</v>
      </c>
      <c r="BC61" s="58" cm="1">
        <f t="array" ref="BC61">IF($C61 &lt;= BC$49, AZ61,
INDEX('1. Données d''entrée'!$I:$K, B46 + BD50 + BC51 + $B61, AJ48))</f>
        <v>0</v>
      </c>
      <c r="BE61" s="58" cm="1">
        <f t="array" ref="BE61">INDEX('1. Données d''entrée'!$I:$K, B46 + BI50 + BE51 + $B61, AJ48)</f>
        <v>0</v>
      </c>
      <c r="BF61" s="58" cm="1">
        <f t="array" ref="BF61">IF($C61 &lt;= BF49, BE61,
INDEX('1. Données d''entrée'!$I:$K, B46 + BI50 + BF51 + $B61, AJ48))</f>
        <v>0</v>
      </c>
      <c r="BG61" s="58" cm="1">
        <f t="array" ref="BG61">IF($C61 &lt;= BG$49, BE61,
INDEX('1. Données d''entrée'!$I:$K, B46 + BI50 + BG51 + $B61, AJ48))</f>
        <v>0</v>
      </c>
      <c r="BH61" s="58" cm="1">
        <f t="array" ref="BH61">IF($C61 &lt;= BH$49, BE61,
INDEX('1. Données d''entrée'!$I:$K, B46 + BI50 + BH51 + $B61, AJ48))</f>
        <v>0</v>
      </c>
      <c r="BJ61" s="59" cm="1">
        <f t="array" ref="BJ61">INDEX('1. Données d''entrée'!$I:$K, B46 + BN50 + BJ51 + $B61, AJ48)</f>
        <v>0</v>
      </c>
      <c r="BK61" s="59" cm="1">
        <f t="array" ref="BK61">IF($C61 &lt;= BK49, BJ61,
INDEX('1. Données d''entrée'!$I:$K, B46 + BN50 + BK51 + $B61, AJ48))</f>
        <v>0</v>
      </c>
      <c r="BL61" s="59" cm="1">
        <f t="array" ref="BL61">IF($C61 &lt;= BL$49, BJ61,
INDEX('1. Données d''entrée'!$I:$K, B46 + BN50 + BL51 + $B61, AJ48))</f>
        <v>0</v>
      </c>
      <c r="BM61" s="59" cm="1">
        <f t="array" ref="BM61">IF($C61 &lt;= BM$49, BJ61,
INDEX('1. Données d''entrée'!$I:$K, B46 + BN50 + BM51 + $B61, AJ48))</f>
        <v>0</v>
      </c>
      <c r="BP61" s="55"/>
      <c r="BQ61" s="53" cm="1">
        <f t="array" ref="BQ61">INDEX('1. Données d''entrée'!$I:$K, B46 + BU50 + BQ51 + $B61, BP48)</f>
        <v>0</v>
      </c>
      <c r="BR61" s="53" cm="1">
        <f t="array" ref="BR61">IF($C61 &lt;= BR49, BQ61,
INDEX('1. Données d''entrée'!$I:$K, B46 + BU50 + BR51 + $B61, BP48))</f>
        <v>0</v>
      </c>
      <c r="BS61" s="53" cm="1">
        <f t="array" ref="BS61">IF($C61 &lt;= BS$49, BQ61,
INDEX('1. Données d''entrée'!$I:$K, B46 + BU50 + BS51 + $B61, BP48))</f>
        <v>0</v>
      </c>
      <c r="BT61" s="53" cm="1">
        <f t="array" ref="BT61">IF($C61 &lt;= BT$49, BQ61,
INDEX('1. Données d''entrée'!$I:$K, B46 + BU50 + BT51 + $B61, BP48))</f>
        <v>0</v>
      </c>
      <c r="BV61" s="58" cm="1">
        <f t="array" ref="BV61">INDEX('1. Données d''entrée'!$I:$K, B46 + BZ50 + BV51 + $B61, BP48)</f>
        <v>0</v>
      </c>
      <c r="BW61" s="58" cm="1">
        <f t="array" ref="BW61">IF($C61 &lt;= BW49, BV61,
INDEX('1. Données d''entrée'!$I:$K, B46 + BZ50 + BW51 + $B61, BP48))</f>
        <v>0</v>
      </c>
      <c r="BX61" s="58" cm="1">
        <f t="array" ref="BX61">IF($C61 &lt;= BX$49, BV61,
INDEX('1. Données d''entrée'!$I:$K, B46 + BZ50 + BX51 + $B61, BP48))</f>
        <v>0</v>
      </c>
      <c r="BY61" s="58" cm="1">
        <f t="array" ref="BY61">IF($C61 &lt;= BY$49, BV61,
INDEX('1. Données d''entrée'!$I:$K, B46 + BZ50 + BY51 + $B61, BP48))</f>
        <v>0</v>
      </c>
      <c r="CA61" s="58" cm="1">
        <f t="array" ref="CA61">INDEX('1. Données d''entrée'!$I:$K, B46 + CE50 + CA51 + $B61, BP48)</f>
        <v>0</v>
      </c>
      <c r="CB61" s="58" cm="1">
        <f t="array" ref="CB61">IF($C61 &lt;= CB49, CA61,
INDEX('1. Données d''entrée'!$I:$K, B46 + CE50 + CB51 + $B61, BP48))</f>
        <v>0</v>
      </c>
      <c r="CC61" s="58" cm="1">
        <f t="array" ref="CC61">IF($C61 &lt;= CC$49, CA61,
INDEX('1. Données d''entrée'!$I:$K, B46 + CE50 + CC51 + $B61, BP48))</f>
        <v>0</v>
      </c>
      <c r="CD61" s="58" cm="1">
        <f t="array" ref="CD61">IF($C61 &lt;= CD$49, CA61,
INDEX('1. Données d''entrée'!$I:$K, B46 + CE50 + CD51 + $B61, BP48))</f>
        <v>0</v>
      </c>
      <c r="CF61" s="58" cm="1">
        <f t="array" ref="CF61">INDEX('1. Données d''entrée'!$I:$K, B46 + CJ50 + CF51 + $B61, BP48)</f>
        <v>0</v>
      </c>
      <c r="CG61" s="58" cm="1">
        <f t="array" ref="CG61">IF($C61 &lt;= CG49, CF61,
INDEX('1. Données d''entrée'!$I:$K, B46 + CJ50 + CG51 + $B61, BP48))</f>
        <v>0</v>
      </c>
      <c r="CH61" s="58" cm="1">
        <f t="array" ref="CH61">IF($C61 &lt;= CH$49, CF61,
INDEX('1. Données d''entrée'!$I:$K, B46 + CJ50 + CH51 + $B61, BP48))</f>
        <v>0</v>
      </c>
      <c r="CI61" s="58" cm="1">
        <f t="array" ref="CI61">IF($C61 &lt;= CI$49, CF61,
INDEX('1. Données d''entrée'!$I:$K, B46 + CJ50 + CI51 + $B61, BP48))</f>
        <v>0</v>
      </c>
      <c r="CK61" s="58" cm="1">
        <f t="array" ref="CK61">INDEX('1. Données d''entrée'!$I:$K, B46 + CO50 + CK51 + $B61, BP48)</f>
        <v>0</v>
      </c>
      <c r="CL61" s="58" cm="1">
        <f t="array" ref="CL61">IF($C61 &lt;= CL49, CK61,
INDEX('1. Données d''entrée'!$I:$K, B46 + CO50 + CL51 + $B61, BP48))</f>
        <v>0</v>
      </c>
      <c r="CM61" s="58" cm="1">
        <f t="array" ref="CM61">IF($C61 &lt;= CM$49, CK61,
INDEX('1. Données d''entrée'!$I:$K, B46 + CO50 + CM51 + $B61, BP48))</f>
        <v>0</v>
      </c>
      <c r="CN61" s="58" cm="1">
        <f t="array" ref="CN61">IF($C61 &lt;= CN$49, CK61,
INDEX('1. Données d''entrée'!$I:$K, B46 + CO50 + CN51 + $B61, BP48))</f>
        <v>0</v>
      </c>
      <c r="CP61" s="59" cm="1">
        <f t="array" ref="CP61">INDEX('1. Données d''entrée'!$I:$K, B46 + CT50 + CP51 + $B61, BP48)</f>
        <v>0</v>
      </c>
      <c r="CQ61" s="59" cm="1">
        <f t="array" ref="CQ61">IF($C61 &lt;= CQ49, CP61,
INDEX('1. Données d''entrée'!$I:$K, B46 + CT50 + CQ51 + $B61, BP48))</f>
        <v>0</v>
      </c>
      <c r="CR61" s="59" cm="1">
        <f t="array" ref="CR61">IF($C61 &lt;= CR$49, CP61,
INDEX('1. Données d''entrée'!$I:$K, B46 + CT50 + CR51 + $B61, BP48))</f>
        <v>0</v>
      </c>
      <c r="CS61" s="59" cm="1">
        <f t="array" ref="CS61">IF($C61 &lt;= CS$49, CP61,
INDEX('1. Données d''entrée'!$I:$K, B46 + CT50 + CS51 + $B61, BP48))</f>
        <v>0</v>
      </c>
    </row>
    <row r="62" spans="2:98" outlineLevel="1">
      <c r="B62" s="37">
        <v>9</v>
      </c>
      <c r="C62" s="49">
        <v>2019</v>
      </c>
      <c r="D62" s="55"/>
      <c r="E62" s="53" cm="1">
        <f t="array" ref="E62">INDEX('1. Données d''entrée'!$I:$K, B46 + I50 + E51 + $B62, D48)</f>
        <v>0</v>
      </c>
      <c r="F62" s="53" cm="1">
        <f t="array" ref="F62">IF($C62 &lt;= F49, E62,
INDEX('1. Données d''entrée'!$I:$K, B46 + I50 + F51 + $B62, D48))</f>
        <v>0</v>
      </c>
      <c r="G62" s="53" cm="1">
        <f t="array" ref="G62">IF($C62 &lt;= G$49, E62,
INDEX('1. Données d''entrée'!$I:$K, B46 + I50 + G51 + $B62, D48))</f>
        <v>0</v>
      </c>
      <c r="H62" s="53" cm="1">
        <f t="array" ref="H62">IF($C62 &lt;= H$49, E62,
INDEX('1. Données d''entrée'!$I:$K, B46 + I50 + H51 + $B62, D48))</f>
        <v>0</v>
      </c>
      <c r="J62" s="58" cm="1">
        <f t="array" ref="J62">INDEX('1. Données d''entrée'!$I:$K, B46 + N50 + J51 + $B62, D48)</f>
        <v>0</v>
      </c>
      <c r="K62" s="58" cm="1">
        <f t="array" ref="K62">IF($C62 &lt;= K49, J62,
INDEX('1. Données d''entrée'!$I:$K, B46 + N50 + K51 + $B62, D48))</f>
        <v>0</v>
      </c>
      <c r="L62" s="58" cm="1">
        <f t="array" ref="L62">IF($C62 &lt;= L$49, J62,
INDEX('1. Données d''entrée'!$I:$K, B46 + N50 + L51 + $B62, D48))</f>
        <v>0</v>
      </c>
      <c r="M62" s="58" cm="1">
        <f t="array" ref="M62">IF($C62 &lt;= M$49, J62,
INDEX('1. Données d''entrée'!$I:$K, B46 + N50 + M51 + $B62, D48))</f>
        <v>0</v>
      </c>
      <c r="O62" s="58" cm="1">
        <f t="array" ref="O62">INDEX('1. Données d''entrée'!$I:$K, B46 + S50 + O51 + $B62, D48)</f>
        <v>0</v>
      </c>
      <c r="P62" s="58" cm="1">
        <f t="array" ref="P62">IF($C62 &lt;= P49, O62,
INDEX('1. Données d''entrée'!$I:$K, B46 + S50 + P51 + $B62, D48))</f>
        <v>0</v>
      </c>
      <c r="Q62" s="58" cm="1">
        <f t="array" ref="Q62">IF($C62 &lt;= Q$49, O62,
INDEX('1. Données d''entrée'!$I:$K, B46 + S50 + Q51 + $B62, D48))</f>
        <v>0</v>
      </c>
      <c r="R62" s="58" cm="1">
        <f t="array" ref="R62">IF($C62 &lt;= R$49, O62,
INDEX('1. Données d''entrée'!$I:$K, B46 + S50 + R51 + $B62, D48))</f>
        <v>0</v>
      </c>
      <c r="T62" s="58" cm="1">
        <f t="array" ref="T62">INDEX('1. Données d''entrée'!$I:$K, B46 + X50 + T51 + $B62, D48)</f>
        <v>0</v>
      </c>
      <c r="U62" s="58" cm="1">
        <f t="array" ref="U62">IF($C62 &lt;= U49, T62,
INDEX('1. Données d''entrée'!$I:$K, B46 + X50 + U51 + $B62, D48))</f>
        <v>0</v>
      </c>
      <c r="V62" s="58" cm="1">
        <f t="array" ref="V62">IF($C62 &lt;= V$49, T62,
INDEX('1. Données d''entrée'!$I:$K, B46 + X50 + V51 + $B62, D48))</f>
        <v>0</v>
      </c>
      <c r="W62" s="58" cm="1">
        <f t="array" ref="W62">IF($C62 &lt;= W$49, T62,
INDEX('1. Données d''entrée'!$I:$K, B46 + X50 + W51 + $B62, D48))</f>
        <v>0</v>
      </c>
      <c r="Y62" s="58" cm="1">
        <f t="array" ref="Y62">INDEX('1. Données d''entrée'!$I:$K, B46 + AC50 + Y51 + $B62, D48)</f>
        <v>0</v>
      </c>
      <c r="Z62" s="58" cm="1">
        <f t="array" ref="Z62">IF($C62 &lt;= Z49, Y62,
INDEX('1. Données d''entrée'!$I:$K, B46 + AC50 + Z51 + $B62, D48))</f>
        <v>0</v>
      </c>
      <c r="AA62" s="58" cm="1">
        <f t="array" ref="AA62">IF($C62 &lt;= AA$49, Y62,
INDEX('1. Données d''entrée'!$I:$K, B46 + AC50 + AA51 + $B62, D48))</f>
        <v>0</v>
      </c>
      <c r="AB62" s="58" cm="1">
        <f t="array" ref="AB62">IF($C62 &lt;= AB$49, Y62,
INDEX('1. Données d''entrée'!$I:$K, B46 + AC50 + AB51 + $B62, D48))</f>
        <v>0</v>
      </c>
      <c r="AD62" s="59" cm="1">
        <f t="array" ref="AD62">INDEX('1. Données d''entrée'!$I:$K, B46 + AH50 + AD51 + $B62, D48)</f>
        <v>0</v>
      </c>
      <c r="AE62" s="59" cm="1">
        <f t="array" ref="AE62">IF($C62 &lt;= AE49, AD62,
INDEX('1. Données d''entrée'!$I:$K, B46 + AH50 + AE51 + $B62, D48))</f>
        <v>0</v>
      </c>
      <c r="AF62" s="59" cm="1">
        <f t="array" ref="AF62">IF($C62 &lt;= AF$49, AD62,
INDEX('1. Données d''entrée'!$I:$K, B46 + AH50 + AF51 + $B62, D48))</f>
        <v>0</v>
      </c>
      <c r="AG62" s="59" cm="1">
        <f t="array" ref="AG62">IF($C62 &lt;= AG$49, AD62,
INDEX('1. Données d''entrée'!$I:$K, B46 + AH50 + AG51 + $B62, D48))</f>
        <v>0</v>
      </c>
      <c r="AJ62" s="55"/>
      <c r="AK62" s="53" cm="1">
        <f t="array" ref="AK62">INDEX('1. Données d''entrée'!$I:$K, B46 + AO50 + AK51 + $B62, AJ48)</f>
        <v>0</v>
      </c>
      <c r="AL62" s="53" cm="1">
        <f t="array" ref="AL62">IF($C62 &lt;= AL49, AK62,
INDEX('1. Données d''entrée'!$I:$K, B46 + AO50 + AL51 + $B62, AJ48))</f>
        <v>0</v>
      </c>
      <c r="AM62" s="53" cm="1">
        <f t="array" ref="AM62">IF($C62 &lt;= AM$49, AK62,
INDEX('1. Données d''entrée'!$I:$K, B46 + AO50 + AM51 + $B62, AJ48))</f>
        <v>0</v>
      </c>
      <c r="AN62" s="53" cm="1">
        <f t="array" ref="AN62">IF($C62 &lt;= AN$49, AK62,
INDEX('1. Données d''entrée'!$I:$K, B46 + AO50 + AN51 + $B62, AJ48))</f>
        <v>0</v>
      </c>
      <c r="AP62" s="58" cm="1">
        <f t="array" ref="AP62">INDEX('1. Données d''entrée'!$I:$K, B46 + AT50 + AP51 + $B62, AJ48)</f>
        <v>0</v>
      </c>
      <c r="AQ62" s="58" cm="1">
        <f t="array" ref="AQ62">IF($C62 &lt;= AQ49, AP62,
INDEX('1. Données d''entrée'!$I:$K, B46 + AT50 + AQ51 + $B62, AJ48))</f>
        <v>0</v>
      </c>
      <c r="AR62" s="58" cm="1">
        <f t="array" ref="AR62">IF($C62 &lt;= AR$49, AP62,
INDEX('1. Données d''entrée'!$I:$K, B46 + AT50 + AR51 + $B62, AJ48))</f>
        <v>0</v>
      </c>
      <c r="AS62" s="58" cm="1">
        <f t="array" ref="AS62">IF($C62 &lt;= AS$49, AP62,
INDEX('1. Données d''entrée'!$I:$K, B46 + AT50 + AS51 + $B62, AJ48))</f>
        <v>0</v>
      </c>
      <c r="AU62" s="58" cm="1">
        <f t="array" ref="AU62">INDEX('1. Données d''entrée'!$I:$K, B46 + AY50 + AU51 + $B62, AJ48)</f>
        <v>0</v>
      </c>
      <c r="AV62" s="58" cm="1">
        <f t="array" ref="AV62">IF($C62 &lt;= AV49, AU62,
INDEX('1. Données d''entrée'!$I:$K, B46 + AY50 + AV51 + $B62, AJ48))</f>
        <v>0</v>
      </c>
      <c r="AW62" s="58" cm="1">
        <f t="array" ref="AW62">IF($C62 &lt;= AW$49, AU62,
INDEX('1. Données d''entrée'!$I:$K, B46 + AY50 + AW51 + $B62, AJ48))</f>
        <v>0</v>
      </c>
      <c r="AX62" s="58" cm="1">
        <f t="array" ref="AX62">IF($C62 &lt;= AX$49, AU62,
INDEX('1. Données d''entrée'!$I:$K, B46 + AY50 + AX51 + $B62, AJ48))</f>
        <v>0</v>
      </c>
      <c r="AZ62" s="58" cm="1">
        <f t="array" ref="AZ62">INDEX('1. Données d''entrée'!$I:$K, B46 + BD50 + AZ51 + $B62, AJ48)</f>
        <v>0</v>
      </c>
      <c r="BA62" s="58" cm="1">
        <f t="array" ref="BA62">IF($C62 &lt;= BA49, AZ62,
INDEX('1. Données d''entrée'!$I:$K, B46 + BD50 + BA51 + $B62, AJ48))</f>
        <v>0</v>
      </c>
      <c r="BB62" s="58" cm="1">
        <f t="array" ref="BB62">IF($C62 &lt;= BB$49, AZ62,
INDEX('1. Données d''entrée'!$I:$K, B46 + BD50 + BB51 + $B62, AJ48))</f>
        <v>0</v>
      </c>
      <c r="BC62" s="58" cm="1">
        <f t="array" ref="BC62">IF($C62 &lt;= BC$49, AZ62,
INDEX('1. Données d''entrée'!$I:$K, B46 + BD50 + BC51 + $B62, AJ48))</f>
        <v>0</v>
      </c>
      <c r="BE62" s="58" cm="1">
        <f t="array" ref="BE62">INDEX('1. Données d''entrée'!$I:$K, B46 + BI50 + BE51 + $B62, AJ48)</f>
        <v>0</v>
      </c>
      <c r="BF62" s="58" cm="1">
        <f t="array" ref="BF62">IF($C62 &lt;= BF49, BE62,
INDEX('1. Données d''entrée'!$I:$K, B46 + BI50 + BF51 + $B62, AJ48))</f>
        <v>0</v>
      </c>
      <c r="BG62" s="58" cm="1">
        <f t="array" ref="BG62">IF($C62 &lt;= BG$49, BE62,
INDEX('1. Données d''entrée'!$I:$K, B46 + BI50 + BG51 + $B62, AJ48))</f>
        <v>0</v>
      </c>
      <c r="BH62" s="58" cm="1">
        <f t="array" ref="BH62">IF($C62 &lt;= BH$49, BE62,
INDEX('1. Données d''entrée'!$I:$K, B46 + BI50 + BH51 + $B62, AJ48))</f>
        <v>0</v>
      </c>
      <c r="BJ62" s="59" cm="1">
        <f t="array" ref="BJ62">INDEX('1. Données d''entrée'!$I:$K, B46 + BN50 + BJ51 + $B62, AJ48)</f>
        <v>0</v>
      </c>
      <c r="BK62" s="59" cm="1">
        <f t="array" ref="BK62">IF($C62 &lt;= BK49, BJ62,
INDEX('1. Données d''entrée'!$I:$K, B46 + BN50 + BK51 + $B62, AJ48))</f>
        <v>0</v>
      </c>
      <c r="BL62" s="59" cm="1">
        <f t="array" ref="BL62">IF($C62 &lt;= BL$49, BJ62,
INDEX('1. Données d''entrée'!$I:$K, B46 + BN50 + BL51 + $B62, AJ48))</f>
        <v>0</v>
      </c>
      <c r="BM62" s="59" cm="1">
        <f t="array" ref="BM62">IF($C62 &lt;= BM$49, BJ62,
INDEX('1. Données d''entrée'!$I:$K, B46 + BN50 + BM51 + $B62, AJ48))</f>
        <v>0</v>
      </c>
      <c r="BP62" s="55"/>
      <c r="BQ62" s="53" cm="1">
        <f t="array" ref="BQ62">INDEX('1. Données d''entrée'!$I:$K, B46 + BU50 + BQ51 + $B62, BP48)</f>
        <v>0</v>
      </c>
      <c r="BR62" s="53" cm="1">
        <f t="array" ref="BR62">IF($C62 &lt;= BR49, BQ62,
INDEX('1. Données d''entrée'!$I:$K, B46 + BU50 + BR51 + $B62, BP48))</f>
        <v>0</v>
      </c>
      <c r="BS62" s="53" cm="1">
        <f t="array" ref="BS62">IF($C62 &lt;= BS$49, BQ62,
INDEX('1. Données d''entrée'!$I:$K, B46 + BU50 + BS51 + $B62, BP48))</f>
        <v>0</v>
      </c>
      <c r="BT62" s="53" cm="1">
        <f t="array" ref="BT62">IF($C62 &lt;= BT$49, BQ62,
INDEX('1. Données d''entrée'!$I:$K, B46 + BU50 + BT51 + $B62, BP48))</f>
        <v>0</v>
      </c>
      <c r="BV62" s="58" cm="1">
        <f t="array" ref="BV62">INDEX('1. Données d''entrée'!$I:$K, B46 + BZ50 + BV51 + $B62, BP48)</f>
        <v>0</v>
      </c>
      <c r="BW62" s="58" cm="1">
        <f t="array" ref="BW62">IF($C62 &lt;= BW49, BV62,
INDEX('1. Données d''entrée'!$I:$K, B46 + BZ50 + BW51 + $B62, BP48))</f>
        <v>0</v>
      </c>
      <c r="BX62" s="58" cm="1">
        <f t="array" ref="BX62">IF($C62 &lt;= BX$49, BV62,
INDEX('1. Données d''entrée'!$I:$K, B46 + BZ50 + BX51 + $B62, BP48))</f>
        <v>0</v>
      </c>
      <c r="BY62" s="58" cm="1">
        <f t="array" ref="BY62">IF($C62 &lt;= BY$49, BV62,
INDEX('1. Données d''entrée'!$I:$K, B46 + BZ50 + BY51 + $B62, BP48))</f>
        <v>0</v>
      </c>
      <c r="CA62" s="58" cm="1">
        <f t="array" ref="CA62">INDEX('1. Données d''entrée'!$I:$K, B46 + CE50 + CA51 + $B62, BP48)</f>
        <v>0</v>
      </c>
      <c r="CB62" s="58" cm="1">
        <f t="array" ref="CB62">IF($C62 &lt;= CB49, CA62,
INDEX('1. Données d''entrée'!$I:$K, B46 + CE50 + CB51 + $B62, BP48))</f>
        <v>0</v>
      </c>
      <c r="CC62" s="58" cm="1">
        <f t="array" ref="CC62">IF($C62 &lt;= CC$49, CA62,
INDEX('1. Données d''entrée'!$I:$K, B46 + CE50 + CC51 + $B62, BP48))</f>
        <v>0</v>
      </c>
      <c r="CD62" s="58" cm="1">
        <f t="array" ref="CD62">IF($C62 &lt;= CD$49, CA62,
INDEX('1. Données d''entrée'!$I:$K, B46 + CE50 + CD51 + $B62, BP48))</f>
        <v>0</v>
      </c>
      <c r="CF62" s="58" cm="1">
        <f t="array" ref="CF62">INDEX('1. Données d''entrée'!$I:$K, B46 + CJ50 + CF51 + $B62, BP48)</f>
        <v>0</v>
      </c>
      <c r="CG62" s="58" cm="1">
        <f t="array" ref="CG62">IF($C62 &lt;= CG49, CF62,
INDEX('1. Données d''entrée'!$I:$K, B46 + CJ50 + CG51 + $B62, BP48))</f>
        <v>0</v>
      </c>
      <c r="CH62" s="58" cm="1">
        <f t="array" ref="CH62">IF($C62 &lt;= CH$49, CF62,
INDEX('1. Données d''entrée'!$I:$K, B46 + CJ50 + CH51 + $B62, BP48))</f>
        <v>0</v>
      </c>
      <c r="CI62" s="58" cm="1">
        <f t="array" ref="CI62">IF($C62 &lt;= CI$49, CF62,
INDEX('1. Données d''entrée'!$I:$K, B46 + CJ50 + CI51 + $B62, BP48))</f>
        <v>0</v>
      </c>
      <c r="CK62" s="58" cm="1">
        <f t="array" ref="CK62">INDEX('1. Données d''entrée'!$I:$K, B46 + CO50 + CK51 + $B62, BP48)</f>
        <v>0</v>
      </c>
      <c r="CL62" s="58" cm="1">
        <f t="array" ref="CL62">IF($C62 &lt;= CL49, CK62,
INDEX('1. Données d''entrée'!$I:$K, B46 + CO50 + CL51 + $B62, BP48))</f>
        <v>0</v>
      </c>
      <c r="CM62" s="58" cm="1">
        <f t="array" ref="CM62">IF($C62 &lt;= CM$49, CK62,
INDEX('1. Données d''entrée'!$I:$K, B46 + CO50 + CM51 + $B62, BP48))</f>
        <v>0</v>
      </c>
      <c r="CN62" s="58" cm="1">
        <f t="array" ref="CN62">IF($C62 &lt;= CN$49, CK62,
INDEX('1. Données d''entrée'!$I:$K, B46 + CO50 + CN51 + $B62, BP48))</f>
        <v>0</v>
      </c>
      <c r="CP62" s="59" cm="1">
        <f t="array" ref="CP62">INDEX('1. Données d''entrée'!$I:$K, B46 + CT50 + CP51 + $B62, BP48)</f>
        <v>0</v>
      </c>
      <c r="CQ62" s="59" cm="1">
        <f t="array" ref="CQ62">IF($C62 &lt;= CQ49, CP62,
INDEX('1. Données d''entrée'!$I:$K, B46 + CT50 + CQ51 + $B62, BP48))</f>
        <v>0</v>
      </c>
      <c r="CR62" s="59" cm="1">
        <f t="array" ref="CR62">IF($C62 &lt;= CR$49, CP62,
INDEX('1. Données d''entrée'!$I:$K, B46 + CT50 + CR51 + $B62, BP48))</f>
        <v>0</v>
      </c>
      <c r="CS62" s="59" cm="1">
        <f t="array" ref="CS62">IF($C62 &lt;= CS$49, CP62,
INDEX('1. Données d''entrée'!$I:$K, B46 + CT50 + CS51 + $B62, BP48))</f>
        <v>0</v>
      </c>
    </row>
    <row r="63" spans="2:98" outlineLevel="1">
      <c r="B63" s="37">
        <v>10</v>
      </c>
      <c r="C63" s="49">
        <v>2020</v>
      </c>
      <c r="D63" s="55"/>
      <c r="E63" s="53" cm="1">
        <f t="array" ref="E63">INDEX('1. Données d''entrée'!$I:$K, B46 + I50 + E51 + $B63, D48)</f>
        <v>0</v>
      </c>
      <c r="F63" s="53" cm="1">
        <f t="array" ref="F63">IF($C63 &lt;= F49, E63,
INDEX('1. Données d''entrée'!$I:$K, B46 + I50 + F51 + $B63, D48))</f>
        <v>0</v>
      </c>
      <c r="G63" s="53" cm="1">
        <f t="array" ref="G63">IF($C63 &lt;= G$49, E63,
INDEX('1. Données d''entrée'!$I:$K, B46 + I50 + G51 + $B63, D48))</f>
        <v>0</v>
      </c>
      <c r="H63" s="53" cm="1">
        <f t="array" ref="H63">IF($C63 &lt;= H$49, E63,
INDEX('1. Données d''entrée'!$I:$K, B46 + I50 + H51 + $B63, D48))</f>
        <v>0</v>
      </c>
      <c r="J63" s="58" cm="1">
        <f t="array" ref="J63">INDEX('1. Données d''entrée'!$I:$K, B46 + N50 + J51 + $B63, D48)</f>
        <v>0</v>
      </c>
      <c r="K63" s="58" cm="1">
        <f t="array" ref="K63">IF($C63 &lt;= K49, J63,
INDEX('1. Données d''entrée'!$I:$K, B46 + N50 + K51 + $B63, D48))</f>
        <v>0</v>
      </c>
      <c r="L63" s="58" cm="1">
        <f t="array" ref="L63">IF($C63 &lt;= L$49, J63,
INDEX('1. Données d''entrée'!$I:$K, B46 + N50 + L51 + $B63, D48))</f>
        <v>0</v>
      </c>
      <c r="M63" s="58" cm="1">
        <f t="array" ref="M63">IF($C63 &lt;= M$49, J63,
INDEX('1. Données d''entrée'!$I:$K, B46 + N50 + M51 + $B63, D48))</f>
        <v>0</v>
      </c>
      <c r="O63" s="58" cm="1">
        <f t="array" ref="O63">INDEX('1. Données d''entrée'!$I:$K, B46 + S50 + O51 + $B63, D48)</f>
        <v>0</v>
      </c>
      <c r="P63" s="58" cm="1">
        <f t="array" ref="P63">IF($C63 &lt;= P49, O63,
INDEX('1. Données d''entrée'!$I:$K, B46 + S50 + P51 + $B63, D48))</f>
        <v>0</v>
      </c>
      <c r="Q63" s="58" cm="1">
        <f t="array" ref="Q63">IF($C63 &lt;= Q$49, O63,
INDEX('1. Données d''entrée'!$I:$K, B46 + S50 + Q51 + $B63, D48))</f>
        <v>0</v>
      </c>
      <c r="R63" s="58" cm="1">
        <f t="array" ref="R63">IF($C63 &lt;= R$49, O63,
INDEX('1. Données d''entrée'!$I:$K, B46 + S50 + R51 + $B63, D48))</f>
        <v>0</v>
      </c>
      <c r="T63" s="58" cm="1">
        <f t="array" ref="T63">INDEX('1. Données d''entrée'!$I:$K, B46 + X50 + T51 + $B63, D48)</f>
        <v>0</v>
      </c>
      <c r="U63" s="58" cm="1">
        <f t="array" ref="U63">IF($C63 &lt;= U49, T63,
INDEX('1. Données d''entrée'!$I:$K, B46 + X50 + U51 + $B63, D48))</f>
        <v>0</v>
      </c>
      <c r="V63" s="58" cm="1">
        <f t="array" ref="V63">IF($C63 &lt;= V$49, T63,
INDEX('1. Données d''entrée'!$I:$K, B46 + X50 + V51 + $B63, D48))</f>
        <v>0</v>
      </c>
      <c r="W63" s="58" cm="1">
        <f t="array" ref="W63">IF($C63 &lt;= W$49, T63,
INDEX('1. Données d''entrée'!$I:$K, B46 + X50 + W51 + $B63, D48))</f>
        <v>0</v>
      </c>
      <c r="Y63" s="58" cm="1">
        <f t="array" ref="Y63">INDEX('1. Données d''entrée'!$I:$K, B46 + AC50 + Y51 + $B63, D48)</f>
        <v>0</v>
      </c>
      <c r="Z63" s="58" cm="1">
        <f t="array" ref="Z63">IF($C63 &lt;= Z49, Y63,
INDEX('1. Données d''entrée'!$I:$K, B46 + AC50 + Z51 + $B63, D48))</f>
        <v>0</v>
      </c>
      <c r="AA63" s="58" cm="1">
        <f t="array" ref="AA63">IF($C63 &lt;= AA$49, Y63,
INDEX('1. Données d''entrée'!$I:$K, B46 + AC50 + AA51 + $B63, D48))</f>
        <v>0</v>
      </c>
      <c r="AB63" s="58" cm="1">
        <f t="array" ref="AB63">IF($C63 &lt;= AB$49, Y63,
INDEX('1. Données d''entrée'!$I:$K, B46 + AC50 + AB51 + $B63, D48))</f>
        <v>0</v>
      </c>
      <c r="AD63" s="59" cm="1">
        <f t="array" ref="AD63">INDEX('1. Données d''entrée'!$I:$K, B46 + AH50 + AD51 + $B63, D48)</f>
        <v>0</v>
      </c>
      <c r="AE63" s="59" cm="1">
        <f t="array" ref="AE63">IF($C63 &lt;= AE49, AD63,
INDEX('1. Données d''entrée'!$I:$K, B46 + AH50 + AE51 + $B63, D48))</f>
        <v>0</v>
      </c>
      <c r="AF63" s="59" cm="1">
        <f t="array" ref="AF63">IF($C63 &lt;= AF$49, AD63,
INDEX('1. Données d''entrée'!$I:$K, B46 + AH50 + AF51 + $B63, D48))</f>
        <v>0</v>
      </c>
      <c r="AG63" s="59" cm="1">
        <f t="array" ref="AG63">IF($C63 &lt;= AG$49, AD63,
INDEX('1. Données d''entrée'!$I:$K, B46 + AH50 + AG51 + $B63, D48))</f>
        <v>0</v>
      </c>
      <c r="AJ63" s="55"/>
      <c r="AK63" s="53" cm="1">
        <f t="array" ref="AK63">INDEX('1. Données d''entrée'!$I:$K, B46 + AO50 + AK51 + $B63, AJ48)</f>
        <v>0</v>
      </c>
      <c r="AL63" s="53" cm="1">
        <f t="array" ref="AL63">IF($C63 &lt;= AL49, AK63,
INDEX('1. Données d''entrée'!$I:$K, B46 + AO50 + AL51 + $B63, AJ48))</f>
        <v>0</v>
      </c>
      <c r="AM63" s="53" cm="1">
        <f t="array" ref="AM63">IF($C63 &lt;= AM$49, AK63,
INDEX('1. Données d''entrée'!$I:$K, B46 + AO50 + AM51 + $B63, AJ48))</f>
        <v>0</v>
      </c>
      <c r="AN63" s="53" cm="1">
        <f t="array" ref="AN63">IF($C63 &lt;= AN$49, AK63,
INDEX('1. Données d''entrée'!$I:$K, B46 + AO50 + AN51 + $B63, AJ48))</f>
        <v>0</v>
      </c>
      <c r="AP63" s="58" cm="1">
        <f t="array" ref="AP63">INDEX('1. Données d''entrée'!$I:$K, B46 + AT50 + AP51 + $B63, AJ48)</f>
        <v>0</v>
      </c>
      <c r="AQ63" s="58" cm="1">
        <f t="array" ref="AQ63">IF($C63 &lt;= AQ49, AP63,
INDEX('1. Données d''entrée'!$I:$K, B46 + AT50 + AQ51 + $B63, AJ48))</f>
        <v>0</v>
      </c>
      <c r="AR63" s="58" cm="1">
        <f t="array" ref="AR63">IF($C63 &lt;= AR$49, AP63,
INDEX('1. Données d''entrée'!$I:$K, B46 + AT50 + AR51 + $B63, AJ48))</f>
        <v>0</v>
      </c>
      <c r="AS63" s="58" cm="1">
        <f t="array" ref="AS63">IF($C63 &lt;= AS$49, AP63,
INDEX('1. Données d''entrée'!$I:$K, B46 + AT50 + AS51 + $B63, AJ48))</f>
        <v>0</v>
      </c>
      <c r="AU63" s="58" cm="1">
        <f t="array" ref="AU63">INDEX('1. Données d''entrée'!$I:$K, B46 + AY50 + AU51 + $B63, AJ48)</f>
        <v>0</v>
      </c>
      <c r="AV63" s="58" cm="1">
        <f t="array" ref="AV63">IF($C63 &lt;= AV49, AU63,
INDEX('1. Données d''entrée'!$I:$K, B46 + AY50 + AV51 + $B63, AJ48))</f>
        <v>0</v>
      </c>
      <c r="AW63" s="58" cm="1">
        <f t="array" ref="AW63">IF($C63 &lt;= AW$49, AU63,
INDEX('1. Données d''entrée'!$I:$K, B46 + AY50 + AW51 + $B63, AJ48))</f>
        <v>0</v>
      </c>
      <c r="AX63" s="58" cm="1">
        <f t="array" ref="AX63">IF($C63 &lt;= AX$49, AU63,
INDEX('1. Données d''entrée'!$I:$K, B46 + AY50 + AX51 + $B63, AJ48))</f>
        <v>0</v>
      </c>
      <c r="AZ63" s="58" cm="1">
        <f t="array" ref="AZ63">INDEX('1. Données d''entrée'!$I:$K, B46 + BD50 + AZ51 + $B63, AJ48)</f>
        <v>0</v>
      </c>
      <c r="BA63" s="58" cm="1">
        <f t="array" ref="BA63">IF($C63 &lt;= BA49, AZ63,
INDEX('1. Données d''entrée'!$I:$K, B46 + BD50 + BA51 + $B63, AJ48))</f>
        <v>0</v>
      </c>
      <c r="BB63" s="58" cm="1">
        <f t="array" ref="BB63">IF($C63 &lt;= BB$49, AZ63,
INDEX('1. Données d''entrée'!$I:$K, B46 + BD50 + BB51 + $B63, AJ48))</f>
        <v>0</v>
      </c>
      <c r="BC63" s="58" cm="1">
        <f t="array" ref="BC63">IF($C63 &lt;= BC$49, AZ63,
INDEX('1. Données d''entrée'!$I:$K, B46 + BD50 + BC51 + $B63, AJ48))</f>
        <v>0</v>
      </c>
      <c r="BE63" s="58" cm="1">
        <f t="array" ref="BE63">INDEX('1. Données d''entrée'!$I:$K, B46 + BI50 + BE51 + $B63, AJ48)</f>
        <v>0</v>
      </c>
      <c r="BF63" s="58" cm="1">
        <f t="array" ref="BF63">IF($C63 &lt;= BF49, BE63,
INDEX('1. Données d''entrée'!$I:$K, B46 + BI50 + BF51 + $B63, AJ48))</f>
        <v>0</v>
      </c>
      <c r="BG63" s="58" cm="1">
        <f t="array" ref="BG63">IF($C63 &lt;= BG$49, BE63,
INDEX('1. Données d''entrée'!$I:$K, B46 + BI50 + BG51 + $B63, AJ48))</f>
        <v>0</v>
      </c>
      <c r="BH63" s="58" cm="1">
        <f t="array" ref="BH63">IF($C63 &lt;= BH$49, BE63,
INDEX('1. Données d''entrée'!$I:$K, B46 + BI50 + BH51 + $B63, AJ48))</f>
        <v>0</v>
      </c>
      <c r="BJ63" s="59" cm="1">
        <f t="array" ref="BJ63">INDEX('1. Données d''entrée'!$I:$K, B46 + BN50 + BJ51 + $B63, AJ48)</f>
        <v>0</v>
      </c>
      <c r="BK63" s="59" cm="1">
        <f t="array" ref="BK63">IF($C63 &lt;= BK49, BJ63,
INDEX('1. Données d''entrée'!$I:$K, B46 + BN50 + BK51 + $B63, AJ48))</f>
        <v>0</v>
      </c>
      <c r="BL63" s="59" cm="1">
        <f t="array" ref="BL63">IF($C63 &lt;= BL$49, BJ63,
INDEX('1. Données d''entrée'!$I:$K, B46 + BN50 + BL51 + $B63, AJ48))</f>
        <v>0</v>
      </c>
      <c r="BM63" s="59" cm="1">
        <f t="array" ref="BM63">IF($C63 &lt;= BM$49, BJ63,
INDEX('1. Données d''entrée'!$I:$K, B46 + BN50 + BM51 + $B63, AJ48))</f>
        <v>0</v>
      </c>
      <c r="BP63" s="55"/>
      <c r="BQ63" s="53" cm="1">
        <f t="array" ref="BQ63">INDEX('1. Données d''entrée'!$I:$K, B46 + BU50 + BQ51 + $B63, BP48)</f>
        <v>0</v>
      </c>
      <c r="BR63" s="53" cm="1">
        <f t="array" ref="BR63">IF($C63 &lt;= BR49, BQ63,
INDEX('1. Données d''entrée'!$I:$K, B46 + BU50 + BR51 + $B63, BP48))</f>
        <v>0</v>
      </c>
      <c r="BS63" s="53" cm="1">
        <f t="array" ref="BS63">IF($C63 &lt;= BS$49, BQ63,
INDEX('1. Données d''entrée'!$I:$K, B46 + BU50 + BS51 + $B63, BP48))</f>
        <v>0</v>
      </c>
      <c r="BT63" s="53" cm="1">
        <f t="array" ref="BT63">IF($C63 &lt;= BT$49, BQ63,
INDEX('1. Données d''entrée'!$I:$K, B46 + BU50 + BT51 + $B63, BP48))</f>
        <v>0</v>
      </c>
      <c r="BV63" s="58" cm="1">
        <f t="array" ref="BV63">INDEX('1. Données d''entrée'!$I:$K, B46 + BZ50 + BV51 + $B63, BP48)</f>
        <v>0</v>
      </c>
      <c r="BW63" s="58" cm="1">
        <f t="array" ref="BW63">IF($C63 &lt;= BW49, BV63,
INDEX('1. Données d''entrée'!$I:$K, B46 + BZ50 + BW51 + $B63, BP48))</f>
        <v>0</v>
      </c>
      <c r="BX63" s="58" cm="1">
        <f t="array" ref="BX63">IF($C63 &lt;= BX$49, BV63,
INDEX('1. Données d''entrée'!$I:$K, B46 + BZ50 + BX51 + $B63, BP48))</f>
        <v>0</v>
      </c>
      <c r="BY63" s="58" cm="1">
        <f t="array" ref="BY63">IF($C63 &lt;= BY$49, BV63,
INDEX('1. Données d''entrée'!$I:$K, B46 + BZ50 + BY51 + $B63, BP48))</f>
        <v>0</v>
      </c>
      <c r="CA63" s="58" cm="1">
        <f t="array" ref="CA63">INDEX('1. Données d''entrée'!$I:$K, B46 + CE50 + CA51 + $B63, BP48)</f>
        <v>0</v>
      </c>
      <c r="CB63" s="58" cm="1">
        <f t="array" ref="CB63">IF($C63 &lt;= CB49, CA63,
INDEX('1. Données d''entrée'!$I:$K, B46 + CE50 + CB51 + $B63, BP48))</f>
        <v>0</v>
      </c>
      <c r="CC63" s="58" cm="1">
        <f t="array" ref="CC63">IF($C63 &lt;= CC$49, CA63,
INDEX('1. Données d''entrée'!$I:$K, B46 + CE50 + CC51 + $B63, BP48))</f>
        <v>0</v>
      </c>
      <c r="CD63" s="58" cm="1">
        <f t="array" ref="CD63">IF($C63 &lt;= CD$49, CA63,
INDEX('1. Données d''entrée'!$I:$K, B46 + CE50 + CD51 + $B63, BP48))</f>
        <v>0</v>
      </c>
      <c r="CF63" s="58" cm="1">
        <f t="array" ref="CF63">INDEX('1. Données d''entrée'!$I:$K, B46 + CJ50 + CF51 + $B63, BP48)</f>
        <v>0</v>
      </c>
      <c r="CG63" s="58" cm="1">
        <f t="array" ref="CG63">IF($C63 &lt;= CG49, CF63,
INDEX('1. Données d''entrée'!$I:$K, B46 + CJ50 + CG51 + $B63, BP48))</f>
        <v>0</v>
      </c>
      <c r="CH63" s="58" cm="1">
        <f t="array" ref="CH63">IF($C63 &lt;= CH$49, CF63,
INDEX('1. Données d''entrée'!$I:$K, B46 + CJ50 + CH51 + $B63, BP48))</f>
        <v>0</v>
      </c>
      <c r="CI63" s="58" cm="1">
        <f t="array" ref="CI63">IF($C63 &lt;= CI$49, CF63,
INDEX('1. Données d''entrée'!$I:$K, B46 + CJ50 + CI51 + $B63, BP48))</f>
        <v>0</v>
      </c>
      <c r="CK63" s="58" cm="1">
        <f t="array" ref="CK63">INDEX('1. Données d''entrée'!$I:$K, B46 + CO50 + CK51 + $B63, BP48)</f>
        <v>0</v>
      </c>
      <c r="CL63" s="58" cm="1">
        <f t="array" ref="CL63">IF($C63 &lt;= CL49, CK63,
INDEX('1. Données d''entrée'!$I:$K, B46 + CO50 + CL51 + $B63, BP48))</f>
        <v>0</v>
      </c>
      <c r="CM63" s="58" cm="1">
        <f t="array" ref="CM63">IF($C63 &lt;= CM$49, CK63,
INDEX('1. Données d''entrée'!$I:$K, B46 + CO50 + CM51 + $B63, BP48))</f>
        <v>0</v>
      </c>
      <c r="CN63" s="58" cm="1">
        <f t="array" ref="CN63">IF($C63 &lt;= CN$49, CK63,
INDEX('1. Données d''entrée'!$I:$K, B46 + CO50 + CN51 + $B63, BP48))</f>
        <v>0</v>
      </c>
      <c r="CP63" s="59" cm="1">
        <f t="array" ref="CP63">INDEX('1. Données d''entrée'!$I:$K, B46 + CT50 + CP51 + $B63, BP48)</f>
        <v>0</v>
      </c>
      <c r="CQ63" s="59" cm="1">
        <f t="array" ref="CQ63">IF($C63 &lt;= CQ49, CP63,
INDEX('1. Données d''entrée'!$I:$K, B46 + CT50 + CQ51 + $B63, BP48))</f>
        <v>0</v>
      </c>
      <c r="CR63" s="59" cm="1">
        <f t="array" ref="CR63">IF($C63 &lt;= CR$49, CP63,
INDEX('1. Données d''entrée'!$I:$K, B46 + CT50 + CR51 + $B63, BP48))</f>
        <v>0</v>
      </c>
      <c r="CS63" s="59" cm="1">
        <f t="array" ref="CS63">IF($C63 &lt;= CS$49, CP63,
INDEX('1. Données d''entrée'!$I:$K, B46 + CT50 + CS51 + $B63, BP48))</f>
        <v>0</v>
      </c>
    </row>
    <row r="64" spans="2:98" outlineLevel="1">
      <c r="B64" s="37">
        <v>11</v>
      </c>
      <c r="C64" s="49">
        <v>2021</v>
      </c>
      <c r="D64" s="55"/>
      <c r="E64" s="53" cm="1">
        <f t="array" ref="E64">INDEX('1. Données d''entrée'!$I:$K, B46 + I50 + E51 + $B64, D48)</f>
        <v>0</v>
      </c>
      <c r="F64" s="53" cm="1">
        <f t="array" ref="F64">IF($C64 &lt;= F49, E64,
INDEX('1. Données d''entrée'!$I:$K, B46 + I50 + F51 + $B64, D48))</f>
        <v>0</v>
      </c>
      <c r="G64" s="53" cm="1">
        <f t="array" ref="G64">IF($C64 &lt;= G$49, E64,
INDEX('1. Données d''entrée'!$I:$K, B46 + I50 + G51 + $B64, D48))</f>
        <v>0</v>
      </c>
      <c r="H64" s="53" cm="1">
        <f t="array" ref="H64">IF($C64 &lt;= H$49, E64,
INDEX('1. Données d''entrée'!$I:$K, B46 + I50 + H51 + $B64, D48))</f>
        <v>0</v>
      </c>
      <c r="J64" s="58" cm="1">
        <f t="array" ref="J64">INDEX('1. Données d''entrée'!$I:$K, B46 + N50 + J51 + $B64, D48)</f>
        <v>0</v>
      </c>
      <c r="K64" s="58" cm="1">
        <f t="array" ref="K64">IF($C64 &lt;= K49, J64,
INDEX('1. Données d''entrée'!$I:$K, B46 + N50 + K51 + $B64, D48))</f>
        <v>0</v>
      </c>
      <c r="L64" s="58" cm="1">
        <f t="array" ref="L64">IF($C64 &lt;= L$49, J64,
INDEX('1. Données d''entrée'!$I:$K, B46 + N50 + L51 + $B64, D48))</f>
        <v>0</v>
      </c>
      <c r="M64" s="58" cm="1">
        <f t="array" ref="M64">IF($C64 &lt;= M$49, J64,
INDEX('1. Données d''entrée'!$I:$K, B46 + N50 + M51 + $B64, D48))</f>
        <v>0</v>
      </c>
      <c r="O64" s="58" cm="1">
        <f t="array" ref="O64">INDEX('1. Données d''entrée'!$I:$K, B46 + S50 + O51 + $B64, D48)</f>
        <v>0</v>
      </c>
      <c r="P64" s="58" cm="1">
        <f t="array" ref="P64">IF($C64 &lt;= P49, O64,
INDEX('1. Données d''entrée'!$I:$K, B46 + S50 + P51 + $B64, D48))</f>
        <v>0</v>
      </c>
      <c r="Q64" s="58" cm="1">
        <f t="array" ref="Q64">IF($C64 &lt;= Q$49, O64,
INDEX('1. Données d''entrée'!$I:$K, B46 + S50 + Q51 + $B64, D48))</f>
        <v>0</v>
      </c>
      <c r="R64" s="58" cm="1">
        <f t="array" ref="R64">IF($C64 &lt;= R$49, O64,
INDEX('1. Données d''entrée'!$I:$K, B46 + S50 + R51 + $B64, D48))</f>
        <v>0</v>
      </c>
      <c r="T64" s="58" cm="1">
        <f t="array" ref="T64">INDEX('1. Données d''entrée'!$I:$K, B46 + X50 + T51 + $B64, D48)</f>
        <v>0</v>
      </c>
      <c r="U64" s="58" cm="1">
        <f t="array" ref="U64">IF($C64 &lt;= U49, T64,
INDEX('1. Données d''entrée'!$I:$K, B46 + X50 + U51 + $B64, D48))</f>
        <v>0</v>
      </c>
      <c r="V64" s="58" cm="1">
        <f t="array" ref="V64">IF($C64 &lt;= V$49, T64,
INDEX('1. Données d''entrée'!$I:$K, B46 + X50 + V51 + $B64, D48))</f>
        <v>0</v>
      </c>
      <c r="W64" s="58" cm="1">
        <f t="array" ref="W64">IF($C64 &lt;= W$49, T64,
INDEX('1. Données d''entrée'!$I:$K, B46 + X50 + W51 + $B64, D48))</f>
        <v>0</v>
      </c>
      <c r="Y64" s="58" cm="1">
        <f t="array" ref="Y64">INDEX('1. Données d''entrée'!$I:$K, B46 + AC50 + Y51 + $B64, D48)</f>
        <v>0</v>
      </c>
      <c r="Z64" s="58" cm="1">
        <f t="array" ref="Z64">IF($C64 &lt;= Z49, Y64,
INDEX('1. Données d''entrée'!$I:$K, B46 + AC50 + Z51 + $B64, D48))</f>
        <v>0</v>
      </c>
      <c r="AA64" s="58" cm="1">
        <f t="array" ref="AA64">IF($C64 &lt;= AA$49, Y64,
INDEX('1. Données d''entrée'!$I:$K, B46 + AC50 + AA51 + $B64, D48))</f>
        <v>0</v>
      </c>
      <c r="AB64" s="58" cm="1">
        <f t="array" ref="AB64">IF($C64 &lt;= AB$49, Y64,
INDEX('1. Données d''entrée'!$I:$K, B46 + AC50 + AB51 + $B64, D48))</f>
        <v>0</v>
      </c>
      <c r="AD64" s="59" cm="1">
        <f t="array" ref="AD64">INDEX('1. Données d''entrée'!$I:$K, B46 + AH50 + AD51 + $B64, D48)</f>
        <v>0</v>
      </c>
      <c r="AE64" s="59" cm="1">
        <f t="array" ref="AE64">IF($C64 &lt;= AE49, AD64,
INDEX('1. Données d''entrée'!$I:$K, B46 + AH50 + AE51 + $B64, D48))</f>
        <v>0</v>
      </c>
      <c r="AF64" s="59" cm="1">
        <f t="array" ref="AF64">IF($C64 &lt;= AF$49, AD64,
INDEX('1. Données d''entrée'!$I:$K, B46 + AH50 + AF51 + $B64, D48))</f>
        <v>0</v>
      </c>
      <c r="AG64" s="59" cm="1">
        <f t="array" ref="AG64">IF($C64 &lt;= AG$49, AD64,
INDEX('1. Données d''entrée'!$I:$K, B46 + AH50 + AG51 + $B64, D48))</f>
        <v>0</v>
      </c>
      <c r="AJ64" s="55"/>
      <c r="AK64" s="53" cm="1">
        <f t="array" ref="AK64">INDEX('1. Données d''entrée'!$I:$K, B46 + AO50 + AK51 + $B64, AJ48)</f>
        <v>0</v>
      </c>
      <c r="AL64" s="53" cm="1">
        <f t="array" ref="AL64">IF($C64 &lt;= AL49, AK64,
INDEX('1. Données d''entrée'!$I:$K, B46 + AO50 + AL51 + $B64, AJ48))</f>
        <v>0</v>
      </c>
      <c r="AM64" s="53" cm="1">
        <f t="array" ref="AM64">IF($C64 &lt;= AM$49, AK64,
INDEX('1. Données d''entrée'!$I:$K, B46 + AO50 + AM51 + $B64, AJ48))</f>
        <v>0</v>
      </c>
      <c r="AN64" s="53" cm="1">
        <f t="array" ref="AN64">IF($C64 &lt;= AN$49, AK64,
INDEX('1. Données d''entrée'!$I:$K, B46 + AO50 + AN51 + $B64, AJ48))</f>
        <v>0</v>
      </c>
      <c r="AP64" s="58" cm="1">
        <f t="array" ref="AP64">INDEX('1. Données d''entrée'!$I:$K, B46 + AT50 + AP51 + $B64, AJ48)</f>
        <v>0</v>
      </c>
      <c r="AQ64" s="58" cm="1">
        <f t="array" ref="AQ64">IF($C64 &lt;= AQ49, AP64,
INDEX('1. Données d''entrée'!$I:$K, B46 + AT50 + AQ51 + $B64, AJ48))</f>
        <v>0</v>
      </c>
      <c r="AR64" s="58" cm="1">
        <f t="array" ref="AR64">IF($C64 &lt;= AR$49, AP64,
INDEX('1. Données d''entrée'!$I:$K, B46 + AT50 + AR51 + $B64, AJ48))</f>
        <v>0</v>
      </c>
      <c r="AS64" s="58" cm="1">
        <f t="array" ref="AS64">IF($C64 &lt;= AS$49, AP64,
INDEX('1. Données d''entrée'!$I:$K, B46 + AT50 + AS51 + $B64, AJ48))</f>
        <v>0</v>
      </c>
      <c r="AU64" s="58" cm="1">
        <f t="array" ref="AU64">INDEX('1. Données d''entrée'!$I:$K, B46 + AY50 + AU51 + $B64, AJ48)</f>
        <v>0</v>
      </c>
      <c r="AV64" s="58" cm="1">
        <f t="array" ref="AV64">IF($C64 &lt;= AV49, AU64,
INDEX('1. Données d''entrée'!$I:$K, B46 + AY50 + AV51 + $B64, AJ48))</f>
        <v>0</v>
      </c>
      <c r="AW64" s="58" cm="1">
        <f t="array" ref="AW64">IF($C64 &lt;= AW$49, AU64,
INDEX('1. Données d''entrée'!$I:$K, B46 + AY50 + AW51 + $B64, AJ48))</f>
        <v>0</v>
      </c>
      <c r="AX64" s="58" cm="1">
        <f t="array" ref="AX64">IF($C64 &lt;= AX$49, AU64,
INDEX('1. Données d''entrée'!$I:$K, B46 + AY50 + AX51 + $B64, AJ48))</f>
        <v>0</v>
      </c>
      <c r="AZ64" s="58" cm="1">
        <f t="array" ref="AZ64">INDEX('1. Données d''entrée'!$I:$K, B46 + BD50 + AZ51 + $B64, AJ48)</f>
        <v>0</v>
      </c>
      <c r="BA64" s="58" cm="1">
        <f t="array" ref="BA64">IF($C64 &lt;= BA49, AZ64,
INDEX('1. Données d''entrée'!$I:$K, B46 + BD50 + BA51 + $B64, AJ48))</f>
        <v>0</v>
      </c>
      <c r="BB64" s="58" cm="1">
        <f t="array" ref="BB64">IF($C64 &lt;= BB$49, AZ64,
INDEX('1. Données d''entrée'!$I:$K, B46 + BD50 + BB51 + $B64, AJ48))</f>
        <v>0</v>
      </c>
      <c r="BC64" s="58" cm="1">
        <f t="array" ref="BC64">IF($C64 &lt;= BC$49, AZ64,
INDEX('1. Données d''entrée'!$I:$K, B46 + BD50 + BC51 + $B64, AJ48))</f>
        <v>0</v>
      </c>
      <c r="BE64" s="58" cm="1">
        <f t="array" ref="BE64">INDEX('1. Données d''entrée'!$I:$K, B46 + BI50 + BE51 + $B64, AJ48)</f>
        <v>0</v>
      </c>
      <c r="BF64" s="58" cm="1">
        <f t="array" ref="BF64">IF($C64 &lt;= BF49, BE64,
INDEX('1. Données d''entrée'!$I:$K, B46 + BI50 + BF51 + $B64, AJ48))</f>
        <v>0</v>
      </c>
      <c r="BG64" s="58" cm="1">
        <f t="array" ref="BG64">IF($C64 &lt;= BG$49, BE64,
INDEX('1. Données d''entrée'!$I:$K, B46 + BI50 + BG51 + $B64, AJ48))</f>
        <v>0</v>
      </c>
      <c r="BH64" s="58" cm="1">
        <f t="array" ref="BH64">IF($C64 &lt;= BH$49, BE64,
INDEX('1. Données d''entrée'!$I:$K, B46 + BI50 + BH51 + $B64, AJ48))</f>
        <v>0</v>
      </c>
      <c r="BJ64" s="59" cm="1">
        <f t="array" ref="BJ64">INDEX('1. Données d''entrée'!$I:$K, B46 + BN50 + BJ51 + $B64, AJ48)</f>
        <v>0</v>
      </c>
      <c r="BK64" s="59" cm="1">
        <f t="array" ref="BK64">IF($C64 &lt;= BK49, BJ64,
INDEX('1. Données d''entrée'!$I:$K, B46 + BN50 + BK51 + $B64, AJ48))</f>
        <v>0</v>
      </c>
      <c r="BL64" s="59" cm="1">
        <f t="array" ref="BL64">IF($C64 &lt;= BL$49, BJ64,
INDEX('1. Données d''entrée'!$I:$K, B46 + BN50 + BL51 + $B64, AJ48))</f>
        <v>0</v>
      </c>
      <c r="BM64" s="59" cm="1">
        <f t="array" ref="BM64">IF($C64 &lt;= BM$49, BJ64,
INDEX('1. Données d''entrée'!$I:$K, B46 + BN50 + BM51 + $B64, AJ48))</f>
        <v>0</v>
      </c>
      <c r="BP64" s="55"/>
      <c r="BQ64" s="53" cm="1">
        <f t="array" ref="BQ64">INDEX('1. Données d''entrée'!$I:$K, B46 + BU50 + BQ51 + $B64, BP48)</f>
        <v>0</v>
      </c>
      <c r="BR64" s="53" cm="1">
        <f t="array" ref="BR64">IF($C64 &lt;= BR49, BQ64,
INDEX('1. Données d''entrée'!$I:$K, B46 + BU50 + BR51 + $B64, BP48))</f>
        <v>0</v>
      </c>
      <c r="BS64" s="53" cm="1">
        <f t="array" ref="BS64">IF($C64 &lt;= BS$49, BQ64,
INDEX('1. Données d''entrée'!$I:$K, B46 + BU50 + BS51 + $B64, BP48))</f>
        <v>0</v>
      </c>
      <c r="BT64" s="53" cm="1">
        <f t="array" ref="BT64">IF($C64 &lt;= BT$49, BQ64,
INDEX('1. Données d''entrée'!$I:$K, B46 + BU50 + BT51 + $B64, BP48))</f>
        <v>0</v>
      </c>
      <c r="BV64" s="58" cm="1">
        <f t="array" ref="BV64">INDEX('1. Données d''entrée'!$I:$K, B46 + BZ50 + BV51 + $B64, BP48)</f>
        <v>0</v>
      </c>
      <c r="BW64" s="58" cm="1">
        <f t="array" ref="BW64">IF($C64 &lt;= BW49, BV64,
INDEX('1. Données d''entrée'!$I:$K, B46 + BZ50 + BW51 + $B64, BP48))</f>
        <v>0</v>
      </c>
      <c r="BX64" s="58" cm="1">
        <f t="array" ref="BX64">IF($C64 &lt;= BX$49, BV64,
INDEX('1. Données d''entrée'!$I:$K, B46 + BZ50 + BX51 + $B64, BP48))</f>
        <v>0</v>
      </c>
      <c r="BY64" s="58" cm="1">
        <f t="array" ref="BY64">IF($C64 &lt;= BY$49, BV64,
INDEX('1. Données d''entrée'!$I:$K, B46 + BZ50 + BY51 + $B64, BP48))</f>
        <v>0</v>
      </c>
      <c r="CA64" s="58" cm="1">
        <f t="array" ref="CA64">INDEX('1. Données d''entrée'!$I:$K, B46 + CE50 + CA51 + $B64, BP48)</f>
        <v>0</v>
      </c>
      <c r="CB64" s="58" cm="1">
        <f t="array" ref="CB64">IF($C64 &lt;= CB49, CA64,
INDEX('1. Données d''entrée'!$I:$K, B46 + CE50 + CB51 + $B64, BP48))</f>
        <v>0</v>
      </c>
      <c r="CC64" s="58" cm="1">
        <f t="array" ref="CC64">IF($C64 &lt;= CC$49, CA64,
INDEX('1. Données d''entrée'!$I:$K, B46 + CE50 + CC51 + $B64, BP48))</f>
        <v>0</v>
      </c>
      <c r="CD64" s="58" cm="1">
        <f t="array" ref="CD64">IF($C64 &lt;= CD$49, CA64,
INDEX('1. Données d''entrée'!$I:$K, B46 + CE50 + CD51 + $B64, BP48))</f>
        <v>0</v>
      </c>
      <c r="CF64" s="58" cm="1">
        <f t="array" ref="CF64">INDEX('1. Données d''entrée'!$I:$K, B46 + CJ50 + CF51 + $B64, BP48)</f>
        <v>0</v>
      </c>
      <c r="CG64" s="58" cm="1">
        <f t="array" ref="CG64">IF($C64 &lt;= CG49, CF64,
INDEX('1. Données d''entrée'!$I:$K, B46 + CJ50 + CG51 + $B64, BP48))</f>
        <v>0</v>
      </c>
      <c r="CH64" s="58" cm="1">
        <f t="array" ref="CH64">IF($C64 &lt;= CH$49, CF64,
INDEX('1. Données d''entrée'!$I:$K, B46 + CJ50 + CH51 + $B64, BP48))</f>
        <v>0</v>
      </c>
      <c r="CI64" s="58" cm="1">
        <f t="array" ref="CI64">IF($C64 &lt;= CI$49, CF64,
INDEX('1. Données d''entrée'!$I:$K, B46 + CJ50 + CI51 + $B64, BP48))</f>
        <v>0</v>
      </c>
      <c r="CK64" s="58" cm="1">
        <f t="array" ref="CK64">INDEX('1. Données d''entrée'!$I:$K, B46 + CO50 + CK51 + $B64, BP48)</f>
        <v>0</v>
      </c>
      <c r="CL64" s="58" cm="1">
        <f t="array" ref="CL64">IF($C64 &lt;= CL49, CK64,
INDEX('1. Données d''entrée'!$I:$K, B46 + CO50 + CL51 + $B64, BP48))</f>
        <v>0</v>
      </c>
      <c r="CM64" s="58" cm="1">
        <f t="array" ref="CM64">IF($C64 &lt;= CM$49, CK64,
INDEX('1. Données d''entrée'!$I:$K, B46 + CO50 + CM51 + $B64, BP48))</f>
        <v>0</v>
      </c>
      <c r="CN64" s="58" cm="1">
        <f t="array" ref="CN64">IF($C64 &lt;= CN$49, CK64,
INDEX('1. Données d''entrée'!$I:$K, B46 + CO50 + CN51 + $B64, BP48))</f>
        <v>0</v>
      </c>
      <c r="CP64" s="59" cm="1">
        <f t="array" ref="CP64">INDEX('1. Données d''entrée'!$I:$K, B46 + CT50 + CP51 + $B64, BP48)</f>
        <v>0</v>
      </c>
      <c r="CQ64" s="59" cm="1">
        <f t="array" ref="CQ64">IF($C64 &lt;= CQ49, CP64,
INDEX('1. Données d''entrée'!$I:$K, B46 + CT50 + CQ51 + $B64, BP48))</f>
        <v>0</v>
      </c>
      <c r="CR64" s="59" cm="1">
        <f t="array" ref="CR64">IF($C64 &lt;= CR$49, CP64,
INDEX('1. Données d''entrée'!$I:$K, B46 + CT50 + CR51 + $B64, BP48))</f>
        <v>0</v>
      </c>
      <c r="CS64" s="59" cm="1">
        <f t="array" ref="CS64">IF($C64 &lt;= CS$49, CP64,
INDEX('1. Données d''entrée'!$I:$K, B46 + CT50 + CS51 + $B64, BP48))</f>
        <v>0</v>
      </c>
    </row>
    <row r="65" spans="2:97" outlineLevel="1">
      <c r="B65" s="37">
        <v>12</v>
      </c>
      <c r="C65" s="49">
        <v>2022</v>
      </c>
      <c r="D65" s="55"/>
      <c r="E65" s="53" cm="1">
        <f t="array" ref="E65">INDEX('1. Données d''entrée'!$I:$K, B46 + I50 + E51 + $B65, D48)</f>
        <v>0</v>
      </c>
      <c r="F65" s="53" cm="1">
        <f t="array" ref="F65">IF($C65 &lt;= F49, E65,
INDEX('1. Données d''entrée'!$I:$K, B46 + I50 + F51 + $B65, D48))</f>
        <v>0</v>
      </c>
      <c r="G65" s="53" cm="1">
        <f t="array" ref="G65">IF($C65 &lt;= G$49, E65,
INDEX('1. Données d''entrée'!$I:$K, B46 + I50 + G51 + $B65, D48))</f>
        <v>0</v>
      </c>
      <c r="H65" s="53" cm="1">
        <f t="array" ref="H65">IF($C65 &lt;= H$49, E65,
INDEX('1. Données d''entrée'!$I:$K, B46 + I50 + H51 + $B65, D48))</f>
        <v>0</v>
      </c>
      <c r="J65" s="58" cm="1">
        <f t="array" ref="J65">INDEX('1. Données d''entrée'!$I:$K, B46 + N50 + J51 + $B65, D48)</f>
        <v>0</v>
      </c>
      <c r="K65" s="58" cm="1">
        <f t="array" ref="K65">IF($C65 &lt;= K49, J65,
INDEX('1. Données d''entrée'!$I:$K, B46 + N50 + K51 + $B65, D48))</f>
        <v>0</v>
      </c>
      <c r="L65" s="58" cm="1">
        <f t="array" ref="L65">IF($C65 &lt;= L$49, J65,
INDEX('1. Données d''entrée'!$I:$K, B46 + N50 + L51 + $B65, D48))</f>
        <v>0</v>
      </c>
      <c r="M65" s="58" cm="1">
        <f t="array" ref="M65">IF($C65 &lt;= M$49, J65,
INDEX('1. Données d''entrée'!$I:$K, B46 + N50 + M51 + $B65, D48))</f>
        <v>0</v>
      </c>
      <c r="O65" s="58" cm="1">
        <f t="array" ref="O65">INDEX('1. Données d''entrée'!$I:$K, B46 + S50 + O51 + $B65, D48)</f>
        <v>0</v>
      </c>
      <c r="P65" s="58" cm="1">
        <f t="array" ref="P65">IF($C65 &lt;= P49, O65,
INDEX('1. Données d''entrée'!$I:$K, B46 + S50 + P51 + $B65, D48))</f>
        <v>0</v>
      </c>
      <c r="Q65" s="58" cm="1">
        <f t="array" ref="Q65">IF($C65 &lt;= Q$49, O65,
INDEX('1. Données d''entrée'!$I:$K, B46 + S50 + Q51 + $B65, D48))</f>
        <v>0</v>
      </c>
      <c r="R65" s="58" cm="1">
        <f t="array" ref="R65">IF($C65 &lt;= R$49, O65,
INDEX('1. Données d''entrée'!$I:$K, B46 + S50 + R51 + $B65, D48))</f>
        <v>0</v>
      </c>
      <c r="T65" s="58" cm="1">
        <f t="array" ref="T65">INDEX('1. Données d''entrée'!$I:$K, B46 + X50 + T51 + $B65, D48)</f>
        <v>0</v>
      </c>
      <c r="U65" s="58" cm="1">
        <f t="array" ref="U65">IF($C65 &lt;= U49, T65,
INDEX('1. Données d''entrée'!$I:$K, B46 + X50 + U51 + $B65, D48))</f>
        <v>0</v>
      </c>
      <c r="V65" s="58" cm="1">
        <f t="array" ref="V65">IF($C65 &lt;= V$49, T65,
INDEX('1. Données d''entrée'!$I:$K, B46 + X50 + V51 + $B65, D48))</f>
        <v>0</v>
      </c>
      <c r="W65" s="58" cm="1">
        <f t="array" ref="W65">IF($C65 &lt;= W$49, T65,
INDEX('1. Données d''entrée'!$I:$K, B46 + X50 + W51 + $B65, D48))</f>
        <v>0</v>
      </c>
      <c r="Y65" s="58" cm="1">
        <f t="array" ref="Y65">INDEX('1. Données d''entrée'!$I:$K, B46 + AC50 + Y51 + $B65, D48)</f>
        <v>0</v>
      </c>
      <c r="Z65" s="58" cm="1">
        <f t="array" ref="Z65">IF($C65 &lt;= Z49, Y65,
INDEX('1. Données d''entrée'!$I:$K, B46 + AC50 + Z51 + $B65, D48))</f>
        <v>0</v>
      </c>
      <c r="AA65" s="58" cm="1">
        <f t="array" ref="AA65">IF($C65 &lt;= AA$49, Y65,
INDEX('1. Données d''entrée'!$I:$K, B46 + AC50 + AA51 + $B65, D48))</f>
        <v>0</v>
      </c>
      <c r="AB65" s="58" cm="1">
        <f t="array" ref="AB65">IF($C65 &lt;= AB$49, Y65,
INDEX('1. Données d''entrée'!$I:$K, B46 + AC50 + AB51 + $B65, D48))</f>
        <v>0</v>
      </c>
      <c r="AD65" s="59" cm="1">
        <f t="array" ref="AD65">INDEX('1. Données d''entrée'!$I:$K, B46 + AH50 + AD51 + $B65, D48)</f>
        <v>0</v>
      </c>
      <c r="AE65" s="59" cm="1">
        <f t="array" ref="AE65">IF($C65 &lt;= AE49, AD65,
INDEX('1. Données d''entrée'!$I:$K, B46 + AH50 + AE51 + $B65, D48))</f>
        <v>0</v>
      </c>
      <c r="AF65" s="59" cm="1">
        <f t="array" ref="AF65">IF($C65 &lt;= AF$49, AD65,
INDEX('1. Données d''entrée'!$I:$K, B46 + AH50 + AF51 + $B65, D48))</f>
        <v>0</v>
      </c>
      <c r="AG65" s="59" cm="1">
        <f t="array" ref="AG65">IF($C65 &lt;= AG$49, AD65,
INDEX('1. Données d''entrée'!$I:$K, B46 + AH50 + AG51 + $B65, D48))</f>
        <v>0</v>
      </c>
      <c r="AJ65" s="55"/>
      <c r="AK65" s="53" cm="1">
        <f t="array" ref="AK65">INDEX('1. Données d''entrée'!$I:$K, B46 + AO50 + AK51 + $B65, AJ48)</f>
        <v>0</v>
      </c>
      <c r="AL65" s="53" cm="1">
        <f t="array" ref="AL65">IF($C65 &lt;= AL49, AK65,
INDEX('1. Données d''entrée'!$I:$K, B46 + AO50 + AL51 + $B65, AJ48))</f>
        <v>0</v>
      </c>
      <c r="AM65" s="53" cm="1">
        <f t="array" ref="AM65">IF($C65 &lt;= AM$49, AK65,
INDEX('1. Données d''entrée'!$I:$K, B46 + AO50 + AM51 + $B65, AJ48))</f>
        <v>0</v>
      </c>
      <c r="AN65" s="53" cm="1">
        <f t="array" ref="AN65">IF($C65 &lt;= AN$49, AK65,
INDEX('1. Données d''entrée'!$I:$K, B46 + AO50 + AN51 + $B65, AJ48))</f>
        <v>0</v>
      </c>
      <c r="AP65" s="58" cm="1">
        <f t="array" ref="AP65">INDEX('1. Données d''entrée'!$I:$K, B46 + AT50 + AP51 + $B65, AJ48)</f>
        <v>0</v>
      </c>
      <c r="AQ65" s="58" cm="1">
        <f t="array" ref="AQ65">IF($C65 &lt;= AQ49, AP65,
INDEX('1. Données d''entrée'!$I:$K, B46 + AT50 + AQ51 + $B65, AJ48))</f>
        <v>0</v>
      </c>
      <c r="AR65" s="58" cm="1">
        <f t="array" ref="AR65">IF($C65 &lt;= AR$49, AP65,
INDEX('1. Données d''entrée'!$I:$K, B46 + AT50 + AR51 + $B65, AJ48))</f>
        <v>0</v>
      </c>
      <c r="AS65" s="58" cm="1">
        <f t="array" ref="AS65">IF($C65 &lt;= AS$49, AP65,
INDEX('1. Données d''entrée'!$I:$K, B46 + AT50 + AS51 + $B65, AJ48))</f>
        <v>0</v>
      </c>
      <c r="AU65" s="58" cm="1">
        <f t="array" ref="AU65">INDEX('1. Données d''entrée'!$I:$K, B46 + AY50 + AU51 + $B65, AJ48)</f>
        <v>0</v>
      </c>
      <c r="AV65" s="58" cm="1">
        <f t="array" ref="AV65">IF($C65 &lt;= AV49, AU65,
INDEX('1. Données d''entrée'!$I:$K, B46 + AY50 + AV51 + $B65, AJ48))</f>
        <v>0</v>
      </c>
      <c r="AW65" s="58" cm="1">
        <f t="array" ref="AW65">IF($C65 &lt;= AW$49, AU65,
INDEX('1. Données d''entrée'!$I:$K, B46 + AY50 + AW51 + $B65, AJ48))</f>
        <v>0</v>
      </c>
      <c r="AX65" s="58" cm="1">
        <f t="array" ref="AX65">IF($C65 &lt;= AX$49, AU65,
INDEX('1. Données d''entrée'!$I:$K, B46 + AY50 + AX51 + $B65, AJ48))</f>
        <v>0</v>
      </c>
      <c r="AZ65" s="58" cm="1">
        <f t="array" ref="AZ65">INDEX('1. Données d''entrée'!$I:$K, B46 + BD50 + AZ51 + $B65, AJ48)</f>
        <v>0</v>
      </c>
      <c r="BA65" s="58" cm="1">
        <f t="array" ref="BA65">IF($C65 &lt;= BA49, AZ65,
INDEX('1. Données d''entrée'!$I:$K, B46 + BD50 + BA51 + $B65, AJ48))</f>
        <v>0</v>
      </c>
      <c r="BB65" s="58" cm="1">
        <f t="array" ref="BB65">IF($C65 &lt;= BB$49, AZ65,
INDEX('1. Données d''entrée'!$I:$K, B46 + BD50 + BB51 + $B65, AJ48))</f>
        <v>0</v>
      </c>
      <c r="BC65" s="58" cm="1">
        <f t="array" ref="BC65">IF($C65 &lt;= BC$49, AZ65,
INDEX('1. Données d''entrée'!$I:$K, B46 + BD50 + BC51 + $B65, AJ48))</f>
        <v>0</v>
      </c>
      <c r="BE65" s="58" cm="1">
        <f t="array" ref="BE65">INDEX('1. Données d''entrée'!$I:$K, B46 + BI50 + BE51 + $B65, AJ48)</f>
        <v>0</v>
      </c>
      <c r="BF65" s="58" cm="1">
        <f t="array" ref="BF65">IF($C65 &lt;= BF49, BE65,
INDEX('1. Données d''entrée'!$I:$K, B46 + BI50 + BF51 + $B65, AJ48))</f>
        <v>0</v>
      </c>
      <c r="BG65" s="58" cm="1">
        <f t="array" ref="BG65">IF($C65 &lt;= BG$49, BE65,
INDEX('1. Données d''entrée'!$I:$K, B46 + BI50 + BG51 + $B65, AJ48))</f>
        <v>0</v>
      </c>
      <c r="BH65" s="58" cm="1">
        <f t="array" ref="BH65">IF($C65 &lt;= BH$49, BE65,
INDEX('1. Données d''entrée'!$I:$K, B46 + BI50 + BH51 + $B65, AJ48))</f>
        <v>0</v>
      </c>
      <c r="BJ65" s="59" cm="1">
        <f t="array" ref="BJ65">INDEX('1. Données d''entrée'!$I:$K, B46 + BN50 + BJ51 + $B65, AJ48)</f>
        <v>0</v>
      </c>
      <c r="BK65" s="59" cm="1">
        <f t="array" ref="BK65">IF($C65 &lt;= BK49, BJ65,
INDEX('1. Données d''entrée'!$I:$K, B46 + BN50 + BK51 + $B65, AJ48))</f>
        <v>0</v>
      </c>
      <c r="BL65" s="59" cm="1">
        <f t="array" ref="BL65">IF($C65 &lt;= BL$49, BJ65,
INDEX('1. Données d''entrée'!$I:$K, B46 + BN50 + BL51 + $B65, AJ48))</f>
        <v>0</v>
      </c>
      <c r="BM65" s="59" cm="1">
        <f t="array" ref="BM65">IF($C65 &lt;= BM$49, BJ65,
INDEX('1. Données d''entrée'!$I:$K, B46 + BN50 + BM51 + $B65, AJ48))</f>
        <v>0</v>
      </c>
      <c r="BP65" s="55"/>
      <c r="BQ65" s="53" cm="1">
        <f t="array" ref="BQ65">INDEX('1. Données d''entrée'!$I:$K, B46 + BU50 + BQ51 + $B65, BP48)</f>
        <v>0</v>
      </c>
      <c r="BR65" s="53" cm="1">
        <f t="array" ref="BR65">IF($C65 &lt;= BR49, BQ65,
INDEX('1. Données d''entrée'!$I:$K, B46 + BU50 + BR51 + $B65, BP48))</f>
        <v>0</v>
      </c>
      <c r="BS65" s="53" cm="1">
        <f t="array" ref="BS65">IF($C65 &lt;= BS$49, BQ65,
INDEX('1. Données d''entrée'!$I:$K, B46 + BU50 + BS51 + $B65, BP48))</f>
        <v>0</v>
      </c>
      <c r="BT65" s="53" cm="1">
        <f t="array" ref="BT65">IF($C65 &lt;= BT$49, BQ65,
INDEX('1. Données d''entrée'!$I:$K, B46 + BU50 + BT51 + $B65, BP48))</f>
        <v>0</v>
      </c>
      <c r="BV65" s="58" cm="1">
        <f t="array" ref="BV65">INDEX('1. Données d''entrée'!$I:$K, B46 + BZ50 + BV51 + $B65, BP48)</f>
        <v>0</v>
      </c>
      <c r="BW65" s="58" cm="1">
        <f t="array" ref="BW65">IF($C65 &lt;= BW49, BV65,
INDEX('1. Données d''entrée'!$I:$K, B46 + BZ50 + BW51 + $B65, BP48))</f>
        <v>0</v>
      </c>
      <c r="BX65" s="58" cm="1">
        <f t="array" ref="BX65">IF($C65 &lt;= BX$49, BV65,
INDEX('1. Données d''entrée'!$I:$K, B46 + BZ50 + BX51 + $B65, BP48))</f>
        <v>0</v>
      </c>
      <c r="BY65" s="58" cm="1">
        <f t="array" ref="BY65">IF($C65 &lt;= BY$49, BV65,
INDEX('1. Données d''entrée'!$I:$K, B46 + BZ50 + BY51 + $B65, BP48))</f>
        <v>0</v>
      </c>
      <c r="CA65" s="58" cm="1">
        <f t="array" ref="CA65">INDEX('1. Données d''entrée'!$I:$K, B46 + CE50 + CA51 + $B65, BP48)</f>
        <v>0</v>
      </c>
      <c r="CB65" s="58" cm="1">
        <f t="array" ref="CB65">IF($C65 &lt;= CB49, CA65,
INDEX('1. Données d''entrée'!$I:$K, B46 + CE50 + CB51 + $B65, BP48))</f>
        <v>0</v>
      </c>
      <c r="CC65" s="58" cm="1">
        <f t="array" ref="CC65">IF($C65 &lt;= CC$49, CA65,
INDEX('1. Données d''entrée'!$I:$K, B46 + CE50 + CC51 + $B65, BP48))</f>
        <v>0</v>
      </c>
      <c r="CD65" s="58" cm="1">
        <f t="array" ref="CD65">IF($C65 &lt;= CD$49, CA65,
INDEX('1. Données d''entrée'!$I:$K, B46 + CE50 + CD51 + $B65, BP48))</f>
        <v>0</v>
      </c>
      <c r="CF65" s="58" cm="1">
        <f t="array" ref="CF65">INDEX('1. Données d''entrée'!$I:$K, B46 + CJ50 + CF51 + $B65, BP48)</f>
        <v>0</v>
      </c>
      <c r="CG65" s="58" cm="1">
        <f t="array" ref="CG65">IF($C65 &lt;= CG49, CF65,
INDEX('1. Données d''entrée'!$I:$K, B46 + CJ50 + CG51 + $B65, BP48))</f>
        <v>0</v>
      </c>
      <c r="CH65" s="58" cm="1">
        <f t="array" ref="CH65">IF($C65 &lt;= CH$49, CF65,
INDEX('1. Données d''entrée'!$I:$K, B46 + CJ50 + CH51 + $B65, BP48))</f>
        <v>0</v>
      </c>
      <c r="CI65" s="58" cm="1">
        <f t="array" ref="CI65">IF($C65 &lt;= CI$49, CF65,
INDEX('1. Données d''entrée'!$I:$K, B46 + CJ50 + CI51 + $B65, BP48))</f>
        <v>0</v>
      </c>
      <c r="CK65" s="58" cm="1">
        <f t="array" ref="CK65">INDEX('1. Données d''entrée'!$I:$K, B46 + CO50 + CK51 + $B65, BP48)</f>
        <v>0</v>
      </c>
      <c r="CL65" s="58" cm="1">
        <f t="array" ref="CL65">IF($C65 &lt;= CL49, CK65,
INDEX('1. Données d''entrée'!$I:$K, B46 + CO50 + CL51 + $B65, BP48))</f>
        <v>0</v>
      </c>
      <c r="CM65" s="58" cm="1">
        <f t="array" ref="CM65">IF($C65 &lt;= CM$49, CK65,
INDEX('1. Données d''entrée'!$I:$K, B46 + CO50 + CM51 + $B65, BP48))</f>
        <v>0</v>
      </c>
      <c r="CN65" s="58" cm="1">
        <f t="array" ref="CN65">IF($C65 &lt;= CN$49, CK65,
INDEX('1. Données d''entrée'!$I:$K, B46 + CO50 + CN51 + $B65, BP48))</f>
        <v>0</v>
      </c>
      <c r="CP65" s="59" cm="1">
        <f t="array" ref="CP65">INDEX('1. Données d''entrée'!$I:$K, B46 + CT50 + CP51 + $B65, BP48)</f>
        <v>0</v>
      </c>
      <c r="CQ65" s="59" cm="1">
        <f t="array" ref="CQ65">IF($C65 &lt;= CQ49, CP65,
INDEX('1. Données d''entrée'!$I:$K, B46 + CT50 + CQ51 + $B65, BP48))</f>
        <v>0</v>
      </c>
      <c r="CR65" s="59" cm="1">
        <f t="array" ref="CR65">IF($C65 &lt;= CR$49, CP65,
INDEX('1. Données d''entrée'!$I:$K, B46 + CT50 + CR51 + $B65, BP48))</f>
        <v>0</v>
      </c>
      <c r="CS65" s="59" cm="1">
        <f t="array" ref="CS65">IF($C65 &lt;= CS$49, CP65,
INDEX('1. Données d''entrée'!$I:$K, B46 + CT50 + CS51 + $B65, BP48))</f>
        <v>0</v>
      </c>
    </row>
    <row r="66" spans="2:97" outlineLevel="1">
      <c r="B66" s="37">
        <v>13</v>
      </c>
      <c r="C66" s="49">
        <v>2023</v>
      </c>
      <c r="D66" s="55"/>
      <c r="E66" s="53" cm="1">
        <f t="array" ref="E66">INDEX('1. Données d''entrée'!$I:$K, B46 + I50 + E51 + $B66, D48)</f>
        <v>0</v>
      </c>
      <c r="F66" s="53" cm="1">
        <f t="array" ref="F66">IF($C66 &lt;= F49, E66,
INDEX('1. Données d''entrée'!$I:$K, B46 + I50 + F51 + $B66, D48))</f>
        <v>0</v>
      </c>
      <c r="G66" s="53" cm="1">
        <f t="array" ref="G66">IF($C66 &lt;= G$49, E66,
INDEX('1. Données d''entrée'!$I:$K, B46 + I50 + G51 + $B66, D48))</f>
        <v>0</v>
      </c>
      <c r="H66" s="53" cm="1">
        <f t="array" ref="H66">IF($C66 &lt;= H$49, E66,
INDEX('1. Données d''entrée'!$I:$K, B46 + I50 + H51 + $B66, D48))</f>
        <v>0</v>
      </c>
      <c r="J66" s="58" cm="1">
        <f t="array" ref="J66">INDEX('1. Données d''entrée'!$I:$K, B46 + N50 + J51 + $B66, D48)</f>
        <v>0</v>
      </c>
      <c r="K66" s="58" cm="1">
        <f t="array" ref="K66">IF($C66 &lt;= K49, J66,
INDEX('1. Données d''entrée'!$I:$K, B46 + N50 + K51 + $B66, D48))</f>
        <v>0</v>
      </c>
      <c r="L66" s="58" cm="1">
        <f t="array" ref="L66">IF($C66 &lt;= L$49, J66,
INDEX('1. Données d''entrée'!$I:$K, B46 + N50 + L51 + $B66, D48))</f>
        <v>0</v>
      </c>
      <c r="M66" s="58" cm="1">
        <f t="array" ref="M66">IF($C66 &lt;= M$49, J66,
INDEX('1. Données d''entrée'!$I:$K, B46 + N50 + M51 + $B66, D48))</f>
        <v>0</v>
      </c>
      <c r="O66" s="58" cm="1">
        <f t="array" ref="O66">INDEX('1. Données d''entrée'!$I:$K, B46 + S50 + O51 + $B66, D48)</f>
        <v>0</v>
      </c>
      <c r="P66" s="58" cm="1">
        <f t="array" ref="P66">IF($C66 &lt;= P49, O66,
INDEX('1. Données d''entrée'!$I:$K, B46 + S50 + P51 + $B66, D48))</f>
        <v>0</v>
      </c>
      <c r="Q66" s="58" cm="1">
        <f t="array" ref="Q66">IF($C66 &lt;= Q$49, O66,
INDEX('1. Données d''entrée'!$I:$K, B46 + S50 + Q51 + $B66, D48))</f>
        <v>0</v>
      </c>
      <c r="R66" s="58" cm="1">
        <f t="array" ref="R66">IF($C66 &lt;= R$49, O66,
INDEX('1. Données d''entrée'!$I:$K, B46 + S50 + R51 + $B66, D48))</f>
        <v>0</v>
      </c>
      <c r="T66" s="58" cm="1">
        <f t="array" ref="T66">INDEX('1. Données d''entrée'!$I:$K, B46 + X50 + T51 + $B66, D48)</f>
        <v>0</v>
      </c>
      <c r="U66" s="58" cm="1">
        <f t="array" ref="U66">IF($C66 &lt;= U49, T66,
INDEX('1. Données d''entrée'!$I:$K, B46 + X50 + U51 + $B66, D48))</f>
        <v>0</v>
      </c>
      <c r="V66" s="58" cm="1">
        <f t="array" ref="V66">IF($C66 &lt;= V$49, T66,
INDEX('1. Données d''entrée'!$I:$K, B46 + X50 + V51 + $B66, D48))</f>
        <v>0</v>
      </c>
      <c r="W66" s="58" cm="1">
        <f t="array" ref="W66">IF($C66 &lt;= W$49, T66,
INDEX('1. Données d''entrée'!$I:$K, B46 + X50 + W51 + $B66, D48))</f>
        <v>0</v>
      </c>
      <c r="Y66" s="58" cm="1">
        <f t="array" ref="Y66">INDEX('1. Données d''entrée'!$I:$K, B46 + AC50 + Y51 + $B66, D48)</f>
        <v>0</v>
      </c>
      <c r="Z66" s="58" cm="1">
        <f t="array" ref="Z66">IF($C66 &lt;= Z49, Y66,
INDEX('1. Données d''entrée'!$I:$K, B46 + AC50 + Z51 + $B66, D48))</f>
        <v>0</v>
      </c>
      <c r="AA66" s="58" cm="1">
        <f t="array" ref="AA66">IF($C66 &lt;= AA$49, Y66,
INDEX('1. Données d''entrée'!$I:$K, B46 + AC50 + AA51 + $B66, D48))</f>
        <v>0</v>
      </c>
      <c r="AB66" s="58" cm="1">
        <f t="array" ref="AB66">IF($C66 &lt;= AB$49, Y66,
INDEX('1. Données d''entrée'!$I:$K, B46 + AC50 + AB51 + $B66, D48))</f>
        <v>0</v>
      </c>
      <c r="AD66" s="59" cm="1">
        <f t="array" ref="AD66">INDEX('1. Données d''entrée'!$I:$K, B46 + AH50 + AD51 + $B66, D48)</f>
        <v>0</v>
      </c>
      <c r="AE66" s="59" cm="1">
        <f t="array" ref="AE66">IF($C66 &lt;= AE49, AD66,
INDEX('1. Données d''entrée'!$I:$K, B46 + AH50 + AE51 + $B66, D48))</f>
        <v>0</v>
      </c>
      <c r="AF66" s="59" cm="1">
        <f t="array" ref="AF66">IF($C66 &lt;= AF$49, AD66,
INDEX('1. Données d''entrée'!$I:$K, B46 + AH50 + AF51 + $B66, D48))</f>
        <v>0</v>
      </c>
      <c r="AG66" s="59" cm="1">
        <f t="array" ref="AG66">IF($C66 &lt;= AG$49, AD66,
INDEX('1. Données d''entrée'!$I:$K, B46 + AH50 + AG51 + $B66, D48))</f>
        <v>0</v>
      </c>
      <c r="AJ66" s="55"/>
      <c r="AK66" s="53" cm="1">
        <f t="array" ref="AK66">INDEX('1. Données d''entrée'!$I:$K, B46 + AO50 + AK51 + $B66, AJ48)</f>
        <v>0</v>
      </c>
      <c r="AL66" s="53" cm="1">
        <f t="array" ref="AL66">IF($C66 &lt;= AL49, AK66,
INDEX('1. Données d''entrée'!$I:$K, B46 + AO50 + AL51 + $B66, AJ48))</f>
        <v>0</v>
      </c>
      <c r="AM66" s="53" cm="1">
        <f t="array" ref="AM66">IF($C66 &lt;= AM$49, AK66,
INDEX('1. Données d''entrée'!$I:$K, B46 + AO50 + AM51 + $B66, AJ48))</f>
        <v>0</v>
      </c>
      <c r="AN66" s="53" cm="1">
        <f t="array" ref="AN66">IF($C66 &lt;= AN$49, AK66,
INDEX('1. Données d''entrée'!$I:$K, B46 + AO50 + AN51 + $B66, AJ48))</f>
        <v>0</v>
      </c>
      <c r="AP66" s="58" cm="1">
        <f t="array" ref="AP66">INDEX('1. Données d''entrée'!$I:$K, B46 + AT50 + AP51 + $B66, AJ48)</f>
        <v>0</v>
      </c>
      <c r="AQ66" s="58" cm="1">
        <f t="array" ref="AQ66">IF($C66 &lt;= AQ49, AP66,
INDEX('1. Données d''entrée'!$I:$K, B46 + AT50 + AQ51 + $B66, AJ48))</f>
        <v>0</v>
      </c>
      <c r="AR66" s="58" cm="1">
        <f t="array" ref="AR66">IF($C66 &lt;= AR$49, AP66,
INDEX('1. Données d''entrée'!$I:$K, B46 + AT50 + AR51 + $B66, AJ48))</f>
        <v>0</v>
      </c>
      <c r="AS66" s="58" cm="1">
        <f t="array" ref="AS66">IF($C66 &lt;= AS$49, AP66,
INDEX('1. Données d''entrée'!$I:$K, B46 + AT50 + AS51 + $B66, AJ48))</f>
        <v>0</v>
      </c>
      <c r="AU66" s="58" cm="1">
        <f t="array" ref="AU66">INDEX('1. Données d''entrée'!$I:$K, B46 + AY50 + AU51 + $B66, AJ48)</f>
        <v>0</v>
      </c>
      <c r="AV66" s="58" cm="1">
        <f t="array" ref="AV66">IF($C66 &lt;= AV49, AU66,
INDEX('1. Données d''entrée'!$I:$K, B46 + AY50 + AV51 + $B66, AJ48))</f>
        <v>0</v>
      </c>
      <c r="AW66" s="58" cm="1">
        <f t="array" ref="AW66">IF($C66 &lt;= AW$49, AU66,
INDEX('1. Données d''entrée'!$I:$K, B46 + AY50 + AW51 + $B66, AJ48))</f>
        <v>0</v>
      </c>
      <c r="AX66" s="58" cm="1">
        <f t="array" ref="AX66">IF($C66 &lt;= AX$49, AU66,
INDEX('1. Données d''entrée'!$I:$K, B46 + AY50 + AX51 + $B66, AJ48))</f>
        <v>0</v>
      </c>
      <c r="AZ66" s="58" cm="1">
        <f t="array" ref="AZ66">INDEX('1. Données d''entrée'!$I:$K, B46 + BD50 + AZ51 + $B66, AJ48)</f>
        <v>0</v>
      </c>
      <c r="BA66" s="58" cm="1">
        <f t="array" ref="BA66">IF($C66 &lt;= BA49, AZ66,
INDEX('1. Données d''entrée'!$I:$K, B46 + BD50 + BA51 + $B66, AJ48))</f>
        <v>0</v>
      </c>
      <c r="BB66" s="58" cm="1">
        <f t="array" ref="BB66">IF($C66 &lt;= BB$49, AZ66,
INDEX('1. Données d''entrée'!$I:$K, B46 + BD50 + BB51 + $B66, AJ48))</f>
        <v>0</v>
      </c>
      <c r="BC66" s="58" cm="1">
        <f t="array" ref="BC66">IF($C66 &lt;= BC$49, AZ66,
INDEX('1. Données d''entrée'!$I:$K, B46 + BD50 + BC51 + $B66, AJ48))</f>
        <v>0</v>
      </c>
      <c r="BE66" s="58" cm="1">
        <f t="array" ref="BE66">INDEX('1. Données d''entrée'!$I:$K, B46 + BI50 + BE51 + $B66, AJ48)</f>
        <v>0</v>
      </c>
      <c r="BF66" s="58" cm="1">
        <f t="array" ref="BF66">IF($C66 &lt;= BF49, BE66,
INDEX('1. Données d''entrée'!$I:$K, B46 + BI50 + BF51 + $B66, AJ48))</f>
        <v>0</v>
      </c>
      <c r="BG66" s="58" cm="1">
        <f t="array" ref="BG66">IF($C66 &lt;= BG$49, BE66,
INDEX('1. Données d''entrée'!$I:$K, B46 + BI50 + BG51 + $B66, AJ48))</f>
        <v>0</v>
      </c>
      <c r="BH66" s="58" cm="1">
        <f t="array" ref="BH66">IF($C66 &lt;= BH$49, BE66,
INDEX('1. Données d''entrée'!$I:$K, B46 + BI50 + BH51 + $B66, AJ48))</f>
        <v>0</v>
      </c>
      <c r="BJ66" s="59" cm="1">
        <f t="array" ref="BJ66">INDEX('1. Données d''entrée'!$I:$K, B46 + BN50 + BJ51 + $B66, AJ48)</f>
        <v>0</v>
      </c>
      <c r="BK66" s="59" cm="1">
        <f t="array" ref="BK66">IF($C66 &lt;= BK49, BJ66,
INDEX('1. Données d''entrée'!$I:$K, B46 + BN50 + BK51 + $B66, AJ48))</f>
        <v>0</v>
      </c>
      <c r="BL66" s="59" cm="1">
        <f t="array" ref="BL66">IF($C66 &lt;= BL$49, BJ66,
INDEX('1. Données d''entrée'!$I:$K, B46 + BN50 + BL51 + $B66, AJ48))</f>
        <v>0</v>
      </c>
      <c r="BM66" s="59" cm="1">
        <f t="array" ref="BM66">IF($C66 &lt;= BM$49, BJ66,
INDEX('1. Données d''entrée'!$I:$K, B46 + BN50 + BM51 + $B66, AJ48))</f>
        <v>0</v>
      </c>
      <c r="BP66" s="55"/>
      <c r="BQ66" s="53" cm="1">
        <f t="array" ref="BQ66">INDEX('1. Données d''entrée'!$I:$K, B46 + BU50 + BQ51 + $B66, BP48)</f>
        <v>0</v>
      </c>
      <c r="BR66" s="53" cm="1">
        <f t="array" ref="BR66">IF($C66 &lt;= BR49, BQ66,
INDEX('1. Données d''entrée'!$I:$K, B46 + BU50 + BR51 + $B66, BP48))</f>
        <v>0</v>
      </c>
      <c r="BS66" s="53" cm="1">
        <f t="array" ref="BS66">IF($C66 &lt;= BS$49, BQ66,
INDEX('1. Données d''entrée'!$I:$K, B46 + BU50 + BS51 + $B66, BP48))</f>
        <v>0</v>
      </c>
      <c r="BT66" s="53" cm="1">
        <f t="array" ref="BT66">IF($C66 &lt;= BT$49, BQ66,
INDEX('1. Données d''entrée'!$I:$K, B46 + BU50 + BT51 + $B66, BP48))</f>
        <v>0</v>
      </c>
      <c r="BV66" s="58" cm="1">
        <f t="array" ref="BV66">INDEX('1. Données d''entrée'!$I:$K, B46 + BZ50 + BV51 + $B66, BP48)</f>
        <v>0</v>
      </c>
      <c r="BW66" s="58" cm="1">
        <f t="array" ref="BW66">IF($C66 &lt;= BW49, BV66,
INDEX('1. Données d''entrée'!$I:$K, B46 + BZ50 + BW51 + $B66, BP48))</f>
        <v>0</v>
      </c>
      <c r="BX66" s="58" cm="1">
        <f t="array" ref="BX66">IF($C66 &lt;= BX$49, BV66,
INDEX('1. Données d''entrée'!$I:$K, B46 + BZ50 + BX51 + $B66, BP48))</f>
        <v>0</v>
      </c>
      <c r="BY66" s="58" cm="1">
        <f t="array" ref="BY66">IF($C66 &lt;= BY$49, BV66,
INDEX('1. Données d''entrée'!$I:$K, B46 + BZ50 + BY51 + $B66, BP48))</f>
        <v>0</v>
      </c>
      <c r="CA66" s="58" cm="1">
        <f t="array" ref="CA66">INDEX('1. Données d''entrée'!$I:$K, B46 + CE50 + CA51 + $B66, BP48)</f>
        <v>0</v>
      </c>
      <c r="CB66" s="58" cm="1">
        <f t="array" ref="CB66">IF($C66 &lt;= CB49, CA66,
INDEX('1. Données d''entrée'!$I:$K, B46 + CE50 + CB51 + $B66, BP48))</f>
        <v>0</v>
      </c>
      <c r="CC66" s="58" cm="1">
        <f t="array" ref="CC66">IF($C66 &lt;= CC$49, CA66,
INDEX('1. Données d''entrée'!$I:$K, B46 + CE50 + CC51 + $B66, BP48))</f>
        <v>0</v>
      </c>
      <c r="CD66" s="58" cm="1">
        <f t="array" ref="CD66">IF($C66 &lt;= CD$49, CA66,
INDEX('1. Données d''entrée'!$I:$K, B46 + CE50 + CD51 + $B66, BP48))</f>
        <v>0</v>
      </c>
      <c r="CF66" s="58" cm="1">
        <f t="array" ref="CF66">INDEX('1. Données d''entrée'!$I:$K, B46 + CJ50 + CF51 + $B66, BP48)</f>
        <v>0</v>
      </c>
      <c r="CG66" s="58" cm="1">
        <f t="array" ref="CG66">IF($C66 &lt;= CG49, CF66,
INDEX('1. Données d''entrée'!$I:$K, B46 + CJ50 + CG51 + $B66, BP48))</f>
        <v>0</v>
      </c>
      <c r="CH66" s="58" cm="1">
        <f t="array" ref="CH66">IF($C66 &lt;= CH$49, CF66,
INDEX('1. Données d''entrée'!$I:$K, B46 + CJ50 + CH51 + $B66, BP48))</f>
        <v>0</v>
      </c>
      <c r="CI66" s="58" cm="1">
        <f t="array" ref="CI66">IF($C66 &lt;= CI$49, CF66,
INDEX('1. Données d''entrée'!$I:$K, B46 + CJ50 + CI51 + $B66, BP48))</f>
        <v>0</v>
      </c>
      <c r="CK66" s="58" cm="1">
        <f t="array" ref="CK66">INDEX('1. Données d''entrée'!$I:$K, B46 + CO50 + CK51 + $B66, BP48)</f>
        <v>0</v>
      </c>
      <c r="CL66" s="58" cm="1">
        <f t="array" ref="CL66">IF($C66 &lt;= CL49, CK66,
INDEX('1. Données d''entrée'!$I:$K, B46 + CO50 + CL51 + $B66, BP48))</f>
        <v>0</v>
      </c>
      <c r="CM66" s="58" cm="1">
        <f t="array" ref="CM66">IF($C66 &lt;= CM$49, CK66,
INDEX('1. Données d''entrée'!$I:$K, B46 + CO50 + CM51 + $B66, BP48))</f>
        <v>0</v>
      </c>
      <c r="CN66" s="58" cm="1">
        <f t="array" ref="CN66">IF($C66 &lt;= CN$49, CK66,
INDEX('1. Données d''entrée'!$I:$K, B46 + CO50 + CN51 + $B66, BP48))</f>
        <v>0</v>
      </c>
      <c r="CP66" s="59" cm="1">
        <f t="array" ref="CP66">INDEX('1. Données d''entrée'!$I:$K, B46 + CT50 + CP51 + $B66, BP48)</f>
        <v>0</v>
      </c>
      <c r="CQ66" s="59" cm="1">
        <f t="array" ref="CQ66">IF($C66 &lt;= CQ49, CP66,
INDEX('1. Données d''entrée'!$I:$K, B46 + CT50 + CQ51 + $B66, BP48))</f>
        <v>0</v>
      </c>
      <c r="CR66" s="59" cm="1">
        <f t="array" ref="CR66">IF($C66 &lt;= CR$49, CP66,
INDEX('1. Données d''entrée'!$I:$K, B46 + CT50 + CR51 + $B66, BP48))</f>
        <v>0</v>
      </c>
      <c r="CS66" s="59" cm="1">
        <f t="array" ref="CS66">IF($C66 &lt;= CS$49, CP66,
INDEX('1. Données d''entrée'!$I:$K, B46 + CT50 + CS51 + $B66, BP48))</f>
        <v>0</v>
      </c>
    </row>
    <row r="67" spans="2:97" outlineLevel="1">
      <c r="B67" s="37">
        <v>14</v>
      </c>
      <c r="C67" s="49">
        <v>2024</v>
      </c>
      <c r="D67" s="55"/>
      <c r="E67" s="53" cm="1">
        <f t="array" ref="E67">INDEX('1. Données d''entrée'!$I:$K, B46 + I50 + E51 + $B67, D48)</f>
        <v>0</v>
      </c>
      <c r="F67" s="53" cm="1">
        <f t="array" ref="F67">IF($C67 &lt;= F49, E67,
INDEX('1. Données d''entrée'!$I:$K, B46 + I50 + F51 + $B67, D48))</f>
        <v>0</v>
      </c>
      <c r="G67" s="53" cm="1">
        <f t="array" ref="G67">IF($C67 &lt;= G$49, E67,
INDEX('1. Données d''entrée'!$I:$K, B46 + I50 + G51 + $B67, D48))</f>
        <v>0</v>
      </c>
      <c r="H67" s="53" cm="1">
        <f t="array" ref="H67">IF($C67 &lt;= H$49, E67,
INDEX('1. Données d''entrée'!$I:$K, B46 + I50 + H51 + $B67, D48))</f>
        <v>0</v>
      </c>
      <c r="J67" s="58" cm="1">
        <f t="array" ref="J67">INDEX('1. Données d''entrée'!$I:$K, B46 + N50 + J51 + $B67, D48)</f>
        <v>0</v>
      </c>
      <c r="K67" s="58" cm="1">
        <f t="array" ref="K67">IF($C67 &lt;= K49, J67,
INDEX('1. Données d''entrée'!$I:$K, B46 + N50 + K51 + $B67, D48))</f>
        <v>0</v>
      </c>
      <c r="L67" s="58" cm="1">
        <f t="array" ref="L67">IF($C67 &lt;= L$49, J67,
INDEX('1. Données d''entrée'!$I:$K, B46 + N50 + L51 + $B67, D48))</f>
        <v>0</v>
      </c>
      <c r="M67" s="58" cm="1">
        <f t="array" ref="M67">IF($C67 &lt;= M$49, J67,
INDEX('1. Données d''entrée'!$I:$K, B46 + N50 + M51 + $B67, D48))</f>
        <v>0</v>
      </c>
      <c r="O67" s="58" cm="1">
        <f t="array" ref="O67">INDEX('1. Données d''entrée'!$I:$K, B46 + S50 + O51 + $B67, D48)</f>
        <v>0</v>
      </c>
      <c r="P67" s="58" cm="1">
        <f t="array" ref="P67">IF($C67 &lt;= P49, O67,
INDEX('1. Données d''entrée'!$I:$K, B46 + S50 + P51 + $B67, D48))</f>
        <v>0</v>
      </c>
      <c r="Q67" s="58" cm="1">
        <f t="array" ref="Q67">IF($C67 &lt;= Q$49, O67,
INDEX('1. Données d''entrée'!$I:$K, B46 + S50 + Q51 + $B67, D48))</f>
        <v>0</v>
      </c>
      <c r="R67" s="58" cm="1">
        <f t="array" ref="R67">IF($C67 &lt;= R$49, O67,
INDEX('1. Données d''entrée'!$I:$K, B46 + S50 + R51 + $B67, D48))</f>
        <v>0</v>
      </c>
      <c r="T67" s="58" cm="1">
        <f t="array" ref="T67">INDEX('1. Données d''entrée'!$I:$K, B46 + X50 + T51 + $B67, D48)</f>
        <v>0</v>
      </c>
      <c r="U67" s="58" cm="1">
        <f t="array" ref="U67">IF($C67 &lt;= U49, T67,
INDEX('1. Données d''entrée'!$I:$K, B46 + X50 + U51 + $B67, D48))</f>
        <v>0</v>
      </c>
      <c r="V67" s="58" cm="1">
        <f t="array" ref="V67">IF($C67 &lt;= V$49, T67,
INDEX('1. Données d''entrée'!$I:$K, B46 + X50 + V51 + $B67, D48))</f>
        <v>0</v>
      </c>
      <c r="W67" s="58" cm="1">
        <f t="array" ref="W67">IF($C67 &lt;= W$49, T67,
INDEX('1. Données d''entrée'!$I:$K, B46 + X50 + W51 + $B67, D48))</f>
        <v>0</v>
      </c>
      <c r="Y67" s="58" cm="1">
        <f t="array" ref="Y67">INDEX('1. Données d''entrée'!$I:$K, B46 + AC50 + Y51 + $B67, D48)</f>
        <v>0</v>
      </c>
      <c r="Z67" s="58" cm="1">
        <f t="array" ref="Z67">IF($C67 &lt;= Z49, Y67,
INDEX('1. Données d''entrée'!$I:$K, B46 + AC50 + Z51 + $B67, D48))</f>
        <v>0</v>
      </c>
      <c r="AA67" s="58" cm="1">
        <f t="array" ref="AA67">IF($C67 &lt;= AA$49, Y67,
INDEX('1. Données d''entrée'!$I:$K, B46 + AC50 + AA51 + $B67, D48))</f>
        <v>0</v>
      </c>
      <c r="AB67" s="58" cm="1">
        <f t="array" ref="AB67">IF($C67 &lt;= AB$49, Y67,
INDEX('1. Données d''entrée'!$I:$K, B46 + AC50 + AB51 + $B67, D48))</f>
        <v>0</v>
      </c>
      <c r="AD67" s="59" cm="1">
        <f t="array" ref="AD67">INDEX('1. Données d''entrée'!$I:$K, B46 + AH50 + AD51 + $B67, D48)</f>
        <v>0</v>
      </c>
      <c r="AE67" s="59" cm="1">
        <f t="array" ref="AE67">IF($C67 &lt;= AE49, AD67,
INDEX('1. Données d''entrée'!$I:$K, B46 + AH50 + AE51 + $B67, D48))</f>
        <v>0</v>
      </c>
      <c r="AF67" s="59" cm="1">
        <f t="array" ref="AF67">IF($C67 &lt;= AF$49, AD67,
INDEX('1. Données d''entrée'!$I:$K, B46 + AH50 + AF51 + $B67, D48))</f>
        <v>0</v>
      </c>
      <c r="AG67" s="59" cm="1">
        <f t="array" ref="AG67">IF($C67 &lt;= AG$49, AD67,
INDEX('1. Données d''entrée'!$I:$K, B46 + AH50 + AG51 + $B67, D48))</f>
        <v>0</v>
      </c>
      <c r="AJ67" s="55"/>
      <c r="AK67" s="53" cm="1">
        <f t="array" ref="AK67">INDEX('1. Données d''entrée'!$I:$K, B46 + AO50 + AK51 + $B67, AJ48)</f>
        <v>0</v>
      </c>
      <c r="AL67" s="53" cm="1">
        <f t="array" ref="AL67">IF($C67 &lt;= AL49, AK67,
INDEX('1. Données d''entrée'!$I:$K, B46 + AO50 + AL51 + $B67, AJ48))</f>
        <v>0</v>
      </c>
      <c r="AM67" s="53" cm="1">
        <f t="array" ref="AM67">IF($C67 &lt;= AM$49, AK67,
INDEX('1. Données d''entrée'!$I:$K, B46 + AO50 + AM51 + $B67, AJ48))</f>
        <v>0</v>
      </c>
      <c r="AN67" s="53" cm="1">
        <f t="array" ref="AN67">IF($C67 &lt;= AN$49, AK67,
INDEX('1. Données d''entrée'!$I:$K, B46 + AO50 + AN51 + $B67, AJ48))</f>
        <v>0</v>
      </c>
      <c r="AP67" s="58" cm="1">
        <f t="array" ref="AP67">INDEX('1. Données d''entrée'!$I:$K, B46 + AT50 + AP51 + $B67, AJ48)</f>
        <v>0</v>
      </c>
      <c r="AQ67" s="58" cm="1">
        <f t="array" ref="AQ67">IF($C67 &lt;= AQ49, AP67,
INDEX('1. Données d''entrée'!$I:$K, B46 + AT50 + AQ51 + $B67, AJ48))</f>
        <v>0</v>
      </c>
      <c r="AR67" s="58" cm="1">
        <f t="array" ref="AR67">IF($C67 &lt;= AR$49, AP67,
INDEX('1. Données d''entrée'!$I:$K, B46 + AT50 + AR51 + $B67, AJ48))</f>
        <v>0</v>
      </c>
      <c r="AS67" s="58" cm="1">
        <f t="array" ref="AS67">IF($C67 &lt;= AS$49, AP67,
INDEX('1. Données d''entrée'!$I:$K, B46 + AT50 + AS51 + $B67, AJ48))</f>
        <v>0</v>
      </c>
      <c r="AU67" s="58" cm="1">
        <f t="array" ref="AU67">INDEX('1. Données d''entrée'!$I:$K, B46 + AY50 + AU51 + $B67, AJ48)</f>
        <v>0</v>
      </c>
      <c r="AV67" s="58" cm="1">
        <f t="array" ref="AV67">IF($C67 &lt;= AV49, AU67,
INDEX('1. Données d''entrée'!$I:$K, B46 + AY50 + AV51 + $B67, AJ48))</f>
        <v>0</v>
      </c>
      <c r="AW67" s="58" cm="1">
        <f t="array" ref="AW67">IF($C67 &lt;= AW$49, AU67,
INDEX('1. Données d''entrée'!$I:$K, B46 + AY50 + AW51 + $B67, AJ48))</f>
        <v>0</v>
      </c>
      <c r="AX67" s="58" cm="1">
        <f t="array" ref="AX67">IF($C67 &lt;= AX$49, AU67,
INDEX('1. Données d''entrée'!$I:$K, B46 + AY50 + AX51 + $B67, AJ48))</f>
        <v>0</v>
      </c>
      <c r="AZ67" s="58" cm="1">
        <f t="array" ref="AZ67">INDEX('1. Données d''entrée'!$I:$K, B46 + BD50 + AZ51 + $B67, AJ48)</f>
        <v>0</v>
      </c>
      <c r="BA67" s="58" cm="1">
        <f t="array" ref="BA67">IF($C67 &lt;= BA49, AZ67,
INDEX('1. Données d''entrée'!$I:$K, B46 + BD50 + BA51 + $B67, AJ48))</f>
        <v>0</v>
      </c>
      <c r="BB67" s="58" cm="1">
        <f t="array" ref="BB67">IF($C67 &lt;= BB$49, AZ67,
INDEX('1. Données d''entrée'!$I:$K, B46 + BD50 + BB51 + $B67, AJ48))</f>
        <v>0</v>
      </c>
      <c r="BC67" s="58" cm="1">
        <f t="array" ref="BC67">IF($C67 &lt;= BC$49, AZ67,
INDEX('1. Données d''entrée'!$I:$K, B46 + BD50 + BC51 + $B67, AJ48))</f>
        <v>0</v>
      </c>
      <c r="BE67" s="58" cm="1">
        <f t="array" ref="BE67">INDEX('1. Données d''entrée'!$I:$K, B46 + BI50 + BE51 + $B67, AJ48)</f>
        <v>0</v>
      </c>
      <c r="BF67" s="58" cm="1">
        <f t="array" ref="BF67">IF($C67 &lt;= BF49, BE67,
INDEX('1. Données d''entrée'!$I:$K, B46 + BI50 + BF51 + $B67, AJ48))</f>
        <v>0</v>
      </c>
      <c r="BG67" s="58" cm="1">
        <f t="array" ref="BG67">IF($C67 &lt;= BG$49, BE67,
INDEX('1. Données d''entrée'!$I:$K, B46 + BI50 + BG51 + $B67, AJ48))</f>
        <v>0</v>
      </c>
      <c r="BH67" s="58" cm="1">
        <f t="array" ref="BH67">IF($C67 &lt;= BH$49, BE67,
INDEX('1. Données d''entrée'!$I:$K, B46 + BI50 + BH51 + $B67, AJ48))</f>
        <v>0</v>
      </c>
      <c r="BJ67" s="59" cm="1">
        <f t="array" ref="BJ67">INDEX('1. Données d''entrée'!$I:$K, B46 + BN50 + BJ51 + $B67, AJ48)</f>
        <v>0</v>
      </c>
      <c r="BK67" s="59" cm="1">
        <f t="array" ref="BK67">IF($C67 &lt;= BK49, BJ67,
INDEX('1. Données d''entrée'!$I:$K, B46 + BN50 + BK51 + $B67, AJ48))</f>
        <v>0</v>
      </c>
      <c r="BL67" s="59" cm="1">
        <f t="array" ref="BL67">IF($C67 &lt;= BL$49, BJ67,
INDEX('1. Données d''entrée'!$I:$K, B46 + BN50 + BL51 + $B67, AJ48))</f>
        <v>0</v>
      </c>
      <c r="BM67" s="59" cm="1">
        <f t="array" ref="BM67">IF($C67 &lt;= BM$49, BJ67,
INDEX('1. Données d''entrée'!$I:$K, B46 + BN50 + BM51 + $B67, AJ48))</f>
        <v>0</v>
      </c>
      <c r="BP67" s="55"/>
      <c r="BQ67" s="53" cm="1">
        <f t="array" ref="BQ67">INDEX('1. Données d''entrée'!$I:$K, B46 + BU50 + BQ51 + $B67, BP48)</f>
        <v>0</v>
      </c>
      <c r="BR67" s="53" cm="1">
        <f t="array" ref="BR67">IF($C67 &lt;= BR49, BQ67,
INDEX('1. Données d''entrée'!$I:$K, B46 + BU50 + BR51 + $B67, BP48))</f>
        <v>0</v>
      </c>
      <c r="BS67" s="53" cm="1">
        <f t="array" ref="BS67">IF($C67 &lt;= BS$49, BQ67,
INDEX('1. Données d''entrée'!$I:$K, B46 + BU50 + BS51 + $B67, BP48))</f>
        <v>0</v>
      </c>
      <c r="BT67" s="53" cm="1">
        <f t="array" ref="BT67">IF($C67 &lt;= BT$49, BQ67,
INDEX('1. Données d''entrée'!$I:$K, B46 + BU50 + BT51 + $B67, BP48))</f>
        <v>0</v>
      </c>
      <c r="BV67" s="58" cm="1">
        <f t="array" ref="BV67">INDEX('1. Données d''entrée'!$I:$K, B46 + BZ50 + BV51 + $B67, BP48)</f>
        <v>0</v>
      </c>
      <c r="BW67" s="58" cm="1">
        <f t="array" ref="BW67">IF($C67 &lt;= BW49, BV67,
INDEX('1. Données d''entrée'!$I:$K, B46 + BZ50 + BW51 + $B67, BP48))</f>
        <v>0</v>
      </c>
      <c r="BX67" s="58" cm="1">
        <f t="array" ref="BX67">IF($C67 &lt;= BX$49, BV67,
INDEX('1. Données d''entrée'!$I:$K, B46 + BZ50 + BX51 + $B67, BP48))</f>
        <v>0</v>
      </c>
      <c r="BY67" s="58" cm="1">
        <f t="array" ref="BY67">IF($C67 &lt;= BY$49, BV67,
INDEX('1. Données d''entrée'!$I:$K, B46 + BZ50 + BY51 + $B67, BP48))</f>
        <v>0</v>
      </c>
      <c r="CA67" s="58" cm="1">
        <f t="array" ref="CA67">INDEX('1. Données d''entrée'!$I:$K, B46 + CE50 + CA51 + $B67, BP48)</f>
        <v>0</v>
      </c>
      <c r="CB67" s="58" cm="1">
        <f t="array" ref="CB67">IF($C67 &lt;= CB49, CA67,
INDEX('1. Données d''entrée'!$I:$K, B46 + CE50 + CB51 + $B67, BP48))</f>
        <v>0</v>
      </c>
      <c r="CC67" s="58" cm="1">
        <f t="array" ref="CC67">IF($C67 &lt;= CC$49, CA67,
INDEX('1. Données d''entrée'!$I:$K, B46 + CE50 + CC51 + $B67, BP48))</f>
        <v>0</v>
      </c>
      <c r="CD67" s="58" cm="1">
        <f t="array" ref="CD67">IF($C67 &lt;= CD$49, CA67,
INDEX('1. Données d''entrée'!$I:$K, B46 + CE50 + CD51 + $B67, BP48))</f>
        <v>0</v>
      </c>
      <c r="CF67" s="58" cm="1">
        <f t="array" ref="CF67">INDEX('1. Données d''entrée'!$I:$K, B46 + CJ50 + CF51 + $B67, BP48)</f>
        <v>0</v>
      </c>
      <c r="CG67" s="58" cm="1">
        <f t="array" ref="CG67">IF($C67 &lt;= CG49, CF67,
INDEX('1. Données d''entrée'!$I:$K, B46 + CJ50 + CG51 + $B67, BP48))</f>
        <v>0</v>
      </c>
      <c r="CH67" s="58" cm="1">
        <f t="array" ref="CH67">IF($C67 &lt;= CH$49, CF67,
INDEX('1. Données d''entrée'!$I:$K, B46 + CJ50 + CH51 + $B67, BP48))</f>
        <v>0</v>
      </c>
      <c r="CI67" s="58" cm="1">
        <f t="array" ref="CI67">IF($C67 &lt;= CI$49, CF67,
INDEX('1. Données d''entrée'!$I:$K, B46 + CJ50 + CI51 + $B67, BP48))</f>
        <v>0</v>
      </c>
      <c r="CK67" s="58" cm="1">
        <f t="array" ref="CK67">INDEX('1. Données d''entrée'!$I:$K, B46 + CO50 + CK51 + $B67, BP48)</f>
        <v>0</v>
      </c>
      <c r="CL67" s="58" cm="1">
        <f t="array" ref="CL67">IF($C67 &lt;= CL49, CK67,
INDEX('1. Données d''entrée'!$I:$K, B46 + CO50 + CL51 + $B67, BP48))</f>
        <v>0</v>
      </c>
      <c r="CM67" s="58" cm="1">
        <f t="array" ref="CM67">IF($C67 &lt;= CM$49, CK67,
INDEX('1. Données d''entrée'!$I:$K, B46 + CO50 + CM51 + $B67, BP48))</f>
        <v>0</v>
      </c>
      <c r="CN67" s="58" cm="1">
        <f t="array" ref="CN67">IF($C67 &lt;= CN$49, CK67,
INDEX('1. Données d''entrée'!$I:$K, B46 + CO50 + CN51 + $B67, BP48))</f>
        <v>0</v>
      </c>
      <c r="CP67" s="59" cm="1">
        <f t="array" ref="CP67">INDEX('1. Données d''entrée'!$I:$K, B46 + CT50 + CP51 + $B67, BP48)</f>
        <v>0</v>
      </c>
      <c r="CQ67" s="59" cm="1">
        <f t="array" ref="CQ67">IF($C67 &lt;= CQ49, CP67,
INDEX('1. Données d''entrée'!$I:$K, B46 + CT50 + CQ51 + $B67, BP48))</f>
        <v>0</v>
      </c>
      <c r="CR67" s="59" cm="1">
        <f t="array" ref="CR67">IF($C67 &lt;= CR$49, CP67,
INDEX('1. Données d''entrée'!$I:$K, B46 + CT50 + CR51 + $B67, BP48))</f>
        <v>0</v>
      </c>
      <c r="CS67" s="59" cm="1">
        <f t="array" ref="CS67">IF($C67 &lt;= CS$49, CP67,
INDEX('1. Données d''entrée'!$I:$K, B46 + CT50 + CS51 + $B67, BP48))</f>
        <v>0</v>
      </c>
    </row>
    <row r="68" spans="2:97" outlineLevel="1">
      <c r="B68" s="37"/>
      <c r="C68" s="49">
        <v>2025</v>
      </c>
      <c r="D68" s="55"/>
      <c r="E68" s="53">
        <v>2896.23786141038</v>
      </c>
      <c r="F68" s="53"/>
      <c r="G68" s="53"/>
      <c r="H68" s="53"/>
      <c r="J68" s="58">
        <v>0.192372070078662</v>
      </c>
      <c r="K68" s="58"/>
      <c r="L68" s="58"/>
      <c r="M68" s="58"/>
      <c r="O68" s="58">
        <v>9.4912335978629692</v>
      </c>
      <c r="P68" s="58"/>
      <c r="Q68" s="58"/>
      <c r="R68" s="58"/>
      <c r="T68" s="58">
        <v>0.260268635756713</v>
      </c>
      <c r="U68" s="58"/>
      <c r="V68" s="58"/>
      <c r="W68" s="58"/>
      <c r="Y68" s="58">
        <v>2.7102642342561398</v>
      </c>
      <c r="Z68" s="58"/>
      <c r="AA68" s="58"/>
      <c r="AB68" s="58"/>
      <c r="AD68" s="59">
        <v>11.6561471851089</v>
      </c>
      <c r="AE68" s="59"/>
      <c r="AF68" s="59"/>
      <c r="AG68" s="59"/>
      <c r="AJ68" s="55"/>
      <c r="AK68" s="53"/>
      <c r="AL68" s="53"/>
      <c r="AM68" s="53"/>
      <c r="AN68" s="53"/>
      <c r="AP68" s="58"/>
      <c r="AQ68" s="58"/>
      <c r="AR68" s="58"/>
      <c r="AS68" s="58"/>
      <c r="AU68" s="58"/>
      <c r="AV68" s="58"/>
      <c r="AW68" s="58"/>
      <c r="AX68" s="58"/>
      <c r="AZ68" s="58"/>
      <c r="BA68" s="58"/>
      <c r="BB68" s="58"/>
      <c r="BC68" s="58"/>
      <c r="BE68" s="58"/>
      <c r="BF68" s="58"/>
      <c r="BG68" s="58"/>
      <c r="BH68" s="58"/>
      <c r="BJ68" s="59"/>
      <c r="BK68" s="59"/>
      <c r="BL68" s="59"/>
      <c r="BM68" s="59"/>
      <c r="BP68" s="55"/>
      <c r="BQ68" s="53"/>
      <c r="BR68" s="53"/>
      <c r="BS68" s="53"/>
      <c r="BT68" s="53"/>
      <c r="BV68" s="58"/>
      <c r="BW68" s="58"/>
      <c r="BX68" s="58"/>
      <c r="BY68" s="58"/>
      <c r="CA68" s="58"/>
      <c r="CB68" s="58"/>
      <c r="CC68" s="58"/>
      <c r="CD68" s="58"/>
      <c r="CF68" s="58"/>
      <c r="CG68" s="58"/>
      <c r="CH68" s="58"/>
      <c r="CI68" s="58"/>
      <c r="CK68" s="58"/>
      <c r="CL68" s="58"/>
      <c r="CM68" s="58"/>
      <c r="CN68" s="58"/>
      <c r="CP68" s="59"/>
      <c r="CQ68" s="59"/>
      <c r="CR68" s="59"/>
      <c r="CS68" s="59"/>
    </row>
    <row r="69" spans="2:97" outlineLevel="1">
      <c r="B69" s="37">
        <v>16</v>
      </c>
      <c r="C69" s="49">
        <v>2026</v>
      </c>
      <c r="D69" s="55"/>
      <c r="E69" s="53"/>
      <c r="F69" s="53" cm="1">
        <f t="array" ref="F69">IF($C69 &lt;= F49, E69,
INDEX('1. Données d''entrée'!$I:$K, B46 + I50 + F51 + $B69, D48))</f>
        <v>0</v>
      </c>
      <c r="G69" s="53" cm="1">
        <f t="array" ref="G69">IF($C69 &lt;= G$49, E69,
INDEX('1. Données d''entrée'!$I:$K, B46 + I50 + G51 + $B69, D48))</f>
        <v>0</v>
      </c>
      <c r="H69" s="53" cm="1">
        <f t="array" ref="H69">IF($C69 &lt;= H$49, E69,
INDEX('1. Données d''entrée'!$I:$K, B46 + I50 + H51 + $B69, D48))</f>
        <v>0</v>
      </c>
      <c r="J69" s="58"/>
      <c r="K69" s="58" cm="1">
        <f t="array" ref="K69">IF($C69 &lt;= K49, J69,
INDEX('1. Données d''entrée'!$I:$K, B46 + N50 + K51 + $B69, D48))</f>
        <v>0</v>
      </c>
      <c r="L69" s="58" cm="1">
        <f t="array" ref="L69">IF($C69 &lt;= L$49, J69,
INDEX('1. Données d''entrée'!$I:$K, B46 + N50 + L51 + $B69, D48))</f>
        <v>0</v>
      </c>
      <c r="M69" s="58" cm="1">
        <f t="array" ref="M69">IF($C69 &lt;= M$49, J69,
INDEX('1. Données d''entrée'!$I:$K, B46 + N50 + M51 + $B69, D48))</f>
        <v>0</v>
      </c>
      <c r="O69" s="58"/>
      <c r="P69" s="58" cm="1">
        <f t="array" ref="P69">IF($C69 &lt;= P49, O69,
INDEX('1. Données d''entrée'!$I:$K, B46 + S50 + P51 + $B69, D48))</f>
        <v>0</v>
      </c>
      <c r="Q69" s="58" cm="1">
        <f t="array" ref="Q69">IF($C69 &lt;= Q$49, O69,
INDEX('1. Données d''entrée'!$I:$K, B46 + S50 + Q51 + $B69, D48))</f>
        <v>0</v>
      </c>
      <c r="R69" s="58" cm="1">
        <f t="array" ref="R69">IF($C69 &lt;= R$49, O69,
INDEX('1. Données d''entrée'!$I:$K, B46 + S50 + R51 + $B69, D48))</f>
        <v>0</v>
      </c>
      <c r="T69" s="58"/>
      <c r="U69" s="58" cm="1">
        <f t="array" ref="U69">IF($C69 &lt;= U49, T69,
INDEX('1. Données d''entrée'!$I:$K, B46 + X50 + U51 + $B69, D48))</f>
        <v>0</v>
      </c>
      <c r="V69" s="58" cm="1">
        <f t="array" ref="V69">IF($C69 &lt;= V$49, T69,
INDEX('1. Données d''entrée'!$I:$K, B46 + X50 + V51 + $B69, D48))</f>
        <v>0</v>
      </c>
      <c r="W69" s="58" cm="1">
        <f t="array" ref="W69">IF($C69 &lt;= W$49, T69,
INDEX('1. Données d''entrée'!$I:$K, B46 + X50 + W51 + $B69, D48))</f>
        <v>0</v>
      </c>
      <c r="Y69" s="58"/>
      <c r="Z69" s="58" cm="1">
        <f t="array" ref="Z69">IF($C69 &lt;= Z49, Y69,
INDEX('1. Données d''entrée'!$I:$K, B46 + AC50 + Z51 + $B69, D48))</f>
        <v>0</v>
      </c>
      <c r="AA69" s="58" cm="1">
        <f t="array" ref="AA69">IF($C69 &lt;= AA$49, Y69,
INDEX('1. Données d''entrée'!$I:$K, B46 + AC50 + AA51 + $B69, D48))</f>
        <v>0</v>
      </c>
      <c r="AB69" s="58" cm="1">
        <f t="array" ref="AB69">IF($C69 &lt;= AB$49, Y69,
INDEX('1. Données d''entrée'!$I:$K, B46 + AC50 + AB51 + $B69, D48))</f>
        <v>0</v>
      </c>
      <c r="AD69" s="59"/>
      <c r="AE69" s="59" cm="1">
        <f t="array" ref="AE69">IF($C69 &lt;= AE49, AD69,
INDEX('1. Données d''entrée'!$I:$K, B46 + AH50 + AE51 + $B69, D48))</f>
        <v>0</v>
      </c>
      <c r="AF69" s="59" cm="1">
        <f t="array" ref="AF69">IF($C69 &lt;= AF$49, AD69,
INDEX('1. Données d''entrée'!$I:$K, B46 + AH50 + AF51 + $B69, D48))</f>
        <v>0</v>
      </c>
      <c r="AG69" s="59" cm="1">
        <f t="array" ref="AG69">IF($C69 &lt;= AG$49, AD69,
INDEX('1. Données d''entrée'!$I:$K, B46 + AH50 + AG51 + $B69, D48))</f>
        <v>0</v>
      </c>
      <c r="AJ69" s="55"/>
      <c r="AK69" s="53" cm="1">
        <f t="array" ref="AK69">INDEX('1. Données d''entrée'!$I:$K, B46 + AO50 + AK51 + $B69, AJ48)</f>
        <v>0</v>
      </c>
      <c r="AL69" s="53" cm="1">
        <f t="array" ref="AL69">IF($C69 &lt;= AL49, AK69,
INDEX('1. Données d''entrée'!$I:$K, B46 + AO50 + AL51 + $B69, AJ48))</f>
        <v>0</v>
      </c>
      <c r="AM69" s="53" cm="1">
        <f t="array" ref="AM69">IF($C69 &lt;= AM$49, AK69,
INDEX('1. Données d''entrée'!$I:$K, B46 + AO50 + AM51 + $B69, AJ48))</f>
        <v>0</v>
      </c>
      <c r="AN69" s="53" cm="1">
        <f t="array" ref="AN69">IF($C69 &lt;= AN$49, AK69,
INDEX('1. Données d''entrée'!$I:$K, B46 + AO50 + AN51 + $B69, AJ48))</f>
        <v>0</v>
      </c>
      <c r="AP69" s="58" cm="1">
        <f t="array" ref="AP69">INDEX('1. Données d''entrée'!$I:$K, B46 + AT50 + AP51 + $B69, AJ48)</f>
        <v>0</v>
      </c>
      <c r="AQ69" s="58" cm="1">
        <f t="array" ref="AQ69">IF($C69 &lt;= AQ49, AP69,
INDEX('1. Données d''entrée'!$I:$K, B46 + AT50 + AQ51 + $B69, AJ48))</f>
        <v>0</v>
      </c>
      <c r="AR69" s="58" cm="1">
        <f t="array" ref="AR69">IF($C69 &lt;= AR$49, AP69,
INDEX('1. Données d''entrée'!$I:$K, B46 + AT50 + AR51 + $B69, AJ48))</f>
        <v>0</v>
      </c>
      <c r="AS69" s="58" cm="1">
        <f t="array" ref="AS69">IF($C69 &lt;= AS$49, AP69,
INDEX('1. Données d''entrée'!$I:$K, B46 + AT50 + AS51 + $B69, AJ48))</f>
        <v>0</v>
      </c>
      <c r="AU69" s="58" cm="1">
        <f t="array" ref="AU69">INDEX('1. Données d''entrée'!$I:$K, B46 + AY50 + AU51 + $B69, AJ48)</f>
        <v>0</v>
      </c>
      <c r="AV69" s="58" cm="1">
        <f t="array" ref="AV69">IF($C69 &lt;= AV49, AU69,
INDEX('1. Données d''entrée'!$I:$K, B46 + AY50 + AV51 + $B69, AJ48))</f>
        <v>0</v>
      </c>
      <c r="AW69" s="58" cm="1">
        <f t="array" ref="AW69">IF($C69 &lt;= AW$49, AU69,
INDEX('1. Données d''entrée'!$I:$K, B46 + AY50 + AW51 + $B69, AJ48))</f>
        <v>0</v>
      </c>
      <c r="AX69" s="58" cm="1">
        <f t="array" ref="AX69">IF($C69 &lt;= AX$49, AU69,
INDEX('1. Données d''entrée'!$I:$K, B46 + AY50 + AX51 + $B69, AJ48))</f>
        <v>0</v>
      </c>
      <c r="AZ69" s="58" cm="1">
        <f t="array" ref="AZ69">INDEX('1. Données d''entrée'!$I:$K, B46 + BD50 + AZ51 + $B69, AJ48)</f>
        <v>0</v>
      </c>
      <c r="BA69" s="58" cm="1">
        <f t="array" ref="BA69">IF($C69 &lt;= BA49, AZ69,
INDEX('1. Données d''entrée'!$I:$K, B46 + BD50 + BA51 + $B69, AJ48))</f>
        <v>0</v>
      </c>
      <c r="BB69" s="58" cm="1">
        <f t="array" ref="BB69">IF($C69 &lt;= BB$49, AZ69,
INDEX('1. Données d''entrée'!$I:$K, B46 + BD50 + BB51 + $B69, AJ48))</f>
        <v>0</v>
      </c>
      <c r="BC69" s="58" cm="1">
        <f t="array" ref="BC69">IF($C69 &lt;= BC$49, AZ69,
INDEX('1. Données d''entrée'!$I:$K, B46 + BD50 + BC51 + $B69, AJ48))</f>
        <v>0</v>
      </c>
      <c r="BE69" s="58" cm="1">
        <f t="array" ref="BE69">INDEX('1. Données d''entrée'!$I:$K, B46 + BI50 + BE51 + $B69, AJ48)</f>
        <v>0</v>
      </c>
      <c r="BF69" s="58" cm="1">
        <f t="array" ref="BF69">IF($C69 &lt;= BF49, BE69,
INDEX('1. Données d''entrée'!$I:$K, B46 + BI50 + BF51 + $B69, AJ48))</f>
        <v>0</v>
      </c>
      <c r="BG69" s="58" cm="1">
        <f t="array" ref="BG69">IF($C69 &lt;= BG$49, BE69,
INDEX('1. Données d''entrée'!$I:$K, B46 + BI50 + BG51 + $B69, AJ48))</f>
        <v>0</v>
      </c>
      <c r="BH69" s="58" cm="1">
        <f t="array" ref="BH69">IF($C69 &lt;= BH$49, BE69,
INDEX('1. Données d''entrée'!$I:$K, B46 + BI50 + BH51 + $B69, AJ48))</f>
        <v>0</v>
      </c>
      <c r="BJ69" s="59" cm="1">
        <f t="array" ref="BJ69">INDEX('1. Données d''entrée'!$I:$K, B46 + BN50 + BJ51 + $B69, AJ48)</f>
        <v>0</v>
      </c>
      <c r="BK69" s="59" cm="1">
        <f t="array" ref="BK69">IF($C69 &lt;= BK49, BJ69,
INDEX('1. Données d''entrée'!$I:$K, B46 + BN50 + BK51 + $B69, AJ48))</f>
        <v>0</v>
      </c>
      <c r="BL69" s="59" cm="1">
        <f t="array" ref="BL69">IF($C69 &lt;= BL$49, BJ69,
INDEX('1. Données d''entrée'!$I:$K, B46 + BN50 + BL51 + $B69, AJ48))</f>
        <v>0</v>
      </c>
      <c r="BM69" s="59" cm="1">
        <f t="array" ref="BM69">IF($C69 &lt;= BM$49, BJ69,
INDEX('1. Données d''entrée'!$I:$K, B46 + BN50 + BM51 + $B69, AJ48))</f>
        <v>0</v>
      </c>
      <c r="BP69" s="55"/>
      <c r="BQ69" s="53" cm="1">
        <f t="array" ref="BQ69">INDEX('1. Données d''entrée'!$I:$K, B46 + BU50 + BQ51 + $B69, BP48)</f>
        <v>0</v>
      </c>
      <c r="BR69" s="53" cm="1">
        <f t="array" ref="BR69">IF($C69 &lt;= BR49, BQ69,
INDEX('1. Données d''entrée'!$I:$K, B46 + BU50 + BR51 + $B69, BP48))</f>
        <v>0</v>
      </c>
      <c r="BS69" s="53" cm="1">
        <f t="array" ref="BS69">IF($C69 &lt;= BS$49, BQ69,
INDEX('1. Données d''entrée'!$I:$K, B46 + BU50 + BS51 + $B69, BP48))</f>
        <v>0</v>
      </c>
      <c r="BT69" s="53" cm="1">
        <f t="array" ref="BT69">IF($C69 &lt;= BT$49, BQ69,
INDEX('1. Données d''entrée'!$I:$K, B46 + BU50 + BT51 + $B69, BP48))</f>
        <v>0</v>
      </c>
      <c r="BV69" s="58" cm="1">
        <f t="array" ref="BV69">INDEX('1. Données d''entrée'!$I:$K, B46 + BZ50 + BV51 + $B69, BP48)</f>
        <v>0</v>
      </c>
      <c r="BW69" s="58" cm="1">
        <f t="array" ref="BW69">IF($C69 &lt;= BW49, BV69,
INDEX('1. Données d''entrée'!$I:$K, B46 + BZ50 + BW51 + $B69, BP48))</f>
        <v>0</v>
      </c>
      <c r="BX69" s="58" cm="1">
        <f t="array" ref="BX69">IF($C69 &lt;= BX$49, BV69,
INDEX('1. Données d''entrée'!$I:$K, B46 + BZ50 + BX51 + $B69, BP48))</f>
        <v>0</v>
      </c>
      <c r="BY69" s="58" cm="1">
        <f t="array" ref="BY69">IF($C69 &lt;= BY$49, BV69,
INDEX('1. Données d''entrée'!$I:$K, B46 + BZ50 + BY51 + $B69, BP48))</f>
        <v>0</v>
      </c>
      <c r="CA69" s="58" cm="1">
        <f t="array" ref="CA69">INDEX('1. Données d''entrée'!$I:$K, B46 + CE50 + CA51 + $B69, BP48)</f>
        <v>0</v>
      </c>
      <c r="CB69" s="58" cm="1">
        <f t="array" ref="CB69">IF($C69 &lt;= CB49, CA69,
INDEX('1. Données d''entrée'!$I:$K, B46 + CE50 + CB51 + $B69, BP48))</f>
        <v>0</v>
      </c>
      <c r="CC69" s="58" cm="1">
        <f t="array" ref="CC69">IF($C69 &lt;= CC$49, CA69,
INDEX('1. Données d''entrée'!$I:$K, B46 + CE50 + CC51 + $B69, BP48))</f>
        <v>0</v>
      </c>
      <c r="CD69" s="58" cm="1">
        <f t="array" ref="CD69">IF($C69 &lt;= CD$49, CA69,
INDEX('1. Données d''entrée'!$I:$K, B46 + CE50 + CD51 + $B69, BP48))</f>
        <v>0</v>
      </c>
      <c r="CF69" s="58" cm="1">
        <f t="array" ref="CF69">INDEX('1. Données d''entrée'!$I:$K, B46 + CJ50 + CF51 + $B69, BP48)</f>
        <v>0</v>
      </c>
      <c r="CG69" s="58" cm="1">
        <f t="array" ref="CG69">IF($C69 &lt;= CG49, CF69,
INDEX('1. Données d''entrée'!$I:$K, B46 + CJ50 + CG51 + $B69, BP48))</f>
        <v>0</v>
      </c>
      <c r="CH69" s="58" cm="1">
        <f t="array" ref="CH69">IF($C69 &lt;= CH$49, CF69,
INDEX('1. Données d''entrée'!$I:$K, B46 + CJ50 + CH51 + $B69, BP48))</f>
        <v>0</v>
      </c>
      <c r="CI69" s="58" cm="1">
        <f t="array" ref="CI69">IF($C69 &lt;= CI$49, CF69,
INDEX('1. Données d''entrée'!$I:$K, B46 + CJ50 + CI51 + $B69, BP48))</f>
        <v>0</v>
      </c>
      <c r="CK69" s="58" cm="1">
        <f t="array" ref="CK69">INDEX('1. Données d''entrée'!$I:$K, B46 + CO50 + CK51 + $B69, BP48)</f>
        <v>0</v>
      </c>
      <c r="CL69" s="58" cm="1">
        <f t="array" ref="CL69">IF($C69 &lt;= CL49, CK69,
INDEX('1. Données d''entrée'!$I:$K, B46 + CO50 + CL51 + $B69, BP48))</f>
        <v>0</v>
      </c>
      <c r="CM69" s="58" cm="1">
        <f t="array" ref="CM69">IF($C69 &lt;= CM$49, CK69,
INDEX('1. Données d''entrée'!$I:$K, B46 + CO50 + CM51 + $B69, BP48))</f>
        <v>0</v>
      </c>
      <c r="CN69" s="58" cm="1">
        <f t="array" ref="CN69">IF($C69 &lt;= CN$49, CK69,
INDEX('1. Données d''entrée'!$I:$K, B46 + CO50 + CN51 + $B69, BP48))</f>
        <v>0</v>
      </c>
      <c r="CP69" s="59" cm="1">
        <f t="array" ref="CP69">INDEX('1. Données d''entrée'!$I:$K, B46 + CT50 + CP51 + $B69, BP48)</f>
        <v>0</v>
      </c>
      <c r="CQ69" s="59" cm="1">
        <f t="array" ref="CQ69">IF($C69 &lt;= CQ49, CP69,
INDEX('1. Données d''entrée'!$I:$K, B46 + CT50 + CQ51 + $B69, BP48))</f>
        <v>0</v>
      </c>
      <c r="CR69" s="59" cm="1">
        <f t="array" ref="CR69">IF($C69 &lt;= CR$49, CP69,
INDEX('1. Données d''entrée'!$I:$K, B46 + CT50 + CR51 + $B69, BP48))</f>
        <v>0</v>
      </c>
      <c r="CS69" s="59" cm="1">
        <f t="array" ref="CS69">IF($C69 &lt;= CS$49, CP69,
INDEX('1. Données d''entrée'!$I:$K, B46 + CT50 + CS51 + $B69, BP48))</f>
        <v>0</v>
      </c>
    </row>
    <row r="70" spans="2:97" outlineLevel="1">
      <c r="B70" s="37">
        <v>17</v>
      </c>
      <c r="C70" s="49">
        <v>2027</v>
      </c>
      <c r="D70" s="55"/>
      <c r="E70" s="53" cm="1">
        <f t="array" ref="E70">INDEX('1. Données d''entrée'!$I:$K, B46 + I50 + E51 + $B70, D48)</f>
        <v>0</v>
      </c>
      <c r="F70" s="53">
        <v>3041.04975448089</v>
      </c>
      <c r="G70" s="53">
        <v>6761.9611332930899</v>
      </c>
      <c r="H70" s="53" cm="1">
        <f t="array" ref="H70">IF($C70 &lt;= H$49, E70,
INDEX('1. Données d''entrée'!$I:$K, B46 + I50 + H51 + $B70, D48))</f>
        <v>0</v>
      </c>
      <c r="J70" s="58" cm="1">
        <f t="array" ref="J70">INDEX('1. Données d''entrée'!$I:$K, B46 + N50 + J51 + $B70, D48)</f>
        <v>0</v>
      </c>
      <c r="K70" s="58">
        <v>0.20199067358259501</v>
      </c>
      <c r="L70" s="58">
        <v>0.44394311442762902</v>
      </c>
      <c r="M70" s="58" cm="1">
        <f t="array" ref="M70">IF($C70 &lt;= M$49, J70,
INDEX('1. Données d''entrée'!$I:$K, B46 + N50 + M51 + $B70, D48))</f>
        <v>0</v>
      </c>
      <c r="O70" s="58" cm="1">
        <f t="array" ref="O70">INDEX('1. Données d''entrée'!$I:$K, B46 + S50 + O51 + $B70, D48)</f>
        <v>0</v>
      </c>
      <c r="P70" s="58">
        <v>9.9657952777561203</v>
      </c>
      <c r="Q70" s="58">
        <v>21.912791581501601</v>
      </c>
      <c r="R70" s="58" cm="1">
        <f t="array" ref="R70">IF($C70 &lt;= R$49, O70,
INDEX('1. Données d''entrée'!$I:$K, B46 + S50 + R51 + $B70, D48))</f>
        <v>0</v>
      </c>
      <c r="T70" s="58" cm="1">
        <f t="array" ref="T70">INDEX('1. Données d''entrée'!$I:$K, B46 + X50 + T51 + $B70, D48)</f>
        <v>0</v>
      </c>
      <c r="U70" s="58">
        <v>0.27328206754454798</v>
      </c>
      <c r="V70" s="58">
        <v>0.58533500052828602</v>
      </c>
      <c r="W70" s="58" cm="1">
        <f t="array" ref="W70">IF($C70 &lt;= W$49, T70,
INDEX('1. Données d''entrée'!$I:$K, B46 + X50 + W51 + $B70, D48))</f>
        <v>0</v>
      </c>
      <c r="Y70" s="58" cm="1">
        <f t="array" ref="Y70">INDEX('1. Données d''entrée'!$I:$K, B46 + AC50 + Y51 + $B70, D48)</f>
        <v>0</v>
      </c>
      <c r="Z70" s="58">
        <v>2.84577744596894</v>
      </c>
      <c r="AA70" s="58">
        <v>6.3329847726979898</v>
      </c>
      <c r="AB70" s="58" cm="1">
        <f t="array" ref="AB70">IF($C70 &lt;= AB$49, Y70,
INDEX('1. Données d''entrée'!$I:$K, B46 + AC50 + AB51 + $B70, D48))</f>
        <v>0</v>
      </c>
      <c r="AD70" s="59" cm="1">
        <f t="array" ref="AD70">INDEX('1. Données d''entrée'!$I:$K, B46 + AH50 + AD51 + $B70, D48)</f>
        <v>0</v>
      </c>
      <c r="AE70" s="59">
        <v>12.238954544364301</v>
      </c>
      <c r="AF70" s="59">
        <v>27.2081242581623</v>
      </c>
      <c r="AG70" s="59" cm="1">
        <f t="array" ref="AG70">IF($C70 &lt;= AG$49, AD70,
INDEX('1. Données d''entrée'!$I:$K, B46 + AH50 + AG51 + $B70, D48))</f>
        <v>0</v>
      </c>
      <c r="AJ70" s="55"/>
      <c r="AK70" s="53" cm="1">
        <f t="array" ref="AK70">INDEX('1. Données d''entrée'!$I:$K, B46 + AO50 + AK51 + $B70, AJ48)</f>
        <v>0</v>
      </c>
      <c r="AL70" s="53" cm="1">
        <f t="array" ref="AL70">IF($C70 &lt;= AL49, AK70,
INDEX('1. Données d''entrée'!$I:$K, B46 + AO50 + AL51 + $B70, AJ48))</f>
        <v>0</v>
      </c>
      <c r="AM70" s="53" cm="1">
        <f t="array" ref="AM70">IF($C70 &lt;= AM$49, AK70,
INDEX('1. Données d''entrée'!$I:$K, B46 + AO50 + AM51 + $B70, AJ48))</f>
        <v>0</v>
      </c>
      <c r="AN70" s="53" cm="1">
        <f t="array" ref="AN70">IF($C70 &lt;= AN$49, AK70,
INDEX('1. Données d''entrée'!$I:$K, B46 + AO50 + AN51 + $B70, AJ48))</f>
        <v>0</v>
      </c>
      <c r="AP70" s="58" cm="1">
        <f t="array" ref="AP70">INDEX('1. Données d''entrée'!$I:$K, B46 + AT50 + AP51 + $B70, AJ48)</f>
        <v>0</v>
      </c>
      <c r="AQ70" s="58" cm="1">
        <f t="array" ref="AQ70">IF($C70 &lt;= AQ49, AP70,
INDEX('1. Données d''entrée'!$I:$K, B46 + AT50 + AQ51 + $B70, AJ48))</f>
        <v>0</v>
      </c>
      <c r="AR70" s="58" cm="1">
        <f t="array" ref="AR70">IF($C70 &lt;= AR$49, AP70,
INDEX('1. Données d''entrée'!$I:$K, B46 + AT50 + AR51 + $B70, AJ48))</f>
        <v>0</v>
      </c>
      <c r="AS70" s="58" cm="1">
        <f t="array" ref="AS70">IF($C70 &lt;= AS$49, AP70,
INDEX('1. Données d''entrée'!$I:$K, B46 + AT50 + AS51 + $B70, AJ48))</f>
        <v>0</v>
      </c>
      <c r="AU70" s="58" cm="1">
        <f t="array" ref="AU70">INDEX('1. Données d''entrée'!$I:$K, B46 + AY50 + AU51 + $B70, AJ48)</f>
        <v>0</v>
      </c>
      <c r="AV70" s="58" cm="1">
        <f t="array" ref="AV70">IF($C70 &lt;= AV49, AU70,
INDEX('1. Données d''entrée'!$I:$K, B46 + AY50 + AV51 + $B70, AJ48))</f>
        <v>0</v>
      </c>
      <c r="AW70" s="58" cm="1">
        <f t="array" ref="AW70">IF($C70 &lt;= AW$49, AU70,
INDEX('1. Données d''entrée'!$I:$K, B46 + AY50 + AW51 + $B70, AJ48))</f>
        <v>0</v>
      </c>
      <c r="AX70" s="58" cm="1">
        <f t="array" ref="AX70">IF($C70 &lt;= AX$49, AU70,
INDEX('1. Données d''entrée'!$I:$K, B46 + AY50 + AX51 + $B70, AJ48))</f>
        <v>0</v>
      </c>
      <c r="AZ70" s="58" cm="1">
        <f t="array" ref="AZ70">INDEX('1. Données d''entrée'!$I:$K, B46 + BD50 + AZ51 + $B70, AJ48)</f>
        <v>0</v>
      </c>
      <c r="BA70" s="58" cm="1">
        <f t="array" ref="BA70">IF($C70 &lt;= BA49, AZ70,
INDEX('1. Données d''entrée'!$I:$K, B46 + BD50 + BA51 + $B70, AJ48))</f>
        <v>0</v>
      </c>
      <c r="BB70" s="58" cm="1">
        <f t="array" ref="BB70">IF($C70 &lt;= BB$49, AZ70,
INDEX('1. Données d''entrée'!$I:$K, B46 + BD50 + BB51 + $B70, AJ48))</f>
        <v>0</v>
      </c>
      <c r="BC70" s="58" cm="1">
        <f t="array" ref="BC70">IF($C70 &lt;= BC$49, AZ70,
INDEX('1. Données d''entrée'!$I:$K, B46 + BD50 + BC51 + $B70, AJ48))</f>
        <v>0</v>
      </c>
      <c r="BE70" s="58" cm="1">
        <f t="array" ref="BE70">INDEX('1. Données d''entrée'!$I:$K, B46 + BI50 + BE51 + $B70, AJ48)</f>
        <v>0</v>
      </c>
      <c r="BF70" s="58" cm="1">
        <f t="array" ref="BF70">IF($C70 &lt;= BF49, BE70,
INDEX('1. Données d''entrée'!$I:$K, B46 + BI50 + BF51 + $B70, AJ48))</f>
        <v>0</v>
      </c>
      <c r="BG70" s="58" cm="1">
        <f t="array" ref="BG70">IF($C70 &lt;= BG$49, BE70,
INDEX('1. Données d''entrée'!$I:$K, B46 + BI50 + BG51 + $B70, AJ48))</f>
        <v>0</v>
      </c>
      <c r="BH70" s="58" cm="1">
        <f t="array" ref="BH70">IF($C70 &lt;= BH$49, BE70,
INDEX('1. Données d''entrée'!$I:$K, B46 + BI50 + BH51 + $B70, AJ48))</f>
        <v>0</v>
      </c>
      <c r="BJ70" s="59" cm="1">
        <f t="array" ref="BJ70">INDEX('1. Données d''entrée'!$I:$K, B46 + BN50 + BJ51 + $B70, AJ48)</f>
        <v>0</v>
      </c>
      <c r="BK70" s="59" cm="1">
        <f t="array" ref="BK70">IF($C70 &lt;= BK49, BJ70,
INDEX('1. Données d''entrée'!$I:$K, B46 + BN50 + BK51 + $B70, AJ48))</f>
        <v>0</v>
      </c>
      <c r="BL70" s="59" cm="1">
        <f t="array" ref="BL70">IF($C70 &lt;= BL$49, BJ70,
INDEX('1. Données d''entrée'!$I:$K, B46 + BN50 + BL51 + $B70, AJ48))</f>
        <v>0</v>
      </c>
      <c r="BM70" s="59" cm="1">
        <f t="array" ref="BM70">IF($C70 &lt;= BM$49, BJ70,
INDEX('1. Données d''entrée'!$I:$K, B46 + BN50 + BM51 + $B70, AJ48))</f>
        <v>0</v>
      </c>
      <c r="BP70" s="55"/>
      <c r="BQ70" s="53" cm="1">
        <f t="array" ref="BQ70">INDEX('1. Données d''entrée'!$I:$K, B46 + BU50 + BQ51 + $B70, BP48)</f>
        <v>0</v>
      </c>
      <c r="BR70" s="53" cm="1">
        <f t="array" ref="BR70">IF($C70 &lt;= BR49, BQ70,
INDEX('1. Données d''entrée'!$I:$K, B46 + BU50 + BR51 + $B70, BP48))</f>
        <v>0</v>
      </c>
      <c r="BS70" s="53" cm="1">
        <f t="array" ref="BS70">IF($C70 &lt;= BS$49, BQ70,
INDEX('1. Données d''entrée'!$I:$K, B46 + BU50 + BS51 + $B70, BP48))</f>
        <v>0</v>
      </c>
      <c r="BT70" s="53" cm="1">
        <f t="array" ref="BT70">IF($C70 &lt;= BT$49, BQ70,
INDEX('1. Données d''entrée'!$I:$K, B46 + BU50 + BT51 + $B70, BP48))</f>
        <v>0</v>
      </c>
      <c r="BV70" s="58" cm="1">
        <f t="array" ref="BV70">INDEX('1. Données d''entrée'!$I:$K, B46 + BZ50 + BV51 + $B70, BP48)</f>
        <v>0</v>
      </c>
      <c r="BW70" s="58" cm="1">
        <f t="array" ref="BW70">IF($C70 &lt;= BW49, BV70,
INDEX('1. Données d''entrée'!$I:$K, B46 + BZ50 + BW51 + $B70, BP48))</f>
        <v>0</v>
      </c>
      <c r="BX70" s="58" cm="1">
        <f t="array" ref="BX70">IF($C70 &lt;= BX$49, BV70,
INDEX('1. Données d''entrée'!$I:$K, B46 + BZ50 + BX51 + $B70, BP48))</f>
        <v>0</v>
      </c>
      <c r="BY70" s="58" cm="1">
        <f t="array" ref="BY70">IF($C70 &lt;= BY$49, BV70,
INDEX('1. Données d''entrée'!$I:$K, B46 + BZ50 + BY51 + $B70, BP48))</f>
        <v>0</v>
      </c>
      <c r="CA70" s="58" cm="1">
        <f t="array" ref="CA70">INDEX('1. Données d''entrée'!$I:$K, B46 + CE50 + CA51 + $B70, BP48)</f>
        <v>0</v>
      </c>
      <c r="CB70" s="58" cm="1">
        <f t="array" ref="CB70">IF($C70 &lt;= CB49, CA70,
INDEX('1. Données d''entrée'!$I:$K, B46 + CE50 + CB51 + $B70, BP48))</f>
        <v>0</v>
      </c>
      <c r="CC70" s="58" cm="1">
        <f t="array" ref="CC70">IF($C70 &lt;= CC$49, CA70,
INDEX('1. Données d''entrée'!$I:$K, B46 + CE50 + CC51 + $B70, BP48))</f>
        <v>0</v>
      </c>
      <c r="CD70" s="58" cm="1">
        <f t="array" ref="CD70">IF($C70 &lt;= CD$49, CA70,
INDEX('1. Données d''entrée'!$I:$K, B46 + CE50 + CD51 + $B70, BP48))</f>
        <v>0</v>
      </c>
      <c r="CF70" s="58" cm="1">
        <f t="array" ref="CF70">INDEX('1. Données d''entrée'!$I:$K, B46 + CJ50 + CF51 + $B70, BP48)</f>
        <v>0</v>
      </c>
      <c r="CG70" s="58" cm="1">
        <f t="array" ref="CG70">IF($C70 &lt;= CG49, CF70,
INDEX('1. Données d''entrée'!$I:$K, B46 + CJ50 + CG51 + $B70, BP48))</f>
        <v>0</v>
      </c>
      <c r="CH70" s="58" cm="1">
        <f t="array" ref="CH70">IF($C70 &lt;= CH$49, CF70,
INDEX('1. Données d''entrée'!$I:$K, B46 + CJ50 + CH51 + $B70, BP48))</f>
        <v>0</v>
      </c>
      <c r="CI70" s="58" cm="1">
        <f t="array" ref="CI70">IF($C70 &lt;= CI$49, CF70,
INDEX('1. Données d''entrée'!$I:$K, B46 + CJ50 + CI51 + $B70, BP48))</f>
        <v>0</v>
      </c>
      <c r="CK70" s="58" cm="1">
        <f t="array" ref="CK70">INDEX('1. Données d''entrée'!$I:$K, B46 + CO50 + CK51 + $B70, BP48)</f>
        <v>0</v>
      </c>
      <c r="CL70" s="58" cm="1">
        <f t="array" ref="CL70">IF($C70 &lt;= CL49, CK70,
INDEX('1. Données d''entrée'!$I:$K, B46 + CO50 + CL51 + $B70, BP48))</f>
        <v>0</v>
      </c>
      <c r="CM70" s="58" cm="1">
        <f t="array" ref="CM70">IF($C70 &lt;= CM$49, CK70,
INDEX('1. Données d''entrée'!$I:$K, B46 + CO50 + CM51 + $B70, BP48))</f>
        <v>0</v>
      </c>
      <c r="CN70" s="58" cm="1">
        <f t="array" ref="CN70">IF($C70 &lt;= CN$49, CK70,
INDEX('1. Données d''entrée'!$I:$K, B46 + CO50 + CN51 + $B70, BP48))</f>
        <v>0</v>
      </c>
      <c r="CP70" s="59" cm="1">
        <f t="array" ref="CP70">INDEX('1. Données d''entrée'!$I:$K, B46 + CT50 + CP51 + $B70, BP48)</f>
        <v>0</v>
      </c>
      <c r="CQ70" s="59" cm="1">
        <f t="array" ref="CQ70">IF($C70 &lt;= CQ49, CP70,
INDEX('1. Données d''entrée'!$I:$K, B46 + CT50 + CQ51 + $B70, BP48))</f>
        <v>0</v>
      </c>
      <c r="CR70" s="59" cm="1">
        <f t="array" ref="CR70">IF($C70 &lt;= CR$49, CP70,
INDEX('1. Données d''entrée'!$I:$K, B46 + CT50 + CR51 + $B70, BP48))</f>
        <v>0</v>
      </c>
      <c r="CS70" s="59" cm="1">
        <f t="array" ref="CS70">IF($C70 &lt;= CS$49, CP70,
INDEX('1. Données d''entrée'!$I:$K, B46 + CT50 + CS51 + $B70, BP48))</f>
        <v>0</v>
      </c>
    </row>
    <row r="71" spans="2:97" outlineLevel="1">
      <c r="B71" s="37">
        <v>18</v>
      </c>
      <c r="C71" s="49">
        <v>2028</v>
      </c>
      <c r="D71" s="55"/>
      <c r="E71" s="53" cm="1">
        <f t="array" ref="E71">INDEX('1. Données d''entrée'!$I:$K, B46 + I50 + E51 + $B71, D48)</f>
        <v>0</v>
      </c>
      <c r="F71" s="53" cm="1">
        <f t="array" ref="F71">IF($C71 &lt;= F49, E71,
INDEX('1. Données d''entrée'!$I:$K, B46 + I50 + F51 + $B71, D48))</f>
        <v>0</v>
      </c>
      <c r="G71" s="53" cm="1">
        <f t="array" ref="G71">IF($C71 &lt;= G$49, E71,
INDEX('1. Données d''entrée'!$I:$K, B46 + I50 + G51 + $B71, D48))</f>
        <v>0</v>
      </c>
      <c r="H71" s="53" cm="1">
        <f t="array" ref="H71">IF($C71 &lt;= H$49, E71,
INDEX('1. Données d''entrée'!$I:$K, B46 + I50 + H51 + $B71, D48))</f>
        <v>0</v>
      </c>
      <c r="J71" s="58" cm="1">
        <f t="array" ref="J71">INDEX('1. Données d''entrée'!$I:$K, B46 + N50 + J51 + $B71, D48)</f>
        <v>0</v>
      </c>
      <c r="K71" s="58" cm="1">
        <f t="array" ref="K71">IF($C71 &lt;= K49, J71,
INDEX('1. Données d''entrée'!$I:$K, B46 + N50 + K51 + $B71, D48))</f>
        <v>0</v>
      </c>
      <c r="L71" s="58" cm="1">
        <f t="array" ref="L71">IF($C71 &lt;= L$49, J71,
INDEX('1. Données d''entrée'!$I:$K, B46 + N50 + L51 + $B71, D48))</f>
        <v>0</v>
      </c>
      <c r="M71" s="58" cm="1">
        <f t="array" ref="M71">IF($C71 &lt;= M$49, J71,
INDEX('1. Données d''entrée'!$I:$K, B46 + N50 + M51 + $B71, D48))</f>
        <v>0</v>
      </c>
      <c r="O71" s="58" cm="1">
        <f t="array" ref="O71">INDEX('1. Données d''entrée'!$I:$K, B46 + S50 + O51 + $B71, D48)</f>
        <v>0</v>
      </c>
      <c r="P71" s="58" cm="1">
        <f t="array" ref="P71">IF($C71 &lt;= P49, O71,
INDEX('1. Données d''entrée'!$I:$K, B46 + S50 + P51 + $B71, D48))</f>
        <v>0</v>
      </c>
      <c r="Q71" s="58" cm="1">
        <f t="array" ref="Q71">IF($C71 &lt;= Q$49, O71,
INDEX('1. Données d''entrée'!$I:$K, B46 + S50 + Q51 + $B71, D48))</f>
        <v>0</v>
      </c>
      <c r="R71" s="58" cm="1">
        <f t="array" ref="R71">IF($C71 &lt;= R$49, O71,
INDEX('1. Données d''entrée'!$I:$K, B46 + S50 + R51 + $B71, D48))</f>
        <v>0</v>
      </c>
      <c r="T71" s="58" cm="1">
        <f t="array" ref="T71">INDEX('1. Données d''entrée'!$I:$K, B46 + X50 + T51 + $B71, D48)</f>
        <v>0</v>
      </c>
      <c r="U71" s="58" cm="1">
        <f t="array" ref="U71">IF($C71 &lt;= U49, T71,
INDEX('1. Données d''entrée'!$I:$K, B46 + X50 + U51 + $B71, D48))</f>
        <v>0</v>
      </c>
      <c r="V71" s="58" cm="1">
        <f t="array" ref="V71">IF($C71 &lt;= V$49, T71,
INDEX('1. Données d''entrée'!$I:$K, B46 + X50 + V51 + $B71, D48))</f>
        <v>0</v>
      </c>
      <c r="W71" s="58" cm="1">
        <f t="array" ref="W71">IF($C71 &lt;= W$49, T71,
INDEX('1. Données d''entrée'!$I:$K, B46 + X50 + W51 + $B71, D48))</f>
        <v>0</v>
      </c>
      <c r="Y71" s="58" cm="1">
        <f t="array" ref="Y71">INDEX('1. Données d''entrée'!$I:$K, B46 + AC50 + Y51 + $B71, D48)</f>
        <v>0</v>
      </c>
      <c r="Z71" s="58" cm="1">
        <f t="array" ref="Z71">IF($C71 &lt;= Z49, Y71,
INDEX('1. Données d''entrée'!$I:$K, B46 + AC50 + Z51 + $B71, D48))</f>
        <v>0</v>
      </c>
      <c r="AA71" s="58" cm="1">
        <f t="array" ref="AA71">IF($C71 &lt;= AA$49, Y71,
INDEX('1. Données d''entrée'!$I:$K, B46 + AC50 + AA51 + $B71, D48))</f>
        <v>0</v>
      </c>
      <c r="AB71" s="58" cm="1">
        <f t="array" ref="AB71">IF($C71 &lt;= AB$49, Y71,
INDEX('1. Données d''entrée'!$I:$K, B46 + AC50 + AB51 + $B71, D48))</f>
        <v>0</v>
      </c>
      <c r="AD71" s="59" cm="1">
        <f t="array" ref="AD71">INDEX('1. Données d''entrée'!$I:$K, B46 + AH50 + AD51 + $B71, D48)</f>
        <v>0</v>
      </c>
      <c r="AE71" s="59" cm="1">
        <f t="array" ref="AE71">IF($C71 &lt;= AE49, AD71,
INDEX('1. Données d''entrée'!$I:$K, B46 + AH50 + AE51 + $B71, D48))</f>
        <v>0</v>
      </c>
      <c r="AF71" s="59" cm="1">
        <f t="array" ref="AF71">IF($C71 &lt;= AF$49, AD71,
INDEX('1. Données d''entrée'!$I:$K, B46 + AH50 + AF51 + $B71, D48))</f>
        <v>0</v>
      </c>
      <c r="AG71" s="59" cm="1">
        <f t="array" ref="AG71">IF($C71 &lt;= AG$49, AD71,
INDEX('1. Données d''entrée'!$I:$K, B46 + AH50 + AG51 + $B71, D48))</f>
        <v>0</v>
      </c>
      <c r="AJ71" s="55"/>
      <c r="AK71" s="53" cm="1">
        <f t="array" ref="AK71">INDEX('1. Données d''entrée'!$I:$K, B46 + AO50 + AK51 + $B71, AJ48)</f>
        <v>0</v>
      </c>
      <c r="AL71" s="53" cm="1">
        <f t="array" ref="AL71">IF($C71 &lt;= AL49, AK71,
INDEX('1. Données d''entrée'!$I:$K, B46 + AO50 + AL51 + $B71, AJ48))</f>
        <v>0</v>
      </c>
      <c r="AM71" s="53" cm="1">
        <f t="array" ref="AM71">IF($C71 &lt;= AM$49, AK71,
INDEX('1. Données d''entrée'!$I:$K, B46 + AO50 + AM51 + $B71, AJ48))</f>
        <v>0</v>
      </c>
      <c r="AN71" s="53" cm="1">
        <f t="array" ref="AN71">IF($C71 &lt;= AN$49, AK71,
INDEX('1. Données d''entrée'!$I:$K, B46 + AO50 + AN51 + $B71, AJ48))</f>
        <v>0</v>
      </c>
      <c r="AP71" s="58" cm="1">
        <f t="array" ref="AP71">INDEX('1. Données d''entrée'!$I:$K, B46 + AT50 + AP51 + $B71, AJ48)</f>
        <v>0</v>
      </c>
      <c r="AQ71" s="58" cm="1">
        <f t="array" ref="AQ71">IF($C71 &lt;= AQ49, AP71,
INDEX('1. Données d''entrée'!$I:$K, B46 + AT50 + AQ51 + $B71, AJ48))</f>
        <v>0</v>
      </c>
      <c r="AR71" s="58" cm="1">
        <f t="array" ref="AR71">IF($C71 &lt;= AR$49, AP71,
INDEX('1. Données d''entrée'!$I:$K, B46 + AT50 + AR51 + $B71, AJ48))</f>
        <v>0</v>
      </c>
      <c r="AS71" s="58" cm="1">
        <f t="array" ref="AS71">IF($C71 &lt;= AS$49, AP71,
INDEX('1. Données d''entrée'!$I:$K, B46 + AT50 + AS51 + $B71, AJ48))</f>
        <v>0</v>
      </c>
      <c r="AU71" s="58" cm="1">
        <f t="array" ref="AU71">INDEX('1. Données d''entrée'!$I:$K, B46 + AY50 + AU51 + $B71, AJ48)</f>
        <v>0</v>
      </c>
      <c r="AV71" s="58" cm="1">
        <f t="array" ref="AV71">IF($C71 &lt;= AV49, AU71,
INDEX('1. Données d''entrée'!$I:$K, B46 + AY50 + AV51 + $B71, AJ48))</f>
        <v>0</v>
      </c>
      <c r="AW71" s="58" cm="1">
        <f t="array" ref="AW71">IF($C71 &lt;= AW$49, AU71,
INDEX('1. Données d''entrée'!$I:$K, B46 + AY50 + AW51 + $B71, AJ48))</f>
        <v>0</v>
      </c>
      <c r="AX71" s="58" cm="1">
        <f t="array" ref="AX71">IF($C71 &lt;= AX$49, AU71,
INDEX('1. Données d''entrée'!$I:$K, B46 + AY50 + AX51 + $B71, AJ48))</f>
        <v>0</v>
      </c>
      <c r="AZ71" s="58" cm="1">
        <f t="array" ref="AZ71">INDEX('1. Données d''entrée'!$I:$K, B46 + BD50 + AZ51 + $B71, AJ48)</f>
        <v>0</v>
      </c>
      <c r="BA71" s="58" cm="1">
        <f t="array" ref="BA71">IF($C71 &lt;= BA49, AZ71,
INDEX('1. Données d''entrée'!$I:$K, B46 + BD50 + BA51 + $B71, AJ48))</f>
        <v>0</v>
      </c>
      <c r="BB71" s="58" cm="1">
        <f t="array" ref="BB71">IF($C71 &lt;= BB$49, AZ71,
INDEX('1. Données d''entrée'!$I:$K, B46 + BD50 + BB51 + $B71, AJ48))</f>
        <v>0</v>
      </c>
      <c r="BC71" s="58" cm="1">
        <f t="array" ref="BC71">IF($C71 &lt;= BC$49, AZ71,
INDEX('1. Données d''entrée'!$I:$K, B46 + BD50 + BC51 + $B71, AJ48))</f>
        <v>0</v>
      </c>
      <c r="BE71" s="58" cm="1">
        <f t="array" ref="BE71">INDEX('1. Données d''entrée'!$I:$K, B46 + BI50 + BE51 + $B71, AJ48)</f>
        <v>0</v>
      </c>
      <c r="BF71" s="58" cm="1">
        <f t="array" ref="BF71">IF($C71 &lt;= BF49, BE71,
INDEX('1. Données d''entrée'!$I:$K, B46 + BI50 + BF51 + $B71, AJ48))</f>
        <v>0</v>
      </c>
      <c r="BG71" s="58" cm="1">
        <f t="array" ref="BG71">IF($C71 &lt;= BG$49, BE71,
INDEX('1. Données d''entrée'!$I:$K, B46 + BI50 + BG51 + $B71, AJ48))</f>
        <v>0</v>
      </c>
      <c r="BH71" s="58" cm="1">
        <f t="array" ref="BH71">IF($C71 &lt;= BH$49, BE71,
INDEX('1. Données d''entrée'!$I:$K, B46 + BI50 + BH51 + $B71, AJ48))</f>
        <v>0</v>
      </c>
      <c r="BJ71" s="59" cm="1">
        <f t="array" ref="BJ71">INDEX('1. Données d''entrée'!$I:$K, B46 + BN50 + BJ51 + $B71, AJ48)</f>
        <v>0</v>
      </c>
      <c r="BK71" s="59" cm="1">
        <f t="array" ref="BK71">IF($C71 &lt;= BK49, BJ71,
INDEX('1. Données d''entrée'!$I:$K, B46 + BN50 + BK51 + $B71, AJ48))</f>
        <v>0</v>
      </c>
      <c r="BL71" s="59" cm="1">
        <f t="array" ref="BL71">IF($C71 &lt;= BL$49, BJ71,
INDEX('1. Données d''entrée'!$I:$K, B46 + BN50 + BL51 + $B71, AJ48))</f>
        <v>0</v>
      </c>
      <c r="BM71" s="59" cm="1">
        <f t="array" ref="BM71">IF($C71 &lt;= BM$49, BJ71,
INDEX('1. Données d''entrée'!$I:$K, B46 + BN50 + BM51 + $B71, AJ48))</f>
        <v>0</v>
      </c>
      <c r="BP71" s="55"/>
      <c r="BQ71" s="53" cm="1">
        <f t="array" ref="BQ71">INDEX('1. Données d''entrée'!$I:$K, B46 + BU50 + BQ51 + $B71, BP48)</f>
        <v>0</v>
      </c>
      <c r="BR71" s="53" cm="1">
        <f t="array" ref="BR71">IF($C71 &lt;= BR49, BQ71,
INDEX('1. Données d''entrée'!$I:$K, B46 + BU50 + BR51 + $B71, BP48))</f>
        <v>0</v>
      </c>
      <c r="BS71" s="53" cm="1">
        <f t="array" ref="BS71">IF($C71 &lt;= BS$49, BQ71,
INDEX('1. Données d''entrée'!$I:$K, B46 + BU50 + BS51 + $B71, BP48))</f>
        <v>0</v>
      </c>
      <c r="BT71" s="53" cm="1">
        <f t="array" ref="BT71">IF($C71 &lt;= BT$49, BQ71,
INDEX('1. Données d''entrée'!$I:$K, B46 + BU50 + BT51 + $B71, BP48))</f>
        <v>0</v>
      </c>
      <c r="BV71" s="58" cm="1">
        <f t="array" ref="BV71">INDEX('1. Données d''entrée'!$I:$K, B46 + BZ50 + BV51 + $B71, BP48)</f>
        <v>0</v>
      </c>
      <c r="BW71" s="58" cm="1">
        <f t="array" ref="BW71">IF($C71 &lt;= BW49, BV71,
INDEX('1. Données d''entrée'!$I:$K, B46 + BZ50 + BW51 + $B71, BP48))</f>
        <v>0</v>
      </c>
      <c r="BX71" s="58" cm="1">
        <f t="array" ref="BX71">IF($C71 &lt;= BX$49, BV71,
INDEX('1. Données d''entrée'!$I:$K, B46 + BZ50 + BX51 + $B71, BP48))</f>
        <v>0</v>
      </c>
      <c r="BY71" s="58" cm="1">
        <f t="array" ref="BY71">IF($C71 &lt;= BY$49, BV71,
INDEX('1. Données d''entrée'!$I:$K, B46 + BZ50 + BY51 + $B71, BP48))</f>
        <v>0</v>
      </c>
      <c r="CA71" s="58" cm="1">
        <f t="array" ref="CA71">INDEX('1. Données d''entrée'!$I:$K, B46 + CE50 + CA51 + $B71, BP48)</f>
        <v>0</v>
      </c>
      <c r="CB71" s="58" cm="1">
        <f t="array" ref="CB71">IF($C71 &lt;= CB49, CA71,
INDEX('1. Données d''entrée'!$I:$K, B46 + CE50 + CB51 + $B71, BP48))</f>
        <v>0</v>
      </c>
      <c r="CC71" s="58" cm="1">
        <f t="array" ref="CC71">IF($C71 &lt;= CC$49, CA71,
INDEX('1. Données d''entrée'!$I:$K, B46 + CE50 + CC51 + $B71, BP48))</f>
        <v>0</v>
      </c>
      <c r="CD71" s="58" cm="1">
        <f t="array" ref="CD71">IF($C71 &lt;= CD$49, CA71,
INDEX('1. Données d''entrée'!$I:$K, B46 + CE50 + CD51 + $B71, BP48))</f>
        <v>0</v>
      </c>
      <c r="CF71" s="58" cm="1">
        <f t="array" ref="CF71">INDEX('1. Données d''entrée'!$I:$K, B46 + CJ50 + CF51 + $B71, BP48)</f>
        <v>0</v>
      </c>
      <c r="CG71" s="58" cm="1">
        <f t="array" ref="CG71">IF($C71 &lt;= CG49, CF71,
INDEX('1. Données d''entrée'!$I:$K, B46 + CJ50 + CG51 + $B71, BP48))</f>
        <v>0</v>
      </c>
      <c r="CH71" s="58" cm="1">
        <f t="array" ref="CH71">IF($C71 &lt;= CH$49, CF71,
INDEX('1. Données d''entrée'!$I:$K, B46 + CJ50 + CH51 + $B71, BP48))</f>
        <v>0</v>
      </c>
      <c r="CI71" s="58" cm="1">
        <f t="array" ref="CI71">IF($C71 &lt;= CI$49, CF71,
INDEX('1. Données d''entrée'!$I:$K, B46 + CJ50 + CI51 + $B71, BP48))</f>
        <v>0</v>
      </c>
      <c r="CK71" s="58" cm="1">
        <f t="array" ref="CK71">INDEX('1. Données d''entrée'!$I:$K, B46 + CO50 + CK51 + $B71, BP48)</f>
        <v>0</v>
      </c>
      <c r="CL71" s="58" cm="1">
        <f t="array" ref="CL71">IF($C71 &lt;= CL49, CK71,
INDEX('1. Données d''entrée'!$I:$K, B46 + CO50 + CL51 + $B71, BP48))</f>
        <v>0</v>
      </c>
      <c r="CM71" s="58" cm="1">
        <f t="array" ref="CM71">IF($C71 &lt;= CM$49, CK71,
INDEX('1. Données d''entrée'!$I:$K, B46 + CO50 + CM51 + $B71, BP48))</f>
        <v>0</v>
      </c>
      <c r="CN71" s="58" cm="1">
        <f t="array" ref="CN71">IF($C71 &lt;= CN$49, CK71,
INDEX('1. Données d''entrée'!$I:$K, B46 + CO50 + CN51 + $B71, BP48))</f>
        <v>0</v>
      </c>
      <c r="CP71" s="59" cm="1">
        <f t="array" ref="CP71">INDEX('1. Données d''entrée'!$I:$K, B46 + CT50 + CP51 + $B71, BP48)</f>
        <v>0</v>
      </c>
      <c r="CQ71" s="59" cm="1">
        <f t="array" ref="CQ71">IF($C71 &lt;= CQ49, CP71,
INDEX('1. Données d''entrée'!$I:$K, B46 + CT50 + CQ51 + $B71, BP48))</f>
        <v>0</v>
      </c>
      <c r="CR71" s="59" cm="1">
        <f t="array" ref="CR71">IF($C71 &lt;= CR$49, CP71,
INDEX('1. Données d''entrée'!$I:$K, B46 + CT50 + CR51 + $B71, BP48))</f>
        <v>0</v>
      </c>
      <c r="CS71" s="59" cm="1">
        <f t="array" ref="CS71">IF($C71 &lt;= CS$49, CP71,
INDEX('1. Données d''entrée'!$I:$K, B46 + CT50 + CS51 + $B71, BP48))</f>
        <v>0</v>
      </c>
    </row>
    <row r="72" spans="2:97" outlineLevel="1">
      <c r="B72" s="37">
        <v>19</v>
      </c>
      <c r="C72" s="49">
        <v>2029</v>
      </c>
      <c r="D72" s="55"/>
      <c r="E72" s="53" cm="1">
        <f t="array" ref="E72">INDEX('1. Données d''entrée'!$I:$K, B46 + I50 + E51 + $B72, D48)</f>
        <v>0</v>
      </c>
      <c r="F72" s="53" cm="1">
        <f t="array" ref="F72">IF($C72 &lt;= F49, E72,
INDEX('1. Données d''entrée'!$I:$K, B46 + I50 + F51 + $B72, D48))</f>
        <v>0</v>
      </c>
      <c r="G72" s="53" cm="1">
        <f t="array" ref="G72">IF($C72 &lt;= G$49, E72,
INDEX('1. Données d''entrée'!$I:$K, B46 + I50 + G51 + $B72, D48))</f>
        <v>0</v>
      </c>
      <c r="H72" s="53" cm="1">
        <f t="array" ref="H72">IF($C72 &lt;= H$49, E72,
INDEX('1. Données d''entrée'!$I:$K, B46 + I50 + H51 + $B72, D48))</f>
        <v>0</v>
      </c>
      <c r="J72" s="58" cm="1">
        <f t="array" ref="J72">INDEX('1. Données d''entrée'!$I:$K, B46 + N50 + J51 + $B72, D48)</f>
        <v>0</v>
      </c>
      <c r="K72" s="58" cm="1">
        <f t="array" ref="K72">IF($C72 &lt;= K49, J72,
INDEX('1. Données d''entrée'!$I:$K, B46 + N50 + K51 + $B72, D48))</f>
        <v>0</v>
      </c>
      <c r="L72" s="58" cm="1">
        <f t="array" ref="L72">IF($C72 &lt;= L$49, J72,
INDEX('1. Données d''entrée'!$I:$K, B46 + N50 + L51 + $B72, D48))</f>
        <v>0</v>
      </c>
      <c r="M72" s="58" cm="1">
        <f t="array" ref="M72">IF($C72 &lt;= M$49, J72,
INDEX('1. Données d''entrée'!$I:$K, B46 + N50 + M51 + $B72, D48))</f>
        <v>0</v>
      </c>
      <c r="O72" s="58" cm="1">
        <f t="array" ref="O72">INDEX('1. Données d''entrée'!$I:$K, B46 + S50 + O51 + $B72, D48)</f>
        <v>0</v>
      </c>
      <c r="P72" s="58" cm="1">
        <f t="array" ref="P72">IF($C72 &lt;= P49, O72,
INDEX('1. Données d''entrée'!$I:$K, B46 + S50 + P51 + $B72, D48))</f>
        <v>0</v>
      </c>
      <c r="Q72" s="58" cm="1">
        <f t="array" ref="Q72">IF($C72 &lt;= Q$49, O72,
INDEX('1. Données d''entrée'!$I:$K, B46 + S50 + Q51 + $B72, D48))</f>
        <v>0</v>
      </c>
      <c r="R72" s="58" cm="1">
        <f t="array" ref="R72">IF($C72 &lt;= R$49, O72,
INDEX('1. Données d''entrée'!$I:$K, B46 + S50 + R51 + $B72, D48))</f>
        <v>0</v>
      </c>
      <c r="T72" s="58" cm="1">
        <f t="array" ref="T72">INDEX('1. Données d''entrée'!$I:$K, B46 + X50 + T51 + $B72, D48)</f>
        <v>0</v>
      </c>
      <c r="U72" s="58" cm="1">
        <f t="array" ref="U72">IF($C72 &lt;= U49, T72,
INDEX('1. Données d''entrée'!$I:$K, B46 + X50 + U51 + $B72, D48))</f>
        <v>0</v>
      </c>
      <c r="V72" s="58" cm="1">
        <f t="array" ref="V72">IF($C72 &lt;= V$49, T72,
INDEX('1. Données d''entrée'!$I:$K, B46 + X50 + V51 + $B72, D48))</f>
        <v>0</v>
      </c>
      <c r="W72" s="58" cm="1">
        <f t="array" ref="W72">IF($C72 &lt;= W$49, T72,
INDEX('1. Données d''entrée'!$I:$K, B46 + X50 + W51 + $B72, D48))</f>
        <v>0</v>
      </c>
      <c r="Y72" s="58" cm="1">
        <f t="array" ref="Y72">INDEX('1. Données d''entrée'!$I:$K, B46 + AC50 + Y51 + $B72, D48)</f>
        <v>0</v>
      </c>
      <c r="Z72" s="58" cm="1">
        <f t="array" ref="Z72">IF($C72 &lt;= Z49, Y72,
INDEX('1. Données d''entrée'!$I:$K, B46 + AC50 + Z51 + $B72, D48))</f>
        <v>0</v>
      </c>
      <c r="AA72" s="58" cm="1">
        <f t="array" ref="AA72">IF($C72 &lt;= AA$49, Y72,
INDEX('1. Données d''entrée'!$I:$K, B46 + AC50 + AA51 + $B72, D48))</f>
        <v>0</v>
      </c>
      <c r="AB72" s="58" cm="1">
        <f t="array" ref="AB72">IF($C72 &lt;= AB$49, Y72,
INDEX('1. Données d''entrée'!$I:$K, B46 + AC50 + AB51 + $B72, D48))</f>
        <v>0</v>
      </c>
      <c r="AD72" s="59" cm="1">
        <f t="array" ref="AD72">INDEX('1. Données d''entrée'!$I:$K, B46 + AH50 + AD51 + $B72, D48)</f>
        <v>0</v>
      </c>
      <c r="AE72" s="59" cm="1">
        <f t="array" ref="AE72">IF($C72 &lt;= AE49, AD72,
INDEX('1. Données d''entrée'!$I:$K, B46 + AH50 + AE51 + $B72, D48))</f>
        <v>0</v>
      </c>
      <c r="AF72" s="59" cm="1">
        <f t="array" ref="AF72">IF($C72 &lt;= AF$49, AD72,
INDEX('1. Données d''entrée'!$I:$K, B46 + AH50 + AF51 + $B72, D48))</f>
        <v>0</v>
      </c>
      <c r="AG72" s="59" cm="1">
        <f t="array" ref="AG72">IF($C72 &lt;= AG$49, AD72,
INDEX('1. Données d''entrée'!$I:$K, B46 + AH50 + AG51 + $B72, D48))</f>
        <v>0</v>
      </c>
      <c r="AJ72" s="55"/>
      <c r="AK72" s="53" cm="1">
        <f t="array" ref="AK72">INDEX('1. Données d''entrée'!$I:$K, B46 + AO50 + AK51 + $B72, AJ48)</f>
        <v>0</v>
      </c>
      <c r="AL72" s="53" cm="1">
        <f t="array" ref="AL72">IF($C72 &lt;= AL49, AK72,
INDEX('1. Données d''entrée'!$I:$K, B46 + AO50 + AL51 + $B72, AJ48))</f>
        <v>0</v>
      </c>
      <c r="AM72" s="53" cm="1">
        <f t="array" ref="AM72">IF($C72 &lt;= AM$49, AK72,
INDEX('1. Données d''entrée'!$I:$K, B46 + AO50 + AM51 + $B72, AJ48))</f>
        <v>0</v>
      </c>
      <c r="AN72" s="53" cm="1">
        <f t="array" ref="AN72">IF($C72 &lt;= AN$49, AK72,
INDEX('1. Données d''entrée'!$I:$K, B46 + AO50 + AN51 + $B72, AJ48))</f>
        <v>0</v>
      </c>
      <c r="AP72" s="58" cm="1">
        <f t="array" ref="AP72">INDEX('1. Données d''entrée'!$I:$K, B46 + AT50 + AP51 + $B72, AJ48)</f>
        <v>0</v>
      </c>
      <c r="AQ72" s="58" cm="1">
        <f t="array" ref="AQ72">IF($C72 &lt;= AQ49, AP72,
INDEX('1. Données d''entrée'!$I:$K, B46 + AT50 + AQ51 + $B72, AJ48))</f>
        <v>0</v>
      </c>
      <c r="AR72" s="58" cm="1">
        <f t="array" ref="AR72">IF($C72 &lt;= AR$49, AP72,
INDEX('1. Données d''entrée'!$I:$K, B46 + AT50 + AR51 + $B72, AJ48))</f>
        <v>0</v>
      </c>
      <c r="AS72" s="58" cm="1">
        <f t="array" ref="AS72">IF($C72 &lt;= AS$49, AP72,
INDEX('1. Données d''entrée'!$I:$K, B46 + AT50 + AS51 + $B72, AJ48))</f>
        <v>0</v>
      </c>
      <c r="AU72" s="58" cm="1">
        <f t="array" ref="AU72">INDEX('1. Données d''entrée'!$I:$K, B46 + AY50 + AU51 + $B72, AJ48)</f>
        <v>0</v>
      </c>
      <c r="AV72" s="58" cm="1">
        <f t="array" ref="AV72">IF($C72 &lt;= AV49, AU72,
INDEX('1. Données d''entrée'!$I:$K, B46 + AY50 + AV51 + $B72, AJ48))</f>
        <v>0</v>
      </c>
      <c r="AW72" s="58" cm="1">
        <f t="array" ref="AW72">IF($C72 &lt;= AW$49, AU72,
INDEX('1. Données d''entrée'!$I:$K, B46 + AY50 + AW51 + $B72, AJ48))</f>
        <v>0</v>
      </c>
      <c r="AX72" s="58" cm="1">
        <f t="array" ref="AX72">IF($C72 &lt;= AX$49, AU72,
INDEX('1. Données d''entrée'!$I:$K, B46 + AY50 + AX51 + $B72, AJ48))</f>
        <v>0</v>
      </c>
      <c r="AZ72" s="58" cm="1">
        <f t="array" ref="AZ72">INDEX('1. Données d''entrée'!$I:$K, B46 + BD50 + AZ51 + $B72, AJ48)</f>
        <v>0</v>
      </c>
      <c r="BA72" s="58" cm="1">
        <f t="array" ref="BA72">IF($C72 &lt;= BA49, AZ72,
INDEX('1. Données d''entrée'!$I:$K, B46 + BD50 + BA51 + $B72, AJ48))</f>
        <v>0</v>
      </c>
      <c r="BB72" s="58" cm="1">
        <f t="array" ref="BB72">IF($C72 &lt;= BB$49, AZ72,
INDEX('1. Données d''entrée'!$I:$K, B46 + BD50 + BB51 + $B72, AJ48))</f>
        <v>0</v>
      </c>
      <c r="BC72" s="58" cm="1">
        <f t="array" ref="BC72">IF($C72 &lt;= BC$49, AZ72,
INDEX('1. Données d''entrée'!$I:$K, B46 + BD50 + BC51 + $B72, AJ48))</f>
        <v>0</v>
      </c>
      <c r="BE72" s="58" cm="1">
        <f t="array" ref="BE72">INDEX('1. Données d''entrée'!$I:$K, B46 + BI50 + BE51 + $B72, AJ48)</f>
        <v>0</v>
      </c>
      <c r="BF72" s="58" cm="1">
        <f t="array" ref="BF72">IF($C72 &lt;= BF49, BE72,
INDEX('1. Données d''entrée'!$I:$K, B46 + BI50 + BF51 + $B72, AJ48))</f>
        <v>0</v>
      </c>
      <c r="BG72" s="58" cm="1">
        <f t="array" ref="BG72">IF($C72 &lt;= BG$49, BE72,
INDEX('1. Données d''entrée'!$I:$K, B46 + BI50 + BG51 + $B72, AJ48))</f>
        <v>0</v>
      </c>
      <c r="BH72" s="58" cm="1">
        <f t="array" ref="BH72">IF($C72 &lt;= BH$49, BE72,
INDEX('1. Données d''entrée'!$I:$K, B46 + BI50 + BH51 + $B72, AJ48))</f>
        <v>0</v>
      </c>
      <c r="BJ72" s="59" cm="1">
        <f t="array" ref="BJ72">INDEX('1. Données d''entrée'!$I:$K, B46 + BN50 + BJ51 + $B72, AJ48)</f>
        <v>0</v>
      </c>
      <c r="BK72" s="59" cm="1">
        <f t="array" ref="BK72">IF($C72 &lt;= BK49, BJ72,
INDEX('1. Données d''entrée'!$I:$K, B46 + BN50 + BK51 + $B72, AJ48))</f>
        <v>0</v>
      </c>
      <c r="BL72" s="59" cm="1">
        <f t="array" ref="BL72">IF($C72 &lt;= BL$49, BJ72,
INDEX('1. Données d''entrée'!$I:$K, B46 + BN50 + BL51 + $B72, AJ48))</f>
        <v>0</v>
      </c>
      <c r="BM72" s="59" cm="1">
        <f t="array" ref="BM72">IF($C72 &lt;= BM$49, BJ72,
INDEX('1. Données d''entrée'!$I:$K, B46 + BN50 + BM51 + $B72, AJ48))</f>
        <v>0</v>
      </c>
      <c r="BP72" s="55"/>
      <c r="BQ72" s="53" cm="1">
        <f t="array" ref="BQ72">INDEX('1. Données d''entrée'!$I:$K, B46 + BU50 + BQ51 + $B72, BP48)</f>
        <v>0</v>
      </c>
      <c r="BR72" s="53" cm="1">
        <f t="array" ref="BR72">IF($C72 &lt;= BR49, BQ72,
INDEX('1. Données d''entrée'!$I:$K, B46 + BU50 + BR51 + $B72, BP48))</f>
        <v>0</v>
      </c>
      <c r="BS72" s="53" cm="1">
        <f t="array" ref="BS72">IF($C72 &lt;= BS$49, BQ72,
INDEX('1. Données d''entrée'!$I:$K, B46 + BU50 + BS51 + $B72, BP48))</f>
        <v>0</v>
      </c>
      <c r="BT72" s="53" cm="1">
        <f t="array" ref="BT72">IF($C72 &lt;= BT$49, BQ72,
INDEX('1. Données d''entrée'!$I:$K, B46 + BU50 + BT51 + $B72, BP48))</f>
        <v>0</v>
      </c>
      <c r="BV72" s="58" cm="1">
        <f t="array" ref="BV72">INDEX('1. Données d''entrée'!$I:$K, B46 + BZ50 + BV51 + $B72, BP48)</f>
        <v>0</v>
      </c>
      <c r="BW72" s="58" cm="1">
        <f t="array" ref="BW72">IF($C72 &lt;= BW49, BV72,
INDEX('1. Données d''entrée'!$I:$K, B46 + BZ50 + BW51 + $B72, BP48))</f>
        <v>0</v>
      </c>
      <c r="BX72" s="58" cm="1">
        <f t="array" ref="BX72">IF($C72 &lt;= BX$49, BV72,
INDEX('1. Données d''entrée'!$I:$K, B46 + BZ50 + BX51 + $B72, BP48))</f>
        <v>0</v>
      </c>
      <c r="BY72" s="58" cm="1">
        <f t="array" ref="BY72">IF($C72 &lt;= BY$49, BV72,
INDEX('1. Données d''entrée'!$I:$K, B46 + BZ50 + BY51 + $B72, BP48))</f>
        <v>0</v>
      </c>
      <c r="CA72" s="58" cm="1">
        <f t="array" ref="CA72">INDEX('1. Données d''entrée'!$I:$K, B46 + CE50 + CA51 + $B72, BP48)</f>
        <v>0</v>
      </c>
      <c r="CB72" s="58" cm="1">
        <f t="array" ref="CB72">IF($C72 &lt;= CB49, CA72,
INDEX('1. Données d''entrée'!$I:$K, B46 + CE50 + CB51 + $B72, BP48))</f>
        <v>0</v>
      </c>
      <c r="CC72" s="58" cm="1">
        <f t="array" ref="CC72">IF($C72 &lt;= CC$49, CA72,
INDEX('1. Données d''entrée'!$I:$K, B46 + CE50 + CC51 + $B72, BP48))</f>
        <v>0</v>
      </c>
      <c r="CD72" s="58" cm="1">
        <f t="array" ref="CD72">IF($C72 &lt;= CD$49, CA72,
INDEX('1. Données d''entrée'!$I:$K, B46 + CE50 + CD51 + $B72, BP48))</f>
        <v>0</v>
      </c>
      <c r="CF72" s="58" cm="1">
        <f t="array" ref="CF72">INDEX('1. Données d''entrée'!$I:$K, B46 + CJ50 + CF51 + $B72, BP48)</f>
        <v>0</v>
      </c>
      <c r="CG72" s="58" cm="1">
        <f t="array" ref="CG72">IF($C72 &lt;= CG49, CF72,
INDEX('1. Données d''entrée'!$I:$K, B46 + CJ50 + CG51 + $B72, BP48))</f>
        <v>0</v>
      </c>
      <c r="CH72" s="58" cm="1">
        <f t="array" ref="CH72">IF($C72 &lt;= CH$49, CF72,
INDEX('1. Données d''entrée'!$I:$K, B46 + CJ50 + CH51 + $B72, BP48))</f>
        <v>0</v>
      </c>
      <c r="CI72" s="58" cm="1">
        <f t="array" ref="CI72">IF($C72 &lt;= CI$49, CF72,
INDEX('1. Données d''entrée'!$I:$K, B46 + CJ50 + CI51 + $B72, BP48))</f>
        <v>0</v>
      </c>
      <c r="CK72" s="58" cm="1">
        <f t="array" ref="CK72">INDEX('1. Données d''entrée'!$I:$K, B46 + CO50 + CK51 + $B72, BP48)</f>
        <v>0</v>
      </c>
      <c r="CL72" s="58" cm="1">
        <f t="array" ref="CL72">IF($C72 &lt;= CL49, CK72,
INDEX('1. Données d''entrée'!$I:$K, B46 + CO50 + CL51 + $B72, BP48))</f>
        <v>0</v>
      </c>
      <c r="CM72" s="58" cm="1">
        <f t="array" ref="CM72">IF($C72 &lt;= CM$49, CK72,
INDEX('1. Données d''entrée'!$I:$K, B46 + CO50 + CM51 + $B72, BP48))</f>
        <v>0</v>
      </c>
      <c r="CN72" s="58" cm="1">
        <f t="array" ref="CN72">IF($C72 &lt;= CN$49, CK72,
INDEX('1. Données d''entrée'!$I:$K, B46 + CO50 + CN51 + $B72, BP48))</f>
        <v>0</v>
      </c>
      <c r="CP72" s="59" cm="1">
        <f t="array" ref="CP72">INDEX('1. Données d''entrée'!$I:$K, B46 + CT50 + CP51 + $B72, BP48)</f>
        <v>0</v>
      </c>
      <c r="CQ72" s="59" cm="1">
        <f t="array" ref="CQ72">IF($C72 &lt;= CQ49, CP72,
INDEX('1. Données d''entrée'!$I:$K, B46 + CT50 + CQ51 + $B72, BP48))</f>
        <v>0</v>
      </c>
      <c r="CR72" s="59" cm="1">
        <f t="array" ref="CR72">IF($C72 &lt;= CR$49, CP72,
INDEX('1. Données d''entrée'!$I:$K, B46 + CT50 + CR51 + $B72, BP48))</f>
        <v>0</v>
      </c>
      <c r="CS72" s="59" cm="1">
        <f t="array" ref="CS72">IF($C72 &lt;= CS$49, CP72,
INDEX('1. Données d''entrée'!$I:$K, B46 + CT50 + CS51 + $B72, BP48))</f>
        <v>0</v>
      </c>
    </row>
    <row r="73" spans="2:97" outlineLevel="1">
      <c r="B73" s="37">
        <v>20</v>
      </c>
      <c r="C73" s="49">
        <v>2030</v>
      </c>
      <c r="D73" s="55"/>
      <c r="E73" s="53" cm="1">
        <f t="array" ref="E73">INDEX('1. Données d''entrée'!$I:$K, B46 + I50 + E51 + $B73, D48)</f>
        <v>0</v>
      </c>
      <c r="F73" s="53">
        <v>28827.4749229847</v>
      </c>
      <c r="G73" s="53" cm="1">
        <f t="array" ref="G73">IF($C73 &lt;= G$49, E73,
INDEX('1. Données d''entrée'!$I:$K, B46 + I50 + G51 + $B73, D48))</f>
        <v>0</v>
      </c>
      <c r="H73" s="53">
        <v>42671.386627649197</v>
      </c>
      <c r="J73" s="58" cm="1">
        <f t="array" ref="J73">INDEX('1. Données d''entrée'!$I:$K, B46 + N50 + J51 + $B73, D48)</f>
        <v>0</v>
      </c>
      <c r="K73" s="58">
        <v>1.8815794662609899</v>
      </c>
      <c r="L73" s="58" cm="1">
        <f t="array" ref="L73">IF($C73 &lt;= L$49, J73,
INDEX('1. Données d''entrée'!$I:$K, B46 + N50 + L51 + $B73, D48))</f>
        <v>0</v>
      </c>
      <c r="M73" s="58">
        <v>2.8149256840853498</v>
      </c>
      <c r="O73" s="58" cm="1">
        <f t="array" ref="O73">INDEX('1. Données d''entrée'!$I:$K, B46 + S50 + O51 + $B73, D48)</f>
        <v>0</v>
      </c>
      <c r="P73" s="58">
        <v>92.894302544596698</v>
      </c>
      <c r="Q73" s="58" cm="1">
        <f t="array" ref="Q73">IF($C73 &lt;= Q$49, O73,
INDEX('1. Données d''entrée'!$I:$K, B46 + S50 + Q51 + $B73, D48))</f>
        <v>0</v>
      </c>
      <c r="R73" s="58">
        <v>138.918193310346</v>
      </c>
      <c r="T73" s="58" cm="1">
        <f t="array" ref="T73">INDEX('1. Données d''entrée'!$I:$K, B46 + X50 + T51 + $B73, D48)</f>
        <v>0</v>
      </c>
      <c r="U73" s="58">
        <v>2.4479912681210898</v>
      </c>
      <c r="V73" s="58" cm="1">
        <f t="array" ref="V73">IF($C73 &lt;= V$49, T73,
INDEX('1. Données d''entrée'!$I:$K, B46 + X50 + V51 + $B73, D48))</f>
        <v>0</v>
      </c>
      <c r="W73" s="58">
        <v>3.7514253785579799</v>
      </c>
      <c r="Y73" s="58" cm="1">
        <f t="array" ref="Y73">INDEX('1. Données d''entrée'!$I:$K, B46 + AC50 + Y51 + $B73, D48)</f>
        <v>0</v>
      </c>
      <c r="Z73" s="58">
        <v>27.009761028601702</v>
      </c>
      <c r="AA73" s="58" cm="1">
        <f t="array" ref="AA73">IF($C73 &lt;= AA$49, Y73,
INDEX('1. Données d''entrée'!$I:$K, B46 + AC50 + AA51 + $B73, D48))</f>
        <v>0</v>
      </c>
      <c r="AB73" s="58">
        <v>39.950836240882197</v>
      </c>
      <c r="AD73" s="59" cm="1">
        <f t="array" ref="AD73">INDEX('1. Données d''entrée'!$I:$K, B46 + AH50 + AD51 + $B73, D48)</f>
        <v>0</v>
      </c>
      <c r="AE73" s="59">
        <v>115.980581746814</v>
      </c>
      <c r="AF73" s="59" cm="1">
        <f t="array" ref="AF73">IF($C73 &lt;= AF$49, AD73,
INDEX('1. Données d''entrée'!$I:$K, B46 + AH50 + AF51 + $B73, D48))</f>
        <v>0</v>
      </c>
      <c r="AG73" s="59">
        <v>171.71234578920701</v>
      </c>
      <c r="AJ73" s="55"/>
      <c r="AK73" s="53" cm="1">
        <f t="array" ref="AK73">INDEX('1. Données d''entrée'!$I:$K, B46 + AO50 + AK51 + $B73, AJ48)</f>
        <v>0</v>
      </c>
      <c r="AL73" s="53" cm="1">
        <f t="array" ref="AL73">IF($C73 &lt;= AL49, AK73,
INDEX('1. Données d''entrée'!$I:$K, B46 + AO50 + AL51 + $B73, AJ48))</f>
        <v>0</v>
      </c>
      <c r="AM73" s="53" cm="1">
        <f t="array" ref="AM73">IF($C73 &lt;= AM$49, AK73,
INDEX('1. Données d''entrée'!$I:$K, B46 + AO50 + AM51 + $B73, AJ48))</f>
        <v>0</v>
      </c>
      <c r="AN73" s="53" cm="1">
        <f t="array" ref="AN73">IF($C73 &lt;= AN$49, AK73,
INDEX('1. Données d''entrée'!$I:$K, B46 + AO50 + AN51 + $B73, AJ48))</f>
        <v>0</v>
      </c>
      <c r="AP73" s="58" cm="1">
        <f t="array" ref="AP73">INDEX('1. Données d''entrée'!$I:$K, B46 + AT50 + AP51 + $B73, AJ48)</f>
        <v>0</v>
      </c>
      <c r="AQ73" s="58" cm="1">
        <f t="array" ref="AQ73">IF($C73 &lt;= AQ49, AP73,
INDEX('1. Données d''entrée'!$I:$K, B46 + AT50 + AQ51 + $B73, AJ48))</f>
        <v>0</v>
      </c>
      <c r="AR73" s="58" cm="1">
        <f t="array" ref="AR73">IF($C73 &lt;= AR$49, AP73,
INDEX('1. Données d''entrée'!$I:$K, B46 + AT50 + AR51 + $B73, AJ48))</f>
        <v>0</v>
      </c>
      <c r="AS73" s="58" cm="1">
        <f t="array" ref="AS73">IF($C73 &lt;= AS$49, AP73,
INDEX('1. Données d''entrée'!$I:$K, B46 + AT50 + AS51 + $B73, AJ48))</f>
        <v>0</v>
      </c>
      <c r="AU73" s="58" cm="1">
        <f t="array" ref="AU73">INDEX('1. Données d''entrée'!$I:$K, B46 + AY50 + AU51 + $B73, AJ48)</f>
        <v>0</v>
      </c>
      <c r="AV73" s="58" cm="1">
        <f t="array" ref="AV73">IF($C73 &lt;= AV49, AU73,
INDEX('1. Données d''entrée'!$I:$K, B46 + AY50 + AV51 + $B73, AJ48))</f>
        <v>0</v>
      </c>
      <c r="AW73" s="58" cm="1">
        <f t="array" ref="AW73">IF($C73 &lt;= AW$49, AU73,
INDEX('1. Données d''entrée'!$I:$K, B46 + AY50 + AW51 + $B73, AJ48))</f>
        <v>0</v>
      </c>
      <c r="AX73" s="58" cm="1">
        <f t="array" ref="AX73">IF($C73 &lt;= AX$49, AU73,
INDEX('1. Données d''entrée'!$I:$K, B46 + AY50 + AX51 + $B73, AJ48))</f>
        <v>0</v>
      </c>
      <c r="AZ73" s="58" cm="1">
        <f t="array" ref="AZ73">INDEX('1. Données d''entrée'!$I:$K, B46 + BD50 + AZ51 + $B73, AJ48)</f>
        <v>0</v>
      </c>
      <c r="BA73" s="58" cm="1">
        <f t="array" ref="BA73">IF($C73 &lt;= BA49, AZ73,
INDEX('1. Données d''entrée'!$I:$K, B46 + BD50 + BA51 + $B73, AJ48))</f>
        <v>0</v>
      </c>
      <c r="BB73" s="58" cm="1">
        <f t="array" ref="BB73">IF($C73 &lt;= BB$49, AZ73,
INDEX('1. Données d''entrée'!$I:$K, B46 + BD50 + BB51 + $B73, AJ48))</f>
        <v>0</v>
      </c>
      <c r="BC73" s="58" cm="1">
        <f t="array" ref="BC73">IF($C73 &lt;= BC$49, AZ73,
INDEX('1. Données d''entrée'!$I:$K, B46 + BD50 + BC51 + $B73, AJ48))</f>
        <v>0</v>
      </c>
      <c r="BE73" s="58" cm="1">
        <f t="array" ref="BE73">INDEX('1. Données d''entrée'!$I:$K, B46 + BI50 + BE51 + $B73, AJ48)</f>
        <v>0</v>
      </c>
      <c r="BF73" s="58" cm="1">
        <f t="array" ref="BF73">IF($C73 &lt;= BF49, BE73,
INDEX('1. Données d''entrée'!$I:$K, B46 + BI50 + BF51 + $B73, AJ48))</f>
        <v>0</v>
      </c>
      <c r="BG73" s="58" cm="1">
        <f t="array" ref="BG73">IF($C73 &lt;= BG$49, BE73,
INDEX('1. Données d''entrée'!$I:$K, B46 + BI50 + BG51 + $B73, AJ48))</f>
        <v>0</v>
      </c>
      <c r="BH73" s="58" cm="1">
        <f t="array" ref="BH73">IF($C73 &lt;= BH$49, BE73,
INDEX('1. Données d''entrée'!$I:$K, B46 + BI50 + BH51 + $B73, AJ48))</f>
        <v>0</v>
      </c>
      <c r="BJ73" s="59" cm="1">
        <f t="array" ref="BJ73">INDEX('1. Données d''entrée'!$I:$K, B46 + BN50 + BJ51 + $B73, AJ48)</f>
        <v>0</v>
      </c>
      <c r="BK73" s="59" cm="1">
        <f t="array" ref="BK73">IF($C73 &lt;= BK49, BJ73,
INDEX('1. Données d''entrée'!$I:$K, B46 + BN50 + BK51 + $B73, AJ48))</f>
        <v>0</v>
      </c>
      <c r="BL73" s="59" cm="1">
        <f t="array" ref="BL73">IF($C73 &lt;= BL$49, BJ73,
INDEX('1. Données d''entrée'!$I:$K, B46 + BN50 + BL51 + $B73, AJ48))</f>
        <v>0</v>
      </c>
      <c r="BM73" s="59" cm="1">
        <f t="array" ref="BM73">IF($C73 &lt;= BM$49, BJ73,
INDEX('1. Données d''entrée'!$I:$K, B46 + BN50 + BM51 + $B73, AJ48))</f>
        <v>0</v>
      </c>
      <c r="BP73" s="55"/>
      <c r="BQ73" s="53" cm="1">
        <f t="array" ref="BQ73">INDEX('1. Données d''entrée'!$I:$K, B46 + BU50 + BQ51 + $B73, BP48)</f>
        <v>0</v>
      </c>
      <c r="BR73" s="53" cm="1">
        <f t="array" ref="BR73">IF($C73 &lt;= BR49, BQ73,
INDEX('1. Données d''entrée'!$I:$K, B46 + BU50 + BR51 + $B73, BP48))</f>
        <v>0</v>
      </c>
      <c r="BS73" s="53" cm="1">
        <f t="array" ref="BS73">IF($C73 &lt;= BS$49, BQ73,
INDEX('1. Données d''entrée'!$I:$K, B46 + BU50 + BS51 + $B73, BP48))</f>
        <v>0</v>
      </c>
      <c r="BT73" s="53" cm="1">
        <f t="array" ref="BT73">IF($C73 &lt;= BT$49, BQ73,
INDEX('1. Données d''entrée'!$I:$K, B46 + BU50 + BT51 + $B73, BP48))</f>
        <v>0</v>
      </c>
      <c r="BV73" s="58" cm="1">
        <f t="array" ref="BV73">INDEX('1. Données d''entrée'!$I:$K, B46 + BZ50 + BV51 + $B73, BP48)</f>
        <v>0</v>
      </c>
      <c r="BW73" s="58" cm="1">
        <f t="array" ref="BW73">IF($C73 &lt;= BW49, BV73,
INDEX('1. Données d''entrée'!$I:$K, B46 + BZ50 + BW51 + $B73, BP48))</f>
        <v>0</v>
      </c>
      <c r="BX73" s="58" cm="1">
        <f t="array" ref="BX73">IF($C73 &lt;= BX$49, BV73,
INDEX('1. Données d''entrée'!$I:$K, B46 + BZ50 + BX51 + $B73, BP48))</f>
        <v>0</v>
      </c>
      <c r="BY73" s="58" cm="1">
        <f t="array" ref="BY73">IF($C73 &lt;= BY$49, BV73,
INDEX('1. Données d''entrée'!$I:$K, B46 + BZ50 + BY51 + $B73, BP48))</f>
        <v>0</v>
      </c>
      <c r="CA73" s="58" cm="1">
        <f t="array" ref="CA73">INDEX('1. Données d''entrée'!$I:$K, B46 + CE50 + CA51 + $B73, BP48)</f>
        <v>0</v>
      </c>
      <c r="CB73" s="58" cm="1">
        <f t="array" ref="CB73">IF($C73 &lt;= CB49, CA73,
INDEX('1. Données d''entrée'!$I:$K, B46 + CE50 + CB51 + $B73, BP48))</f>
        <v>0</v>
      </c>
      <c r="CC73" s="58" cm="1">
        <f t="array" ref="CC73">IF($C73 &lt;= CC$49, CA73,
INDEX('1. Données d''entrée'!$I:$K, B46 + CE50 + CC51 + $B73, BP48))</f>
        <v>0</v>
      </c>
      <c r="CD73" s="58" cm="1">
        <f t="array" ref="CD73">IF($C73 &lt;= CD$49, CA73,
INDEX('1. Données d''entrée'!$I:$K, B46 + CE50 + CD51 + $B73, BP48))</f>
        <v>0</v>
      </c>
      <c r="CF73" s="58" cm="1">
        <f t="array" ref="CF73">INDEX('1. Données d''entrée'!$I:$K, B46 + CJ50 + CF51 + $B73, BP48)</f>
        <v>0</v>
      </c>
      <c r="CG73" s="58" cm="1">
        <f t="array" ref="CG73">IF($C73 &lt;= CG49, CF73,
INDEX('1. Données d''entrée'!$I:$K, B46 + CJ50 + CG51 + $B73, BP48))</f>
        <v>0</v>
      </c>
      <c r="CH73" s="58" cm="1">
        <f t="array" ref="CH73">IF($C73 &lt;= CH$49, CF73,
INDEX('1. Données d''entrée'!$I:$K, B46 + CJ50 + CH51 + $B73, BP48))</f>
        <v>0</v>
      </c>
      <c r="CI73" s="58" cm="1">
        <f t="array" ref="CI73">IF($C73 &lt;= CI$49, CF73,
INDEX('1. Données d''entrée'!$I:$K, B46 + CJ50 + CI51 + $B73, BP48))</f>
        <v>0</v>
      </c>
      <c r="CK73" s="58" cm="1">
        <f t="array" ref="CK73">INDEX('1. Données d''entrée'!$I:$K, B46 + CO50 + CK51 + $B73, BP48)</f>
        <v>0</v>
      </c>
      <c r="CL73" s="58" cm="1">
        <f t="array" ref="CL73">IF($C73 &lt;= CL49, CK73,
INDEX('1. Données d''entrée'!$I:$K, B46 + CO50 + CL51 + $B73, BP48))</f>
        <v>0</v>
      </c>
      <c r="CM73" s="58" cm="1">
        <f t="array" ref="CM73">IF($C73 &lt;= CM$49, CK73,
INDEX('1. Données d''entrée'!$I:$K, B46 + CO50 + CM51 + $B73, BP48))</f>
        <v>0</v>
      </c>
      <c r="CN73" s="58" cm="1">
        <f t="array" ref="CN73">IF($C73 &lt;= CN$49, CK73,
INDEX('1. Données d''entrée'!$I:$K, B46 + CO50 + CN51 + $B73, BP48))</f>
        <v>0</v>
      </c>
      <c r="CP73" s="59" cm="1">
        <f t="array" ref="CP73">INDEX('1. Données d''entrée'!$I:$K, B46 + CT50 + CP51 + $B73, BP48)</f>
        <v>0</v>
      </c>
      <c r="CQ73" s="59" cm="1">
        <f t="array" ref="CQ73">IF($C73 &lt;= CQ49, CP73,
INDEX('1. Données d''entrée'!$I:$K, B46 + CT50 + CQ51 + $B73, BP48))</f>
        <v>0</v>
      </c>
      <c r="CR73" s="59" cm="1">
        <f t="array" ref="CR73">IF($C73 &lt;= CR$49, CP73,
INDEX('1. Données d''entrée'!$I:$K, B46 + CT50 + CR51 + $B73, BP48))</f>
        <v>0</v>
      </c>
      <c r="CS73" s="59" cm="1">
        <f t="array" ref="CS73">IF($C73 &lt;= CS$49, CP73,
INDEX('1. Données d''entrée'!$I:$K, B46 + CT50 + CS51 + $B73, BP48))</f>
        <v>0</v>
      </c>
    </row>
    <row r="74" spans="2:97" outlineLevel="1">
      <c r="B74" s="37">
        <v>21</v>
      </c>
      <c r="C74" s="49">
        <v>2031</v>
      </c>
      <c r="D74" s="55"/>
      <c r="E74" s="53" cm="1">
        <f t="array" ref="E74">INDEX('1. Données d''entrée'!$I:$K, B46 + I50 + E51 + $B74, D48)</f>
        <v>0</v>
      </c>
      <c r="F74" s="53" cm="1">
        <f t="array" ref="F74">IF($C74 &lt;= F49, E74,
INDEX('1. Données d''entrée'!$I:$K, B46 + I50 + F51 + $B74, D48))</f>
        <v>0</v>
      </c>
      <c r="G74" s="53" cm="1">
        <f t="array" ref="G74">IF($C74 &lt;= G$49, E74,
INDEX('1. Données d''entrée'!$I:$K, B46 + I50 + G51 + $B74, D48))</f>
        <v>0</v>
      </c>
      <c r="H74" s="53" cm="1">
        <f t="array" ref="H74">IF($C74 &lt;= H$49, E74,
INDEX('1. Données d''entrée'!$I:$K, B46 + I50 + H51 + $B74, D48))</f>
        <v>0</v>
      </c>
      <c r="J74" s="58" cm="1">
        <f t="array" ref="J74">INDEX('1. Données d''entrée'!$I:$K, B46 + N50 + J51 + $B74, D48)</f>
        <v>0</v>
      </c>
      <c r="K74" s="58" cm="1">
        <f t="array" ref="K74">IF($C74 &lt;= K49, J74,
INDEX('1. Données d''entrée'!$I:$K, B46 + N50 + K51 + $B74, D48))</f>
        <v>0</v>
      </c>
      <c r="L74" s="58" cm="1">
        <f t="array" ref="L74">IF($C74 &lt;= L$49, J74,
INDEX('1. Données d''entrée'!$I:$K, B46 + N50 + L51 + $B74, D48))</f>
        <v>0</v>
      </c>
      <c r="M74" s="58" cm="1">
        <f t="array" ref="M74">IF($C74 &lt;= M$49, J74,
INDEX('1. Données d''entrée'!$I:$K, B46 + N50 + M51 + $B74, D48))</f>
        <v>0</v>
      </c>
      <c r="O74" s="58" cm="1">
        <f t="array" ref="O74">INDEX('1. Données d''entrée'!$I:$K, B46 + S50 + O51 + $B74, D48)</f>
        <v>0</v>
      </c>
      <c r="P74" s="58" cm="1">
        <f t="array" ref="P74">IF($C74 &lt;= P49, O74,
INDEX('1. Données d''entrée'!$I:$K, B46 + S50 + P51 + $B74, D48))</f>
        <v>0</v>
      </c>
      <c r="Q74" s="58" cm="1">
        <f t="array" ref="Q74">IF($C74 &lt;= Q$49, O74,
INDEX('1. Données d''entrée'!$I:$K, B46 + S50 + Q51 + $B74, D48))</f>
        <v>0</v>
      </c>
      <c r="R74" s="58" cm="1">
        <f t="array" ref="R74">IF($C74 &lt;= R$49, O74,
INDEX('1. Données d''entrée'!$I:$K, B46 + S50 + R51 + $B74, D48))</f>
        <v>0</v>
      </c>
      <c r="T74" s="58" cm="1">
        <f t="array" ref="T74">INDEX('1. Données d''entrée'!$I:$K, B46 + X50 + T51 + $B74, D48)</f>
        <v>0</v>
      </c>
      <c r="U74" s="58" cm="1">
        <f t="array" ref="U74">IF($C74 &lt;= U49, T74,
INDEX('1. Données d''entrée'!$I:$K, B46 + X50 + U51 + $B74, D48))</f>
        <v>0</v>
      </c>
      <c r="V74" s="58" cm="1">
        <f t="array" ref="V74">IF($C74 &lt;= V$49, T74,
INDEX('1. Données d''entrée'!$I:$K, B46 + X50 + V51 + $B74, D48))</f>
        <v>0</v>
      </c>
      <c r="W74" s="58" cm="1">
        <f t="array" ref="W74">IF($C74 &lt;= W$49, T74,
INDEX('1. Données d''entrée'!$I:$K, B46 + X50 + W51 + $B74, D48))</f>
        <v>0</v>
      </c>
      <c r="Y74" s="58" cm="1">
        <f t="array" ref="Y74">INDEX('1. Données d''entrée'!$I:$K, B46 + AC50 + Y51 + $B74, D48)</f>
        <v>0</v>
      </c>
      <c r="Z74" s="58" cm="1">
        <f t="array" ref="Z74">IF($C74 &lt;= Z49, Y74,
INDEX('1. Données d''entrée'!$I:$K, B46 + AC50 + Z51 + $B74, D48))</f>
        <v>0</v>
      </c>
      <c r="AA74" s="58" cm="1">
        <f t="array" ref="AA74">IF($C74 &lt;= AA$49, Y74,
INDEX('1. Données d''entrée'!$I:$K, B46 + AC50 + AA51 + $B74, D48))</f>
        <v>0</v>
      </c>
      <c r="AB74" s="58" cm="1">
        <f t="array" ref="AB74">IF($C74 &lt;= AB$49, Y74,
INDEX('1. Données d''entrée'!$I:$K, B46 + AC50 + AB51 + $B74, D48))</f>
        <v>0</v>
      </c>
      <c r="AD74" s="59" cm="1">
        <f t="array" ref="AD74">INDEX('1. Données d''entrée'!$I:$K, B46 + AH50 + AD51 + $B74, D48)</f>
        <v>0</v>
      </c>
      <c r="AE74" s="59" cm="1">
        <f t="array" ref="AE74">IF($C74 &lt;= AE49, AD74,
INDEX('1. Données d''entrée'!$I:$K, B46 + AH50 + AE51 + $B74, D48))</f>
        <v>0</v>
      </c>
      <c r="AF74" s="59" cm="1">
        <f t="array" ref="AF74">IF($C74 &lt;= AF$49, AD74,
INDEX('1. Données d''entrée'!$I:$K, B46 + AH50 + AF51 + $B74, D48))</f>
        <v>0</v>
      </c>
      <c r="AG74" s="59" cm="1">
        <f t="array" ref="AG74">IF($C74 &lt;= AG$49, AD74,
INDEX('1. Données d''entrée'!$I:$K, B46 + AH50 + AG51 + $B74, D48))</f>
        <v>0</v>
      </c>
      <c r="AJ74" s="55"/>
      <c r="AK74" s="53" cm="1">
        <f t="array" ref="AK74">INDEX('1. Données d''entrée'!$I:$K, B46 + AO50 + AK51 + $B74, AJ48)</f>
        <v>0</v>
      </c>
      <c r="AL74" s="53" cm="1">
        <f t="array" ref="AL74">IF($C74 &lt;= AL49, AK74,
INDEX('1. Données d''entrée'!$I:$K, B46 + AO50 + AL51 + $B74, AJ48))</f>
        <v>0</v>
      </c>
      <c r="AM74" s="53" cm="1">
        <f t="array" ref="AM74">IF($C74 &lt;= AM$49, AK74,
INDEX('1. Données d''entrée'!$I:$K, B46 + AO50 + AM51 + $B74, AJ48))</f>
        <v>0</v>
      </c>
      <c r="AN74" s="53" cm="1">
        <f t="array" ref="AN74">IF($C74 &lt;= AN$49, AK74,
INDEX('1. Données d''entrée'!$I:$K, B46 + AO50 + AN51 + $B74, AJ48))</f>
        <v>0</v>
      </c>
      <c r="AP74" s="58" cm="1">
        <f t="array" ref="AP74">INDEX('1. Données d''entrée'!$I:$K, B46 + AT50 + AP51 + $B74, AJ48)</f>
        <v>0</v>
      </c>
      <c r="AQ74" s="58" cm="1">
        <f t="array" ref="AQ74">IF($C74 &lt;= AQ49, AP74,
INDEX('1. Données d''entrée'!$I:$K, B46 + AT50 + AQ51 + $B74, AJ48))</f>
        <v>0</v>
      </c>
      <c r="AR74" s="58" cm="1">
        <f t="array" ref="AR74">IF($C74 &lt;= AR$49, AP74,
INDEX('1. Données d''entrée'!$I:$K, B46 + AT50 + AR51 + $B74, AJ48))</f>
        <v>0</v>
      </c>
      <c r="AS74" s="58" cm="1">
        <f t="array" ref="AS74">IF($C74 &lt;= AS$49, AP74,
INDEX('1. Données d''entrée'!$I:$K, B46 + AT50 + AS51 + $B74, AJ48))</f>
        <v>0</v>
      </c>
      <c r="AU74" s="58" cm="1">
        <f t="array" ref="AU74">INDEX('1. Données d''entrée'!$I:$K, B46 + AY50 + AU51 + $B74, AJ48)</f>
        <v>0</v>
      </c>
      <c r="AV74" s="58" cm="1">
        <f t="array" ref="AV74">IF($C74 &lt;= AV49, AU74,
INDEX('1. Données d''entrée'!$I:$K, B46 + AY50 + AV51 + $B74, AJ48))</f>
        <v>0</v>
      </c>
      <c r="AW74" s="58" cm="1">
        <f t="array" ref="AW74">IF($C74 &lt;= AW$49, AU74,
INDEX('1. Données d''entrée'!$I:$K, B46 + AY50 + AW51 + $B74, AJ48))</f>
        <v>0</v>
      </c>
      <c r="AX74" s="58" cm="1">
        <f t="array" ref="AX74">IF($C74 &lt;= AX$49, AU74,
INDEX('1. Données d''entrée'!$I:$K, B46 + AY50 + AX51 + $B74, AJ48))</f>
        <v>0</v>
      </c>
      <c r="AZ74" s="58" cm="1">
        <f t="array" ref="AZ74">INDEX('1. Données d''entrée'!$I:$K, B46 + BD50 + AZ51 + $B74, AJ48)</f>
        <v>0</v>
      </c>
      <c r="BA74" s="58" cm="1">
        <f t="array" ref="BA74">IF($C74 &lt;= BA49, AZ74,
INDEX('1. Données d''entrée'!$I:$K, B46 + BD50 + BA51 + $B74, AJ48))</f>
        <v>0</v>
      </c>
      <c r="BB74" s="58" cm="1">
        <f t="array" ref="BB74">IF($C74 &lt;= BB$49, AZ74,
INDEX('1. Données d''entrée'!$I:$K, B46 + BD50 + BB51 + $B74, AJ48))</f>
        <v>0</v>
      </c>
      <c r="BC74" s="58" cm="1">
        <f t="array" ref="BC74">IF($C74 &lt;= BC$49, AZ74,
INDEX('1. Données d''entrée'!$I:$K, B46 + BD50 + BC51 + $B74, AJ48))</f>
        <v>0</v>
      </c>
      <c r="BE74" s="58" cm="1">
        <f t="array" ref="BE74">INDEX('1. Données d''entrée'!$I:$K, B46 + BI50 + BE51 + $B74, AJ48)</f>
        <v>0</v>
      </c>
      <c r="BF74" s="58" cm="1">
        <f t="array" ref="BF74">IF($C74 &lt;= BF49, BE74,
INDEX('1. Données d''entrée'!$I:$K, B46 + BI50 + BF51 + $B74, AJ48))</f>
        <v>0</v>
      </c>
      <c r="BG74" s="58" cm="1">
        <f t="array" ref="BG74">IF($C74 &lt;= BG$49, BE74,
INDEX('1. Données d''entrée'!$I:$K, B46 + BI50 + BG51 + $B74, AJ48))</f>
        <v>0</v>
      </c>
      <c r="BH74" s="58" cm="1">
        <f t="array" ref="BH74">IF($C74 &lt;= BH$49, BE74,
INDEX('1. Données d''entrée'!$I:$K, B46 + BI50 + BH51 + $B74, AJ48))</f>
        <v>0</v>
      </c>
      <c r="BJ74" s="59" cm="1">
        <f t="array" ref="BJ74">INDEX('1. Données d''entrée'!$I:$K, B46 + BN50 + BJ51 + $B74, AJ48)</f>
        <v>0</v>
      </c>
      <c r="BK74" s="59" cm="1">
        <f t="array" ref="BK74">IF($C74 &lt;= BK49, BJ74,
INDEX('1. Données d''entrée'!$I:$K, B46 + BN50 + BK51 + $B74, AJ48))</f>
        <v>0</v>
      </c>
      <c r="BL74" s="59" cm="1">
        <f t="array" ref="BL74">IF($C74 &lt;= BL$49, BJ74,
INDEX('1. Données d''entrée'!$I:$K, B46 + BN50 + BL51 + $B74, AJ48))</f>
        <v>0</v>
      </c>
      <c r="BM74" s="59" cm="1">
        <f t="array" ref="BM74">IF($C74 &lt;= BM$49, BJ74,
INDEX('1. Données d''entrée'!$I:$K, B46 + BN50 + BM51 + $B74, AJ48))</f>
        <v>0</v>
      </c>
      <c r="BP74" s="55"/>
      <c r="BQ74" s="53" cm="1">
        <f t="array" ref="BQ74">INDEX('1. Données d''entrée'!$I:$K, B46 + BU50 + BQ51 + $B74, BP48)</f>
        <v>0</v>
      </c>
      <c r="BR74" s="53" cm="1">
        <f t="array" ref="BR74">IF($C74 &lt;= BR49, BQ74,
INDEX('1. Données d''entrée'!$I:$K, B46 + BU50 + BR51 + $B74, BP48))</f>
        <v>0</v>
      </c>
      <c r="BS74" s="53" cm="1">
        <f t="array" ref="BS74">IF($C74 &lt;= BS$49, BQ74,
INDEX('1. Données d''entrée'!$I:$K, B46 + BU50 + BS51 + $B74, BP48))</f>
        <v>0</v>
      </c>
      <c r="BT74" s="53" cm="1">
        <f t="array" ref="BT74">IF($C74 &lt;= BT$49, BQ74,
INDEX('1. Données d''entrée'!$I:$K, B46 + BU50 + BT51 + $B74, BP48))</f>
        <v>0</v>
      </c>
      <c r="BV74" s="58" cm="1">
        <f t="array" ref="BV74">INDEX('1. Données d''entrée'!$I:$K, B46 + BZ50 + BV51 + $B74, BP48)</f>
        <v>0</v>
      </c>
      <c r="BW74" s="58" cm="1">
        <f t="array" ref="BW74">IF($C74 &lt;= BW49, BV74,
INDEX('1. Données d''entrée'!$I:$K, B46 + BZ50 + BW51 + $B74, BP48))</f>
        <v>0</v>
      </c>
      <c r="BX74" s="58" cm="1">
        <f t="array" ref="BX74">IF($C74 &lt;= BX$49, BV74,
INDEX('1. Données d''entrée'!$I:$K, B46 + BZ50 + BX51 + $B74, BP48))</f>
        <v>0</v>
      </c>
      <c r="BY74" s="58" cm="1">
        <f t="array" ref="BY74">IF($C74 &lt;= BY$49, BV74,
INDEX('1. Données d''entrée'!$I:$K, B46 + BZ50 + BY51 + $B74, BP48))</f>
        <v>0</v>
      </c>
      <c r="CA74" s="58" cm="1">
        <f t="array" ref="CA74">INDEX('1. Données d''entrée'!$I:$K, B46 + CE50 + CA51 + $B74, BP48)</f>
        <v>0</v>
      </c>
      <c r="CB74" s="58" cm="1">
        <f t="array" ref="CB74">IF($C74 &lt;= CB49, CA74,
INDEX('1. Données d''entrée'!$I:$K, B46 + CE50 + CB51 + $B74, BP48))</f>
        <v>0</v>
      </c>
      <c r="CC74" s="58" cm="1">
        <f t="array" ref="CC74">IF($C74 &lt;= CC$49, CA74,
INDEX('1. Données d''entrée'!$I:$K, B46 + CE50 + CC51 + $B74, BP48))</f>
        <v>0</v>
      </c>
      <c r="CD74" s="58" cm="1">
        <f t="array" ref="CD74">IF($C74 &lt;= CD$49, CA74,
INDEX('1. Données d''entrée'!$I:$K, B46 + CE50 + CD51 + $B74, BP48))</f>
        <v>0</v>
      </c>
      <c r="CF74" s="58" cm="1">
        <f t="array" ref="CF74">INDEX('1. Données d''entrée'!$I:$K, B46 + CJ50 + CF51 + $B74, BP48)</f>
        <v>0</v>
      </c>
      <c r="CG74" s="58" cm="1">
        <f t="array" ref="CG74">IF($C74 &lt;= CG49, CF74,
INDEX('1. Données d''entrée'!$I:$K, B46 + CJ50 + CG51 + $B74, BP48))</f>
        <v>0</v>
      </c>
      <c r="CH74" s="58" cm="1">
        <f t="array" ref="CH74">IF($C74 &lt;= CH$49, CF74,
INDEX('1. Données d''entrée'!$I:$K, B46 + CJ50 + CH51 + $B74, BP48))</f>
        <v>0</v>
      </c>
      <c r="CI74" s="58" cm="1">
        <f t="array" ref="CI74">IF($C74 &lt;= CI$49, CF74,
INDEX('1. Données d''entrée'!$I:$K, B46 + CJ50 + CI51 + $B74, BP48))</f>
        <v>0</v>
      </c>
      <c r="CK74" s="58" cm="1">
        <f t="array" ref="CK74">INDEX('1. Données d''entrée'!$I:$K, B46 + CO50 + CK51 + $B74, BP48)</f>
        <v>0</v>
      </c>
      <c r="CL74" s="58" cm="1">
        <f t="array" ref="CL74">IF($C74 &lt;= CL49, CK74,
INDEX('1. Données d''entrée'!$I:$K, B46 + CO50 + CL51 + $B74, BP48))</f>
        <v>0</v>
      </c>
      <c r="CM74" s="58" cm="1">
        <f t="array" ref="CM74">IF($C74 &lt;= CM$49, CK74,
INDEX('1. Données d''entrée'!$I:$K, B46 + CO50 + CM51 + $B74, BP48))</f>
        <v>0</v>
      </c>
      <c r="CN74" s="58" cm="1">
        <f t="array" ref="CN74">IF($C74 &lt;= CN$49, CK74,
INDEX('1. Données d''entrée'!$I:$K, B46 + CO50 + CN51 + $B74, BP48))</f>
        <v>0</v>
      </c>
      <c r="CP74" s="59" cm="1">
        <f t="array" ref="CP74">INDEX('1. Données d''entrée'!$I:$K, B46 + CT50 + CP51 + $B74, BP48)</f>
        <v>0</v>
      </c>
      <c r="CQ74" s="59" cm="1">
        <f t="array" ref="CQ74">IF($C74 &lt;= CQ49, CP74,
INDEX('1. Données d''entrée'!$I:$K, B46 + CT50 + CQ51 + $B74, BP48))</f>
        <v>0</v>
      </c>
      <c r="CR74" s="59" cm="1">
        <f t="array" ref="CR74">IF($C74 &lt;= CR$49, CP74,
INDEX('1. Données d''entrée'!$I:$K, B46 + CT50 + CR51 + $B74, BP48))</f>
        <v>0</v>
      </c>
      <c r="CS74" s="59" cm="1">
        <f t="array" ref="CS74">IF($C74 &lt;= CS$49, CP74,
INDEX('1. Données d''entrée'!$I:$K, B46 + CT50 + CS51 + $B74, BP48))</f>
        <v>0</v>
      </c>
    </row>
    <row r="75" spans="2:97" outlineLevel="1">
      <c r="B75" s="37">
        <v>22</v>
      </c>
      <c r="C75" s="49">
        <v>2032</v>
      </c>
      <c r="D75" s="55"/>
      <c r="E75" s="53" cm="1">
        <f t="array" ref="E75">INDEX('1. Données d''entrée'!$I:$K, B46 + I50 + E51 + $B75, D48)</f>
        <v>0</v>
      </c>
      <c r="F75" s="53" cm="1">
        <f t="array" ref="F75">IF($C75 &lt;= F49, E75,
INDEX('1. Données d''entrée'!$I:$K, B46 + I50 + F51 + $B75, D48))</f>
        <v>0</v>
      </c>
      <c r="G75" s="53" cm="1">
        <f t="array" ref="G75">IF($C75 &lt;= G$49, E75,
INDEX('1. Données d''entrée'!$I:$K, B46 + I50 + G51 + $B75, D48))</f>
        <v>0</v>
      </c>
      <c r="H75" s="53" cm="1">
        <f t="array" ref="H75">IF($C75 &lt;= H$49, E75,
INDEX('1. Données d''entrée'!$I:$K, B46 + I50 + H51 + $B75, D48))</f>
        <v>0</v>
      </c>
      <c r="J75" s="58" cm="1">
        <f t="array" ref="J75">INDEX('1. Données d''entrée'!$I:$K, B46 + N50 + J51 + $B75, D48)</f>
        <v>0</v>
      </c>
      <c r="K75" s="58" cm="1">
        <f t="array" ref="K75">IF($C75 &lt;= K49, J75,
INDEX('1. Données d''entrée'!$I:$K, B46 + N50 + K51 + $B75, D48))</f>
        <v>0</v>
      </c>
      <c r="L75" s="58" cm="1">
        <f t="array" ref="L75">IF($C75 &lt;= L$49, J75,
INDEX('1. Données d''entrée'!$I:$K, B46 + N50 + L51 + $B75, D48))</f>
        <v>0</v>
      </c>
      <c r="M75" s="58" cm="1">
        <f t="array" ref="M75">IF($C75 &lt;= M$49, J75,
INDEX('1. Données d''entrée'!$I:$K, B46 + N50 + M51 + $B75, D48))</f>
        <v>0</v>
      </c>
      <c r="O75" s="58" cm="1">
        <f t="array" ref="O75">INDEX('1. Données d''entrée'!$I:$K, B46 + S50 + O51 + $B75, D48)</f>
        <v>0</v>
      </c>
      <c r="P75" s="58" cm="1">
        <f t="array" ref="P75">IF($C75 &lt;= P49, O75,
INDEX('1. Données d''entrée'!$I:$K, B46 + S50 + P51 + $B75, D48))</f>
        <v>0</v>
      </c>
      <c r="Q75" s="58" cm="1">
        <f t="array" ref="Q75">IF($C75 &lt;= Q$49, O75,
INDEX('1. Données d''entrée'!$I:$K, B46 + S50 + Q51 + $B75, D48))</f>
        <v>0</v>
      </c>
      <c r="R75" s="58" cm="1">
        <f t="array" ref="R75">IF($C75 &lt;= R$49, O75,
INDEX('1. Données d''entrée'!$I:$K, B46 + S50 + R51 + $B75, D48))</f>
        <v>0</v>
      </c>
      <c r="T75" s="58" cm="1">
        <f t="array" ref="T75">INDEX('1. Données d''entrée'!$I:$K, B46 + X50 + T51 + $B75, D48)</f>
        <v>0</v>
      </c>
      <c r="U75" s="58" cm="1">
        <f t="array" ref="U75">IF($C75 &lt;= U49, T75,
INDEX('1. Données d''entrée'!$I:$K, B46 + X50 + U51 + $B75, D48))</f>
        <v>0</v>
      </c>
      <c r="V75" s="58" cm="1">
        <f t="array" ref="V75">IF($C75 &lt;= V$49, T75,
INDEX('1. Données d''entrée'!$I:$K, B46 + X50 + V51 + $B75, D48))</f>
        <v>0</v>
      </c>
      <c r="W75" s="58" cm="1">
        <f t="array" ref="W75">IF($C75 &lt;= W$49, T75,
INDEX('1. Données d''entrée'!$I:$K, B46 + X50 + W51 + $B75, D48))</f>
        <v>0</v>
      </c>
      <c r="Y75" s="58" cm="1">
        <f t="array" ref="Y75">INDEX('1. Données d''entrée'!$I:$K, B46 + AC50 + Y51 + $B75, D48)</f>
        <v>0</v>
      </c>
      <c r="Z75" s="58" cm="1">
        <f t="array" ref="Z75">IF($C75 &lt;= Z49, Y75,
INDEX('1. Données d''entrée'!$I:$K, B46 + AC50 + Z51 + $B75, D48))</f>
        <v>0</v>
      </c>
      <c r="AA75" s="58" cm="1">
        <f t="array" ref="AA75">IF($C75 &lt;= AA$49, Y75,
INDEX('1. Données d''entrée'!$I:$K, B46 + AC50 + AA51 + $B75, D48))</f>
        <v>0</v>
      </c>
      <c r="AB75" s="58" cm="1">
        <f t="array" ref="AB75">IF($C75 &lt;= AB$49, Y75,
INDEX('1. Données d''entrée'!$I:$K, B46 + AC50 + AB51 + $B75, D48))</f>
        <v>0</v>
      </c>
      <c r="AD75" s="59" cm="1">
        <f t="array" ref="AD75">INDEX('1. Données d''entrée'!$I:$K, B46 + AH50 + AD51 + $B75, D48)</f>
        <v>0</v>
      </c>
      <c r="AE75" s="59" cm="1">
        <f t="array" ref="AE75">IF($C75 &lt;= AE49, AD75,
INDEX('1. Données d''entrée'!$I:$K, B46 + AH50 + AE51 + $B75, D48))</f>
        <v>0</v>
      </c>
      <c r="AF75" s="59" cm="1">
        <f t="array" ref="AF75">IF($C75 &lt;= AF$49, AD75,
INDEX('1. Données d''entrée'!$I:$K, B46 + AH50 + AF51 + $B75, D48))</f>
        <v>0</v>
      </c>
      <c r="AG75" s="59" cm="1">
        <f t="array" ref="AG75">IF($C75 &lt;= AG$49, AD75,
INDEX('1. Données d''entrée'!$I:$K, B46 + AH50 + AG51 + $B75, D48))</f>
        <v>0</v>
      </c>
      <c r="AJ75" s="55"/>
      <c r="AK75" s="53" cm="1">
        <f t="array" ref="AK75">INDEX('1. Données d''entrée'!$I:$K, B46 + AO50 + AK51 + $B75, AJ48)</f>
        <v>0</v>
      </c>
      <c r="AL75" s="53" cm="1">
        <f t="array" ref="AL75">IF($C75 &lt;= AL49, AK75,
INDEX('1. Données d''entrée'!$I:$K, B46 + AO50 + AL51 + $B75, AJ48))</f>
        <v>0</v>
      </c>
      <c r="AM75" s="53" cm="1">
        <f t="array" ref="AM75">IF($C75 &lt;= AM$49, AK75,
INDEX('1. Données d''entrée'!$I:$K, B46 + AO50 + AM51 + $B75, AJ48))</f>
        <v>0</v>
      </c>
      <c r="AN75" s="53" cm="1">
        <f t="array" ref="AN75">IF($C75 &lt;= AN$49, AK75,
INDEX('1. Données d''entrée'!$I:$K, B46 + AO50 + AN51 + $B75, AJ48))</f>
        <v>0</v>
      </c>
      <c r="AP75" s="58" cm="1">
        <f t="array" ref="AP75">INDEX('1. Données d''entrée'!$I:$K, B46 + AT50 + AP51 + $B75, AJ48)</f>
        <v>0</v>
      </c>
      <c r="AQ75" s="58" cm="1">
        <f t="array" ref="AQ75">IF($C75 &lt;= AQ49, AP75,
INDEX('1. Données d''entrée'!$I:$K, B46 + AT50 + AQ51 + $B75, AJ48))</f>
        <v>0</v>
      </c>
      <c r="AR75" s="58" cm="1">
        <f t="array" ref="AR75">IF($C75 &lt;= AR$49, AP75,
INDEX('1. Données d''entrée'!$I:$K, B46 + AT50 + AR51 + $B75, AJ48))</f>
        <v>0</v>
      </c>
      <c r="AS75" s="58" cm="1">
        <f t="array" ref="AS75">IF($C75 &lt;= AS$49, AP75,
INDEX('1. Données d''entrée'!$I:$K, B46 + AT50 + AS51 + $B75, AJ48))</f>
        <v>0</v>
      </c>
      <c r="AU75" s="58" cm="1">
        <f t="array" ref="AU75">INDEX('1. Données d''entrée'!$I:$K, B46 + AY50 + AU51 + $B75, AJ48)</f>
        <v>0</v>
      </c>
      <c r="AV75" s="58" cm="1">
        <f t="array" ref="AV75">IF($C75 &lt;= AV49, AU75,
INDEX('1. Données d''entrée'!$I:$K, B46 + AY50 + AV51 + $B75, AJ48))</f>
        <v>0</v>
      </c>
      <c r="AW75" s="58" cm="1">
        <f t="array" ref="AW75">IF($C75 &lt;= AW$49, AU75,
INDEX('1. Données d''entrée'!$I:$K, B46 + AY50 + AW51 + $B75, AJ48))</f>
        <v>0</v>
      </c>
      <c r="AX75" s="58" cm="1">
        <f t="array" ref="AX75">IF($C75 &lt;= AX$49, AU75,
INDEX('1. Données d''entrée'!$I:$K, B46 + AY50 + AX51 + $B75, AJ48))</f>
        <v>0</v>
      </c>
      <c r="AZ75" s="58" cm="1">
        <f t="array" ref="AZ75">INDEX('1. Données d''entrée'!$I:$K, B46 + BD50 + AZ51 + $B75, AJ48)</f>
        <v>0</v>
      </c>
      <c r="BA75" s="58" cm="1">
        <f t="array" ref="BA75">IF($C75 &lt;= BA49, AZ75,
INDEX('1. Données d''entrée'!$I:$K, B46 + BD50 + BA51 + $B75, AJ48))</f>
        <v>0</v>
      </c>
      <c r="BB75" s="58" cm="1">
        <f t="array" ref="BB75">IF($C75 &lt;= BB$49, AZ75,
INDEX('1. Données d''entrée'!$I:$K, B46 + BD50 + BB51 + $B75, AJ48))</f>
        <v>0</v>
      </c>
      <c r="BC75" s="58" cm="1">
        <f t="array" ref="BC75">IF($C75 &lt;= BC$49, AZ75,
INDEX('1. Données d''entrée'!$I:$K, B46 + BD50 + BC51 + $B75, AJ48))</f>
        <v>0</v>
      </c>
      <c r="BE75" s="58" cm="1">
        <f t="array" ref="BE75">INDEX('1. Données d''entrée'!$I:$K, B46 + BI50 + BE51 + $B75, AJ48)</f>
        <v>0</v>
      </c>
      <c r="BF75" s="58" cm="1">
        <f t="array" ref="BF75">IF($C75 &lt;= BF49, BE75,
INDEX('1. Données d''entrée'!$I:$K, B46 + BI50 + BF51 + $B75, AJ48))</f>
        <v>0</v>
      </c>
      <c r="BG75" s="58" cm="1">
        <f t="array" ref="BG75">IF($C75 &lt;= BG$49, BE75,
INDEX('1. Données d''entrée'!$I:$K, B46 + BI50 + BG51 + $B75, AJ48))</f>
        <v>0</v>
      </c>
      <c r="BH75" s="58" cm="1">
        <f t="array" ref="BH75">IF($C75 &lt;= BH$49, BE75,
INDEX('1. Données d''entrée'!$I:$K, B46 + BI50 + BH51 + $B75, AJ48))</f>
        <v>0</v>
      </c>
      <c r="BJ75" s="59" cm="1">
        <f t="array" ref="BJ75">INDEX('1. Données d''entrée'!$I:$K, B46 + BN50 + BJ51 + $B75, AJ48)</f>
        <v>0</v>
      </c>
      <c r="BK75" s="59" cm="1">
        <f t="array" ref="BK75">IF($C75 &lt;= BK49, BJ75,
INDEX('1. Données d''entrée'!$I:$K, B46 + BN50 + BK51 + $B75, AJ48))</f>
        <v>0</v>
      </c>
      <c r="BL75" s="59" cm="1">
        <f t="array" ref="BL75">IF($C75 &lt;= BL$49, BJ75,
INDEX('1. Données d''entrée'!$I:$K, B46 + BN50 + BL51 + $B75, AJ48))</f>
        <v>0</v>
      </c>
      <c r="BM75" s="59" cm="1">
        <f t="array" ref="BM75">IF($C75 &lt;= BM$49, BJ75,
INDEX('1. Données d''entrée'!$I:$K, B46 + BN50 + BM51 + $B75, AJ48))</f>
        <v>0</v>
      </c>
      <c r="BP75" s="55"/>
      <c r="BQ75" s="53" cm="1">
        <f t="array" ref="BQ75">INDEX('1. Données d''entrée'!$I:$K, B46 + BU50 + BQ51 + $B75, BP48)</f>
        <v>0</v>
      </c>
      <c r="BR75" s="53" cm="1">
        <f t="array" ref="BR75">IF($C75 &lt;= BR49, BQ75,
INDEX('1. Données d''entrée'!$I:$K, B46 + BU50 + BR51 + $B75, BP48))</f>
        <v>0</v>
      </c>
      <c r="BS75" s="53" cm="1">
        <f t="array" ref="BS75">IF($C75 &lt;= BS$49, BQ75,
INDEX('1. Données d''entrée'!$I:$K, B46 + BU50 + BS51 + $B75, BP48))</f>
        <v>0</v>
      </c>
      <c r="BT75" s="53" cm="1">
        <f t="array" ref="BT75">IF($C75 &lt;= BT$49, BQ75,
INDEX('1. Données d''entrée'!$I:$K, B46 + BU50 + BT51 + $B75, BP48))</f>
        <v>0</v>
      </c>
      <c r="BV75" s="58" cm="1">
        <f t="array" ref="BV75">INDEX('1. Données d''entrée'!$I:$K, B46 + BZ50 + BV51 + $B75, BP48)</f>
        <v>0</v>
      </c>
      <c r="BW75" s="58" cm="1">
        <f t="array" ref="BW75">IF($C75 &lt;= BW49, BV75,
INDEX('1. Données d''entrée'!$I:$K, B46 + BZ50 + BW51 + $B75, BP48))</f>
        <v>0</v>
      </c>
      <c r="BX75" s="58" cm="1">
        <f t="array" ref="BX75">IF($C75 &lt;= BX$49, BV75,
INDEX('1. Données d''entrée'!$I:$K, B46 + BZ50 + BX51 + $B75, BP48))</f>
        <v>0</v>
      </c>
      <c r="BY75" s="58" cm="1">
        <f t="array" ref="BY75">IF($C75 &lt;= BY$49, BV75,
INDEX('1. Données d''entrée'!$I:$K, B46 + BZ50 + BY51 + $B75, BP48))</f>
        <v>0</v>
      </c>
      <c r="CA75" s="58" cm="1">
        <f t="array" ref="CA75">INDEX('1. Données d''entrée'!$I:$K, B46 + CE50 + CA51 + $B75, BP48)</f>
        <v>0</v>
      </c>
      <c r="CB75" s="58" cm="1">
        <f t="array" ref="CB75">IF($C75 &lt;= CB49, CA75,
INDEX('1. Données d''entrée'!$I:$K, B46 + CE50 + CB51 + $B75, BP48))</f>
        <v>0</v>
      </c>
      <c r="CC75" s="58" cm="1">
        <f t="array" ref="CC75">IF($C75 &lt;= CC$49, CA75,
INDEX('1. Données d''entrée'!$I:$K, B46 + CE50 + CC51 + $B75, BP48))</f>
        <v>0</v>
      </c>
      <c r="CD75" s="58" cm="1">
        <f t="array" ref="CD75">IF($C75 &lt;= CD$49, CA75,
INDEX('1. Données d''entrée'!$I:$K, B46 + CE50 + CD51 + $B75, BP48))</f>
        <v>0</v>
      </c>
      <c r="CF75" s="58" cm="1">
        <f t="array" ref="CF75">INDEX('1. Données d''entrée'!$I:$K, B46 + CJ50 + CF51 + $B75, BP48)</f>
        <v>0</v>
      </c>
      <c r="CG75" s="58" cm="1">
        <f t="array" ref="CG75">IF($C75 &lt;= CG49, CF75,
INDEX('1. Données d''entrée'!$I:$K, B46 + CJ50 + CG51 + $B75, BP48))</f>
        <v>0</v>
      </c>
      <c r="CH75" s="58" cm="1">
        <f t="array" ref="CH75">IF($C75 &lt;= CH$49, CF75,
INDEX('1. Données d''entrée'!$I:$K, B46 + CJ50 + CH51 + $B75, BP48))</f>
        <v>0</v>
      </c>
      <c r="CI75" s="58" cm="1">
        <f t="array" ref="CI75">IF($C75 &lt;= CI$49, CF75,
INDEX('1. Données d''entrée'!$I:$K, B46 + CJ50 + CI51 + $B75, BP48))</f>
        <v>0</v>
      </c>
      <c r="CK75" s="58" cm="1">
        <f t="array" ref="CK75">INDEX('1. Données d''entrée'!$I:$K, B46 + CO50 + CK51 + $B75, BP48)</f>
        <v>0</v>
      </c>
      <c r="CL75" s="58" cm="1">
        <f t="array" ref="CL75">IF($C75 &lt;= CL49, CK75,
INDEX('1. Données d''entrée'!$I:$K, B46 + CO50 + CL51 + $B75, BP48))</f>
        <v>0</v>
      </c>
      <c r="CM75" s="58" cm="1">
        <f t="array" ref="CM75">IF($C75 &lt;= CM$49, CK75,
INDEX('1. Données d''entrée'!$I:$K, B46 + CO50 + CM51 + $B75, BP48))</f>
        <v>0</v>
      </c>
      <c r="CN75" s="58" cm="1">
        <f t="array" ref="CN75">IF($C75 &lt;= CN$49, CK75,
INDEX('1. Données d''entrée'!$I:$K, B46 + CO50 + CN51 + $B75, BP48))</f>
        <v>0</v>
      </c>
      <c r="CP75" s="59" cm="1">
        <f t="array" ref="CP75">INDEX('1. Données d''entrée'!$I:$K, B46 + CT50 + CP51 + $B75, BP48)</f>
        <v>0</v>
      </c>
      <c r="CQ75" s="59" cm="1">
        <f t="array" ref="CQ75">IF($C75 &lt;= CQ49, CP75,
INDEX('1. Données d''entrée'!$I:$K, B46 + CT50 + CQ51 + $B75, BP48))</f>
        <v>0</v>
      </c>
      <c r="CR75" s="59" cm="1">
        <f t="array" ref="CR75">IF($C75 &lt;= CR$49, CP75,
INDEX('1. Données d''entrée'!$I:$K, B46 + CT50 + CR51 + $B75, BP48))</f>
        <v>0</v>
      </c>
      <c r="CS75" s="59" cm="1">
        <f t="array" ref="CS75">IF($C75 &lt;= CS$49, CP75,
INDEX('1. Données d''entrée'!$I:$K, B46 + CT50 + CS51 + $B75, BP48))</f>
        <v>0</v>
      </c>
    </row>
    <row r="76" spans="2:97" outlineLevel="1">
      <c r="B76" s="37">
        <v>23</v>
      </c>
      <c r="C76" s="49">
        <v>2033</v>
      </c>
      <c r="D76" s="55"/>
      <c r="E76" s="53" cm="1">
        <f t="array" ref="E76">INDEX('1. Données d''entrée'!$I:$K, B46 + I50 + E51 + $B76, D48)</f>
        <v>0</v>
      </c>
      <c r="F76" s="53" cm="1">
        <f t="array" ref="F76">IF($C76 &lt;= F49, E76,
INDEX('1. Données d''entrée'!$I:$K, B46 + I50 + F51 + $B76, D48))</f>
        <v>0</v>
      </c>
      <c r="G76" s="53" cm="1">
        <f t="array" ref="G76">IF($C76 &lt;= G$49, E76,
INDEX('1. Données d''entrée'!$I:$K, B46 + I50 + G51 + $B76, D48))</f>
        <v>0</v>
      </c>
      <c r="H76" s="53" cm="1">
        <f t="array" ref="H76">IF($C76 &lt;= H$49, E76,
INDEX('1. Données d''entrée'!$I:$K, B46 + I50 + H51 + $B76, D48))</f>
        <v>0</v>
      </c>
      <c r="J76" s="58" cm="1">
        <f t="array" ref="J76">INDEX('1. Données d''entrée'!$I:$K, B46 + N50 + J51 + $B76, D48)</f>
        <v>0</v>
      </c>
      <c r="K76" s="58" cm="1">
        <f t="array" ref="K76">IF($C76 &lt;= K49, J76,
INDEX('1. Données d''entrée'!$I:$K, B46 + N50 + K51 + $B76, D48))</f>
        <v>0</v>
      </c>
      <c r="L76" s="58" cm="1">
        <f t="array" ref="L76">IF($C76 &lt;= L$49, J76,
INDEX('1. Données d''entrée'!$I:$K, B46 + N50 + L51 + $B76, D48))</f>
        <v>0</v>
      </c>
      <c r="M76" s="58" cm="1">
        <f t="array" ref="M76">IF($C76 &lt;= M$49, J76,
INDEX('1. Données d''entrée'!$I:$K, B46 + N50 + M51 + $B76, D48))</f>
        <v>0</v>
      </c>
      <c r="O76" s="58" cm="1">
        <f t="array" ref="O76">INDEX('1. Données d''entrée'!$I:$K, B46 + S50 + O51 + $B76, D48)</f>
        <v>0</v>
      </c>
      <c r="P76" s="58" cm="1">
        <f t="array" ref="P76">IF($C76 &lt;= P49, O76,
INDEX('1. Données d''entrée'!$I:$K, B46 + S50 + P51 + $B76, D48))</f>
        <v>0</v>
      </c>
      <c r="Q76" s="58" cm="1">
        <f t="array" ref="Q76">IF($C76 &lt;= Q$49, O76,
INDEX('1. Données d''entrée'!$I:$K, B46 + S50 + Q51 + $B76, D48))</f>
        <v>0</v>
      </c>
      <c r="R76" s="58" cm="1">
        <f t="array" ref="R76">IF($C76 &lt;= R$49, O76,
INDEX('1. Données d''entrée'!$I:$K, B46 + S50 + R51 + $B76, D48))</f>
        <v>0</v>
      </c>
      <c r="T76" s="58" cm="1">
        <f t="array" ref="T76">INDEX('1. Données d''entrée'!$I:$K, B46 + X50 + T51 + $B76, D48)</f>
        <v>0</v>
      </c>
      <c r="U76" s="58" cm="1">
        <f t="array" ref="U76">IF($C76 &lt;= U49, T76,
INDEX('1. Données d''entrée'!$I:$K, B46 + X50 + U51 + $B76, D48))</f>
        <v>0</v>
      </c>
      <c r="V76" s="58" cm="1">
        <f t="array" ref="V76">IF($C76 &lt;= V$49, T76,
INDEX('1. Données d''entrée'!$I:$K, B46 + X50 + V51 + $B76, D48))</f>
        <v>0</v>
      </c>
      <c r="W76" s="58" cm="1">
        <f t="array" ref="W76">IF($C76 &lt;= W$49, T76,
INDEX('1. Données d''entrée'!$I:$K, B46 + X50 + W51 + $B76, D48))</f>
        <v>0</v>
      </c>
      <c r="Y76" s="58" cm="1">
        <f t="array" ref="Y76">INDEX('1. Données d''entrée'!$I:$K, B46 + AC50 + Y51 + $B76, D48)</f>
        <v>0</v>
      </c>
      <c r="Z76" s="58" cm="1">
        <f t="array" ref="Z76">IF($C76 &lt;= Z49, Y76,
INDEX('1. Données d''entrée'!$I:$K, B46 + AC50 + Z51 + $B76, D48))</f>
        <v>0</v>
      </c>
      <c r="AA76" s="58" cm="1">
        <f t="array" ref="AA76">IF($C76 &lt;= AA$49, Y76,
INDEX('1. Données d''entrée'!$I:$K, B46 + AC50 + AA51 + $B76, D48))</f>
        <v>0</v>
      </c>
      <c r="AB76" s="58" cm="1">
        <f t="array" ref="AB76">IF($C76 &lt;= AB$49, Y76,
INDEX('1. Données d''entrée'!$I:$K, B46 + AC50 + AB51 + $B76, D48))</f>
        <v>0</v>
      </c>
      <c r="AD76" s="59" cm="1">
        <f t="array" ref="AD76">INDEX('1. Données d''entrée'!$I:$K, B46 + AH50 + AD51 + $B76, D48)</f>
        <v>0</v>
      </c>
      <c r="AE76" s="59" cm="1">
        <f t="array" ref="AE76">IF($C76 &lt;= AE49, AD76,
INDEX('1. Données d''entrée'!$I:$K, B46 + AH50 + AE51 + $B76, D48))</f>
        <v>0</v>
      </c>
      <c r="AF76" s="59" cm="1">
        <f t="array" ref="AF76">IF($C76 &lt;= AF$49, AD76,
INDEX('1. Données d''entrée'!$I:$K, B46 + AH50 + AF51 + $B76, D48))</f>
        <v>0</v>
      </c>
      <c r="AG76" s="59" cm="1">
        <f t="array" ref="AG76">IF($C76 &lt;= AG$49, AD76,
INDEX('1. Données d''entrée'!$I:$K, B46 + AH50 + AG51 + $B76, D48))</f>
        <v>0</v>
      </c>
      <c r="AJ76" s="55"/>
      <c r="AK76" s="53" cm="1">
        <f t="array" ref="AK76">INDEX('1. Données d''entrée'!$I:$K, B46 + AO50 + AK51 + $B76, AJ48)</f>
        <v>0</v>
      </c>
      <c r="AL76" s="53" cm="1">
        <f t="array" ref="AL76">IF($C76 &lt;= AL49, AK76,
INDEX('1. Données d''entrée'!$I:$K, B46 + AO50 + AL51 + $B76, AJ48))</f>
        <v>0</v>
      </c>
      <c r="AM76" s="53" cm="1">
        <f t="array" ref="AM76">IF($C76 &lt;= AM$49, AK76,
INDEX('1. Données d''entrée'!$I:$K, B46 + AO50 + AM51 + $B76, AJ48))</f>
        <v>0</v>
      </c>
      <c r="AN76" s="53" cm="1">
        <f t="array" ref="AN76">IF($C76 &lt;= AN$49, AK76,
INDEX('1. Données d''entrée'!$I:$K, B46 + AO50 + AN51 + $B76, AJ48))</f>
        <v>0</v>
      </c>
      <c r="AP76" s="58" cm="1">
        <f t="array" ref="AP76">INDEX('1. Données d''entrée'!$I:$K, B46 + AT50 + AP51 + $B76, AJ48)</f>
        <v>0</v>
      </c>
      <c r="AQ76" s="58" cm="1">
        <f t="array" ref="AQ76">IF($C76 &lt;= AQ49, AP76,
INDEX('1. Données d''entrée'!$I:$K, B46 + AT50 + AQ51 + $B76, AJ48))</f>
        <v>0</v>
      </c>
      <c r="AR76" s="58" cm="1">
        <f t="array" ref="AR76">IF($C76 &lt;= AR$49, AP76,
INDEX('1. Données d''entrée'!$I:$K, B46 + AT50 + AR51 + $B76, AJ48))</f>
        <v>0</v>
      </c>
      <c r="AS76" s="58" cm="1">
        <f t="array" ref="AS76">IF($C76 &lt;= AS$49, AP76,
INDEX('1. Données d''entrée'!$I:$K, B46 + AT50 + AS51 + $B76, AJ48))</f>
        <v>0</v>
      </c>
      <c r="AU76" s="58" cm="1">
        <f t="array" ref="AU76">INDEX('1. Données d''entrée'!$I:$K, B46 + AY50 + AU51 + $B76, AJ48)</f>
        <v>0</v>
      </c>
      <c r="AV76" s="58" cm="1">
        <f t="array" ref="AV76">IF($C76 &lt;= AV49, AU76,
INDEX('1. Données d''entrée'!$I:$K, B46 + AY50 + AV51 + $B76, AJ48))</f>
        <v>0</v>
      </c>
      <c r="AW76" s="58" cm="1">
        <f t="array" ref="AW76">IF($C76 &lt;= AW$49, AU76,
INDEX('1. Données d''entrée'!$I:$K, B46 + AY50 + AW51 + $B76, AJ48))</f>
        <v>0</v>
      </c>
      <c r="AX76" s="58" cm="1">
        <f t="array" ref="AX76">IF($C76 &lt;= AX$49, AU76,
INDEX('1. Données d''entrée'!$I:$K, B46 + AY50 + AX51 + $B76, AJ48))</f>
        <v>0</v>
      </c>
      <c r="AZ76" s="58" cm="1">
        <f t="array" ref="AZ76">INDEX('1. Données d''entrée'!$I:$K, B46 + BD50 + AZ51 + $B76, AJ48)</f>
        <v>0</v>
      </c>
      <c r="BA76" s="58" cm="1">
        <f t="array" ref="BA76">IF($C76 &lt;= BA49, AZ76,
INDEX('1. Données d''entrée'!$I:$K, B46 + BD50 + BA51 + $B76, AJ48))</f>
        <v>0</v>
      </c>
      <c r="BB76" s="58" cm="1">
        <f t="array" ref="BB76">IF($C76 &lt;= BB$49, AZ76,
INDEX('1. Données d''entrée'!$I:$K, B46 + BD50 + BB51 + $B76, AJ48))</f>
        <v>0</v>
      </c>
      <c r="BC76" s="58" cm="1">
        <f t="array" ref="BC76">IF($C76 &lt;= BC$49, AZ76,
INDEX('1. Données d''entrée'!$I:$K, B46 + BD50 + BC51 + $B76, AJ48))</f>
        <v>0</v>
      </c>
      <c r="BE76" s="58" cm="1">
        <f t="array" ref="BE76">INDEX('1. Données d''entrée'!$I:$K, B46 + BI50 + BE51 + $B76, AJ48)</f>
        <v>0</v>
      </c>
      <c r="BF76" s="58" cm="1">
        <f t="array" ref="BF76">IF($C76 &lt;= BF49, BE76,
INDEX('1. Données d''entrée'!$I:$K, B46 + BI50 + BF51 + $B76, AJ48))</f>
        <v>0</v>
      </c>
      <c r="BG76" s="58" cm="1">
        <f t="array" ref="BG76">IF($C76 &lt;= BG$49, BE76,
INDEX('1. Données d''entrée'!$I:$K, B46 + BI50 + BG51 + $B76, AJ48))</f>
        <v>0</v>
      </c>
      <c r="BH76" s="58" cm="1">
        <f t="array" ref="BH76">IF($C76 &lt;= BH$49, BE76,
INDEX('1. Données d''entrée'!$I:$K, B46 + BI50 + BH51 + $B76, AJ48))</f>
        <v>0</v>
      </c>
      <c r="BJ76" s="59" cm="1">
        <f t="array" ref="BJ76">INDEX('1. Données d''entrée'!$I:$K, B46 + BN50 + BJ51 + $B76, AJ48)</f>
        <v>0</v>
      </c>
      <c r="BK76" s="59" cm="1">
        <f t="array" ref="BK76">IF($C76 &lt;= BK49, BJ76,
INDEX('1. Données d''entrée'!$I:$K, B46 + BN50 + BK51 + $B76, AJ48))</f>
        <v>0</v>
      </c>
      <c r="BL76" s="59" cm="1">
        <f t="array" ref="BL76">IF($C76 &lt;= BL$49, BJ76,
INDEX('1. Données d''entrée'!$I:$K, B46 + BN50 + BL51 + $B76, AJ48))</f>
        <v>0</v>
      </c>
      <c r="BM76" s="59" cm="1">
        <f t="array" ref="BM76">IF($C76 &lt;= BM$49, BJ76,
INDEX('1. Données d''entrée'!$I:$K, B46 + BN50 + BM51 + $B76, AJ48))</f>
        <v>0</v>
      </c>
      <c r="BP76" s="55"/>
      <c r="BQ76" s="53" cm="1">
        <f t="array" ref="BQ76">INDEX('1. Données d''entrée'!$I:$K, B46 + BU50 + BQ51 + $B76, BP48)</f>
        <v>0</v>
      </c>
      <c r="BR76" s="53" cm="1">
        <f t="array" ref="BR76">IF($C76 &lt;= BR49, BQ76,
INDEX('1. Données d''entrée'!$I:$K, B46 + BU50 + BR51 + $B76, BP48))</f>
        <v>0</v>
      </c>
      <c r="BS76" s="53" cm="1">
        <f t="array" ref="BS76">IF($C76 &lt;= BS$49, BQ76,
INDEX('1. Données d''entrée'!$I:$K, B46 + BU50 + BS51 + $B76, BP48))</f>
        <v>0</v>
      </c>
      <c r="BT76" s="53" cm="1">
        <f t="array" ref="BT76">IF($C76 &lt;= BT$49, BQ76,
INDEX('1. Données d''entrée'!$I:$K, B46 + BU50 + BT51 + $B76, BP48))</f>
        <v>0</v>
      </c>
      <c r="BV76" s="58" cm="1">
        <f t="array" ref="BV76">INDEX('1. Données d''entrée'!$I:$K, B46 + BZ50 + BV51 + $B76, BP48)</f>
        <v>0</v>
      </c>
      <c r="BW76" s="58" cm="1">
        <f t="array" ref="BW76">IF($C76 &lt;= BW49, BV76,
INDEX('1. Données d''entrée'!$I:$K, B46 + BZ50 + BW51 + $B76, BP48))</f>
        <v>0</v>
      </c>
      <c r="BX76" s="58" cm="1">
        <f t="array" ref="BX76">IF($C76 &lt;= BX$49, BV76,
INDEX('1. Données d''entrée'!$I:$K, B46 + BZ50 + BX51 + $B76, BP48))</f>
        <v>0</v>
      </c>
      <c r="BY76" s="58" cm="1">
        <f t="array" ref="BY76">IF($C76 &lt;= BY$49, BV76,
INDEX('1. Données d''entrée'!$I:$K, B46 + BZ50 + BY51 + $B76, BP48))</f>
        <v>0</v>
      </c>
      <c r="CA76" s="58" cm="1">
        <f t="array" ref="CA76">INDEX('1. Données d''entrée'!$I:$K, B46 + CE50 + CA51 + $B76, BP48)</f>
        <v>0</v>
      </c>
      <c r="CB76" s="58" cm="1">
        <f t="array" ref="CB76">IF($C76 &lt;= CB49, CA76,
INDEX('1. Données d''entrée'!$I:$K, B46 + CE50 + CB51 + $B76, BP48))</f>
        <v>0</v>
      </c>
      <c r="CC76" s="58" cm="1">
        <f t="array" ref="CC76">IF($C76 &lt;= CC$49, CA76,
INDEX('1. Données d''entrée'!$I:$K, B46 + CE50 + CC51 + $B76, BP48))</f>
        <v>0</v>
      </c>
      <c r="CD76" s="58" cm="1">
        <f t="array" ref="CD76">IF($C76 &lt;= CD$49, CA76,
INDEX('1. Données d''entrée'!$I:$K, B46 + CE50 + CD51 + $B76, BP48))</f>
        <v>0</v>
      </c>
      <c r="CF76" s="58" cm="1">
        <f t="array" ref="CF76">INDEX('1. Données d''entrée'!$I:$K, B46 + CJ50 + CF51 + $B76, BP48)</f>
        <v>0</v>
      </c>
      <c r="CG76" s="58" cm="1">
        <f t="array" ref="CG76">IF($C76 &lt;= CG49, CF76,
INDEX('1. Données d''entrée'!$I:$K, B46 + CJ50 + CG51 + $B76, BP48))</f>
        <v>0</v>
      </c>
      <c r="CH76" s="58" cm="1">
        <f t="array" ref="CH76">IF($C76 &lt;= CH$49, CF76,
INDEX('1. Données d''entrée'!$I:$K, B46 + CJ50 + CH51 + $B76, BP48))</f>
        <v>0</v>
      </c>
      <c r="CI76" s="58" cm="1">
        <f t="array" ref="CI76">IF($C76 &lt;= CI$49, CF76,
INDEX('1. Données d''entrée'!$I:$K, B46 + CJ50 + CI51 + $B76, BP48))</f>
        <v>0</v>
      </c>
      <c r="CK76" s="58" cm="1">
        <f t="array" ref="CK76">INDEX('1. Données d''entrée'!$I:$K, B46 + CO50 + CK51 + $B76, BP48)</f>
        <v>0</v>
      </c>
      <c r="CL76" s="58" cm="1">
        <f t="array" ref="CL76">IF($C76 &lt;= CL49, CK76,
INDEX('1. Données d''entrée'!$I:$K, B46 + CO50 + CL51 + $B76, BP48))</f>
        <v>0</v>
      </c>
      <c r="CM76" s="58" cm="1">
        <f t="array" ref="CM76">IF($C76 &lt;= CM$49, CK76,
INDEX('1. Données d''entrée'!$I:$K, B46 + CO50 + CM51 + $B76, BP48))</f>
        <v>0</v>
      </c>
      <c r="CN76" s="58" cm="1">
        <f t="array" ref="CN76">IF($C76 &lt;= CN$49, CK76,
INDEX('1. Données d''entrée'!$I:$K, B46 + CO50 + CN51 + $B76, BP48))</f>
        <v>0</v>
      </c>
      <c r="CP76" s="59" cm="1">
        <f t="array" ref="CP76">INDEX('1. Données d''entrée'!$I:$K, B46 + CT50 + CP51 + $B76, BP48)</f>
        <v>0</v>
      </c>
      <c r="CQ76" s="59" cm="1">
        <f t="array" ref="CQ76">IF($C76 &lt;= CQ49, CP76,
INDEX('1. Données d''entrée'!$I:$K, B46 + CT50 + CQ51 + $B76, BP48))</f>
        <v>0</v>
      </c>
      <c r="CR76" s="59" cm="1">
        <f t="array" ref="CR76">IF($C76 &lt;= CR$49, CP76,
INDEX('1. Données d''entrée'!$I:$K, B46 + CT50 + CR51 + $B76, BP48))</f>
        <v>0</v>
      </c>
      <c r="CS76" s="59" cm="1">
        <f t="array" ref="CS76">IF($C76 &lt;= CS$49, CP76,
INDEX('1. Données d''entrée'!$I:$K, B46 + CT50 + CS51 + $B76, BP48))</f>
        <v>0</v>
      </c>
    </row>
    <row r="77" spans="2:97" outlineLevel="1">
      <c r="B77" s="37">
        <v>24</v>
      </c>
      <c r="C77" s="49">
        <v>2034</v>
      </c>
      <c r="D77" s="55"/>
      <c r="E77" s="53" cm="1">
        <f t="array" ref="E77">INDEX('1. Données d''entrée'!$I:$K, B46 + I50 + E51 + $B77, D48)</f>
        <v>0</v>
      </c>
      <c r="F77" s="53" cm="1">
        <f t="array" ref="F77">IF($C77 &lt;= F49, E77,
INDEX('1. Données d''entrée'!$I:$K, B46 + I50 + F51 + $B77, D48))</f>
        <v>0</v>
      </c>
      <c r="G77" s="53" cm="1">
        <f t="array" ref="G77">IF($C77 &lt;= G$49, E77,
INDEX('1. Données d''entrée'!$I:$K, B46 + I50 + G51 + $B77, D48))</f>
        <v>0</v>
      </c>
      <c r="H77" s="53" cm="1">
        <f t="array" ref="H77">IF($C77 &lt;= H$49, E77,
INDEX('1. Données d''entrée'!$I:$K, B46 + I50 + H51 + $B77, D48))</f>
        <v>0</v>
      </c>
      <c r="J77" s="58" cm="1">
        <f t="array" ref="J77">INDEX('1. Données d''entrée'!$I:$K, B46 + N50 + J51 + $B77, D48)</f>
        <v>0</v>
      </c>
      <c r="K77" s="58" cm="1">
        <f t="array" ref="K77">IF($C77 &lt;= K49, J77,
INDEX('1. Données d''entrée'!$I:$K, B46 + N50 + K51 + $B77, D48))</f>
        <v>0</v>
      </c>
      <c r="L77" s="58" cm="1">
        <f t="array" ref="L77">IF($C77 &lt;= L$49, J77,
INDEX('1. Données d''entrée'!$I:$K, B46 + N50 + L51 + $B77, D48))</f>
        <v>0</v>
      </c>
      <c r="M77" s="58" cm="1">
        <f t="array" ref="M77">IF($C77 &lt;= M$49, J77,
INDEX('1. Données d''entrée'!$I:$K, B46 + N50 + M51 + $B77, D48))</f>
        <v>0</v>
      </c>
      <c r="O77" s="58" cm="1">
        <f t="array" ref="O77">INDEX('1. Données d''entrée'!$I:$K, B46 + S50 + O51 + $B77, D48)</f>
        <v>0</v>
      </c>
      <c r="P77" s="58" cm="1">
        <f t="array" ref="P77">IF($C77 &lt;= P49, O77,
INDEX('1. Données d''entrée'!$I:$K, B46 + S50 + P51 + $B77, D48))</f>
        <v>0</v>
      </c>
      <c r="Q77" s="58" cm="1">
        <f t="array" ref="Q77">IF($C77 &lt;= Q$49, O77,
INDEX('1. Données d''entrée'!$I:$K, B46 + S50 + Q51 + $B77, D48))</f>
        <v>0</v>
      </c>
      <c r="R77" s="58" cm="1">
        <f t="array" ref="R77">IF($C77 &lt;= R$49, O77,
INDEX('1. Données d''entrée'!$I:$K, B46 + S50 + R51 + $B77, D48))</f>
        <v>0</v>
      </c>
      <c r="T77" s="58" cm="1">
        <f t="array" ref="T77">INDEX('1. Données d''entrée'!$I:$K, B46 + X50 + T51 + $B77, D48)</f>
        <v>0</v>
      </c>
      <c r="U77" s="58" cm="1">
        <f t="array" ref="U77">IF($C77 &lt;= U49, T77,
INDEX('1. Données d''entrée'!$I:$K, B46 + X50 + U51 + $B77, D48))</f>
        <v>0</v>
      </c>
      <c r="V77" s="58" cm="1">
        <f t="array" ref="V77">IF($C77 &lt;= V$49, T77,
INDEX('1. Données d''entrée'!$I:$K, B46 + X50 + V51 + $B77, D48))</f>
        <v>0</v>
      </c>
      <c r="W77" s="58" cm="1">
        <f t="array" ref="W77">IF($C77 &lt;= W$49, T77,
INDEX('1. Données d''entrée'!$I:$K, B46 + X50 + W51 + $B77, D48))</f>
        <v>0</v>
      </c>
      <c r="Y77" s="58" cm="1">
        <f t="array" ref="Y77">INDEX('1. Données d''entrée'!$I:$K, B46 + AC50 + Y51 + $B77, D48)</f>
        <v>0</v>
      </c>
      <c r="Z77" s="58" cm="1">
        <f t="array" ref="Z77">IF($C77 &lt;= Z49, Y77,
INDEX('1. Données d''entrée'!$I:$K, B46 + AC50 + Z51 + $B77, D48))</f>
        <v>0</v>
      </c>
      <c r="AA77" s="58" cm="1">
        <f t="array" ref="AA77">IF($C77 &lt;= AA$49, Y77,
INDEX('1. Données d''entrée'!$I:$K, B46 + AC50 + AA51 + $B77, D48))</f>
        <v>0</v>
      </c>
      <c r="AB77" s="58" cm="1">
        <f t="array" ref="AB77">IF($C77 &lt;= AB$49, Y77,
INDEX('1. Données d''entrée'!$I:$K, B46 + AC50 + AB51 + $B77, D48))</f>
        <v>0</v>
      </c>
      <c r="AD77" s="59" cm="1">
        <f t="array" ref="AD77">INDEX('1. Données d''entrée'!$I:$K, B46 + AH50 + AD51 + $B77, D48)</f>
        <v>0</v>
      </c>
      <c r="AE77" s="59" cm="1">
        <f t="array" ref="AE77">IF($C77 &lt;= AE49, AD77,
INDEX('1. Données d''entrée'!$I:$K, B46 + AH50 + AE51 + $B77, D48))</f>
        <v>0</v>
      </c>
      <c r="AF77" s="59" cm="1">
        <f t="array" ref="AF77">IF($C77 &lt;= AF$49, AD77,
INDEX('1. Données d''entrée'!$I:$K, B46 + AH50 + AF51 + $B77, D48))</f>
        <v>0</v>
      </c>
      <c r="AG77" s="59" cm="1">
        <f t="array" ref="AG77">IF($C77 &lt;= AG$49, AD77,
INDEX('1. Données d''entrée'!$I:$K, B46 + AH50 + AG51 + $B77, D48))</f>
        <v>0</v>
      </c>
      <c r="AJ77" s="55"/>
      <c r="AK77" s="53" cm="1">
        <f t="array" ref="AK77">INDEX('1. Données d''entrée'!$I:$K, B46 + AO50 + AK51 + $B77, AJ48)</f>
        <v>0</v>
      </c>
      <c r="AL77" s="53" cm="1">
        <f t="array" ref="AL77">IF($C77 &lt;= AL49, AK77,
INDEX('1. Données d''entrée'!$I:$K, B46 + AO50 + AL51 + $B77, AJ48))</f>
        <v>0</v>
      </c>
      <c r="AM77" s="53" cm="1">
        <f t="array" ref="AM77">IF($C77 &lt;= AM$49, AK77,
INDEX('1. Données d''entrée'!$I:$K, B46 + AO50 + AM51 + $B77, AJ48))</f>
        <v>0</v>
      </c>
      <c r="AN77" s="53" cm="1">
        <f t="array" ref="AN77">IF($C77 &lt;= AN$49, AK77,
INDEX('1. Données d''entrée'!$I:$K, B46 + AO50 + AN51 + $B77, AJ48))</f>
        <v>0</v>
      </c>
      <c r="AP77" s="58" cm="1">
        <f t="array" ref="AP77">INDEX('1. Données d''entrée'!$I:$K, B46 + AT50 + AP51 + $B77, AJ48)</f>
        <v>0</v>
      </c>
      <c r="AQ77" s="58" cm="1">
        <f t="array" ref="AQ77">IF($C77 &lt;= AQ49, AP77,
INDEX('1. Données d''entrée'!$I:$K, B46 + AT50 + AQ51 + $B77, AJ48))</f>
        <v>0</v>
      </c>
      <c r="AR77" s="58" cm="1">
        <f t="array" ref="AR77">IF($C77 &lt;= AR$49, AP77,
INDEX('1. Données d''entrée'!$I:$K, B46 + AT50 + AR51 + $B77, AJ48))</f>
        <v>0</v>
      </c>
      <c r="AS77" s="58" cm="1">
        <f t="array" ref="AS77">IF($C77 &lt;= AS$49, AP77,
INDEX('1. Données d''entrée'!$I:$K, B46 + AT50 + AS51 + $B77, AJ48))</f>
        <v>0</v>
      </c>
      <c r="AU77" s="58" cm="1">
        <f t="array" ref="AU77">INDEX('1. Données d''entrée'!$I:$K, B46 + AY50 + AU51 + $B77, AJ48)</f>
        <v>0</v>
      </c>
      <c r="AV77" s="58" cm="1">
        <f t="array" ref="AV77">IF($C77 &lt;= AV49, AU77,
INDEX('1. Données d''entrée'!$I:$K, B46 + AY50 + AV51 + $B77, AJ48))</f>
        <v>0</v>
      </c>
      <c r="AW77" s="58" cm="1">
        <f t="array" ref="AW77">IF($C77 &lt;= AW$49, AU77,
INDEX('1. Données d''entrée'!$I:$K, B46 + AY50 + AW51 + $B77, AJ48))</f>
        <v>0</v>
      </c>
      <c r="AX77" s="58" cm="1">
        <f t="array" ref="AX77">IF($C77 &lt;= AX$49, AU77,
INDEX('1. Données d''entrée'!$I:$K, B46 + AY50 + AX51 + $B77, AJ48))</f>
        <v>0</v>
      </c>
      <c r="AZ77" s="58" cm="1">
        <f t="array" ref="AZ77">INDEX('1. Données d''entrée'!$I:$K, B46 + BD50 + AZ51 + $B77, AJ48)</f>
        <v>0</v>
      </c>
      <c r="BA77" s="58" cm="1">
        <f t="array" ref="BA77">IF($C77 &lt;= BA49, AZ77,
INDEX('1. Données d''entrée'!$I:$K, B46 + BD50 + BA51 + $B77, AJ48))</f>
        <v>0</v>
      </c>
      <c r="BB77" s="58" cm="1">
        <f t="array" ref="BB77">IF($C77 &lt;= BB$49, AZ77,
INDEX('1. Données d''entrée'!$I:$K, B46 + BD50 + BB51 + $B77, AJ48))</f>
        <v>0</v>
      </c>
      <c r="BC77" s="58" cm="1">
        <f t="array" ref="BC77">IF($C77 &lt;= BC$49, AZ77,
INDEX('1. Données d''entrée'!$I:$K, B46 + BD50 + BC51 + $B77, AJ48))</f>
        <v>0</v>
      </c>
      <c r="BE77" s="58" cm="1">
        <f t="array" ref="BE77">INDEX('1. Données d''entrée'!$I:$K, B46 + BI50 + BE51 + $B77, AJ48)</f>
        <v>0</v>
      </c>
      <c r="BF77" s="58" cm="1">
        <f t="array" ref="BF77">IF($C77 &lt;= BF49, BE77,
INDEX('1. Données d''entrée'!$I:$K, B46 + BI50 + BF51 + $B77, AJ48))</f>
        <v>0</v>
      </c>
      <c r="BG77" s="58" cm="1">
        <f t="array" ref="BG77">IF($C77 &lt;= BG$49, BE77,
INDEX('1. Données d''entrée'!$I:$K, B46 + BI50 + BG51 + $B77, AJ48))</f>
        <v>0</v>
      </c>
      <c r="BH77" s="58" cm="1">
        <f t="array" ref="BH77">IF($C77 &lt;= BH$49, BE77,
INDEX('1. Données d''entrée'!$I:$K, B46 + BI50 + BH51 + $B77, AJ48))</f>
        <v>0</v>
      </c>
      <c r="BJ77" s="59" cm="1">
        <f t="array" ref="BJ77">INDEX('1. Données d''entrée'!$I:$K, B46 + BN50 + BJ51 + $B77, AJ48)</f>
        <v>0</v>
      </c>
      <c r="BK77" s="59" cm="1">
        <f t="array" ref="BK77">IF($C77 &lt;= BK49, BJ77,
INDEX('1. Données d''entrée'!$I:$K, B46 + BN50 + BK51 + $B77, AJ48))</f>
        <v>0</v>
      </c>
      <c r="BL77" s="59" cm="1">
        <f t="array" ref="BL77">IF($C77 &lt;= BL$49, BJ77,
INDEX('1. Données d''entrée'!$I:$K, B46 + BN50 + BL51 + $B77, AJ48))</f>
        <v>0</v>
      </c>
      <c r="BM77" s="59" cm="1">
        <f t="array" ref="BM77">IF($C77 &lt;= BM$49, BJ77,
INDEX('1. Données d''entrée'!$I:$K, B46 + BN50 + BM51 + $B77, AJ48))</f>
        <v>0</v>
      </c>
      <c r="BP77" s="55"/>
      <c r="BQ77" s="53" cm="1">
        <f t="array" ref="BQ77">INDEX('1. Données d''entrée'!$I:$K, B46 + BU50 + BQ51 + $B77, BP48)</f>
        <v>0</v>
      </c>
      <c r="BR77" s="53" cm="1">
        <f t="array" ref="BR77">IF($C77 &lt;= BR49, BQ77,
INDEX('1. Données d''entrée'!$I:$K, B46 + BU50 + BR51 + $B77, BP48))</f>
        <v>0</v>
      </c>
      <c r="BS77" s="53" cm="1">
        <f t="array" ref="BS77">IF($C77 &lt;= BS$49, BQ77,
INDEX('1. Données d''entrée'!$I:$K, B46 + BU50 + BS51 + $B77, BP48))</f>
        <v>0</v>
      </c>
      <c r="BT77" s="53" cm="1">
        <f t="array" ref="BT77">IF($C77 &lt;= BT$49, BQ77,
INDEX('1. Données d''entrée'!$I:$K, B46 + BU50 + BT51 + $B77, BP48))</f>
        <v>0</v>
      </c>
      <c r="BV77" s="58" cm="1">
        <f t="array" ref="BV77">INDEX('1. Données d''entrée'!$I:$K, B46 + BZ50 + BV51 + $B77, BP48)</f>
        <v>0</v>
      </c>
      <c r="BW77" s="58" cm="1">
        <f t="array" ref="BW77">IF($C77 &lt;= BW49, BV77,
INDEX('1. Données d''entrée'!$I:$K, B46 + BZ50 + BW51 + $B77, BP48))</f>
        <v>0</v>
      </c>
      <c r="BX77" s="58" cm="1">
        <f t="array" ref="BX77">IF($C77 &lt;= BX$49, BV77,
INDEX('1. Données d''entrée'!$I:$K, B46 + BZ50 + BX51 + $B77, BP48))</f>
        <v>0</v>
      </c>
      <c r="BY77" s="58" cm="1">
        <f t="array" ref="BY77">IF($C77 &lt;= BY$49, BV77,
INDEX('1. Données d''entrée'!$I:$K, B46 + BZ50 + BY51 + $B77, BP48))</f>
        <v>0</v>
      </c>
      <c r="CA77" s="58" cm="1">
        <f t="array" ref="CA77">INDEX('1. Données d''entrée'!$I:$K, B46 + CE50 + CA51 + $B77, BP48)</f>
        <v>0</v>
      </c>
      <c r="CB77" s="58" cm="1">
        <f t="array" ref="CB77">IF($C77 &lt;= CB49, CA77,
INDEX('1. Données d''entrée'!$I:$K, B46 + CE50 + CB51 + $B77, BP48))</f>
        <v>0</v>
      </c>
      <c r="CC77" s="58" cm="1">
        <f t="array" ref="CC77">IF($C77 &lt;= CC$49, CA77,
INDEX('1. Données d''entrée'!$I:$K, B46 + CE50 + CC51 + $B77, BP48))</f>
        <v>0</v>
      </c>
      <c r="CD77" s="58" cm="1">
        <f t="array" ref="CD77">IF($C77 &lt;= CD$49, CA77,
INDEX('1. Données d''entrée'!$I:$K, B46 + CE50 + CD51 + $B77, BP48))</f>
        <v>0</v>
      </c>
      <c r="CF77" s="58" cm="1">
        <f t="array" ref="CF77">INDEX('1. Données d''entrée'!$I:$K, B46 + CJ50 + CF51 + $B77, BP48)</f>
        <v>0</v>
      </c>
      <c r="CG77" s="58" cm="1">
        <f t="array" ref="CG77">IF($C77 &lt;= CG49, CF77,
INDEX('1. Données d''entrée'!$I:$K, B46 + CJ50 + CG51 + $B77, BP48))</f>
        <v>0</v>
      </c>
      <c r="CH77" s="58" cm="1">
        <f t="array" ref="CH77">IF($C77 &lt;= CH$49, CF77,
INDEX('1. Données d''entrée'!$I:$K, B46 + CJ50 + CH51 + $B77, BP48))</f>
        <v>0</v>
      </c>
      <c r="CI77" s="58" cm="1">
        <f t="array" ref="CI77">IF($C77 &lt;= CI$49, CF77,
INDEX('1. Données d''entrée'!$I:$K, B46 + CJ50 + CI51 + $B77, BP48))</f>
        <v>0</v>
      </c>
      <c r="CK77" s="58" cm="1">
        <f t="array" ref="CK77">INDEX('1. Données d''entrée'!$I:$K, B46 + CO50 + CK51 + $B77, BP48)</f>
        <v>0</v>
      </c>
      <c r="CL77" s="58" cm="1">
        <f t="array" ref="CL77">IF($C77 &lt;= CL49, CK77,
INDEX('1. Données d''entrée'!$I:$K, B46 + CO50 + CL51 + $B77, BP48))</f>
        <v>0</v>
      </c>
      <c r="CM77" s="58" cm="1">
        <f t="array" ref="CM77">IF($C77 &lt;= CM$49, CK77,
INDEX('1. Données d''entrée'!$I:$K, B46 + CO50 + CM51 + $B77, BP48))</f>
        <v>0</v>
      </c>
      <c r="CN77" s="58" cm="1">
        <f t="array" ref="CN77">IF($C77 &lt;= CN$49, CK77,
INDEX('1. Données d''entrée'!$I:$K, B46 + CO50 + CN51 + $B77, BP48))</f>
        <v>0</v>
      </c>
      <c r="CP77" s="59" cm="1">
        <f t="array" ref="CP77">INDEX('1. Données d''entrée'!$I:$K, B46 + CT50 + CP51 + $B77, BP48)</f>
        <v>0</v>
      </c>
      <c r="CQ77" s="59" cm="1">
        <f t="array" ref="CQ77">IF($C77 &lt;= CQ49, CP77,
INDEX('1. Données d''entrée'!$I:$K, B46 + CT50 + CQ51 + $B77, BP48))</f>
        <v>0</v>
      </c>
      <c r="CR77" s="59" cm="1">
        <f t="array" ref="CR77">IF($C77 &lt;= CR$49, CP77,
INDEX('1. Données d''entrée'!$I:$K, B46 + CT50 + CR51 + $B77, BP48))</f>
        <v>0</v>
      </c>
      <c r="CS77" s="59" cm="1">
        <f t="array" ref="CS77">IF($C77 &lt;= CS$49, CP77,
INDEX('1. Données d''entrée'!$I:$K, B46 + CT50 + CS51 + $B77, BP48))</f>
        <v>0</v>
      </c>
    </row>
    <row r="78" spans="2:97" outlineLevel="1">
      <c r="B78" s="37">
        <v>25</v>
      </c>
      <c r="C78" s="49">
        <v>2035</v>
      </c>
      <c r="D78" s="55"/>
      <c r="E78" s="53" cm="1">
        <f t="array" ref="E78">INDEX('1. Données d''entrée'!$I:$K, B46 + I50 + E51 + $B78, D48)</f>
        <v>0</v>
      </c>
      <c r="F78" s="53" cm="1">
        <f t="array" ref="F78">IF($C78 &lt;= F49, E78,
INDEX('1. Données d''entrée'!$I:$K, B46 + I50 + F51 + $B78, D48))</f>
        <v>0</v>
      </c>
      <c r="G78" s="53" cm="1">
        <f t="array" ref="G78">IF($C78 &lt;= G$49, E78,
INDEX('1. Données d''entrée'!$I:$K, B46 + I50 + G51 + $B78, D48))</f>
        <v>0</v>
      </c>
      <c r="H78" s="53" cm="1">
        <f t="array" ref="H78">IF($C78 &lt;= H$49, E78,
INDEX('1. Données d''entrée'!$I:$K, B46 + I50 + H51 + $B78, D48))</f>
        <v>0</v>
      </c>
      <c r="J78" s="58" cm="1">
        <f t="array" ref="J78">INDEX('1. Données d''entrée'!$I:$K, B46 + N50 + J51 + $B78, D48)</f>
        <v>0</v>
      </c>
      <c r="K78" s="58" cm="1">
        <f t="array" ref="K78">IF($C78 &lt;= K49, J78,
INDEX('1. Données d''entrée'!$I:$K, B46 + N50 + K51 + $B78, D48))</f>
        <v>0</v>
      </c>
      <c r="L78" s="58" cm="1">
        <f t="array" ref="L78">IF($C78 &lt;= L$49, J78,
INDEX('1. Données d''entrée'!$I:$K, B46 + N50 + L51 + $B78, D48))</f>
        <v>0</v>
      </c>
      <c r="M78" s="58" cm="1">
        <f t="array" ref="M78">IF($C78 &lt;= M$49, J78,
INDEX('1. Données d''entrée'!$I:$K, B46 + N50 + M51 + $B78, D48))</f>
        <v>0</v>
      </c>
      <c r="O78" s="58" cm="1">
        <f t="array" ref="O78">INDEX('1. Données d''entrée'!$I:$K, B46 + S50 + O51 + $B78, D48)</f>
        <v>0</v>
      </c>
      <c r="P78" s="58" cm="1">
        <f t="array" ref="P78">IF($C78 &lt;= P49, O78,
INDEX('1. Données d''entrée'!$I:$K, B46 + S50 + P51 + $B78, D48))</f>
        <v>0</v>
      </c>
      <c r="Q78" s="58" cm="1">
        <f t="array" ref="Q78">IF($C78 &lt;= Q$49, O78,
INDEX('1. Données d''entrée'!$I:$K, B46 + S50 + Q51 + $B78, D48))</f>
        <v>0</v>
      </c>
      <c r="R78" s="58" cm="1">
        <f t="array" ref="R78">IF($C78 &lt;= R$49, O78,
INDEX('1. Données d''entrée'!$I:$K, B46 + S50 + R51 + $B78, D48))</f>
        <v>0</v>
      </c>
      <c r="T78" s="58" cm="1">
        <f t="array" ref="T78">INDEX('1. Données d''entrée'!$I:$K, B46 + X50 + T51 + $B78, D48)</f>
        <v>0</v>
      </c>
      <c r="U78" s="58" cm="1">
        <f t="array" ref="U78">IF($C78 &lt;= U49, T78,
INDEX('1. Données d''entrée'!$I:$K, B46 + X50 + U51 + $B78, D48))</f>
        <v>0</v>
      </c>
      <c r="V78" s="58" cm="1">
        <f t="array" ref="V78">IF($C78 &lt;= V$49, T78,
INDEX('1. Données d''entrée'!$I:$K, B46 + X50 + V51 + $B78, D48))</f>
        <v>0</v>
      </c>
      <c r="W78" s="58" cm="1">
        <f t="array" ref="W78">IF($C78 &lt;= W$49, T78,
INDEX('1. Données d''entrée'!$I:$K, B46 + X50 + W51 + $B78, D48))</f>
        <v>0</v>
      </c>
      <c r="Y78" s="58" cm="1">
        <f t="array" ref="Y78">INDEX('1. Données d''entrée'!$I:$K, B46 + AC50 + Y51 + $B78, D48)</f>
        <v>0</v>
      </c>
      <c r="Z78" s="58" cm="1">
        <f t="array" ref="Z78">IF($C78 &lt;= Z49, Y78,
INDEX('1. Données d''entrée'!$I:$K, B46 + AC50 + Z51 + $B78, D48))</f>
        <v>0</v>
      </c>
      <c r="AA78" s="58" cm="1">
        <f t="array" ref="AA78">IF($C78 &lt;= AA$49, Y78,
INDEX('1. Données d''entrée'!$I:$K, B46 + AC50 + AA51 + $B78, D48))</f>
        <v>0</v>
      </c>
      <c r="AB78" s="58" cm="1">
        <f t="array" ref="AB78">IF($C78 &lt;= AB$49, Y78,
INDEX('1. Données d''entrée'!$I:$K, B46 + AC50 + AB51 + $B78, D48))</f>
        <v>0</v>
      </c>
      <c r="AD78" s="59" cm="1">
        <f t="array" ref="AD78">INDEX('1. Données d''entrée'!$I:$K, B46 + AH50 + AD51 + $B78, D48)</f>
        <v>0</v>
      </c>
      <c r="AE78" s="59" cm="1">
        <f t="array" ref="AE78">IF($C78 &lt;= AE49, AD78,
INDEX('1. Données d''entrée'!$I:$K, B46 + AH50 + AE51 + $B78, D48))</f>
        <v>0</v>
      </c>
      <c r="AF78" s="59" cm="1">
        <f t="array" ref="AF78">IF($C78 &lt;= AF$49, AD78,
INDEX('1. Données d''entrée'!$I:$K, B46 + AH50 + AF51 + $B78, D48))</f>
        <v>0</v>
      </c>
      <c r="AG78" s="59" cm="1">
        <f t="array" ref="AG78">IF($C78 &lt;= AG$49, AD78,
INDEX('1. Données d''entrée'!$I:$K, B46 + AH50 + AG51 + $B78, D48))</f>
        <v>0</v>
      </c>
      <c r="AJ78" s="55"/>
      <c r="AK78" s="53" cm="1">
        <f t="array" ref="AK78">INDEX('1. Données d''entrée'!$I:$K, B46 + AO50 + AK51 + $B78, AJ48)</f>
        <v>0</v>
      </c>
      <c r="AL78" s="53" cm="1">
        <f t="array" ref="AL78">IF($C78 &lt;= AL49, AK78,
INDEX('1. Données d''entrée'!$I:$K, B46 + AO50 + AL51 + $B78, AJ48))</f>
        <v>0</v>
      </c>
      <c r="AM78" s="53" cm="1">
        <f t="array" ref="AM78">IF($C78 &lt;= AM$49, AK78,
INDEX('1. Données d''entrée'!$I:$K, B46 + AO50 + AM51 + $B78, AJ48))</f>
        <v>0</v>
      </c>
      <c r="AN78" s="53" cm="1">
        <f t="array" ref="AN78">IF($C78 &lt;= AN$49, AK78,
INDEX('1. Données d''entrée'!$I:$K, B46 + AO50 + AN51 + $B78, AJ48))</f>
        <v>0</v>
      </c>
      <c r="AP78" s="58" cm="1">
        <f t="array" ref="AP78">INDEX('1. Données d''entrée'!$I:$K, B46 + AT50 + AP51 + $B78, AJ48)</f>
        <v>0</v>
      </c>
      <c r="AQ78" s="58" cm="1">
        <f t="array" ref="AQ78">IF($C78 &lt;= AQ49, AP78,
INDEX('1. Données d''entrée'!$I:$K, B46 + AT50 + AQ51 + $B78, AJ48))</f>
        <v>0</v>
      </c>
      <c r="AR78" s="58" cm="1">
        <f t="array" ref="AR78">IF($C78 &lt;= AR$49, AP78,
INDEX('1. Données d''entrée'!$I:$K, B46 + AT50 + AR51 + $B78, AJ48))</f>
        <v>0</v>
      </c>
      <c r="AS78" s="58" cm="1">
        <f t="array" ref="AS78">IF($C78 &lt;= AS$49, AP78,
INDEX('1. Données d''entrée'!$I:$K, B46 + AT50 + AS51 + $B78, AJ48))</f>
        <v>0</v>
      </c>
      <c r="AU78" s="58" cm="1">
        <f t="array" ref="AU78">INDEX('1. Données d''entrée'!$I:$K, B46 + AY50 + AU51 + $B78, AJ48)</f>
        <v>0</v>
      </c>
      <c r="AV78" s="58" cm="1">
        <f t="array" ref="AV78">IF($C78 &lt;= AV49, AU78,
INDEX('1. Données d''entrée'!$I:$K, B46 + AY50 + AV51 + $B78, AJ48))</f>
        <v>0</v>
      </c>
      <c r="AW78" s="58" cm="1">
        <f t="array" ref="AW78">IF($C78 &lt;= AW$49, AU78,
INDEX('1. Données d''entrée'!$I:$K, B46 + AY50 + AW51 + $B78, AJ48))</f>
        <v>0</v>
      </c>
      <c r="AX78" s="58" cm="1">
        <f t="array" ref="AX78">IF($C78 &lt;= AX$49, AU78,
INDEX('1. Données d''entrée'!$I:$K, B46 + AY50 + AX51 + $B78, AJ48))</f>
        <v>0</v>
      </c>
      <c r="AZ78" s="58" cm="1">
        <f t="array" ref="AZ78">INDEX('1. Données d''entrée'!$I:$K, B46 + BD50 + AZ51 + $B78, AJ48)</f>
        <v>0</v>
      </c>
      <c r="BA78" s="58" cm="1">
        <f t="array" ref="BA78">IF($C78 &lt;= BA49, AZ78,
INDEX('1. Données d''entrée'!$I:$K, B46 + BD50 + BA51 + $B78, AJ48))</f>
        <v>0</v>
      </c>
      <c r="BB78" s="58" cm="1">
        <f t="array" ref="BB78">IF($C78 &lt;= BB$49, AZ78,
INDEX('1. Données d''entrée'!$I:$K, B46 + BD50 + BB51 + $B78, AJ48))</f>
        <v>0</v>
      </c>
      <c r="BC78" s="58" cm="1">
        <f t="array" ref="BC78">IF($C78 &lt;= BC$49, AZ78,
INDEX('1. Données d''entrée'!$I:$K, B46 + BD50 + BC51 + $B78, AJ48))</f>
        <v>0</v>
      </c>
      <c r="BE78" s="58" cm="1">
        <f t="array" ref="BE78">INDEX('1. Données d''entrée'!$I:$K, B46 + BI50 + BE51 + $B78, AJ48)</f>
        <v>0</v>
      </c>
      <c r="BF78" s="58" cm="1">
        <f t="array" ref="BF78">IF($C78 &lt;= BF49, BE78,
INDEX('1. Données d''entrée'!$I:$K, B46 + BI50 + BF51 + $B78, AJ48))</f>
        <v>0</v>
      </c>
      <c r="BG78" s="58" cm="1">
        <f t="array" ref="BG78">IF($C78 &lt;= BG$49, BE78,
INDEX('1. Données d''entrée'!$I:$K, B46 + BI50 + BG51 + $B78, AJ48))</f>
        <v>0</v>
      </c>
      <c r="BH78" s="58" cm="1">
        <f t="array" ref="BH78">IF($C78 &lt;= BH$49, BE78,
INDEX('1. Données d''entrée'!$I:$K, B46 + BI50 + BH51 + $B78, AJ48))</f>
        <v>0</v>
      </c>
      <c r="BJ78" s="59" cm="1">
        <f t="array" ref="BJ78">INDEX('1. Données d''entrée'!$I:$K, B46 + BN50 + BJ51 + $B78, AJ48)</f>
        <v>0</v>
      </c>
      <c r="BK78" s="59" cm="1">
        <f t="array" ref="BK78">IF($C78 &lt;= BK49, BJ78,
INDEX('1. Données d''entrée'!$I:$K, B46 + BN50 + BK51 + $B78, AJ48))</f>
        <v>0</v>
      </c>
      <c r="BL78" s="59" cm="1">
        <f t="array" ref="BL78">IF($C78 &lt;= BL$49, BJ78,
INDEX('1. Données d''entrée'!$I:$K, B46 + BN50 + BL51 + $B78, AJ48))</f>
        <v>0</v>
      </c>
      <c r="BM78" s="59" cm="1">
        <f t="array" ref="BM78">IF($C78 &lt;= BM$49, BJ78,
INDEX('1. Données d''entrée'!$I:$K, B46 + BN50 + BM51 + $B78, AJ48))</f>
        <v>0</v>
      </c>
      <c r="BP78" s="55"/>
      <c r="BQ78" s="53" cm="1">
        <f t="array" ref="BQ78">INDEX('1. Données d''entrée'!$I:$K, B46 + BU50 + BQ51 + $B78, BP48)</f>
        <v>0</v>
      </c>
      <c r="BR78" s="53" cm="1">
        <f t="array" ref="BR78">IF($C78 &lt;= BR49, BQ78,
INDEX('1. Données d''entrée'!$I:$K, B46 + BU50 + BR51 + $B78, BP48))</f>
        <v>0</v>
      </c>
      <c r="BS78" s="53" cm="1">
        <f t="array" ref="BS78">IF($C78 &lt;= BS$49, BQ78,
INDEX('1. Données d''entrée'!$I:$K, B46 + BU50 + BS51 + $B78, BP48))</f>
        <v>0</v>
      </c>
      <c r="BT78" s="53" cm="1">
        <f t="array" ref="BT78">IF($C78 &lt;= BT$49, BQ78,
INDEX('1. Données d''entrée'!$I:$K, B46 + BU50 + BT51 + $B78, BP48))</f>
        <v>0</v>
      </c>
      <c r="BV78" s="58" cm="1">
        <f t="array" ref="BV78">INDEX('1. Données d''entrée'!$I:$K, B46 + BZ50 + BV51 + $B78, BP48)</f>
        <v>0</v>
      </c>
      <c r="BW78" s="58" cm="1">
        <f t="array" ref="BW78">IF($C78 &lt;= BW49, BV78,
INDEX('1. Données d''entrée'!$I:$K, B46 + BZ50 + BW51 + $B78, BP48))</f>
        <v>0</v>
      </c>
      <c r="BX78" s="58" cm="1">
        <f t="array" ref="BX78">IF($C78 &lt;= BX$49, BV78,
INDEX('1. Données d''entrée'!$I:$K, B46 + BZ50 + BX51 + $B78, BP48))</f>
        <v>0</v>
      </c>
      <c r="BY78" s="58" cm="1">
        <f t="array" ref="BY78">IF($C78 &lt;= BY$49, BV78,
INDEX('1. Données d''entrée'!$I:$K, B46 + BZ50 + BY51 + $B78, BP48))</f>
        <v>0</v>
      </c>
      <c r="CA78" s="58" cm="1">
        <f t="array" ref="CA78">INDEX('1. Données d''entrée'!$I:$K, B46 + CE50 + CA51 + $B78, BP48)</f>
        <v>0</v>
      </c>
      <c r="CB78" s="58" cm="1">
        <f t="array" ref="CB78">IF($C78 &lt;= CB49, CA78,
INDEX('1. Données d''entrée'!$I:$K, B46 + CE50 + CB51 + $B78, BP48))</f>
        <v>0</v>
      </c>
      <c r="CC78" s="58" cm="1">
        <f t="array" ref="CC78">IF($C78 &lt;= CC$49, CA78,
INDEX('1. Données d''entrée'!$I:$K, B46 + CE50 + CC51 + $B78, BP48))</f>
        <v>0</v>
      </c>
      <c r="CD78" s="58" cm="1">
        <f t="array" ref="CD78">IF($C78 &lt;= CD$49, CA78,
INDEX('1. Données d''entrée'!$I:$K, B46 + CE50 + CD51 + $B78, BP48))</f>
        <v>0</v>
      </c>
      <c r="CF78" s="58" cm="1">
        <f t="array" ref="CF78">INDEX('1. Données d''entrée'!$I:$K, B46 + CJ50 + CF51 + $B78, BP48)</f>
        <v>0</v>
      </c>
      <c r="CG78" s="58" cm="1">
        <f t="array" ref="CG78">IF($C78 &lt;= CG49, CF78,
INDEX('1. Données d''entrée'!$I:$K, B46 + CJ50 + CG51 + $B78, BP48))</f>
        <v>0</v>
      </c>
      <c r="CH78" s="58" cm="1">
        <f t="array" ref="CH78">IF($C78 &lt;= CH$49, CF78,
INDEX('1. Données d''entrée'!$I:$K, B46 + CJ50 + CH51 + $B78, BP48))</f>
        <v>0</v>
      </c>
      <c r="CI78" s="58" cm="1">
        <f t="array" ref="CI78">IF($C78 &lt;= CI$49, CF78,
INDEX('1. Données d''entrée'!$I:$K, B46 + CJ50 + CI51 + $B78, BP48))</f>
        <v>0</v>
      </c>
      <c r="CK78" s="58" cm="1">
        <f t="array" ref="CK78">INDEX('1. Données d''entrée'!$I:$K, B46 + CO50 + CK51 + $B78, BP48)</f>
        <v>0</v>
      </c>
      <c r="CL78" s="58" cm="1">
        <f t="array" ref="CL78">IF($C78 &lt;= CL49, CK78,
INDEX('1. Données d''entrée'!$I:$K, B46 + CO50 + CL51 + $B78, BP48))</f>
        <v>0</v>
      </c>
      <c r="CM78" s="58" cm="1">
        <f t="array" ref="CM78">IF($C78 &lt;= CM$49, CK78,
INDEX('1. Données d''entrée'!$I:$K, B46 + CO50 + CM51 + $B78, BP48))</f>
        <v>0</v>
      </c>
      <c r="CN78" s="58" cm="1">
        <f t="array" ref="CN78">IF($C78 &lt;= CN$49, CK78,
INDEX('1. Données d''entrée'!$I:$K, B46 + CO50 + CN51 + $B78, BP48))</f>
        <v>0</v>
      </c>
      <c r="CP78" s="59" cm="1">
        <f t="array" ref="CP78">INDEX('1. Données d''entrée'!$I:$K, B46 + CT50 + CP51 + $B78, BP48)</f>
        <v>0</v>
      </c>
      <c r="CQ78" s="59" cm="1">
        <f t="array" ref="CQ78">IF($C78 &lt;= CQ49, CP78,
INDEX('1. Données d''entrée'!$I:$K, B46 + CT50 + CQ51 + $B78, BP48))</f>
        <v>0</v>
      </c>
      <c r="CR78" s="59" cm="1">
        <f t="array" ref="CR78">IF($C78 &lt;= CR$49, CP78,
INDEX('1. Données d''entrée'!$I:$K, B46 + CT50 + CR51 + $B78, BP48))</f>
        <v>0</v>
      </c>
      <c r="CS78" s="59" cm="1">
        <f t="array" ref="CS78">IF($C78 &lt;= CS$49, CP78,
INDEX('1. Données d''entrée'!$I:$K, B46 + CT50 + CS51 + $B78, BP48))</f>
        <v>0</v>
      </c>
    </row>
    <row r="79" spans="2:97" outlineLevel="1">
      <c r="B79" s="37">
        <v>26</v>
      </c>
      <c r="C79" s="49">
        <v>2036</v>
      </c>
      <c r="D79" s="55"/>
      <c r="E79" s="53" cm="1">
        <f t="array" ref="E79">INDEX('1. Données d''entrée'!$I:$K, B46 + I50 + E51 + $B79, D48)</f>
        <v>0</v>
      </c>
      <c r="F79" s="53" cm="1">
        <f t="array" ref="F79">IF($C79 &lt;= F49, E79,
INDEX('1. Données d''entrée'!$I:$K, B46 + I50 + F51 + $B79, D48))</f>
        <v>0</v>
      </c>
      <c r="G79" s="53" cm="1">
        <f t="array" ref="G79">IF($C79 &lt;= G$49, E79,
INDEX('1. Données d''entrée'!$I:$K, B46 + I50 + G51 + $B79, D48))</f>
        <v>0</v>
      </c>
      <c r="H79" s="53" cm="1">
        <f t="array" ref="H79">IF($C79 &lt;= H$49, E79,
INDEX('1. Données d''entrée'!$I:$K, B46 + I50 + H51 + $B79, D48))</f>
        <v>0</v>
      </c>
      <c r="J79" s="58" cm="1">
        <f t="array" ref="J79">INDEX('1. Données d''entrée'!$I:$K, B46 + N50 + J51 + $B79, D48)</f>
        <v>0</v>
      </c>
      <c r="K79" s="58" cm="1">
        <f t="array" ref="K79">IF($C79 &lt;= K49, J79,
INDEX('1. Données d''entrée'!$I:$K, B46 + N50 + K51 + $B79, D48))</f>
        <v>0</v>
      </c>
      <c r="L79" s="58" cm="1">
        <f t="array" ref="L79">IF($C79 &lt;= L$49, J79,
INDEX('1. Données d''entrée'!$I:$K, B46 + N50 + L51 + $B79, D48))</f>
        <v>0</v>
      </c>
      <c r="M79" s="58" cm="1">
        <f t="array" ref="M79">IF($C79 &lt;= M$49, J79,
INDEX('1. Données d''entrée'!$I:$K, B46 + N50 + M51 + $B79, D48))</f>
        <v>0</v>
      </c>
      <c r="O79" s="58" cm="1">
        <f t="array" ref="O79">INDEX('1. Données d''entrée'!$I:$K, B46 + S50 + O51 + $B79, D48)</f>
        <v>0</v>
      </c>
      <c r="P79" s="58" cm="1">
        <f t="array" ref="P79">IF($C79 &lt;= P49, O79,
INDEX('1. Données d''entrée'!$I:$K, B46 + S50 + P51 + $B79, D48))</f>
        <v>0</v>
      </c>
      <c r="Q79" s="58" cm="1">
        <f t="array" ref="Q79">IF($C79 &lt;= Q$49, O79,
INDEX('1. Données d''entrée'!$I:$K, B46 + S50 + Q51 + $B79, D48))</f>
        <v>0</v>
      </c>
      <c r="R79" s="58" cm="1">
        <f t="array" ref="R79">IF($C79 &lt;= R$49, O79,
INDEX('1. Données d''entrée'!$I:$K, B46 + S50 + R51 + $B79, D48))</f>
        <v>0</v>
      </c>
      <c r="T79" s="58" cm="1">
        <f t="array" ref="T79">INDEX('1. Données d''entrée'!$I:$K, B46 + X50 + T51 + $B79, D48)</f>
        <v>0</v>
      </c>
      <c r="U79" s="58" cm="1">
        <f t="array" ref="U79">IF($C79 &lt;= U49, T79,
INDEX('1. Données d''entrée'!$I:$K, B46 + X50 + U51 + $B79, D48))</f>
        <v>0</v>
      </c>
      <c r="V79" s="58" cm="1">
        <f t="array" ref="V79">IF($C79 &lt;= V$49, T79,
INDEX('1. Données d''entrée'!$I:$K, B46 + X50 + V51 + $B79, D48))</f>
        <v>0</v>
      </c>
      <c r="W79" s="58" cm="1">
        <f t="array" ref="W79">IF($C79 &lt;= W$49, T79,
INDEX('1. Données d''entrée'!$I:$K, B46 + X50 + W51 + $B79, D48))</f>
        <v>0</v>
      </c>
      <c r="Y79" s="58" cm="1">
        <f t="array" ref="Y79">INDEX('1. Données d''entrée'!$I:$K, B46 + AC50 + Y51 + $B79, D48)</f>
        <v>0</v>
      </c>
      <c r="Z79" s="58" cm="1">
        <f t="array" ref="Z79">IF($C79 &lt;= Z49, Y79,
INDEX('1. Données d''entrée'!$I:$K, B46 + AC50 + Z51 + $B79, D48))</f>
        <v>0</v>
      </c>
      <c r="AA79" s="58" cm="1">
        <f t="array" ref="AA79">IF($C79 &lt;= AA$49, Y79,
INDEX('1. Données d''entrée'!$I:$K, B46 + AC50 + AA51 + $B79, D48))</f>
        <v>0</v>
      </c>
      <c r="AB79" s="58" cm="1">
        <f t="array" ref="AB79">IF($C79 &lt;= AB$49, Y79,
INDEX('1. Données d''entrée'!$I:$K, B46 + AC50 + AB51 + $B79, D48))</f>
        <v>0</v>
      </c>
      <c r="AD79" s="59" cm="1">
        <f t="array" ref="AD79">INDEX('1. Données d''entrée'!$I:$K, B46 + AH50 + AD51 + $B79, D48)</f>
        <v>0</v>
      </c>
      <c r="AE79" s="59" cm="1">
        <f t="array" ref="AE79">IF($C79 &lt;= AE49, AD79,
INDEX('1. Données d''entrée'!$I:$K, B46 + AH50 + AE51 + $B79, D48))</f>
        <v>0</v>
      </c>
      <c r="AF79" s="59" cm="1">
        <f t="array" ref="AF79">IF($C79 &lt;= AF$49, AD79,
INDEX('1. Données d''entrée'!$I:$K, B46 + AH50 + AF51 + $B79, D48))</f>
        <v>0</v>
      </c>
      <c r="AG79" s="59" cm="1">
        <f t="array" ref="AG79">IF($C79 &lt;= AG$49, AD79,
INDEX('1. Données d''entrée'!$I:$K, B46 + AH50 + AG51 + $B79, D48))</f>
        <v>0</v>
      </c>
      <c r="AJ79" s="55"/>
      <c r="AK79" s="53" cm="1">
        <f t="array" ref="AK79">INDEX('1. Données d''entrée'!$I:$K, B46 + AO50 + AK51 + $B79, AJ48)</f>
        <v>0</v>
      </c>
      <c r="AL79" s="53" cm="1">
        <f t="array" ref="AL79">IF($C79 &lt;= AL49, AK79,
INDEX('1. Données d''entrée'!$I:$K, B46 + AO50 + AL51 + $B79, AJ48))</f>
        <v>0</v>
      </c>
      <c r="AM79" s="53" cm="1">
        <f t="array" ref="AM79">IF($C79 &lt;= AM$49, AK79,
INDEX('1. Données d''entrée'!$I:$K, B46 + AO50 + AM51 + $B79, AJ48))</f>
        <v>0</v>
      </c>
      <c r="AN79" s="53" cm="1">
        <f t="array" ref="AN79">IF($C79 &lt;= AN$49, AK79,
INDEX('1. Données d''entrée'!$I:$K, B46 + AO50 + AN51 + $B79, AJ48))</f>
        <v>0</v>
      </c>
      <c r="AP79" s="58" cm="1">
        <f t="array" ref="AP79">INDEX('1. Données d''entrée'!$I:$K, B46 + AT50 + AP51 + $B79, AJ48)</f>
        <v>0</v>
      </c>
      <c r="AQ79" s="58" cm="1">
        <f t="array" ref="AQ79">IF($C79 &lt;= AQ49, AP79,
INDEX('1. Données d''entrée'!$I:$K, B46 + AT50 + AQ51 + $B79, AJ48))</f>
        <v>0</v>
      </c>
      <c r="AR79" s="58" cm="1">
        <f t="array" ref="AR79">IF($C79 &lt;= AR$49, AP79,
INDEX('1. Données d''entrée'!$I:$K, B46 + AT50 + AR51 + $B79, AJ48))</f>
        <v>0</v>
      </c>
      <c r="AS79" s="58" cm="1">
        <f t="array" ref="AS79">IF($C79 &lt;= AS$49, AP79,
INDEX('1. Données d''entrée'!$I:$K, B46 + AT50 + AS51 + $B79, AJ48))</f>
        <v>0</v>
      </c>
      <c r="AU79" s="58" cm="1">
        <f t="array" ref="AU79">INDEX('1. Données d''entrée'!$I:$K, B46 + AY50 + AU51 + $B79, AJ48)</f>
        <v>0</v>
      </c>
      <c r="AV79" s="58" cm="1">
        <f t="array" ref="AV79">IF($C79 &lt;= AV49, AU79,
INDEX('1. Données d''entrée'!$I:$K, B46 + AY50 + AV51 + $B79, AJ48))</f>
        <v>0</v>
      </c>
      <c r="AW79" s="58" cm="1">
        <f t="array" ref="AW79">IF($C79 &lt;= AW$49, AU79,
INDEX('1. Données d''entrée'!$I:$K, B46 + AY50 + AW51 + $B79, AJ48))</f>
        <v>0</v>
      </c>
      <c r="AX79" s="58" cm="1">
        <f t="array" ref="AX79">IF($C79 &lt;= AX$49, AU79,
INDEX('1. Données d''entrée'!$I:$K, B46 + AY50 + AX51 + $B79, AJ48))</f>
        <v>0</v>
      </c>
      <c r="AZ79" s="58" cm="1">
        <f t="array" ref="AZ79">INDEX('1. Données d''entrée'!$I:$K, B46 + BD50 + AZ51 + $B79, AJ48)</f>
        <v>0</v>
      </c>
      <c r="BA79" s="58" cm="1">
        <f t="array" ref="BA79">IF($C79 &lt;= BA49, AZ79,
INDEX('1. Données d''entrée'!$I:$K, B46 + BD50 + BA51 + $B79, AJ48))</f>
        <v>0</v>
      </c>
      <c r="BB79" s="58" cm="1">
        <f t="array" ref="BB79">IF($C79 &lt;= BB$49, AZ79,
INDEX('1. Données d''entrée'!$I:$K, B46 + BD50 + BB51 + $B79, AJ48))</f>
        <v>0</v>
      </c>
      <c r="BC79" s="58" cm="1">
        <f t="array" ref="BC79">IF($C79 &lt;= BC$49, AZ79,
INDEX('1. Données d''entrée'!$I:$K, B46 + BD50 + BC51 + $B79, AJ48))</f>
        <v>0</v>
      </c>
      <c r="BE79" s="58" cm="1">
        <f t="array" ref="BE79">INDEX('1. Données d''entrée'!$I:$K, B46 + BI50 + BE51 + $B79, AJ48)</f>
        <v>0</v>
      </c>
      <c r="BF79" s="58" cm="1">
        <f t="array" ref="BF79">IF($C79 &lt;= BF49, BE79,
INDEX('1. Données d''entrée'!$I:$K, B46 + BI50 + BF51 + $B79, AJ48))</f>
        <v>0</v>
      </c>
      <c r="BG79" s="58" cm="1">
        <f t="array" ref="BG79">IF($C79 &lt;= BG$49, BE79,
INDEX('1. Données d''entrée'!$I:$K, B46 + BI50 + BG51 + $B79, AJ48))</f>
        <v>0</v>
      </c>
      <c r="BH79" s="58" cm="1">
        <f t="array" ref="BH79">IF($C79 &lt;= BH$49, BE79,
INDEX('1. Données d''entrée'!$I:$K, B46 + BI50 + BH51 + $B79, AJ48))</f>
        <v>0</v>
      </c>
      <c r="BJ79" s="59" cm="1">
        <f t="array" ref="BJ79">INDEX('1. Données d''entrée'!$I:$K, B46 + BN50 + BJ51 + $B79, AJ48)</f>
        <v>0</v>
      </c>
      <c r="BK79" s="59" cm="1">
        <f t="array" ref="BK79">IF($C79 &lt;= BK49, BJ79,
INDEX('1. Données d''entrée'!$I:$K, B46 + BN50 + BK51 + $B79, AJ48))</f>
        <v>0</v>
      </c>
      <c r="BL79" s="59" cm="1">
        <f t="array" ref="BL79">IF($C79 &lt;= BL$49, BJ79,
INDEX('1. Données d''entrée'!$I:$K, B46 + BN50 + BL51 + $B79, AJ48))</f>
        <v>0</v>
      </c>
      <c r="BM79" s="59" cm="1">
        <f t="array" ref="BM79">IF($C79 &lt;= BM$49, BJ79,
INDEX('1. Données d''entrée'!$I:$K, B46 + BN50 + BM51 + $B79, AJ48))</f>
        <v>0</v>
      </c>
      <c r="BP79" s="55"/>
      <c r="BQ79" s="53" cm="1">
        <f t="array" ref="BQ79">INDEX('1. Données d''entrée'!$I:$K, B46 + BU50 + BQ51 + $B79, BP48)</f>
        <v>0</v>
      </c>
      <c r="BR79" s="53" cm="1">
        <f t="array" ref="BR79">IF($C79 &lt;= BR49, BQ79,
INDEX('1. Données d''entrée'!$I:$K, B46 + BU50 + BR51 + $B79, BP48))</f>
        <v>0</v>
      </c>
      <c r="BS79" s="53" cm="1">
        <f t="array" ref="BS79">IF($C79 &lt;= BS$49, BQ79,
INDEX('1. Données d''entrée'!$I:$K, B46 + BU50 + BS51 + $B79, BP48))</f>
        <v>0</v>
      </c>
      <c r="BT79" s="53" cm="1">
        <f t="array" ref="BT79">IF($C79 &lt;= BT$49, BQ79,
INDEX('1. Données d''entrée'!$I:$K, B46 + BU50 + BT51 + $B79, BP48))</f>
        <v>0</v>
      </c>
      <c r="BV79" s="58" cm="1">
        <f t="array" ref="BV79">INDEX('1. Données d''entrée'!$I:$K, B46 + BZ50 + BV51 + $B79, BP48)</f>
        <v>0</v>
      </c>
      <c r="BW79" s="58" cm="1">
        <f t="array" ref="BW79">IF($C79 &lt;= BW49, BV79,
INDEX('1. Données d''entrée'!$I:$K, B46 + BZ50 + BW51 + $B79, BP48))</f>
        <v>0</v>
      </c>
      <c r="BX79" s="58" cm="1">
        <f t="array" ref="BX79">IF($C79 &lt;= BX$49, BV79,
INDEX('1. Données d''entrée'!$I:$K, B46 + BZ50 + BX51 + $B79, BP48))</f>
        <v>0</v>
      </c>
      <c r="BY79" s="58" cm="1">
        <f t="array" ref="BY79">IF($C79 &lt;= BY$49, BV79,
INDEX('1. Données d''entrée'!$I:$K, B46 + BZ50 + BY51 + $B79, BP48))</f>
        <v>0</v>
      </c>
      <c r="CA79" s="58" cm="1">
        <f t="array" ref="CA79">INDEX('1. Données d''entrée'!$I:$K, B46 + CE50 + CA51 + $B79, BP48)</f>
        <v>0</v>
      </c>
      <c r="CB79" s="58" cm="1">
        <f t="array" ref="CB79">IF($C79 &lt;= CB49, CA79,
INDEX('1. Données d''entrée'!$I:$K, B46 + CE50 + CB51 + $B79, BP48))</f>
        <v>0</v>
      </c>
      <c r="CC79" s="58" cm="1">
        <f t="array" ref="CC79">IF($C79 &lt;= CC$49, CA79,
INDEX('1. Données d''entrée'!$I:$K, B46 + CE50 + CC51 + $B79, BP48))</f>
        <v>0</v>
      </c>
      <c r="CD79" s="58" cm="1">
        <f t="array" ref="CD79">IF($C79 &lt;= CD$49, CA79,
INDEX('1. Données d''entrée'!$I:$K, B46 + CE50 + CD51 + $B79, BP48))</f>
        <v>0</v>
      </c>
      <c r="CF79" s="58" cm="1">
        <f t="array" ref="CF79">INDEX('1. Données d''entrée'!$I:$K, B46 + CJ50 + CF51 + $B79, BP48)</f>
        <v>0</v>
      </c>
      <c r="CG79" s="58" cm="1">
        <f t="array" ref="CG79">IF($C79 &lt;= CG49, CF79,
INDEX('1. Données d''entrée'!$I:$K, B46 + CJ50 + CG51 + $B79, BP48))</f>
        <v>0</v>
      </c>
      <c r="CH79" s="58" cm="1">
        <f t="array" ref="CH79">IF($C79 &lt;= CH$49, CF79,
INDEX('1. Données d''entrée'!$I:$K, B46 + CJ50 + CH51 + $B79, BP48))</f>
        <v>0</v>
      </c>
      <c r="CI79" s="58" cm="1">
        <f t="array" ref="CI79">IF($C79 &lt;= CI$49, CF79,
INDEX('1. Données d''entrée'!$I:$K, B46 + CJ50 + CI51 + $B79, BP48))</f>
        <v>0</v>
      </c>
      <c r="CK79" s="58" cm="1">
        <f t="array" ref="CK79">INDEX('1. Données d''entrée'!$I:$K, B46 + CO50 + CK51 + $B79, BP48)</f>
        <v>0</v>
      </c>
      <c r="CL79" s="58" cm="1">
        <f t="array" ref="CL79">IF($C79 &lt;= CL49, CK79,
INDEX('1. Données d''entrée'!$I:$K, B46 + CO50 + CL51 + $B79, BP48))</f>
        <v>0</v>
      </c>
      <c r="CM79" s="58" cm="1">
        <f t="array" ref="CM79">IF($C79 &lt;= CM$49, CK79,
INDEX('1. Données d''entrée'!$I:$K, B46 + CO50 + CM51 + $B79, BP48))</f>
        <v>0</v>
      </c>
      <c r="CN79" s="58" cm="1">
        <f t="array" ref="CN79">IF($C79 &lt;= CN$49, CK79,
INDEX('1. Données d''entrée'!$I:$K, B46 + CO50 + CN51 + $B79, BP48))</f>
        <v>0</v>
      </c>
      <c r="CP79" s="59" cm="1">
        <f t="array" ref="CP79">INDEX('1. Données d''entrée'!$I:$K, B46 + CT50 + CP51 + $B79, BP48)</f>
        <v>0</v>
      </c>
      <c r="CQ79" s="59" cm="1">
        <f t="array" ref="CQ79">IF($C79 &lt;= CQ49, CP79,
INDEX('1. Données d''entrée'!$I:$K, B46 + CT50 + CQ51 + $B79, BP48))</f>
        <v>0</v>
      </c>
      <c r="CR79" s="59" cm="1">
        <f t="array" ref="CR79">IF($C79 &lt;= CR$49, CP79,
INDEX('1. Données d''entrée'!$I:$K, B46 + CT50 + CR51 + $B79, BP48))</f>
        <v>0</v>
      </c>
      <c r="CS79" s="59" cm="1">
        <f t="array" ref="CS79">IF($C79 &lt;= CS$49, CP79,
INDEX('1. Données d''entrée'!$I:$K, B46 + CT50 + CS51 + $B79, BP48))</f>
        <v>0</v>
      </c>
    </row>
    <row r="80" spans="2:97" outlineLevel="1">
      <c r="B80" s="37">
        <v>27</v>
      </c>
      <c r="C80" s="49">
        <v>2037</v>
      </c>
      <c r="D80" s="55"/>
      <c r="E80" s="53" cm="1">
        <f t="array" ref="E80">INDEX('1. Données d''entrée'!$I:$K, B46 + I50 + E51 + $B80, D48)</f>
        <v>0</v>
      </c>
      <c r="F80" s="53" cm="1">
        <f t="array" ref="F80">IF($C80 &lt;= F49, E80,
INDEX('1. Données d''entrée'!$I:$K, B46 + I50 + F51 + $B80, D48))</f>
        <v>0</v>
      </c>
      <c r="G80" s="53" cm="1">
        <f t="array" ref="G80">IF($C80 &lt;= G$49, E80,
INDEX('1. Données d''entrée'!$I:$K, B46 + I50 + G51 + $B80, D48))</f>
        <v>0</v>
      </c>
      <c r="H80" s="53" cm="1">
        <f t="array" ref="H80">IF($C80 &lt;= H$49, E80,
INDEX('1. Données d''entrée'!$I:$K, B46 + I50 + H51 + $B80, D48))</f>
        <v>0</v>
      </c>
      <c r="J80" s="58" cm="1">
        <f t="array" ref="J80">INDEX('1. Données d''entrée'!$I:$K, B46 + N50 + J51 + $B80, D48)</f>
        <v>0</v>
      </c>
      <c r="K80" s="58" cm="1">
        <f t="array" ref="K80">IF($C80 &lt;= K49, J80,
INDEX('1. Données d''entrée'!$I:$K, B46 + N50 + K51 + $B80, D48))</f>
        <v>0</v>
      </c>
      <c r="L80" s="58" cm="1">
        <f t="array" ref="L80">IF($C80 &lt;= L$49, J80,
INDEX('1. Données d''entrée'!$I:$K, B46 + N50 + L51 + $B80, D48))</f>
        <v>0</v>
      </c>
      <c r="M80" s="58" cm="1">
        <f t="array" ref="M80">IF($C80 &lt;= M$49, J80,
INDEX('1. Données d''entrée'!$I:$K, B46 + N50 + M51 + $B80, D48))</f>
        <v>0</v>
      </c>
      <c r="O80" s="58" cm="1">
        <f t="array" ref="O80">INDEX('1. Données d''entrée'!$I:$K, B46 + S50 + O51 + $B80, D48)</f>
        <v>0</v>
      </c>
      <c r="P80" s="58" cm="1">
        <f t="array" ref="P80">IF($C80 &lt;= P49, O80,
INDEX('1. Données d''entrée'!$I:$K, B46 + S50 + P51 + $B80, D48))</f>
        <v>0</v>
      </c>
      <c r="Q80" s="58" cm="1">
        <f t="array" ref="Q80">IF($C80 &lt;= Q$49, O80,
INDEX('1. Données d''entrée'!$I:$K, B46 + S50 + Q51 + $B80, D48))</f>
        <v>0</v>
      </c>
      <c r="R80" s="58" cm="1">
        <f t="array" ref="R80">IF($C80 &lt;= R$49, O80,
INDEX('1. Données d''entrée'!$I:$K, B46 + S50 + R51 + $B80, D48))</f>
        <v>0</v>
      </c>
      <c r="T80" s="58" cm="1">
        <f t="array" ref="T80">INDEX('1. Données d''entrée'!$I:$K, B46 + X50 + T51 + $B80, D48)</f>
        <v>0</v>
      </c>
      <c r="U80" s="58" cm="1">
        <f t="array" ref="U80">IF($C80 &lt;= U49, T80,
INDEX('1. Données d''entrée'!$I:$K, B46 + X50 + U51 + $B80, D48))</f>
        <v>0</v>
      </c>
      <c r="V80" s="58" cm="1">
        <f t="array" ref="V80">IF($C80 &lt;= V$49, T80,
INDEX('1. Données d''entrée'!$I:$K, B46 + X50 + V51 + $B80, D48))</f>
        <v>0</v>
      </c>
      <c r="W80" s="58" cm="1">
        <f t="array" ref="W80">IF($C80 &lt;= W$49, T80,
INDEX('1. Données d''entrée'!$I:$K, B46 + X50 + W51 + $B80, D48))</f>
        <v>0</v>
      </c>
      <c r="Y80" s="58" cm="1">
        <f t="array" ref="Y80">INDEX('1. Données d''entrée'!$I:$K, B46 + AC50 + Y51 + $B80, D48)</f>
        <v>0</v>
      </c>
      <c r="Z80" s="58" cm="1">
        <f t="array" ref="Z80">IF($C80 &lt;= Z49, Y80,
INDEX('1. Données d''entrée'!$I:$K, B46 + AC50 + Z51 + $B80, D48))</f>
        <v>0</v>
      </c>
      <c r="AA80" s="58" cm="1">
        <f t="array" ref="AA80">IF($C80 &lt;= AA$49, Y80,
INDEX('1. Données d''entrée'!$I:$K, B46 + AC50 + AA51 + $B80, D48))</f>
        <v>0</v>
      </c>
      <c r="AB80" s="58" cm="1">
        <f t="array" ref="AB80">IF($C80 &lt;= AB$49, Y80,
INDEX('1. Données d''entrée'!$I:$K, B46 + AC50 + AB51 + $B80, D48))</f>
        <v>0</v>
      </c>
      <c r="AD80" s="59" cm="1">
        <f t="array" ref="AD80">INDEX('1. Données d''entrée'!$I:$K, B46 + AH50 + AD51 + $B80, D48)</f>
        <v>0</v>
      </c>
      <c r="AE80" s="59" cm="1">
        <f t="array" ref="AE80">IF($C80 &lt;= AE49, AD80,
INDEX('1. Données d''entrée'!$I:$K, B46 + AH50 + AE51 + $B80, D48))</f>
        <v>0</v>
      </c>
      <c r="AF80" s="59" cm="1">
        <f t="array" ref="AF80">IF($C80 &lt;= AF$49, AD80,
INDEX('1. Données d''entrée'!$I:$K, B46 + AH50 + AF51 + $B80, D48))</f>
        <v>0</v>
      </c>
      <c r="AG80" s="59" cm="1">
        <f t="array" ref="AG80">IF($C80 &lt;= AG$49, AD80,
INDEX('1. Données d''entrée'!$I:$K, B46 + AH50 + AG51 + $B80, D48))</f>
        <v>0</v>
      </c>
      <c r="AJ80" s="55"/>
      <c r="AK80" s="53" cm="1">
        <f t="array" ref="AK80">INDEX('1. Données d''entrée'!$I:$K, B46 + AO50 + AK51 + $B80, AJ48)</f>
        <v>0</v>
      </c>
      <c r="AL80" s="53" cm="1">
        <f t="array" ref="AL80">IF($C80 &lt;= AL49, AK80,
INDEX('1. Données d''entrée'!$I:$K, B46 + AO50 + AL51 + $B80, AJ48))</f>
        <v>0</v>
      </c>
      <c r="AM80" s="53" cm="1">
        <f t="array" ref="AM80">IF($C80 &lt;= AM$49, AK80,
INDEX('1. Données d''entrée'!$I:$K, B46 + AO50 + AM51 + $B80, AJ48))</f>
        <v>0</v>
      </c>
      <c r="AN80" s="53" cm="1">
        <f t="array" ref="AN80">IF($C80 &lt;= AN$49, AK80,
INDEX('1. Données d''entrée'!$I:$K, B46 + AO50 + AN51 + $B80, AJ48))</f>
        <v>0</v>
      </c>
      <c r="AP80" s="58" cm="1">
        <f t="array" ref="AP80">INDEX('1. Données d''entrée'!$I:$K, B46 + AT50 + AP51 + $B80, AJ48)</f>
        <v>0</v>
      </c>
      <c r="AQ80" s="58" cm="1">
        <f t="array" ref="AQ80">IF($C80 &lt;= AQ49, AP80,
INDEX('1. Données d''entrée'!$I:$K, B46 + AT50 + AQ51 + $B80, AJ48))</f>
        <v>0</v>
      </c>
      <c r="AR80" s="58" cm="1">
        <f t="array" ref="AR80">IF($C80 &lt;= AR$49, AP80,
INDEX('1. Données d''entrée'!$I:$K, B46 + AT50 + AR51 + $B80, AJ48))</f>
        <v>0</v>
      </c>
      <c r="AS80" s="58" cm="1">
        <f t="array" ref="AS80">IF($C80 &lt;= AS$49, AP80,
INDEX('1. Données d''entrée'!$I:$K, B46 + AT50 + AS51 + $B80, AJ48))</f>
        <v>0</v>
      </c>
      <c r="AU80" s="58" cm="1">
        <f t="array" ref="AU80">INDEX('1. Données d''entrée'!$I:$K, B46 + AY50 + AU51 + $B80, AJ48)</f>
        <v>0</v>
      </c>
      <c r="AV80" s="58" cm="1">
        <f t="array" ref="AV80">IF($C80 &lt;= AV49, AU80,
INDEX('1. Données d''entrée'!$I:$K, B46 + AY50 + AV51 + $B80, AJ48))</f>
        <v>0</v>
      </c>
      <c r="AW80" s="58" cm="1">
        <f t="array" ref="AW80">IF($C80 &lt;= AW$49, AU80,
INDEX('1. Données d''entrée'!$I:$K, B46 + AY50 + AW51 + $B80, AJ48))</f>
        <v>0</v>
      </c>
      <c r="AX80" s="58" cm="1">
        <f t="array" ref="AX80">IF($C80 &lt;= AX$49, AU80,
INDEX('1. Données d''entrée'!$I:$K, B46 + AY50 + AX51 + $B80, AJ48))</f>
        <v>0</v>
      </c>
      <c r="AZ80" s="58" cm="1">
        <f t="array" ref="AZ80">INDEX('1. Données d''entrée'!$I:$K, B46 + BD50 + AZ51 + $B80, AJ48)</f>
        <v>0</v>
      </c>
      <c r="BA80" s="58" cm="1">
        <f t="array" ref="BA80">IF($C80 &lt;= BA49, AZ80,
INDEX('1. Données d''entrée'!$I:$K, B46 + BD50 + BA51 + $B80, AJ48))</f>
        <v>0</v>
      </c>
      <c r="BB80" s="58" cm="1">
        <f t="array" ref="BB80">IF($C80 &lt;= BB$49, AZ80,
INDEX('1. Données d''entrée'!$I:$K, B46 + BD50 + BB51 + $B80, AJ48))</f>
        <v>0</v>
      </c>
      <c r="BC80" s="58" cm="1">
        <f t="array" ref="BC80">IF($C80 &lt;= BC$49, AZ80,
INDEX('1. Données d''entrée'!$I:$K, B46 + BD50 + BC51 + $B80, AJ48))</f>
        <v>0</v>
      </c>
      <c r="BE80" s="58" cm="1">
        <f t="array" ref="BE80">INDEX('1. Données d''entrée'!$I:$K, B46 + BI50 + BE51 + $B80, AJ48)</f>
        <v>0</v>
      </c>
      <c r="BF80" s="58" cm="1">
        <f t="array" ref="BF80">IF($C80 &lt;= BF49, BE80,
INDEX('1. Données d''entrée'!$I:$K, B46 + BI50 + BF51 + $B80, AJ48))</f>
        <v>0</v>
      </c>
      <c r="BG80" s="58" cm="1">
        <f t="array" ref="BG80">IF($C80 &lt;= BG$49, BE80,
INDEX('1. Données d''entrée'!$I:$K, B46 + BI50 + BG51 + $B80, AJ48))</f>
        <v>0</v>
      </c>
      <c r="BH80" s="58" cm="1">
        <f t="array" ref="BH80">IF($C80 &lt;= BH$49, BE80,
INDEX('1. Données d''entrée'!$I:$K, B46 + BI50 + BH51 + $B80, AJ48))</f>
        <v>0</v>
      </c>
      <c r="BJ80" s="59" cm="1">
        <f t="array" ref="BJ80">INDEX('1. Données d''entrée'!$I:$K, B46 + BN50 + BJ51 + $B80, AJ48)</f>
        <v>0</v>
      </c>
      <c r="BK80" s="59" cm="1">
        <f t="array" ref="BK80">IF($C80 &lt;= BK49, BJ80,
INDEX('1. Données d''entrée'!$I:$K, B46 + BN50 + BK51 + $B80, AJ48))</f>
        <v>0</v>
      </c>
      <c r="BL80" s="59" cm="1">
        <f t="array" ref="BL80">IF($C80 &lt;= BL$49, BJ80,
INDEX('1. Données d''entrée'!$I:$K, B46 + BN50 + BL51 + $B80, AJ48))</f>
        <v>0</v>
      </c>
      <c r="BM80" s="59" cm="1">
        <f t="array" ref="BM80">IF($C80 &lt;= BM$49, BJ80,
INDEX('1. Données d''entrée'!$I:$K, B46 + BN50 + BM51 + $B80, AJ48))</f>
        <v>0</v>
      </c>
      <c r="BP80" s="55"/>
      <c r="BQ80" s="53" cm="1">
        <f t="array" ref="BQ80">INDEX('1. Données d''entrée'!$I:$K, B46 + BU50 + BQ51 + $B80, BP48)</f>
        <v>0</v>
      </c>
      <c r="BR80" s="53" cm="1">
        <f t="array" ref="BR80">IF($C80 &lt;= BR49, BQ80,
INDEX('1. Données d''entrée'!$I:$K, B46 + BU50 + BR51 + $B80, BP48))</f>
        <v>0</v>
      </c>
      <c r="BS80" s="53" cm="1">
        <f t="array" ref="BS80">IF($C80 &lt;= BS$49, BQ80,
INDEX('1. Données d''entrée'!$I:$K, B46 + BU50 + BS51 + $B80, BP48))</f>
        <v>0</v>
      </c>
      <c r="BT80" s="53" cm="1">
        <f t="array" ref="BT80">IF($C80 &lt;= BT$49, BQ80,
INDEX('1. Données d''entrée'!$I:$K, B46 + BU50 + BT51 + $B80, BP48))</f>
        <v>0</v>
      </c>
      <c r="BV80" s="58" cm="1">
        <f t="array" ref="BV80">INDEX('1. Données d''entrée'!$I:$K, B46 + BZ50 + BV51 + $B80, BP48)</f>
        <v>0</v>
      </c>
      <c r="BW80" s="58" cm="1">
        <f t="array" ref="BW80">IF($C80 &lt;= BW49, BV80,
INDEX('1. Données d''entrée'!$I:$K, B46 + BZ50 + BW51 + $B80, BP48))</f>
        <v>0</v>
      </c>
      <c r="BX80" s="58" cm="1">
        <f t="array" ref="BX80">IF($C80 &lt;= BX$49, BV80,
INDEX('1. Données d''entrée'!$I:$K, B46 + BZ50 + BX51 + $B80, BP48))</f>
        <v>0</v>
      </c>
      <c r="BY80" s="58" cm="1">
        <f t="array" ref="BY80">IF($C80 &lt;= BY$49, BV80,
INDEX('1. Données d''entrée'!$I:$K, B46 + BZ50 + BY51 + $B80, BP48))</f>
        <v>0</v>
      </c>
      <c r="CA80" s="58" cm="1">
        <f t="array" ref="CA80">INDEX('1. Données d''entrée'!$I:$K, B46 + CE50 + CA51 + $B80, BP48)</f>
        <v>0</v>
      </c>
      <c r="CB80" s="58" cm="1">
        <f t="array" ref="CB80">IF($C80 &lt;= CB49, CA80,
INDEX('1. Données d''entrée'!$I:$K, B46 + CE50 + CB51 + $B80, BP48))</f>
        <v>0</v>
      </c>
      <c r="CC80" s="58" cm="1">
        <f t="array" ref="CC80">IF($C80 &lt;= CC$49, CA80,
INDEX('1. Données d''entrée'!$I:$K, B46 + CE50 + CC51 + $B80, BP48))</f>
        <v>0</v>
      </c>
      <c r="CD80" s="58" cm="1">
        <f t="array" ref="CD80">IF($C80 &lt;= CD$49, CA80,
INDEX('1. Données d''entrée'!$I:$K, B46 + CE50 + CD51 + $B80, BP48))</f>
        <v>0</v>
      </c>
      <c r="CF80" s="58" cm="1">
        <f t="array" ref="CF80">INDEX('1. Données d''entrée'!$I:$K, B46 + CJ50 + CF51 + $B80, BP48)</f>
        <v>0</v>
      </c>
      <c r="CG80" s="58" cm="1">
        <f t="array" ref="CG80">IF($C80 &lt;= CG49, CF80,
INDEX('1. Données d''entrée'!$I:$K, B46 + CJ50 + CG51 + $B80, BP48))</f>
        <v>0</v>
      </c>
      <c r="CH80" s="58" cm="1">
        <f t="array" ref="CH80">IF($C80 &lt;= CH$49, CF80,
INDEX('1. Données d''entrée'!$I:$K, B46 + CJ50 + CH51 + $B80, BP48))</f>
        <v>0</v>
      </c>
      <c r="CI80" s="58" cm="1">
        <f t="array" ref="CI80">IF($C80 &lt;= CI$49, CF80,
INDEX('1. Données d''entrée'!$I:$K, B46 + CJ50 + CI51 + $B80, BP48))</f>
        <v>0</v>
      </c>
      <c r="CK80" s="58" cm="1">
        <f t="array" ref="CK80">INDEX('1. Données d''entrée'!$I:$K, B46 + CO50 + CK51 + $B80, BP48)</f>
        <v>0</v>
      </c>
      <c r="CL80" s="58" cm="1">
        <f t="array" ref="CL80">IF($C80 &lt;= CL49, CK80,
INDEX('1. Données d''entrée'!$I:$K, B46 + CO50 + CL51 + $B80, BP48))</f>
        <v>0</v>
      </c>
      <c r="CM80" s="58" cm="1">
        <f t="array" ref="CM80">IF($C80 &lt;= CM$49, CK80,
INDEX('1. Données d''entrée'!$I:$K, B46 + CO50 + CM51 + $B80, BP48))</f>
        <v>0</v>
      </c>
      <c r="CN80" s="58" cm="1">
        <f t="array" ref="CN80">IF($C80 &lt;= CN$49, CK80,
INDEX('1. Données d''entrée'!$I:$K, B46 + CO50 + CN51 + $B80, BP48))</f>
        <v>0</v>
      </c>
      <c r="CP80" s="59" cm="1">
        <f t="array" ref="CP80">INDEX('1. Données d''entrée'!$I:$K, B46 + CT50 + CP51 + $B80, BP48)</f>
        <v>0</v>
      </c>
      <c r="CQ80" s="59" cm="1">
        <f t="array" ref="CQ80">IF($C80 &lt;= CQ49, CP80,
INDEX('1. Données d''entrée'!$I:$K, B46 + CT50 + CQ51 + $B80, BP48))</f>
        <v>0</v>
      </c>
      <c r="CR80" s="59" cm="1">
        <f t="array" ref="CR80">IF($C80 &lt;= CR$49, CP80,
INDEX('1. Données d''entrée'!$I:$K, B46 + CT50 + CR51 + $B80, BP48))</f>
        <v>0</v>
      </c>
      <c r="CS80" s="59" cm="1">
        <f t="array" ref="CS80">IF($C80 &lt;= CS$49, CP80,
INDEX('1. Données d''entrée'!$I:$K, B46 + CT50 + CS51 + $B80, BP48))</f>
        <v>0</v>
      </c>
    </row>
    <row r="81" spans="1:97" outlineLevel="1">
      <c r="B81" s="37">
        <v>28</v>
      </c>
      <c r="C81" s="49">
        <v>2038</v>
      </c>
      <c r="D81" s="55"/>
      <c r="E81" s="53" cm="1">
        <f t="array" ref="E81">INDEX('1. Données d''entrée'!$I:$K, B46 + I50 + E51 + $B81, D48)</f>
        <v>0</v>
      </c>
      <c r="F81" s="53" cm="1">
        <f t="array" ref="F81">IF($C81 &lt;= F49, E81,
INDEX('1. Données d''entrée'!$I:$K, B46 + I50 + F51 + $B81, D48))</f>
        <v>0</v>
      </c>
      <c r="G81" s="53" cm="1">
        <f t="array" ref="G81">IF($C81 &lt;= G$49, E81,
INDEX('1. Données d''entrée'!$I:$K, B46 + I50 + G51 + $B81, D48))</f>
        <v>0</v>
      </c>
      <c r="H81" s="53" cm="1">
        <f t="array" ref="H81">IF($C81 &lt;= H$49, E81,
INDEX('1. Données d''entrée'!$I:$K, B46 + I50 + H51 + $B81, D48))</f>
        <v>0</v>
      </c>
      <c r="J81" s="58" cm="1">
        <f t="array" ref="J81">INDEX('1. Données d''entrée'!$I:$K, B46 + N50 + J51 + $B81, D48)</f>
        <v>0</v>
      </c>
      <c r="K81" s="58" cm="1">
        <f t="array" ref="K81">IF($C81 &lt;= K49, J81,
INDEX('1. Données d''entrée'!$I:$K, B46 + N50 + K51 + $B81, D48))</f>
        <v>0</v>
      </c>
      <c r="L81" s="58" cm="1">
        <f t="array" ref="L81">IF($C81 &lt;= L$49, J81,
INDEX('1. Données d''entrée'!$I:$K, B46 + N50 + L51 + $B81, D48))</f>
        <v>0</v>
      </c>
      <c r="M81" s="58" cm="1">
        <f t="array" ref="M81">IF($C81 &lt;= M$49, J81,
INDEX('1. Données d''entrée'!$I:$K, B46 + N50 + M51 + $B81, D48))</f>
        <v>0</v>
      </c>
      <c r="O81" s="58" cm="1">
        <f t="array" ref="O81">INDEX('1. Données d''entrée'!$I:$K, B46 + S50 + O51 + $B81, D48)</f>
        <v>0</v>
      </c>
      <c r="P81" s="58" cm="1">
        <f t="array" ref="P81">IF($C81 &lt;= P49, O81,
INDEX('1. Données d''entrée'!$I:$K, B46 + S50 + P51 + $B81, D48))</f>
        <v>0</v>
      </c>
      <c r="Q81" s="58" cm="1">
        <f t="array" ref="Q81">IF($C81 &lt;= Q$49, O81,
INDEX('1. Données d''entrée'!$I:$K, B46 + S50 + Q51 + $B81, D48))</f>
        <v>0</v>
      </c>
      <c r="R81" s="58" cm="1">
        <f t="array" ref="R81">IF($C81 &lt;= R$49, O81,
INDEX('1. Données d''entrée'!$I:$K, B46 + S50 + R51 + $B81, D48))</f>
        <v>0</v>
      </c>
      <c r="T81" s="58" cm="1">
        <f t="array" ref="T81">INDEX('1. Données d''entrée'!$I:$K, B46 + X50 + T51 + $B81, D48)</f>
        <v>0</v>
      </c>
      <c r="U81" s="58" cm="1">
        <f t="array" ref="U81">IF($C81 &lt;= U49, T81,
INDEX('1. Données d''entrée'!$I:$K, B46 + X50 + U51 + $B81, D48))</f>
        <v>0</v>
      </c>
      <c r="V81" s="58" cm="1">
        <f t="array" ref="V81">IF($C81 &lt;= V$49, T81,
INDEX('1. Données d''entrée'!$I:$K, B46 + X50 + V51 + $B81, D48))</f>
        <v>0</v>
      </c>
      <c r="W81" s="58" cm="1">
        <f t="array" ref="W81">IF($C81 &lt;= W$49, T81,
INDEX('1. Données d''entrée'!$I:$K, B46 + X50 + W51 + $B81, D48))</f>
        <v>0</v>
      </c>
      <c r="Y81" s="58" cm="1">
        <f t="array" ref="Y81">INDEX('1. Données d''entrée'!$I:$K, B46 + AC50 + Y51 + $B81, D48)</f>
        <v>0</v>
      </c>
      <c r="Z81" s="58" cm="1">
        <f t="array" ref="Z81">IF($C81 &lt;= Z49, Y81,
INDEX('1. Données d''entrée'!$I:$K, B46 + AC50 + Z51 + $B81, D48))</f>
        <v>0</v>
      </c>
      <c r="AA81" s="58" cm="1">
        <f t="array" ref="AA81">IF($C81 &lt;= AA$49, Y81,
INDEX('1. Données d''entrée'!$I:$K, B46 + AC50 + AA51 + $B81, D48))</f>
        <v>0</v>
      </c>
      <c r="AB81" s="58" cm="1">
        <f t="array" ref="AB81">IF($C81 &lt;= AB$49, Y81,
INDEX('1. Données d''entrée'!$I:$K, B46 + AC50 + AB51 + $B81, D48))</f>
        <v>0</v>
      </c>
      <c r="AD81" s="59" cm="1">
        <f t="array" ref="AD81">INDEX('1. Données d''entrée'!$I:$K, B46 + AH50 + AD51 + $B81, D48)</f>
        <v>0</v>
      </c>
      <c r="AE81" s="59" cm="1">
        <f t="array" ref="AE81">IF($C81 &lt;= AE49, AD81,
INDEX('1. Données d''entrée'!$I:$K, B46 + AH50 + AE51 + $B81, D48))</f>
        <v>0</v>
      </c>
      <c r="AF81" s="59" cm="1">
        <f t="array" ref="AF81">IF($C81 &lt;= AF$49, AD81,
INDEX('1. Données d''entrée'!$I:$K, B46 + AH50 + AF51 + $B81, D48))</f>
        <v>0</v>
      </c>
      <c r="AG81" s="59" cm="1">
        <f t="array" ref="AG81">IF($C81 &lt;= AG$49, AD81,
INDEX('1. Données d''entrée'!$I:$K, B46 + AH50 + AG51 + $B81, D48))</f>
        <v>0</v>
      </c>
      <c r="AJ81" s="55"/>
      <c r="AK81" s="53" cm="1">
        <f t="array" ref="AK81">INDEX('1. Données d''entrée'!$I:$K, B46 + AO50 + AK51 + $B81, AJ48)</f>
        <v>0</v>
      </c>
      <c r="AL81" s="53" cm="1">
        <f t="array" ref="AL81">IF($C81 &lt;= AL49, AK81,
INDEX('1. Données d''entrée'!$I:$K, B46 + AO50 + AL51 + $B81, AJ48))</f>
        <v>0</v>
      </c>
      <c r="AM81" s="53" cm="1">
        <f t="array" ref="AM81">IF($C81 &lt;= AM$49, AK81,
INDEX('1. Données d''entrée'!$I:$K, B46 + AO50 + AM51 + $B81, AJ48))</f>
        <v>0</v>
      </c>
      <c r="AN81" s="53" cm="1">
        <f t="array" ref="AN81">IF($C81 &lt;= AN$49, AK81,
INDEX('1. Données d''entrée'!$I:$K, B46 + AO50 + AN51 + $B81, AJ48))</f>
        <v>0</v>
      </c>
      <c r="AP81" s="58" cm="1">
        <f t="array" ref="AP81">INDEX('1. Données d''entrée'!$I:$K, B46 + AT50 + AP51 + $B81, AJ48)</f>
        <v>0</v>
      </c>
      <c r="AQ81" s="58" cm="1">
        <f t="array" ref="AQ81">IF($C81 &lt;= AQ49, AP81,
INDEX('1. Données d''entrée'!$I:$K, B46 + AT50 + AQ51 + $B81, AJ48))</f>
        <v>0</v>
      </c>
      <c r="AR81" s="58" cm="1">
        <f t="array" ref="AR81">IF($C81 &lt;= AR$49, AP81,
INDEX('1. Données d''entrée'!$I:$K, B46 + AT50 + AR51 + $B81, AJ48))</f>
        <v>0</v>
      </c>
      <c r="AS81" s="58" cm="1">
        <f t="array" ref="AS81">IF($C81 &lt;= AS$49, AP81,
INDEX('1. Données d''entrée'!$I:$K, B46 + AT50 + AS51 + $B81, AJ48))</f>
        <v>0</v>
      </c>
      <c r="AU81" s="58" cm="1">
        <f t="array" ref="AU81">INDEX('1. Données d''entrée'!$I:$K, B46 + AY50 + AU51 + $B81, AJ48)</f>
        <v>0</v>
      </c>
      <c r="AV81" s="58" cm="1">
        <f t="array" ref="AV81">IF($C81 &lt;= AV49, AU81,
INDEX('1. Données d''entrée'!$I:$K, B46 + AY50 + AV51 + $B81, AJ48))</f>
        <v>0</v>
      </c>
      <c r="AW81" s="58" cm="1">
        <f t="array" ref="AW81">IF($C81 &lt;= AW$49, AU81,
INDEX('1. Données d''entrée'!$I:$K, B46 + AY50 + AW51 + $B81, AJ48))</f>
        <v>0</v>
      </c>
      <c r="AX81" s="58" cm="1">
        <f t="array" ref="AX81">IF($C81 &lt;= AX$49, AU81,
INDEX('1. Données d''entrée'!$I:$K, B46 + AY50 + AX51 + $B81, AJ48))</f>
        <v>0</v>
      </c>
      <c r="AZ81" s="58" cm="1">
        <f t="array" ref="AZ81">INDEX('1. Données d''entrée'!$I:$K, B46 + BD50 + AZ51 + $B81, AJ48)</f>
        <v>0</v>
      </c>
      <c r="BA81" s="58" cm="1">
        <f t="array" ref="BA81">IF($C81 &lt;= BA49, AZ81,
INDEX('1. Données d''entrée'!$I:$K, B46 + BD50 + BA51 + $B81, AJ48))</f>
        <v>0</v>
      </c>
      <c r="BB81" s="58" cm="1">
        <f t="array" ref="BB81">IF($C81 &lt;= BB$49, AZ81,
INDEX('1. Données d''entrée'!$I:$K, B46 + BD50 + BB51 + $B81, AJ48))</f>
        <v>0</v>
      </c>
      <c r="BC81" s="58" cm="1">
        <f t="array" ref="BC81">IF($C81 &lt;= BC$49, AZ81,
INDEX('1. Données d''entrée'!$I:$K, B46 + BD50 + BC51 + $B81, AJ48))</f>
        <v>0</v>
      </c>
      <c r="BE81" s="58" cm="1">
        <f t="array" ref="BE81">INDEX('1. Données d''entrée'!$I:$K, B46 + BI50 + BE51 + $B81, AJ48)</f>
        <v>0</v>
      </c>
      <c r="BF81" s="58" cm="1">
        <f t="array" ref="BF81">IF($C81 &lt;= BF49, BE81,
INDEX('1. Données d''entrée'!$I:$K, B46 + BI50 + BF51 + $B81, AJ48))</f>
        <v>0</v>
      </c>
      <c r="BG81" s="58" cm="1">
        <f t="array" ref="BG81">IF($C81 &lt;= BG$49, BE81,
INDEX('1. Données d''entrée'!$I:$K, B46 + BI50 + BG51 + $B81, AJ48))</f>
        <v>0</v>
      </c>
      <c r="BH81" s="58" cm="1">
        <f t="array" ref="BH81">IF($C81 &lt;= BH$49, BE81,
INDEX('1. Données d''entrée'!$I:$K, B46 + BI50 + BH51 + $B81, AJ48))</f>
        <v>0</v>
      </c>
      <c r="BJ81" s="59" cm="1">
        <f t="array" ref="BJ81">INDEX('1. Données d''entrée'!$I:$K, B46 + BN50 + BJ51 + $B81, AJ48)</f>
        <v>0</v>
      </c>
      <c r="BK81" s="59" cm="1">
        <f t="array" ref="BK81">IF($C81 &lt;= BK49, BJ81,
INDEX('1. Données d''entrée'!$I:$K, B46 + BN50 + BK51 + $B81, AJ48))</f>
        <v>0</v>
      </c>
      <c r="BL81" s="59" cm="1">
        <f t="array" ref="BL81">IF($C81 &lt;= BL$49, BJ81,
INDEX('1. Données d''entrée'!$I:$K, B46 + BN50 + BL51 + $B81, AJ48))</f>
        <v>0</v>
      </c>
      <c r="BM81" s="59" cm="1">
        <f t="array" ref="BM81">IF($C81 &lt;= BM$49, BJ81,
INDEX('1. Données d''entrée'!$I:$K, B46 + BN50 + BM51 + $B81, AJ48))</f>
        <v>0</v>
      </c>
      <c r="BP81" s="55"/>
      <c r="BQ81" s="53" cm="1">
        <f t="array" ref="BQ81">INDEX('1. Données d''entrée'!$I:$K, B46 + BU50 + BQ51 + $B81, BP48)</f>
        <v>0</v>
      </c>
      <c r="BR81" s="53" cm="1">
        <f t="array" ref="BR81">IF($C81 &lt;= BR49, BQ81,
INDEX('1. Données d''entrée'!$I:$K, B46 + BU50 + BR51 + $B81, BP48))</f>
        <v>0</v>
      </c>
      <c r="BS81" s="53" cm="1">
        <f t="array" ref="BS81">IF($C81 &lt;= BS$49, BQ81,
INDEX('1. Données d''entrée'!$I:$K, B46 + BU50 + BS51 + $B81, BP48))</f>
        <v>0</v>
      </c>
      <c r="BT81" s="53" cm="1">
        <f t="array" ref="BT81">IF($C81 &lt;= BT$49, BQ81,
INDEX('1. Données d''entrée'!$I:$K, B46 + BU50 + BT51 + $B81, BP48))</f>
        <v>0</v>
      </c>
      <c r="BV81" s="58" cm="1">
        <f t="array" ref="BV81">INDEX('1. Données d''entrée'!$I:$K, B46 + BZ50 + BV51 + $B81, BP48)</f>
        <v>0</v>
      </c>
      <c r="BW81" s="58" cm="1">
        <f t="array" ref="BW81">IF($C81 &lt;= BW49, BV81,
INDEX('1. Données d''entrée'!$I:$K, B46 + BZ50 + BW51 + $B81, BP48))</f>
        <v>0</v>
      </c>
      <c r="BX81" s="58" cm="1">
        <f t="array" ref="BX81">IF($C81 &lt;= BX$49, BV81,
INDEX('1. Données d''entrée'!$I:$K, B46 + BZ50 + BX51 + $B81, BP48))</f>
        <v>0</v>
      </c>
      <c r="BY81" s="58" cm="1">
        <f t="array" ref="BY81">IF($C81 &lt;= BY$49, BV81,
INDEX('1. Données d''entrée'!$I:$K, B46 + BZ50 + BY51 + $B81, BP48))</f>
        <v>0</v>
      </c>
      <c r="CA81" s="58" cm="1">
        <f t="array" ref="CA81">INDEX('1. Données d''entrée'!$I:$K, B46 + CE50 + CA51 + $B81, BP48)</f>
        <v>0</v>
      </c>
      <c r="CB81" s="58" cm="1">
        <f t="array" ref="CB81">IF($C81 &lt;= CB49, CA81,
INDEX('1. Données d''entrée'!$I:$K, B46 + CE50 + CB51 + $B81, BP48))</f>
        <v>0</v>
      </c>
      <c r="CC81" s="58" cm="1">
        <f t="array" ref="CC81">IF($C81 &lt;= CC$49, CA81,
INDEX('1. Données d''entrée'!$I:$K, B46 + CE50 + CC51 + $B81, BP48))</f>
        <v>0</v>
      </c>
      <c r="CD81" s="58" cm="1">
        <f t="array" ref="CD81">IF($C81 &lt;= CD$49, CA81,
INDEX('1. Données d''entrée'!$I:$K, B46 + CE50 + CD51 + $B81, BP48))</f>
        <v>0</v>
      </c>
      <c r="CF81" s="58" cm="1">
        <f t="array" ref="CF81">INDEX('1. Données d''entrée'!$I:$K, B46 + CJ50 + CF51 + $B81, BP48)</f>
        <v>0</v>
      </c>
      <c r="CG81" s="58" cm="1">
        <f t="array" ref="CG81">IF($C81 &lt;= CG49, CF81,
INDEX('1. Données d''entrée'!$I:$K, B46 + CJ50 + CG51 + $B81, BP48))</f>
        <v>0</v>
      </c>
      <c r="CH81" s="58" cm="1">
        <f t="array" ref="CH81">IF($C81 &lt;= CH$49, CF81,
INDEX('1. Données d''entrée'!$I:$K, B46 + CJ50 + CH51 + $B81, BP48))</f>
        <v>0</v>
      </c>
      <c r="CI81" s="58" cm="1">
        <f t="array" ref="CI81">IF($C81 &lt;= CI$49, CF81,
INDEX('1. Données d''entrée'!$I:$K, B46 + CJ50 + CI51 + $B81, BP48))</f>
        <v>0</v>
      </c>
      <c r="CK81" s="58" cm="1">
        <f t="array" ref="CK81">INDEX('1. Données d''entrée'!$I:$K, B46 + CO50 + CK51 + $B81, BP48)</f>
        <v>0</v>
      </c>
      <c r="CL81" s="58" cm="1">
        <f t="array" ref="CL81">IF($C81 &lt;= CL49, CK81,
INDEX('1. Données d''entrée'!$I:$K, B46 + CO50 + CL51 + $B81, BP48))</f>
        <v>0</v>
      </c>
      <c r="CM81" s="58" cm="1">
        <f t="array" ref="CM81">IF($C81 &lt;= CM$49, CK81,
INDEX('1. Données d''entrée'!$I:$K, B46 + CO50 + CM51 + $B81, BP48))</f>
        <v>0</v>
      </c>
      <c r="CN81" s="58" cm="1">
        <f t="array" ref="CN81">IF($C81 &lt;= CN$49, CK81,
INDEX('1. Données d''entrée'!$I:$K, B46 + CO50 + CN51 + $B81, BP48))</f>
        <v>0</v>
      </c>
      <c r="CP81" s="59" cm="1">
        <f t="array" ref="CP81">INDEX('1. Données d''entrée'!$I:$K, B46 + CT50 + CP51 + $B81, BP48)</f>
        <v>0</v>
      </c>
      <c r="CQ81" s="59" cm="1">
        <f t="array" ref="CQ81">IF($C81 &lt;= CQ49, CP81,
INDEX('1. Données d''entrée'!$I:$K, B46 + CT50 + CQ51 + $B81, BP48))</f>
        <v>0</v>
      </c>
      <c r="CR81" s="59" cm="1">
        <f t="array" ref="CR81">IF($C81 &lt;= CR$49, CP81,
INDEX('1. Données d''entrée'!$I:$K, B46 + CT50 + CR51 + $B81, BP48))</f>
        <v>0</v>
      </c>
      <c r="CS81" s="59" cm="1">
        <f t="array" ref="CS81">IF($C81 &lt;= CS$49, CP81,
INDEX('1. Données d''entrée'!$I:$K, B46 + CT50 + CS51 + $B81, BP48))</f>
        <v>0</v>
      </c>
    </row>
    <row r="82" spans="1:97" outlineLevel="1">
      <c r="B82" s="37">
        <v>29</v>
      </c>
      <c r="C82" s="49">
        <v>2039</v>
      </c>
      <c r="D82" s="55"/>
      <c r="E82" s="53" cm="1">
        <f t="array" ref="E82">INDEX('1. Données d''entrée'!$I:$K, B46 + I50 + E51 + $B82, D48)</f>
        <v>0</v>
      </c>
      <c r="F82" s="53" cm="1">
        <f t="array" ref="F82">IF($C82 &lt;= F49, E82,
INDEX('1. Données d''entrée'!$I:$K, B46 + I50 + F51 + $B82, D48))</f>
        <v>0</v>
      </c>
      <c r="G82" s="53" cm="1">
        <f t="array" ref="G82">IF($C82 &lt;= G$49, E82,
INDEX('1. Données d''entrée'!$I:$K, B46 + I50 + G51 + $B82, D48))</f>
        <v>0</v>
      </c>
      <c r="H82" s="53" cm="1">
        <f t="array" ref="H82">IF($C82 &lt;= H$49, E82,
INDEX('1. Données d''entrée'!$I:$K, B46 + I50 + H51 + $B82, D48))</f>
        <v>0</v>
      </c>
      <c r="J82" s="58" cm="1">
        <f t="array" ref="J82">INDEX('1. Données d''entrée'!$I:$K, B46 + N50 + J51 + $B82, D48)</f>
        <v>0</v>
      </c>
      <c r="K82" s="58" cm="1">
        <f t="array" ref="K82">IF($C82 &lt;= K49, J82,
INDEX('1. Données d''entrée'!$I:$K, B46 + N50 + K51 + $B82, D48))</f>
        <v>0</v>
      </c>
      <c r="L82" s="58" cm="1">
        <f t="array" ref="L82">IF($C82 &lt;= L$49, J82,
INDEX('1. Données d''entrée'!$I:$K, B46 + N50 + L51 + $B82, D48))</f>
        <v>0</v>
      </c>
      <c r="M82" s="58" cm="1">
        <f t="array" ref="M82">IF($C82 &lt;= M$49, J82,
INDEX('1. Données d''entrée'!$I:$K, B46 + N50 + M51 + $B82, D48))</f>
        <v>0</v>
      </c>
      <c r="O82" s="58" cm="1">
        <f t="array" ref="O82">INDEX('1. Données d''entrée'!$I:$K, B46 + S50 + O51 + $B82, D48)</f>
        <v>0</v>
      </c>
      <c r="P82" s="58" cm="1">
        <f t="array" ref="P82">IF($C82 &lt;= P49, O82,
INDEX('1. Données d''entrée'!$I:$K, B46 + S50 + P51 + $B82, D48))</f>
        <v>0</v>
      </c>
      <c r="Q82" s="58" cm="1">
        <f t="array" ref="Q82">IF($C82 &lt;= Q$49, O82,
INDEX('1. Données d''entrée'!$I:$K, B46 + S50 + Q51 + $B82, D48))</f>
        <v>0</v>
      </c>
      <c r="R82" s="58" cm="1">
        <f t="array" ref="R82">IF($C82 &lt;= R$49, O82,
INDEX('1. Données d''entrée'!$I:$K, B46 + S50 + R51 + $B82, D48))</f>
        <v>0</v>
      </c>
      <c r="T82" s="58" cm="1">
        <f t="array" ref="T82">INDEX('1. Données d''entrée'!$I:$K, B46 + X50 + T51 + $B82, D48)</f>
        <v>0</v>
      </c>
      <c r="U82" s="58" cm="1">
        <f t="array" ref="U82">IF($C82 &lt;= U49, T82,
INDEX('1. Données d''entrée'!$I:$K, B46 + X50 + U51 + $B82, D48))</f>
        <v>0</v>
      </c>
      <c r="V82" s="58" cm="1">
        <f t="array" ref="V82">IF($C82 &lt;= V$49, T82,
INDEX('1. Données d''entrée'!$I:$K, B46 + X50 + V51 + $B82, D48))</f>
        <v>0</v>
      </c>
      <c r="W82" s="58" cm="1">
        <f t="array" ref="W82">IF($C82 &lt;= W$49, T82,
INDEX('1. Données d''entrée'!$I:$K, B46 + X50 + W51 + $B82, D48))</f>
        <v>0</v>
      </c>
      <c r="Y82" s="58" cm="1">
        <f t="array" ref="Y82">INDEX('1. Données d''entrée'!$I:$K, B46 + AC50 + Y51 + $B82, D48)</f>
        <v>0</v>
      </c>
      <c r="Z82" s="58" cm="1">
        <f t="array" ref="Z82">IF($C82 &lt;= Z49, Y82,
INDEX('1. Données d''entrée'!$I:$K, B46 + AC50 + Z51 + $B82, D48))</f>
        <v>0</v>
      </c>
      <c r="AA82" s="58" cm="1">
        <f t="array" ref="AA82">IF($C82 &lt;= AA$49, Y82,
INDEX('1. Données d''entrée'!$I:$K, B46 + AC50 + AA51 + $B82, D48))</f>
        <v>0</v>
      </c>
      <c r="AB82" s="58" cm="1">
        <f t="array" ref="AB82">IF($C82 &lt;= AB$49, Y82,
INDEX('1. Données d''entrée'!$I:$K, B46 + AC50 + AB51 + $B82, D48))</f>
        <v>0</v>
      </c>
      <c r="AD82" s="59" cm="1">
        <f t="array" ref="AD82">INDEX('1. Données d''entrée'!$I:$K, B46 + AH50 + AD51 + $B82, D48)</f>
        <v>0</v>
      </c>
      <c r="AE82" s="59" cm="1">
        <f t="array" ref="AE82">IF($C82 &lt;= AE49, AD82,
INDEX('1. Données d''entrée'!$I:$K, B46 + AH50 + AE51 + $B82, D48))</f>
        <v>0</v>
      </c>
      <c r="AF82" s="59" cm="1">
        <f t="array" ref="AF82">IF($C82 &lt;= AF$49, AD82,
INDEX('1. Données d''entrée'!$I:$K, B46 + AH50 + AF51 + $B82, D48))</f>
        <v>0</v>
      </c>
      <c r="AG82" s="59" cm="1">
        <f t="array" ref="AG82">IF($C82 &lt;= AG$49, AD82,
INDEX('1. Données d''entrée'!$I:$K, B46 + AH50 + AG51 + $B82, D48))</f>
        <v>0</v>
      </c>
      <c r="AJ82" s="55"/>
      <c r="AK82" s="53" cm="1">
        <f t="array" ref="AK82">INDEX('1. Données d''entrée'!$I:$K, B46 + AO50 + AK51 + $B82, AJ48)</f>
        <v>0</v>
      </c>
      <c r="AL82" s="53" cm="1">
        <f t="array" ref="AL82">IF($C82 &lt;= AL49, AK82,
INDEX('1. Données d''entrée'!$I:$K, B46 + AO50 + AL51 + $B82, AJ48))</f>
        <v>0</v>
      </c>
      <c r="AM82" s="53" cm="1">
        <f t="array" ref="AM82">IF($C82 &lt;= AM$49, AK82,
INDEX('1. Données d''entrée'!$I:$K, B46 + AO50 + AM51 + $B82, AJ48))</f>
        <v>0</v>
      </c>
      <c r="AN82" s="53" cm="1">
        <f t="array" ref="AN82">IF($C82 &lt;= AN$49, AK82,
INDEX('1. Données d''entrée'!$I:$K, B46 + AO50 + AN51 + $B82, AJ48))</f>
        <v>0</v>
      </c>
      <c r="AP82" s="58" cm="1">
        <f t="array" ref="AP82">INDEX('1. Données d''entrée'!$I:$K, B46 + AT50 + AP51 + $B82, AJ48)</f>
        <v>0</v>
      </c>
      <c r="AQ82" s="58" cm="1">
        <f t="array" ref="AQ82">IF($C82 &lt;= AQ49, AP82,
INDEX('1. Données d''entrée'!$I:$K, B46 + AT50 + AQ51 + $B82, AJ48))</f>
        <v>0</v>
      </c>
      <c r="AR82" s="58" cm="1">
        <f t="array" ref="AR82">IF($C82 &lt;= AR$49, AP82,
INDEX('1. Données d''entrée'!$I:$K, B46 + AT50 + AR51 + $B82, AJ48))</f>
        <v>0</v>
      </c>
      <c r="AS82" s="58" cm="1">
        <f t="array" ref="AS82">IF($C82 &lt;= AS$49, AP82,
INDEX('1. Données d''entrée'!$I:$K, B46 + AT50 + AS51 + $B82, AJ48))</f>
        <v>0</v>
      </c>
      <c r="AU82" s="58" cm="1">
        <f t="array" ref="AU82">INDEX('1. Données d''entrée'!$I:$K, B46 + AY50 + AU51 + $B82, AJ48)</f>
        <v>0</v>
      </c>
      <c r="AV82" s="58" cm="1">
        <f t="array" ref="AV82">IF($C82 &lt;= AV49, AU82,
INDEX('1. Données d''entrée'!$I:$K, B46 + AY50 + AV51 + $B82, AJ48))</f>
        <v>0</v>
      </c>
      <c r="AW82" s="58" cm="1">
        <f t="array" ref="AW82">IF($C82 &lt;= AW$49, AU82,
INDEX('1. Données d''entrée'!$I:$K, B46 + AY50 + AW51 + $B82, AJ48))</f>
        <v>0</v>
      </c>
      <c r="AX82" s="58" cm="1">
        <f t="array" ref="AX82">IF($C82 &lt;= AX$49, AU82,
INDEX('1. Données d''entrée'!$I:$K, B46 + AY50 + AX51 + $B82, AJ48))</f>
        <v>0</v>
      </c>
      <c r="AZ82" s="58" cm="1">
        <f t="array" ref="AZ82">INDEX('1. Données d''entrée'!$I:$K, B46 + BD50 + AZ51 + $B82, AJ48)</f>
        <v>0</v>
      </c>
      <c r="BA82" s="58" cm="1">
        <f t="array" ref="BA82">IF($C82 &lt;= BA49, AZ82,
INDEX('1. Données d''entrée'!$I:$K, B46 + BD50 + BA51 + $B82, AJ48))</f>
        <v>0</v>
      </c>
      <c r="BB82" s="58" cm="1">
        <f t="array" ref="BB82">IF($C82 &lt;= BB$49, AZ82,
INDEX('1. Données d''entrée'!$I:$K, B46 + BD50 + BB51 + $B82, AJ48))</f>
        <v>0</v>
      </c>
      <c r="BC82" s="58" cm="1">
        <f t="array" ref="BC82">IF($C82 &lt;= BC$49, AZ82,
INDEX('1. Données d''entrée'!$I:$K, B46 + BD50 + BC51 + $B82, AJ48))</f>
        <v>0</v>
      </c>
      <c r="BE82" s="58" cm="1">
        <f t="array" ref="BE82">INDEX('1. Données d''entrée'!$I:$K, B46 + BI50 + BE51 + $B82, AJ48)</f>
        <v>0</v>
      </c>
      <c r="BF82" s="58" cm="1">
        <f t="array" ref="BF82">IF($C82 &lt;= BF49, BE82,
INDEX('1. Données d''entrée'!$I:$K, B46 + BI50 + BF51 + $B82, AJ48))</f>
        <v>0</v>
      </c>
      <c r="BG82" s="58" cm="1">
        <f t="array" ref="BG82">IF($C82 &lt;= BG$49, BE82,
INDEX('1. Données d''entrée'!$I:$K, B46 + BI50 + BG51 + $B82, AJ48))</f>
        <v>0</v>
      </c>
      <c r="BH82" s="58" cm="1">
        <f t="array" ref="BH82">IF($C82 &lt;= BH$49, BE82,
INDEX('1. Données d''entrée'!$I:$K, B46 + BI50 + BH51 + $B82, AJ48))</f>
        <v>0</v>
      </c>
      <c r="BJ82" s="59" cm="1">
        <f t="array" ref="BJ82">INDEX('1. Données d''entrée'!$I:$K, B46 + BN50 + BJ51 + $B82, AJ48)</f>
        <v>0</v>
      </c>
      <c r="BK82" s="59" cm="1">
        <f t="array" ref="BK82">IF($C82 &lt;= BK49, BJ82,
INDEX('1. Données d''entrée'!$I:$K, B46 + BN50 + BK51 + $B82, AJ48))</f>
        <v>0</v>
      </c>
      <c r="BL82" s="59" cm="1">
        <f t="array" ref="BL82">IF($C82 &lt;= BL$49, BJ82,
INDEX('1. Données d''entrée'!$I:$K, B46 + BN50 + BL51 + $B82, AJ48))</f>
        <v>0</v>
      </c>
      <c r="BM82" s="59" cm="1">
        <f t="array" ref="BM82">IF($C82 &lt;= BM$49, BJ82,
INDEX('1. Données d''entrée'!$I:$K, B46 + BN50 + BM51 + $B82, AJ48))</f>
        <v>0</v>
      </c>
      <c r="BP82" s="55"/>
      <c r="BQ82" s="53" cm="1">
        <f t="array" ref="BQ82">INDEX('1. Données d''entrée'!$I:$K, B46 + BU50 + BQ51 + $B82, BP48)</f>
        <v>0</v>
      </c>
      <c r="BR82" s="53" cm="1">
        <f t="array" ref="BR82">IF($C82 &lt;= BR49, BQ82,
INDEX('1. Données d''entrée'!$I:$K, B46 + BU50 + BR51 + $B82, BP48))</f>
        <v>0</v>
      </c>
      <c r="BS82" s="53" cm="1">
        <f t="array" ref="BS82">IF($C82 &lt;= BS$49, BQ82,
INDEX('1. Données d''entrée'!$I:$K, B46 + BU50 + BS51 + $B82, BP48))</f>
        <v>0</v>
      </c>
      <c r="BT82" s="53" cm="1">
        <f t="array" ref="BT82">IF($C82 &lt;= BT$49, BQ82,
INDEX('1. Données d''entrée'!$I:$K, B46 + BU50 + BT51 + $B82, BP48))</f>
        <v>0</v>
      </c>
      <c r="BV82" s="58" cm="1">
        <f t="array" ref="BV82">INDEX('1. Données d''entrée'!$I:$K, B46 + BZ50 + BV51 + $B82, BP48)</f>
        <v>0</v>
      </c>
      <c r="BW82" s="58" cm="1">
        <f t="array" ref="BW82">IF($C82 &lt;= BW49, BV82,
INDEX('1. Données d''entrée'!$I:$K, B46 + BZ50 + BW51 + $B82, BP48))</f>
        <v>0</v>
      </c>
      <c r="BX82" s="58" cm="1">
        <f t="array" ref="BX82">IF($C82 &lt;= BX$49, BV82,
INDEX('1. Données d''entrée'!$I:$K, B46 + BZ50 + BX51 + $B82, BP48))</f>
        <v>0</v>
      </c>
      <c r="BY82" s="58" cm="1">
        <f t="array" ref="BY82">IF($C82 &lt;= BY$49, BV82,
INDEX('1. Données d''entrée'!$I:$K, B46 + BZ50 + BY51 + $B82, BP48))</f>
        <v>0</v>
      </c>
      <c r="CA82" s="58" cm="1">
        <f t="array" ref="CA82">INDEX('1. Données d''entrée'!$I:$K, B46 + CE50 + CA51 + $B82, BP48)</f>
        <v>0</v>
      </c>
      <c r="CB82" s="58" cm="1">
        <f t="array" ref="CB82">IF($C82 &lt;= CB49, CA82,
INDEX('1. Données d''entrée'!$I:$K, B46 + CE50 + CB51 + $B82, BP48))</f>
        <v>0</v>
      </c>
      <c r="CC82" s="58" cm="1">
        <f t="array" ref="CC82">IF($C82 &lt;= CC$49, CA82,
INDEX('1. Données d''entrée'!$I:$K, B46 + CE50 + CC51 + $B82, BP48))</f>
        <v>0</v>
      </c>
      <c r="CD82" s="58" cm="1">
        <f t="array" ref="CD82">IF($C82 &lt;= CD$49, CA82,
INDEX('1. Données d''entrée'!$I:$K, B46 + CE50 + CD51 + $B82, BP48))</f>
        <v>0</v>
      </c>
      <c r="CF82" s="58" cm="1">
        <f t="array" ref="CF82">INDEX('1. Données d''entrée'!$I:$K, B46 + CJ50 + CF51 + $B82, BP48)</f>
        <v>0</v>
      </c>
      <c r="CG82" s="58" cm="1">
        <f t="array" ref="CG82">IF($C82 &lt;= CG49, CF82,
INDEX('1. Données d''entrée'!$I:$K, B46 + CJ50 + CG51 + $B82, BP48))</f>
        <v>0</v>
      </c>
      <c r="CH82" s="58" cm="1">
        <f t="array" ref="CH82">IF($C82 &lt;= CH$49, CF82,
INDEX('1. Données d''entrée'!$I:$K, B46 + CJ50 + CH51 + $B82, BP48))</f>
        <v>0</v>
      </c>
      <c r="CI82" s="58" cm="1">
        <f t="array" ref="CI82">IF($C82 &lt;= CI$49, CF82,
INDEX('1. Données d''entrée'!$I:$K, B46 + CJ50 + CI51 + $B82, BP48))</f>
        <v>0</v>
      </c>
      <c r="CK82" s="58" cm="1">
        <f t="array" ref="CK82">INDEX('1. Données d''entrée'!$I:$K, B46 + CO50 + CK51 + $B82, BP48)</f>
        <v>0</v>
      </c>
      <c r="CL82" s="58" cm="1">
        <f t="array" ref="CL82">IF($C82 &lt;= CL49, CK82,
INDEX('1. Données d''entrée'!$I:$K, B46 + CO50 + CL51 + $B82, BP48))</f>
        <v>0</v>
      </c>
      <c r="CM82" s="58" cm="1">
        <f t="array" ref="CM82">IF($C82 &lt;= CM$49, CK82,
INDEX('1. Données d''entrée'!$I:$K, B46 + CO50 + CM51 + $B82, BP48))</f>
        <v>0</v>
      </c>
      <c r="CN82" s="58" cm="1">
        <f t="array" ref="CN82">IF($C82 &lt;= CN$49, CK82,
INDEX('1. Données d''entrée'!$I:$K, B46 + CO50 + CN51 + $B82, BP48))</f>
        <v>0</v>
      </c>
      <c r="CP82" s="59" cm="1">
        <f t="array" ref="CP82">INDEX('1. Données d''entrée'!$I:$K, B46 + CT50 + CP51 + $B82, BP48)</f>
        <v>0</v>
      </c>
      <c r="CQ82" s="59" cm="1">
        <f t="array" ref="CQ82">IF($C82 &lt;= CQ49, CP82,
INDEX('1. Données d''entrée'!$I:$K, B46 + CT50 + CQ51 + $B82, BP48))</f>
        <v>0</v>
      </c>
      <c r="CR82" s="59" cm="1">
        <f t="array" ref="CR82">IF($C82 &lt;= CR$49, CP82,
INDEX('1. Données d''entrée'!$I:$K, B46 + CT50 + CR51 + $B82, BP48))</f>
        <v>0</v>
      </c>
      <c r="CS82" s="59" cm="1">
        <f t="array" ref="CS82">IF($C82 &lt;= CS$49, CP82,
INDEX('1. Données d''entrée'!$I:$K, B46 + CT50 + CS51 + $B82, BP48))</f>
        <v>0</v>
      </c>
    </row>
    <row r="83" spans="1:97" outlineLevel="1">
      <c r="B83" s="37">
        <v>30</v>
      </c>
      <c r="C83" s="49">
        <v>2040</v>
      </c>
      <c r="D83" s="55"/>
      <c r="E83" s="53" cm="1">
        <f t="array" ref="E83">INDEX('1. Données d''entrée'!$I:$K, B46 + I50 + E51 + $B83, D48)</f>
        <v>0</v>
      </c>
      <c r="F83" s="53" cm="1">
        <f t="array" ref="F83">IF($C83 &lt;= F49, E83,
INDEX('1. Données d''entrée'!$I:$K, B46 + I50 + F51 + $B83, D48))</f>
        <v>0</v>
      </c>
      <c r="G83" s="53" cm="1">
        <f t="array" ref="G83">IF($C83 &lt;= G$49, E83,
INDEX('1. Données d''entrée'!$I:$K, B46 + I50 + G51 + $B83, D48))</f>
        <v>0</v>
      </c>
      <c r="H83" s="53" cm="1">
        <f t="array" ref="H83">IF($C83 &lt;= H$49, E83,
INDEX('1. Données d''entrée'!$I:$K, B46 + I50 + H51 + $B83, D48))</f>
        <v>0</v>
      </c>
      <c r="J83" s="58" cm="1">
        <f t="array" ref="J83">INDEX('1. Données d''entrée'!$I:$K, B46 + N50 + J51 + $B83, D48)</f>
        <v>0</v>
      </c>
      <c r="K83" s="58" cm="1">
        <f t="array" ref="K83">IF($C83 &lt;= K49, J83,
INDEX('1. Données d''entrée'!$I:$K, B46 + N50 + K51 + $B83, D48))</f>
        <v>0</v>
      </c>
      <c r="L83" s="58" cm="1">
        <f t="array" ref="L83">IF($C83 &lt;= L$49, J83,
INDEX('1. Données d''entrée'!$I:$K, B46 + N50 + L51 + $B83, D48))</f>
        <v>0</v>
      </c>
      <c r="M83" s="58" cm="1">
        <f t="array" ref="M83">IF($C83 &lt;= M$49, J83,
INDEX('1. Données d''entrée'!$I:$K, B46 + N50 + M51 + $B83, D48))</f>
        <v>0</v>
      </c>
      <c r="O83" s="58" cm="1">
        <f t="array" ref="O83">INDEX('1. Données d''entrée'!$I:$K, B46 + S50 + O51 + $B83, D48)</f>
        <v>0</v>
      </c>
      <c r="P83" s="58" cm="1">
        <f t="array" ref="P83">IF($C83 &lt;= P49, O83,
INDEX('1. Données d''entrée'!$I:$K, B46 + S50 + P51 + $B83, D48))</f>
        <v>0</v>
      </c>
      <c r="Q83" s="58" cm="1">
        <f t="array" ref="Q83">IF($C83 &lt;= Q$49, O83,
INDEX('1. Données d''entrée'!$I:$K, B46 + S50 + Q51 + $B83, D48))</f>
        <v>0</v>
      </c>
      <c r="R83" s="58" cm="1">
        <f t="array" ref="R83">IF($C83 &lt;= R$49, O83,
INDEX('1. Données d''entrée'!$I:$K, B46 + S50 + R51 + $B83, D48))</f>
        <v>0</v>
      </c>
      <c r="T83" s="58" cm="1">
        <f t="array" ref="T83">INDEX('1. Données d''entrée'!$I:$K, B46 + X50 + T51 + $B83, D48)</f>
        <v>0</v>
      </c>
      <c r="U83" s="58" cm="1">
        <f t="array" ref="U83">IF($C83 &lt;= U49, T83,
INDEX('1. Données d''entrée'!$I:$K, B46 + X50 + U51 + $B83, D48))</f>
        <v>0</v>
      </c>
      <c r="V83" s="58" cm="1">
        <f t="array" ref="V83">IF($C83 &lt;= V$49, T83,
INDEX('1. Données d''entrée'!$I:$K, B46 + X50 + V51 + $B83, D48))</f>
        <v>0</v>
      </c>
      <c r="W83" s="58" cm="1">
        <f t="array" ref="W83">IF($C83 &lt;= W$49, T83,
INDEX('1. Données d''entrée'!$I:$K, B46 + X50 + W51 + $B83, D48))</f>
        <v>0</v>
      </c>
      <c r="Y83" s="58" cm="1">
        <f t="array" ref="Y83">INDEX('1. Données d''entrée'!$I:$K, B46 + AC50 + Y51 + $B83, D48)</f>
        <v>0</v>
      </c>
      <c r="Z83" s="58" cm="1">
        <f t="array" ref="Z83">IF($C83 &lt;= Z49, Y83,
INDEX('1. Données d''entrée'!$I:$K, B46 + AC50 + Z51 + $B83, D48))</f>
        <v>0</v>
      </c>
      <c r="AA83" s="58" cm="1">
        <f t="array" ref="AA83">IF($C83 &lt;= AA$49, Y83,
INDEX('1. Données d''entrée'!$I:$K, B46 + AC50 + AA51 + $B83, D48))</f>
        <v>0</v>
      </c>
      <c r="AB83" s="58" cm="1">
        <f t="array" ref="AB83">IF($C83 &lt;= AB$49, Y83,
INDEX('1. Données d''entrée'!$I:$K, B46 + AC50 + AB51 + $B83, D48))</f>
        <v>0</v>
      </c>
      <c r="AD83" s="59" cm="1">
        <f t="array" ref="AD83">INDEX('1. Données d''entrée'!$I:$K, B46 + AH50 + AD51 + $B83, D48)</f>
        <v>0</v>
      </c>
      <c r="AE83" s="59" cm="1">
        <f t="array" ref="AE83">IF($C83 &lt;= AE49, AD83,
INDEX('1. Données d''entrée'!$I:$K, B46 + AH50 + AE51 + $B83, D48))</f>
        <v>0</v>
      </c>
      <c r="AF83" s="59" cm="1">
        <f t="array" ref="AF83">IF($C83 &lt;= AF$49, AD83,
INDEX('1. Données d''entrée'!$I:$K, B46 + AH50 + AF51 + $B83, D48))</f>
        <v>0</v>
      </c>
      <c r="AG83" s="59" cm="1">
        <f t="array" ref="AG83">IF($C83 &lt;= AG$49, AD83,
INDEX('1. Données d''entrée'!$I:$K, B46 + AH50 + AG51 + $B83, D48))</f>
        <v>0</v>
      </c>
      <c r="AJ83" s="55"/>
      <c r="AK83" s="53" cm="1">
        <f t="array" ref="AK83">INDEX('1. Données d''entrée'!$I:$K, B46 + AO50 + AK51 + $B83, AJ48)</f>
        <v>0</v>
      </c>
      <c r="AL83" s="53" cm="1">
        <f t="array" ref="AL83">IF($C83 &lt;= AL49, AK83,
INDEX('1. Données d''entrée'!$I:$K, B46 + AO50 + AL51 + $B83, AJ48))</f>
        <v>0</v>
      </c>
      <c r="AM83" s="53" cm="1">
        <f t="array" ref="AM83">IF($C83 &lt;= AM$49, AK83,
INDEX('1. Données d''entrée'!$I:$K, B46 + AO50 + AM51 + $B83, AJ48))</f>
        <v>0</v>
      </c>
      <c r="AN83" s="53" cm="1">
        <f t="array" ref="AN83">IF($C83 &lt;= AN$49, AK83,
INDEX('1. Données d''entrée'!$I:$K, B46 + AO50 + AN51 + $B83, AJ48))</f>
        <v>0</v>
      </c>
      <c r="AP83" s="58" cm="1">
        <f t="array" ref="AP83">INDEX('1. Données d''entrée'!$I:$K, B46 + AT50 + AP51 + $B83, AJ48)</f>
        <v>0</v>
      </c>
      <c r="AQ83" s="58" cm="1">
        <f t="array" ref="AQ83">IF($C83 &lt;= AQ49, AP83,
INDEX('1. Données d''entrée'!$I:$K, B46 + AT50 + AQ51 + $B83, AJ48))</f>
        <v>0</v>
      </c>
      <c r="AR83" s="58" cm="1">
        <f t="array" ref="AR83">IF($C83 &lt;= AR$49, AP83,
INDEX('1. Données d''entrée'!$I:$K, B46 + AT50 + AR51 + $B83, AJ48))</f>
        <v>0</v>
      </c>
      <c r="AS83" s="58" cm="1">
        <f t="array" ref="AS83">IF($C83 &lt;= AS$49, AP83,
INDEX('1. Données d''entrée'!$I:$K, B46 + AT50 + AS51 + $B83, AJ48))</f>
        <v>0</v>
      </c>
      <c r="AU83" s="58" cm="1">
        <f t="array" ref="AU83">INDEX('1. Données d''entrée'!$I:$K, B46 + AY50 + AU51 + $B83, AJ48)</f>
        <v>0</v>
      </c>
      <c r="AV83" s="58" cm="1">
        <f t="array" ref="AV83">IF($C83 &lt;= AV49, AU83,
INDEX('1. Données d''entrée'!$I:$K, B46 + AY50 + AV51 + $B83, AJ48))</f>
        <v>0</v>
      </c>
      <c r="AW83" s="58" cm="1">
        <f t="array" ref="AW83">IF($C83 &lt;= AW$49, AU83,
INDEX('1. Données d''entrée'!$I:$K, B46 + AY50 + AW51 + $B83, AJ48))</f>
        <v>0</v>
      </c>
      <c r="AX83" s="58" cm="1">
        <f t="array" ref="AX83">IF($C83 &lt;= AX$49, AU83,
INDEX('1. Données d''entrée'!$I:$K, B46 + AY50 + AX51 + $B83, AJ48))</f>
        <v>0</v>
      </c>
      <c r="AZ83" s="58" cm="1">
        <f t="array" ref="AZ83">INDEX('1. Données d''entrée'!$I:$K, B46 + BD50 + AZ51 + $B83, AJ48)</f>
        <v>0</v>
      </c>
      <c r="BA83" s="58" cm="1">
        <f t="array" ref="BA83">IF($C83 &lt;= BA49, AZ83,
INDEX('1. Données d''entrée'!$I:$K, B46 + BD50 + BA51 + $B83, AJ48))</f>
        <v>0</v>
      </c>
      <c r="BB83" s="58" cm="1">
        <f t="array" ref="BB83">IF($C83 &lt;= BB$49, AZ83,
INDEX('1. Données d''entrée'!$I:$K, B46 + BD50 + BB51 + $B83, AJ48))</f>
        <v>0</v>
      </c>
      <c r="BC83" s="58" cm="1">
        <f t="array" ref="BC83">IF($C83 &lt;= BC$49, AZ83,
INDEX('1. Données d''entrée'!$I:$K, B46 + BD50 + BC51 + $B83, AJ48))</f>
        <v>0</v>
      </c>
      <c r="BE83" s="58" cm="1">
        <f t="array" ref="BE83">INDEX('1. Données d''entrée'!$I:$K, B46 + BI50 + BE51 + $B83, AJ48)</f>
        <v>0</v>
      </c>
      <c r="BF83" s="58" cm="1">
        <f t="array" ref="BF83">IF($C83 &lt;= BF49, BE83,
INDEX('1. Données d''entrée'!$I:$K, B46 + BI50 + BF51 + $B83, AJ48))</f>
        <v>0</v>
      </c>
      <c r="BG83" s="58" cm="1">
        <f t="array" ref="BG83">IF($C83 &lt;= BG$49, BE83,
INDEX('1. Données d''entrée'!$I:$K, B46 + BI50 + BG51 + $B83, AJ48))</f>
        <v>0</v>
      </c>
      <c r="BH83" s="58" cm="1">
        <f t="array" ref="BH83">IF($C83 &lt;= BH$49, BE83,
INDEX('1. Données d''entrée'!$I:$K, B46 + BI50 + BH51 + $B83, AJ48))</f>
        <v>0</v>
      </c>
      <c r="BJ83" s="59" cm="1">
        <f t="array" ref="BJ83">INDEX('1. Données d''entrée'!$I:$K, B46 + BN50 + BJ51 + $B83, AJ48)</f>
        <v>0</v>
      </c>
      <c r="BK83" s="59" cm="1">
        <f t="array" ref="BK83">IF($C83 &lt;= BK49, BJ83,
INDEX('1. Données d''entrée'!$I:$K, B46 + BN50 + BK51 + $B83, AJ48))</f>
        <v>0</v>
      </c>
      <c r="BL83" s="59" cm="1">
        <f t="array" ref="BL83">IF($C83 &lt;= BL$49, BJ83,
INDEX('1. Données d''entrée'!$I:$K, B46 + BN50 + BL51 + $B83, AJ48))</f>
        <v>0</v>
      </c>
      <c r="BM83" s="59" cm="1">
        <f t="array" ref="BM83">IF($C83 &lt;= BM$49, BJ83,
INDEX('1. Données d''entrée'!$I:$K, B46 + BN50 + BM51 + $B83, AJ48))</f>
        <v>0</v>
      </c>
      <c r="BP83" s="55"/>
      <c r="BQ83" s="53" cm="1">
        <f t="array" ref="BQ83">INDEX('1. Données d''entrée'!$I:$K, B46 + BU50 + BQ51 + $B83, BP48)</f>
        <v>0</v>
      </c>
      <c r="BR83" s="53" cm="1">
        <f t="array" ref="BR83">IF($C83 &lt;= BR49, BQ83,
INDEX('1. Données d''entrée'!$I:$K, B46 + BU50 + BR51 + $B83, BP48))</f>
        <v>0</v>
      </c>
      <c r="BS83" s="53" cm="1">
        <f t="array" ref="BS83">IF($C83 &lt;= BS$49, BQ83,
INDEX('1. Données d''entrée'!$I:$K, B46 + BU50 + BS51 + $B83, BP48))</f>
        <v>0</v>
      </c>
      <c r="BT83" s="53" cm="1">
        <f t="array" ref="BT83">IF($C83 &lt;= BT$49, BQ83,
INDEX('1. Données d''entrée'!$I:$K, B46 + BU50 + BT51 + $B83, BP48))</f>
        <v>0</v>
      </c>
      <c r="BV83" s="58" cm="1">
        <f t="array" ref="BV83">INDEX('1. Données d''entrée'!$I:$K, B46 + BZ50 + BV51 + $B83, BP48)</f>
        <v>0</v>
      </c>
      <c r="BW83" s="58" cm="1">
        <f t="array" ref="BW83">IF($C83 &lt;= BW49, BV83,
INDEX('1. Données d''entrée'!$I:$K, B46 + BZ50 + BW51 + $B83, BP48))</f>
        <v>0</v>
      </c>
      <c r="BX83" s="58" cm="1">
        <f t="array" ref="BX83">IF($C83 &lt;= BX$49, BV83,
INDEX('1. Données d''entrée'!$I:$K, B46 + BZ50 + BX51 + $B83, BP48))</f>
        <v>0</v>
      </c>
      <c r="BY83" s="58" cm="1">
        <f t="array" ref="BY83">IF($C83 &lt;= BY$49, BV83,
INDEX('1. Données d''entrée'!$I:$K, B46 + BZ50 + BY51 + $B83, BP48))</f>
        <v>0</v>
      </c>
      <c r="CA83" s="58" cm="1">
        <f t="array" ref="CA83">INDEX('1. Données d''entrée'!$I:$K, B46 + CE50 + CA51 + $B83, BP48)</f>
        <v>0</v>
      </c>
      <c r="CB83" s="58" cm="1">
        <f t="array" ref="CB83">IF($C83 &lt;= CB49, CA83,
INDEX('1. Données d''entrée'!$I:$K, B46 + CE50 + CB51 + $B83, BP48))</f>
        <v>0</v>
      </c>
      <c r="CC83" s="58" cm="1">
        <f t="array" ref="CC83">IF($C83 &lt;= CC$49, CA83,
INDEX('1. Données d''entrée'!$I:$K, B46 + CE50 + CC51 + $B83, BP48))</f>
        <v>0</v>
      </c>
      <c r="CD83" s="58" cm="1">
        <f t="array" ref="CD83">IF($C83 &lt;= CD$49, CA83,
INDEX('1. Données d''entrée'!$I:$K, B46 + CE50 + CD51 + $B83, BP48))</f>
        <v>0</v>
      </c>
      <c r="CF83" s="58" cm="1">
        <f t="array" ref="CF83">INDEX('1. Données d''entrée'!$I:$K, B46 + CJ50 + CF51 + $B83, BP48)</f>
        <v>0</v>
      </c>
      <c r="CG83" s="58" cm="1">
        <f t="array" ref="CG83">IF($C83 &lt;= CG49, CF83,
INDEX('1. Données d''entrée'!$I:$K, B46 + CJ50 + CG51 + $B83, BP48))</f>
        <v>0</v>
      </c>
      <c r="CH83" s="58" cm="1">
        <f t="array" ref="CH83">IF($C83 &lt;= CH$49, CF83,
INDEX('1. Données d''entrée'!$I:$K, B46 + CJ50 + CH51 + $B83, BP48))</f>
        <v>0</v>
      </c>
      <c r="CI83" s="58" cm="1">
        <f t="array" ref="CI83">IF($C83 &lt;= CI$49, CF83,
INDEX('1. Données d''entrée'!$I:$K, B46 + CJ50 + CI51 + $B83, BP48))</f>
        <v>0</v>
      </c>
      <c r="CK83" s="58" cm="1">
        <f t="array" ref="CK83">INDEX('1. Données d''entrée'!$I:$K, B46 + CO50 + CK51 + $B83, BP48)</f>
        <v>0</v>
      </c>
      <c r="CL83" s="58" cm="1">
        <f t="array" ref="CL83">IF($C83 &lt;= CL49, CK83,
INDEX('1. Données d''entrée'!$I:$K, B46 + CO50 + CL51 + $B83, BP48))</f>
        <v>0</v>
      </c>
      <c r="CM83" s="58" cm="1">
        <f t="array" ref="CM83">IF($C83 &lt;= CM$49, CK83,
INDEX('1. Données d''entrée'!$I:$K, B46 + CO50 + CM51 + $B83, BP48))</f>
        <v>0</v>
      </c>
      <c r="CN83" s="58" cm="1">
        <f t="array" ref="CN83">IF($C83 &lt;= CN$49, CK83,
INDEX('1. Données d''entrée'!$I:$K, B46 + CO50 + CN51 + $B83, BP48))</f>
        <v>0</v>
      </c>
      <c r="CP83" s="59" cm="1">
        <f t="array" ref="CP83">INDEX('1. Données d''entrée'!$I:$K, B46 + CT50 + CP51 + $B83, BP48)</f>
        <v>0</v>
      </c>
      <c r="CQ83" s="59" cm="1">
        <f t="array" ref="CQ83">IF($C83 &lt;= CQ49, CP83,
INDEX('1. Données d''entrée'!$I:$K, B46 + CT50 + CQ51 + $B83, BP48))</f>
        <v>0</v>
      </c>
      <c r="CR83" s="59" cm="1">
        <f t="array" ref="CR83">IF($C83 &lt;= CR$49, CP83,
INDEX('1. Données d''entrée'!$I:$K, B46 + CT50 + CR51 + $B83, BP48))</f>
        <v>0</v>
      </c>
      <c r="CS83" s="59" cm="1">
        <f t="array" ref="CS83">IF($C83 &lt;= CS$49, CP83,
INDEX('1. Données d''entrée'!$I:$K, B46 + CT50 + CS51 + $B83, BP48))</f>
        <v>0</v>
      </c>
    </row>
    <row r="84" spans="1:97" outlineLevel="1">
      <c r="B84" s="37">
        <v>31</v>
      </c>
      <c r="C84" s="49">
        <v>2041</v>
      </c>
      <c r="D84" s="55"/>
      <c r="E84" s="53" cm="1">
        <f t="array" ref="E84">INDEX('1. Données d''entrée'!$I:$K, B46 + I50 + E51 + $B84, D48)</f>
        <v>0</v>
      </c>
      <c r="F84" s="53" cm="1">
        <f t="array" ref="F84">IF($C84 &lt;= F49, E84,
INDEX('1. Données d''entrée'!$I:$K, B46 + I50 + F51 + $B84, D48))</f>
        <v>0</v>
      </c>
      <c r="G84" s="53" cm="1">
        <f t="array" ref="G84">IF($C84 &lt;= G$49, E84,
INDEX('1. Données d''entrée'!$I:$K, B46 + I50 + G51 + $B84, D48))</f>
        <v>0</v>
      </c>
      <c r="H84" s="53" cm="1">
        <f t="array" ref="H84">IF($C84 &lt;= H$49, E84,
INDEX('1. Données d''entrée'!$I:$K, B46 + I50 + H51 + $B84, D48))</f>
        <v>0</v>
      </c>
      <c r="J84" s="58" cm="1">
        <f t="array" ref="J84">INDEX('1. Données d''entrée'!$I:$K, B46 + N50 + J51 + $B84, D48)</f>
        <v>0</v>
      </c>
      <c r="K84" s="58" cm="1">
        <f t="array" ref="K84">IF($C84 &lt;= K49, J84,
INDEX('1. Données d''entrée'!$I:$K, B46 + N50 + K51 + $B84, D48))</f>
        <v>0</v>
      </c>
      <c r="L84" s="58" cm="1">
        <f t="array" ref="L84">IF($C84 &lt;= L$49, J84,
INDEX('1. Données d''entrée'!$I:$K, B46 + N50 + L51 + $B84, D48))</f>
        <v>0</v>
      </c>
      <c r="M84" s="58" cm="1">
        <f t="array" ref="M84">IF($C84 &lt;= M$49, J84,
INDEX('1. Données d''entrée'!$I:$K, B46 + N50 + M51 + $B84, D48))</f>
        <v>0</v>
      </c>
      <c r="O84" s="58" cm="1">
        <f t="array" ref="O84">INDEX('1. Données d''entrée'!$I:$K, B46 + S50 + O51 + $B84, D48)</f>
        <v>0</v>
      </c>
      <c r="P84" s="58" cm="1">
        <f t="array" ref="P84">IF($C84 &lt;= P49, O84,
INDEX('1. Données d''entrée'!$I:$K, B46 + S50 + P51 + $B84, D48))</f>
        <v>0</v>
      </c>
      <c r="Q84" s="58" cm="1">
        <f t="array" ref="Q84">IF($C84 &lt;= Q$49, O84,
INDEX('1. Données d''entrée'!$I:$K, B46 + S50 + Q51 + $B84, D48))</f>
        <v>0</v>
      </c>
      <c r="R84" s="58" cm="1">
        <f t="array" ref="R84">IF($C84 &lt;= R$49, O84,
INDEX('1. Données d''entrée'!$I:$K, B46 + S50 + R51 + $B84, D48))</f>
        <v>0</v>
      </c>
      <c r="T84" s="58" cm="1">
        <f t="array" ref="T84">INDEX('1. Données d''entrée'!$I:$K, B46 + X50 + T51 + $B84, D48)</f>
        <v>0</v>
      </c>
      <c r="U84" s="58" cm="1">
        <f t="array" ref="U84">IF($C84 &lt;= U49, T84,
INDEX('1. Données d''entrée'!$I:$K, B46 + X50 + U51 + $B84, D48))</f>
        <v>0</v>
      </c>
      <c r="V84" s="58" cm="1">
        <f t="array" ref="V84">IF($C84 &lt;= V$49, T84,
INDEX('1. Données d''entrée'!$I:$K, B46 + X50 + V51 + $B84, D48))</f>
        <v>0</v>
      </c>
      <c r="W84" s="58" cm="1">
        <f t="array" ref="W84">IF($C84 &lt;= W$49, T84,
INDEX('1. Données d''entrée'!$I:$K, B46 + X50 + W51 + $B84, D48))</f>
        <v>0</v>
      </c>
      <c r="Y84" s="58" cm="1">
        <f t="array" ref="Y84">INDEX('1. Données d''entrée'!$I:$K, B46 + AC50 + Y51 + $B84, D48)</f>
        <v>0</v>
      </c>
      <c r="Z84" s="58" cm="1">
        <f t="array" ref="Z84">IF($C84 &lt;= Z49, Y84,
INDEX('1. Données d''entrée'!$I:$K, B46 + AC50 + Z51 + $B84, D48))</f>
        <v>0</v>
      </c>
      <c r="AA84" s="58" cm="1">
        <f t="array" ref="AA84">IF($C84 &lt;= AA$49, Y84,
INDEX('1. Données d''entrée'!$I:$K, B46 + AC50 + AA51 + $B84, D48))</f>
        <v>0</v>
      </c>
      <c r="AB84" s="58" cm="1">
        <f t="array" ref="AB84">IF($C84 &lt;= AB$49, Y84,
INDEX('1. Données d''entrée'!$I:$K, B46 + AC50 + AB51 + $B84, D48))</f>
        <v>0</v>
      </c>
      <c r="AD84" s="59" cm="1">
        <f t="array" ref="AD84">INDEX('1. Données d''entrée'!$I:$K, B46 + AH50 + AD51 + $B84, D48)</f>
        <v>0</v>
      </c>
      <c r="AE84" s="59" cm="1">
        <f t="array" ref="AE84">IF($C84 &lt;= AE49, AD84,
INDEX('1. Données d''entrée'!$I:$K, B46 + AH50 + AE51 + $B84, D48))</f>
        <v>0</v>
      </c>
      <c r="AF84" s="59" cm="1">
        <f t="array" ref="AF84">IF($C84 &lt;= AF$49, AD84,
INDEX('1. Données d''entrée'!$I:$K, B46 + AH50 + AF51 + $B84, D48))</f>
        <v>0</v>
      </c>
      <c r="AG84" s="59" cm="1">
        <f t="array" ref="AG84">IF($C84 &lt;= AG$49, AD84,
INDEX('1. Données d''entrée'!$I:$K, B46 + AH50 + AG51 + $B84, D48))</f>
        <v>0</v>
      </c>
      <c r="AJ84" s="55"/>
      <c r="AK84" s="53" cm="1">
        <f t="array" ref="AK84">INDEX('1. Données d''entrée'!$I:$K, B46 + AO50 + AK51 + $B84, AJ48)</f>
        <v>0</v>
      </c>
      <c r="AL84" s="53" cm="1">
        <f t="array" ref="AL84">IF($C84 &lt;= AL49, AK84,
INDEX('1. Données d''entrée'!$I:$K, B46 + AO50 + AL51 + $B84, AJ48))</f>
        <v>0</v>
      </c>
      <c r="AM84" s="53" cm="1">
        <f t="array" ref="AM84">IF($C84 &lt;= AM$49, AK84,
INDEX('1. Données d''entrée'!$I:$K, B46 + AO50 + AM51 + $B84, AJ48))</f>
        <v>0</v>
      </c>
      <c r="AN84" s="53" cm="1">
        <f t="array" ref="AN84">IF($C84 &lt;= AN$49, AK84,
INDEX('1. Données d''entrée'!$I:$K, B46 + AO50 + AN51 + $B84, AJ48))</f>
        <v>0</v>
      </c>
      <c r="AP84" s="58" cm="1">
        <f t="array" ref="AP84">INDEX('1. Données d''entrée'!$I:$K, B46 + AT50 + AP51 + $B84, AJ48)</f>
        <v>0</v>
      </c>
      <c r="AQ84" s="58" cm="1">
        <f t="array" ref="AQ84">IF($C84 &lt;= AQ49, AP84,
INDEX('1. Données d''entrée'!$I:$K, B46 + AT50 + AQ51 + $B84, AJ48))</f>
        <v>0</v>
      </c>
      <c r="AR84" s="58" cm="1">
        <f t="array" ref="AR84">IF($C84 &lt;= AR$49, AP84,
INDEX('1. Données d''entrée'!$I:$K, B46 + AT50 + AR51 + $B84, AJ48))</f>
        <v>0</v>
      </c>
      <c r="AS84" s="58" cm="1">
        <f t="array" ref="AS84">IF($C84 &lt;= AS$49, AP84,
INDEX('1. Données d''entrée'!$I:$K, B46 + AT50 + AS51 + $B84, AJ48))</f>
        <v>0</v>
      </c>
      <c r="AU84" s="58" cm="1">
        <f t="array" ref="AU84">INDEX('1. Données d''entrée'!$I:$K, B46 + AY50 + AU51 + $B84, AJ48)</f>
        <v>0</v>
      </c>
      <c r="AV84" s="58" cm="1">
        <f t="array" ref="AV84">IF($C84 &lt;= AV49, AU84,
INDEX('1. Données d''entrée'!$I:$K, B46 + AY50 + AV51 + $B84, AJ48))</f>
        <v>0</v>
      </c>
      <c r="AW84" s="58" cm="1">
        <f t="array" ref="AW84">IF($C84 &lt;= AW$49, AU84,
INDEX('1. Données d''entrée'!$I:$K, B46 + AY50 + AW51 + $B84, AJ48))</f>
        <v>0</v>
      </c>
      <c r="AX84" s="58" cm="1">
        <f t="array" ref="AX84">IF($C84 &lt;= AX$49, AU84,
INDEX('1. Données d''entrée'!$I:$K, B46 + AY50 + AX51 + $B84, AJ48))</f>
        <v>0</v>
      </c>
      <c r="AZ84" s="58" cm="1">
        <f t="array" ref="AZ84">INDEX('1. Données d''entrée'!$I:$K, B46 + BD50 + AZ51 + $B84, AJ48)</f>
        <v>0</v>
      </c>
      <c r="BA84" s="58" cm="1">
        <f t="array" ref="BA84">IF($C84 &lt;= BA49, AZ84,
INDEX('1. Données d''entrée'!$I:$K, B46 + BD50 + BA51 + $B84, AJ48))</f>
        <v>0</v>
      </c>
      <c r="BB84" s="58" cm="1">
        <f t="array" ref="BB84">IF($C84 &lt;= BB$49, AZ84,
INDEX('1. Données d''entrée'!$I:$K, B46 + BD50 + BB51 + $B84, AJ48))</f>
        <v>0</v>
      </c>
      <c r="BC84" s="58" cm="1">
        <f t="array" ref="BC84">IF($C84 &lt;= BC$49, AZ84,
INDEX('1. Données d''entrée'!$I:$K, B46 + BD50 + BC51 + $B84, AJ48))</f>
        <v>0</v>
      </c>
      <c r="BE84" s="58" cm="1">
        <f t="array" ref="BE84">INDEX('1. Données d''entrée'!$I:$K, B46 + BI50 + BE51 + $B84, AJ48)</f>
        <v>0</v>
      </c>
      <c r="BF84" s="58" cm="1">
        <f t="array" ref="BF84">IF($C84 &lt;= BF49, BE84,
INDEX('1. Données d''entrée'!$I:$K, B46 + BI50 + BF51 + $B84, AJ48))</f>
        <v>0</v>
      </c>
      <c r="BG84" s="58" cm="1">
        <f t="array" ref="BG84">IF($C84 &lt;= BG$49, BE84,
INDEX('1. Données d''entrée'!$I:$K, B46 + BI50 + BG51 + $B84, AJ48))</f>
        <v>0</v>
      </c>
      <c r="BH84" s="58" cm="1">
        <f t="array" ref="BH84">IF($C84 &lt;= BH$49, BE84,
INDEX('1. Données d''entrée'!$I:$K, B46 + BI50 + BH51 + $B84, AJ48))</f>
        <v>0</v>
      </c>
      <c r="BJ84" s="59" cm="1">
        <f t="array" ref="BJ84">INDEX('1. Données d''entrée'!$I:$K, B46 + BN50 + BJ51 + $B84, AJ48)</f>
        <v>0</v>
      </c>
      <c r="BK84" s="59" cm="1">
        <f t="array" ref="BK84">IF($C84 &lt;= BK49, BJ84,
INDEX('1. Données d''entrée'!$I:$K, B46 + BN50 + BK51 + $B84, AJ48))</f>
        <v>0</v>
      </c>
      <c r="BL84" s="59" cm="1">
        <f t="array" ref="BL84">IF($C84 &lt;= BL$49, BJ84,
INDEX('1. Données d''entrée'!$I:$K, B46 + BN50 + BL51 + $B84, AJ48))</f>
        <v>0</v>
      </c>
      <c r="BM84" s="59" cm="1">
        <f t="array" ref="BM84">IF($C84 &lt;= BM$49, BJ84,
INDEX('1. Données d''entrée'!$I:$K, B46 + BN50 + BM51 + $B84, AJ48))</f>
        <v>0</v>
      </c>
      <c r="BP84" s="55"/>
      <c r="BQ84" s="53" cm="1">
        <f t="array" ref="BQ84">INDEX('1. Données d''entrée'!$I:$K, B46 + BU50 + BQ51 + $B84, BP48)</f>
        <v>0</v>
      </c>
      <c r="BR84" s="53" cm="1">
        <f t="array" ref="BR84">IF($C84 &lt;= BR49, BQ84,
INDEX('1. Données d''entrée'!$I:$K, B46 + BU50 + BR51 + $B84, BP48))</f>
        <v>0</v>
      </c>
      <c r="BS84" s="53" cm="1">
        <f t="array" ref="BS84">IF($C84 &lt;= BS$49, BQ84,
INDEX('1. Données d''entrée'!$I:$K, B46 + BU50 + BS51 + $B84, BP48))</f>
        <v>0</v>
      </c>
      <c r="BT84" s="53" cm="1">
        <f t="array" ref="BT84">IF($C84 &lt;= BT$49, BQ84,
INDEX('1. Données d''entrée'!$I:$K, B46 + BU50 + BT51 + $B84, BP48))</f>
        <v>0</v>
      </c>
      <c r="BV84" s="58" cm="1">
        <f t="array" ref="BV84">INDEX('1. Données d''entrée'!$I:$K, B46 + BZ50 + BV51 + $B84, BP48)</f>
        <v>0</v>
      </c>
      <c r="BW84" s="58" cm="1">
        <f t="array" ref="BW84">IF($C84 &lt;= BW49, BV84,
INDEX('1. Données d''entrée'!$I:$K, B46 + BZ50 + BW51 + $B84, BP48))</f>
        <v>0</v>
      </c>
      <c r="BX84" s="58" cm="1">
        <f t="array" ref="BX84">IF($C84 &lt;= BX$49, BV84,
INDEX('1. Données d''entrée'!$I:$K, B46 + BZ50 + BX51 + $B84, BP48))</f>
        <v>0</v>
      </c>
      <c r="BY84" s="58" cm="1">
        <f t="array" ref="BY84">IF($C84 &lt;= BY$49, BV84,
INDEX('1. Données d''entrée'!$I:$K, B46 + BZ50 + BY51 + $B84, BP48))</f>
        <v>0</v>
      </c>
      <c r="CA84" s="58" cm="1">
        <f t="array" ref="CA84">INDEX('1. Données d''entrée'!$I:$K, B46 + CE50 + CA51 + $B84, BP48)</f>
        <v>0</v>
      </c>
      <c r="CB84" s="58" cm="1">
        <f t="array" ref="CB84">IF($C84 &lt;= CB49, CA84,
INDEX('1. Données d''entrée'!$I:$K, B46 + CE50 + CB51 + $B84, BP48))</f>
        <v>0</v>
      </c>
      <c r="CC84" s="58" cm="1">
        <f t="array" ref="CC84">IF($C84 &lt;= CC$49, CA84,
INDEX('1. Données d''entrée'!$I:$K, B46 + CE50 + CC51 + $B84, BP48))</f>
        <v>0</v>
      </c>
      <c r="CD84" s="58" cm="1">
        <f t="array" ref="CD84">IF($C84 &lt;= CD$49, CA84,
INDEX('1. Données d''entrée'!$I:$K, B46 + CE50 + CD51 + $B84, BP48))</f>
        <v>0</v>
      </c>
      <c r="CF84" s="58" cm="1">
        <f t="array" ref="CF84">INDEX('1. Données d''entrée'!$I:$K, B46 + CJ50 + CF51 + $B84, BP48)</f>
        <v>0</v>
      </c>
      <c r="CG84" s="58" cm="1">
        <f t="array" ref="CG84">IF($C84 &lt;= CG49, CF84,
INDEX('1. Données d''entrée'!$I:$K, B46 + CJ50 + CG51 + $B84, BP48))</f>
        <v>0</v>
      </c>
      <c r="CH84" s="58" cm="1">
        <f t="array" ref="CH84">IF($C84 &lt;= CH$49, CF84,
INDEX('1. Données d''entrée'!$I:$K, B46 + CJ50 + CH51 + $B84, BP48))</f>
        <v>0</v>
      </c>
      <c r="CI84" s="58" cm="1">
        <f t="array" ref="CI84">IF($C84 &lt;= CI$49, CF84,
INDEX('1. Données d''entrée'!$I:$K, B46 + CJ50 + CI51 + $B84, BP48))</f>
        <v>0</v>
      </c>
      <c r="CK84" s="58" cm="1">
        <f t="array" ref="CK84">INDEX('1. Données d''entrée'!$I:$K, B46 + CO50 + CK51 + $B84, BP48)</f>
        <v>0</v>
      </c>
      <c r="CL84" s="58" cm="1">
        <f t="array" ref="CL84">IF($C84 &lt;= CL49, CK84,
INDEX('1. Données d''entrée'!$I:$K, B46 + CO50 + CL51 + $B84, BP48))</f>
        <v>0</v>
      </c>
      <c r="CM84" s="58" cm="1">
        <f t="array" ref="CM84">IF($C84 &lt;= CM$49, CK84,
INDEX('1. Données d''entrée'!$I:$K, B46 + CO50 + CM51 + $B84, BP48))</f>
        <v>0</v>
      </c>
      <c r="CN84" s="58" cm="1">
        <f t="array" ref="CN84">IF($C84 &lt;= CN$49, CK84,
INDEX('1. Données d''entrée'!$I:$K, B46 + CO50 + CN51 + $B84, BP48))</f>
        <v>0</v>
      </c>
      <c r="CP84" s="59" cm="1">
        <f t="array" ref="CP84">INDEX('1. Données d''entrée'!$I:$K, B46 + CT50 + CP51 + $B84, BP48)</f>
        <v>0</v>
      </c>
      <c r="CQ84" s="59" cm="1">
        <f t="array" ref="CQ84">IF($C84 &lt;= CQ49, CP84,
INDEX('1. Données d''entrée'!$I:$K, B46 + CT50 + CQ51 + $B84, BP48))</f>
        <v>0</v>
      </c>
      <c r="CR84" s="59" cm="1">
        <f t="array" ref="CR84">IF($C84 &lt;= CR$49, CP84,
INDEX('1. Données d''entrée'!$I:$K, B46 + CT50 + CR51 + $B84, BP48))</f>
        <v>0</v>
      </c>
      <c r="CS84" s="59" cm="1">
        <f t="array" ref="CS84">IF($C84 &lt;= CS$49, CP84,
INDEX('1. Données d''entrée'!$I:$K, B46 + CT50 + CS51 + $B84, BP48))</f>
        <v>0</v>
      </c>
    </row>
    <row r="85" spans="1:97" outlineLevel="1">
      <c r="B85" s="37">
        <v>32</v>
      </c>
      <c r="C85" s="49">
        <v>2042</v>
      </c>
      <c r="D85" s="55"/>
      <c r="E85" s="53" cm="1">
        <f t="array" ref="E85">INDEX('1. Données d''entrée'!$I:$K, B46 + I50 + E51 + $B85, D48)</f>
        <v>0</v>
      </c>
      <c r="F85" s="53" cm="1">
        <f t="array" ref="F85">IF($C85 &lt;= F49, E85,
INDEX('1. Données d''entrée'!$I:$K, B46 + I50 + F51 + $B85, D48))</f>
        <v>0</v>
      </c>
      <c r="G85" s="53" cm="1">
        <f t="array" ref="G85">IF($C85 &lt;= G$49, E85,
INDEX('1. Données d''entrée'!$I:$K, B46 + I50 + G51 + $B85, D48))</f>
        <v>0</v>
      </c>
      <c r="H85" s="53" cm="1">
        <f t="array" ref="H85">IF($C85 &lt;= H$49, E85,
INDEX('1. Données d''entrée'!$I:$K, B46 + I50 + H51 + $B85, D48))</f>
        <v>0</v>
      </c>
      <c r="J85" s="58" cm="1">
        <f t="array" ref="J85">INDEX('1. Données d''entrée'!$I:$K, B46 + N50 + J51 + $B85, D48)</f>
        <v>0</v>
      </c>
      <c r="K85" s="58" cm="1">
        <f t="array" ref="K85">IF($C85 &lt;= K49, J85,
INDEX('1. Données d''entrée'!$I:$K, B46 + N50 + K51 + $B85, D48))</f>
        <v>0</v>
      </c>
      <c r="L85" s="58" cm="1">
        <f t="array" ref="L85">IF($C85 &lt;= L$49, J85,
INDEX('1. Données d''entrée'!$I:$K, B46 + N50 + L51 + $B85, D48))</f>
        <v>0</v>
      </c>
      <c r="M85" s="58" cm="1">
        <f t="array" ref="M85">IF($C85 &lt;= M$49, J85,
INDEX('1. Données d''entrée'!$I:$K, B46 + N50 + M51 + $B85, D48))</f>
        <v>0</v>
      </c>
      <c r="O85" s="58" cm="1">
        <f t="array" ref="O85">INDEX('1. Données d''entrée'!$I:$K, B46 + S50 + O51 + $B85, D48)</f>
        <v>0</v>
      </c>
      <c r="P85" s="58" cm="1">
        <f t="array" ref="P85">IF($C85 &lt;= P49, O85,
INDEX('1. Données d''entrée'!$I:$K, B46 + S50 + P51 + $B85, D48))</f>
        <v>0</v>
      </c>
      <c r="Q85" s="58" cm="1">
        <f t="array" ref="Q85">IF($C85 &lt;= Q$49, O85,
INDEX('1. Données d''entrée'!$I:$K, B46 + S50 + Q51 + $B85, D48))</f>
        <v>0</v>
      </c>
      <c r="R85" s="58" cm="1">
        <f t="array" ref="R85">IF($C85 &lt;= R$49, O85,
INDEX('1. Données d''entrée'!$I:$K, B46 + S50 + R51 + $B85, D48))</f>
        <v>0</v>
      </c>
      <c r="T85" s="58" cm="1">
        <f t="array" ref="T85">INDEX('1. Données d''entrée'!$I:$K, B46 + X50 + T51 + $B85, D48)</f>
        <v>0</v>
      </c>
      <c r="U85" s="58" cm="1">
        <f t="array" ref="U85">IF($C85 &lt;= U49, T85,
INDEX('1. Données d''entrée'!$I:$K, B46 + X50 + U51 + $B85, D48))</f>
        <v>0</v>
      </c>
      <c r="V85" s="58" cm="1">
        <f t="array" ref="V85">IF($C85 &lt;= V$49, T85,
INDEX('1. Données d''entrée'!$I:$K, B46 + X50 + V51 + $B85, D48))</f>
        <v>0</v>
      </c>
      <c r="W85" s="58" cm="1">
        <f t="array" ref="W85">IF($C85 &lt;= W$49, T85,
INDEX('1. Données d''entrée'!$I:$K, B46 + X50 + W51 + $B85, D48))</f>
        <v>0</v>
      </c>
      <c r="Y85" s="58" cm="1">
        <f t="array" ref="Y85">INDEX('1. Données d''entrée'!$I:$K, B46 + AC50 + Y51 + $B85, D48)</f>
        <v>0</v>
      </c>
      <c r="Z85" s="58" cm="1">
        <f t="array" ref="Z85">IF($C85 &lt;= Z49, Y85,
INDEX('1. Données d''entrée'!$I:$K, B46 + AC50 + Z51 + $B85, D48))</f>
        <v>0</v>
      </c>
      <c r="AA85" s="58" cm="1">
        <f t="array" ref="AA85">IF($C85 &lt;= AA$49, Y85,
INDEX('1. Données d''entrée'!$I:$K, B46 + AC50 + AA51 + $B85, D48))</f>
        <v>0</v>
      </c>
      <c r="AB85" s="58" cm="1">
        <f t="array" ref="AB85">IF($C85 &lt;= AB$49, Y85,
INDEX('1. Données d''entrée'!$I:$K, B46 + AC50 + AB51 + $B85, D48))</f>
        <v>0</v>
      </c>
      <c r="AD85" s="59" cm="1">
        <f t="array" ref="AD85">INDEX('1. Données d''entrée'!$I:$K, B46 + AH50 + AD51 + $B85, D48)</f>
        <v>0</v>
      </c>
      <c r="AE85" s="59" cm="1">
        <f t="array" ref="AE85">IF($C85 &lt;= AE49, AD85,
INDEX('1. Données d''entrée'!$I:$K, B46 + AH50 + AE51 + $B85, D48))</f>
        <v>0</v>
      </c>
      <c r="AF85" s="59" cm="1">
        <f t="array" ref="AF85">IF($C85 &lt;= AF$49, AD85,
INDEX('1. Données d''entrée'!$I:$K, B46 + AH50 + AF51 + $B85, D48))</f>
        <v>0</v>
      </c>
      <c r="AG85" s="59" cm="1">
        <f t="array" ref="AG85">IF($C85 &lt;= AG$49, AD85,
INDEX('1. Données d''entrée'!$I:$K, B46 + AH50 + AG51 + $B85, D48))</f>
        <v>0</v>
      </c>
      <c r="AJ85" s="55"/>
      <c r="AK85" s="53" cm="1">
        <f t="array" ref="AK85">INDEX('1. Données d''entrée'!$I:$K, B46 + AO50 + AK51 + $B85, AJ48)</f>
        <v>0</v>
      </c>
      <c r="AL85" s="53" cm="1">
        <f t="array" ref="AL85">IF($C85 &lt;= AL49, AK85,
INDEX('1. Données d''entrée'!$I:$K, B46 + AO50 + AL51 + $B85, AJ48))</f>
        <v>0</v>
      </c>
      <c r="AM85" s="53" cm="1">
        <f t="array" ref="AM85">IF($C85 &lt;= AM$49, AK85,
INDEX('1. Données d''entrée'!$I:$K, B46 + AO50 + AM51 + $B85, AJ48))</f>
        <v>0</v>
      </c>
      <c r="AN85" s="53" cm="1">
        <f t="array" ref="AN85">IF($C85 &lt;= AN$49, AK85,
INDEX('1. Données d''entrée'!$I:$K, B46 + AO50 + AN51 + $B85, AJ48))</f>
        <v>0</v>
      </c>
      <c r="AP85" s="58" cm="1">
        <f t="array" ref="AP85">INDEX('1. Données d''entrée'!$I:$K, B46 + AT50 + AP51 + $B85, AJ48)</f>
        <v>0</v>
      </c>
      <c r="AQ85" s="58" cm="1">
        <f t="array" ref="AQ85">IF($C85 &lt;= AQ49, AP85,
INDEX('1. Données d''entrée'!$I:$K, B46 + AT50 + AQ51 + $B85, AJ48))</f>
        <v>0</v>
      </c>
      <c r="AR85" s="58" cm="1">
        <f t="array" ref="AR85">IF($C85 &lt;= AR$49, AP85,
INDEX('1. Données d''entrée'!$I:$K, B46 + AT50 + AR51 + $B85, AJ48))</f>
        <v>0</v>
      </c>
      <c r="AS85" s="58" cm="1">
        <f t="array" ref="AS85">IF($C85 &lt;= AS$49, AP85,
INDEX('1. Données d''entrée'!$I:$K, B46 + AT50 + AS51 + $B85, AJ48))</f>
        <v>0</v>
      </c>
      <c r="AU85" s="58" cm="1">
        <f t="array" ref="AU85">INDEX('1. Données d''entrée'!$I:$K, B46 + AY50 + AU51 + $B85, AJ48)</f>
        <v>0</v>
      </c>
      <c r="AV85" s="58" cm="1">
        <f t="array" ref="AV85">IF($C85 &lt;= AV49, AU85,
INDEX('1. Données d''entrée'!$I:$K, B46 + AY50 + AV51 + $B85, AJ48))</f>
        <v>0</v>
      </c>
      <c r="AW85" s="58" cm="1">
        <f t="array" ref="AW85">IF($C85 &lt;= AW$49, AU85,
INDEX('1. Données d''entrée'!$I:$K, B46 + AY50 + AW51 + $B85, AJ48))</f>
        <v>0</v>
      </c>
      <c r="AX85" s="58" cm="1">
        <f t="array" ref="AX85">IF($C85 &lt;= AX$49, AU85,
INDEX('1. Données d''entrée'!$I:$K, B46 + AY50 + AX51 + $B85, AJ48))</f>
        <v>0</v>
      </c>
      <c r="AZ85" s="58" cm="1">
        <f t="array" ref="AZ85">INDEX('1. Données d''entrée'!$I:$K, B46 + BD50 + AZ51 + $B85, AJ48)</f>
        <v>0</v>
      </c>
      <c r="BA85" s="58" cm="1">
        <f t="array" ref="BA85">IF($C85 &lt;= BA49, AZ85,
INDEX('1. Données d''entrée'!$I:$K, B46 + BD50 + BA51 + $B85, AJ48))</f>
        <v>0</v>
      </c>
      <c r="BB85" s="58" cm="1">
        <f t="array" ref="BB85">IF($C85 &lt;= BB$49, AZ85,
INDEX('1. Données d''entrée'!$I:$K, B46 + BD50 + BB51 + $B85, AJ48))</f>
        <v>0</v>
      </c>
      <c r="BC85" s="58" cm="1">
        <f t="array" ref="BC85">IF($C85 &lt;= BC$49, AZ85,
INDEX('1. Données d''entrée'!$I:$K, B46 + BD50 + BC51 + $B85, AJ48))</f>
        <v>0</v>
      </c>
      <c r="BE85" s="58" cm="1">
        <f t="array" ref="BE85">INDEX('1. Données d''entrée'!$I:$K, B46 + BI50 + BE51 + $B85, AJ48)</f>
        <v>0</v>
      </c>
      <c r="BF85" s="58" cm="1">
        <f t="array" ref="BF85">IF($C85 &lt;= BF49, BE85,
INDEX('1. Données d''entrée'!$I:$K, B46 + BI50 + BF51 + $B85, AJ48))</f>
        <v>0</v>
      </c>
      <c r="BG85" s="58" cm="1">
        <f t="array" ref="BG85">IF($C85 &lt;= BG$49, BE85,
INDEX('1. Données d''entrée'!$I:$K, B46 + BI50 + BG51 + $B85, AJ48))</f>
        <v>0</v>
      </c>
      <c r="BH85" s="58" cm="1">
        <f t="array" ref="BH85">IF($C85 &lt;= BH$49, BE85,
INDEX('1. Données d''entrée'!$I:$K, B46 + BI50 + BH51 + $B85, AJ48))</f>
        <v>0</v>
      </c>
      <c r="BJ85" s="59" cm="1">
        <f t="array" ref="BJ85">INDEX('1. Données d''entrée'!$I:$K, B46 + BN50 + BJ51 + $B85, AJ48)</f>
        <v>0</v>
      </c>
      <c r="BK85" s="59" cm="1">
        <f t="array" ref="BK85">IF($C85 &lt;= BK49, BJ85,
INDEX('1. Données d''entrée'!$I:$K, B46 + BN50 + BK51 + $B85, AJ48))</f>
        <v>0</v>
      </c>
      <c r="BL85" s="59" cm="1">
        <f t="array" ref="BL85">IF($C85 &lt;= BL$49, BJ85,
INDEX('1. Données d''entrée'!$I:$K, B46 + BN50 + BL51 + $B85, AJ48))</f>
        <v>0</v>
      </c>
      <c r="BM85" s="59" cm="1">
        <f t="array" ref="BM85">IF($C85 &lt;= BM$49, BJ85,
INDEX('1. Données d''entrée'!$I:$K, B46 + BN50 + BM51 + $B85, AJ48))</f>
        <v>0</v>
      </c>
      <c r="BP85" s="55"/>
      <c r="BQ85" s="53" cm="1">
        <f t="array" ref="BQ85">INDEX('1. Données d''entrée'!$I:$K, B46 + BU50 + BQ51 + $B85, BP48)</f>
        <v>0</v>
      </c>
      <c r="BR85" s="53" cm="1">
        <f t="array" ref="BR85">IF($C85 &lt;= BR49, BQ85,
INDEX('1. Données d''entrée'!$I:$K, B46 + BU50 + BR51 + $B85, BP48))</f>
        <v>0</v>
      </c>
      <c r="BS85" s="53" cm="1">
        <f t="array" ref="BS85">IF($C85 &lt;= BS$49, BQ85,
INDEX('1. Données d''entrée'!$I:$K, B46 + BU50 + BS51 + $B85, BP48))</f>
        <v>0</v>
      </c>
      <c r="BT85" s="53" cm="1">
        <f t="array" ref="BT85">IF($C85 &lt;= BT$49, BQ85,
INDEX('1. Données d''entrée'!$I:$K, B46 + BU50 + BT51 + $B85, BP48))</f>
        <v>0</v>
      </c>
      <c r="BV85" s="58" cm="1">
        <f t="array" ref="BV85">INDEX('1. Données d''entrée'!$I:$K, B46 + BZ50 + BV51 + $B85, BP48)</f>
        <v>0</v>
      </c>
      <c r="BW85" s="58" cm="1">
        <f t="array" ref="BW85">IF($C85 &lt;= BW49, BV85,
INDEX('1. Données d''entrée'!$I:$K, B46 + BZ50 + BW51 + $B85, BP48))</f>
        <v>0</v>
      </c>
      <c r="BX85" s="58" cm="1">
        <f t="array" ref="BX85">IF($C85 &lt;= BX$49, BV85,
INDEX('1. Données d''entrée'!$I:$K, B46 + BZ50 + BX51 + $B85, BP48))</f>
        <v>0</v>
      </c>
      <c r="BY85" s="58" cm="1">
        <f t="array" ref="BY85">IF($C85 &lt;= BY$49, BV85,
INDEX('1. Données d''entrée'!$I:$K, B46 + BZ50 + BY51 + $B85, BP48))</f>
        <v>0</v>
      </c>
      <c r="CA85" s="58" cm="1">
        <f t="array" ref="CA85">INDEX('1. Données d''entrée'!$I:$K, B46 + CE50 + CA51 + $B85, BP48)</f>
        <v>0</v>
      </c>
      <c r="CB85" s="58" cm="1">
        <f t="array" ref="CB85">IF($C85 &lt;= CB49, CA85,
INDEX('1. Données d''entrée'!$I:$K, B46 + CE50 + CB51 + $B85, BP48))</f>
        <v>0</v>
      </c>
      <c r="CC85" s="58" cm="1">
        <f t="array" ref="CC85">IF($C85 &lt;= CC$49, CA85,
INDEX('1. Données d''entrée'!$I:$K, B46 + CE50 + CC51 + $B85, BP48))</f>
        <v>0</v>
      </c>
      <c r="CD85" s="58" cm="1">
        <f t="array" ref="CD85">IF($C85 &lt;= CD$49, CA85,
INDEX('1. Données d''entrée'!$I:$K, B46 + CE50 + CD51 + $B85, BP48))</f>
        <v>0</v>
      </c>
      <c r="CF85" s="58" cm="1">
        <f t="array" ref="CF85">INDEX('1. Données d''entrée'!$I:$K, B46 + CJ50 + CF51 + $B85, BP48)</f>
        <v>0</v>
      </c>
      <c r="CG85" s="58" cm="1">
        <f t="array" ref="CG85">IF($C85 &lt;= CG49, CF85,
INDEX('1. Données d''entrée'!$I:$K, B46 + CJ50 + CG51 + $B85, BP48))</f>
        <v>0</v>
      </c>
      <c r="CH85" s="58" cm="1">
        <f t="array" ref="CH85">IF($C85 &lt;= CH$49, CF85,
INDEX('1. Données d''entrée'!$I:$K, B46 + CJ50 + CH51 + $B85, BP48))</f>
        <v>0</v>
      </c>
      <c r="CI85" s="58" cm="1">
        <f t="array" ref="CI85">IF($C85 &lt;= CI$49, CF85,
INDEX('1. Données d''entrée'!$I:$K, B46 + CJ50 + CI51 + $B85, BP48))</f>
        <v>0</v>
      </c>
      <c r="CK85" s="58" cm="1">
        <f t="array" ref="CK85">INDEX('1. Données d''entrée'!$I:$K, B46 + CO50 + CK51 + $B85, BP48)</f>
        <v>0</v>
      </c>
      <c r="CL85" s="58" cm="1">
        <f t="array" ref="CL85">IF($C85 &lt;= CL49, CK85,
INDEX('1. Données d''entrée'!$I:$K, B46 + CO50 + CL51 + $B85, BP48))</f>
        <v>0</v>
      </c>
      <c r="CM85" s="58" cm="1">
        <f t="array" ref="CM85">IF($C85 &lt;= CM$49, CK85,
INDEX('1. Données d''entrée'!$I:$K, B46 + CO50 + CM51 + $B85, BP48))</f>
        <v>0</v>
      </c>
      <c r="CN85" s="58" cm="1">
        <f t="array" ref="CN85">IF($C85 &lt;= CN$49, CK85,
INDEX('1. Données d''entrée'!$I:$K, B46 + CO50 + CN51 + $B85, BP48))</f>
        <v>0</v>
      </c>
      <c r="CP85" s="59" cm="1">
        <f t="array" ref="CP85">INDEX('1. Données d''entrée'!$I:$K, B46 + CT50 + CP51 + $B85, BP48)</f>
        <v>0</v>
      </c>
      <c r="CQ85" s="59" cm="1">
        <f t="array" ref="CQ85">IF($C85 &lt;= CQ49, CP85,
INDEX('1. Données d''entrée'!$I:$K, B46 + CT50 + CQ51 + $B85, BP48))</f>
        <v>0</v>
      </c>
      <c r="CR85" s="59" cm="1">
        <f t="array" ref="CR85">IF($C85 &lt;= CR$49, CP85,
INDEX('1. Données d''entrée'!$I:$K, B46 + CT50 + CR51 + $B85, BP48))</f>
        <v>0</v>
      </c>
      <c r="CS85" s="59" cm="1">
        <f t="array" ref="CS85">IF($C85 &lt;= CS$49, CP85,
INDEX('1. Données d''entrée'!$I:$K, B46 + CT50 + CS51 + $B85, BP48))</f>
        <v>0</v>
      </c>
    </row>
    <row r="86" spans="1:97" outlineLevel="1">
      <c r="B86" s="37">
        <v>33</v>
      </c>
      <c r="C86" s="49">
        <v>2043</v>
      </c>
      <c r="D86" s="55"/>
      <c r="E86" s="53" cm="1">
        <f t="array" ref="E86">INDEX('1. Données d''entrée'!$I:$K, B46 + I50 + E51 + $B86, D48)</f>
        <v>0</v>
      </c>
      <c r="F86" s="53" cm="1">
        <f t="array" ref="F86">IF($C86 &lt;= F49, E86,
INDEX('1. Données d''entrée'!$I:$K, B46 + I50 + F51 + $B86, D48))</f>
        <v>0</v>
      </c>
      <c r="G86" s="53" cm="1">
        <f t="array" ref="G86">IF($C86 &lt;= G$49, E86,
INDEX('1. Données d''entrée'!$I:$K, B46 + I50 + G51 + $B86, D48))</f>
        <v>0</v>
      </c>
      <c r="H86" s="53" cm="1">
        <f t="array" ref="H86">IF($C86 &lt;= H$49, E86,
INDEX('1. Données d''entrée'!$I:$K, B46 + I50 + H51 + $B86, D48))</f>
        <v>0</v>
      </c>
      <c r="J86" s="58" cm="1">
        <f t="array" ref="J86">INDEX('1. Données d''entrée'!$I:$K, B46 + N50 + J51 + $B86, D48)</f>
        <v>0</v>
      </c>
      <c r="K86" s="58" cm="1">
        <f t="array" ref="K86">IF($C86 &lt;= K49, J86,
INDEX('1. Données d''entrée'!$I:$K, B46 + N50 + K51 + $B86, D48))</f>
        <v>0</v>
      </c>
      <c r="L86" s="58" cm="1">
        <f t="array" ref="L86">IF($C86 &lt;= L$49, J86,
INDEX('1. Données d''entrée'!$I:$K, B46 + N50 + L51 + $B86, D48))</f>
        <v>0</v>
      </c>
      <c r="M86" s="58" cm="1">
        <f t="array" ref="M86">IF($C86 &lt;= M$49, J86,
INDEX('1. Données d''entrée'!$I:$K, B46 + N50 + M51 + $B86, D48))</f>
        <v>0</v>
      </c>
      <c r="O86" s="58" cm="1">
        <f t="array" ref="O86">INDEX('1. Données d''entrée'!$I:$K, B46 + S50 + O51 + $B86, D48)</f>
        <v>0</v>
      </c>
      <c r="P86" s="58" cm="1">
        <f t="array" ref="P86">IF($C86 &lt;= P49, O86,
INDEX('1. Données d''entrée'!$I:$K, B46 + S50 + P51 + $B86, D48))</f>
        <v>0</v>
      </c>
      <c r="Q86" s="58" cm="1">
        <f t="array" ref="Q86">IF($C86 &lt;= Q$49, O86,
INDEX('1. Données d''entrée'!$I:$K, B46 + S50 + Q51 + $B86, D48))</f>
        <v>0</v>
      </c>
      <c r="R86" s="58" cm="1">
        <f t="array" ref="R86">IF($C86 &lt;= R$49, O86,
INDEX('1. Données d''entrée'!$I:$K, B46 + S50 + R51 + $B86, D48))</f>
        <v>0</v>
      </c>
      <c r="T86" s="58" cm="1">
        <f t="array" ref="T86">INDEX('1. Données d''entrée'!$I:$K, B46 + X50 + T51 + $B86, D48)</f>
        <v>0</v>
      </c>
      <c r="U86" s="58" cm="1">
        <f t="array" ref="U86">IF($C86 &lt;= U49, T86,
INDEX('1. Données d''entrée'!$I:$K, B46 + X50 + U51 + $B86, D48))</f>
        <v>0</v>
      </c>
      <c r="V86" s="58" cm="1">
        <f t="array" ref="V86">IF($C86 &lt;= V$49, T86,
INDEX('1. Données d''entrée'!$I:$K, B46 + X50 + V51 + $B86, D48))</f>
        <v>0</v>
      </c>
      <c r="W86" s="58" cm="1">
        <f t="array" ref="W86">IF($C86 &lt;= W$49, T86,
INDEX('1. Données d''entrée'!$I:$K, B46 + X50 + W51 + $B86, D48))</f>
        <v>0</v>
      </c>
      <c r="Y86" s="58" cm="1">
        <f t="array" ref="Y86">INDEX('1. Données d''entrée'!$I:$K, B46 + AC50 + Y51 + $B86, D48)</f>
        <v>0</v>
      </c>
      <c r="Z86" s="58" cm="1">
        <f t="array" ref="Z86">IF($C86 &lt;= Z49, Y86,
INDEX('1. Données d''entrée'!$I:$K, B46 + AC50 + Z51 + $B86, D48))</f>
        <v>0</v>
      </c>
      <c r="AA86" s="58" cm="1">
        <f t="array" ref="AA86">IF($C86 &lt;= AA$49, Y86,
INDEX('1. Données d''entrée'!$I:$K, B46 + AC50 + AA51 + $B86, D48))</f>
        <v>0</v>
      </c>
      <c r="AB86" s="58" cm="1">
        <f t="array" ref="AB86">IF($C86 &lt;= AB$49, Y86,
INDEX('1. Données d''entrée'!$I:$K, B46 + AC50 + AB51 + $B86, D48))</f>
        <v>0</v>
      </c>
      <c r="AD86" s="59" cm="1">
        <f t="array" ref="AD86">INDEX('1. Données d''entrée'!$I:$K, B46 + AH50 + AD51 + $B86, D48)</f>
        <v>0</v>
      </c>
      <c r="AE86" s="59" cm="1">
        <f t="array" ref="AE86">IF($C86 &lt;= AE49, AD86,
INDEX('1. Données d''entrée'!$I:$K, B46 + AH50 + AE51 + $B86, D48))</f>
        <v>0</v>
      </c>
      <c r="AF86" s="59" cm="1">
        <f t="array" ref="AF86">IF($C86 &lt;= AF$49, AD86,
INDEX('1. Données d''entrée'!$I:$K, B46 + AH50 + AF51 + $B86, D48))</f>
        <v>0</v>
      </c>
      <c r="AG86" s="59" cm="1">
        <f t="array" ref="AG86">IF($C86 &lt;= AG$49, AD86,
INDEX('1. Données d''entrée'!$I:$K, B46 + AH50 + AG51 + $B86, D48))</f>
        <v>0</v>
      </c>
      <c r="AJ86" s="55"/>
      <c r="AK86" s="53" cm="1">
        <f t="array" ref="AK86">INDEX('1. Données d''entrée'!$I:$K, B46 + AO50 + AK51 + $B86, AJ48)</f>
        <v>0</v>
      </c>
      <c r="AL86" s="53" cm="1">
        <f t="array" ref="AL86">IF($C86 &lt;= AL49, AK86,
INDEX('1. Données d''entrée'!$I:$K, B46 + AO50 + AL51 + $B86, AJ48))</f>
        <v>0</v>
      </c>
      <c r="AM86" s="53" cm="1">
        <f t="array" ref="AM86">IF($C86 &lt;= AM$49, AK86,
INDEX('1. Données d''entrée'!$I:$K, B46 + AO50 + AM51 + $B86, AJ48))</f>
        <v>0</v>
      </c>
      <c r="AN86" s="53" cm="1">
        <f t="array" ref="AN86">IF($C86 &lt;= AN$49, AK86,
INDEX('1. Données d''entrée'!$I:$K, B46 + AO50 + AN51 + $B86, AJ48))</f>
        <v>0</v>
      </c>
      <c r="AP86" s="58" cm="1">
        <f t="array" ref="AP86">INDEX('1. Données d''entrée'!$I:$K, B46 + AT50 + AP51 + $B86, AJ48)</f>
        <v>0</v>
      </c>
      <c r="AQ86" s="58" cm="1">
        <f t="array" ref="AQ86">IF($C86 &lt;= AQ49, AP86,
INDEX('1. Données d''entrée'!$I:$K, B46 + AT50 + AQ51 + $B86, AJ48))</f>
        <v>0</v>
      </c>
      <c r="AR86" s="58" cm="1">
        <f t="array" ref="AR86">IF($C86 &lt;= AR$49, AP86,
INDEX('1. Données d''entrée'!$I:$K, B46 + AT50 + AR51 + $B86, AJ48))</f>
        <v>0</v>
      </c>
      <c r="AS86" s="58" cm="1">
        <f t="array" ref="AS86">IF($C86 &lt;= AS$49, AP86,
INDEX('1. Données d''entrée'!$I:$K, B46 + AT50 + AS51 + $B86, AJ48))</f>
        <v>0</v>
      </c>
      <c r="AU86" s="58" cm="1">
        <f t="array" ref="AU86">INDEX('1. Données d''entrée'!$I:$K, B46 + AY50 + AU51 + $B86, AJ48)</f>
        <v>0</v>
      </c>
      <c r="AV86" s="58" cm="1">
        <f t="array" ref="AV86">IF($C86 &lt;= AV49, AU86,
INDEX('1. Données d''entrée'!$I:$K, B46 + AY50 + AV51 + $B86, AJ48))</f>
        <v>0</v>
      </c>
      <c r="AW86" s="58" cm="1">
        <f t="array" ref="AW86">IF($C86 &lt;= AW$49, AU86,
INDEX('1. Données d''entrée'!$I:$K, B46 + AY50 + AW51 + $B86, AJ48))</f>
        <v>0</v>
      </c>
      <c r="AX86" s="58" cm="1">
        <f t="array" ref="AX86">IF($C86 &lt;= AX$49, AU86,
INDEX('1. Données d''entrée'!$I:$K, B46 + AY50 + AX51 + $B86, AJ48))</f>
        <v>0</v>
      </c>
      <c r="AZ86" s="58" cm="1">
        <f t="array" ref="AZ86">INDEX('1. Données d''entrée'!$I:$K, B46 + BD50 + AZ51 + $B86, AJ48)</f>
        <v>0</v>
      </c>
      <c r="BA86" s="58" cm="1">
        <f t="array" ref="BA86">IF($C86 &lt;= BA49, AZ86,
INDEX('1. Données d''entrée'!$I:$K, B46 + BD50 + BA51 + $B86, AJ48))</f>
        <v>0</v>
      </c>
      <c r="BB86" s="58" cm="1">
        <f t="array" ref="BB86">IF($C86 &lt;= BB$49, AZ86,
INDEX('1. Données d''entrée'!$I:$K, B46 + BD50 + BB51 + $B86, AJ48))</f>
        <v>0</v>
      </c>
      <c r="BC86" s="58" cm="1">
        <f t="array" ref="BC86">IF($C86 &lt;= BC$49, AZ86,
INDEX('1. Données d''entrée'!$I:$K, B46 + BD50 + BC51 + $B86, AJ48))</f>
        <v>0</v>
      </c>
      <c r="BE86" s="58" cm="1">
        <f t="array" ref="BE86">INDEX('1. Données d''entrée'!$I:$K, B46 + BI50 + BE51 + $B86, AJ48)</f>
        <v>0</v>
      </c>
      <c r="BF86" s="58" cm="1">
        <f t="array" ref="BF86">IF($C86 &lt;= BF49, BE86,
INDEX('1. Données d''entrée'!$I:$K, B46 + BI50 + BF51 + $B86, AJ48))</f>
        <v>0</v>
      </c>
      <c r="BG86" s="58" cm="1">
        <f t="array" ref="BG86">IF($C86 &lt;= BG$49, BE86,
INDEX('1. Données d''entrée'!$I:$K, B46 + BI50 + BG51 + $B86, AJ48))</f>
        <v>0</v>
      </c>
      <c r="BH86" s="58" cm="1">
        <f t="array" ref="BH86">IF($C86 &lt;= BH$49, BE86,
INDEX('1. Données d''entrée'!$I:$K, B46 + BI50 + BH51 + $B86, AJ48))</f>
        <v>0</v>
      </c>
      <c r="BJ86" s="59" cm="1">
        <f t="array" ref="BJ86">INDEX('1. Données d''entrée'!$I:$K, B46 + BN50 + BJ51 + $B86, AJ48)</f>
        <v>0</v>
      </c>
      <c r="BK86" s="59" cm="1">
        <f t="array" ref="BK86">IF($C86 &lt;= BK49, BJ86,
INDEX('1. Données d''entrée'!$I:$K, B46 + BN50 + BK51 + $B86, AJ48))</f>
        <v>0</v>
      </c>
      <c r="BL86" s="59" cm="1">
        <f t="array" ref="BL86">IF($C86 &lt;= BL$49, BJ86,
INDEX('1. Données d''entrée'!$I:$K, B46 + BN50 + BL51 + $B86, AJ48))</f>
        <v>0</v>
      </c>
      <c r="BM86" s="59" cm="1">
        <f t="array" ref="BM86">IF($C86 &lt;= BM$49, BJ86,
INDEX('1. Données d''entrée'!$I:$K, B46 + BN50 + BM51 + $B86, AJ48))</f>
        <v>0</v>
      </c>
      <c r="BP86" s="55"/>
      <c r="BQ86" s="53" cm="1">
        <f t="array" ref="BQ86">INDEX('1. Données d''entrée'!$I:$K, B46 + BU50 + BQ51 + $B86, BP48)</f>
        <v>0</v>
      </c>
      <c r="BR86" s="53" cm="1">
        <f t="array" ref="BR86">IF($C86 &lt;= BR49, BQ86,
INDEX('1. Données d''entrée'!$I:$K, B46 + BU50 + BR51 + $B86, BP48))</f>
        <v>0</v>
      </c>
      <c r="BS86" s="53" cm="1">
        <f t="array" ref="BS86">IF($C86 &lt;= BS$49, BQ86,
INDEX('1. Données d''entrée'!$I:$K, B46 + BU50 + BS51 + $B86, BP48))</f>
        <v>0</v>
      </c>
      <c r="BT86" s="53" cm="1">
        <f t="array" ref="BT86">IF($C86 &lt;= BT$49, BQ86,
INDEX('1. Données d''entrée'!$I:$K, B46 + BU50 + BT51 + $B86, BP48))</f>
        <v>0</v>
      </c>
      <c r="BV86" s="58" cm="1">
        <f t="array" ref="BV86">INDEX('1. Données d''entrée'!$I:$K, B46 + BZ50 + BV51 + $B86, BP48)</f>
        <v>0</v>
      </c>
      <c r="BW86" s="58" cm="1">
        <f t="array" ref="BW86">IF($C86 &lt;= BW49, BV86,
INDEX('1. Données d''entrée'!$I:$K, B46 + BZ50 + BW51 + $B86, BP48))</f>
        <v>0</v>
      </c>
      <c r="BX86" s="58" cm="1">
        <f t="array" ref="BX86">IF($C86 &lt;= BX$49, BV86,
INDEX('1. Données d''entrée'!$I:$K, B46 + BZ50 + BX51 + $B86, BP48))</f>
        <v>0</v>
      </c>
      <c r="BY86" s="58" cm="1">
        <f t="array" ref="BY86">IF($C86 &lt;= BY$49, BV86,
INDEX('1. Données d''entrée'!$I:$K, B46 + BZ50 + BY51 + $B86, BP48))</f>
        <v>0</v>
      </c>
      <c r="CA86" s="58" cm="1">
        <f t="array" ref="CA86">INDEX('1. Données d''entrée'!$I:$K, B46 + CE50 + CA51 + $B86, BP48)</f>
        <v>0</v>
      </c>
      <c r="CB86" s="58" cm="1">
        <f t="array" ref="CB86">IF($C86 &lt;= CB49, CA86,
INDEX('1. Données d''entrée'!$I:$K, B46 + CE50 + CB51 + $B86, BP48))</f>
        <v>0</v>
      </c>
      <c r="CC86" s="58" cm="1">
        <f t="array" ref="CC86">IF($C86 &lt;= CC$49, CA86,
INDEX('1. Données d''entrée'!$I:$K, B46 + CE50 + CC51 + $B86, BP48))</f>
        <v>0</v>
      </c>
      <c r="CD86" s="58" cm="1">
        <f t="array" ref="CD86">IF($C86 &lt;= CD$49, CA86,
INDEX('1. Données d''entrée'!$I:$K, B46 + CE50 + CD51 + $B86, BP48))</f>
        <v>0</v>
      </c>
      <c r="CF86" s="58" cm="1">
        <f t="array" ref="CF86">INDEX('1. Données d''entrée'!$I:$K, B46 + CJ50 + CF51 + $B86, BP48)</f>
        <v>0</v>
      </c>
      <c r="CG86" s="58" cm="1">
        <f t="array" ref="CG86">IF($C86 &lt;= CG49, CF86,
INDEX('1. Données d''entrée'!$I:$K, B46 + CJ50 + CG51 + $B86, BP48))</f>
        <v>0</v>
      </c>
      <c r="CH86" s="58" cm="1">
        <f t="array" ref="CH86">IF($C86 &lt;= CH$49, CF86,
INDEX('1. Données d''entrée'!$I:$K, B46 + CJ50 + CH51 + $B86, BP48))</f>
        <v>0</v>
      </c>
      <c r="CI86" s="58" cm="1">
        <f t="array" ref="CI86">IF($C86 &lt;= CI$49, CF86,
INDEX('1. Données d''entrée'!$I:$K, B46 + CJ50 + CI51 + $B86, BP48))</f>
        <v>0</v>
      </c>
      <c r="CK86" s="58" cm="1">
        <f t="array" ref="CK86">INDEX('1. Données d''entrée'!$I:$K, B46 + CO50 + CK51 + $B86, BP48)</f>
        <v>0</v>
      </c>
      <c r="CL86" s="58" cm="1">
        <f t="array" ref="CL86">IF($C86 &lt;= CL49, CK86,
INDEX('1. Données d''entrée'!$I:$K, B46 + CO50 + CL51 + $B86, BP48))</f>
        <v>0</v>
      </c>
      <c r="CM86" s="58" cm="1">
        <f t="array" ref="CM86">IF($C86 &lt;= CM$49, CK86,
INDEX('1. Données d''entrée'!$I:$K, B46 + CO50 + CM51 + $B86, BP48))</f>
        <v>0</v>
      </c>
      <c r="CN86" s="58" cm="1">
        <f t="array" ref="CN86">IF($C86 &lt;= CN$49, CK86,
INDEX('1. Données d''entrée'!$I:$K, B46 + CO50 + CN51 + $B86, BP48))</f>
        <v>0</v>
      </c>
      <c r="CP86" s="59" cm="1">
        <f t="array" ref="CP86">INDEX('1. Données d''entrée'!$I:$K, B46 + CT50 + CP51 + $B86, BP48)</f>
        <v>0</v>
      </c>
      <c r="CQ86" s="59" cm="1">
        <f t="array" ref="CQ86">IF($C86 &lt;= CQ49, CP86,
INDEX('1. Données d''entrée'!$I:$K, B46 + CT50 + CQ51 + $B86, BP48))</f>
        <v>0</v>
      </c>
      <c r="CR86" s="59" cm="1">
        <f t="array" ref="CR86">IF($C86 &lt;= CR$49, CP86,
INDEX('1. Données d''entrée'!$I:$K, B46 + CT50 + CR51 + $B86, BP48))</f>
        <v>0</v>
      </c>
      <c r="CS86" s="59" cm="1">
        <f t="array" ref="CS86">IF($C86 &lt;= CS$49, CP86,
INDEX('1. Données d''entrée'!$I:$K, B46 + CT50 + CS51 + $B86, BP48))</f>
        <v>0</v>
      </c>
    </row>
    <row r="87" spans="1:97" outlineLevel="1">
      <c r="B87" s="37">
        <v>34</v>
      </c>
      <c r="C87" s="49">
        <v>2044</v>
      </c>
      <c r="D87" s="55"/>
      <c r="E87" s="53" cm="1">
        <f t="array" ref="E87">INDEX('1. Données d''entrée'!$I:$K, B46 + I50 + E51 + $B87, D48)</f>
        <v>0</v>
      </c>
      <c r="F87" s="53" cm="1">
        <f t="array" ref="F87">IF($C87 &lt;= F49, E87,
INDEX('1. Données d''entrée'!$I:$K, B46 + I50 + F51 + $B87, D48))</f>
        <v>0</v>
      </c>
      <c r="G87" s="53" cm="1">
        <f t="array" ref="G87">IF($C87 &lt;= G$49, E87,
INDEX('1. Données d''entrée'!$I:$K, B46 + I50 + G51 + $B87, D48))</f>
        <v>0</v>
      </c>
      <c r="H87" s="53" cm="1">
        <f t="array" ref="H87">IF($C87 &lt;= H$49, E87,
INDEX('1. Données d''entrée'!$I:$K, B46 + I50 + H51 + $B87, D48))</f>
        <v>0</v>
      </c>
      <c r="J87" s="58" cm="1">
        <f t="array" ref="J87">INDEX('1. Données d''entrée'!$I:$K, B46 + N50 + J51 + $B87, D48)</f>
        <v>0</v>
      </c>
      <c r="K87" s="58" cm="1">
        <f t="array" ref="K87">IF($C87 &lt;= K49, J87,
INDEX('1. Données d''entrée'!$I:$K, B46 + N50 + K51 + $B87, D48))</f>
        <v>0</v>
      </c>
      <c r="L87" s="58" cm="1">
        <f t="array" ref="L87">IF($C87 &lt;= L$49, J87,
INDEX('1. Données d''entrée'!$I:$K, B46 + N50 + L51 + $B87, D48))</f>
        <v>0</v>
      </c>
      <c r="M87" s="58" cm="1">
        <f t="array" ref="M87">IF($C87 &lt;= M$49, J87,
INDEX('1. Données d''entrée'!$I:$K, B46 + N50 + M51 + $B87, D48))</f>
        <v>0</v>
      </c>
      <c r="O87" s="58" cm="1">
        <f t="array" ref="O87">INDEX('1. Données d''entrée'!$I:$K, B46 + S50 + O51 + $B87, D48)</f>
        <v>0</v>
      </c>
      <c r="P87" s="58" cm="1">
        <f t="array" ref="P87">IF($C87 &lt;= P49, O87,
INDEX('1. Données d''entrée'!$I:$K, B46 + S50 + P51 + $B87, D48))</f>
        <v>0</v>
      </c>
      <c r="Q87" s="58" cm="1">
        <f t="array" ref="Q87">IF($C87 &lt;= Q$49, O87,
INDEX('1. Données d''entrée'!$I:$K, B46 + S50 + Q51 + $B87, D48))</f>
        <v>0</v>
      </c>
      <c r="R87" s="58" cm="1">
        <f t="array" ref="R87">IF($C87 &lt;= R$49, O87,
INDEX('1. Données d''entrée'!$I:$K, B46 + S50 + R51 + $B87, D48))</f>
        <v>0</v>
      </c>
      <c r="T87" s="58" cm="1">
        <f t="array" ref="T87">INDEX('1. Données d''entrée'!$I:$K, B46 + X50 + T51 + $B87, D48)</f>
        <v>0</v>
      </c>
      <c r="U87" s="58" cm="1">
        <f t="array" ref="U87">IF($C87 &lt;= U49, T87,
INDEX('1. Données d''entrée'!$I:$K, B46 + X50 + U51 + $B87, D48))</f>
        <v>0</v>
      </c>
      <c r="V87" s="58" cm="1">
        <f t="array" ref="V87">IF($C87 &lt;= V$49, T87,
INDEX('1. Données d''entrée'!$I:$K, B46 + X50 + V51 + $B87, D48))</f>
        <v>0</v>
      </c>
      <c r="W87" s="58" cm="1">
        <f t="array" ref="W87">IF($C87 &lt;= W$49, T87,
INDEX('1. Données d''entrée'!$I:$K, B46 + X50 + W51 + $B87, D48))</f>
        <v>0</v>
      </c>
      <c r="Y87" s="58" cm="1">
        <f t="array" ref="Y87">INDEX('1. Données d''entrée'!$I:$K, B46 + AC50 + Y51 + $B87, D48)</f>
        <v>0</v>
      </c>
      <c r="Z87" s="58" cm="1">
        <f t="array" ref="Z87">IF($C87 &lt;= Z49, Y87,
INDEX('1. Données d''entrée'!$I:$K, B46 + AC50 + Z51 + $B87, D48))</f>
        <v>0</v>
      </c>
      <c r="AA87" s="58" cm="1">
        <f t="array" ref="AA87">IF($C87 &lt;= AA$49, Y87,
INDEX('1. Données d''entrée'!$I:$K, B46 + AC50 + AA51 + $B87, D48))</f>
        <v>0</v>
      </c>
      <c r="AB87" s="58" cm="1">
        <f t="array" ref="AB87">IF($C87 &lt;= AB$49, Y87,
INDEX('1. Données d''entrée'!$I:$K, B46 + AC50 + AB51 + $B87, D48))</f>
        <v>0</v>
      </c>
      <c r="AD87" s="59" cm="1">
        <f t="array" ref="AD87">INDEX('1. Données d''entrée'!$I:$K, B46 + AH50 + AD51 + $B87, D48)</f>
        <v>0</v>
      </c>
      <c r="AE87" s="59" cm="1">
        <f t="array" ref="AE87">IF($C87 &lt;= AE49, AD87,
INDEX('1. Données d''entrée'!$I:$K, B46 + AH50 + AE51 + $B87, D48))</f>
        <v>0</v>
      </c>
      <c r="AF87" s="59" cm="1">
        <f t="array" ref="AF87">IF($C87 &lt;= AF$49, AD87,
INDEX('1. Données d''entrée'!$I:$K, B46 + AH50 + AF51 + $B87, D48))</f>
        <v>0</v>
      </c>
      <c r="AG87" s="59" cm="1">
        <f t="array" ref="AG87">IF($C87 &lt;= AG$49, AD87,
INDEX('1. Données d''entrée'!$I:$K, B46 + AH50 + AG51 + $B87, D48))</f>
        <v>0</v>
      </c>
      <c r="AJ87" s="55"/>
      <c r="AK87" s="53" cm="1">
        <f t="array" ref="AK87">INDEX('1. Données d''entrée'!$I:$K, B46 + AO50 + AK51 + $B87, AJ48)</f>
        <v>0</v>
      </c>
      <c r="AL87" s="53" cm="1">
        <f t="array" ref="AL87">IF($C87 &lt;= AL49, AK87,
INDEX('1. Données d''entrée'!$I:$K, B46 + AO50 + AL51 + $B87, AJ48))</f>
        <v>0</v>
      </c>
      <c r="AM87" s="53" cm="1">
        <f t="array" ref="AM87">IF($C87 &lt;= AM$49, AK87,
INDEX('1. Données d''entrée'!$I:$K, B46 + AO50 + AM51 + $B87, AJ48))</f>
        <v>0</v>
      </c>
      <c r="AN87" s="53" cm="1">
        <f t="array" ref="AN87">IF($C87 &lt;= AN$49, AK87,
INDEX('1. Données d''entrée'!$I:$K, B46 + AO50 + AN51 + $B87, AJ48))</f>
        <v>0</v>
      </c>
      <c r="AP87" s="58" cm="1">
        <f t="array" ref="AP87">INDEX('1. Données d''entrée'!$I:$K, B46 + AT50 + AP51 + $B87, AJ48)</f>
        <v>0</v>
      </c>
      <c r="AQ87" s="58" cm="1">
        <f t="array" ref="AQ87">IF($C87 &lt;= AQ49, AP87,
INDEX('1. Données d''entrée'!$I:$K, B46 + AT50 + AQ51 + $B87, AJ48))</f>
        <v>0</v>
      </c>
      <c r="AR87" s="58" cm="1">
        <f t="array" ref="AR87">IF($C87 &lt;= AR$49, AP87,
INDEX('1. Données d''entrée'!$I:$K, B46 + AT50 + AR51 + $B87, AJ48))</f>
        <v>0</v>
      </c>
      <c r="AS87" s="58" cm="1">
        <f t="array" ref="AS87">IF($C87 &lt;= AS$49, AP87,
INDEX('1. Données d''entrée'!$I:$K, B46 + AT50 + AS51 + $B87, AJ48))</f>
        <v>0</v>
      </c>
      <c r="AU87" s="58" cm="1">
        <f t="array" ref="AU87">INDEX('1. Données d''entrée'!$I:$K, B46 + AY50 + AU51 + $B87, AJ48)</f>
        <v>0</v>
      </c>
      <c r="AV87" s="58" cm="1">
        <f t="array" ref="AV87">IF($C87 &lt;= AV49, AU87,
INDEX('1. Données d''entrée'!$I:$K, B46 + AY50 + AV51 + $B87, AJ48))</f>
        <v>0</v>
      </c>
      <c r="AW87" s="58" cm="1">
        <f t="array" ref="AW87">IF($C87 &lt;= AW$49, AU87,
INDEX('1. Données d''entrée'!$I:$K, B46 + AY50 + AW51 + $B87, AJ48))</f>
        <v>0</v>
      </c>
      <c r="AX87" s="58" cm="1">
        <f t="array" ref="AX87">IF($C87 &lt;= AX$49, AU87,
INDEX('1. Données d''entrée'!$I:$K, B46 + AY50 + AX51 + $B87, AJ48))</f>
        <v>0</v>
      </c>
      <c r="AZ87" s="58" cm="1">
        <f t="array" ref="AZ87">INDEX('1. Données d''entrée'!$I:$K, B46 + BD50 + AZ51 + $B87, AJ48)</f>
        <v>0</v>
      </c>
      <c r="BA87" s="58" cm="1">
        <f t="array" ref="BA87">IF($C87 &lt;= BA49, AZ87,
INDEX('1. Données d''entrée'!$I:$K, B46 + BD50 + BA51 + $B87, AJ48))</f>
        <v>0</v>
      </c>
      <c r="BB87" s="58" cm="1">
        <f t="array" ref="BB87">IF($C87 &lt;= BB$49, AZ87,
INDEX('1. Données d''entrée'!$I:$K, B46 + BD50 + BB51 + $B87, AJ48))</f>
        <v>0</v>
      </c>
      <c r="BC87" s="58" cm="1">
        <f t="array" ref="BC87">IF($C87 &lt;= BC$49, AZ87,
INDEX('1. Données d''entrée'!$I:$K, B46 + BD50 + BC51 + $B87, AJ48))</f>
        <v>0</v>
      </c>
      <c r="BE87" s="58" cm="1">
        <f t="array" ref="BE87">INDEX('1. Données d''entrée'!$I:$K, B46 + BI50 + BE51 + $B87, AJ48)</f>
        <v>0</v>
      </c>
      <c r="BF87" s="58" cm="1">
        <f t="array" ref="BF87">IF($C87 &lt;= BF49, BE87,
INDEX('1. Données d''entrée'!$I:$K, B46 + BI50 + BF51 + $B87, AJ48))</f>
        <v>0</v>
      </c>
      <c r="BG87" s="58" cm="1">
        <f t="array" ref="BG87">IF($C87 &lt;= BG$49, BE87,
INDEX('1. Données d''entrée'!$I:$K, B46 + BI50 + BG51 + $B87, AJ48))</f>
        <v>0</v>
      </c>
      <c r="BH87" s="58" cm="1">
        <f t="array" ref="BH87">IF($C87 &lt;= BH$49, BE87,
INDEX('1. Données d''entrée'!$I:$K, B46 + BI50 + BH51 + $B87, AJ48))</f>
        <v>0</v>
      </c>
      <c r="BJ87" s="59" cm="1">
        <f t="array" ref="BJ87">INDEX('1. Données d''entrée'!$I:$K, B46 + BN50 + BJ51 + $B87, AJ48)</f>
        <v>0</v>
      </c>
      <c r="BK87" s="59" cm="1">
        <f t="array" ref="BK87">IF($C87 &lt;= BK49, BJ87,
INDEX('1. Données d''entrée'!$I:$K, B46 + BN50 + BK51 + $B87, AJ48))</f>
        <v>0</v>
      </c>
      <c r="BL87" s="59" cm="1">
        <f t="array" ref="BL87">IF($C87 &lt;= BL$49, BJ87,
INDEX('1. Données d''entrée'!$I:$K, B46 + BN50 + BL51 + $B87, AJ48))</f>
        <v>0</v>
      </c>
      <c r="BM87" s="59" cm="1">
        <f t="array" ref="BM87">IF($C87 &lt;= BM$49, BJ87,
INDEX('1. Données d''entrée'!$I:$K, B46 + BN50 + BM51 + $B87, AJ48))</f>
        <v>0</v>
      </c>
      <c r="BP87" s="55"/>
      <c r="BQ87" s="53" cm="1">
        <f t="array" ref="BQ87">INDEX('1. Données d''entrée'!$I:$K, B46 + BU50 + BQ51 + $B87, BP48)</f>
        <v>0</v>
      </c>
      <c r="BR87" s="53" cm="1">
        <f t="array" ref="BR87">IF($C87 &lt;= BR49, BQ87,
INDEX('1. Données d''entrée'!$I:$K, B46 + BU50 + BR51 + $B87, BP48))</f>
        <v>0</v>
      </c>
      <c r="BS87" s="53" cm="1">
        <f t="array" ref="BS87">IF($C87 &lt;= BS$49, BQ87,
INDEX('1. Données d''entrée'!$I:$K, B46 + BU50 + BS51 + $B87, BP48))</f>
        <v>0</v>
      </c>
      <c r="BT87" s="53" cm="1">
        <f t="array" ref="BT87">IF($C87 &lt;= BT$49, BQ87,
INDEX('1. Données d''entrée'!$I:$K, B46 + BU50 + BT51 + $B87, BP48))</f>
        <v>0</v>
      </c>
      <c r="BV87" s="58" cm="1">
        <f t="array" ref="BV87">INDEX('1. Données d''entrée'!$I:$K, B46 + BZ50 + BV51 + $B87, BP48)</f>
        <v>0</v>
      </c>
      <c r="BW87" s="58" cm="1">
        <f t="array" ref="BW87">IF($C87 &lt;= BW49, BV87,
INDEX('1. Données d''entrée'!$I:$K, B46 + BZ50 + BW51 + $B87, BP48))</f>
        <v>0</v>
      </c>
      <c r="BX87" s="58" cm="1">
        <f t="array" ref="BX87">IF($C87 &lt;= BX$49, BV87,
INDEX('1. Données d''entrée'!$I:$K, B46 + BZ50 + BX51 + $B87, BP48))</f>
        <v>0</v>
      </c>
      <c r="BY87" s="58" cm="1">
        <f t="array" ref="BY87">IF($C87 &lt;= BY$49, BV87,
INDEX('1. Données d''entrée'!$I:$K, B46 + BZ50 + BY51 + $B87, BP48))</f>
        <v>0</v>
      </c>
      <c r="CA87" s="58" cm="1">
        <f t="array" ref="CA87">INDEX('1. Données d''entrée'!$I:$K, B46 + CE50 + CA51 + $B87, BP48)</f>
        <v>0</v>
      </c>
      <c r="CB87" s="58" cm="1">
        <f t="array" ref="CB87">IF($C87 &lt;= CB49, CA87,
INDEX('1. Données d''entrée'!$I:$K, B46 + CE50 + CB51 + $B87, BP48))</f>
        <v>0</v>
      </c>
      <c r="CC87" s="58" cm="1">
        <f t="array" ref="CC87">IF($C87 &lt;= CC$49, CA87,
INDEX('1. Données d''entrée'!$I:$K, B46 + CE50 + CC51 + $B87, BP48))</f>
        <v>0</v>
      </c>
      <c r="CD87" s="58" cm="1">
        <f t="array" ref="CD87">IF($C87 &lt;= CD$49, CA87,
INDEX('1. Données d''entrée'!$I:$K, B46 + CE50 + CD51 + $B87, BP48))</f>
        <v>0</v>
      </c>
      <c r="CF87" s="58" cm="1">
        <f t="array" ref="CF87">INDEX('1. Données d''entrée'!$I:$K, B46 + CJ50 + CF51 + $B87, BP48)</f>
        <v>0</v>
      </c>
      <c r="CG87" s="58" cm="1">
        <f t="array" ref="CG87">IF($C87 &lt;= CG49, CF87,
INDEX('1. Données d''entrée'!$I:$K, B46 + CJ50 + CG51 + $B87, BP48))</f>
        <v>0</v>
      </c>
      <c r="CH87" s="58" cm="1">
        <f t="array" ref="CH87">IF($C87 &lt;= CH$49, CF87,
INDEX('1. Données d''entrée'!$I:$K, B46 + CJ50 + CH51 + $B87, BP48))</f>
        <v>0</v>
      </c>
      <c r="CI87" s="58" cm="1">
        <f t="array" ref="CI87">IF($C87 &lt;= CI$49, CF87,
INDEX('1. Données d''entrée'!$I:$K, B46 + CJ50 + CI51 + $B87, BP48))</f>
        <v>0</v>
      </c>
      <c r="CK87" s="58" cm="1">
        <f t="array" ref="CK87">INDEX('1. Données d''entrée'!$I:$K, B46 + CO50 + CK51 + $B87, BP48)</f>
        <v>0</v>
      </c>
      <c r="CL87" s="58" cm="1">
        <f t="array" ref="CL87">IF($C87 &lt;= CL49, CK87,
INDEX('1. Données d''entrée'!$I:$K, B46 + CO50 + CL51 + $B87, BP48))</f>
        <v>0</v>
      </c>
      <c r="CM87" s="58" cm="1">
        <f t="array" ref="CM87">IF($C87 &lt;= CM$49, CK87,
INDEX('1. Données d''entrée'!$I:$K, B46 + CO50 + CM51 + $B87, BP48))</f>
        <v>0</v>
      </c>
      <c r="CN87" s="58" cm="1">
        <f t="array" ref="CN87">IF($C87 &lt;= CN$49, CK87,
INDEX('1. Données d''entrée'!$I:$K, B46 + CO50 + CN51 + $B87, BP48))</f>
        <v>0</v>
      </c>
      <c r="CP87" s="59" cm="1">
        <f t="array" ref="CP87">INDEX('1. Données d''entrée'!$I:$K, B46 + CT50 + CP51 + $B87, BP48)</f>
        <v>0</v>
      </c>
      <c r="CQ87" s="59" cm="1">
        <f t="array" ref="CQ87">IF($C87 &lt;= CQ49, CP87,
INDEX('1. Données d''entrée'!$I:$K, B46 + CT50 + CQ51 + $B87, BP48))</f>
        <v>0</v>
      </c>
      <c r="CR87" s="59" cm="1">
        <f t="array" ref="CR87">IF($C87 &lt;= CR$49, CP87,
INDEX('1. Données d''entrée'!$I:$K, B46 + CT50 + CR51 + $B87, BP48))</f>
        <v>0</v>
      </c>
      <c r="CS87" s="59" cm="1">
        <f t="array" ref="CS87">IF($C87 &lt;= CS$49, CP87,
INDEX('1. Données d''entrée'!$I:$K, B46 + CT50 + CS51 + $B87, BP48))</f>
        <v>0</v>
      </c>
    </row>
    <row r="88" spans="1:97" outlineLevel="1">
      <c r="B88" s="37">
        <v>35</v>
      </c>
      <c r="C88" s="49">
        <v>2045</v>
      </c>
      <c r="D88" s="55"/>
      <c r="E88" s="53" cm="1">
        <f t="array" ref="E88">INDEX('1. Données d''entrée'!$I:$K, B46 + I50 + E51 + $B88, D48)</f>
        <v>0</v>
      </c>
      <c r="F88" s="53" cm="1">
        <f t="array" ref="F88">IF($C88 &lt;= F49, E88,
INDEX('1. Données d''entrée'!$I:$K, B46 + I50 + F51 + $B88, D48))</f>
        <v>0</v>
      </c>
      <c r="G88" s="53" cm="1">
        <f t="array" ref="G88">IF($C88 &lt;= G$49, E88,
INDEX('1. Données d''entrée'!$I:$K, B46 + I50 + G51 + $B88, D48))</f>
        <v>0</v>
      </c>
      <c r="H88" s="53" cm="1">
        <f t="array" ref="H88">IF($C88 &lt;= H$49, E88,
INDEX('1. Données d''entrée'!$I:$K, B46 + I50 + H51 + $B88, D48))</f>
        <v>0</v>
      </c>
      <c r="J88" s="58" cm="1">
        <f t="array" ref="J88">INDEX('1. Données d''entrée'!$I:$K, B46 + N50 + J51 + $B88, D48)</f>
        <v>0</v>
      </c>
      <c r="K88" s="58" cm="1">
        <f t="array" ref="K88">IF($C88 &lt;= K49, J88,
INDEX('1. Données d''entrée'!$I:$K, B46 + N50 + K51 + $B88, D48))</f>
        <v>0</v>
      </c>
      <c r="L88" s="58" cm="1">
        <f t="array" ref="L88">IF($C88 &lt;= L$49, J88,
INDEX('1. Données d''entrée'!$I:$K, B46 + N50 + L51 + $B88, D48))</f>
        <v>0</v>
      </c>
      <c r="M88" s="58" cm="1">
        <f t="array" ref="M88">IF($C88 &lt;= M$49, J88,
INDEX('1. Données d''entrée'!$I:$K, B46 + N50 + M51 + $B88, D48))</f>
        <v>0</v>
      </c>
      <c r="O88" s="58" cm="1">
        <f t="array" ref="O88">INDEX('1. Données d''entrée'!$I:$K, B46 + S50 + O51 + $B88, D48)</f>
        <v>0</v>
      </c>
      <c r="P88" s="58" cm="1">
        <f t="array" ref="P88">IF($C88 &lt;= P49, O88,
INDEX('1. Données d''entrée'!$I:$K, B46 + S50 + P51 + $B88, D48))</f>
        <v>0</v>
      </c>
      <c r="Q88" s="58" cm="1">
        <f t="array" ref="Q88">IF($C88 &lt;= Q$49, O88,
INDEX('1. Données d''entrée'!$I:$K, B46 + S50 + Q51 + $B88, D48))</f>
        <v>0</v>
      </c>
      <c r="R88" s="58" cm="1">
        <f t="array" ref="R88">IF($C88 &lt;= R$49, O88,
INDEX('1. Données d''entrée'!$I:$K, B46 + S50 + R51 + $B88, D48))</f>
        <v>0</v>
      </c>
      <c r="T88" s="58" cm="1">
        <f t="array" ref="T88">INDEX('1. Données d''entrée'!$I:$K, B46 + X50 + T51 + $B88, D48)</f>
        <v>0</v>
      </c>
      <c r="U88" s="58" cm="1">
        <f t="array" ref="U88">IF($C88 &lt;= U49, T88,
INDEX('1. Données d''entrée'!$I:$K, B46 + X50 + U51 + $B88, D48))</f>
        <v>0</v>
      </c>
      <c r="V88" s="58" cm="1">
        <f t="array" ref="V88">IF($C88 &lt;= V$49, T88,
INDEX('1. Données d''entrée'!$I:$K, B46 + X50 + V51 + $B88, D48))</f>
        <v>0</v>
      </c>
      <c r="W88" s="58" cm="1">
        <f t="array" ref="W88">IF($C88 &lt;= W$49, T88,
INDEX('1. Données d''entrée'!$I:$K, B46 + X50 + W51 + $B88, D48))</f>
        <v>0</v>
      </c>
      <c r="Y88" s="58" cm="1">
        <f t="array" ref="Y88">INDEX('1. Données d''entrée'!$I:$K, B46 + AC50 + Y51 + $B88, D48)</f>
        <v>0</v>
      </c>
      <c r="Z88" s="58" cm="1">
        <f t="array" ref="Z88">IF($C88 &lt;= Z49, Y88,
INDEX('1. Données d''entrée'!$I:$K, B46 + AC50 + Z51 + $B88, D48))</f>
        <v>0</v>
      </c>
      <c r="AA88" s="58" cm="1">
        <f t="array" ref="AA88">IF($C88 &lt;= AA$49, Y88,
INDEX('1. Données d''entrée'!$I:$K, B46 + AC50 + AA51 + $B88, D48))</f>
        <v>0</v>
      </c>
      <c r="AB88" s="58" cm="1">
        <f t="array" ref="AB88">IF($C88 &lt;= AB$49, Y88,
INDEX('1. Données d''entrée'!$I:$K, B46 + AC50 + AB51 + $B88, D48))</f>
        <v>0</v>
      </c>
      <c r="AD88" s="59" cm="1">
        <f t="array" ref="AD88">INDEX('1. Données d''entrée'!$I:$K, B46 + AH50 + AD51 + $B88, D48)</f>
        <v>0</v>
      </c>
      <c r="AE88" s="59" cm="1">
        <f t="array" ref="AE88">IF($C88 &lt;= AE49, AD88,
INDEX('1. Données d''entrée'!$I:$K, B46 + AH50 + AE51 + $B88, D48))</f>
        <v>0</v>
      </c>
      <c r="AF88" s="59" cm="1">
        <f t="array" ref="AF88">IF($C88 &lt;= AF$49, AD88,
INDEX('1. Données d''entrée'!$I:$K, B46 + AH50 + AF51 + $B88, D48))</f>
        <v>0</v>
      </c>
      <c r="AG88" s="59" cm="1">
        <f t="array" ref="AG88">IF($C88 &lt;= AG$49, AD88,
INDEX('1. Données d''entrée'!$I:$K, B46 + AH50 + AG51 + $B88, D48))</f>
        <v>0</v>
      </c>
      <c r="AJ88" s="55"/>
      <c r="AK88" s="53" cm="1">
        <f t="array" ref="AK88">INDEX('1. Données d''entrée'!$I:$K, B46 + AO50 + AK51 + $B88, AJ48)</f>
        <v>0</v>
      </c>
      <c r="AL88" s="53" cm="1">
        <f t="array" ref="AL88">IF($C88 &lt;= AL49, AK88,
INDEX('1. Données d''entrée'!$I:$K, B46 + AO50 + AL51 + $B88, AJ48))</f>
        <v>0</v>
      </c>
      <c r="AM88" s="53" cm="1">
        <f t="array" ref="AM88">IF($C88 &lt;= AM$49, AK88,
INDEX('1. Données d''entrée'!$I:$K, B46 + AO50 + AM51 + $B88, AJ48))</f>
        <v>0</v>
      </c>
      <c r="AN88" s="53" cm="1">
        <f t="array" ref="AN88">IF($C88 &lt;= AN$49, AK88,
INDEX('1. Données d''entrée'!$I:$K, B46 + AO50 + AN51 + $B88, AJ48))</f>
        <v>0</v>
      </c>
      <c r="AP88" s="58" cm="1">
        <f t="array" ref="AP88">INDEX('1. Données d''entrée'!$I:$K, B46 + AT50 + AP51 + $B88, AJ48)</f>
        <v>0</v>
      </c>
      <c r="AQ88" s="58" cm="1">
        <f t="array" ref="AQ88">IF($C88 &lt;= AQ49, AP88,
INDEX('1. Données d''entrée'!$I:$K, B46 + AT50 + AQ51 + $B88, AJ48))</f>
        <v>0</v>
      </c>
      <c r="AR88" s="58" cm="1">
        <f t="array" ref="AR88">IF($C88 &lt;= AR$49, AP88,
INDEX('1. Données d''entrée'!$I:$K, B46 + AT50 + AR51 + $B88, AJ48))</f>
        <v>0</v>
      </c>
      <c r="AS88" s="58" cm="1">
        <f t="array" ref="AS88">IF($C88 &lt;= AS$49, AP88,
INDEX('1. Données d''entrée'!$I:$K, B46 + AT50 + AS51 + $B88, AJ48))</f>
        <v>0</v>
      </c>
      <c r="AU88" s="58" cm="1">
        <f t="array" ref="AU88">INDEX('1. Données d''entrée'!$I:$K, B46 + AY50 + AU51 + $B88, AJ48)</f>
        <v>0</v>
      </c>
      <c r="AV88" s="58" cm="1">
        <f t="array" ref="AV88">IF($C88 &lt;= AV49, AU88,
INDEX('1. Données d''entrée'!$I:$K, B46 + AY50 + AV51 + $B88, AJ48))</f>
        <v>0</v>
      </c>
      <c r="AW88" s="58" cm="1">
        <f t="array" ref="AW88">IF($C88 &lt;= AW$49, AU88,
INDEX('1. Données d''entrée'!$I:$K, B46 + AY50 + AW51 + $B88, AJ48))</f>
        <v>0</v>
      </c>
      <c r="AX88" s="58" cm="1">
        <f t="array" ref="AX88">IF($C88 &lt;= AX$49, AU88,
INDEX('1. Données d''entrée'!$I:$K, B46 + AY50 + AX51 + $B88, AJ48))</f>
        <v>0</v>
      </c>
      <c r="AZ88" s="58" cm="1">
        <f t="array" ref="AZ88">INDEX('1. Données d''entrée'!$I:$K, B46 + BD50 + AZ51 + $B88, AJ48)</f>
        <v>0</v>
      </c>
      <c r="BA88" s="58" cm="1">
        <f t="array" ref="BA88">IF($C88 &lt;= BA49, AZ88,
INDEX('1. Données d''entrée'!$I:$K, B46 + BD50 + BA51 + $B88, AJ48))</f>
        <v>0</v>
      </c>
      <c r="BB88" s="58" cm="1">
        <f t="array" ref="BB88">IF($C88 &lt;= BB$49, AZ88,
INDEX('1. Données d''entrée'!$I:$K, B46 + BD50 + BB51 + $B88, AJ48))</f>
        <v>0</v>
      </c>
      <c r="BC88" s="58" cm="1">
        <f t="array" ref="BC88">IF($C88 &lt;= BC$49, AZ88,
INDEX('1. Données d''entrée'!$I:$K, B46 + BD50 + BC51 + $B88, AJ48))</f>
        <v>0</v>
      </c>
      <c r="BE88" s="58" cm="1">
        <f t="array" ref="BE88">INDEX('1. Données d''entrée'!$I:$K, B46 + BI50 + BE51 + $B88, AJ48)</f>
        <v>0</v>
      </c>
      <c r="BF88" s="58" cm="1">
        <f t="array" ref="BF88">IF($C88 &lt;= BF49, BE88,
INDEX('1. Données d''entrée'!$I:$K, B46 + BI50 + BF51 + $B88, AJ48))</f>
        <v>0</v>
      </c>
      <c r="BG88" s="58" cm="1">
        <f t="array" ref="BG88">IF($C88 &lt;= BG$49, BE88,
INDEX('1. Données d''entrée'!$I:$K, B46 + BI50 + BG51 + $B88, AJ48))</f>
        <v>0</v>
      </c>
      <c r="BH88" s="58" cm="1">
        <f t="array" ref="BH88">IF($C88 &lt;= BH$49, BE88,
INDEX('1. Données d''entrée'!$I:$K, B46 + BI50 + BH51 + $B88, AJ48))</f>
        <v>0</v>
      </c>
      <c r="BJ88" s="59" cm="1">
        <f t="array" ref="BJ88">INDEX('1. Données d''entrée'!$I:$K, B46 + BN50 + BJ51 + $B88, AJ48)</f>
        <v>0</v>
      </c>
      <c r="BK88" s="59" cm="1">
        <f t="array" ref="BK88">IF($C88 &lt;= BK49, BJ88,
INDEX('1. Données d''entrée'!$I:$K, B46 + BN50 + BK51 + $B88, AJ48))</f>
        <v>0</v>
      </c>
      <c r="BL88" s="59" cm="1">
        <f t="array" ref="BL88">IF($C88 &lt;= BL$49, BJ88,
INDEX('1. Données d''entrée'!$I:$K, B46 + BN50 + BL51 + $B88, AJ48))</f>
        <v>0</v>
      </c>
      <c r="BM88" s="59" cm="1">
        <f t="array" ref="BM88">IF($C88 &lt;= BM$49, BJ88,
INDEX('1. Données d''entrée'!$I:$K, B46 + BN50 + BM51 + $B88, AJ48))</f>
        <v>0</v>
      </c>
      <c r="BP88" s="55"/>
      <c r="BQ88" s="53" cm="1">
        <f t="array" ref="BQ88">INDEX('1. Données d''entrée'!$I:$K, B46 + BU50 + BQ51 + $B88, BP48)</f>
        <v>0</v>
      </c>
      <c r="BR88" s="53" cm="1">
        <f t="array" ref="BR88">IF($C88 &lt;= BR49, BQ88,
INDEX('1. Données d''entrée'!$I:$K, B46 + BU50 + BR51 + $B88, BP48))</f>
        <v>0</v>
      </c>
      <c r="BS88" s="53" cm="1">
        <f t="array" ref="BS88">IF($C88 &lt;= BS$49, BQ88,
INDEX('1. Données d''entrée'!$I:$K, B46 + BU50 + BS51 + $B88, BP48))</f>
        <v>0</v>
      </c>
      <c r="BT88" s="53" cm="1">
        <f t="array" ref="BT88">IF($C88 &lt;= BT$49, BQ88,
INDEX('1. Données d''entrée'!$I:$K, B46 + BU50 + BT51 + $B88, BP48))</f>
        <v>0</v>
      </c>
      <c r="BV88" s="58" cm="1">
        <f t="array" ref="BV88">INDEX('1. Données d''entrée'!$I:$K, B46 + BZ50 + BV51 + $B88, BP48)</f>
        <v>0</v>
      </c>
      <c r="BW88" s="58" cm="1">
        <f t="array" ref="BW88">IF($C88 &lt;= BW49, BV88,
INDEX('1. Données d''entrée'!$I:$K, B46 + BZ50 + BW51 + $B88, BP48))</f>
        <v>0</v>
      </c>
      <c r="BX88" s="58" cm="1">
        <f t="array" ref="BX88">IF($C88 &lt;= BX$49, BV88,
INDEX('1. Données d''entrée'!$I:$K, B46 + BZ50 + BX51 + $B88, BP48))</f>
        <v>0</v>
      </c>
      <c r="BY88" s="58" cm="1">
        <f t="array" ref="BY88">IF($C88 &lt;= BY$49, BV88,
INDEX('1. Données d''entrée'!$I:$K, B46 + BZ50 + BY51 + $B88, BP48))</f>
        <v>0</v>
      </c>
      <c r="CA88" s="58" cm="1">
        <f t="array" ref="CA88">INDEX('1. Données d''entrée'!$I:$K, B46 + CE50 + CA51 + $B88, BP48)</f>
        <v>0</v>
      </c>
      <c r="CB88" s="58" cm="1">
        <f t="array" ref="CB88">IF($C88 &lt;= CB49, CA88,
INDEX('1. Données d''entrée'!$I:$K, B46 + CE50 + CB51 + $B88, BP48))</f>
        <v>0</v>
      </c>
      <c r="CC88" s="58" cm="1">
        <f t="array" ref="CC88">IF($C88 &lt;= CC$49, CA88,
INDEX('1. Données d''entrée'!$I:$K, B46 + CE50 + CC51 + $B88, BP48))</f>
        <v>0</v>
      </c>
      <c r="CD88" s="58" cm="1">
        <f t="array" ref="CD88">IF($C88 &lt;= CD$49, CA88,
INDEX('1. Données d''entrée'!$I:$K, B46 + CE50 + CD51 + $B88, BP48))</f>
        <v>0</v>
      </c>
      <c r="CF88" s="58" cm="1">
        <f t="array" ref="CF88">INDEX('1. Données d''entrée'!$I:$K, B46 + CJ50 + CF51 + $B88, BP48)</f>
        <v>0</v>
      </c>
      <c r="CG88" s="58" cm="1">
        <f t="array" ref="CG88">IF($C88 &lt;= CG49, CF88,
INDEX('1. Données d''entrée'!$I:$K, B46 + CJ50 + CG51 + $B88, BP48))</f>
        <v>0</v>
      </c>
      <c r="CH88" s="58" cm="1">
        <f t="array" ref="CH88">IF($C88 &lt;= CH$49, CF88,
INDEX('1. Données d''entrée'!$I:$K, B46 + CJ50 + CH51 + $B88, BP48))</f>
        <v>0</v>
      </c>
      <c r="CI88" s="58" cm="1">
        <f t="array" ref="CI88">IF($C88 &lt;= CI$49, CF88,
INDEX('1. Données d''entrée'!$I:$K, B46 + CJ50 + CI51 + $B88, BP48))</f>
        <v>0</v>
      </c>
      <c r="CK88" s="58" cm="1">
        <f t="array" ref="CK88">INDEX('1. Données d''entrée'!$I:$K, B46 + CO50 + CK51 + $B88, BP48)</f>
        <v>0</v>
      </c>
      <c r="CL88" s="58" cm="1">
        <f t="array" ref="CL88">IF($C88 &lt;= CL49, CK88,
INDEX('1. Données d''entrée'!$I:$K, B46 + CO50 + CL51 + $B88, BP48))</f>
        <v>0</v>
      </c>
      <c r="CM88" s="58" cm="1">
        <f t="array" ref="CM88">IF($C88 &lt;= CM$49, CK88,
INDEX('1. Données d''entrée'!$I:$K, B46 + CO50 + CM51 + $B88, BP48))</f>
        <v>0</v>
      </c>
      <c r="CN88" s="58" cm="1">
        <f t="array" ref="CN88">IF($C88 &lt;= CN$49, CK88,
INDEX('1. Données d''entrée'!$I:$K, B46 + CO50 + CN51 + $B88, BP48))</f>
        <v>0</v>
      </c>
      <c r="CP88" s="59" cm="1">
        <f t="array" ref="CP88">INDEX('1. Données d''entrée'!$I:$K, B46 + CT50 + CP51 + $B88, BP48)</f>
        <v>0</v>
      </c>
      <c r="CQ88" s="59" cm="1">
        <f t="array" ref="CQ88">IF($C88 &lt;= CQ49, CP88,
INDEX('1. Données d''entrée'!$I:$K, B46 + CT50 + CQ51 + $B88, BP48))</f>
        <v>0</v>
      </c>
      <c r="CR88" s="59" cm="1">
        <f t="array" ref="CR88">IF($C88 &lt;= CR$49, CP88,
INDEX('1. Données d''entrée'!$I:$K, B46 + CT50 + CR51 + $B88, BP48))</f>
        <v>0</v>
      </c>
      <c r="CS88" s="59" cm="1">
        <f t="array" ref="CS88">IF($C88 &lt;= CS$49, CP88,
INDEX('1. Données d''entrée'!$I:$K, B46 + CT50 + CS51 + $B88, BP48))</f>
        <v>0</v>
      </c>
    </row>
    <row r="89" spans="1:97" outlineLevel="1">
      <c r="B89" s="37">
        <v>36</v>
      </c>
      <c r="C89" s="49">
        <v>2046</v>
      </c>
      <c r="D89" s="55"/>
      <c r="E89" s="53" cm="1">
        <f t="array" ref="E89">INDEX('1. Données d''entrée'!$I:$K, B46 + I50 + E51 + $B89, D48)</f>
        <v>0</v>
      </c>
      <c r="F89" s="53" cm="1">
        <f t="array" ref="F89">IF($C89 &lt;= F49, E89,
INDEX('1. Données d''entrée'!$I:$K, B46 + I50 + F51 + $B89, D48))</f>
        <v>0</v>
      </c>
      <c r="G89" s="53" cm="1">
        <f t="array" ref="G89">IF($C89 &lt;= G$49, E89,
INDEX('1. Données d''entrée'!$I:$K, B46 + I50 + G51 + $B89, D48))</f>
        <v>0</v>
      </c>
      <c r="H89" s="53" cm="1">
        <f t="array" ref="H89">IF($C89 &lt;= H$49, E89,
INDEX('1. Données d''entrée'!$I:$K, B46 + I50 + H51 + $B89, D48))</f>
        <v>0</v>
      </c>
      <c r="J89" s="58" cm="1">
        <f t="array" ref="J89">INDEX('1. Données d''entrée'!$I:$K, B46 + N50 + J51 + $B89, D48)</f>
        <v>0</v>
      </c>
      <c r="K89" s="58" cm="1">
        <f t="array" ref="K89">IF($C89 &lt;= K49, J89,
INDEX('1. Données d''entrée'!$I:$K, B46 + N50 + K51 + $B89, D48))</f>
        <v>0</v>
      </c>
      <c r="L89" s="58" cm="1">
        <f t="array" ref="L89">IF($C89 &lt;= L$49, J89,
INDEX('1. Données d''entrée'!$I:$K, B46 + N50 + L51 + $B89, D48))</f>
        <v>0</v>
      </c>
      <c r="M89" s="58" cm="1">
        <f t="array" ref="M89">IF($C89 &lt;= M$49, J89,
INDEX('1. Données d''entrée'!$I:$K, B46 + N50 + M51 + $B89, D48))</f>
        <v>0</v>
      </c>
      <c r="O89" s="58" cm="1">
        <f t="array" ref="O89">INDEX('1. Données d''entrée'!$I:$K, B46 + S50 + O51 + $B89, D48)</f>
        <v>0</v>
      </c>
      <c r="P89" s="58" cm="1">
        <f t="array" ref="P89">IF($C89 &lt;= P49, O89,
INDEX('1. Données d''entrée'!$I:$K, B46 + S50 + P51 + $B89, D48))</f>
        <v>0</v>
      </c>
      <c r="Q89" s="58" cm="1">
        <f t="array" ref="Q89">IF($C89 &lt;= Q$49, O89,
INDEX('1. Données d''entrée'!$I:$K, B46 + S50 + Q51 + $B89, D48))</f>
        <v>0</v>
      </c>
      <c r="R89" s="58" cm="1">
        <f t="array" ref="R89">IF($C89 &lt;= R$49, O89,
INDEX('1. Données d''entrée'!$I:$K, B46 + S50 + R51 + $B89, D48))</f>
        <v>0</v>
      </c>
      <c r="T89" s="58" cm="1">
        <f t="array" ref="T89">INDEX('1. Données d''entrée'!$I:$K, B46 + X50 + T51 + $B89, D48)</f>
        <v>0</v>
      </c>
      <c r="U89" s="58" cm="1">
        <f t="array" ref="U89">IF($C89 &lt;= U49, T89,
INDEX('1. Données d''entrée'!$I:$K, B46 + X50 + U51 + $B89, D48))</f>
        <v>0</v>
      </c>
      <c r="V89" s="58" cm="1">
        <f t="array" ref="V89">IF($C89 &lt;= V$49, T89,
INDEX('1. Données d''entrée'!$I:$K, B46 + X50 + V51 + $B89, D48))</f>
        <v>0</v>
      </c>
      <c r="W89" s="58" cm="1">
        <f t="array" ref="W89">IF($C89 &lt;= W$49, T89,
INDEX('1. Données d''entrée'!$I:$K, B46 + X50 + W51 + $B89, D48))</f>
        <v>0</v>
      </c>
      <c r="Y89" s="58" cm="1">
        <f t="array" ref="Y89">INDEX('1. Données d''entrée'!$I:$K, B46 + AC50 + Y51 + $B89, D48)</f>
        <v>0</v>
      </c>
      <c r="Z89" s="58" cm="1">
        <f t="array" ref="Z89">IF($C89 &lt;= Z49, Y89,
INDEX('1. Données d''entrée'!$I:$K, B46 + AC50 + Z51 + $B89, D48))</f>
        <v>0</v>
      </c>
      <c r="AA89" s="58" cm="1">
        <f t="array" ref="AA89">IF($C89 &lt;= AA$49, Y89,
INDEX('1. Données d''entrée'!$I:$K, B46 + AC50 + AA51 + $B89, D48))</f>
        <v>0</v>
      </c>
      <c r="AB89" s="58" cm="1">
        <f t="array" ref="AB89">IF($C89 &lt;= AB$49, Y89,
INDEX('1. Données d''entrée'!$I:$K, B46 + AC50 + AB51 + $B89, D48))</f>
        <v>0</v>
      </c>
      <c r="AD89" s="59" cm="1">
        <f t="array" ref="AD89">INDEX('1. Données d''entrée'!$I:$K, B46 + AH50 + AD51 + $B89, D48)</f>
        <v>0</v>
      </c>
      <c r="AE89" s="59" cm="1">
        <f t="array" ref="AE89">IF($C89 &lt;= AE49, AD89,
INDEX('1. Données d''entrée'!$I:$K, B46 + AH50 + AE51 + $B89, D48))</f>
        <v>0</v>
      </c>
      <c r="AF89" s="59" cm="1">
        <f t="array" ref="AF89">IF($C89 &lt;= AF$49, AD89,
INDEX('1. Données d''entrée'!$I:$K, B46 + AH50 + AF51 + $B89, D48))</f>
        <v>0</v>
      </c>
      <c r="AG89" s="59" cm="1">
        <f t="array" ref="AG89">IF($C89 &lt;= AG$49, AD89,
INDEX('1. Données d''entrée'!$I:$K, B46 + AH50 + AG51 + $B89, D48))</f>
        <v>0</v>
      </c>
      <c r="AJ89" s="55"/>
      <c r="AK89" s="53" cm="1">
        <f t="array" ref="AK89">INDEX('1. Données d''entrée'!$I:$K, B46 + AO50 + AK51 + $B89, AJ48)</f>
        <v>0</v>
      </c>
      <c r="AL89" s="53" cm="1">
        <f t="array" ref="AL89">IF($C89 &lt;= AL49, AK89,
INDEX('1. Données d''entrée'!$I:$K, B46 + AO50 + AL51 + $B89, AJ48))</f>
        <v>0</v>
      </c>
      <c r="AM89" s="53" cm="1">
        <f t="array" ref="AM89">IF($C89 &lt;= AM$49, AK89,
INDEX('1. Données d''entrée'!$I:$K, B46 + AO50 + AM51 + $B89, AJ48))</f>
        <v>0</v>
      </c>
      <c r="AN89" s="53" cm="1">
        <f t="array" ref="AN89">IF($C89 &lt;= AN$49, AK89,
INDEX('1. Données d''entrée'!$I:$K, B46 + AO50 + AN51 + $B89, AJ48))</f>
        <v>0</v>
      </c>
      <c r="AP89" s="58" cm="1">
        <f t="array" ref="AP89">INDEX('1. Données d''entrée'!$I:$K, B46 + AT50 + AP51 + $B89, AJ48)</f>
        <v>0</v>
      </c>
      <c r="AQ89" s="58" cm="1">
        <f t="array" ref="AQ89">IF($C89 &lt;= AQ49, AP89,
INDEX('1. Données d''entrée'!$I:$K, B46 + AT50 + AQ51 + $B89, AJ48))</f>
        <v>0</v>
      </c>
      <c r="AR89" s="58" cm="1">
        <f t="array" ref="AR89">IF($C89 &lt;= AR$49, AP89,
INDEX('1. Données d''entrée'!$I:$K, B46 + AT50 + AR51 + $B89, AJ48))</f>
        <v>0</v>
      </c>
      <c r="AS89" s="58" cm="1">
        <f t="array" ref="AS89">IF($C89 &lt;= AS$49, AP89,
INDEX('1. Données d''entrée'!$I:$K, B46 + AT50 + AS51 + $B89, AJ48))</f>
        <v>0</v>
      </c>
      <c r="AU89" s="58" cm="1">
        <f t="array" ref="AU89">INDEX('1. Données d''entrée'!$I:$K, B46 + AY50 + AU51 + $B89, AJ48)</f>
        <v>0</v>
      </c>
      <c r="AV89" s="58" cm="1">
        <f t="array" ref="AV89">IF($C89 &lt;= AV49, AU89,
INDEX('1. Données d''entrée'!$I:$K, B46 + AY50 + AV51 + $B89, AJ48))</f>
        <v>0</v>
      </c>
      <c r="AW89" s="58" cm="1">
        <f t="array" ref="AW89">IF($C89 &lt;= AW$49, AU89,
INDEX('1. Données d''entrée'!$I:$K, B46 + AY50 + AW51 + $B89, AJ48))</f>
        <v>0</v>
      </c>
      <c r="AX89" s="58" cm="1">
        <f t="array" ref="AX89">IF($C89 &lt;= AX$49, AU89,
INDEX('1. Données d''entrée'!$I:$K, B46 + AY50 + AX51 + $B89, AJ48))</f>
        <v>0</v>
      </c>
      <c r="AZ89" s="58" cm="1">
        <f t="array" ref="AZ89">INDEX('1. Données d''entrée'!$I:$K, B46 + BD50 + AZ51 + $B89, AJ48)</f>
        <v>0</v>
      </c>
      <c r="BA89" s="58" cm="1">
        <f t="array" ref="BA89">IF($C89 &lt;= BA49, AZ89,
INDEX('1. Données d''entrée'!$I:$K, B46 + BD50 + BA51 + $B89, AJ48))</f>
        <v>0</v>
      </c>
      <c r="BB89" s="58" cm="1">
        <f t="array" ref="BB89">IF($C89 &lt;= BB$49, AZ89,
INDEX('1. Données d''entrée'!$I:$K, B46 + BD50 + BB51 + $B89, AJ48))</f>
        <v>0</v>
      </c>
      <c r="BC89" s="58" cm="1">
        <f t="array" ref="BC89">IF($C89 &lt;= BC$49, AZ89,
INDEX('1. Données d''entrée'!$I:$K, B46 + BD50 + BC51 + $B89, AJ48))</f>
        <v>0</v>
      </c>
      <c r="BE89" s="58" cm="1">
        <f t="array" ref="BE89">INDEX('1. Données d''entrée'!$I:$K, B46 + BI50 + BE51 + $B89, AJ48)</f>
        <v>0</v>
      </c>
      <c r="BF89" s="58" cm="1">
        <f t="array" ref="BF89">IF($C89 &lt;= BF49, BE89,
INDEX('1. Données d''entrée'!$I:$K, B46 + BI50 + BF51 + $B89, AJ48))</f>
        <v>0</v>
      </c>
      <c r="BG89" s="58" cm="1">
        <f t="array" ref="BG89">IF($C89 &lt;= BG$49, BE89,
INDEX('1. Données d''entrée'!$I:$K, B46 + BI50 + BG51 + $B89, AJ48))</f>
        <v>0</v>
      </c>
      <c r="BH89" s="58" cm="1">
        <f t="array" ref="BH89">IF($C89 &lt;= BH$49, BE89,
INDEX('1. Données d''entrée'!$I:$K, B46 + BI50 + BH51 + $B89, AJ48))</f>
        <v>0</v>
      </c>
      <c r="BJ89" s="59" cm="1">
        <f t="array" ref="BJ89">INDEX('1. Données d''entrée'!$I:$K, B46 + BN50 + BJ51 + $B89, AJ48)</f>
        <v>0</v>
      </c>
      <c r="BK89" s="59" cm="1">
        <f t="array" ref="BK89">IF($C89 &lt;= BK49, BJ89,
INDEX('1. Données d''entrée'!$I:$K, B46 + BN50 + BK51 + $B89, AJ48))</f>
        <v>0</v>
      </c>
      <c r="BL89" s="59" cm="1">
        <f t="array" ref="BL89">IF($C89 &lt;= BL$49, BJ89,
INDEX('1. Données d''entrée'!$I:$K, B46 + BN50 + BL51 + $B89, AJ48))</f>
        <v>0</v>
      </c>
      <c r="BM89" s="59" cm="1">
        <f t="array" ref="BM89">IF($C89 &lt;= BM$49, BJ89,
INDEX('1. Données d''entrée'!$I:$K, B46 + BN50 + BM51 + $B89, AJ48))</f>
        <v>0</v>
      </c>
      <c r="BP89" s="55"/>
      <c r="BQ89" s="53" cm="1">
        <f t="array" ref="BQ89">INDEX('1. Données d''entrée'!$I:$K, B46 + BU50 + BQ51 + $B89, BP48)</f>
        <v>0</v>
      </c>
      <c r="BR89" s="53" cm="1">
        <f t="array" ref="BR89">IF($C89 &lt;= BR49, BQ89,
INDEX('1. Données d''entrée'!$I:$K, B46 + BU50 + BR51 + $B89, BP48))</f>
        <v>0</v>
      </c>
      <c r="BS89" s="53" cm="1">
        <f t="array" ref="BS89">IF($C89 &lt;= BS$49, BQ89,
INDEX('1. Données d''entrée'!$I:$K, B46 + BU50 + BS51 + $B89, BP48))</f>
        <v>0</v>
      </c>
      <c r="BT89" s="53" cm="1">
        <f t="array" ref="BT89">IF($C89 &lt;= BT$49, BQ89,
INDEX('1. Données d''entrée'!$I:$K, B46 + BU50 + BT51 + $B89, BP48))</f>
        <v>0</v>
      </c>
      <c r="BV89" s="58" cm="1">
        <f t="array" ref="BV89">INDEX('1. Données d''entrée'!$I:$K, B46 + BZ50 + BV51 + $B89, BP48)</f>
        <v>0</v>
      </c>
      <c r="BW89" s="58" cm="1">
        <f t="array" ref="BW89">IF($C89 &lt;= BW49, BV89,
INDEX('1. Données d''entrée'!$I:$K, B46 + BZ50 + BW51 + $B89, BP48))</f>
        <v>0</v>
      </c>
      <c r="BX89" s="58" cm="1">
        <f t="array" ref="BX89">IF($C89 &lt;= BX$49, BV89,
INDEX('1. Données d''entrée'!$I:$K, B46 + BZ50 + BX51 + $B89, BP48))</f>
        <v>0</v>
      </c>
      <c r="BY89" s="58" cm="1">
        <f t="array" ref="BY89">IF($C89 &lt;= BY$49, BV89,
INDEX('1. Données d''entrée'!$I:$K, B46 + BZ50 + BY51 + $B89, BP48))</f>
        <v>0</v>
      </c>
      <c r="CA89" s="58" cm="1">
        <f t="array" ref="CA89">INDEX('1. Données d''entrée'!$I:$K, B46 + CE50 + CA51 + $B89, BP48)</f>
        <v>0</v>
      </c>
      <c r="CB89" s="58" cm="1">
        <f t="array" ref="CB89">IF($C89 &lt;= CB49, CA89,
INDEX('1. Données d''entrée'!$I:$K, B46 + CE50 + CB51 + $B89, BP48))</f>
        <v>0</v>
      </c>
      <c r="CC89" s="58" cm="1">
        <f t="array" ref="CC89">IF($C89 &lt;= CC$49, CA89,
INDEX('1. Données d''entrée'!$I:$K, B46 + CE50 + CC51 + $B89, BP48))</f>
        <v>0</v>
      </c>
      <c r="CD89" s="58" cm="1">
        <f t="array" ref="CD89">IF($C89 &lt;= CD$49, CA89,
INDEX('1. Données d''entrée'!$I:$K, B46 + CE50 + CD51 + $B89, BP48))</f>
        <v>0</v>
      </c>
      <c r="CF89" s="58" cm="1">
        <f t="array" ref="CF89">INDEX('1. Données d''entrée'!$I:$K, B46 + CJ50 + CF51 + $B89, BP48)</f>
        <v>0</v>
      </c>
      <c r="CG89" s="58" cm="1">
        <f t="array" ref="CG89">IF($C89 &lt;= CG49, CF89,
INDEX('1. Données d''entrée'!$I:$K, B46 + CJ50 + CG51 + $B89, BP48))</f>
        <v>0</v>
      </c>
      <c r="CH89" s="58" cm="1">
        <f t="array" ref="CH89">IF($C89 &lt;= CH$49, CF89,
INDEX('1. Données d''entrée'!$I:$K, B46 + CJ50 + CH51 + $B89, BP48))</f>
        <v>0</v>
      </c>
      <c r="CI89" s="58" cm="1">
        <f t="array" ref="CI89">IF($C89 &lt;= CI$49, CF89,
INDEX('1. Données d''entrée'!$I:$K, B46 + CJ50 + CI51 + $B89, BP48))</f>
        <v>0</v>
      </c>
      <c r="CK89" s="58" cm="1">
        <f t="array" ref="CK89">INDEX('1. Données d''entrée'!$I:$K, B46 + CO50 + CK51 + $B89, BP48)</f>
        <v>0</v>
      </c>
      <c r="CL89" s="58" cm="1">
        <f t="array" ref="CL89">IF($C89 &lt;= CL49, CK89,
INDEX('1. Données d''entrée'!$I:$K, B46 + CO50 + CL51 + $B89, BP48))</f>
        <v>0</v>
      </c>
      <c r="CM89" s="58" cm="1">
        <f t="array" ref="CM89">IF($C89 &lt;= CM$49, CK89,
INDEX('1. Données d''entrée'!$I:$K, B46 + CO50 + CM51 + $B89, BP48))</f>
        <v>0</v>
      </c>
      <c r="CN89" s="58" cm="1">
        <f t="array" ref="CN89">IF($C89 &lt;= CN$49, CK89,
INDEX('1. Données d''entrée'!$I:$K, B46 + CO50 + CN51 + $B89, BP48))</f>
        <v>0</v>
      </c>
      <c r="CP89" s="59" cm="1">
        <f t="array" ref="CP89">INDEX('1. Données d''entrée'!$I:$K, B46 + CT50 + CP51 + $B89, BP48)</f>
        <v>0</v>
      </c>
      <c r="CQ89" s="59" cm="1">
        <f t="array" ref="CQ89">IF($C89 &lt;= CQ49, CP89,
INDEX('1. Données d''entrée'!$I:$K, B46 + CT50 + CQ51 + $B89, BP48))</f>
        <v>0</v>
      </c>
      <c r="CR89" s="59" cm="1">
        <f t="array" ref="CR89">IF($C89 &lt;= CR$49, CP89,
INDEX('1. Données d''entrée'!$I:$K, B46 + CT50 + CR51 + $B89, BP48))</f>
        <v>0</v>
      </c>
      <c r="CS89" s="59" cm="1">
        <f t="array" ref="CS89">IF($C89 &lt;= CS$49, CP89,
INDEX('1. Données d''entrée'!$I:$K, B46 + CT50 + CS51 + $B89, BP48))</f>
        <v>0</v>
      </c>
    </row>
    <row r="90" spans="1:97" outlineLevel="1">
      <c r="B90" s="37">
        <v>37</v>
      </c>
      <c r="C90" s="49">
        <v>2047</v>
      </c>
      <c r="D90" s="55"/>
      <c r="E90" s="53" cm="1">
        <f t="array" ref="E90">INDEX('1. Données d''entrée'!$I:$K, B46 + I50 + E51 + $B90, D48)</f>
        <v>0</v>
      </c>
      <c r="F90" s="53" cm="1">
        <f t="array" ref="F90">IF($C90 &lt;= F49, E90,
INDEX('1. Données d''entrée'!$I:$K, B46 + I50 + F51 + $B90, D48))</f>
        <v>0</v>
      </c>
      <c r="G90" s="53" cm="1">
        <f t="array" ref="G90">IF($C90 &lt;= G$49, E90,
INDEX('1. Données d''entrée'!$I:$K, B46 + I50 + G51 + $B90, D48))</f>
        <v>0</v>
      </c>
      <c r="H90" s="53" cm="1">
        <f t="array" ref="H90">IF($C90 &lt;= H$49, E90,
INDEX('1. Données d''entrée'!$I:$K, B46 + I50 + H51 + $B90, D48))</f>
        <v>0</v>
      </c>
      <c r="J90" s="58" cm="1">
        <f t="array" ref="J90">INDEX('1. Données d''entrée'!$I:$K, B46 + N50 + J51 + $B90, D48)</f>
        <v>0</v>
      </c>
      <c r="K90" s="58" cm="1">
        <f t="array" ref="K90">IF($C90 &lt;= K49, J90,
INDEX('1. Données d''entrée'!$I:$K, B46 + N50 + K51 + $B90, D48))</f>
        <v>0</v>
      </c>
      <c r="L90" s="58" cm="1">
        <f t="array" ref="L90">IF($C90 &lt;= L$49, J90,
INDEX('1. Données d''entrée'!$I:$K, B46 + N50 + L51 + $B90, D48))</f>
        <v>0</v>
      </c>
      <c r="M90" s="58" cm="1">
        <f t="array" ref="M90">IF($C90 &lt;= M$49, J90,
INDEX('1. Données d''entrée'!$I:$K, B46 + N50 + M51 + $B90, D48))</f>
        <v>0</v>
      </c>
      <c r="O90" s="58" cm="1">
        <f t="array" ref="O90">INDEX('1. Données d''entrée'!$I:$K, B46 + S50 + O51 + $B90, D48)</f>
        <v>0</v>
      </c>
      <c r="P90" s="58" cm="1">
        <f t="array" ref="P90">IF($C90 &lt;= P49, O90,
INDEX('1. Données d''entrée'!$I:$K, B46 + S50 + P51 + $B90, D48))</f>
        <v>0</v>
      </c>
      <c r="Q90" s="58" cm="1">
        <f t="array" ref="Q90">IF($C90 &lt;= Q$49, O90,
INDEX('1. Données d''entrée'!$I:$K, B46 + S50 + Q51 + $B90, D48))</f>
        <v>0</v>
      </c>
      <c r="R90" s="58" cm="1">
        <f t="array" ref="R90">IF($C90 &lt;= R$49, O90,
INDEX('1. Données d''entrée'!$I:$K, B46 + S50 + R51 + $B90, D48))</f>
        <v>0</v>
      </c>
      <c r="T90" s="58" cm="1">
        <f t="array" ref="T90">INDEX('1. Données d''entrée'!$I:$K, B46 + X50 + T51 + $B90, D48)</f>
        <v>0</v>
      </c>
      <c r="U90" s="58" cm="1">
        <f t="array" ref="U90">IF($C90 &lt;= U49, T90,
INDEX('1. Données d''entrée'!$I:$K, B46 + X50 + U51 + $B90, D48))</f>
        <v>0</v>
      </c>
      <c r="V90" s="58" cm="1">
        <f t="array" ref="V90">IF($C90 &lt;= V$49, T90,
INDEX('1. Données d''entrée'!$I:$K, B46 + X50 + V51 + $B90, D48))</f>
        <v>0</v>
      </c>
      <c r="W90" s="58" cm="1">
        <f t="array" ref="W90">IF($C90 &lt;= W$49, T90,
INDEX('1. Données d''entrée'!$I:$K, B46 + X50 + W51 + $B90, D48))</f>
        <v>0</v>
      </c>
      <c r="Y90" s="58" cm="1">
        <f t="array" ref="Y90">INDEX('1. Données d''entrée'!$I:$K, B46 + AC50 + Y51 + $B90, D48)</f>
        <v>0</v>
      </c>
      <c r="Z90" s="58" cm="1">
        <f t="array" ref="Z90">IF($C90 &lt;= Z49, Y90,
INDEX('1. Données d''entrée'!$I:$K, B46 + AC50 + Z51 + $B90, D48))</f>
        <v>0</v>
      </c>
      <c r="AA90" s="58" cm="1">
        <f t="array" ref="AA90">IF($C90 &lt;= AA$49, Y90,
INDEX('1. Données d''entrée'!$I:$K, B46 + AC50 + AA51 + $B90, D48))</f>
        <v>0</v>
      </c>
      <c r="AB90" s="58" cm="1">
        <f t="array" ref="AB90">IF($C90 &lt;= AB$49, Y90,
INDEX('1. Données d''entrée'!$I:$K, B46 + AC50 + AB51 + $B90, D48))</f>
        <v>0</v>
      </c>
      <c r="AD90" s="59" cm="1">
        <f t="array" ref="AD90">INDEX('1. Données d''entrée'!$I:$K, B46 + AH50 + AD51 + $B90, D48)</f>
        <v>0</v>
      </c>
      <c r="AE90" s="59" cm="1">
        <f t="array" ref="AE90">IF($C90 &lt;= AE49, AD90,
INDEX('1. Données d''entrée'!$I:$K, B46 + AH50 + AE51 + $B90, D48))</f>
        <v>0</v>
      </c>
      <c r="AF90" s="59" cm="1">
        <f t="array" ref="AF90">IF($C90 &lt;= AF$49, AD90,
INDEX('1. Données d''entrée'!$I:$K, B46 + AH50 + AF51 + $B90, D48))</f>
        <v>0</v>
      </c>
      <c r="AG90" s="59" cm="1">
        <f t="array" ref="AG90">IF($C90 &lt;= AG$49, AD90,
INDEX('1. Données d''entrée'!$I:$K, B46 + AH50 + AG51 + $B90, D48))</f>
        <v>0</v>
      </c>
      <c r="AJ90" s="55"/>
      <c r="AK90" s="53" cm="1">
        <f t="array" ref="AK90">INDEX('1. Données d''entrée'!$I:$K, B46 + AO50 + AK51 + $B90, AJ48)</f>
        <v>0</v>
      </c>
      <c r="AL90" s="53" cm="1">
        <f t="array" ref="AL90">IF($C90 &lt;= AL49, AK90,
INDEX('1. Données d''entrée'!$I:$K, B46 + AO50 + AL51 + $B90, AJ48))</f>
        <v>0</v>
      </c>
      <c r="AM90" s="53" cm="1">
        <f t="array" ref="AM90">IF($C90 &lt;= AM$49, AK90,
INDEX('1. Données d''entrée'!$I:$K, B46 + AO50 + AM51 + $B90, AJ48))</f>
        <v>0</v>
      </c>
      <c r="AN90" s="53" cm="1">
        <f t="array" ref="AN90">IF($C90 &lt;= AN$49, AK90,
INDEX('1. Données d''entrée'!$I:$K, B46 + AO50 + AN51 + $B90, AJ48))</f>
        <v>0</v>
      </c>
      <c r="AP90" s="58" cm="1">
        <f t="array" ref="AP90">INDEX('1. Données d''entrée'!$I:$K, B46 + AT50 + AP51 + $B90, AJ48)</f>
        <v>0</v>
      </c>
      <c r="AQ90" s="58" cm="1">
        <f t="array" ref="AQ90">IF($C90 &lt;= AQ49, AP90,
INDEX('1. Données d''entrée'!$I:$K, B46 + AT50 + AQ51 + $B90, AJ48))</f>
        <v>0</v>
      </c>
      <c r="AR90" s="58" cm="1">
        <f t="array" ref="AR90">IF($C90 &lt;= AR$49, AP90,
INDEX('1. Données d''entrée'!$I:$K, B46 + AT50 + AR51 + $B90, AJ48))</f>
        <v>0</v>
      </c>
      <c r="AS90" s="58" cm="1">
        <f t="array" ref="AS90">IF($C90 &lt;= AS$49, AP90,
INDEX('1. Données d''entrée'!$I:$K, B46 + AT50 + AS51 + $B90, AJ48))</f>
        <v>0</v>
      </c>
      <c r="AU90" s="58" cm="1">
        <f t="array" ref="AU90">INDEX('1. Données d''entrée'!$I:$K, B46 + AY50 + AU51 + $B90, AJ48)</f>
        <v>0</v>
      </c>
      <c r="AV90" s="58" cm="1">
        <f t="array" ref="AV90">IF($C90 &lt;= AV49, AU90,
INDEX('1. Données d''entrée'!$I:$K, B46 + AY50 + AV51 + $B90, AJ48))</f>
        <v>0</v>
      </c>
      <c r="AW90" s="58" cm="1">
        <f t="array" ref="AW90">IF($C90 &lt;= AW$49, AU90,
INDEX('1. Données d''entrée'!$I:$K, B46 + AY50 + AW51 + $B90, AJ48))</f>
        <v>0</v>
      </c>
      <c r="AX90" s="58" cm="1">
        <f t="array" ref="AX90">IF($C90 &lt;= AX$49, AU90,
INDEX('1. Données d''entrée'!$I:$K, B46 + AY50 + AX51 + $B90, AJ48))</f>
        <v>0</v>
      </c>
      <c r="AZ90" s="58" cm="1">
        <f t="array" ref="AZ90">INDEX('1. Données d''entrée'!$I:$K, B46 + BD50 + AZ51 + $B90, AJ48)</f>
        <v>0</v>
      </c>
      <c r="BA90" s="58" cm="1">
        <f t="array" ref="BA90">IF($C90 &lt;= BA49, AZ90,
INDEX('1. Données d''entrée'!$I:$K, B46 + BD50 + BA51 + $B90, AJ48))</f>
        <v>0</v>
      </c>
      <c r="BB90" s="58" cm="1">
        <f t="array" ref="BB90">IF($C90 &lt;= BB$49, AZ90,
INDEX('1. Données d''entrée'!$I:$K, B46 + BD50 + BB51 + $B90, AJ48))</f>
        <v>0</v>
      </c>
      <c r="BC90" s="58" cm="1">
        <f t="array" ref="BC90">IF($C90 &lt;= BC$49, AZ90,
INDEX('1. Données d''entrée'!$I:$K, B46 + BD50 + BC51 + $B90, AJ48))</f>
        <v>0</v>
      </c>
      <c r="BE90" s="58" cm="1">
        <f t="array" ref="BE90">INDEX('1. Données d''entrée'!$I:$K, B46 + BI50 + BE51 + $B90, AJ48)</f>
        <v>0</v>
      </c>
      <c r="BF90" s="58" cm="1">
        <f t="array" ref="BF90">IF($C90 &lt;= BF49, BE90,
INDEX('1. Données d''entrée'!$I:$K, B46 + BI50 + BF51 + $B90, AJ48))</f>
        <v>0</v>
      </c>
      <c r="BG90" s="58" cm="1">
        <f t="array" ref="BG90">IF($C90 &lt;= BG$49, BE90,
INDEX('1. Données d''entrée'!$I:$K, B46 + BI50 + BG51 + $B90, AJ48))</f>
        <v>0</v>
      </c>
      <c r="BH90" s="58" cm="1">
        <f t="array" ref="BH90">IF($C90 &lt;= BH$49, BE90,
INDEX('1. Données d''entrée'!$I:$K, B46 + BI50 + BH51 + $B90, AJ48))</f>
        <v>0</v>
      </c>
      <c r="BJ90" s="59" cm="1">
        <f t="array" ref="BJ90">INDEX('1. Données d''entrée'!$I:$K, B46 + BN50 + BJ51 + $B90, AJ48)</f>
        <v>0</v>
      </c>
      <c r="BK90" s="59" cm="1">
        <f t="array" ref="BK90">IF($C90 &lt;= BK49, BJ90,
INDEX('1. Données d''entrée'!$I:$K, B46 + BN50 + BK51 + $B90, AJ48))</f>
        <v>0</v>
      </c>
      <c r="BL90" s="59" cm="1">
        <f t="array" ref="BL90">IF($C90 &lt;= BL$49, BJ90,
INDEX('1. Données d''entrée'!$I:$K, B46 + BN50 + BL51 + $B90, AJ48))</f>
        <v>0</v>
      </c>
      <c r="BM90" s="59" cm="1">
        <f t="array" ref="BM90">IF($C90 &lt;= BM$49, BJ90,
INDEX('1. Données d''entrée'!$I:$K, B46 + BN50 + BM51 + $B90, AJ48))</f>
        <v>0</v>
      </c>
      <c r="BP90" s="55"/>
      <c r="BQ90" s="53" cm="1">
        <f t="array" ref="BQ90">INDEX('1. Données d''entrée'!$I:$K, B46 + BU50 + BQ51 + $B90, BP48)</f>
        <v>0</v>
      </c>
      <c r="BR90" s="53" cm="1">
        <f t="array" ref="BR90">IF($C90 &lt;= BR49, BQ90,
INDEX('1. Données d''entrée'!$I:$K, B46 + BU50 + BR51 + $B90, BP48))</f>
        <v>0</v>
      </c>
      <c r="BS90" s="53" cm="1">
        <f t="array" ref="BS90">IF($C90 &lt;= BS$49, BQ90,
INDEX('1. Données d''entrée'!$I:$K, B46 + BU50 + BS51 + $B90, BP48))</f>
        <v>0</v>
      </c>
      <c r="BT90" s="53" cm="1">
        <f t="array" ref="BT90">IF($C90 &lt;= BT$49, BQ90,
INDEX('1. Données d''entrée'!$I:$K, B46 + BU50 + BT51 + $B90, BP48))</f>
        <v>0</v>
      </c>
      <c r="BV90" s="58" cm="1">
        <f t="array" ref="BV90">INDEX('1. Données d''entrée'!$I:$K, B46 + BZ50 + BV51 + $B90, BP48)</f>
        <v>0</v>
      </c>
      <c r="BW90" s="58" cm="1">
        <f t="array" ref="BW90">IF($C90 &lt;= BW49, BV90,
INDEX('1. Données d''entrée'!$I:$K, B46 + BZ50 + BW51 + $B90, BP48))</f>
        <v>0</v>
      </c>
      <c r="BX90" s="58" cm="1">
        <f t="array" ref="BX90">IF($C90 &lt;= BX$49, BV90,
INDEX('1. Données d''entrée'!$I:$K, B46 + BZ50 + BX51 + $B90, BP48))</f>
        <v>0</v>
      </c>
      <c r="BY90" s="58" cm="1">
        <f t="array" ref="BY90">IF($C90 &lt;= BY$49, BV90,
INDEX('1. Données d''entrée'!$I:$K, B46 + BZ50 + BY51 + $B90, BP48))</f>
        <v>0</v>
      </c>
      <c r="CA90" s="58" cm="1">
        <f t="array" ref="CA90">INDEX('1. Données d''entrée'!$I:$K, B46 + CE50 + CA51 + $B90, BP48)</f>
        <v>0</v>
      </c>
      <c r="CB90" s="58" cm="1">
        <f t="array" ref="CB90">IF($C90 &lt;= CB49, CA90,
INDEX('1. Données d''entrée'!$I:$K, B46 + CE50 + CB51 + $B90, BP48))</f>
        <v>0</v>
      </c>
      <c r="CC90" s="58" cm="1">
        <f t="array" ref="CC90">IF($C90 &lt;= CC$49, CA90,
INDEX('1. Données d''entrée'!$I:$K, B46 + CE50 + CC51 + $B90, BP48))</f>
        <v>0</v>
      </c>
      <c r="CD90" s="58" cm="1">
        <f t="array" ref="CD90">IF($C90 &lt;= CD$49, CA90,
INDEX('1. Données d''entrée'!$I:$K, B46 + CE50 + CD51 + $B90, BP48))</f>
        <v>0</v>
      </c>
      <c r="CF90" s="58" cm="1">
        <f t="array" ref="CF90">INDEX('1. Données d''entrée'!$I:$K, B46 + CJ50 + CF51 + $B90, BP48)</f>
        <v>0</v>
      </c>
      <c r="CG90" s="58" cm="1">
        <f t="array" ref="CG90">IF($C90 &lt;= CG49, CF90,
INDEX('1. Données d''entrée'!$I:$K, B46 + CJ50 + CG51 + $B90, BP48))</f>
        <v>0</v>
      </c>
      <c r="CH90" s="58" cm="1">
        <f t="array" ref="CH90">IF($C90 &lt;= CH$49, CF90,
INDEX('1. Données d''entrée'!$I:$K, B46 + CJ50 + CH51 + $B90, BP48))</f>
        <v>0</v>
      </c>
      <c r="CI90" s="58" cm="1">
        <f t="array" ref="CI90">IF($C90 &lt;= CI$49, CF90,
INDEX('1. Données d''entrée'!$I:$K, B46 + CJ50 + CI51 + $B90, BP48))</f>
        <v>0</v>
      </c>
      <c r="CK90" s="58" cm="1">
        <f t="array" ref="CK90">INDEX('1. Données d''entrée'!$I:$K, B46 + CO50 + CK51 + $B90, BP48)</f>
        <v>0</v>
      </c>
      <c r="CL90" s="58" cm="1">
        <f t="array" ref="CL90">IF($C90 &lt;= CL49, CK90,
INDEX('1. Données d''entrée'!$I:$K, B46 + CO50 + CL51 + $B90, BP48))</f>
        <v>0</v>
      </c>
      <c r="CM90" s="58" cm="1">
        <f t="array" ref="CM90">IF($C90 &lt;= CM$49, CK90,
INDEX('1. Données d''entrée'!$I:$K, B46 + CO50 + CM51 + $B90, BP48))</f>
        <v>0</v>
      </c>
      <c r="CN90" s="58" cm="1">
        <f t="array" ref="CN90">IF($C90 &lt;= CN$49, CK90,
INDEX('1. Données d''entrée'!$I:$K, B46 + CO50 + CN51 + $B90, BP48))</f>
        <v>0</v>
      </c>
      <c r="CP90" s="59" cm="1">
        <f t="array" ref="CP90">INDEX('1. Données d''entrée'!$I:$K, B46 + CT50 + CP51 + $B90, BP48)</f>
        <v>0</v>
      </c>
      <c r="CQ90" s="59" cm="1">
        <f t="array" ref="CQ90">IF($C90 &lt;= CQ49, CP90,
INDEX('1. Données d''entrée'!$I:$K, B46 + CT50 + CQ51 + $B90, BP48))</f>
        <v>0</v>
      </c>
      <c r="CR90" s="59" cm="1">
        <f t="array" ref="CR90">IF($C90 &lt;= CR$49, CP90,
INDEX('1. Données d''entrée'!$I:$K, B46 + CT50 + CR51 + $B90, BP48))</f>
        <v>0</v>
      </c>
      <c r="CS90" s="59" cm="1">
        <f t="array" ref="CS90">IF($C90 &lt;= CS$49, CP90,
INDEX('1. Données d''entrée'!$I:$K, B46 + CT50 + CS51 + $B90, BP48))</f>
        <v>0</v>
      </c>
    </row>
    <row r="91" spans="1:97" outlineLevel="1">
      <c r="B91" s="37">
        <v>38</v>
      </c>
      <c r="C91" s="49">
        <v>2048</v>
      </c>
      <c r="D91" s="55"/>
      <c r="E91" s="53" cm="1">
        <f t="array" ref="E91">INDEX('1. Données d''entrée'!$I:$K, B46 + I50 + E51 + $B91, D48)</f>
        <v>0</v>
      </c>
      <c r="F91" s="53" cm="1">
        <f t="array" ref="F91">IF($C91 &lt;= F49, E91,
INDEX('1. Données d''entrée'!$I:$K, B46 + I50 + F51 + $B91, D48))</f>
        <v>0</v>
      </c>
      <c r="G91" s="53" cm="1">
        <f t="array" ref="G91">IF($C91 &lt;= G$49, E91,
INDEX('1. Données d''entrée'!$I:$K, B46 + I50 + G51 + $B91, D48))</f>
        <v>0</v>
      </c>
      <c r="H91" s="53" cm="1">
        <f t="array" ref="H91">IF($C91 &lt;= H$49, E91,
INDEX('1. Données d''entrée'!$I:$K, B46 + I50 + H51 + $B91, D48))</f>
        <v>0</v>
      </c>
      <c r="J91" s="58" cm="1">
        <f t="array" ref="J91">INDEX('1. Données d''entrée'!$I:$K, B46 + N50 + J51 + $B91, D48)</f>
        <v>0</v>
      </c>
      <c r="K91" s="58" cm="1">
        <f t="array" ref="K91">IF($C91 &lt;= K49, J91,
INDEX('1. Données d''entrée'!$I:$K, B46 + N50 + K51 + $B91, D48))</f>
        <v>0</v>
      </c>
      <c r="L91" s="58" cm="1">
        <f t="array" ref="L91">IF($C91 &lt;= L$49, J91,
INDEX('1. Données d''entrée'!$I:$K, B46 + N50 + L51 + $B91, D48))</f>
        <v>0</v>
      </c>
      <c r="M91" s="58" cm="1">
        <f t="array" ref="M91">IF($C91 &lt;= M$49, J91,
INDEX('1. Données d''entrée'!$I:$K, B46 + N50 + M51 + $B91, D48))</f>
        <v>0</v>
      </c>
      <c r="O91" s="58" cm="1">
        <f t="array" ref="O91">INDEX('1. Données d''entrée'!$I:$K, B46 + S50 + O51 + $B91, D48)</f>
        <v>0</v>
      </c>
      <c r="P91" s="58" cm="1">
        <f t="array" ref="P91">IF($C91 &lt;= P49, O91,
INDEX('1. Données d''entrée'!$I:$K, B46 + S50 + P51 + $B91, D48))</f>
        <v>0</v>
      </c>
      <c r="Q91" s="58" cm="1">
        <f t="array" ref="Q91">IF($C91 &lt;= Q$49, O91,
INDEX('1. Données d''entrée'!$I:$K, B46 + S50 + Q51 + $B91, D48))</f>
        <v>0</v>
      </c>
      <c r="R91" s="58" cm="1">
        <f t="array" ref="R91">IF($C91 &lt;= R$49, O91,
INDEX('1. Données d''entrée'!$I:$K, B46 + S50 + R51 + $B91, D48))</f>
        <v>0</v>
      </c>
      <c r="T91" s="58" cm="1">
        <f t="array" ref="T91">INDEX('1. Données d''entrée'!$I:$K, B46 + X50 + T51 + $B91, D48)</f>
        <v>0</v>
      </c>
      <c r="U91" s="58" cm="1">
        <f t="array" ref="U91">IF($C91 &lt;= U49, T91,
INDEX('1. Données d''entrée'!$I:$K, B46 + X50 + U51 + $B91, D48))</f>
        <v>0</v>
      </c>
      <c r="V91" s="58" cm="1">
        <f t="array" ref="V91">IF($C91 &lt;= V$49, T91,
INDEX('1. Données d''entrée'!$I:$K, B46 + X50 + V51 + $B91, D48))</f>
        <v>0</v>
      </c>
      <c r="W91" s="58" cm="1">
        <f t="array" ref="W91">IF($C91 &lt;= W$49, T91,
INDEX('1. Données d''entrée'!$I:$K, B46 + X50 + W51 + $B91, D48))</f>
        <v>0</v>
      </c>
      <c r="Y91" s="58" cm="1">
        <f t="array" ref="Y91">INDEX('1. Données d''entrée'!$I:$K, B46 + AC50 + Y51 + $B91, D48)</f>
        <v>0</v>
      </c>
      <c r="Z91" s="58" cm="1">
        <f t="array" ref="Z91">IF($C91 &lt;= Z49, Y91,
INDEX('1. Données d''entrée'!$I:$K, B46 + AC50 + Z51 + $B91, D48))</f>
        <v>0</v>
      </c>
      <c r="AA91" s="58" cm="1">
        <f t="array" ref="AA91">IF($C91 &lt;= AA$49, Y91,
INDEX('1. Données d''entrée'!$I:$K, B46 + AC50 + AA51 + $B91, D48))</f>
        <v>0</v>
      </c>
      <c r="AB91" s="58" cm="1">
        <f t="array" ref="AB91">IF($C91 &lt;= AB$49, Y91,
INDEX('1. Données d''entrée'!$I:$K, B46 + AC50 + AB51 + $B91, D48))</f>
        <v>0</v>
      </c>
      <c r="AD91" s="59" cm="1">
        <f t="array" ref="AD91">INDEX('1. Données d''entrée'!$I:$K, B46 + AH50 + AD51 + $B91, D48)</f>
        <v>0</v>
      </c>
      <c r="AE91" s="59" cm="1">
        <f t="array" ref="AE91">IF($C91 &lt;= AE49, AD91,
INDEX('1. Données d''entrée'!$I:$K, B46 + AH50 + AE51 + $B91, D48))</f>
        <v>0</v>
      </c>
      <c r="AF91" s="59" cm="1">
        <f t="array" ref="AF91">IF($C91 &lt;= AF$49, AD91,
INDEX('1. Données d''entrée'!$I:$K, B46 + AH50 + AF51 + $B91, D48))</f>
        <v>0</v>
      </c>
      <c r="AG91" s="59" cm="1">
        <f t="array" ref="AG91">IF($C91 &lt;= AG$49, AD91,
INDEX('1. Données d''entrée'!$I:$K, B46 + AH50 + AG51 + $B91, D48))</f>
        <v>0</v>
      </c>
      <c r="AJ91" s="55"/>
      <c r="AK91" s="53" cm="1">
        <f t="array" ref="AK91">INDEX('1. Données d''entrée'!$I:$K, B46 + AO50 + AK51 + $B91, AJ48)</f>
        <v>0</v>
      </c>
      <c r="AL91" s="53" cm="1">
        <f t="array" ref="AL91">IF($C91 &lt;= AL49, AK91,
INDEX('1. Données d''entrée'!$I:$K, B46 + AO50 + AL51 + $B91, AJ48))</f>
        <v>0</v>
      </c>
      <c r="AM91" s="53" cm="1">
        <f t="array" ref="AM91">IF($C91 &lt;= AM$49, AK91,
INDEX('1. Données d''entrée'!$I:$K, B46 + AO50 + AM51 + $B91, AJ48))</f>
        <v>0</v>
      </c>
      <c r="AN91" s="53" cm="1">
        <f t="array" ref="AN91">IF($C91 &lt;= AN$49, AK91,
INDEX('1. Données d''entrée'!$I:$K, B46 + AO50 + AN51 + $B91, AJ48))</f>
        <v>0</v>
      </c>
      <c r="AP91" s="58" cm="1">
        <f t="array" ref="AP91">INDEX('1. Données d''entrée'!$I:$K, B46 + AT50 + AP51 + $B91, AJ48)</f>
        <v>0</v>
      </c>
      <c r="AQ91" s="58" cm="1">
        <f t="array" ref="AQ91">IF($C91 &lt;= AQ49, AP91,
INDEX('1. Données d''entrée'!$I:$K, B46 + AT50 + AQ51 + $B91, AJ48))</f>
        <v>0</v>
      </c>
      <c r="AR91" s="58" cm="1">
        <f t="array" ref="AR91">IF($C91 &lt;= AR$49, AP91,
INDEX('1. Données d''entrée'!$I:$K, B46 + AT50 + AR51 + $B91, AJ48))</f>
        <v>0</v>
      </c>
      <c r="AS91" s="58" cm="1">
        <f t="array" ref="AS91">IF($C91 &lt;= AS$49, AP91,
INDEX('1. Données d''entrée'!$I:$K, B46 + AT50 + AS51 + $B91, AJ48))</f>
        <v>0</v>
      </c>
      <c r="AU91" s="58" cm="1">
        <f t="array" ref="AU91">INDEX('1. Données d''entrée'!$I:$K, B46 + AY50 + AU51 + $B91, AJ48)</f>
        <v>0</v>
      </c>
      <c r="AV91" s="58" cm="1">
        <f t="array" ref="AV91">IF($C91 &lt;= AV49, AU91,
INDEX('1. Données d''entrée'!$I:$K, B46 + AY50 + AV51 + $B91, AJ48))</f>
        <v>0</v>
      </c>
      <c r="AW91" s="58" cm="1">
        <f t="array" ref="AW91">IF($C91 &lt;= AW$49, AU91,
INDEX('1. Données d''entrée'!$I:$K, B46 + AY50 + AW51 + $B91, AJ48))</f>
        <v>0</v>
      </c>
      <c r="AX91" s="58" cm="1">
        <f t="array" ref="AX91">IF($C91 &lt;= AX$49, AU91,
INDEX('1. Données d''entrée'!$I:$K, B46 + AY50 + AX51 + $B91, AJ48))</f>
        <v>0</v>
      </c>
      <c r="AZ91" s="58" cm="1">
        <f t="array" ref="AZ91">INDEX('1. Données d''entrée'!$I:$K, B46 + BD50 + AZ51 + $B91, AJ48)</f>
        <v>0</v>
      </c>
      <c r="BA91" s="58" cm="1">
        <f t="array" ref="BA91">IF($C91 &lt;= BA49, AZ91,
INDEX('1. Données d''entrée'!$I:$K, B46 + BD50 + BA51 + $B91, AJ48))</f>
        <v>0</v>
      </c>
      <c r="BB91" s="58" cm="1">
        <f t="array" ref="BB91">IF($C91 &lt;= BB$49, AZ91,
INDEX('1. Données d''entrée'!$I:$K, B46 + BD50 + BB51 + $B91, AJ48))</f>
        <v>0</v>
      </c>
      <c r="BC91" s="58" cm="1">
        <f t="array" ref="BC91">IF($C91 &lt;= BC$49, AZ91,
INDEX('1. Données d''entrée'!$I:$K, B46 + BD50 + BC51 + $B91, AJ48))</f>
        <v>0</v>
      </c>
      <c r="BE91" s="58" cm="1">
        <f t="array" ref="BE91">INDEX('1. Données d''entrée'!$I:$K, B46 + BI50 + BE51 + $B91, AJ48)</f>
        <v>0</v>
      </c>
      <c r="BF91" s="58" cm="1">
        <f t="array" ref="BF91">IF($C91 &lt;= BF49, BE91,
INDEX('1. Données d''entrée'!$I:$K, B46 + BI50 + BF51 + $B91, AJ48))</f>
        <v>0</v>
      </c>
      <c r="BG91" s="58" cm="1">
        <f t="array" ref="BG91">IF($C91 &lt;= BG$49, BE91,
INDEX('1. Données d''entrée'!$I:$K, B46 + BI50 + BG51 + $B91, AJ48))</f>
        <v>0</v>
      </c>
      <c r="BH91" s="58" cm="1">
        <f t="array" ref="BH91">IF($C91 &lt;= BH$49, BE91,
INDEX('1. Données d''entrée'!$I:$K, B46 + BI50 + BH51 + $B91, AJ48))</f>
        <v>0</v>
      </c>
      <c r="BJ91" s="59" cm="1">
        <f t="array" ref="BJ91">INDEX('1. Données d''entrée'!$I:$K, B46 + BN50 + BJ51 + $B91, AJ48)</f>
        <v>0</v>
      </c>
      <c r="BK91" s="59" cm="1">
        <f t="array" ref="BK91">IF($C91 &lt;= BK49, BJ91,
INDEX('1. Données d''entrée'!$I:$K, B46 + BN50 + BK51 + $B91, AJ48))</f>
        <v>0</v>
      </c>
      <c r="BL91" s="59" cm="1">
        <f t="array" ref="BL91">IF($C91 &lt;= BL$49, BJ91,
INDEX('1. Données d''entrée'!$I:$K, B46 + BN50 + BL51 + $B91, AJ48))</f>
        <v>0</v>
      </c>
      <c r="BM91" s="59" cm="1">
        <f t="array" ref="BM91">IF($C91 &lt;= BM$49, BJ91,
INDEX('1. Données d''entrée'!$I:$K, B46 + BN50 + BM51 + $B91, AJ48))</f>
        <v>0</v>
      </c>
      <c r="BP91" s="55"/>
      <c r="BQ91" s="53" cm="1">
        <f t="array" ref="BQ91">INDEX('1. Données d''entrée'!$I:$K, B46 + BU50 + BQ51 + $B91, BP48)</f>
        <v>0</v>
      </c>
      <c r="BR91" s="53" cm="1">
        <f t="array" ref="BR91">IF($C91 &lt;= BR49, BQ91,
INDEX('1. Données d''entrée'!$I:$K, B46 + BU50 + BR51 + $B91, BP48))</f>
        <v>0</v>
      </c>
      <c r="BS91" s="53" cm="1">
        <f t="array" ref="BS91">IF($C91 &lt;= BS$49, BQ91,
INDEX('1. Données d''entrée'!$I:$K, B46 + BU50 + BS51 + $B91, BP48))</f>
        <v>0</v>
      </c>
      <c r="BT91" s="53" cm="1">
        <f t="array" ref="BT91">IF($C91 &lt;= BT$49, BQ91,
INDEX('1. Données d''entrée'!$I:$K, B46 + BU50 + BT51 + $B91, BP48))</f>
        <v>0</v>
      </c>
      <c r="BV91" s="58" cm="1">
        <f t="array" ref="BV91">INDEX('1. Données d''entrée'!$I:$K, B46 + BZ50 + BV51 + $B91, BP48)</f>
        <v>0</v>
      </c>
      <c r="BW91" s="58" cm="1">
        <f t="array" ref="BW91">IF($C91 &lt;= BW49, BV91,
INDEX('1. Données d''entrée'!$I:$K, B46 + BZ50 + BW51 + $B91, BP48))</f>
        <v>0</v>
      </c>
      <c r="BX91" s="58" cm="1">
        <f t="array" ref="BX91">IF($C91 &lt;= BX$49, BV91,
INDEX('1. Données d''entrée'!$I:$K, B46 + BZ50 + BX51 + $B91, BP48))</f>
        <v>0</v>
      </c>
      <c r="BY91" s="58" cm="1">
        <f t="array" ref="BY91">IF($C91 &lt;= BY$49, BV91,
INDEX('1. Données d''entrée'!$I:$K, B46 + BZ50 + BY51 + $B91, BP48))</f>
        <v>0</v>
      </c>
      <c r="CA91" s="58" cm="1">
        <f t="array" ref="CA91">INDEX('1. Données d''entrée'!$I:$K, B46 + CE50 + CA51 + $B91, BP48)</f>
        <v>0</v>
      </c>
      <c r="CB91" s="58" cm="1">
        <f t="array" ref="CB91">IF($C91 &lt;= CB49, CA91,
INDEX('1. Données d''entrée'!$I:$K, B46 + CE50 + CB51 + $B91, BP48))</f>
        <v>0</v>
      </c>
      <c r="CC91" s="58" cm="1">
        <f t="array" ref="CC91">IF($C91 &lt;= CC$49, CA91,
INDEX('1. Données d''entrée'!$I:$K, B46 + CE50 + CC51 + $B91, BP48))</f>
        <v>0</v>
      </c>
      <c r="CD91" s="58" cm="1">
        <f t="array" ref="CD91">IF($C91 &lt;= CD$49, CA91,
INDEX('1. Données d''entrée'!$I:$K, B46 + CE50 + CD51 + $B91, BP48))</f>
        <v>0</v>
      </c>
      <c r="CF91" s="58" cm="1">
        <f t="array" ref="CF91">INDEX('1. Données d''entrée'!$I:$K, B46 + CJ50 + CF51 + $B91, BP48)</f>
        <v>0</v>
      </c>
      <c r="CG91" s="58" cm="1">
        <f t="array" ref="CG91">IF($C91 &lt;= CG49, CF91,
INDEX('1. Données d''entrée'!$I:$K, B46 + CJ50 + CG51 + $B91, BP48))</f>
        <v>0</v>
      </c>
      <c r="CH91" s="58" cm="1">
        <f t="array" ref="CH91">IF($C91 &lt;= CH$49, CF91,
INDEX('1. Données d''entrée'!$I:$K, B46 + CJ50 + CH51 + $B91, BP48))</f>
        <v>0</v>
      </c>
      <c r="CI91" s="58" cm="1">
        <f t="array" ref="CI91">IF($C91 &lt;= CI$49, CF91,
INDEX('1. Données d''entrée'!$I:$K, B46 + CJ50 + CI51 + $B91, BP48))</f>
        <v>0</v>
      </c>
      <c r="CK91" s="58" cm="1">
        <f t="array" ref="CK91">INDEX('1. Données d''entrée'!$I:$K, B46 + CO50 + CK51 + $B91, BP48)</f>
        <v>0</v>
      </c>
      <c r="CL91" s="58" cm="1">
        <f t="array" ref="CL91">IF($C91 &lt;= CL49, CK91,
INDEX('1. Données d''entrée'!$I:$K, B46 + CO50 + CL51 + $B91, BP48))</f>
        <v>0</v>
      </c>
      <c r="CM91" s="58" cm="1">
        <f t="array" ref="CM91">IF($C91 &lt;= CM$49, CK91,
INDEX('1. Données d''entrée'!$I:$K, B46 + CO50 + CM51 + $B91, BP48))</f>
        <v>0</v>
      </c>
      <c r="CN91" s="58" cm="1">
        <f t="array" ref="CN91">IF($C91 &lt;= CN$49, CK91,
INDEX('1. Données d''entrée'!$I:$K, B46 + CO50 + CN51 + $B91, BP48))</f>
        <v>0</v>
      </c>
      <c r="CP91" s="59" cm="1">
        <f t="array" ref="CP91">INDEX('1. Données d''entrée'!$I:$K, B46 + CT50 + CP51 + $B91, BP48)</f>
        <v>0</v>
      </c>
      <c r="CQ91" s="59" cm="1">
        <f t="array" ref="CQ91">IF($C91 &lt;= CQ49, CP91,
INDEX('1. Données d''entrée'!$I:$K, B46 + CT50 + CQ51 + $B91, BP48))</f>
        <v>0</v>
      </c>
      <c r="CR91" s="59" cm="1">
        <f t="array" ref="CR91">IF($C91 &lt;= CR$49, CP91,
INDEX('1. Données d''entrée'!$I:$K, B46 + CT50 + CR51 + $B91, BP48))</f>
        <v>0</v>
      </c>
      <c r="CS91" s="59" cm="1">
        <f t="array" ref="CS91">IF($C91 &lt;= CS$49, CP91,
INDEX('1. Données d''entrée'!$I:$K, B46 + CT50 + CS51 + $B91, BP48))</f>
        <v>0</v>
      </c>
    </row>
    <row r="92" spans="1:97" outlineLevel="1">
      <c r="B92" s="37">
        <v>39</v>
      </c>
      <c r="C92" s="49">
        <v>2049</v>
      </c>
      <c r="D92" s="55"/>
      <c r="E92" s="53" cm="1">
        <f t="array" ref="E92">INDEX('1. Données d''entrée'!$I:$K, B46 + I50 + E51 + $B92, D48)</f>
        <v>0</v>
      </c>
      <c r="F92" s="53" cm="1">
        <f t="array" ref="F92">IF($C92 &lt;= F49, E92,
INDEX('1. Données d''entrée'!$I:$K, B46 + I50 + F51 + $B92, D48))</f>
        <v>0</v>
      </c>
      <c r="G92" s="53" cm="1">
        <f t="array" ref="G92">IF($C92 &lt;= G$49, E92,
INDEX('1. Données d''entrée'!$I:$K, B46 + I50 + G51 + $B92, D48))</f>
        <v>0</v>
      </c>
      <c r="H92" s="53" cm="1">
        <f t="array" ref="H92">IF($C92 &lt;= H$49, E92,
INDEX('1. Données d''entrée'!$I:$K, B46 + I50 + H51 + $B92, D48))</f>
        <v>0</v>
      </c>
      <c r="J92" s="58" cm="1">
        <f t="array" ref="J92">INDEX('1. Données d''entrée'!$I:$K, B46 + N50 + J51 + $B92, D48)</f>
        <v>0</v>
      </c>
      <c r="K92" s="58" cm="1">
        <f t="array" ref="K92">IF($C92 &lt;= K49, J92,
INDEX('1. Données d''entrée'!$I:$K, B46 + N50 + K51 + $B92, D48))</f>
        <v>0</v>
      </c>
      <c r="L92" s="58" cm="1">
        <f t="array" ref="L92">IF($C92 &lt;= L$49, J92,
INDEX('1. Données d''entrée'!$I:$K, B46 + N50 + L51 + $B92, D48))</f>
        <v>0</v>
      </c>
      <c r="M92" s="58" cm="1">
        <f t="array" ref="M92">IF($C92 &lt;= M$49, J92,
INDEX('1. Données d''entrée'!$I:$K, B46 + N50 + M51 + $B92, D48))</f>
        <v>0</v>
      </c>
      <c r="O92" s="58" cm="1">
        <f t="array" ref="O92">INDEX('1. Données d''entrée'!$I:$K, B46 + S50 + O51 + $B92, D48)</f>
        <v>0</v>
      </c>
      <c r="P92" s="58" cm="1">
        <f t="array" ref="P92">IF($C92 &lt;= P49, O92,
INDEX('1. Données d''entrée'!$I:$K, B46 + S50 + P51 + $B92, D48))</f>
        <v>0</v>
      </c>
      <c r="Q92" s="58" cm="1">
        <f t="array" ref="Q92">IF($C92 &lt;= Q$49, O92,
INDEX('1. Données d''entrée'!$I:$K, B46 + S50 + Q51 + $B92, D48))</f>
        <v>0</v>
      </c>
      <c r="R92" s="58" cm="1">
        <f t="array" ref="R92">IF($C92 &lt;= R$49, O92,
INDEX('1. Données d''entrée'!$I:$K, B46 + S50 + R51 + $B92, D48))</f>
        <v>0</v>
      </c>
      <c r="T92" s="58" cm="1">
        <f t="array" ref="T92">INDEX('1. Données d''entrée'!$I:$K, B46 + X50 + T51 + $B92, D48)</f>
        <v>0</v>
      </c>
      <c r="U92" s="58" cm="1">
        <f t="array" ref="U92">IF($C92 &lt;= U49, T92,
INDEX('1. Données d''entrée'!$I:$K, B46 + X50 + U51 + $B92, D48))</f>
        <v>0</v>
      </c>
      <c r="V92" s="58" cm="1">
        <f t="array" ref="V92">IF($C92 &lt;= V$49, T92,
INDEX('1. Données d''entrée'!$I:$K, B46 + X50 + V51 + $B92, D48))</f>
        <v>0</v>
      </c>
      <c r="W92" s="58" cm="1">
        <f t="array" ref="W92">IF($C92 &lt;= W$49, T92,
INDEX('1. Données d''entrée'!$I:$K, B46 + X50 + W51 + $B92, D48))</f>
        <v>0</v>
      </c>
      <c r="Y92" s="58" cm="1">
        <f t="array" ref="Y92">INDEX('1. Données d''entrée'!$I:$K, B46 + AC50 + Y51 + $B92, D48)</f>
        <v>0</v>
      </c>
      <c r="Z92" s="58" cm="1">
        <f t="array" ref="Z92">IF($C92 &lt;= Z49, Y92,
INDEX('1. Données d''entrée'!$I:$K, B46 + AC50 + Z51 + $B92, D48))</f>
        <v>0</v>
      </c>
      <c r="AA92" s="58" cm="1">
        <f t="array" ref="AA92">IF($C92 &lt;= AA$49, Y92,
INDEX('1. Données d''entrée'!$I:$K, B46 + AC50 + AA51 + $B92, D48))</f>
        <v>0</v>
      </c>
      <c r="AB92" s="58" cm="1">
        <f t="array" ref="AB92">IF($C92 &lt;= AB$49, Y92,
INDEX('1. Données d''entrée'!$I:$K, B46 + AC50 + AB51 + $B92, D48))</f>
        <v>0</v>
      </c>
      <c r="AD92" s="59" cm="1">
        <f t="array" ref="AD92">INDEX('1. Données d''entrée'!$I:$K, B46 + AH50 + AD51 + $B92, D48)</f>
        <v>0</v>
      </c>
      <c r="AE92" s="59" cm="1">
        <f t="array" ref="AE92">IF($C92 &lt;= AE49, AD92,
INDEX('1. Données d''entrée'!$I:$K, B46 + AH50 + AE51 + $B92, D48))</f>
        <v>0</v>
      </c>
      <c r="AF92" s="59" cm="1">
        <f t="array" ref="AF92">IF($C92 &lt;= AF$49, AD92,
INDEX('1. Données d''entrée'!$I:$K, B46 + AH50 + AF51 + $B92, D48))</f>
        <v>0</v>
      </c>
      <c r="AG92" s="59" cm="1">
        <f t="array" ref="AG92">IF($C92 &lt;= AG$49, AD92,
INDEX('1. Données d''entrée'!$I:$K, B46 + AH50 + AG51 + $B92, D48))</f>
        <v>0</v>
      </c>
      <c r="AJ92" s="55"/>
      <c r="AK92" s="53" cm="1">
        <f t="array" ref="AK92">INDEX('1. Données d''entrée'!$I:$K, B46 + AO50 + AK51 + $B92, AJ48)</f>
        <v>0</v>
      </c>
      <c r="AL92" s="53" cm="1">
        <f t="array" ref="AL92">IF($C92 &lt;= AL49, AK92,
INDEX('1. Données d''entrée'!$I:$K, B46 + AO50 + AL51 + $B92, AJ48))</f>
        <v>0</v>
      </c>
      <c r="AM92" s="53" cm="1">
        <f t="array" ref="AM92">IF($C92 &lt;= AM$49, AK92,
INDEX('1. Données d''entrée'!$I:$K, B46 + AO50 + AM51 + $B92, AJ48))</f>
        <v>0</v>
      </c>
      <c r="AN92" s="53" cm="1">
        <f t="array" ref="AN92">IF($C92 &lt;= AN$49, AK92,
INDEX('1. Données d''entrée'!$I:$K, B46 + AO50 + AN51 + $B92, AJ48))</f>
        <v>0</v>
      </c>
      <c r="AP92" s="58" cm="1">
        <f t="array" ref="AP92">INDEX('1. Données d''entrée'!$I:$K, B46 + AT50 + AP51 + $B92, AJ48)</f>
        <v>0</v>
      </c>
      <c r="AQ92" s="58" cm="1">
        <f t="array" ref="AQ92">IF($C92 &lt;= AQ49, AP92,
INDEX('1. Données d''entrée'!$I:$K, B46 + AT50 + AQ51 + $B92, AJ48))</f>
        <v>0</v>
      </c>
      <c r="AR92" s="58" cm="1">
        <f t="array" ref="AR92">IF($C92 &lt;= AR$49, AP92,
INDEX('1. Données d''entrée'!$I:$K, B46 + AT50 + AR51 + $B92, AJ48))</f>
        <v>0</v>
      </c>
      <c r="AS92" s="58" cm="1">
        <f t="array" ref="AS92">IF($C92 &lt;= AS$49, AP92,
INDEX('1. Données d''entrée'!$I:$K, B46 + AT50 + AS51 + $B92, AJ48))</f>
        <v>0</v>
      </c>
      <c r="AU92" s="58" cm="1">
        <f t="array" ref="AU92">INDEX('1. Données d''entrée'!$I:$K, B46 + AY50 + AU51 + $B92, AJ48)</f>
        <v>0</v>
      </c>
      <c r="AV92" s="58" cm="1">
        <f t="array" ref="AV92">IF($C92 &lt;= AV49, AU92,
INDEX('1. Données d''entrée'!$I:$K, B46 + AY50 + AV51 + $B92, AJ48))</f>
        <v>0</v>
      </c>
      <c r="AW92" s="58" cm="1">
        <f t="array" ref="AW92">IF($C92 &lt;= AW$49, AU92,
INDEX('1. Données d''entrée'!$I:$K, B46 + AY50 + AW51 + $B92, AJ48))</f>
        <v>0</v>
      </c>
      <c r="AX92" s="58" cm="1">
        <f t="array" ref="AX92">IF($C92 &lt;= AX$49, AU92,
INDEX('1. Données d''entrée'!$I:$K, B46 + AY50 + AX51 + $B92, AJ48))</f>
        <v>0</v>
      </c>
      <c r="AZ92" s="58" cm="1">
        <f t="array" ref="AZ92">INDEX('1. Données d''entrée'!$I:$K, B46 + BD50 + AZ51 + $B92, AJ48)</f>
        <v>0</v>
      </c>
      <c r="BA92" s="58" cm="1">
        <f t="array" ref="BA92">IF($C92 &lt;= BA49, AZ92,
INDEX('1. Données d''entrée'!$I:$K, B46 + BD50 + BA51 + $B92, AJ48))</f>
        <v>0</v>
      </c>
      <c r="BB92" s="58" cm="1">
        <f t="array" ref="BB92">IF($C92 &lt;= BB$49, AZ92,
INDEX('1. Données d''entrée'!$I:$K, B46 + BD50 + BB51 + $B92, AJ48))</f>
        <v>0</v>
      </c>
      <c r="BC92" s="58" cm="1">
        <f t="array" ref="BC92">IF($C92 &lt;= BC$49, AZ92,
INDEX('1. Données d''entrée'!$I:$K, B46 + BD50 + BC51 + $B92, AJ48))</f>
        <v>0</v>
      </c>
      <c r="BE92" s="58" cm="1">
        <f t="array" ref="BE92">INDEX('1. Données d''entrée'!$I:$K, B46 + BI50 + BE51 + $B92, AJ48)</f>
        <v>0</v>
      </c>
      <c r="BF92" s="58" cm="1">
        <f t="array" ref="BF92">IF($C92 &lt;= BF49, BE92,
INDEX('1. Données d''entrée'!$I:$K, B46 + BI50 + BF51 + $B92, AJ48))</f>
        <v>0</v>
      </c>
      <c r="BG92" s="58" cm="1">
        <f t="array" ref="BG92">IF($C92 &lt;= BG$49, BE92,
INDEX('1. Données d''entrée'!$I:$K, B46 + BI50 + BG51 + $B92, AJ48))</f>
        <v>0</v>
      </c>
      <c r="BH92" s="58" cm="1">
        <f t="array" ref="BH92">IF($C92 &lt;= BH$49, BE92,
INDEX('1. Données d''entrée'!$I:$K, B46 + BI50 + BH51 + $B92, AJ48))</f>
        <v>0</v>
      </c>
      <c r="BJ92" s="59" cm="1">
        <f t="array" ref="BJ92">INDEX('1. Données d''entrée'!$I:$K, B46 + BN50 + BJ51 + $B92, AJ48)</f>
        <v>0</v>
      </c>
      <c r="BK92" s="59" cm="1">
        <f t="array" ref="BK92">IF($C92 &lt;= BK49, BJ92,
INDEX('1. Données d''entrée'!$I:$K, B46 + BN50 + BK51 + $B92, AJ48))</f>
        <v>0</v>
      </c>
      <c r="BL92" s="59" cm="1">
        <f t="array" ref="BL92">IF($C92 &lt;= BL$49, BJ92,
INDEX('1. Données d''entrée'!$I:$K, B46 + BN50 + BL51 + $B92, AJ48))</f>
        <v>0</v>
      </c>
      <c r="BM92" s="59" cm="1">
        <f t="array" ref="BM92">IF($C92 &lt;= BM$49, BJ92,
INDEX('1. Données d''entrée'!$I:$K, B46 + BN50 + BM51 + $B92, AJ48))</f>
        <v>0</v>
      </c>
      <c r="BP92" s="55"/>
      <c r="BQ92" s="53" cm="1">
        <f t="array" ref="BQ92">INDEX('1. Données d''entrée'!$I:$K, B46 + BU50 + BQ51 + $B92, BP48)</f>
        <v>0</v>
      </c>
      <c r="BR92" s="53" cm="1">
        <f t="array" ref="BR92">IF($C92 &lt;= BR49, BQ92,
INDEX('1. Données d''entrée'!$I:$K, B46 + BU50 + BR51 + $B92, BP48))</f>
        <v>0</v>
      </c>
      <c r="BS92" s="53" cm="1">
        <f t="array" ref="BS92">IF($C92 &lt;= BS$49, BQ92,
INDEX('1. Données d''entrée'!$I:$K, B46 + BU50 + BS51 + $B92, BP48))</f>
        <v>0</v>
      </c>
      <c r="BT92" s="53" cm="1">
        <f t="array" ref="BT92">IF($C92 &lt;= BT$49, BQ92,
INDEX('1. Données d''entrée'!$I:$K, B46 + BU50 + BT51 + $B92, BP48))</f>
        <v>0</v>
      </c>
      <c r="BV92" s="58" cm="1">
        <f t="array" ref="BV92">INDEX('1. Données d''entrée'!$I:$K, B46 + BZ50 + BV51 + $B92, BP48)</f>
        <v>0</v>
      </c>
      <c r="BW92" s="58" cm="1">
        <f t="array" ref="BW92">IF($C92 &lt;= BW49, BV92,
INDEX('1. Données d''entrée'!$I:$K, B46 + BZ50 + BW51 + $B92, BP48))</f>
        <v>0</v>
      </c>
      <c r="BX92" s="58" cm="1">
        <f t="array" ref="BX92">IF($C92 &lt;= BX$49, BV92,
INDEX('1. Données d''entrée'!$I:$K, B46 + BZ50 + BX51 + $B92, BP48))</f>
        <v>0</v>
      </c>
      <c r="BY92" s="58" cm="1">
        <f t="array" ref="BY92">IF($C92 &lt;= BY$49, BV92,
INDEX('1. Données d''entrée'!$I:$K, B46 + BZ50 + BY51 + $B92, BP48))</f>
        <v>0</v>
      </c>
      <c r="CA92" s="58" cm="1">
        <f t="array" ref="CA92">INDEX('1. Données d''entrée'!$I:$K, B46 + CE50 + CA51 + $B92, BP48)</f>
        <v>0</v>
      </c>
      <c r="CB92" s="58" cm="1">
        <f t="array" ref="CB92">IF($C92 &lt;= CB49, CA92,
INDEX('1. Données d''entrée'!$I:$K, B46 + CE50 + CB51 + $B92, BP48))</f>
        <v>0</v>
      </c>
      <c r="CC92" s="58" cm="1">
        <f t="array" ref="CC92">IF($C92 &lt;= CC$49, CA92,
INDEX('1. Données d''entrée'!$I:$K, B46 + CE50 + CC51 + $B92, BP48))</f>
        <v>0</v>
      </c>
      <c r="CD92" s="58" cm="1">
        <f t="array" ref="CD92">IF($C92 &lt;= CD$49, CA92,
INDEX('1. Données d''entrée'!$I:$K, B46 + CE50 + CD51 + $B92, BP48))</f>
        <v>0</v>
      </c>
      <c r="CF92" s="58" cm="1">
        <f t="array" ref="CF92">INDEX('1. Données d''entrée'!$I:$K, B46 + CJ50 + CF51 + $B92, BP48)</f>
        <v>0</v>
      </c>
      <c r="CG92" s="58" cm="1">
        <f t="array" ref="CG92">IF($C92 &lt;= CG49, CF92,
INDEX('1. Données d''entrée'!$I:$K, B46 + CJ50 + CG51 + $B92, BP48))</f>
        <v>0</v>
      </c>
      <c r="CH92" s="58" cm="1">
        <f t="array" ref="CH92">IF($C92 &lt;= CH$49, CF92,
INDEX('1. Données d''entrée'!$I:$K, B46 + CJ50 + CH51 + $B92, BP48))</f>
        <v>0</v>
      </c>
      <c r="CI92" s="58" cm="1">
        <f t="array" ref="CI92">IF($C92 &lt;= CI$49, CF92,
INDEX('1. Données d''entrée'!$I:$K, B46 + CJ50 + CI51 + $B92, BP48))</f>
        <v>0</v>
      </c>
      <c r="CK92" s="58" cm="1">
        <f t="array" ref="CK92">INDEX('1. Données d''entrée'!$I:$K, B46 + CO50 + CK51 + $B92, BP48)</f>
        <v>0</v>
      </c>
      <c r="CL92" s="58" cm="1">
        <f t="array" ref="CL92">IF($C92 &lt;= CL49, CK92,
INDEX('1. Données d''entrée'!$I:$K, B46 + CO50 + CL51 + $B92, BP48))</f>
        <v>0</v>
      </c>
      <c r="CM92" s="58" cm="1">
        <f t="array" ref="CM92">IF($C92 &lt;= CM$49, CK92,
INDEX('1. Données d''entrée'!$I:$K, B46 + CO50 + CM51 + $B92, BP48))</f>
        <v>0</v>
      </c>
      <c r="CN92" s="58" cm="1">
        <f t="array" ref="CN92">IF($C92 &lt;= CN$49, CK92,
INDEX('1. Données d''entrée'!$I:$K, B46 + CO50 + CN51 + $B92, BP48))</f>
        <v>0</v>
      </c>
      <c r="CP92" s="59" cm="1">
        <f t="array" ref="CP92">INDEX('1. Données d''entrée'!$I:$K, B46 + CT50 + CP51 + $B92, BP48)</f>
        <v>0</v>
      </c>
      <c r="CQ92" s="59" cm="1">
        <f t="array" ref="CQ92">IF($C92 &lt;= CQ49, CP92,
INDEX('1. Données d''entrée'!$I:$K, B46 + CT50 + CQ51 + $B92, BP48))</f>
        <v>0</v>
      </c>
      <c r="CR92" s="59" cm="1">
        <f t="array" ref="CR92">IF($C92 &lt;= CR$49, CP92,
INDEX('1. Données d''entrée'!$I:$K, B46 + CT50 + CR51 + $B92, BP48))</f>
        <v>0</v>
      </c>
      <c r="CS92" s="59" cm="1">
        <f t="array" ref="CS92">IF($C92 &lt;= CS$49, CP92,
INDEX('1. Données d''entrée'!$I:$K, B46 + CT50 + CS51 + $B92, BP48))</f>
        <v>0</v>
      </c>
    </row>
    <row r="93" spans="1:97" outlineLevel="1">
      <c r="B93" s="37">
        <v>40</v>
      </c>
      <c r="C93" s="49">
        <v>2050</v>
      </c>
      <c r="D93" s="55"/>
      <c r="E93" s="53" cm="1">
        <f t="array" ref="E93">INDEX('1. Données d''entrée'!$I:$K, B46 + I50 + E51 + $B93, D48)</f>
        <v>0</v>
      </c>
      <c r="F93" s="53" cm="1">
        <f t="array" ref="F93">IF($C93 &lt;= F49, E93,
INDEX('1. Données d''entrée'!$I:$K, B46 + I50 + F51 + $B93, D48))</f>
        <v>0</v>
      </c>
      <c r="G93" s="53" cm="1">
        <f t="array" ref="G93">IF($C93 &lt;= G$49, E93,
INDEX('1. Données d''entrée'!$I:$K, B46 + I50 + G51 + $B93, D48))</f>
        <v>0</v>
      </c>
      <c r="H93" s="53" cm="1">
        <f t="array" ref="H93">IF($C93 &lt;= H$49, E93,
INDEX('1. Données d''entrée'!$I:$K, B46 + I50 + H51 + $B93, D48))</f>
        <v>0</v>
      </c>
      <c r="J93" s="58" cm="1">
        <f t="array" ref="J93">INDEX('1. Données d''entrée'!$I:$K, B46 + N50 + J51 + $B93, D48)</f>
        <v>0</v>
      </c>
      <c r="K93" s="58" cm="1">
        <f t="array" ref="K93">IF($C93 &lt;= K49, J93,
INDEX('1. Données d''entrée'!$I:$K, B46 + N50 + K51 + $B93, D48))</f>
        <v>0</v>
      </c>
      <c r="L93" s="58" cm="1">
        <f t="array" ref="L93">IF($C93 &lt;= L$49, J93,
INDEX('1. Données d''entrée'!$I:$K, B46 + N50 + L51 + $B93, D48))</f>
        <v>0</v>
      </c>
      <c r="M93" s="58" cm="1">
        <f t="array" ref="M93">IF($C93 &lt;= M$49, J93,
INDEX('1. Données d''entrée'!$I:$K, B46 + N50 + M51 + $B93, D48))</f>
        <v>0</v>
      </c>
      <c r="O93" s="58" cm="1">
        <f t="array" ref="O93">INDEX('1. Données d''entrée'!$I:$K, B46 + S50 + O51 + $B93, D48)</f>
        <v>0</v>
      </c>
      <c r="P93" s="58" cm="1">
        <f t="array" ref="P93">IF($C93 &lt;= P49, O93,
INDEX('1. Données d''entrée'!$I:$K, B46 + S50 + P51 + $B93, D48))</f>
        <v>0</v>
      </c>
      <c r="Q93" s="58" cm="1">
        <f t="array" ref="Q93">IF($C93 &lt;= Q$49, O93,
INDEX('1. Données d''entrée'!$I:$K, B46 + S50 + Q51 + $B93, D48))</f>
        <v>0</v>
      </c>
      <c r="R93" s="58" cm="1">
        <f t="array" ref="R93">IF($C93 &lt;= R$49, O93,
INDEX('1. Données d''entrée'!$I:$K, B46 + S50 + R51 + $B93, D48))</f>
        <v>0</v>
      </c>
      <c r="T93" s="58" cm="1">
        <f t="array" ref="T93">INDEX('1. Données d''entrée'!$I:$K, B46 + X50 + T51 + $B93, D48)</f>
        <v>0</v>
      </c>
      <c r="U93" s="58" cm="1">
        <f t="array" ref="U93">IF($C93 &lt;= U49, T93,
INDEX('1. Données d''entrée'!$I:$K, B46 + X50 + U51 + $B93, D48))</f>
        <v>0</v>
      </c>
      <c r="V93" s="58" cm="1">
        <f t="array" ref="V93">IF($C93 &lt;= V$49, T93,
INDEX('1. Données d''entrée'!$I:$K, B46 + X50 + V51 + $B93, D48))</f>
        <v>0</v>
      </c>
      <c r="W93" s="58" cm="1">
        <f t="array" ref="W93">IF($C93 &lt;= W$49, T93,
INDEX('1. Données d''entrée'!$I:$K, B46 + X50 + W51 + $B93, D48))</f>
        <v>0</v>
      </c>
      <c r="Y93" s="58" cm="1">
        <f t="array" ref="Y93">INDEX('1. Données d''entrée'!$I:$K, B46 + AC50 + Y51 + $B93, D48)</f>
        <v>0</v>
      </c>
      <c r="Z93" s="58" cm="1">
        <f t="array" ref="Z93">IF($C93 &lt;= Z49, Y93,
INDEX('1. Données d''entrée'!$I:$K, B46 + AC50 + Z51 + $B93, D48))</f>
        <v>0</v>
      </c>
      <c r="AA93" s="58" cm="1">
        <f t="array" ref="AA93">IF($C93 &lt;= AA$49, Y93,
INDEX('1. Données d''entrée'!$I:$K, B46 + AC50 + AA51 + $B93, D48))</f>
        <v>0</v>
      </c>
      <c r="AB93" s="58" cm="1">
        <f t="array" ref="AB93">IF($C93 &lt;= AB$49, Y93,
INDEX('1. Données d''entrée'!$I:$K, B46 + AC50 + AB51 + $B93, D48))</f>
        <v>0</v>
      </c>
      <c r="AD93" s="59" cm="1">
        <f t="array" ref="AD93">INDEX('1. Données d''entrée'!$I:$K, B46 + AH50 + AD51 + $B93, D48)</f>
        <v>0</v>
      </c>
      <c r="AE93" s="59" cm="1">
        <f t="array" ref="AE93">IF($C93 &lt;= AE49, AD93,
INDEX('1. Données d''entrée'!$I:$K, B46 + AH50 + AE51 + $B93, D48))</f>
        <v>0</v>
      </c>
      <c r="AF93" s="59" cm="1">
        <f t="array" ref="AF93">IF($C93 &lt;= AF$49, AD93,
INDEX('1. Données d''entrée'!$I:$K, B46 + AH50 + AF51 + $B93, D48))</f>
        <v>0</v>
      </c>
      <c r="AG93" s="59" cm="1">
        <f t="array" ref="AG93">IF($C93 &lt;= AG$49, AD93,
INDEX('1. Données d''entrée'!$I:$K, B46 + AH50 + AG51 + $B93, D48))</f>
        <v>0</v>
      </c>
      <c r="AJ93" s="55"/>
      <c r="AK93" s="53" cm="1">
        <f t="array" ref="AK93">INDEX('1. Données d''entrée'!$I:$K, B46 + AO50 + AK51 + $B93, AJ48)</f>
        <v>0</v>
      </c>
      <c r="AL93" s="53" cm="1">
        <f t="array" ref="AL93">IF($C93 &lt;= AL49, AK93,
INDEX('1. Données d''entrée'!$I:$K, B46 + AO50 + AL51 + $B93, AJ48))</f>
        <v>0</v>
      </c>
      <c r="AM93" s="53" cm="1">
        <f t="array" ref="AM93">IF($C93 &lt;= AM$49, AK93,
INDEX('1. Données d''entrée'!$I:$K, B46 + AO50 + AM51 + $B93, AJ48))</f>
        <v>0</v>
      </c>
      <c r="AN93" s="53" cm="1">
        <f t="array" ref="AN93">IF($C93 &lt;= AN$49, AK93,
INDEX('1. Données d''entrée'!$I:$K, B46 + AO50 + AN51 + $B93, AJ48))</f>
        <v>0</v>
      </c>
      <c r="AP93" s="58" cm="1">
        <f t="array" ref="AP93">INDEX('1. Données d''entrée'!$I:$K, B46 + AT50 + AP51 + $B93, AJ48)</f>
        <v>0</v>
      </c>
      <c r="AQ93" s="58" cm="1">
        <f t="array" ref="AQ93">IF($C93 &lt;= AQ49, AP93,
INDEX('1. Données d''entrée'!$I:$K, B46 + AT50 + AQ51 + $B93, AJ48))</f>
        <v>0</v>
      </c>
      <c r="AR93" s="58" cm="1">
        <f t="array" ref="AR93">IF($C93 &lt;= AR$49, AP93,
INDEX('1. Données d''entrée'!$I:$K, B46 + AT50 + AR51 + $B93, AJ48))</f>
        <v>0</v>
      </c>
      <c r="AS93" s="58" cm="1">
        <f t="array" ref="AS93">IF($C93 &lt;= AS$49, AP93,
INDEX('1. Données d''entrée'!$I:$K, B46 + AT50 + AS51 + $B93, AJ48))</f>
        <v>0</v>
      </c>
      <c r="AU93" s="58" cm="1">
        <f t="array" ref="AU93">INDEX('1. Données d''entrée'!$I:$K, B46 + AY50 + AU51 + $B93, AJ48)</f>
        <v>0</v>
      </c>
      <c r="AV93" s="58" cm="1">
        <f t="array" ref="AV93">IF($C93 &lt;= AV49, AU93,
INDEX('1. Données d''entrée'!$I:$K, B46 + AY50 + AV51 + $B93, AJ48))</f>
        <v>0</v>
      </c>
      <c r="AW93" s="58" cm="1">
        <f t="array" ref="AW93">IF($C93 &lt;= AW$49, AU93,
INDEX('1. Données d''entrée'!$I:$K, B46 + AY50 + AW51 + $B93, AJ48))</f>
        <v>0</v>
      </c>
      <c r="AX93" s="58" cm="1">
        <f t="array" ref="AX93">IF($C93 &lt;= AX$49, AU93,
INDEX('1. Données d''entrée'!$I:$K, B46 + AY50 + AX51 + $B93, AJ48))</f>
        <v>0</v>
      </c>
      <c r="AZ93" s="58" cm="1">
        <f t="array" ref="AZ93">INDEX('1. Données d''entrée'!$I:$K, B46 + BD50 + AZ51 + $B93, AJ48)</f>
        <v>0</v>
      </c>
      <c r="BA93" s="58" cm="1">
        <f t="array" ref="BA93">IF($C93 &lt;= BA49, AZ93,
INDEX('1. Données d''entrée'!$I:$K, B46 + BD50 + BA51 + $B93, AJ48))</f>
        <v>0</v>
      </c>
      <c r="BB93" s="58" cm="1">
        <f t="array" ref="BB93">IF($C93 &lt;= BB$49, AZ93,
INDEX('1. Données d''entrée'!$I:$K, B46 + BD50 + BB51 + $B93, AJ48))</f>
        <v>0</v>
      </c>
      <c r="BC93" s="58" cm="1">
        <f t="array" ref="BC93">IF($C93 &lt;= BC$49, AZ93,
INDEX('1. Données d''entrée'!$I:$K, B46 + BD50 + BC51 + $B93, AJ48))</f>
        <v>0</v>
      </c>
      <c r="BE93" s="58" cm="1">
        <f t="array" ref="BE93">INDEX('1. Données d''entrée'!$I:$K, B46 + BI50 + BE51 + $B93, AJ48)</f>
        <v>0</v>
      </c>
      <c r="BF93" s="58" cm="1">
        <f t="array" ref="BF93">IF($C93 &lt;= BF49, BE93,
INDEX('1. Données d''entrée'!$I:$K, B46 + BI50 + BF51 + $B93, AJ48))</f>
        <v>0</v>
      </c>
      <c r="BG93" s="58" cm="1">
        <f t="array" ref="BG93">IF($C93 &lt;= BG$49, BE93,
INDEX('1. Données d''entrée'!$I:$K, B46 + BI50 + BG51 + $B93, AJ48))</f>
        <v>0</v>
      </c>
      <c r="BH93" s="58" cm="1">
        <f t="array" ref="BH93">IF($C93 &lt;= BH$49, BE93,
INDEX('1. Données d''entrée'!$I:$K, B46 + BI50 + BH51 + $B93, AJ48))</f>
        <v>0</v>
      </c>
      <c r="BJ93" s="59" cm="1">
        <f t="array" ref="BJ93">INDEX('1. Données d''entrée'!$I:$K, B46 + BN50 + BJ51 + $B93, AJ48)</f>
        <v>0</v>
      </c>
      <c r="BK93" s="59" cm="1">
        <f t="array" ref="BK93">IF($C93 &lt;= BK49, BJ93,
INDEX('1. Données d''entrée'!$I:$K, B46 + BN50 + BK51 + $B93, AJ48))</f>
        <v>0</v>
      </c>
      <c r="BL93" s="59" cm="1">
        <f t="array" ref="BL93">IF($C93 &lt;= BL$49, BJ93,
INDEX('1. Données d''entrée'!$I:$K, B46 + BN50 + BL51 + $B93, AJ48))</f>
        <v>0</v>
      </c>
      <c r="BM93" s="59" cm="1">
        <f t="array" ref="BM93">IF($C93 &lt;= BM$49, BJ93,
INDEX('1. Données d''entrée'!$I:$K, B46 + BN50 + BM51 + $B93, AJ48))</f>
        <v>0</v>
      </c>
      <c r="BP93" s="55"/>
      <c r="BQ93" s="53" cm="1">
        <f t="array" ref="BQ93">INDEX('1. Données d''entrée'!$I:$K, B46 + BU50 + BQ51 + $B93, BP48)</f>
        <v>0</v>
      </c>
      <c r="BR93" s="53" cm="1">
        <f t="array" ref="BR93">IF($C93 &lt;= BR49, BQ93,
INDEX('1. Données d''entrée'!$I:$K, B46 + BU50 + BR51 + $B93, BP48))</f>
        <v>0</v>
      </c>
      <c r="BS93" s="53" cm="1">
        <f t="array" ref="BS93">IF($C93 &lt;= BS$49, BQ93,
INDEX('1. Données d''entrée'!$I:$K, B46 + BU50 + BS51 + $B93, BP48))</f>
        <v>0</v>
      </c>
      <c r="BT93" s="53" cm="1">
        <f t="array" ref="BT93">IF($C93 &lt;= BT$49, BQ93,
INDEX('1. Données d''entrée'!$I:$K, B46 + BU50 + BT51 + $B93, BP48))</f>
        <v>0</v>
      </c>
      <c r="BV93" s="58" cm="1">
        <f t="array" ref="BV93">INDEX('1. Données d''entrée'!$I:$K, B46 + BZ50 + BV51 + $B93, BP48)</f>
        <v>0</v>
      </c>
      <c r="BW93" s="58" cm="1">
        <f t="array" ref="BW93">IF($C93 &lt;= BW49, BV93,
INDEX('1. Données d''entrée'!$I:$K, B46 + BZ50 + BW51 + $B93, BP48))</f>
        <v>0</v>
      </c>
      <c r="BX93" s="58" cm="1">
        <f t="array" ref="BX93">IF($C93 &lt;= BX$49, BV93,
INDEX('1. Données d''entrée'!$I:$K, B46 + BZ50 + BX51 + $B93, BP48))</f>
        <v>0</v>
      </c>
      <c r="BY93" s="58" cm="1">
        <f t="array" ref="BY93">IF($C93 &lt;= BY$49, BV93,
INDEX('1. Données d''entrée'!$I:$K, B46 + BZ50 + BY51 + $B93, BP48))</f>
        <v>0</v>
      </c>
      <c r="CA93" s="58" cm="1">
        <f t="array" ref="CA93">INDEX('1. Données d''entrée'!$I:$K, B46 + CE50 + CA51 + $B93, BP48)</f>
        <v>0</v>
      </c>
      <c r="CB93" s="58" cm="1">
        <f t="array" ref="CB93">IF($C93 &lt;= CB49, CA93,
INDEX('1. Données d''entrée'!$I:$K, B46 + CE50 + CB51 + $B93, BP48))</f>
        <v>0</v>
      </c>
      <c r="CC93" s="58" cm="1">
        <f t="array" ref="CC93">IF($C93 &lt;= CC$49, CA93,
INDEX('1. Données d''entrée'!$I:$K, B46 + CE50 + CC51 + $B93, BP48))</f>
        <v>0</v>
      </c>
      <c r="CD93" s="58" cm="1">
        <f t="array" ref="CD93">IF($C93 &lt;= CD$49, CA93,
INDEX('1. Données d''entrée'!$I:$K, B46 + CE50 + CD51 + $B93, BP48))</f>
        <v>0</v>
      </c>
      <c r="CF93" s="58" cm="1">
        <f t="array" ref="CF93">INDEX('1. Données d''entrée'!$I:$K, B46 + CJ50 + CF51 + $B93, BP48)</f>
        <v>0</v>
      </c>
      <c r="CG93" s="58" cm="1">
        <f t="array" ref="CG93">IF($C93 &lt;= CG49, CF93,
INDEX('1. Données d''entrée'!$I:$K, B46 + CJ50 + CG51 + $B93, BP48))</f>
        <v>0</v>
      </c>
      <c r="CH93" s="58" cm="1">
        <f t="array" ref="CH93">IF($C93 &lt;= CH$49, CF93,
INDEX('1. Données d''entrée'!$I:$K, B46 + CJ50 + CH51 + $B93, BP48))</f>
        <v>0</v>
      </c>
      <c r="CI93" s="58" cm="1">
        <f t="array" ref="CI93">IF($C93 &lt;= CI$49, CF93,
INDEX('1. Données d''entrée'!$I:$K, B46 + CJ50 + CI51 + $B93, BP48))</f>
        <v>0</v>
      </c>
      <c r="CK93" s="58" cm="1">
        <f t="array" ref="CK93">INDEX('1. Données d''entrée'!$I:$K, B46 + CO50 + CK51 + $B93, BP48)</f>
        <v>0</v>
      </c>
      <c r="CL93" s="58" cm="1">
        <f t="array" ref="CL93">IF($C93 &lt;= CL49, CK93,
INDEX('1. Données d''entrée'!$I:$K, B46 + CO50 + CL51 + $B93, BP48))</f>
        <v>0</v>
      </c>
      <c r="CM93" s="58" cm="1">
        <f t="array" ref="CM93">IF($C93 &lt;= CM$49, CK93,
INDEX('1. Données d''entrée'!$I:$K, B46 + CO50 + CM51 + $B93, BP48))</f>
        <v>0</v>
      </c>
      <c r="CN93" s="58" cm="1">
        <f t="array" ref="CN93">IF($C93 &lt;= CN$49, CK93,
INDEX('1. Données d''entrée'!$I:$K, B46 + CO50 + CN51 + $B93, BP48))</f>
        <v>0</v>
      </c>
      <c r="CP93" s="59" cm="1">
        <f t="array" ref="CP93">INDEX('1. Données d''entrée'!$I:$K, B46 + CT50 + CP51 + $B93, BP48)</f>
        <v>0</v>
      </c>
      <c r="CQ93" s="59" cm="1">
        <f t="array" ref="CQ93">IF($C93 &lt;= CQ49, CP93,
INDEX('1. Données d''entrée'!$I:$K, B46 + CT50 + CQ51 + $B93, BP48))</f>
        <v>0</v>
      </c>
      <c r="CR93" s="59" cm="1">
        <f t="array" ref="CR93">IF($C93 &lt;= CR$49, CP93,
INDEX('1. Données d''entrée'!$I:$K, B46 + CT50 + CR51 + $B93, BP48))</f>
        <v>0</v>
      </c>
      <c r="CS93" s="59" cm="1">
        <f t="array" ref="CS93">IF($C93 &lt;= CS$49, CP93,
INDEX('1. Données d''entrée'!$I:$K, B46 + CT50 + CS51 + $B93, BP48))</f>
        <v>0</v>
      </c>
    </row>
    <row r="94" spans="1:97" outlineLevel="1">
      <c r="C94" s="47"/>
      <c r="D94" s="55"/>
      <c r="E94" s="50"/>
      <c r="AJ94" s="55"/>
      <c r="AK94" s="50"/>
      <c r="BP94" s="55"/>
      <c r="BQ94" s="50"/>
    </row>
    <row r="95" spans="1:97">
      <c r="D95" s="54"/>
      <c r="AJ95" s="54"/>
      <c r="BP95" s="54"/>
    </row>
    <row r="96" spans="1:97" s="15" customFormat="1">
      <c r="A96" s="22"/>
      <c r="B96" s="36"/>
    </row>
    <row r="97" spans="1:98" s="15" customFormat="1" ht="18.75">
      <c r="A97" s="22"/>
      <c r="B97" s="37">
        <f>VLOOKUP(C97, $C$28:$D$37, 2, FALSE)</f>
        <v>8868</v>
      </c>
      <c r="C97" s="31" t="s">
        <v>45</v>
      </c>
      <c r="D97" s="16"/>
      <c r="AJ97" s="16"/>
      <c r="BP97" s="16"/>
    </row>
    <row r="98" spans="1:98" s="15" customFormat="1">
      <c r="A98" s="22"/>
      <c r="B98" s="36"/>
    </row>
    <row r="99" spans="1:98" outlineLevel="1">
      <c r="C99" s="47"/>
      <c r="D99" s="51">
        <v>1</v>
      </c>
      <c r="E99" s="50"/>
      <c r="AJ99" s="51">
        <v>2</v>
      </c>
      <c r="AK99" s="50"/>
      <c r="BP99" s="51">
        <v>3</v>
      </c>
      <c r="BQ99" s="50"/>
    </row>
    <row r="100" spans="1:98" outlineLevel="1">
      <c r="C100" s="47"/>
      <c r="D100" s="56" t="s">
        <v>61</v>
      </c>
      <c r="E100" s="51" cm="1">
        <f t="array" ref="E100">IFERROR(_xlfn.XLOOKUP(TRUE,E104:E144 &gt; 0, $C104:$C144), $C104)</f>
        <v>2010</v>
      </c>
      <c r="F100" s="28">
        <f>E100</f>
        <v>2010</v>
      </c>
      <c r="G100" s="28">
        <f t="shared" ref="G100" si="32">F100</f>
        <v>2010</v>
      </c>
      <c r="H100" s="28">
        <f t="shared" ref="H100" si="33">G100</f>
        <v>2010</v>
      </c>
      <c r="J100" s="51" cm="1">
        <f t="array" ref="J100">IFERROR(_xlfn.XLOOKUP(TRUE,J104:J144 &gt; 0, $C104:$C144), $C104)</f>
        <v>2010</v>
      </c>
      <c r="K100" s="28">
        <f>J100</f>
        <v>2010</v>
      </c>
      <c r="L100" s="28">
        <f t="shared" ref="L100" si="34">K100</f>
        <v>2010</v>
      </c>
      <c r="M100" s="28">
        <f t="shared" ref="M100" si="35">L100</f>
        <v>2010</v>
      </c>
      <c r="O100" s="51" cm="1">
        <f t="array" ref="O100">IFERROR(_xlfn.XLOOKUP(TRUE,O104:O144 &gt; 0, $C104:$C144), $C104)</f>
        <v>2010</v>
      </c>
      <c r="P100" s="28">
        <f>O100</f>
        <v>2010</v>
      </c>
      <c r="Q100" s="28">
        <f t="shared" ref="Q100" si="36">P100</f>
        <v>2010</v>
      </c>
      <c r="R100" s="28">
        <f t="shared" ref="R100" si="37">Q100</f>
        <v>2010</v>
      </c>
      <c r="T100" s="51" cm="1">
        <f t="array" ref="T100">IFERROR(_xlfn.XLOOKUP(TRUE,T104:T144 &gt; 0, $C104:$C144), $C104)</f>
        <v>2010</v>
      </c>
      <c r="U100" s="28">
        <f>T100</f>
        <v>2010</v>
      </c>
      <c r="V100" s="28">
        <f t="shared" ref="V100" si="38">U100</f>
        <v>2010</v>
      </c>
      <c r="W100" s="28">
        <f t="shared" ref="W100" si="39">V100</f>
        <v>2010</v>
      </c>
      <c r="Y100" s="51" cm="1">
        <f t="array" ref="Y100">IFERROR(_xlfn.XLOOKUP(TRUE,Y104:Y144 &gt; 0, $C104:$C144), $C104)</f>
        <v>2010</v>
      </c>
      <c r="Z100" s="28">
        <f>Y100</f>
        <v>2010</v>
      </c>
      <c r="AA100" s="28">
        <f t="shared" ref="AA100" si="40">Z100</f>
        <v>2010</v>
      </c>
      <c r="AB100" s="28">
        <f t="shared" ref="AB100" si="41">AA100</f>
        <v>2010</v>
      </c>
      <c r="AD100" s="51" cm="1">
        <f t="array" ref="AD100">IFERROR(_xlfn.XLOOKUP(TRUE,AD104:AD144 &gt; 0, $C104:$C144), $C104)</f>
        <v>2010</v>
      </c>
      <c r="AE100" s="28">
        <f>AD100</f>
        <v>2010</v>
      </c>
      <c r="AF100" s="28">
        <f t="shared" ref="AF100" si="42">AE100</f>
        <v>2010</v>
      </c>
      <c r="AG100" s="28">
        <f t="shared" ref="AG100" si="43">AF100</f>
        <v>2010</v>
      </c>
      <c r="AJ100" s="56" t="s">
        <v>62</v>
      </c>
      <c r="AK100" s="51" cm="1">
        <f t="array" ref="AK100">IFERROR(_xlfn.XLOOKUP(TRUE,AK104:AK144 &gt; 0, $C104:$C144), $C104)</f>
        <v>2010</v>
      </c>
      <c r="AL100" s="28">
        <f>AK100</f>
        <v>2010</v>
      </c>
      <c r="AM100" s="28">
        <f t="shared" ref="AM100" si="44">AL100</f>
        <v>2010</v>
      </c>
      <c r="AN100" s="28">
        <f t="shared" ref="AN100" si="45">AM100</f>
        <v>2010</v>
      </c>
      <c r="AP100" s="51" cm="1">
        <f t="array" ref="AP100">IFERROR(_xlfn.XLOOKUP(TRUE,AP104:AP144 &gt; 0, $C104:$C144), $C104)</f>
        <v>2010</v>
      </c>
      <c r="AQ100" s="28">
        <f>AP100</f>
        <v>2010</v>
      </c>
      <c r="AR100" s="28">
        <f t="shared" ref="AR100" si="46">AQ100</f>
        <v>2010</v>
      </c>
      <c r="AS100" s="28">
        <f t="shared" ref="AS100" si="47">AR100</f>
        <v>2010</v>
      </c>
      <c r="AU100" s="51" cm="1">
        <f t="array" ref="AU100">IFERROR(_xlfn.XLOOKUP(TRUE,AU104:AU144 &gt; 0, $C104:$C144), $C104)</f>
        <v>2010</v>
      </c>
      <c r="AV100" s="28">
        <f>AU100</f>
        <v>2010</v>
      </c>
      <c r="AW100" s="28">
        <f t="shared" ref="AW100" si="48">AV100</f>
        <v>2010</v>
      </c>
      <c r="AX100" s="28">
        <f t="shared" ref="AX100" si="49">AW100</f>
        <v>2010</v>
      </c>
      <c r="AZ100" s="51" cm="1">
        <f t="array" ref="AZ100">IFERROR(_xlfn.XLOOKUP(TRUE,AZ104:AZ144 &gt; 0, $C104:$C144), $C104)</f>
        <v>2010</v>
      </c>
      <c r="BA100" s="28">
        <f>AZ100</f>
        <v>2010</v>
      </c>
      <c r="BB100" s="28">
        <f t="shared" ref="BB100" si="50">BA100</f>
        <v>2010</v>
      </c>
      <c r="BC100" s="28">
        <f t="shared" ref="BC100" si="51">BB100</f>
        <v>2010</v>
      </c>
      <c r="BE100" s="51" cm="1">
        <f t="array" ref="BE100">IFERROR(_xlfn.XLOOKUP(TRUE,BE104:BE144 &gt; 0, $C104:$C144), $C104)</f>
        <v>2010</v>
      </c>
      <c r="BF100" s="28">
        <f>BE100</f>
        <v>2010</v>
      </c>
      <c r="BG100" s="28">
        <f t="shared" ref="BG100" si="52">BF100</f>
        <v>2010</v>
      </c>
      <c r="BH100" s="28">
        <f t="shared" ref="BH100" si="53">BG100</f>
        <v>2010</v>
      </c>
      <c r="BJ100" s="51" cm="1">
        <f t="array" ref="BJ100">IFERROR(_xlfn.XLOOKUP(TRUE,BJ104:BJ144 &gt; 0, $C104:$C144), $C104)</f>
        <v>2010</v>
      </c>
      <c r="BK100" s="28">
        <f>BJ100</f>
        <v>2010</v>
      </c>
      <c r="BL100" s="28">
        <f t="shared" ref="BL100" si="54">BK100</f>
        <v>2010</v>
      </c>
      <c r="BM100" s="28">
        <f t="shared" ref="BM100" si="55">BL100</f>
        <v>2010</v>
      </c>
      <c r="BP100" s="56" t="s">
        <v>63</v>
      </c>
      <c r="BQ100" s="51" cm="1">
        <f t="array" ref="BQ100">IFERROR(_xlfn.XLOOKUP(TRUE,BQ104:BQ144 &gt; 0, $C104:$C144), $C104)</f>
        <v>2010</v>
      </c>
      <c r="BR100" s="28">
        <f>BQ100</f>
        <v>2010</v>
      </c>
      <c r="BS100" s="28">
        <f t="shared" ref="BS100" si="56">BR100</f>
        <v>2010</v>
      </c>
      <c r="BT100" s="28">
        <f t="shared" ref="BT100" si="57">BS100</f>
        <v>2010</v>
      </c>
      <c r="BV100" s="51" cm="1">
        <f t="array" ref="BV100">IFERROR(_xlfn.XLOOKUP(TRUE,BV104:BV144 &gt; 0, $C104:$C144), $C104)</f>
        <v>2010</v>
      </c>
      <c r="BW100" s="28">
        <f>BV100</f>
        <v>2010</v>
      </c>
      <c r="BX100" s="28">
        <f t="shared" ref="BX100" si="58">BW100</f>
        <v>2010</v>
      </c>
      <c r="BY100" s="28">
        <f t="shared" ref="BY100" si="59">BX100</f>
        <v>2010</v>
      </c>
      <c r="CA100" s="51" cm="1">
        <f t="array" ref="CA100">IFERROR(_xlfn.XLOOKUP(TRUE,CA104:CA144 &gt; 0, $C104:$C144), $C104)</f>
        <v>2010</v>
      </c>
      <c r="CB100" s="28">
        <f>CA100</f>
        <v>2010</v>
      </c>
      <c r="CC100" s="28">
        <f t="shared" ref="CC100" si="60">CB100</f>
        <v>2010</v>
      </c>
      <c r="CD100" s="28">
        <f t="shared" ref="CD100" si="61">CC100</f>
        <v>2010</v>
      </c>
      <c r="CF100" s="51" cm="1">
        <f t="array" ref="CF100">IFERROR(_xlfn.XLOOKUP(TRUE,CF104:CF144 &gt; 0, $C104:$C144), $C104)</f>
        <v>2010</v>
      </c>
      <c r="CG100" s="28">
        <f>CF100</f>
        <v>2010</v>
      </c>
      <c r="CH100" s="28">
        <f t="shared" ref="CH100" si="62">CG100</f>
        <v>2010</v>
      </c>
      <c r="CI100" s="28">
        <f t="shared" ref="CI100" si="63">CH100</f>
        <v>2010</v>
      </c>
      <c r="CK100" s="51" cm="1">
        <f t="array" ref="CK100">IFERROR(_xlfn.XLOOKUP(TRUE,CK104:CK144 &gt; 0, $C104:$C144), $C104)</f>
        <v>2010</v>
      </c>
      <c r="CL100" s="28">
        <f>CK100</f>
        <v>2010</v>
      </c>
      <c r="CM100" s="28">
        <f t="shared" ref="CM100" si="64">CL100</f>
        <v>2010</v>
      </c>
      <c r="CN100" s="28">
        <f t="shared" ref="CN100" si="65">CM100</f>
        <v>2010</v>
      </c>
      <c r="CP100" s="51" cm="1">
        <f t="array" ref="CP100">IFERROR(_xlfn.XLOOKUP(TRUE,CP104:CP144 &gt; 0, $C104:$C144), $C104)</f>
        <v>2010</v>
      </c>
      <c r="CQ100" s="28">
        <f>CP100</f>
        <v>2010</v>
      </c>
      <c r="CR100" s="28">
        <f t="shared" ref="CR100" si="66">CQ100</f>
        <v>2010</v>
      </c>
      <c r="CS100" s="28">
        <f t="shared" ref="CS100" si="67">CR100</f>
        <v>2010</v>
      </c>
    </row>
    <row r="101" spans="1:98" ht="15.75" outlineLevel="1">
      <c r="C101" s="47"/>
      <c r="D101" s="55"/>
      <c r="E101" s="66" t="s">
        <v>27</v>
      </c>
      <c r="F101" s="66"/>
      <c r="G101" s="66"/>
      <c r="H101" s="67"/>
      <c r="I101" s="28">
        <f>VLOOKUP(E101, $C$14:$D$19, 2, FALSE)</f>
        <v>0</v>
      </c>
      <c r="J101" s="65" t="s">
        <v>32</v>
      </c>
      <c r="K101" s="66"/>
      <c r="L101" s="66"/>
      <c r="M101" s="67"/>
      <c r="N101" s="28">
        <f>VLOOKUP(J101, $C$14:$D$19, 2, FALSE)</f>
        <v>164</v>
      </c>
      <c r="O101" s="65" t="s">
        <v>33</v>
      </c>
      <c r="P101" s="66"/>
      <c r="Q101" s="66"/>
      <c r="R101" s="67"/>
      <c r="S101" s="28">
        <f>VLOOKUP(O101, $C$14:$D$19, 2, FALSE)</f>
        <v>328</v>
      </c>
      <c r="T101" s="65" t="s">
        <v>34</v>
      </c>
      <c r="U101" s="66"/>
      <c r="V101" s="66"/>
      <c r="W101" s="67"/>
      <c r="X101" s="28">
        <f>VLOOKUP(T101, $C$14:$D$19, 2, FALSE)</f>
        <v>492</v>
      </c>
      <c r="Y101" s="65" t="s">
        <v>35</v>
      </c>
      <c r="Z101" s="66"/>
      <c r="AA101" s="66"/>
      <c r="AB101" s="67"/>
      <c r="AC101" s="28">
        <f>VLOOKUP(Y101, $C$14:$D$19, 2, FALSE)</f>
        <v>656</v>
      </c>
      <c r="AD101" s="65" t="s">
        <v>36</v>
      </c>
      <c r="AE101" s="66"/>
      <c r="AF101" s="66"/>
      <c r="AG101" s="67"/>
      <c r="AH101" s="28">
        <f>VLOOKUP(AD101, $C$14:$D$19, 2, FALSE)</f>
        <v>820</v>
      </c>
      <c r="AJ101" s="55"/>
      <c r="AK101" s="66" t="s">
        <v>27</v>
      </c>
      <c r="AL101" s="66"/>
      <c r="AM101" s="66"/>
      <c r="AN101" s="67"/>
      <c r="AO101" s="28">
        <f>VLOOKUP(AK101, $C$14:$D$19, 2, FALSE)</f>
        <v>0</v>
      </c>
      <c r="AP101" s="65" t="s">
        <v>32</v>
      </c>
      <c r="AQ101" s="66"/>
      <c r="AR101" s="66"/>
      <c r="AS101" s="67"/>
      <c r="AT101" s="28">
        <f>VLOOKUP(AP101, $C$14:$D$19, 2, FALSE)</f>
        <v>164</v>
      </c>
      <c r="AU101" s="65" t="s">
        <v>33</v>
      </c>
      <c r="AV101" s="66"/>
      <c r="AW101" s="66"/>
      <c r="AX101" s="67"/>
      <c r="AY101" s="28">
        <f>VLOOKUP(AU101, $C$14:$D$19, 2, FALSE)</f>
        <v>328</v>
      </c>
      <c r="AZ101" s="65" t="s">
        <v>34</v>
      </c>
      <c r="BA101" s="66"/>
      <c r="BB101" s="66"/>
      <c r="BC101" s="67"/>
      <c r="BD101" s="28">
        <f>VLOOKUP(AZ101, $C$14:$D$19, 2, FALSE)</f>
        <v>492</v>
      </c>
      <c r="BE101" s="65" t="s">
        <v>35</v>
      </c>
      <c r="BF101" s="66"/>
      <c r="BG101" s="66"/>
      <c r="BH101" s="67"/>
      <c r="BI101" s="28">
        <f>VLOOKUP(BE101, $C$14:$D$19, 2, FALSE)</f>
        <v>656</v>
      </c>
      <c r="BJ101" s="65" t="s">
        <v>36</v>
      </c>
      <c r="BK101" s="66"/>
      <c r="BL101" s="66"/>
      <c r="BM101" s="67"/>
      <c r="BN101" s="28">
        <f>VLOOKUP(BJ101, $C$14:$D$19, 2, FALSE)</f>
        <v>820</v>
      </c>
      <c r="BP101" s="55"/>
      <c r="BQ101" s="66" t="s">
        <v>27</v>
      </c>
      <c r="BR101" s="66"/>
      <c r="BS101" s="66"/>
      <c r="BT101" s="67"/>
      <c r="BU101" s="28">
        <f>VLOOKUP(BQ101, $C$14:$D$19, 2, FALSE)</f>
        <v>0</v>
      </c>
      <c r="BV101" s="65" t="s">
        <v>32</v>
      </c>
      <c r="BW101" s="66"/>
      <c r="BX101" s="66"/>
      <c r="BY101" s="67"/>
      <c r="BZ101" s="28">
        <f>VLOOKUP(BV101, $C$14:$D$19, 2, FALSE)</f>
        <v>164</v>
      </c>
      <c r="CA101" s="65" t="s">
        <v>33</v>
      </c>
      <c r="CB101" s="66"/>
      <c r="CC101" s="66"/>
      <c r="CD101" s="67"/>
      <c r="CE101" s="28">
        <f>VLOOKUP(CA101, $C$14:$D$19, 2, FALSE)</f>
        <v>328</v>
      </c>
      <c r="CF101" s="65" t="s">
        <v>34</v>
      </c>
      <c r="CG101" s="66"/>
      <c r="CH101" s="66"/>
      <c r="CI101" s="67"/>
      <c r="CJ101" s="28">
        <f>VLOOKUP(CF101, $C$14:$D$19, 2, FALSE)</f>
        <v>492</v>
      </c>
      <c r="CK101" s="65" t="s">
        <v>35</v>
      </c>
      <c r="CL101" s="66"/>
      <c r="CM101" s="66"/>
      <c r="CN101" s="67"/>
      <c r="CO101" s="28">
        <f>VLOOKUP(CK101, $C$14:$D$19, 2, FALSE)</f>
        <v>656</v>
      </c>
      <c r="CP101" s="65" t="s">
        <v>36</v>
      </c>
      <c r="CQ101" s="66"/>
      <c r="CR101" s="66"/>
      <c r="CS101" s="67"/>
      <c r="CT101" s="28">
        <f>VLOOKUP(CP101, $C$14:$D$19, 2, FALSE)</f>
        <v>820</v>
      </c>
    </row>
    <row r="102" spans="1:98" outlineLevel="1">
      <c r="C102" s="47"/>
      <c r="D102" s="55"/>
      <c r="E102" s="51" cm="1">
        <f t="array" ref="E102:H102">TRANSPOSE($D$22:$D$25)</f>
        <v>0</v>
      </c>
      <c r="F102" s="28">
        <v>41</v>
      </c>
      <c r="G102" s="28">
        <v>82</v>
      </c>
      <c r="H102" s="28">
        <v>123</v>
      </c>
      <c r="J102" s="28" cm="1">
        <f t="array" ref="J102:M102">TRANSPOSE($D$22:$D$25)</f>
        <v>0</v>
      </c>
      <c r="K102" s="28">
        <v>41</v>
      </c>
      <c r="L102" s="28">
        <v>82</v>
      </c>
      <c r="M102" s="28">
        <v>123</v>
      </c>
      <c r="O102" s="28" cm="1">
        <f t="array" ref="O102:R102">TRANSPOSE($D$22:$D$25)</f>
        <v>0</v>
      </c>
      <c r="P102" s="28">
        <v>41</v>
      </c>
      <c r="Q102" s="28">
        <v>82</v>
      </c>
      <c r="R102" s="28">
        <v>123</v>
      </c>
      <c r="T102" s="28" cm="1">
        <f t="array" ref="T102:W102">TRANSPOSE($D$22:$D$25)</f>
        <v>0</v>
      </c>
      <c r="U102" s="28">
        <v>41</v>
      </c>
      <c r="V102" s="28">
        <v>82</v>
      </c>
      <c r="W102" s="28">
        <v>123</v>
      </c>
      <c r="Y102" s="28" cm="1">
        <f t="array" ref="Y102:AB102">TRANSPOSE($D$22:$D$25)</f>
        <v>0</v>
      </c>
      <c r="Z102" s="28">
        <v>41</v>
      </c>
      <c r="AA102" s="28">
        <v>82</v>
      </c>
      <c r="AB102" s="28">
        <v>123</v>
      </c>
      <c r="AD102" s="28" cm="1">
        <f t="array" ref="AD102:AG102">TRANSPOSE($D$22:$D$25)</f>
        <v>0</v>
      </c>
      <c r="AE102" s="28">
        <v>41</v>
      </c>
      <c r="AF102" s="28">
        <v>82</v>
      </c>
      <c r="AG102" s="28">
        <v>123</v>
      </c>
      <c r="AJ102" s="55"/>
      <c r="AK102" s="51" cm="1">
        <f t="array" ref="AK102:AN102">TRANSPOSE($D$22:$D$25)</f>
        <v>0</v>
      </c>
      <c r="AL102" s="28">
        <v>41</v>
      </c>
      <c r="AM102" s="28">
        <v>82</v>
      </c>
      <c r="AN102" s="28">
        <v>123</v>
      </c>
      <c r="AP102" s="28" cm="1">
        <f t="array" ref="AP102:AS102">TRANSPOSE($D$22:$D$25)</f>
        <v>0</v>
      </c>
      <c r="AQ102" s="28">
        <v>41</v>
      </c>
      <c r="AR102" s="28">
        <v>82</v>
      </c>
      <c r="AS102" s="28">
        <v>123</v>
      </c>
      <c r="AU102" s="28" cm="1">
        <f t="array" ref="AU102:AX102">TRANSPOSE($D$22:$D$25)</f>
        <v>0</v>
      </c>
      <c r="AV102" s="28">
        <v>41</v>
      </c>
      <c r="AW102" s="28">
        <v>82</v>
      </c>
      <c r="AX102" s="28">
        <v>123</v>
      </c>
      <c r="AZ102" s="28" cm="1">
        <f t="array" ref="AZ102:BC102">TRANSPOSE($D$22:$D$25)</f>
        <v>0</v>
      </c>
      <c r="BA102" s="28">
        <v>41</v>
      </c>
      <c r="BB102" s="28">
        <v>82</v>
      </c>
      <c r="BC102" s="28">
        <v>123</v>
      </c>
      <c r="BE102" s="28" cm="1">
        <f t="array" ref="BE102:BH102">TRANSPOSE($D$22:$D$25)</f>
        <v>0</v>
      </c>
      <c r="BF102" s="28">
        <v>41</v>
      </c>
      <c r="BG102" s="28">
        <v>82</v>
      </c>
      <c r="BH102" s="28">
        <v>123</v>
      </c>
      <c r="BJ102" s="28" cm="1">
        <f t="array" ref="BJ102:BM102">TRANSPOSE($D$22:$D$25)</f>
        <v>0</v>
      </c>
      <c r="BK102" s="28">
        <v>41</v>
      </c>
      <c r="BL102" s="28">
        <v>82</v>
      </c>
      <c r="BM102" s="28">
        <v>123</v>
      </c>
      <c r="BP102" s="55"/>
      <c r="BQ102" s="51" cm="1">
        <f t="array" ref="BQ102:BT102">TRANSPOSE($D$22:$D$25)</f>
        <v>0</v>
      </c>
      <c r="BR102" s="28">
        <v>41</v>
      </c>
      <c r="BS102" s="28">
        <v>82</v>
      </c>
      <c r="BT102" s="28">
        <v>123</v>
      </c>
      <c r="BV102" s="28" cm="1">
        <f t="array" ref="BV102:BY102">TRANSPOSE($D$22:$D$25)</f>
        <v>0</v>
      </c>
      <c r="BW102" s="28">
        <v>41</v>
      </c>
      <c r="BX102" s="28">
        <v>82</v>
      </c>
      <c r="BY102" s="28">
        <v>123</v>
      </c>
      <c r="CA102" s="28" cm="1">
        <f t="array" ref="CA102:CD102">TRANSPOSE($D$22:$D$25)</f>
        <v>0</v>
      </c>
      <c r="CB102" s="28">
        <v>41</v>
      </c>
      <c r="CC102" s="28">
        <v>82</v>
      </c>
      <c r="CD102" s="28">
        <v>123</v>
      </c>
      <c r="CF102" s="28" cm="1">
        <f t="array" ref="CF102:CI102">TRANSPOSE($D$22:$D$25)</f>
        <v>0</v>
      </c>
      <c r="CG102" s="28">
        <v>41</v>
      </c>
      <c r="CH102" s="28">
        <v>82</v>
      </c>
      <c r="CI102" s="28">
        <v>123</v>
      </c>
      <c r="CK102" s="28" cm="1">
        <f t="array" ref="CK102:CN102">TRANSPOSE($D$22:$D$25)</f>
        <v>0</v>
      </c>
      <c r="CL102" s="28">
        <v>41</v>
      </c>
      <c r="CM102" s="28">
        <v>82</v>
      </c>
      <c r="CN102" s="28">
        <v>123</v>
      </c>
      <c r="CP102" s="28" cm="1">
        <f t="array" ref="CP102:CS102">TRANSPOSE($D$22:$D$25)</f>
        <v>0</v>
      </c>
      <c r="CQ102" s="28">
        <v>41</v>
      </c>
      <c r="CR102" s="28">
        <v>82</v>
      </c>
      <c r="CS102" s="28">
        <v>123</v>
      </c>
    </row>
    <row r="103" spans="1:98" ht="30" outlineLevel="1">
      <c r="C103" s="48" t="s">
        <v>64</v>
      </c>
      <c r="D103" s="55"/>
      <c r="E103" s="52" t="s">
        <v>65</v>
      </c>
      <c r="F103" s="17" t="s">
        <v>54</v>
      </c>
      <c r="G103" s="17" t="s">
        <v>66</v>
      </c>
      <c r="H103" s="17" t="s">
        <v>67</v>
      </c>
      <c r="J103" s="17" t="s">
        <v>65</v>
      </c>
      <c r="K103" s="17" t="s">
        <v>54</v>
      </c>
      <c r="L103" s="17" t="s">
        <v>66</v>
      </c>
      <c r="M103" s="17" t="s">
        <v>67</v>
      </c>
      <c r="O103" s="17" t="s">
        <v>65</v>
      </c>
      <c r="P103" s="17" t="s">
        <v>54</v>
      </c>
      <c r="Q103" s="17" t="s">
        <v>66</v>
      </c>
      <c r="R103" s="17" t="s">
        <v>67</v>
      </c>
      <c r="T103" s="17" t="s">
        <v>65</v>
      </c>
      <c r="U103" s="17" t="s">
        <v>54</v>
      </c>
      <c r="V103" s="17" t="s">
        <v>66</v>
      </c>
      <c r="W103" s="17" t="s">
        <v>67</v>
      </c>
      <c r="Y103" s="17" t="s">
        <v>65</v>
      </c>
      <c r="Z103" s="17" t="s">
        <v>54</v>
      </c>
      <c r="AA103" s="17" t="s">
        <v>66</v>
      </c>
      <c r="AB103" s="17" t="s">
        <v>67</v>
      </c>
      <c r="AD103" s="17" t="s">
        <v>65</v>
      </c>
      <c r="AE103" s="17" t="s">
        <v>54</v>
      </c>
      <c r="AF103" s="17" t="s">
        <v>66</v>
      </c>
      <c r="AG103" s="17" t="s">
        <v>67</v>
      </c>
      <c r="AJ103" s="55"/>
      <c r="AK103" s="52" t="s">
        <v>65</v>
      </c>
      <c r="AL103" s="17" t="s">
        <v>54</v>
      </c>
      <c r="AM103" s="17" t="s">
        <v>66</v>
      </c>
      <c r="AN103" s="17" t="s">
        <v>67</v>
      </c>
      <c r="AP103" s="17" t="s">
        <v>65</v>
      </c>
      <c r="AQ103" s="17" t="s">
        <v>54</v>
      </c>
      <c r="AR103" s="17" t="s">
        <v>66</v>
      </c>
      <c r="AS103" s="17" t="s">
        <v>67</v>
      </c>
      <c r="AU103" s="17" t="s">
        <v>65</v>
      </c>
      <c r="AV103" s="17" t="s">
        <v>54</v>
      </c>
      <c r="AW103" s="17" t="s">
        <v>66</v>
      </c>
      <c r="AX103" s="17" t="s">
        <v>67</v>
      </c>
      <c r="AZ103" s="17" t="s">
        <v>65</v>
      </c>
      <c r="BA103" s="17" t="s">
        <v>54</v>
      </c>
      <c r="BB103" s="17" t="s">
        <v>66</v>
      </c>
      <c r="BC103" s="17" t="s">
        <v>67</v>
      </c>
      <c r="BE103" s="17" t="s">
        <v>65</v>
      </c>
      <c r="BF103" s="17" t="s">
        <v>54</v>
      </c>
      <c r="BG103" s="17" t="s">
        <v>66</v>
      </c>
      <c r="BH103" s="17" t="s">
        <v>67</v>
      </c>
      <c r="BJ103" s="17" t="s">
        <v>65</v>
      </c>
      <c r="BK103" s="17" t="s">
        <v>54</v>
      </c>
      <c r="BL103" s="17" t="s">
        <v>66</v>
      </c>
      <c r="BM103" s="17" t="s">
        <v>67</v>
      </c>
      <c r="BP103" s="55"/>
      <c r="BQ103" s="52" t="s">
        <v>65</v>
      </c>
      <c r="BR103" s="17" t="s">
        <v>54</v>
      </c>
      <c r="BS103" s="17" t="s">
        <v>66</v>
      </c>
      <c r="BT103" s="17" t="s">
        <v>67</v>
      </c>
      <c r="BV103" s="17" t="s">
        <v>65</v>
      </c>
      <c r="BW103" s="17" t="s">
        <v>54</v>
      </c>
      <c r="BX103" s="17" t="s">
        <v>66</v>
      </c>
      <c r="BY103" s="17" t="s">
        <v>67</v>
      </c>
      <c r="CA103" s="17" t="s">
        <v>65</v>
      </c>
      <c r="CB103" s="17" t="s">
        <v>54</v>
      </c>
      <c r="CC103" s="17" t="s">
        <v>66</v>
      </c>
      <c r="CD103" s="17" t="s">
        <v>67</v>
      </c>
      <c r="CF103" s="17" t="s">
        <v>65</v>
      </c>
      <c r="CG103" s="17" t="s">
        <v>54</v>
      </c>
      <c r="CH103" s="17" t="s">
        <v>66</v>
      </c>
      <c r="CI103" s="17" t="s">
        <v>67</v>
      </c>
      <c r="CK103" s="17" t="s">
        <v>65</v>
      </c>
      <c r="CL103" s="17" t="s">
        <v>54</v>
      </c>
      <c r="CM103" s="17" t="s">
        <v>66</v>
      </c>
      <c r="CN103" s="17" t="s">
        <v>67</v>
      </c>
      <c r="CP103" s="17" t="s">
        <v>65</v>
      </c>
      <c r="CQ103" s="17" t="s">
        <v>54</v>
      </c>
      <c r="CR103" s="17" t="s">
        <v>66</v>
      </c>
      <c r="CS103" s="17" t="s">
        <v>67</v>
      </c>
    </row>
    <row r="104" spans="1:98" outlineLevel="1">
      <c r="B104" s="37">
        <v>0</v>
      </c>
      <c r="C104" s="49">
        <v>2010</v>
      </c>
      <c r="D104" s="55"/>
      <c r="E104" s="53" cm="1">
        <f t="array" ref="E104">INDEX('1. Données d''entrée'!$I:$K, B97 + I101 + E102 + $B104, D99)</f>
        <v>0</v>
      </c>
      <c r="F104" s="53" cm="1">
        <f t="array" ref="F104">IF($C104 &lt;= F100, E104,
INDEX('1. Données d''entrée'!$I:$K, B97 + I101 + F102 + $B104, D99))</f>
        <v>0</v>
      </c>
      <c r="G104" s="53" cm="1">
        <f t="array" ref="G104">IF($C104 &lt;= G$49, E104,
INDEX('1. Données d''entrée'!$I:$K, B97 + I101 + G102 + $B104, D99))</f>
        <v>0</v>
      </c>
      <c r="H104" s="53" cm="1">
        <f t="array" ref="H104">IF($C104 &lt;= H$49, E104,
INDEX('1. Données d''entrée'!$I:$K, B97 + I101 + H102 + $B104, D99))</f>
        <v>0</v>
      </c>
      <c r="J104" s="58" cm="1">
        <f t="array" ref="J104">INDEX('1. Données d''entrée'!$I:$K, B97 + N101 + J102 + $B104, D99)</f>
        <v>0</v>
      </c>
      <c r="K104" s="58" cm="1">
        <f t="array" ref="K104">IF($C104 &lt;= K100, J104,
INDEX('1. Données d''entrée'!$I:$K, B97 + N101 + K102 + $B104, D99))</f>
        <v>0</v>
      </c>
      <c r="L104" s="58" cm="1">
        <f t="array" ref="L104">IF($C104 &lt;= L$49, J104,
INDEX('1. Données d''entrée'!$I:$K, B97 + N101 + L102 + $B104, D99))</f>
        <v>0</v>
      </c>
      <c r="M104" s="58" cm="1">
        <f t="array" ref="M104">IF($C104 &lt;= M$49, J104,
INDEX('1. Données d''entrée'!$I:$K, B97 + N101 + M102 + $B104, D99))</f>
        <v>0</v>
      </c>
      <c r="O104" s="58" cm="1">
        <f t="array" ref="O104">INDEX('1. Données d''entrée'!$I:$K, B97 + S101 + O102 + $B104, D99)</f>
        <v>0</v>
      </c>
      <c r="P104" s="58" cm="1">
        <f t="array" ref="P104">IF($C104 &lt;= P100, O104,
INDEX('1. Données d''entrée'!$I:$K, B97 + S101 + P102 + $B104, D99))</f>
        <v>0</v>
      </c>
      <c r="Q104" s="58" cm="1">
        <f t="array" ref="Q104">IF($C104 &lt;= Q$49, O104,
INDEX('1. Données d''entrée'!$I:$K, B97 + S101 + Q102 + $B104, D99))</f>
        <v>0</v>
      </c>
      <c r="R104" s="58" cm="1">
        <f t="array" ref="R104">IF($C104 &lt;= R$49, O104,
INDEX('1. Données d''entrée'!$I:$K, B97 + S101 + R102 + $B104, D99))</f>
        <v>0</v>
      </c>
      <c r="T104" s="58" cm="1">
        <f t="array" ref="T104">INDEX('1. Données d''entrée'!$I:$K, B97 + X101 + T102 + $B104, D99)</f>
        <v>0</v>
      </c>
      <c r="U104" s="58" cm="1">
        <f t="array" ref="U104">IF($C104 &lt;= U100, T104,
INDEX('1. Données d''entrée'!$I:$K, B97 + X101 + U102 + $B104, D99))</f>
        <v>0</v>
      </c>
      <c r="V104" s="58" cm="1">
        <f t="array" ref="V104">IF($C104 &lt;= V$49, T104,
INDEX('1. Données d''entrée'!$I:$K, B97 + X101 + V102 + $B104, D99))</f>
        <v>0</v>
      </c>
      <c r="W104" s="58" cm="1">
        <f t="array" ref="W104">IF($C104 &lt;= W$49, T104,
INDEX('1. Données d''entrée'!$I:$K, B97 + X101 + W102 + $B104, D99))</f>
        <v>0</v>
      </c>
      <c r="Y104" s="58" cm="1">
        <f t="array" ref="Y104">INDEX('1. Données d''entrée'!$I:$K, B97 + AC101 + Y102 + $B104, D99)</f>
        <v>0</v>
      </c>
      <c r="Z104" s="58" cm="1">
        <f t="array" ref="Z104">IF($C104 &lt;= Z100, Y104,
INDEX('1. Données d''entrée'!$I:$K, B97 + AC101 + Z102 + $B104, D99))</f>
        <v>0</v>
      </c>
      <c r="AA104" s="58" cm="1">
        <f t="array" ref="AA104">IF($C104 &lt;= AA$49, Y104,
INDEX('1. Données d''entrée'!$I:$K, B97 + AC101 + AA102 + $B104, D99))</f>
        <v>0</v>
      </c>
      <c r="AB104" s="58" cm="1">
        <f t="array" ref="AB104">IF($C104 &lt;= AB$49, Y104,
INDEX('1. Données d''entrée'!$I:$K, B97 + AC101 + AB102 + $B104, D99))</f>
        <v>0</v>
      </c>
      <c r="AD104" s="59" cm="1">
        <f t="array" ref="AD104">INDEX('1. Données d''entrée'!$I:$K, B97 + AH101 + AD102 + $B104, D99)</f>
        <v>0</v>
      </c>
      <c r="AE104" s="59" cm="1">
        <f t="array" ref="AE104">IF($C104 &lt;= AE100, AD104,
INDEX('1. Données d''entrée'!$I:$K, B97 + AH101 + AE102 + $B104, D99))</f>
        <v>0</v>
      </c>
      <c r="AF104" s="59" cm="1">
        <f t="array" ref="AF104">IF($C104 &lt;= AF$49, AD104,
INDEX('1. Données d''entrée'!$I:$K, B97 + AH101 + AF102 + $B104, D99))</f>
        <v>0</v>
      </c>
      <c r="AG104" s="59" cm="1">
        <f t="array" ref="AG104">IF($C104 &lt;= AG$49, AD104,
INDEX('1. Données d''entrée'!$I:$K, B97 + AH101 + AG102 + $B104, D99))</f>
        <v>0</v>
      </c>
      <c r="AJ104" s="55"/>
      <c r="AK104" s="53" cm="1">
        <f t="array" ref="AK104">INDEX('1. Données d''entrée'!$I:$K, B97 + AO101 + AK102 + $B104, AJ99)</f>
        <v>0</v>
      </c>
      <c r="AL104" s="53" cm="1">
        <f t="array" ref="AL104">IF($C104 &lt;= AL100, AK104,
INDEX('1. Données d''entrée'!$I:$K, B97 + AO101 + AL102 + $B104, AJ99))</f>
        <v>0</v>
      </c>
      <c r="AM104" s="53" cm="1">
        <f t="array" ref="AM104">IF($C104 &lt;= AM$49, AK104,
INDEX('1. Données d''entrée'!$I:$K, B97 + AO101 + AM102 + $B104, AJ99))</f>
        <v>0</v>
      </c>
      <c r="AN104" s="53" cm="1">
        <f t="array" ref="AN104">IF($C104 &lt;= AN$49, AK104,
INDEX('1. Données d''entrée'!$I:$K, B97 + AO101 + AN102 + $B104, AJ99))</f>
        <v>0</v>
      </c>
      <c r="AP104" s="58" cm="1">
        <f t="array" ref="AP104">INDEX('1. Données d''entrée'!$I:$K, B97 + AT101 + AP102 + $B104, AJ99)</f>
        <v>0</v>
      </c>
      <c r="AQ104" s="58" cm="1">
        <f t="array" ref="AQ104">IF($C104 &lt;= AQ100, AP104,
INDEX('1. Données d''entrée'!$I:$K, B97 + AT101 + AQ102 + $B104, AJ99))</f>
        <v>0</v>
      </c>
      <c r="AR104" s="58" cm="1">
        <f t="array" ref="AR104">IF($C104 &lt;= AR$49, AP104,
INDEX('1. Données d''entrée'!$I:$K, B97 + AT101 + AR102 + $B104, AJ99))</f>
        <v>0</v>
      </c>
      <c r="AS104" s="58" cm="1">
        <f t="array" ref="AS104">IF($C104 &lt;= AS$49, AP104,
INDEX('1. Données d''entrée'!$I:$K, B97 + AT101 + AS102 + $B104, AJ99))</f>
        <v>0</v>
      </c>
      <c r="AU104" s="58" cm="1">
        <f t="array" ref="AU104">INDEX('1. Données d''entrée'!$I:$K, B97 + AY101 + AU102 + $B104, AJ99)</f>
        <v>0</v>
      </c>
      <c r="AV104" s="58" cm="1">
        <f t="array" ref="AV104">IF($C104 &lt;= AV100, AU104,
INDEX('1. Données d''entrée'!$I:$K, B97 + AY101 + AV102 + $B104, AJ99))</f>
        <v>0</v>
      </c>
      <c r="AW104" s="58" cm="1">
        <f t="array" ref="AW104">IF($C104 &lt;= AW$49, AU104,
INDEX('1. Données d''entrée'!$I:$K, B97 + AY101 + AW102 + $B104, AJ99))</f>
        <v>0</v>
      </c>
      <c r="AX104" s="58" cm="1">
        <f t="array" ref="AX104">IF($C104 &lt;= AX$49, AU104,
INDEX('1. Données d''entrée'!$I:$K, B97 + AY101 + AX102 + $B104, AJ99))</f>
        <v>0</v>
      </c>
      <c r="AZ104" s="58" cm="1">
        <f t="array" ref="AZ104">INDEX('1. Données d''entrée'!$I:$K, B97 + BD101 + AZ102 + $B104, AJ99)</f>
        <v>0</v>
      </c>
      <c r="BA104" s="58" cm="1">
        <f t="array" ref="BA104">IF($C104 &lt;= BA100, AZ104,
INDEX('1. Données d''entrée'!$I:$K, B97 + BD101 + BA102 + $B104, AJ99))</f>
        <v>0</v>
      </c>
      <c r="BB104" s="58" cm="1">
        <f t="array" ref="BB104">IF($C104 &lt;= BB$49, AZ104,
INDEX('1. Données d''entrée'!$I:$K, B97 + BD101 + BB102 + $B104, AJ99))</f>
        <v>0</v>
      </c>
      <c r="BC104" s="58" cm="1">
        <f t="array" ref="BC104">IF($C104 &lt;= BC$49, AZ104,
INDEX('1. Données d''entrée'!$I:$K, B97 + BD101 + BC102 + $B104, AJ99))</f>
        <v>0</v>
      </c>
      <c r="BE104" s="58" cm="1">
        <f t="array" ref="BE104">INDEX('1. Données d''entrée'!$I:$K, B97 + BI101 + BE102 + $B104, AJ99)</f>
        <v>0</v>
      </c>
      <c r="BF104" s="58" cm="1">
        <f t="array" ref="BF104">IF($C104 &lt;= BF100, BE104,
INDEX('1. Données d''entrée'!$I:$K, B97 + BI101 + BF102 + $B104, AJ99))</f>
        <v>0</v>
      </c>
      <c r="BG104" s="58" cm="1">
        <f t="array" ref="BG104">IF($C104 &lt;= BG$49, BE104,
INDEX('1. Données d''entrée'!$I:$K, B97 + BI101 + BG102 + $B104, AJ99))</f>
        <v>0</v>
      </c>
      <c r="BH104" s="58" cm="1">
        <f t="array" ref="BH104">IF($C104 &lt;= BH$49, BE104,
INDEX('1. Données d''entrée'!$I:$K, B97 + BI101 + BH102 + $B104, AJ99))</f>
        <v>0</v>
      </c>
      <c r="BJ104" s="59" cm="1">
        <f t="array" ref="BJ104">INDEX('1. Données d''entrée'!$I:$K, B97 + BN101 + BJ102 + $B104, AJ99)</f>
        <v>0</v>
      </c>
      <c r="BK104" s="59" cm="1">
        <f t="array" ref="BK104">IF($C104 &lt;= BK100, BJ104,
INDEX('1. Données d''entrée'!$I:$K, B97 + BN101 + BK102 + $B104, AJ99))</f>
        <v>0</v>
      </c>
      <c r="BL104" s="59" cm="1">
        <f t="array" ref="BL104">IF($C104 &lt;= BL$49, BJ104,
INDEX('1. Données d''entrée'!$I:$K, B97 + BN101 + BL102 + $B104, AJ99))</f>
        <v>0</v>
      </c>
      <c r="BM104" s="59" cm="1">
        <f t="array" ref="BM104">IF($C104 &lt;= BM$49, BJ104,
INDEX('1. Données d''entrée'!$I:$K, B97 + BN101 + BM102 + $B104, AJ99))</f>
        <v>0</v>
      </c>
      <c r="BP104" s="55"/>
      <c r="BQ104" s="53" cm="1">
        <f t="array" ref="BQ104">INDEX('1. Données d''entrée'!$I:$K, B97 + BU101 + BQ102 + $B104, BP99)</f>
        <v>0</v>
      </c>
      <c r="BR104" s="53" cm="1">
        <f t="array" ref="BR104">IF($C104 &lt;= BR100, BQ104,
INDEX('1. Données d''entrée'!$I:$K, B97 + BU101 + BR102 + $B104, BP99))</f>
        <v>0</v>
      </c>
      <c r="BS104" s="53" cm="1">
        <f t="array" ref="BS104">IF($C104 &lt;= BS$49, BQ104,
INDEX('1. Données d''entrée'!$I:$K, B97 + BU101 + BS102 + $B104, BP99))</f>
        <v>0</v>
      </c>
      <c r="BT104" s="53" cm="1">
        <f t="array" ref="BT104">IF($C104 &lt;= BT$49, BQ104,
INDEX('1. Données d''entrée'!$I:$K, B97 + BU101 + BT102 + $B104, BP99))</f>
        <v>0</v>
      </c>
      <c r="BV104" s="58" cm="1">
        <f t="array" ref="BV104">INDEX('1. Données d''entrée'!$I:$K, B97 + BZ101 + BV102 + $B104, BP99)</f>
        <v>0</v>
      </c>
      <c r="BW104" s="58" cm="1">
        <f t="array" ref="BW104">IF($C104 &lt;= BW100, BV104,
INDEX('1. Données d''entrée'!$I:$K, B97 + BZ101 + BW102 + $B104, BP99))</f>
        <v>0</v>
      </c>
      <c r="BX104" s="58" cm="1">
        <f t="array" ref="BX104">IF($C104 &lt;= BX$49, BV104,
INDEX('1. Données d''entrée'!$I:$K, B97 + BZ101 + BX102 + $B104, BP99))</f>
        <v>0</v>
      </c>
      <c r="BY104" s="58" cm="1">
        <f t="array" ref="BY104">IF($C104 &lt;= BY$49, BV104,
INDEX('1. Données d''entrée'!$I:$K, B97 + BZ101 + BY102 + $B104, BP99))</f>
        <v>0</v>
      </c>
      <c r="CA104" s="58" cm="1">
        <f t="array" ref="CA104">INDEX('1. Données d''entrée'!$I:$K, B97 + CE101 + CA102 + $B104, BP99)</f>
        <v>0</v>
      </c>
      <c r="CB104" s="58" cm="1">
        <f t="array" ref="CB104">IF($C104 &lt;= CB100, CA104,
INDEX('1. Données d''entrée'!$I:$K, B97 + CE101 + CB102 + $B104, BP99))</f>
        <v>0</v>
      </c>
      <c r="CC104" s="58" cm="1">
        <f t="array" ref="CC104">IF($C104 &lt;= CC$49, CA104,
INDEX('1. Données d''entrée'!$I:$K, B97 + CE101 + CC102 + $B104, BP99))</f>
        <v>0</v>
      </c>
      <c r="CD104" s="58" cm="1">
        <f t="array" ref="CD104">IF($C104 &lt;= CD$49, CA104,
INDEX('1. Données d''entrée'!$I:$K, B97 + CE101 + CD102 + $B104, BP99))</f>
        <v>0</v>
      </c>
      <c r="CF104" s="58" cm="1">
        <f t="array" ref="CF104">INDEX('1. Données d''entrée'!$I:$K, B97 + CJ101 + CF102 + $B104, BP99)</f>
        <v>0</v>
      </c>
      <c r="CG104" s="58" cm="1">
        <f t="array" ref="CG104">IF($C104 &lt;= CG100, CF104,
INDEX('1. Données d''entrée'!$I:$K, B97 + CJ101 + CG102 + $B104, BP99))</f>
        <v>0</v>
      </c>
      <c r="CH104" s="58" cm="1">
        <f t="array" ref="CH104">IF($C104 &lt;= CH$49, CF104,
INDEX('1. Données d''entrée'!$I:$K, B97 + CJ101 + CH102 + $B104, BP99))</f>
        <v>0</v>
      </c>
      <c r="CI104" s="58" cm="1">
        <f t="array" ref="CI104">IF($C104 &lt;= CI$49, CF104,
INDEX('1. Données d''entrée'!$I:$K, B97 + CJ101 + CI102 + $B104, BP99))</f>
        <v>0</v>
      </c>
      <c r="CK104" s="58" cm="1">
        <f t="array" ref="CK104">INDEX('1. Données d''entrée'!$I:$K, B97 + CO101 + CK102 + $B104, BP99)</f>
        <v>0</v>
      </c>
      <c r="CL104" s="58" cm="1">
        <f t="array" ref="CL104">IF($C104 &lt;= CL100, CK104,
INDEX('1. Données d''entrée'!$I:$K, B97 + CO101 + CL102 + $B104, BP99))</f>
        <v>0</v>
      </c>
      <c r="CM104" s="58" cm="1">
        <f t="array" ref="CM104">IF($C104 &lt;= CM$49, CK104,
INDEX('1. Données d''entrée'!$I:$K, B97 + CO101 + CM102 + $B104, BP99))</f>
        <v>0</v>
      </c>
      <c r="CN104" s="58" cm="1">
        <f t="array" ref="CN104">IF($C104 &lt;= CN$49, CK104,
INDEX('1. Données d''entrée'!$I:$K, B97 + CO101 + CN102 + $B104, BP99))</f>
        <v>0</v>
      </c>
      <c r="CP104" s="59" cm="1">
        <f t="array" ref="CP104">INDEX('1. Données d''entrée'!$I:$K, B97 + CT101 + CP102 + $B104, BP99)</f>
        <v>0</v>
      </c>
      <c r="CQ104" s="59" cm="1">
        <f t="array" ref="CQ104">IF($C104 &lt;= CQ100, CP104,
INDEX('1. Données d''entrée'!$I:$K, B97 + CT101 + CQ102 + $B104, BP99))</f>
        <v>0</v>
      </c>
      <c r="CR104" s="59" cm="1">
        <f t="array" ref="CR104">IF($C104 &lt;= CR$49, CP104,
INDEX('1. Données d''entrée'!$I:$K, B97 + CT101 + CR102 + $B104, BP99))</f>
        <v>0</v>
      </c>
      <c r="CS104" s="59" cm="1">
        <f t="array" ref="CS104">IF($C104 &lt;= CS$49, CP104,
INDEX('1. Données d''entrée'!$I:$K, B97 + CT101 + CS102 + $B104, BP99))</f>
        <v>0</v>
      </c>
    </row>
    <row r="105" spans="1:98" outlineLevel="1">
      <c r="B105" s="37">
        <v>1</v>
      </c>
      <c r="C105" s="49">
        <v>2011</v>
      </c>
      <c r="D105" s="55"/>
      <c r="E105" s="53" cm="1">
        <f t="array" ref="E105">INDEX('1. Données d''entrée'!$I:$K, B97 + I101 + E102 + $B105, D99)</f>
        <v>0</v>
      </c>
      <c r="F105" s="53" cm="1">
        <f t="array" ref="F105">IF($C105 &lt;= F100, E105,
INDEX('1. Données d''entrée'!$I:$K, B97 + I101 + F102 + $B105, D99))</f>
        <v>0</v>
      </c>
      <c r="G105" s="53" cm="1">
        <f t="array" ref="G105">IF($C105 &lt;= G$49, E105,
INDEX('1. Données d''entrée'!$I:$K, B97 + I101 + G102 + $B105, D99))</f>
        <v>0</v>
      </c>
      <c r="H105" s="53" cm="1">
        <f t="array" ref="H105">IF($C105 &lt;= H$49, E105,
INDEX('1. Données d''entrée'!$I:$K, B97 + I101 + H102 + $B105, D99))</f>
        <v>0</v>
      </c>
      <c r="J105" s="58" cm="1">
        <f t="array" ref="J105">INDEX('1. Données d''entrée'!$I:$K, B97 + N101 + J102 + $B105, D99)</f>
        <v>0</v>
      </c>
      <c r="K105" s="58" cm="1">
        <f t="array" ref="K105">IF($C105 &lt;= K100, J105,
INDEX('1. Données d''entrée'!$I:$K, B97 + N101 + K102 + $B105, D99))</f>
        <v>0</v>
      </c>
      <c r="L105" s="58" cm="1">
        <f t="array" ref="L105">IF($C105 &lt;= L$49, J105,
INDEX('1. Données d''entrée'!$I:$K, B97 + N101 + L102 + $B105, D99))</f>
        <v>0</v>
      </c>
      <c r="M105" s="58" cm="1">
        <f t="array" ref="M105">IF($C105 &lt;= M$49, J105,
INDEX('1. Données d''entrée'!$I:$K, B97 + N101 + M102 + $B105, D99))</f>
        <v>0</v>
      </c>
      <c r="O105" s="58" cm="1">
        <f t="array" ref="O105">INDEX('1. Données d''entrée'!$I:$K, B97 + S101 + O102 + $B105, D99)</f>
        <v>0</v>
      </c>
      <c r="P105" s="58" cm="1">
        <f t="array" ref="P105">IF($C105 &lt;= P100, O105,
INDEX('1. Données d''entrée'!$I:$K, B97 + S101 + P102 + $B105, D99))</f>
        <v>0</v>
      </c>
      <c r="Q105" s="58" cm="1">
        <f t="array" ref="Q105">IF($C105 &lt;= Q$49, O105,
INDEX('1. Données d''entrée'!$I:$K, B97 + S101 + Q102 + $B105, D99))</f>
        <v>0</v>
      </c>
      <c r="R105" s="58" cm="1">
        <f t="array" ref="R105">IF($C105 &lt;= R$49, O105,
INDEX('1. Données d''entrée'!$I:$K, B97 + S101 + R102 + $B105, D99))</f>
        <v>0</v>
      </c>
      <c r="T105" s="58" cm="1">
        <f t="array" ref="T105">INDEX('1. Données d''entrée'!$I:$K, B97 + X101 + T102 + $B105, D99)</f>
        <v>0</v>
      </c>
      <c r="U105" s="58" cm="1">
        <f t="array" ref="U105">IF($C105 &lt;= U100, T105,
INDEX('1. Données d''entrée'!$I:$K, B97 + X101 + U102 + $B105, D99))</f>
        <v>0</v>
      </c>
      <c r="V105" s="58" cm="1">
        <f t="array" ref="V105">IF($C105 &lt;= V$49, T105,
INDEX('1. Données d''entrée'!$I:$K, B97 + X101 + V102 + $B105, D99))</f>
        <v>0</v>
      </c>
      <c r="W105" s="58" cm="1">
        <f t="array" ref="W105">IF($C105 &lt;= W$49, T105,
INDEX('1. Données d''entrée'!$I:$K, B97 + X101 + W102 + $B105, D99))</f>
        <v>0</v>
      </c>
      <c r="Y105" s="58" cm="1">
        <f t="array" ref="Y105">INDEX('1. Données d''entrée'!$I:$K, B97 + AC101 + Y102 + $B105, D99)</f>
        <v>0</v>
      </c>
      <c r="Z105" s="58" cm="1">
        <f t="array" ref="Z105">IF($C105 &lt;= Z100, Y105,
INDEX('1. Données d''entrée'!$I:$K, B97 + AC101 + Z102 + $B105, D99))</f>
        <v>0</v>
      </c>
      <c r="AA105" s="58" cm="1">
        <f t="array" ref="AA105">IF($C105 &lt;= AA$49, Y105,
INDEX('1. Données d''entrée'!$I:$K, B97 + AC101 + AA102 + $B105, D99))</f>
        <v>0</v>
      </c>
      <c r="AB105" s="58" cm="1">
        <f t="array" ref="AB105">IF($C105 &lt;= AB$49, Y105,
INDEX('1. Données d''entrée'!$I:$K, B97 + AC101 + AB102 + $B105, D99))</f>
        <v>0</v>
      </c>
      <c r="AD105" s="59" cm="1">
        <f t="array" ref="AD105">INDEX('1. Données d''entrée'!$I:$K, B97 + AH101 + AD102 + $B105, D99)</f>
        <v>0</v>
      </c>
      <c r="AE105" s="59" cm="1">
        <f t="array" ref="AE105">IF($C105 &lt;= AE100, AD105,
INDEX('1. Données d''entrée'!$I:$K, B97 + AH101 + AE102 + $B105, D99))</f>
        <v>0</v>
      </c>
      <c r="AF105" s="59" cm="1">
        <f t="array" ref="AF105">IF($C105 &lt;= AF$49, AD105,
INDEX('1. Données d''entrée'!$I:$K, B97 + AH101 + AF102 + $B105, D99))</f>
        <v>0</v>
      </c>
      <c r="AG105" s="59" cm="1">
        <f t="array" ref="AG105">IF($C105 &lt;= AG$49, AD105,
INDEX('1. Données d''entrée'!$I:$K, B97 + AH101 + AG102 + $B105, D99))</f>
        <v>0</v>
      </c>
      <c r="AJ105" s="55"/>
      <c r="AK105" s="53" cm="1">
        <f t="array" ref="AK105">INDEX('1. Données d''entrée'!$I:$K, B97 + AO101 + AK102 + $B105, AJ99)</f>
        <v>0</v>
      </c>
      <c r="AL105" s="53" cm="1">
        <f t="array" ref="AL105">IF($C105 &lt;= AL100, AK105,
INDEX('1. Données d''entrée'!$I:$K, B97 + AO101 + AL102 + $B105, AJ99))</f>
        <v>0</v>
      </c>
      <c r="AM105" s="53" cm="1">
        <f t="array" ref="AM105">IF($C105 &lt;= AM$49, AK105,
INDEX('1. Données d''entrée'!$I:$K, B97 + AO101 + AM102 + $B105, AJ99))</f>
        <v>0</v>
      </c>
      <c r="AN105" s="53" cm="1">
        <f t="array" ref="AN105">IF($C105 &lt;= AN$49, AK105,
INDEX('1. Données d''entrée'!$I:$K, B97 + AO101 + AN102 + $B105, AJ99))</f>
        <v>0</v>
      </c>
      <c r="AP105" s="58" cm="1">
        <f t="array" ref="AP105">INDEX('1. Données d''entrée'!$I:$K, B97 + AT101 + AP102 + $B105, AJ99)</f>
        <v>0</v>
      </c>
      <c r="AQ105" s="58" cm="1">
        <f t="array" ref="AQ105">IF($C105 &lt;= AQ100, AP105,
INDEX('1. Données d''entrée'!$I:$K, B97 + AT101 + AQ102 + $B105, AJ99))</f>
        <v>0</v>
      </c>
      <c r="AR105" s="58" cm="1">
        <f t="array" ref="AR105">IF($C105 &lt;= AR$49, AP105,
INDEX('1. Données d''entrée'!$I:$K, B97 + AT101 + AR102 + $B105, AJ99))</f>
        <v>0</v>
      </c>
      <c r="AS105" s="58" cm="1">
        <f t="array" ref="AS105">IF($C105 &lt;= AS$49, AP105,
INDEX('1. Données d''entrée'!$I:$K, B97 + AT101 + AS102 + $B105, AJ99))</f>
        <v>0</v>
      </c>
      <c r="AU105" s="58" cm="1">
        <f t="array" ref="AU105">INDEX('1. Données d''entrée'!$I:$K, B97 + AY101 + AU102 + $B105, AJ99)</f>
        <v>0</v>
      </c>
      <c r="AV105" s="58" cm="1">
        <f t="array" ref="AV105">IF($C105 &lt;= AV100, AU105,
INDEX('1. Données d''entrée'!$I:$K, B97 + AY101 + AV102 + $B105, AJ99))</f>
        <v>0</v>
      </c>
      <c r="AW105" s="58" cm="1">
        <f t="array" ref="AW105">IF($C105 &lt;= AW$49, AU105,
INDEX('1. Données d''entrée'!$I:$K, B97 + AY101 + AW102 + $B105, AJ99))</f>
        <v>0</v>
      </c>
      <c r="AX105" s="58" cm="1">
        <f t="array" ref="AX105">IF($C105 &lt;= AX$49, AU105,
INDEX('1. Données d''entrée'!$I:$K, B97 + AY101 + AX102 + $B105, AJ99))</f>
        <v>0</v>
      </c>
      <c r="AZ105" s="58" cm="1">
        <f t="array" ref="AZ105">INDEX('1. Données d''entrée'!$I:$K, B97 + BD101 + AZ102 + $B105, AJ99)</f>
        <v>0</v>
      </c>
      <c r="BA105" s="58" cm="1">
        <f t="array" ref="BA105">IF($C105 &lt;= BA100, AZ105,
INDEX('1. Données d''entrée'!$I:$K, B97 + BD101 + BA102 + $B105, AJ99))</f>
        <v>0</v>
      </c>
      <c r="BB105" s="58" cm="1">
        <f t="array" ref="BB105">IF($C105 &lt;= BB$49, AZ105,
INDEX('1. Données d''entrée'!$I:$K, B97 + BD101 + BB102 + $B105, AJ99))</f>
        <v>0</v>
      </c>
      <c r="BC105" s="58" cm="1">
        <f t="array" ref="BC105">IF($C105 &lt;= BC$49, AZ105,
INDEX('1. Données d''entrée'!$I:$K, B97 + BD101 + BC102 + $B105, AJ99))</f>
        <v>0</v>
      </c>
      <c r="BE105" s="58" cm="1">
        <f t="array" ref="BE105">INDEX('1. Données d''entrée'!$I:$K, B97 + BI101 + BE102 + $B105, AJ99)</f>
        <v>0</v>
      </c>
      <c r="BF105" s="58" cm="1">
        <f t="array" ref="BF105">IF($C105 &lt;= BF100, BE105,
INDEX('1. Données d''entrée'!$I:$K, B97 + BI101 + BF102 + $B105, AJ99))</f>
        <v>0</v>
      </c>
      <c r="BG105" s="58" cm="1">
        <f t="array" ref="BG105">IF($C105 &lt;= BG$49, BE105,
INDEX('1. Données d''entrée'!$I:$K, B97 + BI101 + BG102 + $B105, AJ99))</f>
        <v>0</v>
      </c>
      <c r="BH105" s="58" cm="1">
        <f t="array" ref="BH105">IF($C105 &lt;= BH$49, BE105,
INDEX('1. Données d''entrée'!$I:$K, B97 + BI101 + BH102 + $B105, AJ99))</f>
        <v>0</v>
      </c>
      <c r="BJ105" s="59" cm="1">
        <f t="array" ref="BJ105">INDEX('1. Données d''entrée'!$I:$K, B97 + BN101 + BJ102 + $B105, AJ99)</f>
        <v>0</v>
      </c>
      <c r="BK105" s="59" cm="1">
        <f t="array" ref="BK105">IF($C105 &lt;= BK100, BJ105,
INDEX('1. Données d''entrée'!$I:$K, B97 + BN101 + BK102 + $B105, AJ99))</f>
        <v>0</v>
      </c>
      <c r="BL105" s="59" cm="1">
        <f t="array" ref="BL105">IF($C105 &lt;= BL$49, BJ105,
INDEX('1. Données d''entrée'!$I:$K, B97 + BN101 + BL102 + $B105, AJ99))</f>
        <v>0</v>
      </c>
      <c r="BM105" s="59" cm="1">
        <f t="array" ref="BM105">IF($C105 &lt;= BM$49, BJ105,
INDEX('1. Données d''entrée'!$I:$K, B97 + BN101 + BM102 + $B105, AJ99))</f>
        <v>0</v>
      </c>
      <c r="BP105" s="55"/>
      <c r="BQ105" s="53" cm="1">
        <f t="array" ref="BQ105">INDEX('1. Données d''entrée'!$I:$K, B97 + BU101 + BQ102 + $B105, BP99)</f>
        <v>0</v>
      </c>
      <c r="BR105" s="53" cm="1">
        <f t="array" ref="BR105">IF($C105 &lt;= BR100, BQ105,
INDEX('1. Données d''entrée'!$I:$K, B97 + BU101 + BR102 + $B105, BP99))</f>
        <v>0</v>
      </c>
      <c r="BS105" s="53" cm="1">
        <f t="array" ref="BS105">IF($C105 &lt;= BS$49, BQ105,
INDEX('1. Données d''entrée'!$I:$K, B97 + BU101 + BS102 + $B105, BP99))</f>
        <v>0</v>
      </c>
      <c r="BT105" s="53" cm="1">
        <f t="array" ref="BT105">IF($C105 &lt;= BT$49, BQ105,
INDEX('1. Données d''entrée'!$I:$K, B97 + BU101 + BT102 + $B105, BP99))</f>
        <v>0</v>
      </c>
      <c r="BV105" s="58" cm="1">
        <f t="array" ref="BV105">INDEX('1. Données d''entrée'!$I:$K, B97 + BZ101 + BV102 + $B105, BP99)</f>
        <v>0</v>
      </c>
      <c r="BW105" s="58" cm="1">
        <f t="array" ref="BW105">IF($C105 &lt;= BW100, BV105,
INDEX('1. Données d''entrée'!$I:$K, B97 + BZ101 + BW102 + $B105, BP99))</f>
        <v>0</v>
      </c>
      <c r="BX105" s="58" cm="1">
        <f t="array" ref="BX105">IF($C105 &lt;= BX$49, BV105,
INDEX('1. Données d''entrée'!$I:$K, B97 + BZ101 + BX102 + $B105, BP99))</f>
        <v>0</v>
      </c>
      <c r="BY105" s="58" cm="1">
        <f t="array" ref="BY105">IF($C105 &lt;= BY$49, BV105,
INDEX('1. Données d''entrée'!$I:$K, B97 + BZ101 + BY102 + $B105, BP99))</f>
        <v>0</v>
      </c>
      <c r="CA105" s="58" cm="1">
        <f t="array" ref="CA105">INDEX('1. Données d''entrée'!$I:$K, B97 + CE101 + CA102 + $B105, BP99)</f>
        <v>0</v>
      </c>
      <c r="CB105" s="58" cm="1">
        <f t="array" ref="CB105">IF($C105 &lt;= CB100, CA105,
INDEX('1. Données d''entrée'!$I:$K, B97 + CE101 + CB102 + $B105, BP99))</f>
        <v>0</v>
      </c>
      <c r="CC105" s="58" cm="1">
        <f t="array" ref="CC105">IF($C105 &lt;= CC$49, CA105,
INDEX('1. Données d''entrée'!$I:$K, B97 + CE101 + CC102 + $B105, BP99))</f>
        <v>0</v>
      </c>
      <c r="CD105" s="58" cm="1">
        <f t="array" ref="CD105">IF($C105 &lt;= CD$49, CA105,
INDEX('1. Données d''entrée'!$I:$K, B97 + CE101 + CD102 + $B105, BP99))</f>
        <v>0</v>
      </c>
      <c r="CF105" s="58" cm="1">
        <f t="array" ref="CF105">INDEX('1. Données d''entrée'!$I:$K, B97 + CJ101 + CF102 + $B105, BP99)</f>
        <v>0</v>
      </c>
      <c r="CG105" s="58" cm="1">
        <f t="array" ref="CG105">IF($C105 &lt;= CG100, CF105,
INDEX('1. Données d''entrée'!$I:$K, B97 + CJ101 + CG102 + $B105, BP99))</f>
        <v>0</v>
      </c>
      <c r="CH105" s="58" cm="1">
        <f t="array" ref="CH105">IF($C105 &lt;= CH$49, CF105,
INDEX('1. Données d''entrée'!$I:$K, B97 + CJ101 + CH102 + $B105, BP99))</f>
        <v>0</v>
      </c>
      <c r="CI105" s="58" cm="1">
        <f t="array" ref="CI105">IF($C105 &lt;= CI$49, CF105,
INDEX('1. Données d''entrée'!$I:$K, B97 + CJ101 + CI102 + $B105, BP99))</f>
        <v>0</v>
      </c>
      <c r="CK105" s="58" cm="1">
        <f t="array" ref="CK105">INDEX('1. Données d''entrée'!$I:$K, B97 + CO101 + CK102 + $B105, BP99)</f>
        <v>0</v>
      </c>
      <c r="CL105" s="58" cm="1">
        <f t="array" ref="CL105">IF($C105 &lt;= CL100, CK105,
INDEX('1. Données d''entrée'!$I:$K, B97 + CO101 + CL102 + $B105, BP99))</f>
        <v>0</v>
      </c>
      <c r="CM105" s="58" cm="1">
        <f t="array" ref="CM105">IF($C105 &lt;= CM$49, CK105,
INDEX('1. Données d''entrée'!$I:$K, B97 + CO101 + CM102 + $B105, BP99))</f>
        <v>0</v>
      </c>
      <c r="CN105" s="58" cm="1">
        <f t="array" ref="CN105">IF($C105 &lt;= CN$49, CK105,
INDEX('1. Données d''entrée'!$I:$K, B97 + CO101 + CN102 + $B105, BP99))</f>
        <v>0</v>
      </c>
      <c r="CP105" s="59" cm="1">
        <f t="array" ref="CP105">INDEX('1. Données d''entrée'!$I:$K, B97 + CT101 + CP102 + $B105, BP99)</f>
        <v>0</v>
      </c>
      <c r="CQ105" s="59" cm="1">
        <f t="array" ref="CQ105">IF($C105 &lt;= CQ100, CP105,
INDEX('1. Données d''entrée'!$I:$K, B97 + CT101 + CQ102 + $B105, BP99))</f>
        <v>0</v>
      </c>
      <c r="CR105" s="59" cm="1">
        <f t="array" ref="CR105">IF($C105 &lt;= CR$49, CP105,
INDEX('1. Données d''entrée'!$I:$K, B97 + CT101 + CR102 + $B105, BP99))</f>
        <v>0</v>
      </c>
      <c r="CS105" s="59" cm="1">
        <f t="array" ref="CS105">IF($C105 &lt;= CS$49, CP105,
INDEX('1. Données d''entrée'!$I:$K, B97 + CT101 + CS102 + $B105, BP99))</f>
        <v>0</v>
      </c>
    </row>
    <row r="106" spans="1:98" outlineLevel="1">
      <c r="B106" s="37">
        <v>2</v>
      </c>
      <c r="C106" s="49">
        <v>2012</v>
      </c>
      <c r="D106" s="55"/>
      <c r="E106" s="53" cm="1">
        <f t="array" ref="E106">INDEX('1. Données d''entrée'!$I:$K, B97 + I101 + E102 + $B106, D99)</f>
        <v>0</v>
      </c>
      <c r="F106" s="53" cm="1">
        <f t="array" ref="F106">IF($C106 &lt;= F100, E106,
INDEX('1. Données d''entrée'!$I:$K, B97 + I101 + F102 + $B106, D99))</f>
        <v>0</v>
      </c>
      <c r="G106" s="53" cm="1">
        <f t="array" ref="G106">IF($C106 &lt;= G$49, E106,
INDEX('1. Données d''entrée'!$I:$K, B97 + I101 + G102 + $B106, D99))</f>
        <v>0</v>
      </c>
      <c r="H106" s="53" cm="1">
        <f t="array" ref="H106">IF($C106 &lt;= H$49, E106,
INDEX('1. Données d''entrée'!$I:$K, B97 + I101 + H102 + $B106, D99))</f>
        <v>0</v>
      </c>
      <c r="J106" s="58" cm="1">
        <f t="array" ref="J106">INDEX('1. Données d''entrée'!$I:$K, B97 + N101 + J102 + $B106, D99)</f>
        <v>0</v>
      </c>
      <c r="K106" s="58" cm="1">
        <f t="array" ref="K106">IF($C106 &lt;= K100, J106,
INDEX('1. Données d''entrée'!$I:$K, B97 + N101 + K102 + $B106, D99))</f>
        <v>0</v>
      </c>
      <c r="L106" s="58" cm="1">
        <f t="array" ref="L106">IF($C106 &lt;= L$49, J106,
INDEX('1. Données d''entrée'!$I:$K, B97 + N101 + L102 + $B106, D99))</f>
        <v>0</v>
      </c>
      <c r="M106" s="58" cm="1">
        <f t="array" ref="M106">IF($C106 &lt;= M$49, J106,
INDEX('1. Données d''entrée'!$I:$K, B97 + N101 + M102 + $B106, D99))</f>
        <v>0</v>
      </c>
      <c r="O106" s="58" cm="1">
        <f t="array" ref="O106">INDEX('1. Données d''entrée'!$I:$K, B97 + S101 + O102 + $B106, D99)</f>
        <v>0</v>
      </c>
      <c r="P106" s="58" cm="1">
        <f t="array" ref="P106">IF($C106 &lt;= P100, O106,
INDEX('1. Données d''entrée'!$I:$K, B97 + S101 + P102 + $B106, D99))</f>
        <v>0</v>
      </c>
      <c r="Q106" s="58" cm="1">
        <f t="array" ref="Q106">IF($C106 &lt;= Q$49, O106,
INDEX('1. Données d''entrée'!$I:$K, B97 + S101 + Q102 + $B106, D99))</f>
        <v>0</v>
      </c>
      <c r="R106" s="58" cm="1">
        <f t="array" ref="R106">IF($C106 &lt;= R$49, O106,
INDEX('1. Données d''entrée'!$I:$K, B97 + S101 + R102 + $B106, D99))</f>
        <v>0</v>
      </c>
      <c r="T106" s="58" cm="1">
        <f t="array" ref="T106">INDEX('1. Données d''entrée'!$I:$K, B97 + X101 + T102 + $B106, D99)</f>
        <v>0</v>
      </c>
      <c r="U106" s="58" cm="1">
        <f t="array" ref="U106">IF($C106 &lt;= U100, T106,
INDEX('1. Données d''entrée'!$I:$K, B97 + X101 + U102 + $B106, D99))</f>
        <v>0</v>
      </c>
      <c r="V106" s="58" cm="1">
        <f t="array" ref="V106">IF($C106 &lt;= V$49, T106,
INDEX('1. Données d''entrée'!$I:$K, B97 + X101 + V102 + $B106, D99))</f>
        <v>0</v>
      </c>
      <c r="W106" s="58" cm="1">
        <f t="array" ref="W106">IF($C106 &lt;= W$49, T106,
INDEX('1. Données d''entrée'!$I:$K, B97 + X101 + W102 + $B106, D99))</f>
        <v>0</v>
      </c>
      <c r="Y106" s="58" cm="1">
        <f t="array" ref="Y106">INDEX('1. Données d''entrée'!$I:$K, B97 + AC101 + Y102 + $B106, D99)</f>
        <v>0</v>
      </c>
      <c r="Z106" s="58" cm="1">
        <f t="array" ref="Z106">IF($C106 &lt;= Z100, Y106,
INDEX('1. Données d''entrée'!$I:$K, B97 + AC101 + Z102 + $B106, D99))</f>
        <v>0</v>
      </c>
      <c r="AA106" s="58" cm="1">
        <f t="array" ref="AA106">IF($C106 &lt;= AA$49, Y106,
INDEX('1. Données d''entrée'!$I:$K, B97 + AC101 + AA102 + $B106, D99))</f>
        <v>0</v>
      </c>
      <c r="AB106" s="58" cm="1">
        <f t="array" ref="AB106">IF($C106 &lt;= AB$49, Y106,
INDEX('1. Données d''entrée'!$I:$K, B97 + AC101 + AB102 + $B106, D99))</f>
        <v>0</v>
      </c>
      <c r="AD106" s="59" cm="1">
        <f t="array" ref="AD106">INDEX('1. Données d''entrée'!$I:$K, B97 + AH101 + AD102 + $B106, D99)</f>
        <v>0</v>
      </c>
      <c r="AE106" s="59" cm="1">
        <f t="array" ref="AE106">IF($C106 &lt;= AE100, AD106,
INDEX('1. Données d''entrée'!$I:$K, B97 + AH101 + AE102 + $B106, D99))</f>
        <v>0</v>
      </c>
      <c r="AF106" s="59" cm="1">
        <f t="array" ref="AF106">IF($C106 &lt;= AF$49, AD106,
INDEX('1. Données d''entrée'!$I:$K, B97 + AH101 + AF102 + $B106, D99))</f>
        <v>0</v>
      </c>
      <c r="AG106" s="59" cm="1">
        <f t="array" ref="AG106">IF($C106 &lt;= AG$49, AD106,
INDEX('1. Données d''entrée'!$I:$K, B97 + AH101 + AG102 + $B106, D99))</f>
        <v>0</v>
      </c>
      <c r="AJ106" s="55"/>
      <c r="AK106" s="53" cm="1">
        <f t="array" ref="AK106">INDEX('1. Données d''entrée'!$I:$K, B97 + AO101 + AK102 + $B106, AJ99)</f>
        <v>0</v>
      </c>
      <c r="AL106" s="53" cm="1">
        <f t="array" ref="AL106">IF($C106 &lt;= AL100, AK106,
INDEX('1. Données d''entrée'!$I:$K, B97 + AO101 + AL102 + $B106, AJ99))</f>
        <v>0</v>
      </c>
      <c r="AM106" s="53" cm="1">
        <f t="array" ref="AM106">IF($C106 &lt;= AM$49, AK106,
INDEX('1. Données d''entrée'!$I:$K, B97 + AO101 + AM102 + $B106, AJ99))</f>
        <v>0</v>
      </c>
      <c r="AN106" s="53" cm="1">
        <f t="array" ref="AN106">IF($C106 &lt;= AN$49, AK106,
INDEX('1. Données d''entrée'!$I:$K, B97 + AO101 + AN102 + $B106, AJ99))</f>
        <v>0</v>
      </c>
      <c r="AP106" s="58" cm="1">
        <f t="array" ref="AP106">INDEX('1. Données d''entrée'!$I:$K, B97 + AT101 + AP102 + $B106, AJ99)</f>
        <v>0</v>
      </c>
      <c r="AQ106" s="58" cm="1">
        <f t="array" ref="AQ106">IF($C106 &lt;= AQ100, AP106,
INDEX('1. Données d''entrée'!$I:$K, B97 + AT101 + AQ102 + $B106, AJ99))</f>
        <v>0</v>
      </c>
      <c r="AR106" s="58" cm="1">
        <f t="array" ref="AR106">IF($C106 &lt;= AR$49, AP106,
INDEX('1. Données d''entrée'!$I:$K, B97 + AT101 + AR102 + $B106, AJ99))</f>
        <v>0</v>
      </c>
      <c r="AS106" s="58" cm="1">
        <f t="array" ref="AS106">IF($C106 &lt;= AS$49, AP106,
INDEX('1. Données d''entrée'!$I:$K, B97 + AT101 + AS102 + $B106, AJ99))</f>
        <v>0</v>
      </c>
      <c r="AU106" s="58" cm="1">
        <f t="array" ref="AU106">INDEX('1. Données d''entrée'!$I:$K, B97 + AY101 + AU102 + $B106, AJ99)</f>
        <v>0</v>
      </c>
      <c r="AV106" s="58" cm="1">
        <f t="array" ref="AV106">IF($C106 &lt;= AV100, AU106,
INDEX('1. Données d''entrée'!$I:$K, B97 + AY101 + AV102 + $B106, AJ99))</f>
        <v>0</v>
      </c>
      <c r="AW106" s="58" cm="1">
        <f t="array" ref="AW106">IF($C106 &lt;= AW$49, AU106,
INDEX('1. Données d''entrée'!$I:$K, B97 + AY101 + AW102 + $B106, AJ99))</f>
        <v>0</v>
      </c>
      <c r="AX106" s="58" cm="1">
        <f t="array" ref="AX106">IF($C106 &lt;= AX$49, AU106,
INDEX('1. Données d''entrée'!$I:$K, B97 + AY101 + AX102 + $B106, AJ99))</f>
        <v>0</v>
      </c>
      <c r="AZ106" s="58" cm="1">
        <f t="array" ref="AZ106">INDEX('1. Données d''entrée'!$I:$K, B97 + BD101 + AZ102 + $B106, AJ99)</f>
        <v>0</v>
      </c>
      <c r="BA106" s="58" cm="1">
        <f t="array" ref="BA106">IF($C106 &lt;= BA100, AZ106,
INDEX('1. Données d''entrée'!$I:$K, B97 + BD101 + BA102 + $B106, AJ99))</f>
        <v>0</v>
      </c>
      <c r="BB106" s="58" cm="1">
        <f t="array" ref="BB106">IF($C106 &lt;= BB$49, AZ106,
INDEX('1. Données d''entrée'!$I:$K, B97 + BD101 + BB102 + $B106, AJ99))</f>
        <v>0</v>
      </c>
      <c r="BC106" s="58" cm="1">
        <f t="array" ref="BC106">IF($C106 &lt;= BC$49, AZ106,
INDEX('1. Données d''entrée'!$I:$K, B97 + BD101 + BC102 + $B106, AJ99))</f>
        <v>0</v>
      </c>
      <c r="BE106" s="58" cm="1">
        <f t="array" ref="BE106">INDEX('1. Données d''entrée'!$I:$K, B97 + BI101 + BE102 + $B106, AJ99)</f>
        <v>0</v>
      </c>
      <c r="BF106" s="58" cm="1">
        <f t="array" ref="BF106">IF($C106 &lt;= BF100, BE106,
INDEX('1. Données d''entrée'!$I:$K, B97 + BI101 + BF102 + $B106, AJ99))</f>
        <v>0</v>
      </c>
      <c r="BG106" s="58" cm="1">
        <f t="array" ref="BG106">IF($C106 &lt;= BG$49, BE106,
INDEX('1. Données d''entrée'!$I:$K, B97 + BI101 + BG102 + $B106, AJ99))</f>
        <v>0</v>
      </c>
      <c r="BH106" s="58" cm="1">
        <f t="array" ref="BH106">IF($C106 &lt;= BH$49, BE106,
INDEX('1. Données d''entrée'!$I:$K, B97 + BI101 + BH102 + $B106, AJ99))</f>
        <v>0</v>
      </c>
      <c r="BJ106" s="59" cm="1">
        <f t="array" ref="BJ106">INDEX('1. Données d''entrée'!$I:$K, B97 + BN101 + BJ102 + $B106, AJ99)</f>
        <v>0</v>
      </c>
      <c r="BK106" s="59" cm="1">
        <f t="array" ref="BK106">IF($C106 &lt;= BK100, BJ106,
INDEX('1. Données d''entrée'!$I:$K, B97 + BN101 + BK102 + $B106, AJ99))</f>
        <v>0</v>
      </c>
      <c r="BL106" s="59" cm="1">
        <f t="array" ref="BL106">IF($C106 &lt;= BL$49, BJ106,
INDEX('1. Données d''entrée'!$I:$K, B97 + BN101 + BL102 + $B106, AJ99))</f>
        <v>0</v>
      </c>
      <c r="BM106" s="59" cm="1">
        <f t="array" ref="BM106">IF($C106 &lt;= BM$49, BJ106,
INDEX('1. Données d''entrée'!$I:$K, B97 + BN101 + BM102 + $B106, AJ99))</f>
        <v>0</v>
      </c>
      <c r="BP106" s="55"/>
      <c r="BQ106" s="53" cm="1">
        <f t="array" ref="BQ106">INDEX('1. Données d''entrée'!$I:$K, B97 + BU101 + BQ102 + $B106, BP99)</f>
        <v>0</v>
      </c>
      <c r="BR106" s="53" cm="1">
        <f t="array" ref="BR106">IF($C106 &lt;= BR100, BQ106,
INDEX('1. Données d''entrée'!$I:$K, B97 + BU101 + BR102 + $B106, BP99))</f>
        <v>0</v>
      </c>
      <c r="BS106" s="53" cm="1">
        <f t="array" ref="BS106">IF($C106 &lt;= BS$49, BQ106,
INDEX('1. Données d''entrée'!$I:$K, B97 + BU101 + BS102 + $B106, BP99))</f>
        <v>0</v>
      </c>
      <c r="BT106" s="53" cm="1">
        <f t="array" ref="BT106">IF($C106 &lt;= BT$49, BQ106,
INDEX('1. Données d''entrée'!$I:$K, B97 + BU101 + BT102 + $B106, BP99))</f>
        <v>0</v>
      </c>
      <c r="BV106" s="58" cm="1">
        <f t="array" ref="BV106">INDEX('1. Données d''entrée'!$I:$K, B97 + BZ101 + BV102 + $B106, BP99)</f>
        <v>0</v>
      </c>
      <c r="BW106" s="58" cm="1">
        <f t="array" ref="BW106">IF($C106 &lt;= BW100, BV106,
INDEX('1. Données d''entrée'!$I:$K, B97 + BZ101 + BW102 + $B106, BP99))</f>
        <v>0</v>
      </c>
      <c r="BX106" s="58" cm="1">
        <f t="array" ref="BX106">IF($C106 &lt;= BX$49, BV106,
INDEX('1. Données d''entrée'!$I:$K, B97 + BZ101 + BX102 + $B106, BP99))</f>
        <v>0</v>
      </c>
      <c r="BY106" s="58" cm="1">
        <f t="array" ref="BY106">IF($C106 &lt;= BY$49, BV106,
INDEX('1. Données d''entrée'!$I:$K, B97 + BZ101 + BY102 + $B106, BP99))</f>
        <v>0</v>
      </c>
      <c r="CA106" s="58" cm="1">
        <f t="array" ref="CA106">INDEX('1. Données d''entrée'!$I:$K, B97 + CE101 + CA102 + $B106, BP99)</f>
        <v>0</v>
      </c>
      <c r="CB106" s="58" cm="1">
        <f t="array" ref="CB106">IF($C106 &lt;= CB100, CA106,
INDEX('1. Données d''entrée'!$I:$K, B97 + CE101 + CB102 + $B106, BP99))</f>
        <v>0</v>
      </c>
      <c r="CC106" s="58" cm="1">
        <f t="array" ref="CC106">IF($C106 &lt;= CC$49, CA106,
INDEX('1. Données d''entrée'!$I:$K, B97 + CE101 + CC102 + $B106, BP99))</f>
        <v>0</v>
      </c>
      <c r="CD106" s="58" cm="1">
        <f t="array" ref="CD106">IF($C106 &lt;= CD$49, CA106,
INDEX('1. Données d''entrée'!$I:$K, B97 + CE101 + CD102 + $B106, BP99))</f>
        <v>0</v>
      </c>
      <c r="CF106" s="58" cm="1">
        <f t="array" ref="CF106">INDEX('1. Données d''entrée'!$I:$K, B97 + CJ101 + CF102 + $B106, BP99)</f>
        <v>0</v>
      </c>
      <c r="CG106" s="58" cm="1">
        <f t="array" ref="CG106">IF($C106 &lt;= CG100, CF106,
INDEX('1. Données d''entrée'!$I:$K, B97 + CJ101 + CG102 + $B106, BP99))</f>
        <v>0</v>
      </c>
      <c r="CH106" s="58" cm="1">
        <f t="array" ref="CH106">IF($C106 &lt;= CH$49, CF106,
INDEX('1. Données d''entrée'!$I:$K, B97 + CJ101 + CH102 + $B106, BP99))</f>
        <v>0</v>
      </c>
      <c r="CI106" s="58" cm="1">
        <f t="array" ref="CI106">IF($C106 &lt;= CI$49, CF106,
INDEX('1. Données d''entrée'!$I:$K, B97 + CJ101 + CI102 + $B106, BP99))</f>
        <v>0</v>
      </c>
      <c r="CK106" s="58" cm="1">
        <f t="array" ref="CK106">INDEX('1. Données d''entrée'!$I:$K, B97 + CO101 + CK102 + $B106, BP99)</f>
        <v>0</v>
      </c>
      <c r="CL106" s="58" cm="1">
        <f t="array" ref="CL106">IF($C106 &lt;= CL100, CK106,
INDEX('1. Données d''entrée'!$I:$K, B97 + CO101 + CL102 + $B106, BP99))</f>
        <v>0</v>
      </c>
      <c r="CM106" s="58" cm="1">
        <f t="array" ref="CM106">IF($C106 &lt;= CM$49, CK106,
INDEX('1. Données d''entrée'!$I:$K, B97 + CO101 + CM102 + $B106, BP99))</f>
        <v>0</v>
      </c>
      <c r="CN106" s="58" cm="1">
        <f t="array" ref="CN106">IF($C106 &lt;= CN$49, CK106,
INDEX('1. Données d''entrée'!$I:$K, B97 + CO101 + CN102 + $B106, BP99))</f>
        <v>0</v>
      </c>
      <c r="CP106" s="59" cm="1">
        <f t="array" ref="CP106">INDEX('1. Données d''entrée'!$I:$K, B97 + CT101 + CP102 + $B106, BP99)</f>
        <v>0</v>
      </c>
      <c r="CQ106" s="59" cm="1">
        <f t="array" ref="CQ106">IF($C106 &lt;= CQ100, CP106,
INDEX('1. Données d''entrée'!$I:$K, B97 + CT101 + CQ102 + $B106, BP99))</f>
        <v>0</v>
      </c>
      <c r="CR106" s="59" cm="1">
        <f t="array" ref="CR106">IF($C106 &lt;= CR$49, CP106,
INDEX('1. Données d''entrée'!$I:$K, B97 + CT101 + CR102 + $B106, BP99))</f>
        <v>0</v>
      </c>
      <c r="CS106" s="59" cm="1">
        <f t="array" ref="CS106">IF($C106 &lt;= CS$49, CP106,
INDEX('1. Données d''entrée'!$I:$K, B97 + CT101 + CS102 + $B106, BP99))</f>
        <v>0</v>
      </c>
    </row>
    <row r="107" spans="1:98" outlineLevel="1">
      <c r="B107" s="37">
        <v>3</v>
      </c>
      <c r="C107" s="49">
        <v>2013</v>
      </c>
      <c r="D107" s="55"/>
      <c r="E107" s="53" cm="1">
        <f t="array" ref="E107">INDEX('1. Données d''entrée'!$I:$K, B97 + I101 + E102 + $B107, D99)</f>
        <v>0</v>
      </c>
      <c r="F107" s="53" cm="1">
        <f t="array" ref="F107">IF($C107 &lt;= F100, E107,
INDEX('1. Données d''entrée'!$I:$K, B97 + I101 + F102 + $B107, D99))</f>
        <v>0</v>
      </c>
      <c r="G107" s="53" cm="1">
        <f t="array" ref="G107">IF($C107 &lt;= G$49, E107,
INDEX('1. Données d''entrée'!$I:$K, B97 + I101 + G102 + $B107, D99))</f>
        <v>0</v>
      </c>
      <c r="H107" s="53" cm="1">
        <f t="array" ref="H107">IF($C107 &lt;= H$49, E107,
INDEX('1. Données d''entrée'!$I:$K, B97 + I101 + H102 + $B107, D99))</f>
        <v>0</v>
      </c>
      <c r="J107" s="58" cm="1">
        <f t="array" ref="J107">INDEX('1. Données d''entrée'!$I:$K, B97 + N101 + J102 + $B107, D99)</f>
        <v>0</v>
      </c>
      <c r="K107" s="58" cm="1">
        <f t="array" ref="K107">IF($C107 &lt;= K100, J107,
INDEX('1. Données d''entrée'!$I:$K, B97 + N101 + K102 + $B107, D99))</f>
        <v>0</v>
      </c>
      <c r="L107" s="58" cm="1">
        <f t="array" ref="L107">IF($C107 &lt;= L$49, J107,
INDEX('1. Données d''entrée'!$I:$K, B97 + N101 + L102 + $B107, D99))</f>
        <v>0</v>
      </c>
      <c r="M107" s="58" cm="1">
        <f t="array" ref="M107">IF($C107 &lt;= M$49, J107,
INDEX('1. Données d''entrée'!$I:$K, B97 + N101 + M102 + $B107, D99))</f>
        <v>0</v>
      </c>
      <c r="O107" s="58" cm="1">
        <f t="array" ref="O107">INDEX('1. Données d''entrée'!$I:$K, B97 + S101 + O102 + $B107, D99)</f>
        <v>0</v>
      </c>
      <c r="P107" s="58" cm="1">
        <f t="array" ref="P107">IF($C107 &lt;= P100, O107,
INDEX('1. Données d''entrée'!$I:$K, B97 + S101 + P102 + $B107, D99))</f>
        <v>0</v>
      </c>
      <c r="Q107" s="58" cm="1">
        <f t="array" ref="Q107">IF($C107 &lt;= Q$49, O107,
INDEX('1. Données d''entrée'!$I:$K, B97 + S101 + Q102 + $B107, D99))</f>
        <v>0</v>
      </c>
      <c r="R107" s="58" cm="1">
        <f t="array" ref="R107">IF($C107 &lt;= R$49, O107,
INDEX('1. Données d''entrée'!$I:$K, B97 + S101 + R102 + $B107, D99))</f>
        <v>0</v>
      </c>
      <c r="T107" s="58" cm="1">
        <f t="array" ref="T107">INDEX('1. Données d''entrée'!$I:$K, B97 + X101 + T102 + $B107, D99)</f>
        <v>0</v>
      </c>
      <c r="U107" s="58" cm="1">
        <f t="array" ref="U107">IF($C107 &lt;= U100, T107,
INDEX('1. Données d''entrée'!$I:$K, B97 + X101 + U102 + $B107, D99))</f>
        <v>0</v>
      </c>
      <c r="V107" s="58" cm="1">
        <f t="array" ref="V107">IF($C107 &lt;= V$49, T107,
INDEX('1. Données d''entrée'!$I:$K, B97 + X101 + V102 + $B107, D99))</f>
        <v>0</v>
      </c>
      <c r="W107" s="58" cm="1">
        <f t="array" ref="W107">IF($C107 &lt;= W$49, T107,
INDEX('1. Données d''entrée'!$I:$K, B97 + X101 + W102 + $B107, D99))</f>
        <v>0</v>
      </c>
      <c r="Y107" s="58" cm="1">
        <f t="array" ref="Y107">INDEX('1. Données d''entrée'!$I:$K, B97 + AC101 + Y102 + $B107, D99)</f>
        <v>0</v>
      </c>
      <c r="Z107" s="58" cm="1">
        <f t="array" ref="Z107">IF($C107 &lt;= Z100, Y107,
INDEX('1. Données d''entrée'!$I:$K, B97 + AC101 + Z102 + $B107, D99))</f>
        <v>0</v>
      </c>
      <c r="AA107" s="58" cm="1">
        <f t="array" ref="AA107">IF($C107 &lt;= AA$49, Y107,
INDEX('1. Données d''entrée'!$I:$K, B97 + AC101 + AA102 + $B107, D99))</f>
        <v>0</v>
      </c>
      <c r="AB107" s="58" cm="1">
        <f t="array" ref="AB107">IF($C107 &lt;= AB$49, Y107,
INDEX('1. Données d''entrée'!$I:$K, B97 + AC101 + AB102 + $B107, D99))</f>
        <v>0</v>
      </c>
      <c r="AD107" s="59" cm="1">
        <f t="array" ref="AD107">INDEX('1. Données d''entrée'!$I:$K, B97 + AH101 + AD102 + $B107, D99)</f>
        <v>0</v>
      </c>
      <c r="AE107" s="59" cm="1">
        <f t="array" ref="AE107">IF($C107 &lt;= AE100, AD107,
INDEX('1. Données d''entrée'!$I:$K, B97 + AH101 + AE102 + $B107, D99))</f>
        <v>0</v>
      </c>
      <c r="AF107" s="59" cm="1">
        <f t="array" ref="AF107">IF($C107 &lt;= AF$49, AD107,
INDEX('1. Données d''entrée'!$I:$K, B97 + AH101 + AF102 + $B107, D99))</f>
        <v>0</v>
      </c>
      <c r="AG107" s="59" cm="1">
        <f t="array" ref="AG107">IF($C107 &lt;= AG$49, AD107,
INDEX('1. Données d''entrée'!$I:$K, B97 + AH101 + AG102 + $B107, D99))</f>
        <v>0</v>
      </c>
      <c r="AJ107" s="55"/>
      <c r="AK107" s="53" cm="1">
        <f t="array" ref="AK107">INDEX('1. Données d''entrée'!$I:$K, B97 + AO101 + AK102 + $B107, AJ99)</f>
        <v>0</v>
      </c>
      <c r="AL107" s="53" cm="1">
        <f t="array" ref="AL107">IF($C107 &lt;= AL100, AK107,
INDEX('1. Données d''entrée'!$I:$K, B97 + AO101 + AL102 + $B107, AJ99))</f>
        <v>0</v>
      </c>
      <c r="AM107" s="53" cm="1">
        <f t="array" ref="AM107">IF($C107 &lt;= AM$49, AK107,
INDEX('1. Données d''entrée'!$I:$K, B97 + AO101 + AM102 + $B107, AJ99))</f>
        <v>0</v>
      </c>
      <c r="AN107" s="53" cm="1">
        <f t="array" ref="AN107">IF($C107 &lt;= AN$49, AK107,
INDEX('1. Données d''entrée'!$I:$K, B97 + AO101 + AN102 + $B107, AJ99))</f>
        <v>0</v>
      </c>
      <c r="AP107" s="58" cm="1">
        <f t="array" ref="AP107">INDEX('1. Données d''entrée'!$I:$K, B97 + AT101 + AP102 + $B107, AJ99)</f>
        <v>0</v>
      </c>
      <c r="AQ107" s="58" cm="1">
        <f t="array" ref="AQ107">IF($C107 &lt;= AQ100, AP107,
INDEX('1. Données d''entrée'!$I:$K, B97 + AT101 + AQ102 + $B107, AJ99))</f>
        <v>0</v>
      </c>
      <c r="AR107" s="58" cm="1">
        <f t="array" ref="AR107">IF($C107 &lt;= AR$49, AP107,
INDEX('1. Données d''entrée'!$I:$K, B97 + AT101 + AR102 + $B107, AJ99))</f>
        <v>0</v>
      </c>
      <c r="AS107" s="58" cm="1">
        <f t="array" ref="AS107">IF($C107 &lt;= AS$49, AP107,
INDEX('1. Données d''entrée'!$I:$K, B97 + AT101 + AS102 + $B107, AJ99))</f>
        <v>0</v>
      </c>
      <c r="AU107" s="58" cm="1">
        <f t="array" ref="AU107">INDEX('1. Données d''entrée'!$I:$K, B97 + AY101 + AU102 + $B107, AJ99)</f>
        <v>0</v>
      </c>
      <c r="AV107" s="58" cm="1">
        <f t="array" ref="AV107">IF($C107 &lt;= AV100, AU107,
INDEX('1. Données d''entrée'!$I:$K, B97 + AY101 + AV102 + $B107, AJ99))</f>
        <v>0</v>
      </c>
      <c r="AW107" s="58" cm="1">
        <f t="array" ref="AW107">IF($C107 &lt;= AW$49, AU107,
INDEX('1. Données d''entrée'!$I:$K, B97 + AY101 + AW102 + $B107, AJ99))</f>
        <v>0</v>
      </c>
      <c r="AX107" s="58" cm="1">
        <f t="array" ref="AX107">IF($C107 &lt;= AX$49, AU107,
INDEX('1. Données d''entrée'!$I:$K, B97 + AY101 + AX102 + $B107, AJ99))</f>
        <v>0</v>
      </c>
      <c r="AZ107" s="58" cm="1">
        <f t="array" ref="AZ107">INDEX('1. Données d''entrée'!$I:$K, B97 + BD101 + AZ102 + $B107, AJ99)</f>
        <v>0</v>
      </c>
      <c r="BA107" s="58" cm="1">
        <f t="array" ref="BA107">IF($C107 &lt;= BA100, AZ107,
INDEX('1. Données d''entrée'!$I:$K, B97 + BD101 + BA102 + $B107, AJ99))</f>
        <v>0</v>
      </c>
      <c r="BB107" s="58" cm="1">
        <f t="array" ref="BB107">IF($C107 &lt;= BB$49, AZ107,
INDEX('1. Données d''entrée'!$I:$K, B97 + BD101 + BB102 + $B107, AJ99))</f>
        <v>0</v>
      </c>
      <c r="BC107" s="58" cm="1">
        <f t="array" ref="BC107">IF($C107 &lt;= BC$49, AZ107,
INDEX('1. Données d''entrée'!$I:$K, B97 + BD101 + BC102 + $B107, AJ99))</f>
        <v>0</v>
      </c>
      <c r="BE107" s="58" cm="1">
        <f t="array" ref="BE107">INDEX('1. Données d''entrée'!$I:$K, B97 + BI101 + BE102 + $B107, AJ99)</f>
        <v>0</v>
      </c>
      <c r="BF107" s="58" cm="1">
        <f t="array" ref="BF107">IF($C107 &lt;= BF100, BE107,
INDEX('1. Données d''entrée'!$I:$K, B97 + BI101 + BF102 + $B107, AJ99))</f>
        <v>0</v>
      </c>
      <c r="BG107" s="58" cm="1">
        <f t="array" ref="BG107">IF($C107 &lt;= BG$49, BE107,
INDEX('1. Données d''entrée'!$I:$K, B97 + BI101 + BG102 + $B107, AJ99))</f>
        <v>0</v>
      </c>
      <c r="BH107" s="58" cm="1">
        <f t="array" ref="BH107">IF($C107 &lt;= BH$49, BE107,
INDEX('1. Données d''entrée'!$I:$K, B97 + BI101 + BH102 + $B107, AJ99))</f>
        <v>0</v>
      </c>
      <c r="BJ107" s="59" cm="1">
        <f t="array" ref="BJ107">INDEX('1. Données d''entrée'!$I:$K, B97 + BN101 + BJ102 + $B107, AJ99)</f>
        <v>0</v>
      </c>
      <c r="BK107" s="59" cm="1">
        <f t="array" ref="BK107">IF($C107 &lt;= BK100, BJ107,
INDEX('1. Données d''entrée'!$I:$K, B97 + BN101 + BK102 + $B107, AJ99))</f>
        <v>0</v>
      </c>
      <c r="BL107" s="59" cm="1">
        <f t="array" ref="BL107">IF($C107 &lt;= BL$49, BJ107,
INDEX('1. Données d''entrée'!$I:$K, B97 + BN101 + BL102 + $B107, AJ99))</f>
        <v>0</v>
      </c>
      <c r="BM107" s="59" cm="1">
        <f t="array" ref="BM107">IF($C107 &lt;= BM$49, BJ107,
INDEX('1. Données d''entrée'!$I:$K, B97 + BN101 + BM102 + $B107, AJ99))</f>
        <v>0</v>
      </c>
      <c r="BP107" s="55"/>
      <c r="BQ107" s="53" cm="1">
        <f t="array" ref="BQ107">INDEX('1. Données d''entrée'!$I:$K, B97 + BU101 + BQ102 + $B107, BP99)</f>
        <v>0</v>
      </c>
      <c r="BR107" s="53" cm="1">
        <f t="array" ref="BR107">IF($C107 &lt;= BR100, BQ107,
INDEX('1. Données d''entrée'!$I:$K, B97 + BU101 + BR102 + $B107, BP99))</f>
        <v>0</v>
      </c>
      <c r="BS107" s="53" cm="1">
        <f t="array" ref="BS107">IF($C107 &lt;= BS$49, BQ107,
INDEX('1. Données d''entrée'!$I:$K, B97 + BU101 + BS102 + $B107, BP99))</f>
        <v>0</v>
      </c>
      <c r="BT107" s="53" cm="1">
        <f t="array" ref="BT107">IF($C107 &lt;= BT$49, BQ107,
INDEX('1. Données d''entrée'!$I:$K, B97 + BU101 + BT102 + $B107, BP99))</f>
        <v>0</v>
      </c>
      <c r="BV107" s="58" cm="1">
        <f t="array" ref="BV107">INDEX('1. Données d''entrée'!$I:$K, B97 + BZ101 + BV102 + $B107, BP99)</f>
        <v>0</v>
      </c>
      <c r="BW107" s="58" cm="1">
        <f t="array" ref="BW107">IF($C107 &lt;= BW100, BV107,
INDEX('1. Données d''entrée'!$I:$K, B97 + BZ101 + BW102 + $B107, BP99))</f>
        <v>0</v>
      </c>
      <c r="BX107" s="58" cm="1">
        <f t="array" ref="BX107">IF($C107 &lt;= BX$49, BV107,
INDEX('1. Données d''entrée'!$I:$K, B97 + BZ101 + BX102 + $B107, BP99))</f>
        <v>0</v>
      </c>
      <c r="BY107" s="58" cm="1">
        <f t="array" ref="BY107">IF($C107 &lt;= BY$49, BV107,
INDEX('1. Données d''entrée'!$I:$K, B97 + BZ101 + BY102 + $B107, BP99))</f>
        <v>0</v>
      </c>
      <c r="CA107" s="58" cm="1">
        <f t="array" ref="CA107">INDEX('1. Données d''entrée'!$I:$K, B97 + CE101 + CA102 + $B107, BP99)</f>
        <v>0</v>
      </c>
      <c r="CB107" s="58" cm="1">
        <f t="array" ref="CB107">IF($C107 &lt;= CB100, CA107,
INDEX('1. Données d''entrée'!$I:$K, B97 + CE101 + CB102 + $B107, BP99))</f>
        <v>0</v>
      </c>
      <c r="CC107" s="58" cm="1">
        <f t="array" ref="CC107">IF($C107 &lt;= CC$49, CA107,
INDEX('1. Données d''entrée'!$I:$K, B97 + CE101 + CC102 + $B107, BP99))</f>
        <v>0</v>
      </c>
      <c r="CD107" s="58" cm="1">
        <f t="array" ref="CD107">IF($C107 &lt;= CD$49, CA107,
INDEX('1. Données d''entrée'!$I:$K, B97 + CE101 + CD102 + $B107, BP99))</f>
        <v>0</v>
      </c>
      <c r="CF107" s="58" cm="1">
        <f t="array" ref="CF107">INDEX('1. Données d''entrée'!$I:$K, B97 + CJ101 + CF102 + $B107, BP99)</f>
        <v>0</v>
      </c>
      <c r="CG107" s="58" cm="1">
        <f t="array" ref="CG107">IF($C107 &lt;= CG100, CF107,
INDEX('1. Données d''entrée'!$I:$K, B97 + CJ101 + CG102 + $B107, BP99))</f>
        <v>0</v>
      </c>
      <c r="CH107" s="58" cm="1">
        <f t="array" ref="CH107">IF($C107 &lt;= CH$49, CF107,
INDEX('1. Données d''entrée'!$I:$K, B97 + CJ101 + CH102 + $B107, BP99))</f>
        <v>0</v>
      </c>
      <c r="CI107" s="58" cm="1">
        <f t="array" ref="CI107">IF($C107 &lt;= CI$49, CF107,
INDEX('1. Données d''entrée'!$I:$K, B97 + CJ101 + CI102 + $B107, BP99))</f>
        <v>0</v>
      </c>
      <c r="CK107" s="58" cm="1">
        <f t="array" ref="CK107">INDEX('1. Données d''entrée'!$I:$K, B97 + CO101 + CK102 + $B107, BP99)</f>
        <v>0</v>
      </c>
      <c r="CL107" s="58" cm="1">
        <f t="array" ref="CL107">IF($C107 &lt;= CL100, CK107,
INDEX('1. Données d''entrée'!$I:$K, B97 + CO101 + CL102 + $B107, BP99))</f>
        <v>0</v>
      </c>
      <c r="CM107" s="58" cm="1">
        <f t="array" ref="CM107">IF($C107 &lt;= CM$49, CK107,
INDEX('1. Données d''entrée'!$I:$K, B97 + CO101 + CM102 + $B107, BP99))</f>
        <v>0</v>
      </c>
      <c r="CN107" s="58" cm="1">
        <f t="array" ref="CN107">IF($C107 &lt;= CN$49, CK107,
INDEX('1. Données d''entrée'!$I:$K, B97 + CO101 + CN102 + $B107, BP99))</f>
        <v>0</v>
      </c>
      <c r="CP107" s="59" cm="1">
        <f t="array" ref="CP107">INDEX('1. Données d''entrée'!$I:$K, B97 + CT101 + CP102 + $B107, BP99)</f>
        <v>0</v>
      </c>
      <c r="CQ107" s="59" cm="1">
        <f t="array" ref="CQ107">IF($C107 &lt;= CQ100, CP107,
INDEX('1. Données d''entrée'!$I:$K, B97 + CT101 + CQ102 + $B107, BP99))</f>
        <v>0</v>
      </c>
      <c r="CR107" s="59" cm="1">
        <f t="array" ref="CR107">IF($C107 &lt;= CR$49, CP107,
INDEX('1. Données d''entrée'!$I:$K, B97 + CT101 + CR102 + $B107, BP99))</f>
        <v>0</v>
      </c>
      <c r="CS107" s="59" cm="1">
        <f t="array" ref="CS107">IF($C107 &lt;= CS$49, CP107,
INDEX('1. Données d''entrée'!$I:$K, B97 + CT101 + CS102 + $B107, BP99))</f>
        <v>0</v>
      </c>
    </row>
    <row r="108" spans="1:98" outlineLevel="1">
      <c r="B108" s="37">
        <v>4</v>
      </c>
      <c r="C108" s="49">
        <v>2014</v>
      </c>
      <c r="D108" s="55"/>
      <c r="E108" s="53" cm="1">
        <f t="array" ref="E108">INDEX('1. Données d''entrée'!$I:$K, B97 + I101 + E102 + $B108, D99)</f>
        <v>0</v>
      </c>
      <c r="F108" s="53" cm="1">
        <f t="array" ref="F108">IF($C108 &lt;= F100, E108,
INDEX('1. Données d''entrée'!$I:$K, B97 + I101 + F102 + $B108, D99))</f>
        <v>0</v>
      </c>
      <c r="G108" s="53" cm="1">
        <f t="array" ref="G108">IF($C108 &lt;= G$49, E108,
INDEX('1. Données d''entrée'!$I:$K, B97 + I101 + G102 + $B108, D99))</f>
        <v>0</v>
      </c>
      <c r="H108" s="53" cm="1">
        <f t="array" ref="H108">IF($C108 &lt;= H$49, E108,
INDEX('1. Données d''entrée'!$I:$K, B97 + I101 + H102 + $B108, D99))</f>
        <v>0</v>
      </c>
      <c r="J108" s="58" cm="1">
        <f t="array" ref="J108">INDEX('1. Données d''entrée'!$I:$K, B97 + N101 + J102 + $B108, D99)</f>
        <v>0</v>
      </c>
      <c r="K108" s="58" cm="1">
        <f t="array" ref="K108">IF($C108 &lt;= K100, J108,
INDEX('1. Données d''entrée'!$I:$K, B97 + N101 + K102 + $B108, D99))</f>
        <v>0</v>
      </c>
      <c r="L108" s="58" cm="1">
        <f t="array" ref="L108">IF($C108 &lt;= L$49, J108,
INDEX('1. Données d''entrée'!$I:$K, B97 + N101 + L102 + $B108, D99))</f>
        <v>0</v>
      </c>
      <c r="M108" s="58" cm="1">
        <f t="array" ref="M108">IF($C108 &lt;= M$49, J108,
INDEX('1. Données d''entrée'!$I:$K, B97 + N101 + M102 + $B108, D99))</f>
        <v>0</v>
      </c>
      <c r="O108" s="58" cm="1">
        <f t="array" ref="O108">INDEX('1. Données d''entrée'!$I:$K, B97 + S101 + O102 + $B108, D99)</f>
        <v>0</v>
      </c>
      <c r="P108" s="58" cm="1">
        <f t="array" ref="P108">IF($C108 &lt;= P100, O108,
INDEX('1. Données d''entrée'!$I:$K, B97 + S101 + P102 + $B108, D99))</f>
        <v>0</v>
      </c>
      <c r="Q108" s="58" cm="1">
        <f t="array" ref="Q108">IF($C108 &lt;= Q$49, O108,
INDEX('1. Données d''entrée'!$I:$K, B97 + S101 + Q102 + $B108, D99))</f>
        <v>0</v>
      </c>
      <c r="R108" s="58" cm="1">
        <f t="array" ref="R108">IF($C108 &lt;= R$49, O108,
INDEX('1. Données d''entrée'!$I:$K, B97 + S101 + R102 + $B108, D99))</f>
        <v>0</v>
      </c>
      <c r="T108" s="58" cm="1">
        <f t="array" ref="T108">INDEX('1. Données d''entrée'!$I:$K, B97 + X101 + T102 + $B108, D99)</f>
        <v>0</v>
      </c>
      <c r="U108" s="58" cm="1">
        <f t="array" ref="U108">IF($C108 &lt;= U100, T108,
INDEX('1. Données d''entrée'!$I:$K, B97 + X101 + U102 + $B108, D99))</f>
        <v>0</v>
      </c>
      <c r="V108" s="58" cm="1">
        <f t="array" ref="V108">IF($C108 &lt;= V$49, T108,
INDEX('1. Données d''entrée'!$I:$K, B97 + X101 + V102 + $B108, D99))</f>
        <v>0</v>
      </c>
      <c r="W108" s="58" cm="1">
        <f t="array" ref="W108">IF($C108 &lt;= W$49, T108,
INDEX('1. Données d''entrée'!$I:$K, B97 + X101 + W102 + $B108, D99))</f>
        <v>0</v>
      </c>
      <c r="Y108" s="58" cm="1">
        <f t="array" ref="Y108">INDEX('1. Données d''entrée'!$I:$K, B97 + AC101 + Y102 + $B108, D99)</f>
        <v>0</v>
      </c>
      <c r="Z108" s="58" cm="1">
        <f t="array" ref="Z108">IF($C108 &lt;= Z100, Y108,
INDEX('1. Données d''entrée'!$I:$K, B97 + AC101 + Z102 + $B108, D99))</f>
        <v>0</v>
      </c>
      <c r="AA108" s="58" cm="1">
        <f t="array" ref="AA108">IF($C108 &lt;= AA$49, Y108,
INDEX('1. Données d''entrée'!$I:$K, B97 + AC101 + AA102 + $B108, D99))</f>
        <v>0</v>
      </c>
      <c r="AB108" s="58" cm="1">
        <f t="array" ref="AB108">IF($C108 &lt;= AB$49, Y108,
INDEX('1. Données d''entrée'!$I:$K, B97 + AC101 + AB102 + $B108, D99))</f>
        <v>0</v>
      </c>
      <c r="AD108" s="59" cm="1">
        <f t="array" ref="AD108">INDEX('1. Données d''entrée'!$I:$K, B97 + AH101 + AD102 + $B108, D99)</f>
        <v>0</v>
      </c>
      <c r="AE108" s="59" cm="1">
        <f t="array" ref="AE108">IF($C108 &lt;= AE100, AD108,
INDEX('1. Données d''entrée'!$I:$K, B97 + AH101 + AE102 + $B108, D99))</f>
        <v>0</v>
      </c>
      <c r="AF108" s="59" cm="1">
        <f t="array" ref="AF108">IF($C108 &lt;= AF$49, AD108,
INDEX('1. Données d''entrée'!$I:$K, B97 + AH101 + AF102 + $B108, D99))</f>
        <v>0</v>
      </c>
      <c r="AG108" s="59" cm="1">
        <f t="array" ref="AG108">IF($C108 &lt;= AG$49, AD108,
INDEX('1. Données d''entrée'!$I:$K, B97 + AH101 + AG102 + $B108, D99))</f>
        <v>0</v>
      </c>
      <c r="AJ108" s="55"/>
      <c r="AK108" s="53" cm="1">
        <f t="array" ref="AK108">INDEX('1. Données d''entrée'!$I:$K, B97 + AO101 + AK102 + $B108, AJ99)</f>
        <v>0</v>
      </c>
      <c r="AL108" s="53" cm="1">
        <f t="array" ref="AL108">IF($C108 &lt;= AL100, AK108,
INDEX('1. Données d''entrée'!$I:$K, B97 + AO101 + AL102 + $B108, AJ99))</f>
        <v>0</v>
      </c>
      <c r="AM108" s="53" cm="1">
        <f t="array" ref="AM108">IF($C108 &lt;= AM$49, AK108,
INDEX('1. Données d''entrée'!$I:$K, B97 + AO101 + AM102 + $B108, AJ99))</f>
        <v>0</v>
      </c>
      <c r="AN108" s="53" cm="1">
        <f t="array" ref="AN108">IF($C108 &lt;= AN$49, AK108,
INDEX('1. Données d''entrée'!$I:$K, B97 + AO101 + AN102 + $B108, AJ99))</f>
        <v>0</v>
      </c>
      <c r="AP108" s="58" cm="1">
        <f t="array" ref="AP108">INDEX('1. Données d''entrée'!$I:$K, B97 + AT101 + AP102 + $B108, AJ99)</f>
        <v>0</v>
      </c>
      <c r="AQ108" s="58" cm="1">
        <f t="array" ref="AQ108">IF($C108 &lt;= AQ100, AP108,
INDEX('1. Données d''entrée'!$I:$K, B97 + AT101 + AQ102 + $B108, AJ99))</f>
        <v>0</v>
      </c>
      <c r="AR108" s="58" cm="1">
        <f t="array" ref="AR108">IF($C108 &lt;= AR$49, AP108,
INDEX('1. Données d''entrée'!$I:$K, B97 + AT101 + AR102 + $B108, AJ99))</f>
        <v>0</v>
      </c>
      <c r="AS108" s="58" cm="1">
        <f t="array" ref="AS108">IF($C108 &lt;= AS$49, AP108,
INDEX('1. Données d''entrée'!$I:$K, B97 + AT101 + AS102 + $B108, AJ99))</f>
        <v>0</v>
      </c>
      <c r="AU108" s="58" cm="1">
        <f t="array" ref="AU108">INDEX('1. Données d''entrée'!$I:$K, B97 + AY101 + AU102 + $B108, AJ99)</f>
        <v>0</v>
      </c>
      <c r="AV108" s="58" cm="1">
        <f t="array" ref="AV108">IF($C108 &lt;= AV100, AU108,
INDEX('1. Données d''entrée'!$I:$K, B97 + AY101 + AV102 + $B108, AJ99))</f>
        <v>0</v>
      </c>
      <c r="AW108" s="58" cm="1">
        <f t="array" ref="AW108">IF($C108 &lt;= AW$49, AU108,
INDEX('1. Données d''entrée'!$I:$K, B97 + AY101 + AW102 + $B108, AJ99))</f>
        <v>0</v>
      </c>
      <c r="AX108" s="58" cm="1">
        <f t="array" ref="AX108">IF($C108 &lt;= AX$49, AU108,
INDEX('1. Données d''entrée'!$I:$K, B97 + AY101 + AX102 + $B108, AJ99))</f>
        <v>0</v>
      </c>
      <c r="AZ108" s="58" cm="1">
        <f t="array" ref="AZ108">INDEX('1. Données d''entrée'!$I:$K, B97 + BD101 + AZ102 + $B108, AJ99)</f>
        <v>0</v>
      </c>
      <c r="BA108" s="58" cm="1">
        <f t="array" ref="BA108">IF($C108 &lt;= BA100, AZ108,
INDEX('1. Données d''entrée'!$I:$K, B97 + BD101 + BA102 + $B108, AJ99))</f>
        <v>0</v>
      </c>
      <c r="BB108" s="58" cm="1">
        <f t="array" ref="BB108">IF($C108 &lt;= BB$49, AZ108,
INDEX('1. Données d''entrée'!$I:$K, B97 + BD101 + BB102 + $B108, AJ99))</f>
        <v>0</v>
      </c>
      <c r="BC108" s="58" cm="1">
        <f t="array" ref="BC108">IF($C108 &lt;= BC$49, AZ108,
INDEX('1. Données d''entrée'!$I:$K, B97 + BD101 + BC102 + $B108, AJ99))</f>
        <v>0</v>
      </c>
      <c r="BE108" s="58" cm="1">
        <f t="array" ref="BE108">INDEX('1. Données d''entrée'!$I:$K, B97 + BI101 + BE102 + $B108, AJ99)</f>
        <v>0</v>
      </c>
      <c r="BF108" s="58" cm="1">
        <f t="array" ref="BF108">IF($C108 &lt;= BF100, BE108,
INDEX('1. Données d''entrée'!$I:$K, B97 + BI101 + BF102 + $B108, AJ99))</f>
        <v>0</v>
      </c>
      <c r="BG108" s="58" cm="1">
        <f t="array" ref="BG108">IF($C108 &lt;= BG$49, BE108,
INDEX('1. Données d''entrée'!$I:$K, B97 + BI101 + BG102 + $B108, AJ99))</f>
        <v>0</v>
      </c>
      <c r="BH108" s="58" cm="1">
        <f t="array" ref="BH108">IF($C108 &lt;= BH$49, BE108,
INDEX('1. Données d''entrée'!$I:$K, B97 + BI101 + BH102 + $B108, AJ99))</f>
        <v>0</v>
      </c>
      <c r="BJ108" s="59" cm="1">
        <f t="array" ref="BJ108">INDEX('1. Données d''entrée'!$I:$K, B97 + BN101 + BJ102 + $B108, AJ99)</f>
        <v>0</v>
      </c>
      <c r="BK108" s="59" cm="1">
        <f t="array" ref="BK108">IF($C108 &lt;= BK100, BJ108,
INDEX('1. Données d''entrée'!$I:$K, B97 + BN101 + BK102 + $B108, AJ99))</f>
        <v>0</v>
      </c>
      <c r="BL108" s="59" cm="1">
        <f t="array" ref="BL108">IF($C108 &lt;= BL$49, BJ108,
INDEX('1. Données d''entrée'!$I:$K, B97 + BN101 + BL102 + $B108, AJ99))</f>
        <v>0</v>
      </c>
      <c r="BM108" s="59" cm="1">
        <f t="array" ref="BM108">IF($C108 &lt;= BM$49, BJ108,
INDEX('1. Données d''entrée'!$I:$K, B97 + BN101 + BM102 + $B108, AJ99))</f>
        <v>0</v>
      </c>
      <c r="BP108" s="55"/>
      <c r="BQ108" s="53" cm="1">
        <f t="array" ref="BQ108">INDEX('1. Données d''entrée'!$I:$K, B97 + BU101 + BQ102 + $B108, BP99)</f>
        <v>0</v>
      </c>
      <c r="BR108" s="53" cm="1">
        <f t="array" ref="BR108">IF($C108 &lt;= BR100, BQ108,
INDEX('1. Données d''entrée'!$I:$K, B97 + BU101 + BR102 + $B108, BP99))</f>
        <v>0</v>
      </c>
      <c r="BS108" s="53" cm="1">
        <f t="array" ref="BS108">IF($C108 &lt;= BS$49, BQ108,
INDEX('1. Données d''entrée'!$I:$K, B97 + BU101 + BS102 + $B108, BP99))</f>
        <v>0</v>
      </c>
      <c r="BT108" s="53" cm="1">
        <f t="array" ref="BT108">IF($C108 &lt;= BT$49, BQ108,
INDEX('1. Données d''entrée'!$I:$K, B97 + BU101 + BT102 + $B108, BP99))</f>
        <v>0</v>
      </c>
      <c r="BV108" s="58" cm="1">
        <f t="array" ref="BV108">INDEX('1. Données d''entrée'!$I:$K, B97 + BZ101 + BV102 + $B108, BP99)</f>
        <v>0</v>
      </c>
      <c r="BW108" s="58" cm="1">
        <f t="array" ref="BW108">IF($C108 &lt;= BW100, BV108,
INDEX('1. Données d''entrée'!$I:$K, B97 + BZ101 + BW102 + $B108, BP99))</f>
        <v>0</v>
      </c>
      <c r="BX108" s="58" cm="1">
        <f t="array" ref="BX108">IF($C108 &lt;= BX$49, BV108,
INDEX('1. Données d''entrée'!$I:$K, B97 + BZ101 + BX102 + $B108, BP99))</f>
        <v>0</v>
      </c>
      <c r="BY108" s="58" cm="1">
        <f t="array" ref="BY108">IF($C108 &lt;= BY$49, BV108,
INDEX('1. Données d''entrée'!$I:$K, B97 + BZ101 + BY102 + $B108, BP99))</f>
        <v>0</v>
      </c>
      <c r="CA108" s="58" cm="1">
        <f t="array" ref="CA108">INDEX('1. Données d''entrée'!$I:$K, B97 + CE101 + CA102 + $B108, BP99)</f>
        <v>0</v>
      </c>
      <c r="CB108" s="58" cm="1">
        <f t="array" ref="CB108">IF($C108 &lt;= CB100, CA108,
INDEX('1. Données d''entrée'!$I:$K, B97 + CE101 + CB102 + $B108, BP99))</f>
        <v>0</v>
      </c>
      <c r="CC108" s="58" cm="1">
        <f t="array" ref="CC108">IF($C108 &lt;= CC$49, CA108,
INDEX('1. Données d''entrée'!$I:$K, B97 + CE101 + CC102 + $B108, BP99))</f>
        <v>0</v>
      </c>
      <c r="CD108" s="58" cm="1">
        <f t="array" ref="CD108">IF($C108 &lt;= CD$49, CA108,
INDEX('1. Données d''entrée'!$I:$K, B97 + CE101 + CD102 + $B108, BP99))</f>
        <v>0</v>
      </c>
      <c r="CF108" s="58" cm="1">
        <f t="array" ref="CF108">INDEX('1. Données d''entrée'!$I:$K, B97 + CJ101 + CF102 + $B108, BP99)</f>
        <v>0</v>
      </c>
      <c r="CG108" s="58" cm="1">
        <f t="array" ref="CG108">IF($C108 &lt;= CG100, CF108,
INDEX('1. Données d''entrée'!$I:$K, B97 + CJ101 + CG102 + $B108, BP99))</f>
        <v>0</v>
      </c>
      <c r="CH108" s="58" cm="1">
        <f t="array" ref="CH108">IF($C108 &lt;= CH$49, CF108,
INDEX('1. Données d''entrée'!$I:$K, B97 + CJ101 + CH102 + $B108, BP99))</f>
        <v>0</v>
      </c>
      <c r="CI108" s="58" cm="1">
        <f t="array" ref="CI108">IF($C108 &lt;= CI$49, CF108,
INDEX('1. Données d''entrée'!$I:$K, B97 + CJ101 + CI102 + $B108, BP99))</f>
        <v>0</v>
      </c>
      <c r="CK108" s="58" cm="1">
        <f t="array" ref="CK108">INDEX('1. Données d''entrée'!$I:$K, B97 + CO101 + CK102 + $B108, BP99)</f>
        <v>0</v>
      </c>
      <c r="CL108" s="58" cm="1">
        <f t="array" ref="CL108">IF($C108 &lt;= CL100, CK108,
INDEX('1. Données d''entrée'!$I:$K, B97 + CO101 + CL102 + $B108, BP99))</f>
        <v>0</v>
      </c>
      <c r="CM108" s="58" cm="1">
        <f t="array" ref="CM108">IF($C108 &lt;= CM$49, CK108,
INDEX('1. Données d''entrée'!$I:$K, B97 + CO101 + CM102 + $B108, BP99))</f>
        <v>0</v>
      </c>
      <c r="CN108" s="58" cm="1">
        <f t="array" ref="CN108">IF($C108 &lt;= CN$49, CK108,
INDEX('1. Données d''entrée'!$I:$K, B97 + CO101 + CN102 + $B108, BP99))</f>
        <v>0</v>
      </c>
      <c r="CP108" s="59" cm="1">
        <f t="array" ref="CP108">INDEX('1. Données d''entrée'!$I:$K, B97 + CT101 + CP102 + $B108, BP99)</f>
        <v>0</v>
      </c>
      <c r="CQ108" s="59" cm="1">
        <f t="array" ref="CQ108">IF($C108 &lt;= CQ100, CP108,
INDEX('1. Données d''entrée'!$I:$K, B97 + CT101 + CQ102 + $B108, BP99))</f>
        <v>0</v>
      </c>
      <c r="CR108" s="59" cm="1">
        <f t="array" ref="CR108">IF($C108 &lt;= CR$49, CP108,
INDEX('1. Données d''entrée'!$I:$K, B97 + CT101 + CR102 + $B108, BP99))</f>
        <v>0</v>
      </c>
      <c r="CS108" s="59" cm="1">
        <f t="array" ref="CS108">IF($C108 &lt;= CS$49, CP108,
INDEX('1. Données d''entrée'!$I:$K, B97 + CT101 + CS102 + $B108, BP99))</f>
        <v>0</v>
      </c>
    </row>
    <row r="109" spans="1:98" outlineLevel="1">
      <c r="B109" s="37">
        <v>5</v>
      </c>
      <c r="C109" s="49">
        <v>2015</v>
      </c>
      <c r="D109" s="55"/>
      <c r="E109" s="53" cm="1">
        <f t="array" ref="E109">INDEX('1. Données d''entrée'!$I:$K, B97 + I101 + E102 + $B109, D99)</f>
        <v>0</v>
      </c>
      <c r="F109" s="53" cm="1">
        <f t="array" ref="F109">IF($C109 &lt;= F100, E109,
INDEX('1. Données d''entrée'!$I:$K, B97 + I101 + F102 + $B109, D99))</f>
        <v>0</v>
      </c>
      <c r="G109" s="53" cm="1">
        <f t="array" ref="G109">IF($C109 &lt;= G$49, E109,
INDEX('1. Données d''entrée'!$I:$K, B97 + I101 + G102 + $B109, D99))</f>
        <v>0</v>
      </c>
      <c r="H109" s="53" cm="1">
        <f t="array" ref="H109">IF($C109 &lt;= H$49, E109,
INDEX('1. Données d''entrée'!$I:$K, B97 + I101 + H102 + $B109, D99))</f>
        <v>0</v>
      </c>
      <c r="J109" s="58" cm="1">
        <f t="array" ref="J109">INDEX('1. Données d''entrée'!$I:$K, B97 + N101 + J102 + $B109, D99)</f>
        <v>0</v>
      </c>
      <c r="K109" s="58" cm="1">
        <f t="array" ref="K109">IF($C109 &lt;= K100, J109,
INDEX('1. Données d''entrée'!$I:$K, B97 + N101 + K102 + $B109, D99))</f>
        <v>0</v>
      </c>
      <c r="L109" s="58" cm="1">
        <f t="array" ref="L109">IF($C109 &lt;= L$49, J109,
INDEX('1. Données d''entrée'!$I:$K, B97 + N101 + L102 + $B109, D99))</f>
        <v>0</v>
      </c>
      <c r="M109" s="58" cm="1">
        <f t="array" ref="M109">IF($C109 &lt;= M$49, J109,
INDEX('1. Données d''entrée'!$I:$K, B97 + N101 + M102 + $B109, D99))</f>
        <v>0</v>
      </c>
      <c r="O109" s="58" cm="1">
        <f t="array" ref="O109">INDEX('1. Données d''entrée'!$I:$K, B97 + S101 + O102 + $B109, D99)</f>
        <v>0</v>
      </c>
      <c r="P109" s="58" cm="1">
        <f t="array" ref="P109">IF($C109 &lt;= P100, O109,
INDEX('1. Données d''entrée'!$I:$K, B97 + S101 + P102 + $B109, D99))</f>
        <v>0</v>
      </c>
      <c r="Q109" s="58" cm="1">
        <f t="array" ref="Q109">IF($C109 &lt;= Q$49, O109,
INDEX('1. Données d''entrée'!$I:$K, B97 + S101 + Q102 + $B109, D99))</f>
        <v>0</v>
      </c>
      <c r="R109" s="58" cm="1">
        <f t="array" ref="R109">IF($C109 &lt;= R$49, O109,
INDEX('1. Données d''entrée'!$I:$K, B97 + S101 + R102 + $B109, D99))</f>
        <v>0</v>
      </c>
      <c r="T109" s="58" cm="1">
        <f t="array" ref="T109">INDEX('1. Données d''entrée'!$I:$K, B97 + X101 + T102 + $B109, D99)</f>
        <v>0</v>
      </c>
      <c r="U109" s="58" cm="1">
        <f t="array" ref="U109">IF($C109 &lt;= U100, T109,
INDEX('1. Données d''entrée'!$I:$K, B97 + X101 + U102 + $B109, D99))</f>
        <v>0</v>
      </c>
      <c r="V109" s="58" cm="1">
        <f t="array" ref="V109">IF($C109 &lt;= V$49, T109,
INDEX('1. Données d''entrée'!$I:$K, B97 + X101 + V102 + $B109, D99))</f>
        <v>0</v>
      </c>
      <c r="W109" s="58" cm="1">
        <f t="array" ref="W109">IF($C109 &lt;= W$49, T109,
INDEX('1. Données d''entrée'!$I:$K, B97 + X101 + W102 + $B109, D99))</f>
        <v>0</v>
      </c>
      <c r="Y109" s="58" cm="1">
        <f t="array" ref="Y109">INDEX('1. Données d''entrée'!$I:$K, B97 + AC101 + Y102 + $B109, D99)</f>
        <v>0</v>
      </c>
      <c r="Z109" s="58" cm="1">
        <f t="array" ref="Z109">IF($C109 &lt;= Z100, Y109,
INDEX('1. Données d''entrée'!$I:$K, B97 + AC101 + Z102 + $B109, D99))</f>
        <v>0</v>
      </c>
      <c r="AA109" s="58" cm="1">
        <f t="array" ref="AA109">IF($C109 &lt;= AA$49, Y109,
INDEX('1. Données d''entrée'!$I:$K, B97 + AC101 + AA102 + $B109, D99))</f>
        <v>0</v>
      </c>
      <c r="AB109" s="58" cm="1">
        <f t="array" ref="AB109">IF($C109 &lt;= AB$49, Y109,
INDEX('1. Données d''entrée'!$I:$K, B97 + AC101 + AB102 + $B109, D99))</f>
        <v>0</v>
      </c>
      <c r="AD109" s="59" cm="1">
        <f t="array" ref="AD109">INDEX('1. Données d''entrée'!$I:$K, B97 + AH101 + AD102 + $B109, D99)</f>
        <v>0</v>
      </c>
      <c r="AE109" s="59" cm="1">
        <f t="array" ref="AE109">IF($C109 &lt;= AE100, AD109,
INDEX('1. Données d''entrée'!$I:$K, B97 + AH101 + AE102 + $B109, D99))</f>
        <v>0</v>
      </c>
      <c r="AF109" s="59" cm="1">
        <f t="array" ref="AF109">IF($C109 &lt;= AF$49, AD109,
INDEX('1. Données d''entrée'!$I:$K, B97 + AH101 + AF102 + $B109, D99))</f>
        <v>0</v>
      </c>
      <c r="AG109" s="59" cm="1">
        <f t="array" ref="AG109">IF($C109 &lt;= AG$49, AD109,
INDEX('1. Données d''entrée'!$I:$K, B97 + AH101 + AG102 + $B109, D99))</f>
        <v>0</v>
      </c>
      <c r="AJ109" s="55"/>
      <c r="AK109" s="53" cm="1">
        <f t="array" ref="AK109">INDEX('1. Données d''entrée'!$I:$K, B97 + AO101 + AK102 + $B109, AJ99)</f>
        <v>0</v>
      </c>
      <c r="AL109" s="53" cm="1">
        <f t="array" ref="AL109">IF($C109 &lt;= AL100, AK109,
INDEX('1. Données d''entrée'!$I:$K, B97 + AO101 + AL102 + $B109, AJ99))</f>
        <v>0</v>
      </c>
      <c r="AM109" s="53" cm="1">
        <f t="array" ref="AM109">IF($C109 &lt;= AM$49, AK109,
INDEX('1. Données d''entrée'!$I:$K, B97 + AO101 + AM102 + $B109, AJ99))</f>
        <v>0</v>
      </c>
      <c r="AN109" s="53" cm="1">
        <f t="array" ref="AN109">IF($C109 &lt;= AN$49, AK109,
INDEX('1. Données d''entrée'!$I:$K, B97 + AO101 + AN102 + $B109, AJ99))</f>
        <v>0</v>
      </c>
      <c r="AP109" s="58" cm="1">
        <f t="array" ref="AP109">INDEX('1. Données d''entrée'!$I:$K, B97 + AT101 + AP102 + $B109, AJ99)</f>
        <v>0</v>
      </c>
      <c r="AQ109" s="58" cm="1">
        <f t="array" ref="AQ109">IF($C109 &lt;= AQ100, AP109,
INDEX('1. Données d''entrée'!$I:$K, B97 + AT101 + AQ102 + $B109, AJ99))</f>
        <v>0</v>
      </c>
      <c r="AR109" s="58" cm="1">
        <f t="array" ref="AR109">IF($C109 &lt;= AR$49, AP109,
INDEX('1. Données d''entrée'!$I:$K, B97 + AT101 + AR102 + $B109, AJ99))</f>
        <v>0</v>
      </c>
      <c r="AS109" s="58" cm="1">
        <f t="array" ref="AS109">IF($C109 &lt;= AS$49, AP109,
INDEX('1. Données d''entrée'!$I:$K, B97 + AT101 + AS102 + $B109, AJ99))</f>
        <v>0</v>
      </c>
      <c r="AU109" s="58" cm="1">
        <f t="array" ref="AU109">INDEX('1. Données d''entrée'!$I:$K, B97 + AY101 + AU102 + $B109, AJ99)</f>
        <v>0</v>
      </c>
      <c r="AV109" s="58" cm="1">
        <f t="array" ref="AV109">IF($C109 &lt;= AV100, AU109,
INDEX('1. Données d''entrée'!$I:$K, B97 + AY101 + AV102 + $B109, AJ99))</f>
        <v>0</v>
      </c>
      <c r="AW109" s="58" cm="1">
        <f t="array" ref="AW109">IF($C109 &lt;= AW$49, AU109,
INDEX('1. Données d''entrée'!$I:$K, B97 + AY101 + AW102 + $B109, AJ99))</f>
        <v>0</v>
      </c>
      <c r="AX109" s="58" cm="1">
        <f t="array" ref="AX109">IF($C109 &lt;= AX$49, AU109,
INDEX('1. Données d''entrée'!$I:$K, B97 + AY101 + AX102 + $B109, AJ99))</f>
        <v>0</v>
      </c>
      <c r="AZ109" s="58" cm="1">
        <f t="array" ref="AZ109">INDEX('1. Données d''entrée'!$I:$K, B97 + BD101 + AZ102 + $B109, AJ99)</f>
        <v>0</v>
      </c>
      <c r="BA109" s="58" cm="1">
        <f t="array" ref="BA109">IF($C109 &lt;= BA100, AZ109,
INDEX('1. Données d''entrée'!$I:$K, B97 + BD101 + BA102 + $B109, AJ99))</f>
        <v>0</v>
      </c>
      <c r="BB109" s="58" cm="1">
        <f t="array" ref="BB109">IF($C109 &lt;= BB$49, AZ109,
INDEX('1. Données d''entrée'!$I:$K, B97 + BD101 + BB102 + $B109, AJ99))</f>
        <v>0</v>
      </c>
      <c r="BC109" s="58" cm="1">
        <f t="array" ref="BC109">IF($C109 &lt;= BC$49, AZ109,
INDEX('1. Données d''entrée'!$I:$K, B97 + BD101 + BC102 + $B109, AJ99))</f>
        <v>0</v>
      </c>
      <c r="BE109" s="58" cm="1">
        <f t="array" ref="BE109">INDEX('1. Données d''entrée'!$I:$K, B97 + BI101 + BE102 + $B109, AJ99)</f>
        <v>0</v>
      </c>
      <c r="BF109" s="58" cm="1">
        <f t="array" ref="BF109">IF($C109 &lt;= BF100, BE109,
INDEX('1. Données d''entrée'!$I:$K, B97 + BI101 + BF102 + $B109, AJ99))</f>
        <v>0</v>
      </c>
      <c r="BG109" s="58" cm="1">
        <f t="array" ref="BG109">IF($C109 &lt;= BG$49, BE109,
INDEX('1. Données d''entrée'!$I:$K, B97 + BI101 + BG102 + $B109, AJ99))</f>
        <v>0</v>
      </c>
      <c r="BH109" s="58" cm="1">
        <f t="array" ref="BH109">IF($C109 &lt;= BH$49, BE109,
INDEX('1. Données d''entrée'!$I:$K, B97 + BI101 + BH102 + $B109, AJ99))</f>
        <v>0</v>
      </c>
      <c r="BJ109" s="59" cm="1">
        <f t="array" ref="BJ109">INDEX('1. Données d''entrée'!$I:$K, B97 + BN101 + BJ102 + $B109, AJ99)</f>
        <v>0</v>
      </c>
      <c r="BK109" s="59" cm="1">
        <f t="array" ref="BK109">IF($C109 &lt;= BK100, BJ109,
INDEX('1. Données d''entrée'!$I:$K, B97 + BN101 + BK102 + $B109, AJ99))</f>
        <v>0</v>
      </c>
      <c r="BL109" s="59" cm="1">
        <f t="array" ref="BL109">IF($C109 &lt;= BL$49, BJ109,
INDEX('1. Données d''entrée'!$I:$K, B97 + BN101 + BL102 + $B109, AJ99))</f>
        <v>0</v>
      </c>
      <c r="BM109" s="59" cm="1">
        <f t="array" ref="BM109">IF($C109 &lt;= BM$49, BJ109,
INDEX('1. Données d''entrée'!$I:$K, B97 + BN101 + BM102 + $B109, AJ99))</f>
        <v>0</v>
      </c>
      <c r="BP109" s="55"/>
      <c r="BQ109" s="53" cm="1">
        <f t="array" ref="BQ109">INDEX('1. Données d''entrée'!$I:$K, B97 + BU101 + BQ102 + $B109, BP99)</f>
        <v>0</v>
      </c>
      <c r="BR109" s="53" cm="1">
        <f t="array" ref="BR109">IF($C109 &lt;= BR100, BQ109,
INDEX('1. Données d''entrée'!$I:$K, B97 + BU101 + BR102 + $B109, BP99))</f>
        <v>0</v>
      </c>
      <c r="BS109" s="53" cm="1">
        <f t="array" ref="BS109">IF($C109 &lt;= BS$49, BQ109,
INDEX('1. Données d''entrée'!$I:$K, B97 + BU101 + BS102 + $B109, BP99))</f>
        <v>0</v>
      </c>
      <c r="BT109" s="53" cm="1">
        <f t="array" ref="BT109">IF($C109 &lt;= BT$49, BQ109,
INDEX('1. Données d''entrée'!$I:$K, B97 + BU101 + BT102 + $B109, BP99))</f>
        <v>0</v>
      </c>
      <c r="BV109" s="58" cm="1">
        <f t="array" ref="BV109">INDEX('1. Données d''entrée'!$I:$K, B97 + BZ101 + BV102 + $B109, BP99)</f>
        <v>0</v>
      </c>
      <c r="BW109" s="58" cm="1">
        <f t="array" ref="BW109">IF($C109 &lt;= BW100, BV109,
INDEX('1. Données d''entrée'!$I:$K, B97 + BZ101 + BW102 + $B109, BP99))</f>
        <v>0</v>
      </c>
      <c r="BX109" s="58" cm="1">
        <f t="array" ref="BX109">IF($C109 &lt;= BX$49, BV109,
INDEX('1. Données d''entrée'!$I:$K, B97 + BZ101 + BX102 + $B109, BP99))</f>
        <v>0</v>
      </c>
      <c r="BY109" s="58" cm="1">
        <f t="array" ref="BY109">IF($C109 &lt;= BY$49, BV109,
INDEX('1. Données d''entrée'!$I:$K, B97 + BZ101 + BY102 + $B109, BP99))</f>
        <v>0</v>
      </c>
      <c r="CA109" s="58" cm="1">
        <f t="array" ref="CA109">INDEX('1. Données d''entrée'!$I:$K, B97 + CE101 + CA102 + $B109, BP99)</f>
        <v>0</v>
      </c>
      <c r="CB109" s="58" cm="1">
        <f t="array" ref="CB109">IF($C109 &lt;= CB100, CA109,
INDEX('1. Données d''entrée'!$I:$K, B97 + CE101 + CB102 + $B109, BP99))</f>
        <v>0</v>
      </c>
      <c r="CC109" s="58" cm="1">
        <f t="array" ref="CC109">IF($C109 &lt;= CC$49, CA109,
INDEX('1. Données d''entrée'!$I:$K, B97 + CE101 + CC102 + $B109, BP99))</f>
        <v>0</v>
      </c>
      <c r="CD109" s="58" cm="1">
        <f t="array" ref="CD109">IF($C109 &lt;= CD$49, CA109,
INDEX('1. Données d''entrée'!$I:$K, B97 + CE101 + CD102 + $B109, BP99))</f>
        <v>0</v>
      </c>
      <c r="CF109" s="58" cm="1">
        <f t="array" ref="CF109">INDEX('1. Données d''entrée'!$I:$K, B97 + CJ101 + CF102 + $B109, BP99)</f>
        <v>0</v>
      </c>
      <c r="CG109" s="58" cm="1">
        <f t="array" ref="CG109">IF($C109 &lt;= CG100, CF109,
INDEX('1. Données d''entrée'!$I:$K, B97 + CJ101 + CG102 + $B109, BP99))</f>
        <v>0</v>
      </c>
      <c r="CH109" s="58" cm="1">
        <f t="array" ref="CH109">IF($C109 &lt;= CH$49, CF109,
INDEX('1. Données d''entrée'!$I:$K, B97 + CJ101 + CH102 + $B109, BP99))</f>
        <v>0</v>
      </c>
      <c r="CI109" s="58" cm="1">
        <f t="array" ref="CI109">IF($C109 &lt;= CI$49, CF109,
INDEX('1. Données d''entrée'!$I:$K, B97 + CJ101 + CI102 + $B109, BP99))</f>
        <v>0</v>
      </c>
      <c r="CK109" s="58" cm="1">
        <f t="array" ref="CK109">INDEX('1. Données d''entrée'!$I:$K, B97 + CO101 + CK102 + $B109, BP99)</f>
        <v>0</v>
      </c>
      <c r="CL109" s="58" cm="1">
        <f t="array" ref="CL109">IF($C109 &lt;= CL100, CK109,
INDEX('1. Données d''entrée'!$I:$K, B97 + CO101 + CL102 + $B109, BP99))</f>
        <v>0</v>
      </c>
      <c r="CM109" s="58" cm="1">
        <f t="array" ref="CM109">IF($C109 &lt;= CM$49, CK109,
INDEX('1. Données d''entrée'!$I:$K, B97 + CO101 + CM102 + $B109, BP99))</f>
        <v>0</v>
      </c>
      <c r="CN109" s="58" cm="1">
        <f t="array" ref="CN109">IF($C109 &lt;= CN$49, CK109,
INDEX('1. Données d''entrée'!$I:$K, B97 + CO101 + CN102 + $B109, BP99))</f>
        <v>0</v>
      </c>
      <c r="CP109" s="59" cm="1">
        <f t="array" ref="CP109">INDEX('1. Données d''entrée'!$I:$K, B97 + CT101 + CP102 + $B109, BP99)</f>
        <v>0</v>
      </c>
      <c r="CQ109" s="59" cm="1">
        <f t="array" ref="CQ109">IF($C109 &lt;= CQ100, CP109,
INDEX('1. Données d''entrée'!$I:$K, B97 + CT101 + CQ102 + $B109, BP99))</f>
        <v>0</v>
      </c>
      <c r="CR109" s="59" cm="1">
        <f t="array" ref="CR109">IF($C109 &lt;= CR$49, CP109,
INDEX('1. Données d''entrée'!$I:$K, B97 + CT101 + CR102 + $B109, BP99))</f>
        <v>0</v>
      </c>
      <c r="CS109" s="59" cm="1">
        <f t="array" ref="CS109">IF($C109 &lt;= CS$49, CP109,
INDEX('1. Données d''entrée'!$I:$K, B97 + CT101 + CS102 + $B109, BP99))</f>
        <v>0</v>
      </c>
    </row>
    <row r="110" spans="1:98" outlineLevel="1">
      <c r="B110" s="37">
        <v>6</v>
      </c>
      <c r="C110" s="49">
        <v>2016</v>
      </c>
      <c r="D110" s="55"/>
      <c r="E110" s="53" cm="1">
        <f t="array" ref="E110">INDEX('1. Données d''entrée'!$I:$K, B97 + I101 + E102 + $B110, D99)</f>
        <v>0</v>
      </c>
      <c r="F110" s="53" cm="1">
        <f t="array" ref="F110">IF($C110 &lt;= F100, E110,
INDEX('1. Données d''entrée'!$I:$K, B97 + I101 + F102 + $B110, D99))</f>
        <v>0</v>
      </c>
      <c r="G110" s="53" cm="1">
        <f t="array" ref="G110">IF($C110 &lt;= G$49, E110,
INDEX('1. Données d''entrée'!$I:$K, B97 + I101 + G102 + $B110, D99))</f>
        <v>0</v>
      </c>
      <c r="H110" s="53" cm="1">
        <f t="array" ref="H110">IF($C110 &lt;= H$49, E110,
INDEX('1. Données d''entrée'!$I:$K, B97 + I101 + H102 + $B110, D99))</f>
        <v>0</v>
      </c>
      <c r="J110" s="58" cm="1">
        <f t="array" ref="J110">INDEX('1. Données d''entrée'!$I:$K, B97 + N101 + J102 + $B110, D99)</f>
        <v>0</v>
      </c>
      <c r="K110" s="58" cm="1">
        <f t="array" ref="K110">IF($C110 &lt;= K100, J110,
INDEX('1. Données d''entrée'!$I:$K, B97 + N101 + K102 + $B110, D99))</f>
        <v>0</v>
      </c>
      <c r="L110" s="58" cm="1">
        <f t="array" ref="L110">IF($C110 &lt;= L$49, J110,
INDEX('1. Données d''entrée'!$I:$K, B97 + N101 + L102 + $B110, D99))</f>
        <v>0</v>
      </c>
      <c r="M110" s="58" cm="1">
        <f t="array" ref="M110">IF($C110 &lt;= M$49, J110,
INDEX('1. Données d''entrée'!$I:$K, B97 + N101 + M102 + $B110, D99))</f>
        <v>0</v>
      </c>
      <c r="O110" s="58" cm="1">
        <f t="array" ref="O110">INDEX('1. Données d''entrée'!$I:$K, B97 + S101 + O102 + $B110, D99)</f>
        <v>0</v>
      </c>
      <c r="P110" s="58" cm="1">
        <f t="array" ref="P110">IF($C110 &lt;= P100, O110,
INDEX('1. Données d''entrée'!$I:$K, B97 + S101 + P102 + $B110, D99))</f>
        <v>0</v>
      </c>
      <c r="Q110" s="58" cm="1">
        <f t="array" ref="Q110">IF($C110 &lt;= Q$49, O110,
INDEX('1. Données d''entrée'!$I:$K, B97 + S101 + Q102 + $B110, D99))</f>
        <v>0</v>
      </c>
      <c r="R110" s="58" cm="1">
        <f t="array" ref="R110">IF($C110 &lt;= R$49, O110,
INDEX('1. Données d''entrée'!$I:$K, B97 + S101 + R102 + $B110, D99))</f>
        <v>0</v>
      </c>
      <c r="T110" s="58" cm="1">
        <f t="array" ref="T110">INDEX('1. Données d''entrée'!$I:$K, B97 + X101 + T102 + $B110, D99)</f>
        <v>0</v>
      </c>
      <c r="U110" s="58" cm="1">
        <f t="array" ref="U110">IF($C110 &lt;= U100, T110,
INDEX('1. Données d''entrée'!$I:$K, B97 + X101 + U102 + $B110, D99))</f>
        <v>0</v>
      </c>
      <c r="V110" s="58" cm="1">
        <f t="array" ref="V110">IF($C110 &lt;= V$49, T110,
INDEX('1. Données d''entrée'!$I:$K, B97 + X101 + V102 + $B110, D99))</f>
        <v>0</v>
      </c>
      <c r="W110" s="58" cm="1">
        <f t="array" ref="W110">IF($C110 &lt;= W$49, T110,
INDEX('1. Données d''entrée'!$I:$K, B97 + X101 + W102 + $B110, D99))</f>
        <v>0</v>
      </c>
      <c r="Y110" s="58" cm="1">
        <f t="array" ref="Y110">INDEX('1. Données d''entrée'!$I:$K, B97 + AC101 + Y102 + $B110, D99)</f>
        <v>0</v>
      </c>
      <c r="Z110" s="58" cm="1">
        <f t="array" ref="Z110">IF($C110 &lt;= Z100, Y110,
INDEX('1. Données d''entrée'!$I:$K, B97 + AC101 + Z102 + $B110, D99))</f>
        <v>0</v>
      </c>
      <c r="AA110" s="58" cm="1">
        <f t="array" ref="AA110">IF($C110 &lt;= AA$49, Y110,
INDEX('1. Données d''entrée'!$I:$K, B97 + AC101 + AA102 + $B110, D99))</f>
        <v>0</v>
      </c>
      <c r="AB110" s="58" cm="1">
        <f t="array" ref="AB110">IF($C110 &lt;= AB$49, Y110,
INDEX('1. Données d''entrée'!$I:$K, B97 + AC101 + AB102 + $B110, D99))</f>
        <v>0</v>
      </c>
      <c r="AD110" s="59" cm="1">
        <f t="array" ref="AD110">INDEX('1. Données d''entrée'!$I:$K, B97 + AH101 + AD102 + $B110, D99)</f>
        <v>0</v>
      </c>
      <c r="AE110" s="59" cm="1">
        <f t="array" ref="AE110">IF($C110 &lt;= AE100, AD110,
INDEX('1. Données d''entrée'!$I:$K, B97 + AH101 + AE102 + $B110, D99))</f>
        <v>0</v>
      </c>
      <c r="AF110" s="59" cm="1">
        <f t="array" ref="AF110">IF($C110 &lt;= AF$49, AD110,
INDEX('1. Données d''entrée'!$I:$K, B97 + AH101 + AF102 + $B110, D99))</f>
        <v>0</v>
      </c>
      <c r="AG110" s="59" cm="1">
        <f t="array" ref="AG110">IF($C110 &lt;= AG$49, AD110,
INDEX('1. Données d''entrée'!$I:$K, B97 + AH101 + AG102 + $B110, D99))</f>
        <v>0</v>
      </c>
      <c r="AJ110" s="55"/>
      <c r="AK110" s="53" cm="1">
        <f t="array" ref="AK110">INDEX('1. Données d''entrée'!$I:$K, B97 + AO101 + AK102 + $B110, AJ99)</f>
        <v>0</v>
      </c>
      <c r="AL110" s="53" cm="1">
        <f t="array" ref="AL110">IF($C110 &lt;= AL100, AK110,
INDEX('1. Données d''entrée'!$I:$K, B97 + AO101 + AL102 + $B110, AJ99))</f>
        <v>0</v>
      </c>
      <c r="AM110" s="53" cm="1">
        <f t="array" ref="AM110">IF($C110 &lt;= AM$49, AK110,
INDEX('1. Données d''entrée'!$I:$K, B97 + AO101 + AM102 + $B110, AJ99))</f>
        <v>0</v>
      </c>
      <c r="AN110" s="53" cm="1">
        <f t="array" ref="AN110">IF($C110 &lt;= AN$49, AK110,
INDEX('1. Données d''entrée'!$I:$K, B97 + AO101 + AN102 + $B110, AJ99))</f>
        <v>0</v>
      </c>
      <c r="AP110" s="58" cm="1">
        <f t="array" ref="AP110">INDEX('1. Données d''entrée'!$I:$K, B97 + AT101 + AP102 + $B110, AJ99)</f>
        <v>0</v>
      </c>
      <c r="AQ110" s="58" cm="1">
        <f t="array" ref="AQ110">IF($C110 &lt;= AQ100, AP110,
INDEX('1. Données d''entrée'!$I:$K, B97 + AT101 + AQ102 + $B110, AJ99))</f>
        <v>0</v>
      </c>
      <c r="AR110" s="58" cm="1">
        <f t="array" ref="AR110">IF($C110 &lt;= AR$49, AP110,
INDEX('1. Données d''entrée'!$I:$K, B97 + AT101 + AR102 + $B110, AJ99))</f>
        <v>0</v>
      </c>
      <c r="AS110" s="58" cm="1">
        <f t="array" ref="AS110">IF($C110 &lt;= AS$49, AP110,
INDEX('1. Données d''entrée'!$I:$K, B97 + AT101 + AS102 + $B110, AJ99))</f>
        <v>0</v>
      </c>
      <c r="AU110" s="58" cm="1">
        <f t="array" ref="AU110">INDEX('1. Données d''entrée'!$I:$K, B97 + AY101 + AU102 + $B110, AJ99)</f>
        <v>0</v>
      </c>
      <c r="AV110" s="58" cm="1">
        <f t="array" ref="AV110">IF($C110 &lt;= AV100, AU110,
INDEX('1. Données d''entrée'!$I:$K, B97 + AY101 + AV102 + $B110, AJ99))</f>
        <v>0</v>
      </c>
      <c r="AW110" s="58" cm="1">
        <f t="array" ref="AW110">IF($C110 &lt;= AW$49, AU110,
INDEX('1. Données d''entrée'!$I:$K, B97 + AY101 + AW102 + $B110, AJ99))</f>
        <v>0</v>
      </c>
      <c r="AX110" s="58" cm="1">
        <f t="array" ref="AX110">IF($C110 &lt;= AX$49, AU110,
INDEX('1. Données d''entrée'!$I:$K, B97 + AY101 + AX102 + $B110, AJ99))</f>
        <v>0</v>
      </c>
      <c r="AZ110" s="58" cm="1">
        <f t="array" ref="AZ110">INDEX('1. Données d''entrée'!$I:$K, B97 + BD101 + AZ102 + $B110, AJ99)</f>
        <v>0</v>
      </c>
      <c r="BA110" s="58" cm="1">
        <f t="array" ref="BA110">IF($C110 &lt;= BA100, AZ110,
INDEX('1. Données d''entrée'!$I:$K, B97 + BD101 + BA102 + $B110, AJ99))</f>
        <v>0</v>
      </c>
      <c r="BB110" s="58" cm="1">
        <f t="array" ref="BB110">IF($C110 &lt;= BB$49, AZ110,
INDEX('1. Données d''entrée'!$I:$K, B97 + BD101 + BB102 + $B110, AJ99))</f>
        <v>0</v>
      </c>
      <c r="BC110" s="58" cm="1">
        <f t="array" ref="BC110">IF($C110 &lt;= BC$49, AZ110,
INDEX('1. Données d''entrée'!$I:$K, B97 + BD101 + BC102 + $B110, AJ99))</f>
        <v>0</v>
      </c>
      <c r="BE110" s="58" cm="1">
        <f t="array" ref="BE110">INDEX('1. Données d''entrée'!$I:$K, B97 + BI101 + BE102 + $B110, AJ99)</f>
        <v>0</v>
      </c>
      <c r="BF110" s="58" cm="1">
        <f t="array" ref="BF110">IF($C110 &lt;= BF100, BE110,
INDEX('1. Données d''entrée'!$I:$K, B97 + BI101 + BF102 + $B110, AJ99))</f>
        <v>0</v>
      </c>
      <c r="BG110" s="58" cm="1">
        <f t="array" ref="BG110">IF($C110 &lt;= BG$49, BE110,
INDEX('1. Données d''entrée'!$I:$K, B97 + BI101 + BG102 + $B110, AJ99))</f>
        <v>0</v>
      </c>
      <c r="BH110" s="58" cm="1">
        <f t="array" ref="BH110">IF($C110 &lt;= BH$49, BE110,
INDEX('1. Données d''entrée'!$I:$K, B97 + BI101 + BH102 + $B110, AJ99))</f>
        <v>0</v>
      </c>
      <c r="BJ110" s="59" cm="1">
        <f t="array" ref="BJ110">INDEX('1. Données d''entrée'!$I:$K, B97 + BN101 + BJ102 + $B110, AJ99)</f>
        <v>0</v>
      </c>
      <c r="BK110" s="59" cm="1">
        <f t="array" ref="BK110">IF($C110 &lt;= BK100, BJ110,
INDEX('1. Données d''entrée'!$I:$K, B97 + BN101 + BK102 + $B110, AJ99))</f>
        <v>0</v>
      </c>
      <c r="BL110" s="59" cm="1">
        <f t="array" ref="BL110">IF($C110 &lt;= BL$49, BJ110,
INDEX('1. Données d''entrée'!$I:$K, B97 + BN101 + BL102 + $B110, AJ99))</f>
        <v>0</v>
      </c>
      <c r="BM110" s="59" cm="1">
        <f t="array" ref="BM110">IF($C110 &lt;= BM$49, BJ110,
INDEX('1. Données d''entrée'!$I:$K, B97 + BN101 + BM102 + $B110, AJ99))</f>
        <v>0</v>
      </c>
      <c r="BP110" s="55"/>
      <c r="BQ110" s="53" cm="1">
        <f t="array" ref="BQ110">INDEX('1. Données d''entrée'!$I:$K, B97 + BU101 + BQ102 + $B110, BP99)</f>
        <v>0</v>
      </c>
      <c r="BR110" s="53" cm="1">
        <f t="array" ref="BR110">IF($C110 &lt;= BR100, BQ110,
INDEX('1. Données d''entrée'!$I:$K, B97 + BU101 + BR102 + $B110, BP99))</f>
        <v>0</v>
      </c>
      <c r="BS110" s="53" cm="1">
        <f t="array" ref="BS110">IF($C110 &lt;= BS$49, BQ110,
INDEX('1. Données d''entrée'!$I:$K, B97 + BU101 + BS102 + $B110, BP99))</f>
        <v>0</v>
      </c>
      <c r="BT110" s="53" cm="1">
        <f t="array" ref="BT110">IF($C110 &lt;= BT$49, BQ110,
INDEX('1. Données d''entrée'!$I:$K, B97 + BU101 + BT102 + $B110, BP99))</f>
        <v>0</v>
      </c>
      <c r="BV110" s="58" cm="1">
        <f t="array" ref="BV110">INDEX('1. Données d''entrée'!$I:$K, B97 + BZ101 + BV102 + $B110, BP99)</f>
        <v>0</v>
      </c>
      <c r="BW110" s="58" cm="1">
        <f t="array" ref="BW110">IF($C110 &lt;= BW100, BV110,
INDEX('1. Données d''entrée'!$I:$K, B97 + BZ101 + BW102 + $B110, BP99))</f>
        <v>0</v>
      </c>
      <c r="BX110" s="58" cm="1">
        <f t="array" ref="BX110">IF($C110 &lt;= BX$49, BV110,
INDEX('1. Données d''entrée'!$I:$K, B97 + BZ101 + BX102 + $B110, BP99))</f>
        <v>0</v>
      </c>
      <c r="BY110" s="58" cm="1">
        <f t="array" ref="BY110">IF($C110 &lt;= BY$49, BV110,
INDEX('1. Données d''entrée'!$I:$K, B97 + BZ101 + BY102 + $B110, BP99))</f>
        <v>0</v>
      </c>
      <c r="CA110" s="58" cm="1">
        <f t="array" ref="CA110">INDEX('1. Données d''entrée'!$I:$K, B97 + CE101 + CA102 + $B110, BP99)</f>
        <v>0</v>
      </c>
      <c r="CB110" s="58" cm="1">
        <f t="array" ref="CB110">IF($C110 &lt;= CB100, CA110,
INDEX('1. Données d''entrée'!$I:$K, B97 + CE101 + CB102 + $B110, BP99))</f>
        <v>0</v>
      </c>
      <c r="CC110" s="58" cm="1">
        <f t="array" ref="CC110">IF($C110 &lt;= CC$49, CA110,
INDEX('1. Données d''entrée'!$I:$K, B97 + CE101 + CC102 + $B110, BP99))</f>
        <v>0</v>
      </c>
      <c r="CD110" s="58" cm="1">
        <f t="array" ref="CD110">IF($C110 &lt;= CD$49, CA110,
INDEX('1. Données d''entrée'!$I:$K, B97 + CE101 + CD102 + $B110, BP99))</f>
        <v>0</v>
      </c>
      <c r="CF110" s="58" cm="1">
        <f t="array" ref="CF110">INDEX('1. Données d''entrée'!$I:$K, B97 + CJ101 + CF102 + $B110, BP99)</f>
        <v>0</v>
      </c>
      <c r="CG110" s="58" cm="1">
        <f t="array" ref="CG110">IF($C110 &lt;= CG100, CF110,
INDEX('1. Données d''entrée'!$I:$K, B97 + CJ101 + CG102 + $B110, BP99))</f>
        <v>0</v>
      </c>
      <c r="CH110" s="58" cm="1">
        <f t="array" ref="CH110">IF($C110 &lt;= CH$49, CF110,
INDEX('1. Données d''entrée'!$I:$K, B97 + CJ101 + CH102 + $B110, BP99))</f>
        <v>0</v>
      </c>
      <c r="CI110" s="58" cm="1">
        <f t="array" ref="CI110">IF($C110 &lt;= CI$49, CF110,
INDEX('1. Données d''entrée'!$I:$K, B97 + CJ101 + CI102 + $B110, BP99))</f>
        <v>0</v>
      </c>
      <c r="CK110" s="58" cm="1">
        <f t="array" ref="CK110">INDEX('1. Données d''entrée'!$I:$K, B97 + CO101 + CK102 + $B110, BP99)</f>
        <v>0</v>
      </c>
      <c r="CL110" s="58" cm="1">
        <f t="array" ref="CL110">IF($C110 &lt;= CL100, CK110,
INDEX('1. Données d''entrée'!$I:$K, B97 + CO101 + CL102 + $B110, BP99))</f>
        <v>0</v>
      </c>
      <c r="CM110" s="58" cm="1">
        <f t="array" ref="CM110">IF($C110 &lt;= CM$49, CK110,
INDEX('1. Données d''entrée'!$I:$K, B97 + CO101 + CM102 + $B110, BP99))</f>
        <v>0</v>
      </c>
      <c r="CN110" s="58" cm="1">
        <f t="array" ref="CN110">IF($C110 &lt;= CN$49, CK110,
INDEX('1. Données d''entrée'!$I:$K, B97 + CO101 + CN102 + $B110, BP99))</f>
        <v>0</v>
      </c>
      <c r="CP110" s="59" cm="1">
        <f t="array" ref="CP110">INDEX('1. Données d''entrée'!$I:$K, B97 + CT101 + CP102 + $B110, BP99)</f>
        <v>0</v>
      </c>
      <c r="CQ110" s="59" cm="1">
        <f t="array" ref="CQ110">IF($C110 &lt;= CQ100, CP110,
INDEX('1. Données d''entrée'!$I:$K, B97 + CT101 + CQ102 + $B110, BP99))</f>
        <v>0</v>
      </c>
      <c r="CR110" s="59" cm="1">
        <f t="array" ref="CR110">IF($C110 &lt;= CR$49, CP110,
INDEX('1. Données d''entrée'!$I:$K, B97 + CT101 + CR102 + $B110, BP99))</f>
        <v>0</v>
      </c>
      <c r="CS110" s="59" cm="1">
        <f t="array" ref="CS110">IF($C110 &lt;= CS$49, CP110,
INDEX('1. Données d''entrée'!$I:$K, B97 + CT101 + CS102 + $B110, BP99))</f>
        <v>0</v>
      </c>
    </row>
    <row r="111" spans="1:98" outlineLevel="1">
      <c r="B111" s="37">
        <v>7</v>
      </c>
      <c r="C111" s="49">
        <v>2017</v>
      </c>
      <c r="D111" s="55"/>
      <c r="E111" s="53" cm="1">
        <f t="array" ref="E111">INDEX('1. Données d''entrée'!$I:$K, B97 + I101 + E102 + $B111, D99)</f>
        <v>0</v>
      </c>
      <c r="F111" s="53" cm="1">
        <f t="array" ref="F111">IF($C111 &lt;= F100, E111,
INDEX('1. Données d''entrée'!$I:$K, B97 + I101 + F102 + $B111, D99))</f>
        <v>0</v>
      </c>
      <c r="G111" s="53" cm="1">
        <f t="array" ref="G111">IF($C111 &lt;= G$49, E111,
INDEX('1. Données d''entrée'!$I:$K, B97 + I101 + G102 + $B111, D99))</f>
        <v>0</v>
      </c>
      <c r="H111" s="53" cm="1">
        <f t="array" ref="H111">IF($C111 &lt;= H$49, E111,
INDEX('1. Données d''entrée'!$I:$K, B97 + I101 + H102 + $B111, D99))</f>
        <v>0</v>
      </c>
      <c r="J111" s="58" cm="1">
        <f t="array" ref="J111">INDEX('1. Données d''entrée'!$I:$K, B97 + N101 + J102 + $B111, D99)</f>
        <v>0</v>
      </c>
      <c r="K111" s="58" cm="1">
        <f t="array" ref="K111">IF($C111 &lt;= K100, J111,
INDEX('1. Données d''entrée'!$I:$K, B97 + N101 + K102 + $B111, D99))</f>
        <v>0</v>
      </c>
      <c r="L111" s="58" cm="1">
        <f t="array" ref="L111">IF($C111 &lt;= L$49, J111,
INDEX('1. Données d''entrée'!$I:$K, B97 + N101 + L102 + $B111, D99))</f>
        <v>0</v>
      </c>
      <c r="M111" s="58" cm="1">
        <f t="array" ref="M111">IF($C111 &lt;= M$49, J111,
INDEX('1. Données d''entrée'!$I:$K, B97 + N101 + M102 + $B111, D99))</f>
        <v>0</v>
      </c>
      <c r="O111" s="58" cm="1">
        <f t="array" ref="O111">INDEX('1. Données d''entrée'!$I:$K, B97 + S101 + O102 + $B111, D99)</f>
        <v>0</v>
      </c>
      <c r="P111" s="58" cm="1">
        <f t="array" ref="P111">IF($C111 &lt;= P100, O111,
INDEX('1. Données d''entrée'!$I:$K, B97 + S101 + P102 + $B111, D99))</f>
        <v>0</v>
      </c>
      <c r="Q111" s="58" cm="1">
        <f t="array" ref="Q111">IF($C111 &lt;= Q$49, O111,
INDEX('1. Données d''entrée'!$I:$K, B97 + S101 + Q102 + $B111, D99))</f>
        <v>0</v>
      </c>
      <c r="R111" s="58" cm="1">
        <f t="array" ref="R111">IF($C111 &lt;= R$49, O111,
INDEX('1. Données d''entrée'!$I:$K, B97 + S101 + R102 + $B111, D99))</f>
        <v>0</v>
      </c>
      <c r="T111" s="58" cm="1">
        <f t="array" ref="T111">INDEX('1. Données d''entrée'!$I:$K, B97 + X101 + T102 + $B111, D99)</f>
        <v>0</v>
      </c>
      <c r="U111" s="58" cm="1">
        <f t="array" ref="U111">IF($C111 &lt;= U100, T111,
INDEX('1. Données d''entrée'!$I:$K, B97 + X101 + U102 + $B111, D99))</f>
        <v>0</v>
      </c>
      <c r="V111" s="58" cm="1">
        <f t="array" ref="V111">IF($C111 &lt;= V$49, T111,
INDEX('1. Données d''entrée'!$I:$K, B97 + X101 + V102 + $B111, D99))</f>
        <v>0</v>
      </c>
      <c r="W111" s="58" cm="1">
        <f t="array" ref="W111">IF($C111 &lt;= W$49, T111,
INDEX('1. Données d''entrée'!$I:$K, B97 + X101 + W102 + $B111, D99))</f>
        <v>0</v>
      </c>
      <c r="Y111" s="58" cm="1">
        <f t="array" ref="Y111">INDEX('1. Données d''entrée'!$I:$K, B97 + AC101 + Y102 + $B111, D99)</f>
        <v>0</v>
      </c>
      <c r="Z111" s="58" cm="1">
        <f t="array" ref="Z111">IF($C111 &lt;= Z100, Y111,
INDEX('1. Données d''entrée'!$I:$K, B97 + AC101 + Z102 + $B111, D99))</f>
        <v>0</v>
      </c>
      <c r="AA111" s="58" cm="1">
        <f t="array" ref="AA111">IF($C111 &lt;= AA$49, Y111,
INDEX('1. Données d''entrée'!$I:$K, B97 + AC101 + AA102 + $B111, D99))</f>
        <v>0</v>
      </c>
      <c r="AB111" s="58" cm="1">
        <f t="array" ref="AB111">IF($C111 &lt;= AB$49, Y111,
INDEX('1. Données d''entrée'!$I:$K, B97 + AC101 + AB102 + $B111, D99))</f>
        <v>0</v>
      </c>
      <c r="AD111" s="59" cm="1">
        <f t="array" ref="AD111">INDEX('1. Données d''entrée'!$I:$K, B97 + AH101 + AD102 + $B111, D99)</f>
        <v>0</v>
      </c>
      <c r="AE111" s="59" cm="1">
        <f t="array" ref="AE111">IF($C111 &lt;= AE100, AD111,
INDEX('1. Données d''entrée'!$I:$K, B97 + AH101 + AE102 + $B111, D99))</f>
        <v>0</v>
      </c>
      <c r="AF111" s="59" cm="1">
        <f t="array" ref="AF111">IF($C111 &lt;= AF$49, AD111,
INDEX('1. Données d''entrée'!$I:$K, B97 + AH101 + AF102 + $B111, D99))</f>
        <v>0</v>
      </c>
      <c r="AG111" s="59" cm="1">
        <f t="array" ref="AG111">IF($C111 &lt;= AG$49, AD111,
INDEX('1. Données d''entrée'!$I:$K, B97 + AH101 + AG102 + $B111, D99))</f>
        <v>0</v>
      </c>
      <c r="AJ111" s="55"/>
      <c r="AK111" s="53" cm="1">
        <f t="array" ref="AK111">INDEX('1. Données d''entrée'!$I:$K, B97 + AO101 + AK102 + $B111, AJ99)</f>
        <v>0</v>
      </c>
      <c r="AL111" s="53" cm="1">
        <f t="array" ref="AL111">IF($C111 &lt;= AL100, AK111,
INDEX('1. Données d''entrée'!$I:$K, B97 + AO101 + AL102 + $B111, AJ99))</f>
        <v>0</v>
      </c>
      <c r="AM111" s="53" cm="1">
        <f t="array" ref="AM111">IF($C111 &lt;= AM$49, AK111,
INDEX('1. Données d''entrée'!$I:$K, B97 + AO101 + AM102 + $B111, AJ99))</f>
        <v>0</v>
      </c>
      <c r="AN111" s="53" cm="1">
        <f t="array" ref="AN111">IF($C111 &lt;= AN$49, AK111,
INDEX('1. Données d''entrée'!$I:$K, B97 + AO101 + AN102 + $B111, AJ99))</f>
        <v>0</v>
      </c>
      <c r="AP111" s="58" cm="1">
        <f t="array" ref="AP111">INDEX('1. Données d''entrée'!$I:$K, B97 + AT101 + AP102 + $B111, AJ99)</f>
        <v>0</v>
      </c>
      <c r="AQ111" s="58" cm="1">
        <f t="array" ref="AQ111">IF($C111 &lt;= AQ100, AP111,
INDEX('1. Données d''entrée'!$I:$K, B97 + AT101 + AQ102 + $B111, AJ99))</f>
        <v>0</v>
      </c>
      <c r="AR111" s="58" cm="1">
        <f t="array" ref="AR111">IF($C111 &lt;= AR$49, AP111,
INDEX('1. Données d''entrée'!$I:$K, B97 + AT101 + AR102 + $B111, AJ99))</f>
        <v>0</v>
      </c>
      <c r="AS111" s="58" cm="1">
        <f t="array" ref="AS111">IF($C111 &lt;= AS$49, AP111,
INDEX('1. Données d''entrée'!$I:$K, B97 + AT101 + AS102 + $B111, AJ99))</f>
        <v>0</v>
      </c>
      <c r="AU111" s="58" cm="1">
        <f t="array" ref="AU111">INDEX('1. Données d''entrée'!$I:$K, B97 + AY101 + AU102 + $B111, AJ99)</f>
        <v>0</v>
      </c>
      <c r="AV111" s="58" cm="1">
        <f t="array" ref="AV111">IF($C111 &lt;= AV100, AU111,
INDEX('1. Données d''entrée'!$I:$K, B97 + AY101 + AV102 + $B111, AJ99))</f>
        <v>0</v>
      </c>
      <c r="AW111" s="58" cm="1">
        <f t="array" ref="AW111">IF($C111 &lt;= AW$49, AU111,
INDEX('1. Données d''entrée'!$I:$K, B97 + AY101 + AW102 + $B111, AJ99))</f>
        <v>0</v>
      </c>
      <c r="AX111" s="58" cm="1">
        <f t="array" ref="AX111">IF($C111 &lt;= AX$49, AU111,
INDEX('1. Données d''entrée'!$I:$K, B97 + AY101 + AX102 + $B111, AJ99))</f>
        <v>0</v>
      </c>
      <c r="AZ111" s="58" cm="1">
        <f t="array" ref="AZ111">INDEX('1. Données d''entrée'!$I:$K, B97 + BD101 + AZ102 + $B111, AJ99)</f>
        <v>0</v>
      </c>
      <c r="BA111" s="58" cm="1">
        <f t="array" ref="BA111">IF($C111 &lt;= BA100, AZ111,
INDEX('1. Données d''entrée'!$I:$K, B97 + BD101 + BA102 + $B111, AJ99))</f>
        <v>0</v>
      </c>
      <c r="BB111" s="58" cm="1">
        <f t="array" ref="BB111">IF($C111 &lt;= BB$49, AZ111,
INDEX('1. Données d''entrée'!$I:$K, B97 + BD101 + BB102 + $B111, AJ99))</f>
        <v>0</v>
      </c>
      <c r="BC111" s="58" cm="1">
        <f t="array" ref="BC111">IF($C111 &lt;= BC$49, AZ111,
INDEX('1. Données d''entrée'!$I:$K, B97 + BD101 + BC102 + $B111, AJ99))</f>
        <v>0</v>
      </c>
      <c r="BE111" s="58" cm="1">
        <f t="array" ref="BE111">INDEX('1. Données d''entrée'!$I:$K, B97 + BI101 + BE102 + $B111, AJ99)</f>
        <v>0</v>
      </c>
      <c r="BF111" s="58" cm="1">
        <f t="array" ref="BF111">IF($C111 &lt;= BF100, BE111,
INDEX('1. Données d''entrée'!$I:$K, B97 + BI101 + BF102 + $B111, AJ99))</f>
        <v>0</v>
      </c>
      <c r="BG111" s="58" cm="1">
        <f t="array" ref="BG111">IF($C111 &lt;= BG$49, BE111,
INDEX('1. Données d''entrée'!$I:$K, B97 + BI101 + BG102 + $B111, AJ99))</f>
        <v>0</v>
      </c>
      <c r="BH111" s="58" cm="1">
        <f t="array" ref="BH111">IF($C111 &lt;= BH$49, BE111,
INDEX('1. Données d''entrée'!$I:$K, B97 + BI101 + BH102 + $B111, AJ99))</f>
        <v>0</v>
      </c>
      <c r="BJ111" s="59" cm="1">
        <f t="array" ref="BJ111">INDEX('1. Données d''entrée'!$I:$K, B97 + BN101 + BJ102 + $B111, AJ99)</f>
        <v>0</v>
      </c>
      <c r="BK111" s="59" cm="1">
        <f t="array" ref="BK111">IF($C111 &lt;= BK100, BJ111,
INDEX('1. Données d''entrée'!$I:$K, B97 + BN101 + BK102 + $B111, AJ99))</f>
        <v>0</v>
      </c>
      <c r="BL111" s="59" cm="1">
        <f t="array" ref="BL111">IF($C111 &lt;= BL$49, BJ111,
INDEX('1. Données d''entrée'!$I:$K, B97 + BN101 + BL102 + $B111, AJ99))</f>
        <v>0</v>
      </c>
      <c r="BM111" s="59" cm="1">
        <f t="array" ref="BM111">IF($C111 &lt;= BM$49, BJ111,
INDEX('1. Données d''entrée'!$I:$K, B97 + BN101 + BM102 + $B111, AJ99))</f>
        <v>0</v>
      </c>
      <c r="BP111" s="55"/>
      <c r="BQ111" s="53" cm="1">
        <f t="array" ref="BQ111">INDEX('1. Données d''entrée'!$I:$K, B97 + BU101 + BQ102 + $B111, BP99)</f>
        <v>0</v>
      </c>
      <c r="BR111" s="53" cm="1">
        <f t="array" ref="BR111">IF($C111 &lt;= BR100, BQ111,
INDEX('1. Données d''entrée'!$I:$K, B97 + BU101 + BR102 + $B111, BP99))</f>
        <v>0</v>
      </c>
      <c r="BS111" s="53" cm="1">
        <f t="array" ref="BS111">IF($C111 &lt;= BS$49, BQ111,
INDEX('1. Données d''entrée'!$I:$K, B97 + BU101 + BS102 + $B111, BP99))</f>
        <v>0</v>
      </c>
      <c r="BT111" s="53" cm="1">
        <f t="array" ref="BT111">IF($C111 &lt;= BT$49, BQ111,
INDEX('1. Données d''entrée'!$I:$K, B97 + BU101 + BT102 + $B111, BP99))</f>
        <v>0</v>
      </c>
      <c r="BV111" s="58" cm="1">
        <f t="array" ref="BV111">INDEX('1. Données d''entrée'!$I:$K, B97 + BZ101 + BV102 + $B111, BP99)</f>
        <v>0</v>
      </c>
      <c r="BW111" s="58" cm="1">
        <f t="array" ref="BW111">IF($C111 &lt;= BW100, BV111,
INDEX('1. Données d''entrée'!$I:$K, B97 + BZ101 + BW102 + $B111, BP99))</f>
        <v>0</v>
      </c>
      <c r="BX111" s="58" cm="1">
        <f t="array" ref="BX111">IF($C111 &lt;= BX$49, BV111,
INDEX('1. Données d''entrée'!$I:$K, B97 + BZ101 + BX102 + $B111, BP99))</f>
        <v>0</v>
      </c>
      <c r="BY111" s="58" cm="1">
        <f t="array" ref="BY111">IF($C111 &lt;= BY$49, BV111,
INDEX('1. Données d''entrée'!$I:$K, B97 + BZ101 + BY102 + $B111, BP99))</f>
        <v>0</v>
      </c>
      <c r="CA111" s="58" cm="1">
        <f t="array" ref="CA111">INDEX('1. Données d''entrée'!$I:$K, B97 + CE101 + CA102 + $B111, BP99)</f>
        <v>0</v>
      </c>
      <c r="CB111" s="58" cm="1">
        <f t="array" ref="CB111">IF($C111 &lt;= CB100, CA111,
INDEX('1. Données d''entrée'!$I:$K, B97 + CE101 + CB102 + $B111, BP99))</f>
        <v>0</v>
      </c>
      <c r="CC111" s="58" cm="1">
        <f t="array" ref="CC111">IF($C111 &lt;= CC$49, CA111,
INDEX('1. Données d''entrée'!$I:$K, B97 + CE101 + CC102 + $B111, BP99))</f>
        <v>0</v>
      </c>
      <c r="CD111" s="58" cm="1">
        <f t="array" ref="CD111">IF($C111 &lt;= CD$49, CA111,
INDEX('1. Données d''entrée'!$I:$K, B97 + CE101 + CD102 + $B111, BP99))</f>
        <v>0</v>
      </c>
      <c r="CF111" s="58" cm="1">
        <f t="array" ref="CF111">INDEX('1. Données d''entrée'!$I:$K, B97 + CJ101 + CF102 + $B111, BP99)</f>
        <v>0</v>
      </c>
      <c r="CG111" s="58" cm="1">
        <f t="array" ref="CG111">IF($C111 &lt;= CG100, CF111,
INDEX('1. Données d''entrée'!$I:$K, B97 + CJ101 + CG102 + $B111, BP99))</f>
        <v>0</v>
      </c>
      <c r="CH111" s="58" cm="1">
        <f t="array" ref="CH111">IF($C111 &lt;= CH$49, CF111,
INDEX('1. Données d''entrée'!$I:$K, B97 + CJ101 + CH102 + $B111, BP99))</f>
        <v>0</v>
      </c>
      <c r="CI111" s="58" cm="1">
        <f t="array" ref="CI111">IF($C111 &lt;= CI$49, CF111,
INDEX('1. Données d''entrée'!$I:$K, B97 + CJ101 + CI102 + $B111, BP99))</f>
        <v>0</v>
      </c>
      <c r="CK111" s="58" cm="1">
        <f t="array" ref="CK111">INDEX('1. Données d''entrée'!$I:$K, B97 + CO101 + CK102 + $B111, BP99)</f>
        <v>0</v>
      </c>
      <c r="CL111" s="58" cm="1">
        <f t="array" ref="CL111">IF($C111 &lt;= CL100, CK111,
INDEX('1. Données d''entrée'!$I:$K, B97 + CO101 + CL102 + $B111, BP99))</f>
        <v>0</v>
      </c>
      <c r="CM111" s="58" cm="1">
        <f t="array" ref="CM111">IF($C111 &lt;= CM$49, CK111,
INDEX('1. Données d''entrée'!$I:$K, B97 + CO101 + CM102 + $B111, BP99))</f>
        <v>0</v>
      </c>
      <c r="CN111" s="58" cm="1">
        <f t="array" ref="CN111">IF($C111 &lt;= CN$49, CK111,
INDEX('1. Données d''entrée'!$I:$K, B97 + CO101 + CN102 + $B111, BP99))</f>
        <v>0</v>
      </c>
      <c r="CP111" s="59" cm="1">
        <f t="array" ref="CP111">INDEX('1. Données d''entrée'!$I:$K, B97 + CT101 + CP102 + $B111, BP99)</f>
        <v>0</v>
      </c>
      <c r="CQ111" s="59" cm="1">
        <f t="array" ref="CQ111">IF($C111 &lt;= CQ100, CP111,
INDEX('1. Données d''entrée'!$I:$K, B97 + CT101 + CQ102 + $B111, BP99))</f>
        <v>0</v>
      </c>
      <c r="CR111" s="59" cm="1">
        <f t="array" ref="CR111">IF($C111 &lt;= CR$49, CP111,
INDEX('1. Données d''entrée'!$I:$K, B97 + CT101 + CR102 + $B111, BP99))</f>
        <v>0</v>
      </c>
      <c r="CS111" s="59" cm="1">
        <f t="array" ref="CS111">IF($C111 &lt;= CS$49, CP111,
INDEX('1. Données d''entrée'!$I:$K, B97 + CT101 + CS102 + $B111, BP99))</f>
        <v>0</v>
      </c>
    </row>
    <row r="112" spans="1:98" outlineLevel="1">
      <c r="B112" s="37">
        <v>8</v>
      </c>
      <c r="C112" s="49">
        <v>2018</v>
      </c>
      <c r="D112" s="55"/>
      <c r="E112" s="53" cm="1">
        <f t="array" ref="E112">INDEX('1. Données d''entrée'!$I:$K, B97 + I101 + E102 + $B112, D99)</f>
        <v>0</v>
      </c>
      <c r="F112" s="53" cm="1">
        <f t="array" ref="F112">IF($C112 &lt;= F100, E112,
INDEX('1. Données d''entrée'!$I:$K, B97 + I101 + F102 + $B112, D99))</f>
        <v>0</v>
      </c>
      <c r="G112" s="53" cm="1">
        <f t="array" ref="G112">IF($C112 &lt;= G$49, E112,
INDEX('1. Données d''entrée'!$I:$K, B97 + I101 + G102 + $B112, D99))</f>
        <v>0</v>
      </c>
      <c r="H112" s="53" cm="1">
        <f t="array" ref="H112">IF($C112 &lt;= H$49, E112,
INDEX('1. Données d''entrée'!$I:$K, B97 + I101 + H102 + $B112, D99))</f>
        <v>0</v>
      </c>
      <c r="J112" s="58" cm="1">
        <f t="array" ref="J112">INDEX('1. Données d''entrée'!$I:$K, B97 + N101 + J102 + $B112, D99)</f>
        <v>0</v>
      </c>
      <c r="K112" s="58" cm="1">
        <f t="array" ref="K112">IF($C112 &lt;= K100, J112,
INDEX('1. Données d''entrée'!$I:$K, B97 + N101 + K102 + $B112, D99))</f>
        <v>0</v>
      </c>
      <c r="L112" s="58" cm="1">
        <f t="array" ref="L112">IF($C112 &lt;= L$49, J112,
INDEX('1. Données d''entrée'!$I:$K, B97 + N101 + L102 + $B112, D99))</f>
        <v>0</v>
      </c>
      <c r="M112" s="58" cm="1">
        <f t="array" ref="M112">IF($C112 &lt;= M$49, J112,
INDEX('1. Données d''entrée'!$I:$K, B97 + N101 + M102 + $B112, D99))</f>
        <v>0</v>
      </c>
      <c r="O112" s="58" cm="1">
        <f t="array" ref="O112">INDEX('1. Données d''entrée'!$I:$K, B97 + S101 + O102 + $B112, D99)</f>
        <v>0</v>
      </c>
      <c r="P112" s="58" cm="1">
        <f t="array" ref="P112">IF($C112 &lt;= P100, O112,
INDEX('1. Données d''entrée'!$I:$K, B97 + S101 + P102 + $B112, D99))</f>
        <v>0</v>
      </c>
      <c r="Q112" s="58" cm="1">
        <f t="array" ref="Q112">IF($C112 &lt;= Q$49, O112,
INDEX('1. Données d''entrée'!$I:$K, B97 + S101 + Q102 + $B112, D99))</f>
        <v>0</v>
      </c>
      <c r="R112" s="58" cm="1">
        <f t="array" ref="R112">IF($C112 &lt;= R$49, O112,
INDEX('1. Données d''entrée'!$I:$K, B97 + S101 + R102 + $B112, D99))</f>
        <v>0</v>
      </c>
      <c r="T112" s="58" cm="1">
        <f t="array" ref="T112">INDEX('1. Données d''entrée'!$I:$K, B97 + X101 + T102 + $B112, D99)</f>
        <v>0</v>
      </c>
      <c r="U112" s="58" cm="1">
        <f t="array" ref="U112">IF($C112 &lt;= U100, T112,
INDEX('1. Données d''entrée'!$I:$K, B97 + X101 + U102 + $B112, D99))</f>
        <v>0</v>
      </c>
      <c r="V112" s="58" cm="1">
        <f t="array" ref="V112">IF($C112 &lt;= V$49, T112,
INDEX('1. Données d''entrée'!$I:$K, B97 + X101 + V102 + $B112, D99))</f>
        <v>0</v>
      </c>
      <c r="W112" s="58" cm="1">
        <f t="array" ref="W112">IF($C112 &lt;= W$49, T112,
INDEX('1. Données d''entrée'!$I:$K, B97 + X101 + W102 + $B112, D99))</f>
        <v>0</v>
      </c>
      <c r="Y112" s="58" cm="1">
        <f t="array" ref="Y112">INDEX('1. Données d''entrée'!$I:$K, B97 + AC101 + Y102 + $B112, D99)</f>
        <v>0</v>
      </c>
      <c r="Z112" s="58" cm="1">
        <f t="array" ref="Z112">IF($C112 &lt;= Z100, Y112,
INDEX('1. Données d''entrée'!$I:$K, B97 + AC101 + Z102 + $B112, D99))</f>
        <v>0</v>
      </c>
      <c r="AA112" s="58" cm="1">
        <f t="array" ref="AA112">IF($C112 &lt;= AA$49, Y112,
INDEX('1. Données d''entrée'!$I:$K, B97 + AC101 + AA102 + $B112, D99))</f>
        <v>0</v>
      </c>
      <c r="AB112" s="58" cm="1">
        <f t="array" ref="AB112">IF($C112 &lt;= AB$49, Y112,
INDEX('1. Données d''entrée'!$I:$K, B97 + AC101 + AB102 + $B112, D99))</f>
        <v>0</v>
      </c>
      <c r="AD112" s="59" cm="1">
        <f t="array" ref="AD112">INDEX('1. Données d''entrée'!$I:$K, B97 + AH101 + AD102 + $B112, D99)</f>
        <v>0</v>
      </c>
      <c r="AE112" s="59" cm="1">
        <f t="array" ref="AE112">IF($C112 &lt;= AE100, AD112,
INDEX('1. Données d''entrée'!$I:$K, B97 + AH101 + AE102 + $B112, D99))</f>
        <v>0</v>
      </c>
      <c r="AF112" s="59" cm="1">
        <f t="array" ref="AF112">IF($C112 &lt;= AF$49, AD112,
INDEX('1. Données d''entrée'!$I:$K, B97 + AH101 + AF102 + $B112, D99))</f>
        <v>0</v>
      </c>
      <c r="AG112" s="59" cm="1">
        <f t="array" ref="AG112">IF($C112 &lt;= AG$49, AD112,
INDEX('1. Données d''entrée'!$I:$K, B97 + AH101 + AG102 + $B112, D99))</f>
        <v>0</v>
      </c>
      <c r="AJ112" s="55"/>
      <c r="AK112" s="53" cm="1">
        <f t="array" ref="AK112">INDEX('1. Données d''entrée'!$I:$K, B97 + AO101 + AK102 + $B112, AJ99)</f>
        <v>0</v>
      </c>
      <c r="AL112" s="53" cm="1">
        <f t="array" ref="AL112">IF($C112 &lt;= AL100, AK112,
INDEX('1. Données d''entrée'!$I:$K, B97 + AO101 + AL102 + $B112, AJ99))</f>
        <v>0</v>
      </c>
      <c r="AM112" s="53" cm="1">
        <f t="array" ref="AM112">IF($C112 &lt;= AM$49, AK112,
INDEX('1. Données d''entrée'!$I:$K, B97 + AO101 + AM102 + $B112, AJ99))</f>
        <v>0</v>
      </c>
      <c r="AN112" s="53" cm="1">
        <f t="array" ref="AN112">IF($C112 &lt;= AN$49, AK112,
INDEX('1. Données d''entrée'!$I:$K, B97 + AO101 + AN102 + $B112, AJ99))</f>
        <v>0</v>
      </c>
      <c r="AP112" s="58" cm="1">
        <f t="array" ref="AP112">INDEX('1. Données d''entrée'!$I:$K, B97 + AT101 + AP102 + $B112, AJ99)</f>
        <v>0</v>
      </c>
      <c r="AQ112" s="58" cm="1">
        <f t="array" ref="AQ112">IF($C112 &lt;= AQ100, AP112,
INDEX('1. Données d''entrée'!$I:$K, B97 + AT101 + AQ102 + $B112, AJ99))</f>
        <v>0</v>
      </c>
      <c r="AR112" s="58" cm="1">
        <f t="array" ref="AR112">IF($C112 &lt;= AR$49, AP112,
INDEX('1. Données d''entrée'!$I:$K, B97 + AT101 + AR102 + $B112, AJ99))</f>
        <v>0</v>
      </c>
      <c r="AS112" s="58" cm="1">
        <f t="array" ref="AS112">IF($C112 &lt;= AS$49, AP112,
INDEX('1. Données d''entrée'!$I:$K, B97 + AT101 + AS102 + $B112, AJ99))</f>
        <v>0</v>
      </c>
      <c r="AU112" s="58" cm="1">
        <f t="array" ref="AU112">INDEX('1. Données d''entrée'!$I:$K, B97 + AY101 + AU102 + $B112, AJ99)</f>
        <v>0</v>
      </c>
      <c r="AV112" s="58" cm="1">
        <f t="array" ref="AV112">IF($C112 &lt;= AV100, AU112,
INDEX('1. Données d''entrée'!$I:$K, B97 + AY101 + AV102 + $B112, AJ99))</f>
        <v>0</v>
      </c>
      <c r="AW112" s="58" cm="1">
        <f t="array" ref="AW112">IF($C112 &lt;= AW$49, AU112,
INDEX('1. Données d''entrée'!$I:$K, B97 + AY101 + AW102 + $B112, AJ99))</f>
        <v>0</v>
      </c>
      <c r="AX112" s="58" cm="1">
        <f t="array" ref="AX112">IF($C112 &lt;= AX$49, AU112,
INDEX('1. Données d''entrée'!$I:$K, B97 + AY101 + AX102 + $B112, AJ99))</f>
        <v>0</v>
      </c>
      <c r="AZ112" s="58" cm="1">
        <f t="array" ref="AZ112">INDEX('1. Données d''entrée'!$I:$K, B97 + BD101 + AZ102 + $B112, AJ99)</f>
        <v>0</v>
      </c>
      <c r="BA112" s="58" cm="1">
        <f t="array" ref="BA112">IF($C112 &lt;= BA100, AZ112,
INDEX('1. Données d''entrée'!$I:$K, B97 + BD101 + BA102 + $B112, AJ99))</f>
        <v>0</v>
      </c>
      <c r="BB112" s="58" cm="1">
        <f t="array" ref="BB112">IF($C112 &lt;= BB$49, AZ112,
INDEX('1. Données d''entrée'!$I:$K, B97 + BD101 + BB102 + $B112, AJ99))</f>
        <v>0</v>
      </c>
      <c r="BC112" s="58" cm="1">
        <f t="array" ref="BC112">IF($C112 &lt;= BC$49, AZ112,
INDEX('1. Données d''entrée'!$I:$K, B97 + BD101 + BC102 + $B112, AJ99))</f>
        <v>0</v>
      </c>
      <c r="BE112" s="58" cm="1">
        <f t="array" ref="BE112">INDEX('1. Données d''entrée'!$I:$K, B97 + BI101 + BE102 + $B112, AJ99)</f>
        <v>0</v>
      </c>
      <c r="BF112" s="58" cm="1">
        <f t="array" ref="BF112">IF($C112 &lt;= BF100, BE112,
INDEX('1. Données d''entrée'!$I:$K, B97 + BI101 + BF102 + $B112, AJ99))</f>
        <v>0</v>
      </c>
      <c r="BG112" s="58" cm="1">
        <f t="array" ref="BG112">IF($C112 &lt;= BG$49, BE112,
INDEX('1. Données d''entrée'!$I:$K, B97 + BI101 + BG102 + $B112, AJ99))</f>
        <v>0</v>
      </c>
      <c r="BH112" s="58" cm="1">
        <f t="array" ref="BH112">IF($C112 &lt;= BH$49, BE112,
INDEX('1. Données d''entrée'!$I:$K, B97 + BI101 + BH102 + $B112, AJ99))</f>
        <v>0</v>
      </c>
      <c r="BJ112" s="59" cm="1">
        <f t="array" ref="BJ112">INDEX('1. Données d''entrée'!$I:$K, B97 + BN101 + BJ102 + $B112, AJ99)</f>
        <v>0</v>
      </c>
      <c r="BK112" s="59" cm="1">
        <f t="array" ref="BK112">IF($C112 &lt;= BK100, BJ112,
INDEX('1. Données d''entrée'!$I:$K, B97 + BN101 + BK102 + $B112, AJ99))</f>
        <v>0</v>
      </c>
      <c r="BL112" s="59" cm="1">
        <f t="array" ref="BL112">IF($C112 &lt;= BL$49, BJ112,
INDEX('1. Données d''entrée'!$I:$K, B97 + BN101 + BL102 + $B112, AJ99))</f>
        <v>0</v>
      </c>
      <c r="BM112" s="59" cm="1">
        <f t="array" ref="BM112">IF($C112 &lt;= BM$49, BJ112,
INDEX('1. Données d''entrée'!$I:$K, B97 + BN101 + BM102 + $B112, AJ99))</f>
        <v>0</v>
      </c>
      <c r="BP112" s="55"/>
      <c r="BQ112" s="53" cm="1">
        <f t="array" ref="BQ112">INDEX('1. Données d''entrée'!$I:$K, B97 + BU101 + BQ102 + $B112, BP99)</f>
        <v>0</v>
      </c>
      <c r="BR112" s="53" cm="1">
        <f t="array" ref="BR112">IF($C112 &lt;= BR100, BQ112,
INDEX('1. Données d''entrée'!$I:$K, B97 + BU101 + BR102 + $B112, BP99))</f>
        <v>0</v>
      </c>
      <c r="BS112" s="53" cm="1">
        <f t="array" ref="BS112">IF($C112 &lt;= BS$49, BQ112,
INDEX('1. Données d''entrée'!$I:$K, B97 + BU101 + BS102 + $B112, BP99))</f>
        <v>0</v>
      </c>
      <c r="BT112" s="53" cm="1">
        <f t="array" ref="BT112">IF($C112 &lt;= BT$49, BQ112,
INDEX('1. Données d''entrée'!$I:$K, B97 + BU101 + BT102 + $B112, BP99))</f>
        <v>0</v>
      </c>
      <c r="BV112" s="58" cm="1">
        <f t="array" ref="BV112">INDEX('1. Données d''entrée'!$I:$K, B97 + BZ101 + BV102 + $B112, BP99)</f>
        <v>0</v>
      </c>
      <c r="BW112" s="58" cm="1">
        <f t="array" ref="BW112">IF($C112 &lt;= BW100, BV112,
INDEX('1. Données d''entrée'!$I:$K, B97 + BZ101 + BW102 + $B112, BP99))</f>
        <v>0</v>
      </c>
      <c r="BX112" s="58" cm="1">
        <f t="array" ref="BX112">IF($C112 &lt;= BX$49, BV112,
INDEX('1. Données d''entrée'!$I:$K, B97 + BZ101 + BX102 + $B112, BP99))</f>
        <v>0</v>
      </c>
      <c r="BY112" s="58" cm="1">
        <f t="array" ref="BY112">IF($C112 &lt;= BY$49, BV112,
INDEX('1. Données d''entrée'!$I:$K, B97 + BZ101 + BY102 + $B112, BP99))</f>
        <v>0</v>
      </c>
      <c r="CA112" s="58" cm="1">
        <f t="array" ref="CA112">INDEX('1. Données d''entrée'!$I:$K, B97 + CE101 + CA102 + $B112, BP99)</f>
        <v>0</v>
      </c>
      <c r="CB112" s="58" cm="1">
        <f t="array" ref="CB112">IF($C112 &lt;= CB100, CA112,
INDEX('1. Données d''entrée'!$I:$K, B97 + CE101 + CB102 + $B112, BP99))</f>
        <v>0</v>
      </c>
      <c r="CC112" s="58" cm="1">
        <f t="array" ref="CC112">IF($C112 &lt;= CC$49, CA112,
INDEX('1. Données d''entrée'!$I:$K, B97 + CE101 + CC102 + $B112, BP99))</f>
        <v>0</v>
      </c>
      <c r="CD112" s="58" cm="1">
        <f t="array" ref="CD112">IF($C112 &lt;= CD$49, CA112,
INDEX('1. Données d''entrée'!$I:$K, B97 + CE101 + CD102 + $B112, BP99))</f>
        <v>0</v>
      </c>
      <c r="CF112" s="58" cm="1">
        <f t="array" ref="CF112">INDEX('1. Données d''entrée'!$I:$K, B97 + CJ101 + CF102 + $B112, BP99)</f>
        <v>0</v>
      </c>
      <c r="CG112" s="58" cm="1">
        <f t="array" ref="CG112">IF($C112 &lt;= CG100, CF112,
INDEX('1. Données d''entrée'!$I:$K, B97 + CJ101 + CG102 + $B112, BP99))</f>
        <v>0</v>
      </c>
      <c r="CH112" s="58" cm="1">
        <f t="array" ref="CH112">IF($C112 &lt;= CH$49, CF112,
INDEX('1. Données d''entrée'!$I:$K, B97 + CJ101 + CH102 + $B112, BP99))</f>
        <v>0</v>
      </c>
      <c r="CI112" s="58" cm="1">
        <f t="array" ref="CI112">IF($C112 &lt;= CI$49, CF112,
INDEX('1. Données d''entrée'!$I:$K, B97 + CJ101 + CI102 + $B112, BP99))</f>
        <v>0</v>
      </c>
      <c r="CK112" s="58" cm="1">
        <f t="array" ref="CK112">INDEX('1. Données d''entrée'!$I:$K, B97 + CO101 + CK102 + $B112, BP99)</f>
        <v>0</v>
      </c>
      <c r="CL112" s="58" cm="1">
        <f t="array" ref="CL112">IF($C112 &lt;= CL100, CK112,
INDEX('1. Données d''entrée'!$I:$K, B97 + CO101 + CL102 + $B112, BP99))</f>
        <v>0</v>
      </c>
      <c r="CM112" s="58" cm="1">
        <f t="array" ref="CM112">IF($C112 &lt;= CM$49, CK112,
INDEX('1. Données d''entrée'!$I:$K, B97 + CO101 + CM102 + $B112, BP99))</f>
        <v>0</v>
      </c>
      <c r="CN112" s="58" cm="1">
        <f t="array" ref="CN112">IF($C112 &lt;= CN$49, CK112,
INDEX('1. Données d''entrée'!$I:$K, B97 + CO101 + CN102 + $B112, BP99))</f>
        <v>0</v>
      </c>
      <c r="CP112" s="59" cm="1">
        <f t="array" ref="CP112">INDEX('1. Données d''entrée'!$I:$K, B97 + CT101 + CP102 + $B112, BP99)</f>
        <v>0</v>
      </c>
      <c r="CQ112" s="59" cm="1">
        <f t="array" ref="CQ112">IF($C112 &lt;= CQ100, CP112,
INDEX('1. Données d''entrée'!$I:$K, B97 + CT101 + CQ102 + $B112, BP99))</f>
        <v>0</v>
      </c>
      <c r="CR112" s="59" cm="1">
        <f t="array" ref="CR112">IF($C112 &lt;= CR$49, CP112,
INDEX('1. Données d''entrée'!$I:$K, B97 + CT101 + CR102 + $B112, BP99))</f>
        <v>0</v>
      </c>
      <c r="CS112" s="59" cm="1">
        <f t="array" ref="CS112">IF($C112 &lt;= CS$49, CP112,
INDEX('1. Données d''entrée'!$I:$K, B97 + CT101 + CS102 + $B112, BP99))</f>
        <v>0</v>
      </c>
    </row>
    <row r="113" spans="2:97" outlineLevel="1">
      <c r="B113" s="37">
        <v>9</v>
      </c>
      <c r="C113" s="49">
        <v>2019</v>
      </c>
      <c r="D113" s="55"/>
      <c r="E113" s="53" cm="1">
        <f t="array" ref="E113">INDEX('1. Données d''entrée'!$I:$K, B97 + I101 + E102 + $B113, D99)</f>
        <v>0</v>
      </c>
      <c r="F113" s="53" cm="1">
        <f t="array" ref="F113">IF($C113 &lt;= F100, E113,
INDEX('1. Données d''entrée'!$I:$K, B97 + I101 + F102 + $B113, D99))</f>
        <v>0</v>
      </c>
      <c r="G113" s="53" cm="1">
        <f t="array" ref="G113">IF($C113 &lt;= G$49, E113,
INDEX('1. Données d''entrée'!$I:$K, B97 + I101 + G102 + $B113, D99))</f>
        <v>0</v>
      </c>
      <c r="H113" s="53" cm="1">
        <f t="array" ref="H113">IF($C113 &lt;= H$49, E113,
INDEX('1. Données d''entrée'!$I:$K, B97 + I101 + H102 + $B113, D99))</f>
        <v>0</v>
      </c>
      <c r="J113" s="58" cm="1">
        <f t="array" ref="J113">INDEX('1. Données d''entrée'!$I:$K, B97 + N101 + J102 + $B113, D99)</f>
        <v>0</v>
      </c>
      <c r="K113" s="58" cm="1">
        <f t="array" ref="K113">IF($C113 &lt;= K100, J113,
INDEX('1. Données d''entrée'!$I:$K, B97 + N101 + K102 + $B113, D99))</f>
        <v>0</v>
      </c>
      <c r="L113" s="58" cm="1">
        <f t="array" ref="L113">IF($C113 &lt;= L$49, J113,
INDEX('1. Données d''entrée'!$I:$K, B97 + N101 + L102 + $B113, D99))</f>
        <v>0</v>
      </c>
      <c r="M113" s="58" cm="1">
        <f t="array" ref="M113">IF($C113 &lt;= M$49, J113,
INDEX('1. Données d''entrée'!$I:$K, B97 + N101 + M102 + $B113, D99))</f>
        <v>0</v>
      </c>
      <c r="O113" s="58" cm="1">
        <f t="array" ref="O113">INDEX('1. Données d''entrée'!$I:$K, B97 + S101 + O102 + $B113, D99)</f>
        <v>0</v>
      </c>
      <c r="P113" s="58" cm="1">
        <f t="array" ref="P113">IF($C113 &lt;= P100, O113,
INDEX('1. Données d''entrée'!$I:$K, B97 + S101 + P102 + $B113, D99))</f>
        <v>0</v>
      </c>
      <c r="Q113" s="58" cm="1">
        <f t="array" ref="Q113">IF($C113 &lt;= Q$49, O113,
INDEX('1. Données d''entrée'!$I:$K, B97 + S101 + Q102 + $B113, D99))</f>
        <v>0</v>
      </c>
      <c r="R113" s="58" cm="1">
        <f t="array" ref="R113">IF($C113 &lt;= R$49, O113,
INDEX('1. Données d''entrée'!$I:$K, B97 + S101 + R102 + $B113, D99))</f>
        <v>0</v>
      </c>
      <c r="T113" s="58" cm="1">
        <f t="array" ref="T113">INDEX('1. Données d''entrée'!$I:$K, B97 + X101 + T102 + $B113, D99)</f>
        <v>0</v>
      </c>
      <c r="U113" s="58" cm="1">
        <f t="array" ref="U113">IF($C113 &lt;= U100, T113,
INDEX('1. Données d''entrée'!$I:$K, B97 + X101 + U102 + $B113, D99))</f>
        <v>0</v>
      </c>
      <c r="V113" s="58" cm="1">
        <f t="array" ref="V113">IF($C113 &lt;= V$49, T113,
INDEX('1. Données d''entrée'!$I:$K, B97 + X101 + V102 + $B113, D99))</f>
        <v>0</v>
      </c>
      <c r="W113" s="58" cm="1">
        <f t="array" ref="W113">IF($C113 &lt;= W$49, T113,
INDEX('1. Données d''entrée'!$I:$K, B97 + X101 + W102 + $B113, D99))</f>
        <v>0</v>
      </c>
      <c r="Y113" s="58" cm="1">
        <f t="array" ref="Y113">INDEX('1. Données d''entrée'!$I:$K, B97 + AC101 + Y102 + $B113, D99)</f>
        <v>0</v>
      </c>
      <c r="Z113" s="58" cm="1">
        <f t="array" ref="Z113">IF($C113 &lt;= Z100, Y113,
INDEX('1. Données d''entrée'!$I:$K, B97 + AC101 + Z102 + $B113, D99))</f>
        <v>0</v>
      </c>
      <c r="AA113" s="58" cm="1">
        <f t="array" ref="AA113">IF($C113 &lt;= AA$49, Y113,
INDEX('1. Données d''entrée'!$I:$K, B97 + AC101 + AA102 + $B113, D99))</f>
        <v>0</v>
      </c>
      <c r="AB113" s="58" cm="1">
        <f t="array" ref="AB113">IF($C113 &lt;= AB$49, Y113,
INDEX('1. Données d''entrée'!$I:$K, B97 + AC101 + AB102 + $B113, D99))</f>
        <v>0</v>
      </c>
      <c r="AD113" s="59" cm="1">
        <f t="array" ref="AD113">INDEX('1. Données d''entrée'!$I:$K, B97 + AH101 + AD102 + $B113, D99)</f>
        <v>0</v>
      </c>
      <c r="AE113" s="59" cm="1">
        <f t="array" ref="AE113">IF($C113 &lt;= AE100, AD113,
INDEX('1. Données d''entrée'!$I:$K, B97 + AH101 + AE102 + $B113, D99))</f>
        <v>0</v>
      </c>
      <c r="AF113" s="59" cm="1">
        <f t="array" ref="AF113">IF($C113 &lt;= AF$49, AD113,
INDEX('1. Données d''entrée'!$I:$K, B97 + AH101 + AF102 + $B113, D99))</f>
        <v>0</v>
      </c>
      <c r="AG113" s="59" cm="1">
        <f t="array" ref="AG113">IF($C113 &lt;= AG$49, AD113,
INDEX('1. Données d''entrée'!$I:$K, B97 + AH101 + AG102 + $B113, D99))</f>
        <v>0</v>
      </c>
      <c r="AJ113" s="55"/>
      <c r="AK113" s="53" cm="1">
        <f t="array" ref="AK113">INDEX('1. Données d''entrée'!$I:$K, B97 + AO101 + AK102 + $B113, AJ99)</f>
        <v>0</v>
      </c>
      <c r="AL113" s="53" cm="1">
        <f t="array" ref="AL113">IF($C113 &lt;= AL100, AK113,
INDEX('1. Données d''entrée'!$I:$K, B97 + AO101 + AL102 + $B113, AJ99))</f>
        <v>0</v>
      </c>
      <c r="AM113" s="53" cm="1">
        <f t="array" ref="AM113">IF($C113 &lt;= AM$49, AK113,
INDEX('1. Données d''entrée'!$I:$K, B97 + AO101 + AM102 + $B113, AJ99))</f>
        <v>0</v>
      </c>
      <c r="AN113" s="53" cm="1">
        <f t="array" ref="AN113">IF($C113 &lt;= AN$49, AK113,
INDEX('1. Données d''entrée'!$I:$K, B97 + AO101 + AN102 + $B113, AJ99))</f>
        <v>0</v>
      </c>
      <c r="AP113" s="58" cm="1">
        <f t="array" ref="AP113">INDEX('1. Données d''entrée'!$I:$K, B97 + AT101 + AP102 + $B113, AJ99)</f>
        <v>0</v>
      </c>
      <c r="AQ113" s="58" cm="1">
        <f t="array" ref="AQ113">IF($C113 &lt;= AQ100, AP113,
INDEX('1. Données d''entrée'!$I:$K, B97 + AT101 + AQ102 + $B113, AJ99))</f>
        <v>0</v>
      </c>
      <c r="AR113" s="58" cm="1">
        <f t="array" ref="AR113">IF($C113 &lt;= AR$49, AP113,
INDEX('1. Données d''entrée'!$I:$K, B97 + AT101 + AR102 + $B113, AJ99))</f>
        <v>0</v>
      </c>
      <c r="AS113" s="58" cm="1">
        <f t="array" ref="AS113">IF($C113 &lt;= AS$49, AP113,
INDEX('1. Données d''entrée'!$I:$K, B97 + AT101 + AS102 + $B113, AJ99))</f>
        <v>0</v>
      </c>
      <c r="AU113" s="58" cm="1">
        <f t="array" ref="AU113">INDEX('1. Données d''entrée'!$I:$K, B97 + AY101 + AU102 + $B113, AJ99)</f>
        <v>0</v>
      </c>
      <c r="AV113" s="58" cm="1">
        <f t="array" ref="AV113">IF($C113 &lt;= AV100, AU113,
INDEX('1. Données d''entrée'!$I:$K, B97 + AY101 + AV102 + $B113, AJ99))</f>
        <v>0</v>
      </c>
      <c r="AW113" s="58" cm="1">
        <f t="array" ref="AW113">IF($C113 &lt;= AW$49, AU113,
INDEX('1. Données d''entrée'!$I:$K, B97 + AY101 + AW102 + $B113, AJ99))</f>
        <v>0</v>
      </c>
      <c r="AX113" s="58" cm="1">
        <f t="array" ref="AX113">IF($C113 &lt;= AX$49, AU113,
INDEX('1. Données d''entrée'!$I:$K, B97 + AY101 + AX102 + $B113, AJ99))</f>
        <v>0</v>
      </c>
      <c r="AZ113" s="58" cm="1">
        <f t="array" ref="AZ113">INDEX('1. Données d''entrée'!$I:$K, B97 + BD101 + AZ102 + $B113, AJ99)</f>
        <v>0</v>
      </c>
      <c r="BA113" s="58" cm="1">
        <f t="array" ref="BA113">IF($C113 &lt;= BA100, AZ113,
INDEX('1. Données d''entrée'!$I:$K, B97 + BD101 + BA102 + $B113, AJ99))</f>
        <v>0</v>
      </c>
      <c r="BB113" s="58" cm="1">
        <f t="array" ref="BB113">IF($C113 &lt;= BB$49, AZ113,
INDEX('1. Données d''entrée'!$I:$K, B97 + BD101 + BB102 + $B113, AJ99))</f>
        <v>0</v>
      </c>
      <c r="BC113" s="58" cm="1">
        <f t="array" ref="BC113">IF($C113 &lt;= BC$49, AZ113,
INDEX('1. Données d''entrée'!$I:$K, B97 + BD101 + BC102 + $B113, AJ99))</f>
        <v>0</v>
      </c>
      <c r="BE113" s="58" cm="1">
        <f t="array" ref="BE113">INDEX('1. Données d''entrée'!$I:$K, B97 + BI101 + BE102 + $B113, AJ99)</f>
        <v>0</v>
      </c>
      <c r="BF113" s="58" cm="1">
        <f t="array" ref="BF113">IF($C113 &lt;= BF100, BE113,
INDEX('1. Données d''entrée'!$I:$K, B97 + BI101 + BF102 + $B113, AJ99))</f>
        <v>0</v>
      </c>
      <c r="BG113" s="58" cm="1">
        <f t="array" ref="BG113">IF($C113 &lt;= BG$49, BE113,
INDEX('1. Données d''entrée'!$I:$K, B97 + BI101 + BG102 + $B113, AJ99))</f>
        <v>0</v>
      </c>
      <c r="BH113" s="58" cm="1">
        <f t="array" ref="BH113">IF($C113 &lt;= BH$49, BE113,
INDEX('1. Données d''entrée'!$I:$K, B97 + BI101 + BH102 + $B113, AJ99))</f>
        <v>0</v>
      </c>
      <c r="BJ113" s="59" cm="1">
        <f t="array" ref="BJ113">INDEX('1. Données d''entrée'!$I:$K, B97 + BN101 + BJ102 + $B113, AJ99)</f>
        <v>0</v>
      </c>
      <c r="BK113" s="59" cm="1">
        <f t="array" ref="BK113">IF($C113 &lt;= BK100, BJ113,
INDEX('1. Données d''entrée'!$I:$K, B97 + BN101 + BK102 + $B113, AJ99))</f>
        <v>0</v>
      </c>
      <c r="BL113" s="59" cm="1">
        <f t="array" ref="BL113">IF($C113 &lt;= BL$49, BJ113,
INDEX('1. Données d''entrée'!$I:$K, B97 + BN101 + BL102 + $B113, AJ99))</f>
        <v>0</v>
      </c>
      <c r="BM113" s="59" cm="1">
        <f t="array" ref="BM113">IF($C113 &lt;= BM$49, BJ113,
INDEX('1. Données d''entrée'!$I:$K, B97 + BN101 + BM102 + $B113, AJ99))</f>
        <v>0</v>
      </c>
      <c r="BP113" s="55"/>
      <c r="BQ113" s="53" cm="1">
        <f t="array" ref="BQ113">INDEX('1. Données d''entrée'!$I:$K, B97 + BU101 + BQ102 + $B113, BP99)</f>
        <v>0</v>
      </c>
      <c r="BR113" s="53" cm="1">
        <f t="array" ref="BR113">IF($C113 &lt;= BR100, BQ113,
INDEX('1. Données d''entrée'!$I:$K, B97 + BU101 + BR102 + $B113, BP99))</f>
        <v>0</v>
      </c>
      <c r="BS113" s="53" cm="1">
        <f t="array" ref="BS113">IF($C113 &lt;= BS$49, BQ113,
INDEX('1. Données d''entrée'!$I:$K, B97 + BU101 + BS102 + $B113, BP99))</f>
        <v>0</v>
      </c>
      <c r="BT113" s="53" cm="1">
        <f t="array" ref="BT113">IF($C113 &lt;= BT$49, BQ113,
INDEX('1. Données d''entrée'!$I:$K, B97 + BU101 + BT102 + $B113, BP99))</f>
        <v>0</v>
      </c>
      <c r="BV113" s="58" cm="1">
        <f t="array" ref="BV113">INDEX('1. Données d''entrée'!$I:$K, B97 + BZ101 + BV102 + $B113, BP99)</f>
        <v>0</v>
      </c>
      <c r="BW113" s="58" cm="1">
        <f t="array" ref="BW113">IF($C113 &lt;= BW100, BV113,
INDEX('1. Données d''entrée'!$I:$K, B97 + BZ101 + BW102 + $B113, BP99))</f>
        <v>0</v>
      </c>
      <c r="BX113" s="58" cm="1">
        <f t="array" ref="BX113">IF($C113 &lt;= BX$49, BV113,
INDEX('1. Données d''entrée'!$I:$K, B97 + BZ101 + BX102 + $B113, BP99))</f>
        <v>0</v>
      </c>
      <c r="BY113" s="58" cm="1">
        <f t="array" ref="BY113">IF($C113 &lt;= BY$49, BV113,
INDEX('1. Données d''entrée'!$I:$K, B97 + BZ101 + BY102 + $B113, BP99))</f>
        <v>0</v>
      </c>
      <c r="CA113" s="58" cm="1">
        <f t="array" ref="CA113">INDEX('1. Données d''entrée'!$I:$K, B97 + CE101 + CA102 + $B113, BP99)</f>
        <v>0</v>
      </c>
      <c r="CB113" s="58" cm="1">
        <f t="array" ref="CB113">IF($C113 &lt;= CB100, CA113,
INDEX('1. Données d''entrée'!$I:$K, B97 + CE101 + CB102 + $B113, BP99))</f>
        <v>0</v>
      </c>
      <c r="CC113" s="58" cm="1">
        <f t="array" ref="CC113">IF($C113 &lt;= CC$49, CA113,
INDEX('1. Données d''entrée'!$I:$K, B97 + CE101 + CC102 + $B113, BP99))</f>
        <v>0</v>
      </c>
      <c r="CD113" s="58" cm="1">
        <f t="array" ref="CD113">IF($C113 &lt;= CD$49, CA113,
INDEX('1. Données d''entrée'!$I:$K, B97 + CE101 + CD102 + $B113, BP99))</f>
        <v>0</v>
      </c>
      <c r="CF113" s="58" cm="1">
        <f t="array" ref="CF113">INDEX('1. Données d''entrée'!$I:$K, B97 + CJ101 + CF102 + $B113, BP99)</f>
        <v>0</v>
      </c>
      <c r="CG113" s="58" cm="1">
        <f t="array" ref="CG113">IF($C113 &lt;= CG100, CF113,
INDEX('1. Données d''entrée'!$I:$K, B97 + CJ101 + CG102 + $B113, BP99))</f>
        <v>0</v>
      </c>
      <c r="CH113" s="58" cm="1">
        <f t="array" ref="CH113">IF($C113 &lt;= CH$49, CF113,
INDEX('1. Données d''entrée'!$I:$K, B97 + CJ101 + CH102 + $B113, BP99))</f>
        <v>0</v>
      </c>
      <c r="CI113" s="58" cm="1">
        <f t="array" ref="CI113">IF($C113 &lt;= CI$49, CF113,
INDEX('1. Données d''entrée'!$I:$K, B97 + CJ101 + CI102 + $B113, BP99))</f>
        <v>0</v>
      </c>
      <c r="CK113" s="58" cm="1">
        <f t="array" ref="CK113">INDEX('1. Données d''entrée'!$I:$K, B97 + CO101 + CK102 + $B113, BP99)</f>
        <v>0</v>
      </c>
      <c r="CL113" s="58" cm="1">
        <f t="array" ref="CL113">IF($C113 &lt;= CL100, CK113,
INDEX('1. Données d''entrée'!$I:$K, B97 + CO101 + CL102 + $B113, BP99))</f>
        <v>0</v>
      </c>
      <c r="CM113" s="58" cm="1">
        <f t="array" ref="CM113">IF($C113 &lt;= CM$49, CK113,
INDEX('1. Données d''entrée'!$I:$K, B97 + CO101 + CM102 + $B113, BP99))</f>
        <v>0</v>
      </c>
      <c r="CN113" s="58" cm="1">
        <f t="array" ref="CN113">IF($C113 &lt;= CN$49, CK113,
INDEX('1. Données d''entrée'!$I:$K, B97 + CO101 + CN102 + $B113, BP99))</f>
        <v>0</v>
      </c>
      <c r="CP113" s="59" cm="1">
        <f t="array" ref="CP113">INDEX('1. Données d''entrée'!$I:$K, B97 + CT101 + CP102 + $B113, BP99)</f>
        <v>0</v>
      </c>
      <c r="CQ113" s="59" cm="1">
        <f t="array" ref="CQ113">IF($C113 &lt;= CQ100, CP113,
INDEX('1. Données d''entrée'!$I:$K, B97 + CT101 + CQ102 + $B113, BP99))</f>
        <v>0</v>
      </c>
      <c r="CR113" s="59" cm="1">
        <f t="array" ref="CR113">IF($C113 &lt;= CR$49, CP113,
INDEX('1. Données d''entrée'!$I:$K, B97 + CT101 + CR102 + $B113, BP99))</f>
        <v>0</v>
      </c>
      <c r="CS113" s="59" cm="1">
        <f t="array" ref="CS113">IF($C113 &lt;= CS$49, CP113,
INDEX('1. Données d''entrée'!$I:$K, B97 + CT101 + CS102 + $B113, BP99))</f>
        <v>0</v>
      </c>
    </row>
    <row r="114" spans="2:97" outlineLevel="1">
      <c r="B114" s="37">
        <v>10</v>
      </c>
      <c r="C114" s="49">
        <v>2020</v>
      </c>
      <c r="D114" s="55"/>
      <c r="E114" s="53" cm="1">
        <f t="array" ref="E114">INDEX('1. Données d''entrée'!$I:$K, B97 + I101 + E102 + $B114, D99)</f>
        <v>0</v>
      </c>
      <c r="F114" s="53" cm="1">
        <f t="array" ref="F114">IF($C114 &lt;= F100, E114,
INDEX('1. Données d''entrée'!$I:$K, B97 + I101 + F102 + $B114, D99))</f>
        <v>0</v>
      </c>
      <c r="G114" s="53" cm="1">
        <f t="array" ref="G114">IF($C114 &lt;= G$49, E114,
INDEX('1. Données d''entrée'!$I:$K, B97 + I101 + G102 + $B114, D99))</f>
        <v>0</v>
      </c>
      <c r="H114" s="53" cm="1">
        <f t="array" ref="H114">IF($C114 &lt;= H$49, E114,
INDEX('1. Données d''entrée'!$I:$K, B97 + I101 + H102 + $B114, D99))</f>
        <v>0</v>
      </c>
      <c r="J114" s="58" cm="1">
        <f t="array" ref="J114">INDEX('1. Données d''entrée'!$I:$K, B97 + N101 + J102 + $B114, D99)</f>
        <v>0</v>
      </c>
      <c r="K114" s="58" cm="1">
        <f t="array" ref="K114">IF($C114 &lt;= K100, J114,
INDEX('1. Données d''entrée'!$I:$K, B97 + N101 + K102 + $B114, D99))</f>
        <v>0</v>
      </c>
      <c r="L114" s="58" cm="1">
        <f t="array" ref="L114">IF($C114 &lt;= L$49, J114,
INDEX('1. Données d''entrée'!$I:$K, B97 + N101 + L102 + $B114, D99))</f>
        <v>0</v>
      </c>
      <c r="M114" s="58" cm="1">
        <f t="array" ref="M114">IF($C114 &lt;= M$49, J114,
INDEX('1. Données d''entrée'!$I:$K, B97 + N101 + M102 + $B114, D99))</f>
        <v>0</v>
      </c>
      <c r="O114" s="58" cm="1">
        <f t="array" ref="O114">INDEX('1. Données d''entrée'!$I:$K, B97 + S101 + O102 + $B114, D99)</f>
        <v>0</v>
      </c>
      <c r="P114" s="58" cm="1">
        <f t="array" ref="P114">IF($C114 &lt;= P100, O114,
INDEX('1. Données d''entrée'!$I:$K, B97 + S101 + P102 + $B114, D99))</f>
        <v>0</v>
      </c>
      <c r="Q114" s="58" cm="1">
        <f t="array" ref="Q114">IF($C114 &lt;= Q$49, O114,
INDEX('1. Données d''entrée'!$I:$K, B97 + S101 + Q102 + $B114, D99))</f>
        <v>0</v>
      </c>
      <c r="R114" s="58" cm="1">
        <f t="array" ref="R114">IF($C114 &lt;= R$49, O114,
INDEX('1. Données d''entrée'!$I:$K, B97 + S101 + R102 + $B114, D99))</f>
        <v>0</v>
      </c>
      <c r="T114" s="58" cm="1">
        <f t="array" ref="T114">INDEX('1. Données d''entrée'!$I:$K, B97 + X101 + T102 + $B114, D99)</f>
        <v>0</v>
      </c>
      <c r="U114" s="58" cm="1">
        <f t="array" ref="U114">IF($C114 &lt;= U100, T114,
INDEX('1. Données d''entrée'!$I:$K, B97 + X101 + U102 + $B114, D99))</f>
        <v>0</v>
      </c>
      <c r="V114" s="58" cm="1">
        <f t="array" ref="V114">IF($C114 &lt;= V$49, T114,
INDEX('1. Données d''entrée'!$I:$K, B97 + X101 + V102 + $B114, D99))</f>
        <v>0</v>
      </c>
      <c r="W114" s="58" cm="1">
        <f t="array" ref="W114">IF($C114 &lt;= W$49, T114,
INDEX('1. Données d''entrée'!$I:$K, B97 + X101 + W102 + $B114, D99))</f>
        <v>0</v>
      </c>
      <c r="Y114" s="58" cm="1">
        <f t="array" ref="Y114">INDEX('1. Données d''entrée'!$I:$K, B97 + AC101 + Y102 + $B114, D99)</f>
        <v>0</v>
      </c>
      <c r="Z114" s="58" cm="1">
        <f t="array" ref="Z114">IF($C114 &lt;= Z100, Y114,
INDEX('1. Données d''entrée'!$I:$K, B97 + AC101 + Z102 + $B114, D99))</f>
        <v>0</v>
      </c>
      <c r="AA114" s="58" cm="1">
        <f t="array" ref="AA114">IF($C114 &lt;= AA$49, Y114,
INDEX('1. Données d''entrée'!$I:$K, B97 + AC101 + AA102 + $B114, D99))</f>
        <v>0</v>
      </c>
      <c r="AB114" s="58" cm="1">
        <f t="array" ref="AB114">IF($C114 &lt;= AB$49, Y114,
INDEX('1. Données d''entrée'!$I:$K, B97 + AC101 + AB102 + $B114, D99))</f>
        <v>0</v>
      </c>
      <c r="AD114" s="59" cm="1">
        <f t="array" ref="AD114">INDEX('1. Données d''entrée'!$I:$K, B97 + AH101 + AD102 + $B114, D99)</f>
        <v>0</v>
      </c>
      <c r="AE114" s="59" cm="1">
        <f t="array" ref="AE114">IF($C114 &lt;= AE100, AD114,
INDEX('1. Données d''entrée'!$I:$K, B97 + AH101 + AE102 + $B114, D99))</f>
        <v>0</v>
      </c>
      <c r="AF114" s="59" cm="1">
        <f t="array" ref="AF114">IF($C114 &lt;= AF$49, AD114,
INDEX('1. Données d''entrée'!$I:$K, B97 + AH101 + AF102 + $B114, D99))</f>
        <v>0</v>
      </c>
      <c r="AG114" s="59" cm="1">
        <f t="array" ref="AG114">IF($C114 &lt;= AG$49, AD114,
INDEX('1. Données d''entrée'!$I:$K, B97 + AH101 + AG102 + $B114, D99))</f>
        <v>0</v>
      </c>
      <c r="AJ114" s="55"/>
      <c r="AK114" s="53" cm="1">
        <f t="array" ref="AK114">INDEX('1. Données d''entrée'!$I:$K, B97 + AO101 + AK102 + $B114, AJ99)</f>
        <v>0</v>
      </c>
      <c r="AL114" s="53" cm="1">
        <f t="array" ref="AL114">IF($C114 &lt;= AL100, AK114,
INDEX('1. Données d''entrée'!$I:$K, B97 + AO101 + AL102 + $B114, AJ99))</f>
        <v>0</v>
      </c>
      <c r="AM114" s="53" cm="1">
        <f t="array" ref="AM114">IF($C114 &lt;= AM$49, AK114,
INDEX('1. Données d''entrée'!$I:$K, B97 + AO101 + AM102 + $B114, AJ99))</f>
        <v>0</v>
      </c>
      <c r="AN114" s="53" cm="1">
        <f t="array" ref="AN114">IF($C114 &lt;= AN$49, AK114,
INDEX('1. Données d''entrée'!$I:$K, B97 + AO101 + AN102 + $B114, AJ99))</f>
        <v>0</v>
      </c>
      <c r="AP114" s="58" cm="1">
        <f t="array" ref="AP114">INDEX('1. Données d''entrée'!$I:$K, B97 + AT101 + AP102 + $B114, AJ99)</f>
        <v>0</v>
      </c>
      <c r="AQ114" s="58" cm="1">
        <f t="array" ref="AQ114">IF($C114 &lt;= AQ100, AP114,
INDEX('1. Données d''entrée'!$I:$K, B97 + AT101 + AQ102 + $B114, AJ99))</f>
        <v>0</v>
      </c>
      <c r="AR114" s="58" cm="1">
        <f t="array" ref="AR114">IF($C114 &lt;= AR$49, AP114,
INDEX('1. Données d''entrée'!$I:$K, B97 + AT101 + AR102 + $B114, AJ99))</f>
        <v>0</v>
      </c>
      <c r="AS114" s="58" cm="1">
        <f t="array" ref="AS114">IF($C114 &lt;= AS$49, AP114,
INDEX('1. Données d''entrée'!$I:$K, B97 + AT101 + AS102 + $B114, AJ99))</f>
        <v>0</v>
      </c>
      <c r="AU114" s="58" cm="1">
        <f t="array" ref="AU114">INDEX('1. Données d''entrée'!$I:$K, B97 + AY101 + AU102 + $B114, AJ99)</f>
        <v>0</v>
      </c>
      <c r="AV114" s="58" cm="1">
        <f t="array" ref="AV114">IF($C114 &lt;= AV100, AU114,
INDEX('1. Données d''entrée'!$I:$K, B97 + AY101 + AV102 + $B114, AJ99))</f>
        <v>0</v>
      </c>
      <c r="AW114" s="58" cm="1">
        <f t="array" ref="AW114">IF($C114 &lt;= AW$49, AU114,
INDEX('1. Données d''entrée'!$I:$K, B97 + AY101 + AW102 + $B114, AJ99))</f>
        <v>0</v>
      </c>
      <c r="AX114" s="58" cm="1">
        <f t="array" ref="AX114">IF($C114 &lt;= AX$49, AU114,
INDEX('1. Données d''entrée'!$I:$K, B97 + AY101 + AX102 + $B114, AJ99))</f>
        <v>0</v>
      </c>
      <c r="AZ114" s="58" cm="1">
        <f t="array" ref="AZ114">INDEX('1. Données d''entrée'!$I:$K, B97 + BD101 + AZ102 + $B114, AJ99)</f>
        <v>0</v>
      </c>
      <c r="BA114" s="58" cm="1">
        <f t="array" ref="BA114">IF($C114 &lt;= BA100, AZ114,
INDEX('1. Données d''entrée'!$I:$K, B97 + BD101 + BA102 + $B114, AJ99))</f>
        <v>0</v>
      </c>
      <c r="BB114" s="58" cm="1">
        <f t="array" ref="BB114">IF($C114 &lt;= BB$49, AZ114,
INDEX('1. Données d''entrée'!$I:$K, B97 + BD101 + BB102 + $B114, AJ99))</f>
        <v>0</v>
      </c>
      <c r="BC114" s="58" cm="1">
        <f t="array" ref="BC114">IF($C114 &lt;= BC$49, AZ114,
INDEX('1. Données d''entrée'!$I:$K, B97 + BD101 + BC102 + $B114, AJ99))</f>
        <v>0</v>
      </c>
      <c r="BE114" s="58" cm="1">
        <f t="array" ref="BE114">INDEX('1. Données d''entrée'!$I:$K, B97 + BI101 + BE102 + $B114, AJ99)</f>
        <v>0</v>
      </c>
      <c r="BF114" s="58" cm="1">
        <f t="array" ref="BF114">IF($C114 &lt;= BF100, BE114,
INDEX('1. Données d''entrée'!$I:$K, B97 + BI101 + BF102 + $B114, AJ99))</f>
        <v>0</v>
      </c>
      <c r="BG114" s="58" cm="1">
        <f t="array" ref="BG114">IF($C114 &lt;= BG$49, BE114,
INDEX('1. Données d''entrée'!$I:$K, B97 + BI101 + BG102 + $B114, AJ99))</f>
        <v>0</v>
      </c>
      <c r="BH114" s="58" cm="1">
        <f t="array" ref="BH114">IF($C114 &lt;= BH$49, BE114,
INDEX('1. Données d''entrée'!$I:$K, B97 + BI101 + BH102 + $B114, AJ99))</f>
        <v>0</v>
      </c>
      <c r="BJ114" s="59" cm="1">
        <f t="array" ref="BJ114">INDEX('1. Données d''entrée'!$I:$K, B97 + BN101 + BJ102 + $B114, AJ99)</f>
        <v>0</v>
      </c>
      <c r="BK114" s="59" cm="1">
        <f t="array" ref="BK114">IF($C114 &lt;= BK100, BJ114,
INDEX('1. Données d''entrée'!$I:$K, B97 + BN101 + BK102 + $B114, AJ99))</f>
        <v>0</v>
      </c>
      <c r="BL114" s="59" cm="1">
        <f t="array" ref="BL114">IF($C114 &lt;= BL$49, BJ114,
INDEX('1. Données d''entrée'!$I:$K, B97 + BN101 + BL102 + $B114, AJ99))</f>
        <v>0</v>
      </c>
      <c r="BM114" s="59" cm="1">
        <f t="array" ref="BM114">IF($C114 &lt;= BM$49, BJ114,
INDEX('1. Données d''entrée'!$I:$K, B97 + BN101 + BM102 + $B114, AJ99))</f>
        <v>0</v>
      </c>
      <c r="BP114" s="55"/>
      <c r="BQ114" s="53" cm="1">
        <f t="array" ref="BQ114">INDEX('1. Données d''entrée'!$I:$K, B97 + BU101 + BQ102 + $B114, BP99)</f>
        <v>0</v>
      </c>
      <c r="BR114" s="53" cm="1">
        <f t="array" ref="BR114">IF($C114 &lt;= BR100, BQ114,
INDEX('1. Données d''entrée'!$I:$K, B97 + BU101 + BR102 + $B114, BP99))</f>
        <v>0</v>
      </c>
      <c r="BS114" s="53" cm="1">
        <f t="array" ref="BS114">IF($C114 &lt;= BS$49, BQ114,
INDEX('1. Données d''entrée'!$I:$K, B97 + BU101 + BS102 + $B114, BP99))</f>
        <v>0</v>
      </c>
      <c r="BT114" s="53" cm="1">
        <f t="array" ref="BT114">IF($C114 &lt;= BT$49, BQ114,
INDEX('1. Données d''entrée'!$I:$K, B97 + BU101 + BT102 + $B114, BP99))</f>
        <v>0</v>
      </c>
      <c r="BV114" s="58" cm="1">
        <f t="array" ref="BV114">INDEX('1. Données d''entrée'!$I:$K, B97 + BZ101 + BV102 + $B114, BP99)</f>
        <v>0</v>
      </c>
      <c r="BW114" s="58" cm="1">
        <f t="array" ref="BW114">IF($C114 &lt;= BW100, BV114,
INDEX('1. Données d''entrée'!$I:$K, B97 + BZ101 + BW102 + $B114, BP99))</f>
        <v>0</v>
      </c>
      <c r="BX114" s="58" cm="1">
        <f t="array" ref="BX114">IF($C114 &lt;= BX$49, BV114,
INDEX('1. Données d''entrée'!$I:$K, B97 + BZ101 + BX102 + $B114, BP99))</f>
        <v>0</v>
      </c>
      <c r="BY114" s="58" cm="1">
        <f t="array" ref="BY114">IF($C114 &lt;= BY$49, BV114,
INDEX('1. Données d''entrée'!$I:$K, B97 + BZ101 + BY102 + $B114, BP99))</f>
        <v>0</v>
      </c>
      <c r="CA114" s="58" cm="1">
        <f t="array" ref="CA114">INDEX('1. Données d''entrée'!$I:$K, B97 + CE101 + CA102 + $B114, BP99)</f>
        <v>0</v>
      </c>
      <c r="CB114" s="58" cm="1">
        <f t="array" ref="CB114">IF($C114 &lt;= CB100, CA114,
INDEX('1. Données d''entrée'!$I:$K, B97 + CE101 + CB102 + $B114, BP99))</f>
        <v>0</v>
      </c>
      <c r="CC114" s="58" cm="1">
        <f t="array" ref="CC114">IF($C114 &lt;= CC$49, CA114,
INDEX('1. Données d''entrée'!$I:$K, B97 + CE101 + CC102 + $B114, BP99))</f>
        <v>0</v>
      </c>
      <c r="CD114" s="58" cm="1">
        <f t="array" ref="CD114">IF($C114 &lt;= CD$49, CA114,
INDEX('1. Données d''entrée'!$I:$K, B97 + CE101 + CD102 + $B114, BP99))</f>
        <v>0</v>
      </c>
      <c r="CF114" s="58" cm="1">
        <f t="array" ref="CF114">INDEX('1. Données d''entrée'!$I:$K, B97 + CJ101 + CF102 + $B114, BP99)</f>
        <v>0</v>
      </c>
      <c r="CG114" s="58" cm="1">
        <f t="array" ref="CG114">IF($C114 &lt;= CG100, CF114,
INDEX('1. Données d''entrée'!$I:$K, B97 + CJ101 + CG102 + $B114, BP99))</f>
        <v>0</v>
      </c>
      <c r="CH114" s="58" cm="1">
        <f t="array" ref="CH114">IF($C114 &lt;= CH$49, CF114,
INDEX('1. Données d''entrée'!$I:$K, B97 + CJ101 + CH102 + $B114, BP99))</f>
        <v>0</v>
      </c>
      <c r="CI114" s="58" cm="1">
        <f t="array" ref="CI114">IF($C114 &lt;= CI$49, CF114,
INDEX('1. Données d''entrée'!$I:$K, B97 + CJ101 + CI102 + $B114, BP99))</f>
        <v>0</v>
      </c>
      <c r="CK114" s="58" cm="1">
        <f t="array" ref="CK114">INDEX('1. Données d''entrée'!$I:$K, B97 + CO101 + CK102 + $B114, BP99)</f>
        <v>0</v>
      </c>
      <c r="CL114" s="58" cm="1">
        <f t="array" ref="CL114">IF($C114 &lt;= CL100, CK114,
INDEX('1. Données d''entrée'!$I:$K, B97 + CO101 + CL102 + $B114, BP99))</f>
        <v>0</v>
      </c>
      <c r="CM114" s="58" cm="1">
        <f t="array" ref="CM114">IF($C114 &lt;= CM$49, CK114,
INDEX('1. Données d''entrée'!$I:$K, B97 + CO101 + CM102 + $B114, BP99))</f>
        <v>0</v>
      </c>
      <c r="CN114" s="58" cm="1">
        <f t="array" ref="CN114">IF($C114 &lt;= CN$49, CK114,
INDEX('1. Données d''entrée'!$I:$K, B97 + CO101 + CN102 + $B114, BP99))</f>
        <v>0</v>
      </c>
      <c r="CP114" s="59" cm="1">
        <f t="array" ref="CP114">INDEX('1. Données d''entrée'!$I:$K, B97 + CT101 + CP102 + $B114, BP99)</f>
        <v>0</v>
      </c>
      <c r="CQ114" s="59" cm="1">
        <f t="array" ref="CQ114">IF($C114 &lt;= CQ100, CP114,
INDEX('1. Données d''entrée'!$I:$K, B97 + CT101 + CQ102 + $B114, BP99))</f>
        <v>0</v>
      </c>
      <c r="CR114" s="59" cm="1">
        <f t="array" ref="CR114">IF($C114 &lt;= CR$49, CP114,
INDEX('1. Données d''entrée'!$I:$K, B97 + CT101 + CR102 + $B114, BP99))</f>
        <v>0</v>
      </c>
      <c r="CS114" s="59" cm="1">
        <f t="array" ref="CS114">IF($C114 &lt;= CS$49, CP114,
INDEX('1. Données d''entrée'!$I:$K, B97 + CT101 + CS102 + $B114, BP99))</f>
        <v>0</v>
      </c>
    </row>
    <row r="115" spans="2:97" outlineLevel="1">
      <c r="B115" s="37">
        <v>11</v>
      </c>
      <c r="C115" s="49">
        <v>2021</v>
      </c>
      <c r="D115" s="55"/>
      <c r="E115" s="53" cm="1">
        <f t="array" ref="E115">INDEX('1. Données d''entrée'!$I:$K, B97 + I101 + E102 + $B115, D99)</f>
        <v>0</v>
      </c>
      <c r="F115" s="53" cm="1">
        <f t="array" ref="F115">IF($C115 &lt;= F100, E115,
INDEX('1. Données d''entrée'!$I:$K, B97 + I101 + F102 + $B115, D99))</f>
        <v>0</v>
      </c>
      <c r="G115" s="53" cm="1">
        <f t="array" ref="G115">IF($C115 &lt;= G$49, E115,
INDEX('1. Données d''entrée'!$I:$K, B97 + I101 + G102 + $B115, D99))</f>
        <v>0</v>
      </c>
      <c r="H115" s="53" cm="1">
        <f t="array" ref="H115">IF($C115 &lt;= H$49, E115,
INDEX('1. Données d''entrée'!$I:$K, B97 + I101 + H102 + $B115, D99))</f>
        <v>0</v>
      </c>
      <c r="J115" s="58" cm="1">
        <f t="array" ref="J115">INDEX('1. Données d''entrée'!$I:$K, B97 + N101 + J102 + $B115, D99)</f>
        <v>0</v>
      </c>
      <c r="K115" s="58" cm="1">
        <f t="array" ref="K115">IF($C115 &lt;= K100, J115,
INDEX('1. Données d''entrée'!$I:$K, B97 + N101 + K102 + $B115, D99))</f>
        <v>0</v>
      </c>
      <c r="L115" s="58" cm="1">
        <f t="array" ref="L115">IF($C115 &lt;= L$49, J115,
INDEX('1. Données d''entrée'!$I:$K, B97 + N101 + L102 + $B115, D99))</f>
        <v>0</v>
      </c>
      <c r="M115" s="58" cm="1">
        <f t="array" ref="M115">IF($C115 &lt;= M$49, J115,
INDEX('1. Données d''entrée'!$I:$K, B97 + N101 + M102 + $B115, D99))</f>
        <v>0</v>
      </c>
      <c r="O115" s="58" cm="1">
        <f t="array" ref="O115">INDEX('1. Données d''entrée'!$I:$K, B97 + S101 + O102 + $B115, D99)</f>
        <v>0</v>
      </c>
      <c r="P115" s="58" cm="1">
        <f t="array" ref="P115">IF($C115 &lt;= P100, O115,
INDEX('1. Données d''entrée'!$I:$K, B97 + S101 + P102 + $B115, D99))</f>
        <v>0</v>
      </c>
      <c r="Q115" s="58" cm="1">
        <f t="array" ref="Q115">IF($C115 &lt;= Q$49, O115,
INDEX('1. Données d''entrée'!$I:$K, B97 + S101 + Q102 + $B115, D99))</f>
        <v>0</v>
      </c>
      <c r="R115" s="58" cm="1">
        <f t="array" ref="R115">IF($C115 &lt;= R$49, O115,
INDEX('1. Données d''entrée'!$I:$K, B97 + S101 + R102 + $B115, D99))</f>
        <v>0</v>
      </c>
      <c r="T115" s="58" cm="1">
        <f t="array" ref="T115">INDEX('1. Données d''entrée'!$I:$K, B97 + X101 + T102 + $B115, D99)</f>
        <v>0</v>
      </c>
      <c r="U115" s="58" cm="1">
        <f t="array" ref="U115">IF($C115 &lt;= U100, T115,
INDEX('1. Données d''entrée'!$I:$K, B97 + X101 + U102 + $B115, D99))</f>
        <v>0</v>
      </c>
      <c r="V115" s="58" cm="1">
        <f t="array" ref="V115">IF($C115 &lt;= V$49, T115,
INDEX('1. Données d''entrée'!$I:$K, B97 + X101 + V102 + $B115, D99))</f>
        <v>0</v>
      </c>
      <c r="W115" s="58" cm="1">
        <f t="array" ref="W115">IF($C115 &lt;= W$49, T115,
INDEX('1. Données d''entrée'!$I:$K, B97 + X101 + W102 + $B115, D99))</f>
        <v>0</v>
      </c>
      <c r="Y115" s="58" cm="1">
        <f t="array" ref="Y115">INDEX('1. Données d''entrée'!$I:$K, B97 + AC101 + Y102 + $B115, D99)</f>
        <v>0</v>
      </c>
      <c r="Z115" s="58" cm="1">
        <f t="array" ref="Z115">IF($C115 &lt;= Z100, Y115,
INDEX('1. Données d''entrée'!$I:$K, B97 + AC101 + Z102 + $B115, D99))</f>
        <v>0</v>
      </c>
      <c r="AA115" s="58" cm="1">
        <f t="array" ref="AA115">IF($C115 &lt;= AA$49, Y115,
INDEX('1. Données d''entrée'!$I:$K, B97 + AC101 + AA102 + $B115, D99))</f>
        <v>0</v>
      </c>
      <c r="AB115" s="58" cm="1">
        <f t="array" ref="AB115">IF($C115 &lt;= AB$49, Y115,
INDEX('1. Données d''entrée'!$I:$K, B97 + AC101 + AB102 + $B115, D99))</f>
        <v>0</v>
      </c>
      <c r="AD115" s="59" cm="1">
        <f t="array" ref="AD115">INDEX('1. Données d''entrée'!$I:$K, B97 + AH101 + AD102 + $B115, D99)</f>
        <v>0</v>
      </c>
      <c r="AE115" s="59" cm="1">
        <f t="array" ref="AE115">IF($C115 &lt;= AE100, AD115,
INDEX('1. Données d''entrée'!$I:$K, B97 + AH101 + AE102 + $B115, D99))</f>
        <v>0</v>
      </c>
      <c r="AF115" s="59" cm="1">
        <f t="array" ref="AF115">IF($C115 &lt;= AF$49, AD115,
INDEX('1. Données d''entrée'!$I:$K, B97 + AH101 + AF102 + $B115, D99))</f>
        <v>0</v>
      </c>
      <c r="AG115" s="59" cm="1">
        <f t="array" ref="AG115">IF($C115 &lt;= AG$49, AD115,
INDEX('1. Données d''entrée'!$I:$K, B97 + AH101 + AG102 + $B115, D99))</f>
        <v>0</v>
      </c>
      <c r="AJ115" s="55"/>
      <c r="AK115" s="53" cm="1">
        <f t="array" ref="AK115">INDEX('1. Données d''entrée'!$I:$K, B97 + AO101 + AK102 + $B115, AJ99)</f>
        <v>0</v>
      </c>
      <c r="AL115" s="53" cm="1">
        <f t="array" ref="AL115">IF($C115 &lt;= AL100, AK115,
INDEX('1. Données d''entrée'!$I:$K, B97 + AO101 + AL102 + $B115, AJ99))</f>
        <v>0</v>
      </c>
      <c r="AM115" s="53" cm="1">
        <f t="array" ref="AM115">IF($C115 &lt;= AM$49, AK115,
INDEX('1. Données d''entrée'!$I:$K, B97 + AO101 + AM102 + $B115, AJ99))</f>
        <v>0</v>
      </c>
      <c r="AN115" s="53" cm="1">
        <f t="array" ref="AN115">IF($C115 &lt;= AN$49, AK115,
INDEX('1. Données d''entrée'!$I:$K, B97 + AO101 + AN102 + $B115, AJ99))</f>
        <v>0</v>
      </c>
      <c r="AP115" s="58" cm="1">
        <f t="array" ref="AP115">INDEX('1. Données d''entrée'!$I:$K, B97 + AT101 + AP102 + $B115, AJ99)</f>
        <v>0</v>
      </c>
      <c r="AQ115" s="58" cm="1">
        <f t="array" ref="AQ115">IF($C115 &lt;= AQ100, AP115,
INDEX('1. Données d''entrée'!$I:$K, B97 + AT101 + AQ102 + $B115, AJ99))</f>
        <v>0</v>
      </c>
      <c r="AR115" s="58" cm="1">
        <f t="array" ref="AR115">IF($C115 &lt;= AR$49, AP115,
INDEX('1. Données d''entrée'!$I:$K, B97 + AT101 + AR102 + $B115, AJ99))</f>
        <v>0</v>
      </c>
      <c r="AS115" s="58" cm="1">
        <f t="array" ref="AS115">IF($C115 &lt;= AS$49, AP115,
INDEX('1. Données d''entrée'!$I:$K, B97 + AT101 + AS102 + $B115, AJ99))</f>
        <v>0</v>
      </c>
      <c r="AU115" s="58" cm="1">
        <f t="array" ref="AU115">INDEX('1. Données d''entrée'!$I:$K, B97 + AY101 + AU102 + $B115, AJ99)</f>
        <v>0</v>
      </c>
      <c r="AV115" s="58" cm="1">
        <f t="array" ref="AV115">IF($C115 &lt;= AV100, AU115,
INDEX('1. Données d''entrée'!$I:$K, B97 + AY101 + AV102 + $B115, AJ99))</f>
        <v>0</v>
      </c>
      <c r="AW115" s="58" cm="1">
        <f t="array" ref="AW115">IF($C115 &lt;= AW$49, AU115,
INDEX('1. Données d''entrée'!$I:$K, B97 + AY101 + AW102 + $B115, AJ99))</f>
        <v>0</v>
      </c>
      <c r="AX115" s="58" cm="1">
        <f t="array" ref="AX115">IF($C115 &lt;= AX$49, AU115,
INDEX('1. Données d''entrée'!$I:$K, B97 + AY101 + AX102 + $B115, AJ99))</f>
        <v>0</v>
      </c>
      <c r="AZ115" s="58" cm="1">
        <f t="array" ref="AZ115">INDEX('1. Données d''entrée'!$I:$K, B97 + BD101 + AZ102 + $B115, AJ99)</f>
        <v>0</v>
      </c>
      <c r="BA115" s="58" cm="1">
        <f t="array" ref="BA115">IF($C115 &lt;= BA100, AZ115,
INDEX('1. Données d''entrée'!$I:$K, B97 + BD101 + BA102 + $B115, AJ99))</f>
        <v>0</v>
      </c>
      <c r="BB115" s="58" cm="1">
        <f t="array" ref="BB115">IF($C115 &lt;= BB$49, AZ115,
INDEX('1. Données d''entrée'!$I:$K, B97 + BD101 + BB102 + $B115, AJ99))</f>
        <v>0</v>
      </c>
      <c r="BC115" s="58" cm="1">
        <f t="array" ref="BC115">IF($C115 &lt;= BC$49, AZ115,
INDEX('1. Données d''entrée'!$I:$K, B97 + BD101 + BC102 + $B115, AJ99))</f>
        <v>0</v>
      </c>
      <c r="BE115" s="58" cm="1">
        <f t="array" ref="BE115">INDEX('1. Données d''entrée'!$I:$K, B97 + BI101 + BE102 + $B115, AJ99)</f>
        <v>0</v>
      </c>
      <c r="BF115" s="58" cm="1">
        <f t="array" ref="BF115">IF($C115 &lt;= BF100, BE115,
INDEX('1. Données d''entrée'!$I:$K, B97 + BI101 + BF102 + $B115, AJ99))</f>
        <v>0</v>
      </c>
      <c r="BG115" s="58" cm="1">
        <f t="array" ref="BG115">IF($C115 &lt;= BG$49, BE115,
INDEX('1. Données d''entrée'!$I:$K, B97 + BI101 + BG102 + $B115, AJ99))</f>
        <v>0</v>
      </c>
      <c r="BH115" s="58" cm="1">
        <f t="array" ref="BH115">IF($C115 &lt;= BH$49, BE115,
INDEX('1. Données d''entrée'!$I:$K, B97 + BI101 + BH102 + $B115, AJ99))</f>
        <v>0</v>
      </c>
      <c r="BJ115" s="59" cm="1">
        <f t="array" ref="BJ115">INDEX('1. Données d''entrée'!$I:$K, B97 + BN101 + BJ102 + $B115, AJ99)</f>
        <v>0</v>
      </c>
      <c r="BK115" s="59" cm="1">
        <f t="array" ref="BK115">IF($C115 &lt;= BK100, BJ115,
INDEX('1. Données d''entrée'!$I:$K, B97 + BN101 + BK102 + $B115, AJ99))</f>
        <v>0</v>
      </c>
      <c r="BL115" s="59" cm="1">
        <f t="array" ref="BL115">IF($C115 &lt;= BL$49, BJ115,
INDEX('1. Données d''entrée'!$I:$K, B97 + BN101 + BL102 + $B115, AJ99))</f>
        <v>0</v>
      </c>
      <c r="BM115" s="59" cm="1">
        <f t="array" ref="BM115">IF($C115 &lt;= BM$49, BJ115,
INDEX('1. Données d''entrée'!$I:$K, B97 + BN101 + BM102 + $B115, AJ99))</f>
        <v>0</v>
      </c>
      <c r="BP115" s="55"/>
      <c r="BQ115" s="53" cm="1">
        <f t="array" ref="BQ115">INDEX('1. Données d''entrée'!$I:$K, B97 + BU101 + BQ102 + $B115, BP99)</f>
        <v>0</v>
      </c>
      <c r="BR115" s="53" cm="1">
        <f t="array" ref="BR115">IF($C115 &lt;= BR100, BQ115,
INDEX('1. Données d''entrée'!$I:$K, B97 + BU101 + BR102 + $B115, BP99))</f>
        <v>0</v>
      </c>
      <c r="BS115" s="53" cm="1">
        <f t="array" ref="BS115">IF($C115 &lt;= BS$49, BQ115,
INDEX('1. Données d''entrée'!$I:$K, B97 + BU101 + BS102 + $B115, BP99))</f>
        <v>0</v>
      </c>
      <c r="BT115" s="53" cm="1">
        <f t="array" ref="BT115">IF($C115 &lt;= BT$49, BQ115,
INDEX('1. Données d''entrée'!$I:$K, B97 + BU101 + BT102 + $B115, BP99))</f>
        <v>0</v>
      </c>
      <c r="BV115" s="58" cm="1">
        <f t="array" ref="BV115">INDEX('1. Données d''entrée'!$I:$K, B97 + BZ101 + BV102 + $B115, BP99)</f>
        <v>0</v>
      </c>
      <c r="BW115" s="58" cm="1">
        <f t="array" ref="BW115">IF($C115 &lt;= BW100, BV115,
INDEX('1. Données d''entrée'!$I:$K, B97 + BZ101 + BW102 + $B115, BP99))</f>
        <v>0</v>
      </c>
      <c r="BX115" s="58" cm="1">
        <f t="array" ref="BX115">IF($C115 &lt;= BX$49, BV115,
INDEX('1. Données d''entrée'!$I:$K, B97 + BZ101 + BX102 + $B115, BP99))</f>
        <v>0</v>
      </c>
      <c r="BY115" s="58" cm="1">
        <f t="array" ref="BY115">IF($C115 &lt;= BY$49, BV115,
INDEX('1. Données d''entrée'!$I:$K, B97 + BZ101 + BY102 + $B115, BP99))</f>
        <v>0</v>
      </c>
      <c r="CA115" s="58" cm="1">
        <f t="array" ref="CA115">INDEX('1. Données d''entrée'!$I:$K, B97 + CE101 + CA102 + $B115, BP99)</f>
        <v>0</v>
      </c>
      <c r="CB115" s="58" cm="1">
        <f t="array" ref="CB115">IF($C115 &lt;= CB100, CA115,
INDEX('1. Données d''entrée'!$I:$K, B97 + CE101 + CB102 + $B115, BP99))</f>
        <v>0</v>
      </c>
      <c r="CC115" s="58" cm="1">
        <f t="array" ref="CC115">IF($C115 &lt;= CC$49, CA115,
INDEX('1. Données d''entrée'!$I:$K, B97 + CE101 + CC102 + $B115, BP99))</f>
        <v>0</v>
      </c>
      <c r="CD115" s="58" cm="1">
        <f t="array" ref="CD115">IF($C115 &lt;= CD$49, CA115,
INDEX('1. Données d''entrée'!$I:$K, B97 + CE101 + CD102 + $B115, BP99))</f>
        <v>0</v>
      </c>
      <c r="CF115" s="58" cm="1">
        <f t="array" ref="CF115">INDEX('1. Données d''entrée'!$I:$K, B97 + CJ101 + CF102 + $B115, BP99)</f>
        <v>0</v>
      </c>
      <c r="CG115" s="58" cm="1">
        <f t="array" ref="CG115">IF($C115 &lt;= CG100, CF115,
INDEX('1. Données d''entrée'!$I:$K, B97 + CJ101 + CG102 + $B115, BP99))</f>
        <v>0</v>
      </c>
      <c r="CH115" s="58" cm="1">
        <f t="array" ref="CH115">IF($C115 &lt;= CH$49, CF115,
INDEX('1. Données d''entrée'!$I:$K, B97 + CJ101 + CH102 + $B115, BP99))</f>
        <v>0</v>
      </c>
      <c r="CI115" s="58" cm="1">
        <f t="array" ref="CI115">IF($C115 &lt;= CI$49, CF115,
INDEX('1. Données d''entrée'!$I:$K, B97 + CJ101 + CI102 + $B115, BP99))</f>
        <v>0</v>
      </c>
      <c r="CK115" s="58" cm="1">
        <f t="array" ref="CK115">INDEX('1. Données d''entrée'!$I:$K, B97 + CO101 + CK102 + $B115, BP99)</f>
        <v>0</v>
      </c>
      <c r="CL115" s="58" cm="1">
        <f t="array" ref="CL115">IF($C115 &lt;= CL100, CK115,
INDEX('1. Données d''entrée'!$I:$K, B97 + CO101 + CL102 + $B115, BP99))</f>
        <v>0</v>
      </c>
      <c r="CM115" s="58" cm="1">
        <f t="array" ref="CM115">IF($C115 &lt;= CM$49, CK115,
INDEX('1. Données d''entrée'!$I:$K, B97 + CO101 + CM102 + $B115, BP99))</f>
        <v>0</v>
      </c>
      <c r="CN115" s="58" cm="1">
        <f t="array" ref="CN115">IF($C115 &lt;= CN$49, CK115,
INDEX('1. Données d''entrée'!$I:$K, B97 + CO101 + CN102 + $B115, BP99))</f>
        <v>0</v>
      </c>
      <c r="CP115" s="59" cm="1">
        <f t="array" ref="CP115">INDEX('1. Données d''entrée'!$I:$K, B97 + CT101 + CP102 + $B115, BP99)</f>
        <v>0</v>
      </c>
      <c r="CQ115" s="59" cm="1">
        <f t="array" ref="CQ115">IF($C115 &lt;= CQ100, CP115,
INDEX('1. Données d''entrée'!$I:$K, B97 + CT101 + CQ102 + $B115, BP99))</f>
        <v>0</v>
      </c>
      <c r="CR115" s="59" cm="1">
        <f t="array" ref="CR115">IF($C115 &lt;= CR$49, CP115,
INDEX('1. Données d''entrée'!$I:$K, B97 + CT101 + CR102 + $B115, BP99))</f>
        <v>0</v>
      </c>
      <c r="CS115" s="59" cm="1">
        <f t="array" ref="CS115">IF($C115 &lt;= CS$49, CP115,
INDEX('1. Données d''entrée'!$I:$K, B97 + CT101 + CS102 + $B115, BP99))</f>
        <v>0</v>
      </c>
    </row>
    <row r="116" spans="2:97" outlineLevel="1">
      <c r="B116" s="37">
        <v>12</v>
      </c>
      <c r="C116" s="49">
        <v>2022</v>
      </c>
      <c r="D116" s="55"/>
      <c r="E116" s="53" cm="1">
        <f t="array" ref="E116">INDEX('1. Données d''entrée'!$I:$K, B97 + I101 + E102 + $B116, D99)</f>
        <v>0</v>
      </c>
      <c r="F116" s="53" cm="1">
        <f t="array" ref="F116">IF($C116 &lt;= F100, E116,
INDEX('1. Données d''entrée'!$I:$K, B97 + I101 + F102 + $B116, D99))</f>
        <v>0</v>
      </c>
      <c r="G116" s="53" cm="1">
        <f t="array" ref="G116">IF($C116 &lt;= G$49, E116,
INDEX('1. Données d''entrée'!$I:$K, B97 + I101 + G102 + $B116, D99))</f>
        <v>0</v>
      </c>
      <c r="H116" s="53" cm="1">
        <f t="array" ref="H116">IF($C116 &lt;= H$49, E116,
INDEX('1. Données d''entrée'!$I:$K, B97 + I101 + H102 + $B116, D99))</f>
        <v>0</v>
      </c>
      <c r="J116" s="58" cm="1">
        <f t="array" ref="J116">INDEX('1. Données d''entrée'!$I:$K, B97 + N101 + J102 + $B116, D99)</f>
        <v>0</v>
      </c>
      <c r="K116" s="58" cm="1">
        <f t="array" ref="K116">IF($C116 &lt;= K100, J116,
INDEX('1. Données d''entrée'!$I:$K, B97 + N101 + K102 + $B116, D99))</f>
        <v>0</v>
      </c>
      <c r="L116" s="58" cm="1">
        <f t="array" ref="L116">IF($C116 &lt;= L$49, J116,
INDEX('1. Données d''entrée'!$I:$K, B97 + N101 + L102 + $B116, D99))</f>
        <v>0</v>
      </c>
      <c r="M116" s="58" cm="1">
        <f t="array" ref="M116">IF($C116 &lt;= M$49, J116,
INDEX('1. Données d''entrée'!$I:$K, B97 + N101 + M102 + $B116, D99))</f>
        <v>0</v>
      </c>
      <c r="O116" s="58" cm="1">
        <f t="array" ref="O116">INDEX('1. Données d''entrée'!$I:$K, B97 + S101 + O102 + $B116, D99)</f>
        <v>0</v>
      </c>
      <c r="P116" s="58" cm="1">
        <f t="array" ref="P116">IF($C116 &lt;= P100, O116,
INDEX('1. Données d''entrée'!$I:$K, B97 + S101 + P102 + $B116, D99))</f>
        <v>0</v>
      </c>
      <c r="Q116" s="58" cm="1">
        <f t="array" ref="Q116">IF($C116 &lt;= Q$49, O116,
INDEX('1. Données d''entrée'!$I:$K, B97 + S101 + Q102 + $B116, D99))</f>
        <v>0</v>
      </c>
      <c r="R116" s="58" cm="1">
        <f t="array" ref="R116">IF($C116 &lt;= R$49, O116,
INDEX('1. Données d''entrée'!$I:$K, B97 + S101 + R102 + $B116, D99))</f>
        <v>0</v>
      </c>
      <c r="T116" s="58" cm="1">
        <f t="array" ref="T116">INDEX('1. Données d''entrée'!$I:$K, B97 + X101 + T102 + $B116, D99)</f>
        <v>0</v>
      </c>
      <c r="U116" s="58" cm="1">
        <f t="array" ref="U116">IF($C116 &lt;= U100, T116,
INDEX('1. Données d''entrée'!$I:$K, B97 + X101 + U102 + $B116, D99))</f>
        <v>0</v>
      </c>
      <c r="V116" s="58" cm="1">
        <f t="array" ref="V116">IF($C116 &lt;= V$49, T116,
INDEX('1. Données d''entrée'!$I:$K, B97 + X101 + V102 + $B116, D99))</f>
        <v>0</v>
      </c>
      <c r="W116" s="58" cm="1">
        <f t="array" ref="W116">IF($C116 &lt;= W$49, T116,
INDEX('1. Données d''entrée'!$I:$K, B97 + X101 + W102 + $B116, D99))</f>
        <v>0</v>
      </c>
      <c r="Y116" s="58" cm="1">
        <f t="array" ref="Y116">INDEX('1. Données d''entrée'!$I:$K, B97 + AC101 + Y102 + $B116, D99)</f>
        <v>0</v>
      </c>
      <c r="Z116" s="58" cm="1">
        <f t="array" ref="Z116">IF($C116 &lt;= Z100, Y116,
INDEX('1. Données d''entrée'!$I:$K, B97 + AC101 + Z102 + $B116, D99))</f>
        <v>0</v>
      </c>
      <c r="AA116" s="58" cm="1">
        <f t="array" ref="AA116">IF($C116 &lt;= AA$49, Y116,
INDEX('1. Données d''entrée'!$I:$K, B97 + AC101 + AA102 + $B116, D99))</f>
        <v>0</v>
      </c>
      <c r="AB116" s="58" cm="1">
        <f t="array" ref="AB116">IF($C116 &lt;= AB$49, Y116,
INDEX('1. Données d''entrée'!$I:$K, B97 + AC101 + AB102 + $B116, D99))</f>
        <v>0</v>
      </c>
      <c r="AD116" s="59" cm="1">
        <f t="array" ref="AD116">INDEX('1. Données d''entrée'!$I:$K, B97 + AH101 + AD102 + $B116, D99)</f>
        <v>0</v>
      </c>
      <c r="AE116" s="59" cm="1">
        <f t="array" ref="AE116">IF($C116 &lt;= AE100, AD116,
INDEX('1. Données d''entrée'!$I:$K, B97 + AH101 + AE102 + $B116, D99))</f>
        <v>0</v>
      </c>
      <c r="AF116" s="59" cm="1">
        <f t="array" ref="AF116">IF($C116 &lt;= AF$49, AD116,
INDEX('1. Données d''entrée'!$I:$K, B97 + AH101 + AF102 + $B116, D99))</f>
        <v>0</v>
      </c>
      <c r="AG116" s="59" cm="1">
        <f t="array" ref="AG116">IF($C116 &lt;= AG$49, AD116,
INDEX('1. Données d''entrée'!$I:$K, B97 + AH101 + AG102 + $B116, D99))</f>
        <v>0</v>
      </c>
      <c r="AJ116" s="55"/>
      <c r="AK116" s="53" cm="1">
        <f t="array" ref="AK116">INDEX('1. Données d''entrée'!$I:$K, B97 + AO101 + AK102 + $B116, AJ99)</f>
        <v>0</v>
      </c>
      <c r="AL116" s="53" cm="1">
        <f t="array" ref="AL116">IF($C116 &lt;= AL100, AK116,
INDEX('1. Données d''entrée'!$I:$K, B97 + AO101 + AL102 + $B116, AJ99))</f>
        <v>0</v>
      </c>
      <c r="AM116" s="53" cm="1">
        <f t="array" ref="AM116">IF($C116 &lt;= AM$49, AK116,
INDEX('1. Données d''entrée'!$I:$K, B97 + AO101 + AM102 + $B116, AJ99))</f>
        <v>0</v>
      </c>
      <c r="AN116" s="53" cm="1">
        <f t="array" ref="AN116">IF($C116 &lt;= AN$49, AK116,
INDEX('1. Données d''entrée'!$I:$K, B97 + AO101 + AN102 + $B116, AJ99))</f>
        <v>0</v>
      </c>
      <c r="AP116" s="58" cm="1">
        <f t="array" ref="AP116">INDEX('1. Données d''entrée'!$I:$K, B97 + AT101 + AP102 + $B116, AJ99)</f>
        <v>0</v>
      </c>
      <c r="AQ116" s="58" cm="1">
        <f t="array" ref="AQ116">IF($C116 &lt;= AQ100, AP116,
INDEX('1. Données d''entrée'!$I:$K, B97 + AT101 + AQ102 + $B116, AJ99))</f>
        <v>0</v>
      </c>
      <c r="AR116" s="58" cm="1">
        <f t="array" ref="AR116">IF($C116 &lt;= AR$49, AP116,
INDEX('1. Données d''entrée'!$I:$K, B97 + AT101 + AR102 + $B116, AJ99))</f>
        <v>0</v>
      </c>
      <c r="AS116" s="58" cm="1">
        <f t="array" ref="AS116">IF($C116 &lt;= AS$49, AP116,
INDEX('1. Données d''entrée'!$I:$K, B97 + AT101 + AS102 + $B116, AJ99))</f>
        <v>0</v>
      </c>
      <c r="AU116" s="58" cm="1">
        <f t="array" ref="AU116">INDEX('1. Données d''entrée'!$I:$K, B97 + AY101 + AU102 + $B116, AJ99)</f>
        <v>0</v>
      </c>
      <c r="AV116" s="58" cm="1">
        <f t="array" ref="AV116">IF($C116 &lt;= AV100, AU116,
INDEX('1. Données d''entrée'!$I:$K, B97 + AY101 + AV102 + $B116, AJ99))</f>
        <v>0</v>
      </c>
      <c r="AW116" s="58" cm="1">
        <f t="array" ref="AW116">IF($C116 &lt;= AW$49, AU116,
INDEX('1. Données d''entrée'!$I:$K, B97 + AY101 + AW102 + $B116, AJ99))</f>
        <v>0</v>
      </c>
      <c r="AX116" s="58" cm="1">
        <f t="array" ref="AX116">IF($C116 &lt;= AX$49, AU116,
INDEX('1. Données d''entrée'!$I:$K, B97 + AY101 + AX102 + $B116, AJ99))</f>
        <v>0</v>
      </c>
      <c r="AZ116" s="58" cm="1">
        <f t="array" ref="AZ116">INDEX('1. Données d''entrée'!$I:$K, B97 + BD101 + AZ102 + $B116, AJ99)</f>
        <v>0</v>
      </c>
      <c r="BA116" s="58" cm="1">
        <f t="array" ref="BA116">IF($C116 &lt;= BA100, AZ116,
INDEX('1. Données d''entrée'!$I:$K, B97 + BD101 + BA102 + $B116, AJ99))</f>
        <v>0</v>
      </c>
      <c r="BB116" s="58" cm="1">
        <f t="array" ref="BB116">IF($C116 &lt;= BB$49, AZ116,
INDEX('1. Données d''entrée'!$I:$K, B97 + BD101 + BB102 + $B116, AJ99))</f>
        <v>0</v>
      </c>
      <c r="BC116" s="58" cm="1">
        <f t="array" ref="BC116">IF($C116 &lt;= BC$49, AZ116,
INDEX('1. Données d''entrée'!$I:$K, B97 + BD101 + BC102 + $B116, AJ99))</f>
        <v>0</v>
      </c>
      <c r="BE116" s="58" cm="1">
        <f t="array" ref="BE116">INDEX('1. Données d''entrée'!$I:$K, B97 + BI101 + BE102 + $B116, AJ99)</f>
        <v>0</v>
      </c>
      <c r="BF116" s="58" cm="1">
        <f t="array" ref="BF116">IF($C116 &lt;= BF100, BE116,
INDEX('1. Données d''entrée'!$I:$K, B97 + BI101 + BF102 + $B116, AJ99))</f>
        <v>0</v>
      </c>
      <c r="BG116" s="58" cm="1">
        <f t="array" ref="BG116">IF($C116 &lt;= BG$49, BE116,
INDEX('1. Données d''entrée'!$I:$K, B97 + BI101 + BG102 + $B116, AJ99))</f>
        <v>0</v>
      </c>
      <c r="BH116" s="58" cm="1">
        <f t="array" ref="BH116">IF($C116 &lt;= BH$49, BE116,
INDEX('1. Données d''entrée'!$I:$K, B97 + BI101 + BH102 + $B116, AJ99))</f>
        <v>0</v>
      </c>
      <c r="BJ116" s="59" cm="1">
        <f t="array" ref="BJ116">INDEX('1. Données d''entrée'!$I:$K, B97 + BN101 + BJ102 + $B116, AJ99)</f>
        <v>0</v>
      </c>
      <c r="BK116" s="59" cm="1">
        <f t="array" ref="BK116">IF($C116 &lt;= BK100, BJ116,
INDEX('1. Données d''entrée'!$I:$K, B97 + BN101 + BK102 + $B116, AJ99))</f>
        <v>0</v>
      </c>
      <c r="BL116" s="59" cm="1">
        <f t="array" ref="BL116">IF($C116 &lt;= BL$49, BJ116,
INDEX('1. Données d''entrée'!$I:$K, B97 + BN101 + BL102 + $B116, AJ99))</f>
        <v>0</v>
      </c>
      <c r="BM116" s="59" cm="1">
        <f t="array" ref="BM116">IF($C116 &lt;= BM$49, BJ116,
INDEX('1. Données d''entrée'!$I:$K, B97 + BN101 + BM102 + $B116, AJ99))</f>
        <v>0</v>
      </c>
      <c r="BP116" s="55"/>
      <c r="BQ116" s="53" cm="1">
        <f t="array" ref="BQ116">INDEX('1. Données d''entrée'!$I:$K, B97 + BU101 + BQ102 + $B116, BP99)</f>
        <v>0</v>
      </c>
      <c r="BR116" s="53" cm="1">
        <f t="array" ref="BR116">IF($C116 &lt;= BR100, BQ116,
INDEX('1. Données d''entrée'!$I:$K, B97 + BU101 + BR102 + $B116, BP99))</f>
        <v>0</v>
      </c>
      <c r="BS116" s="53" cm="1">
        <f t="array" ref="BS116">IF($C116 &lt;= BS$49, BQ116,
INDEX('1. Données d''entrée'!$I:$K, B97 + BU101 + BS102 + $B116, BP99))</f>
        <v>0</v>
      </c>
      <c r="BT116" s="53" cm="1">
        <f t="array" ref="BT116">IF($C116 &lt;= BT$49, BQ116,
INDEX('1. Données d''entrée'!$I:$K, B97 + BU101 + BT102 + $B116, BP99))</f>
        <v>0</v>
      </c>
      <c r="BV116" s="58" cm="1">
        <f t="array" ref="BV116">INDEX('1. Données d''entrée'!$I:$K, B97 + BZ101 + BV102 + $B116, BP99)</f>
        <v>0</v>
      </c>
      <c r="BW116" s="58" cm="1">
        <f t="array" ref="BW116">IF($C116 &lt;= BW100, BV116,
INDEX('1. Données d''entrée'!$I:$K, B97 + BZ101 + BW102 + $B116, BP99))</f>
        <v>0</v>
      </c>
      <c r="BX116" s="58" cm="1">
        <f t="array" ref="BX116">IF($C116 &lt;= BX$49, BV116,
INDEX('1. Données d''entrée'!$I:$K, B97 + BZ101 + BX102 + $B116, BP99))</f>
        <v>0</v>
      </c>
      <c r="BY116" s="58" cm="1">
        <f t="array" ref="BY116">IF($C116 &lt;= BY$49, BV116,
INDEX('1. Données d''entrée'!$I:$K, B97 + BZ101 + BY102 + $B116, BP99))</f>
        <v>0</v>
      </c>
      <c r="CA116" s="58" cm="1">
        <f t="array" ref="CA116">INDEX('1. Données d''entrée'!$I:$K, B97 + CE101 + CA102 + $B116, BP99)</f>
        <v>0</v>
      </c>
      <c r="CB116" s="58" cm="1">
        <f t="array" ref="CB116">IF($C116 &lt;= CB100, CA116,
INDEX('1. Données d''entrée'!$I:$K, B97 + CE101 + CB102 + $B116, BP99))</f>
        <v>0</v>
      </c>
      <c r="CC116" s="58" cm="1">
        <f t="array" ref="CC116">IF($C116 &lt;= CC$49, CA116,
INDEX('1. Données d''entrée'!$I:$K, B97 + CE101 + CC102 + $B116, BP99))</f>
        <v>0</v>
      </c>
      <c r="CD116" s="58" cm="1">
        <f t="array" ref="CD116">IF($C116 &lt;= CD$49, CA116,
INDEX('1. Données d''entrée'!$I:$K, B97 + CE101 + CD102 + $B116, BP99))</f>
        <v>0</v>
      </c>
      <c r="CF116" s="58" cm="1">
        <f t="array" ref="CF116">INDEX('1. Données d''entrée'!$I:$K, B97 + CJ101 + CF102 + $B116, BP99)</f>
        <v>0</v>
      </c>
      <c r="CG116" s="58" cm="1">
        <f t="array" ref="CG116">IF($C116 &lt;= CG100, CF116,
INDEX('1. Données d''entrée'!$I:$K, B97 + CJ101 + CG102 + $B116, BP99))</f>
        <v>0</v>
      </c>
      <c r="CH116" s="58" cm="1">
        <f t="array" ref="CH116">IF($C116 &lt;= CH$49, CF116,
INDEX('1. Données d''entrée'!$I:$K, B97 + CJ101 + CH102 + $B116, BP99))</f>
        <v>0</v>
      </c>
      <c r="CI116" s="58" cm="1">
        <f t="array" ref="CI116">IF($C116 &lt;= CI$49, CF116,
INDEX('1. Données d''entrée'!$I:$K, B97 + CJ101 + CI102 + $B116, BP99))</f>
        <v>0</v>
      </c>
      <c r="CK116" s="58" cm="1">
        <f t="array" ref="CK116">INDEX('1. Données d''entrée'!$I:$K, B97 + CO101 + CK102 + $B116, BP99)</f>
        <v>0</v>
      </c>
      <c r="CL116" s="58" cm="1">
        <f t="array" ref="CL116">IF($C116 &lt;= CL100, CK116,
INDEX('1. Données d''entrée'!$I:$K, B97 + CO101 + CL102 + $B116, BP99))</f>
        <v>0</v>
      </c>
      <c r="CM116" s="58" cm="1">
        <f t="array" ref="CM116">IF($C116 &lt;= CM$49, CK116,
INDEX('1. Données d''entrée'!$I:$K, B97 + CO101 + CM102 + $B116, BP99))</f>
        <v>0</v>
      </c>
      <c r="CN116" s="58" cm="1">
        <f t="array" ref="CN116">IF($C116 &lt;= CN$49, CK116,
INDEX('1. Données d''entrée'!$I:$K, B97 + CO101 + CN102 + $B116, BP99))</f>
        <v>0</v>
      </c>
      <c r="CP116" s="59" cm="1">
        <f t="array" ref="CP116">INDEX('1. Données d''entrée'!$I:$K, B97 + CT101 + CP102 + $B116, BP99)</f>
        <v>0</v>
      </c>
      <c r="CQ116" s="59" cm="1">
        <f t="array" ref="CQ116">IF($C116 &lt;= CQ100, CP116,
INDEX('1. Données d''entrée'!$I:$K, B97 + CT101 + CQ102 + $B116, BP99))</f>
        <v>0</v>
      </c>
      <c r="CR116" s="59" cm="1">
        <f t="array" ref="CR116">IF($C116 &lt;= CR$49, CP116,
INDEX('1. Données d''entrée'!$I:$K, B97 + CT101 + CR102 + $B116, BP99))</f>
        <v>0</v>
      </c>
      <c r="CS116" s="59" cm="1">
        <f t="array" ref="CS116">IF($C116 &lt;= CS$49, CP116,
INDEX('1. Données d''entrée'!$I:$K, B97 + CT101 + CS102 + $B116, BP99))</f>
        <v>0</v>
      </c>
    </row>
    <row r="117" spans="2:97" outlineLevel="1">
      <c r="B117" s="37">
        <v>13</v>
      </c>
      <c r="C117" s="49">
        <v>2023</v>
      </c>
      <c r="D117" s="55"/>
      <c r="E117" s="53" cm="1">
        <f t="array" ref="E117">INDEX('1. Données d''entrée'!$I:$K, B97 + I101 + E102 + $B117, D99)</f>
        <v>0</v>
      </c>
      <c r="F117" s="53" cm="1">
        <f t="array" ref="F117">IF($C117 &lt;= F100, E117,
INDEX('1. Données d''entrée'!$I:$K, B97 + I101 + F102 + $B117, D99))</f>
        <v>0</v>
      </c>
      <c r="G117" s="53" cm="1">
        <f t="array" ref="G117">IF($C117 &lt;= G$49, E117,
INDEX('1. Données d''entrée'!$I:$K, B97 + I101 + G102 + $B117, D99))</f>
        <v>0</v>
      </c>
      <c r="H117" s="53" cm="1">
        <f t="array" ref="H117">IF($C117 &lt;= H$49, E117,
INDEX('1. Données d''entrée'!$I:$K, B97 + I101 + H102 + $B117, D99))</f>
        <v>0</v>
      </c>
      <c r="J117" s="58" cm="1">
        <f t="array" ref="J117">INDEX('1. Données d''entrée'!$I:$K, B97 + N101 + J102 + $B117, D99)</f>
        <v>0</v>
      </c>
      <c r="K117" s="58" cm="1">
        <f t="array" ref="K117">IF($C117 &lt;= K100, J117,
INDEX('1. Données d''entrée'!$I:$K, B97 + N101 + K102 + $B117, D99))</f>
        <v>0</v>
      </c>
      <c r="L117" s="58" cm="1">
        <f t="array" ref="L117">IF($C117 &lt;= L$49, J117,
INDEX('1. Données d''entrée'!$I:$K, B97 + N101 + L102 + $B117, D99))</f>
        <v>0</v>
      </c>
      <c r="M117" s="58" cm="1">
        <f t="array" ref="M117">IF($C117 &lt;= M$49, J117,
INDEX('1. Données d''entrée'!$I:$K, B97 + N101 + M102 + $B117, D99))</f>
        <v>0</v>
      </c>
      <c r="O117" s="58" cm="1">
        <f t="array" ref="O117">INDEX('1. Données d''entrée'!$I:$K, B97 + S101 + O102 + $B117, D99)</f>
        <v>0</v>
      </c>
      <c r="P117" s="58" cm="1">
        <f t="array" ref="P117">IF($C117 &lt;= P100, O117,
INDEX('1. Données d''entrée'!$I:$K, B97 + S101 + P102 + $B117, D99))</f>
        <v>0</v>
      </c>
      <c r="Q117" s="58" cm="1">
        <f t="array" ref="Q117">IF($C117 &lt;= Q$49, O117,
INDEX('1. Données d''entrée'!$I:$K, B97 + S101 + Q102 + $B117, D99))</f>
        <v>0</v>
      </c>
      <c r="R117" s="58" cm="1">
        <f t="array" ref="R117">IF($C117 &lt;= R$49, O117,
INDEX('1. Données d''entrée'!$I:$K, B97 + S101 + R102 + $B117, D99))</f>
        <v>0</v>
      </c>
      <c r="T117" s="58" cm="1">
        <f t="array" ref="T117">INDEX('1. Données d''entrée'!$I:$K, B97 + X101 + T102 + $B117, D99)</f>
        <v>0</v>
      </c>
      <c r="U117" s="58" cm="1">
        <f t="array" ref="U117">IF($C117 &lt;= U100, T117,
INDEX('1. Données d''entrée'!$I:$K, B97 + X101 + U102 + $B117, D99))</f>
        <v>0</v>
      </c>
      <c r="V117" s="58" cm="1">
        <f t="array" ref="V117">IF($C117 &lt;= V$49, T117,
INDEX('1. Données d''entrée'!$I:$K, B97 + X101 + V102 + $B117, D99))</f>
        <v>0</v>
      </c>
      <c r="W117" s="58" cm="1">
        <f t="array" ref="W117">IF($C117 &lt;= W$49, T117,
INDEX('1. Données d''entrée'!$I:$K, B97 + X101 + W102 + $B117, D99))</f>
        <v>0</v>
      </c>
      <c r="Y117" s="58" cm="1">
        <f t="array" ref="Y117">INDEX('1. Données d''entrée'!$I:$K, B97 + AC101 + Y102 + $B117, D99)</f>
        <v>0</v>
      </c>
      <c r="Z117" s="58" cm="1">
        <f t="array" ref="Z117">IF($C117 &lt;= Z100, Y117,
INDEX('1. Données d''entrée'!$I:$K, B97 + AC101 + Z102 + $B117, D99))</f>
        <v>0</v>
      </c>
      <c r="AA117" s="58" cm="1">
        <f t="array" ref="AA117">IF($C117 &lt;= AA$49, Y117,
INDEX('1. Données d''entrée'!$I:$K, B97 + AC101 + AA102 + $B117, D99))</f>
        <v>0</v>
      </c>
      <c r="AB117" s="58" cm="1">
        <f t="array" ref="AB117">IF($C117 &lt;= AB$49, Y117,
INDEX('1. Données d''entrée'!$I:$K, B97 + AC101 + AB102 + $B117, D99))</f>
        <v>0</v>
      </c>
      <c r="AD117" s="59" cm="1">
        <f t="array" ref="AD117">INDEX('1. Données d''entrée'!$I:$K, B97 + AH101 + AD102 + $B117, D99)</f>
        <v>0</v>
      </c>
      <c r="AE117" s="59" cm="1">
        <f t="array" ref="AE117">IF($C117 &lt;= AE100, AD117,
INDEX('1. Données d''entrée'!$I:$K, B97 + AH101 + AE102 + $B117, D99))</f>
        <v>0</v>
      </c>
      <c r="AF117" s="59" cm="1">
        <f t="array" ref="AF117">IF($C117 &lt;= AF$49, AD117,
INDEX('1. Données d''entrée'!$I:$K, B97 + AH101 + AF102 + $B117, D99))</f>
        <v>0</v>
      </c>
      <c r="AG117" s="59" cm="1">
        <f t="array" ref="AG117">IF($C117 &lt;= AG$49, AD117,
INDEX('1. Données d''entrée'!$I:$K, B97 + AH101 + AG102 + $B117, D99))</f>
        <v>0</v>
      </c>
      <c r="AJ117" s="55"/>
      <c r="AK117" s="53" cm="1">
        <f t="array" ref="AK117">INDEX('1. Données d''entrée'!$I:$K, B97 + AO101 + AK102 + $B117, AJ99)</f>
        <v>0</v>
      </c>
      <c r="AL117" s="53" cm="1">
        <f t="array" ref="AL117">IF($C117 &lt;= AL100, AK117,
INDEX('1. Données d''entrée'!$I:$K, B97 + AO101 + AL102 + $B117, AJ99))</f>
        <v>0</v>
      </c>
      <c r="AM117" s="53" cm="1">
        <f t="array" ref="AM117">IF($C117 &lt;= AM$49, AK117,
INDEX('1. Données d''entrée'!$I:$K, B97 + AO101 + AM102 + $B117, AJ99))</f>
        <v>0</v>
      </c>
      <c r="AN117" s="53" cm="1">
        <f t="array" ref="AN117">IF($C117 &lt;= AN$49, AK117,
INDEX('1. Données d''entrée'!$I:$K, B97 + AO101 + AN102 + $B117, AJ99))</f>
        <v>0</v>
      </c>
      <c r="AP117" s="58" cm="1">
        <f t="array" ref="AP117">INDEX('1. Données d''entrée'!$I:$K, B97 + AT101 + AP102 + $B117, AJ99)</f>
        <v>0</v>
      </c>
      <c r="AQ117" s="58" cm="1">
        <f t="array" ref="AQ117">IF($C117 &lt;= AQ100, AP117,
INDEX('1. Données d''entrée'!$I:$K, B97 + AT101 + AQ102 + $B117, AJ99))</f>
        <v>0</v>
      </c>
      <c r="AR117" s="58" cm="1">
        <f t="array" ref="AR117">IF($C117 &lt;= AR$49, AP117,
INDEX('1. Données d''entrée'!$I:$K, B97 + AT101 + AR102 + $B117, AJ99))</f>
        <v>0</v>
      </c>
      <c r="AS117" s="58" cm="1">
        <f t="array" ref="AS117">IF($C117 &lt;= AS$49, AP117,
INDEX('1. Données d''entrée'!$I:$K, B97 + AT101 + AS102 + $B117, AJ99))</f>
        <v>0</v>
      </c>
      <c r="AU117" s="58" cm="1">
        <f t="array" ref="AU117">INDEX('1. Données d''entrée'!$I:$K, B97 + AY101 + AU102 + $B117, AJ99)</f>
        <v>0</v>
      </c>
      <c r="AV117" s="58" cm="1">
        <f t="array" ref="AV117">IF($C117 &lt;= AV100, AU117,
INDEX('1. Données d''entrée'!$I:$K, B97 + AY101 + AV102 + $B117, AJ99))</f>
        <v>0</v>
      </c>
      <c r="AW117" s="58" cm="1">
        <f t="array" ref="AW117">IF($C117 &lt;= AW$49, AU117,
INDEX('1. Données d''entrée'!$I:$K, B97 + AY101 + AW102 + $B117, AJ99))</f>
        <v>0</v>
      </c>
      <c r="AX117" s="58" cm="1">
        <f t="array" ref="AX117">IF($C117 &lt;= AX$49, AU117,
INDEX('1. Données d''entrée'!$I:$K, B97 + AY101 + AX102 + $B117, AJ99))</f>
        <v>0</v>
      </c>
      <c r="AZ117" s="58" cm="1">
        <f t="array" ref="AZ117">INDEX('1. Données d''entrée'!$I:$K, B97 + BD101 + AZ102 + $B117, AJ99)</f>
        <v>0</v>
      </c>
      <c r="BA117" s="58" cm="1">
        <f t="array" ref="BA117">IF($C117 &lt;= BA100, AZ117,
INDEX('1. Données d''entrée'!$I:$K, B97 + BD101 + BA102 + $B117, AJ99))</f>
        <v>0</v>
      </c>
      <c r="BB117" s="58" cm="1">
        <f t="array" ref="BB117">IF($C117 &lt;= BB$49, AZ117,
INDEX('1. Données d''entrée'!$I:$K, B97 + BD101 + BB102 + $B117, AJ99))</f>
        <v>0</v>
      </c>
      <c r="BC117" s="58" cm="1">
        <f t="array" ref="BC117">IF($C117 &lt;= BC$49, AZ117,
INDEX('1. Données d''entrée'!$I:$K, B97 + BD101 + BC102 + $B117, AJ99))</f>
        <v>0</v>
      </c>
      <c r="BE117" s="58" cm="1">
        <f t="array" ref="BE117">INDEX('1. Données d''entrée'!$I:$K, B97 + BI101 + BE102 + $B117, AJ99)</f>
        <v>0</v>
      </c>
      <c r="BF117" s="58" cm="1">
        <f t="array" ref="BF117">IF($C117 &lt;= BF100, BE117,
INDEX('1. Données d''entrée'!$I:$K, B97 + BI101 + BF102 + $B117, AJ99))</f>
        <v>0</v>
      </c>
      <c r="BG117" s="58" cm="1">
        <f t="array" ref="BG117">IF($C117 &lt;= BG$49, BE117,
INDEX('1. Données d''entrée'!$I:$K, B97 + BI101 + BG102 + $B117, AJ99))</f>
        <v>0</v>
      </c>
      <c r="BH117" s="58" cm="1">
        <f t="array" ref="BH117">IF($C117 &lt;= BH$49, BE117,
INDEX('1. Données d''entrée'!$I:$K, B97 + BI101 + BH102 + $B117, AJ99))</f>
        <v>0</v>
      </c>
      <c r="BJ117" s="59" cm="1">
        <f t="array" ref="BJ117">INDEX('1. Données d''entrée'!$I:$K, B97 + BN101 + BJ102 + $B117, AJ99)</f>
        <v>0</v>
      </c>
      <c r="BK117" s="59" cm="1">
        <f t="array" ref="BK117">IF($C117 &lt;= BK100, BJ117,
INDEX('1. Données d''entrée'!$I:$K, B97 + BN101 + BK102 + $B117, AJ99))</f>
        <v>0</v>
      </c>
      <c r="BL117" s="59" cm="1">
        <f t="array" ref="BL117">IF($C117 &lt;= BL$49, BJ117,
INDEX('1. Données d''entrée'!$I:$K, B97 + BN101 + BL102 + $B117, AJ99))</f>
        <v>0</v>
      </c>
      <c r="BM117" s="59" cm="1">
        <f t="array" ref="BM117">IF($C117 &lt;= BM$49, BJ117,
INDEX('1. Données d''entrée'!$I:$K, B97 + BN101 + BM102 + $B117, AJ99))</f>
        <v>0</v>
      </c>
      <c r="BP117" s="55"/>
      <c r="BQ117" s="53" cm="1">
        <f t="array" ref="BQ117">INDEX('1. Données d''entrée'!$I:$K, B97 + BU101 + BQ102 + $B117, BP99)</f>
        <v>0</v>
      </c>
      <c r="BR117" s="53" cm="1">
        <f t="array" ref="BR117">IF($C117 &lt;= BR100, BQ117,
INDEX('1. Données d''entrée'!$I:$K, B97 + BU101 + BR102 + $B117, BP99))</f>
        <v>0</v>
      </c>
      <c r="BS117" s="53" cm="1">
        <f t="array" ref="BS117">IF($C117 &lt;= BS$49, BQ117,
INDEX('1. Données d''entrée'!$I:$K, B97 + BU101 + BS102 + $B117, BP99))</f>
        <v>0</v>
      </c>
      <c r="BT117" s="53" cm="1">
        <f t="array" ref="BT117">IF($C117 &lt;= BT$49, BQ117,
INDEX('1. Données d''entrée'!$I:$K, B97 + BU101 + BT102 + $B117, BP99))</f>
        <v>0</v>
      </c>
      <c r="BV117" s="58" cm="1">
        <f t="array" ref="BV117">INDEX('1. Données d''entrée'!$I:$K, B97 + BZ101 + BV102 + $B117, BP99)</f>
        <v>0</v>
      </c>
      <c r="BW117" s="58" cm="1">
        <f t="array" ref="BW117">IF($C117 &lt;= BW100, BV117,
INDEX('1. Données d''entrée'!$I:$K, B97 + BZ101 + BW102 + $B117, BP99))</f>
        <v>0</v>
      </c>
      <c r="BX117" s="58" cm="1">
        <f t="array" ref="BX117">IF($C117 &lt;= BX$49, BV117,
INDEX('1. Données d''entrée'!$I:$K, B97 + BZ101 + BX102 + $B117, BP99))</f>
        <v>0</v>
      </c>
      <c r="BY117" s="58" cm="1">
        <f t="array" ref="BY117">IF($C117 &lt;= BY$49, BV117,
INDEX('1. Données d''entrée'!$I:$K, B97 + BZ101 + BY102 + $B117, BP99))</f>
        <v>0</v>
      </c>
      <c r="CA117" s="58" cm="1">
        <f t="array" ref="CA117">INDEX('1. Données d''entrée'!$I:$K, B97 + CE101 + CA102 + $B117, BP99)</f>
        <v>0</v>
      </c>
      <c r="CB117" s="58" cm="1">
        <f t="array" ref="CB117">IF($C117 &lt;= CB100, CA117,
INDEX('1. Données d''entrée'!$I:$K, B97 + CE101 + CB102 + $B117, BP99))</f>
        <v>0</v>
      </c>
      <c r="CC117" s="58" cm="1">
        <f t="array" ref="CC117">IF($C117 &lt;= CC$49, CA117,
INDEX('1. Données d''entrée'!$I:$K, B97 + CE101 + CC102 + $B117, BP99))</f>
        <v>0</v>
      </c>
      <c r="CD117" s="58" cm="1">
        <f t="array" ref="CD117">IF($C117 &lt;= CD$49, CA117,
INDEX('1. Données d''entrée'!$I:$K, B97 + CE101 + CD102 + $B117, BP99))</f>
        <v>0</v>
      </c>
      <c r="CF117" s="58" cm="1">
        <f t="array" ref="CF117">INDEX('1. Données d''entrée'!$I:$K, B97 + CJ101 + CF102 + $B117, BP99)</f>
        <v>0</v>
      </c>
      <c r="CG117" s="58" cm="1">
        <f t="array" ref="CG117">IF($C117 &lt;= CG100, CF117,
INDEX('1. Données d''entrée'!$I:$K, B97 + CJ101 + CG102 + $B117, BP99))</f>
        <v>0</v>
      </c>
      <c r="CH117" s="58" cm="1">
        <f t="array" ref="CH117">IF($C117 &lt;= CH$49, CF117,
INDEX('1. Données d''entrée'!$I:$K, B97 + CJ101 + CH102 + $B117, BP99))</f>
        <v>0</v>
      </c>
      <c r="CI117" s="58" cm="1">
        <f t="array" ref="CI117">IF($C117 &lt;= CI$49, CF117,
INDEX('1. Données d''entrée'!$I:$K, B97 + CJ101 + CI102 + $B117, BP99))</f>
        <v>0</v>
      </c>
      <c r="CK117" s="58" cm="1">
        <f t="array" ref="CK117">INDEX('1. Données d''entrée'!$I:$K, B97 + CO101 + CK102 + $B117, BP99)</f>
        <v>0</v>
      </c>
      <c r="CL117" s="58" cm="1">
        <f t="array" ref="CL117">IF($C117 &lt;= CL100, CK117,
INDEX('1. Données d''entrée'!$I:$K, B97 + CO101 + CL102 + $B117, BP99))</f>
        <v>0</v>
      </c>
      <c r="CM117" s="58" cm="1">
        <f t="array" ref="CM117">IF($C117 &lt;= CM$49, CK117,
INDEX('1. Données d''entrée'!$I:$K, B97 + CO101 + CM102 + $B117, BP99))</f>
        <v>0</v>
      </c>
      <c r="CN117" s="58" cm="1">
        <f t="array" ref="CN117">IF($C117 &lt;= CN$49, CK117,
INDEX('1. Données d''entrée'!$I:$K, B97 + CO101 + CN102 + $B117, BP99))</f>
        <v>0</v>
      </c>
      <c r="CP117" s="59" cm="1">
        <f t="array" ref="CP117">INDEX('1. Données d''entrée'!$I:$K, B97 + CT101 + CP102 + $B117, BP99)</f>
        <v>0</v>
      </c>
      <c r="CQ117" s="59" cm="1">
        <f t="array" ref="CQ117">IF($C117 &lt;= CQ100, CP117,
INDEX('1. Données d''entrée'!$I:$K, B97 + CT101 + CQ102 + $B117, BP99))</f>
        <v>0</v>
      </c>
      <c r="CR117" s="59" cm="1">
        <f t="array" ref="CR117">IF($C117 &lt;= CR$49, CP117,
INDEX('1. Données d''entrée'!$I:$K, B97 + CT101 + CR102 + $B117, BP99))</f>
        <v>0</v>
      </c>
      <c r="CS117" s="59" cm="1">
        <f t="array" ref="CS117">IF($C117 &lt;= CS$49, CP117,
INDEX('1. Données d''entrée'!$I:$K, B97 + CT101 + CS102 + $B117, BP99))</f>
        <v>0</v>
      </c>
    </row>
    <row r="118" spans="2:97" outlineLevel="1">
      <c r="B118" s="37">
        <v>14</v>
      </c>
      <c r="C118" s="49">
        <v>2024</v>
      </c>
      <c r="D118" s="55"/>
      <c r="E118" s="53" cm="1">
        <f t="array" ref="E118">INDEX('1. Données d''entrée'!$I:$K, B97 + I101 + E102 + $B118, D99)</f>
        <v>0</v>
      </c>
      <c r="F118" s="53" cm="1">
        <f t="array" ref="F118">IF($C118 &lt;= F100, E118,
INDEX('1. Données d''entrée'!$I:$K, B97 + I101 + F102 + $B118, D99))</f>
        <v>0</v>
      </c>
      <c r="G118" s="53" cm="1">
        <f t="array" ref="G118">IF($C118 &lt;= G$49, E118,
INDEX('1. Données d''entrée'!$I:$K, B97 + I101 + G102 + $B118, D99))</f>
        <v>0</v>
      </c>
      <c r="H118" s="53" cm="1">
        <f t="array" ref="H118">IF($C118 &lt;= H$49, E118,
INDEX('1. Données d''entrée'!$I:$K, B97 + I101 + H102 + $B118, D99))</f>
        <v>0</v>
      </c>
      <c r="J118" s="58" cm="1">
        <f t="array" ref="J118">INDEX('1. Données d''entrée'!$I:$K, B97 + N101 + J102 + $B118, D99)</f>
        <v>0</v>
      </c>
      <c r="K118" s="58" cm="1">
        <f t="array" ref="K118">IF($C118 &lt;= K100, J118,
INDEX('1. Données d''entrée'!$I:$K, B97 + N101 + K102 + $B118, D99))</f>
        <v>0</v>
      </c>
      <c r="L118" s="58" cm="1">
        <f t="array" ref="L118">IF($C118 &lt;= L$49, J118,
INDEX('1. Données d''entrée'!$I:$K, B97 + N101 + L102 + $B118, D99))</f>
        <v>0</v>
      </c>
      <c r="M118" s="58" cm="1">
        <f t="array" ref="M118">IF($C118 &lt;= M$49, J118,
INDEX('1. Données d''entrée'!$I:$K, B97 + N101 + M102 + $B118, D99))</f>
        <v>0</v>
      </c>
      <c r="O118" s="58" cm="1">
        <f t="array" ref="O118">INDEX('1. Données d''entrée'!$I:$K, B97 + S101 + O102 + $B118, D99)</f>
        <v>0</v>
      </c>
      <c r="P118" s="58" cm="1">
        <f t="array" ref="P118">IF($C118 &lt;= P100, O118,
INDEX('1. Données d''entrée'!$I:$K, B97 + S101 + P102 + $B118, D99))</f>
        <v>0</v>
      </c>
      <c r="Q118" s="58" cm="1">
        <f t="array" ref="Q118">IF($C118 &lt;= Q$49, O118,
INDEX('1. Données d''entrée'!$I:$K, B97 + S101 + Q102 + $B118, D99))</f>
        <v>0</v>
      </c>
      <c r="R118" s="58" cm="1">
        <f t="array" ref="R118">IF($C118 &lt;= R$49, O118,
INDEX('1. Données d''entrée'!$I:$K, B97 + S101 + R102 + $B118, D99))</f>
        <v>0</v>
      </c>
      <c r="T118" s="58" cm="1">
        <f t="array" ref="T118">INDEX('1. Données d''entrée'!$I:$K, B97 + X101 + T102 + $B118, D99)</f>
        <v>0</v>
      </c>
      <c r="U118" s="58" cm="1">
        <f t="array" ref="U118">IF($C118 &lt;= U100, T118,
INDEX('1. Données d''entrée'!$I:$K, B97 + X101 + U102 + $B118, D99))</f>
        <v>0</v>
      </c>
      <c r="V118" s="58" cm="1">
        <f t="array" ref="V118">IF($C118 &lt;= V$49, T118,
INDEX('1. Données d''entrée'!$I:$K, B97 + X101 + V102 + $B118, D99))</f>
        <v>0</v>
      </c>
      <c r="W118" s="58" cm="1">
        <f t="array" ref="W118">IF($C118 &lt;= W$49, T118,
INDEX('1. Données d''entrée'!$I:$K, B97 + X101 + W102 + $B118, D99))</f>
        <v>0</v>
      </c>
      <c r="Y118" s="58" cm="1">
        <f t="array" ref="Y118">INDEX('1. Données d''entrée'!$I:$K, B97 + AC101 + Y102 + $B118, D99)</f>
        <v>0</v>
      </c>
      <c r="Z118" s="58" cm="1">
        <f t="array" ref="Z118">IF($C118 &lt;= Z100, Y118,
INDEX('1. Données d''entrée'!$I:$K, B97 + AC101 + Z102 + $B118, D99))</f>
        <v>0</v>
      </c>
      <c r="AA118" s="58" cm="1">
        <f t="array" ref="AA118">IF($C118 &lt;= AA$49, Y118,
INDEX('1. Données d''entrée'!$I:$K, B97 + AC101 + AA102 + $B118, D99))</f>
        <v>0</v>
      </c>
      <c r="AB118" s="58" cm="1">
        <f t="array" ref="AB118">IF($C118 &lt;= AB$49, Y118,
INDEX('1. Données d''entrée'!$I:$K, B97 + AC101 + AB102 + $B118, D99))</f>
        <v>0</v>
      </c>
      <c r="AD118" s="59" cm="1">
        <f t="array" ref="AD118">INDEX('1. Données d''entrée'!$I:$K, B97 + AH101 + AD102 + $B118, D99)</f>
        <v>0</v>
      </c>
      <c r="AE118" s="59" cm="1">
        <f t="array" ref="AE118">IF($C118 &lt;= AE100, AD118,
INDEX('1. Données d''entrée'!$I:$K, B97 + AH101 + AE102 + $B118, D99))</f>
        <v>0</v>
      </c>
      <c r="AF118" s="59" cm="1">
        <f t="array" ref="AF118">IF($C118 &lt;= AF$49, AD118,
INDEX('1. Données d''entrée'!$I:$K, B97 + AH101 + AF102 + $B118, D99))</f>
        <v>0</v>
      </c>
      <c r="AG118" s="59" cm="1">
        <f t="array" ref="AG118">IF($C118 &lt;= AG$49, AD118,
INDEX('1. Données d''entrée'!$I:$K, B97 + AH101 + AG102 + $B118, D99))</f>
        <v>0</v>
      </c>
      <c r="AJ118" s="55"/>
      <c r="AK118" s="53" cm="1">
        <f t="array" ref="AK118">INDEX('1. Données d''entrée'!$I:$K, B97 + AO101 + AK102 + $B118, AJ99)</f>
        <v>0</v>
      </c>
      <c r="AL118" s="53" cm="1">
        <f t="array" ref="AL118">IF($C118 &lt;= AL100, AK118,
INDEX('1. Données d''entrée'!$I:$K, B97 + AO101 + AL102 + $B118, AJ99))</f>
        <v>0</v>
      </c>
      <c r="AM118" s="53" cm="1">
        <f t="array" ref="AM118">IF($C118 &lt;= AM$49, AK118,
INDEX('1. Données d''entrée'!$I:$K, B97 + AO101 + AM102 + $B118, AJ99))</f>
        <v>0</v>
      </c>
      <c r="AN118" s="53" cm="1">
        <f t="array" ref="AN118">IF($C118 &lt;= AN$49, AK118,
INDEX('1. Données d''entrée'!$I:$K, B97 + AO101 + AN102 + $B118, AJ99))</f>
        <v>0</v>
      </c>
      <c r="AP118" s="58" cm="1">
        <f t="array" ref="AP118">INDEX('1. Données d''entrée'!$I:$K, B97 + AT101 + AP102 + $B118, AJ99)</f>
        <v>0</v>
      </c>
      <c r="AQ118" s="58" cm="1">
        <f t="array" ref="AQ118">IF($C118 &lt;= AQ100, AP118,
INDEX('1. Données d''entrée'!$I:$K, B97 + AT101 + AQ102 + $B118, AJ99))</f>
        <v>0</v>
      </c>
      <c r="AR118" s="58" cm="1">
        <f t="array" ref="AR118">IF($C118 &lt;= AR$49, AP118,
INDEX('1. Données d''entrée'!$I:$K, B97 + AT101 + AR102 + $B118, AJ99))</f>
        <v>0</v>
      </c>
      <c r="AS118" s="58" cm="1">
        <f t="array" ref="AS118">IF($C118 &lt;= AS$49, AP118,
INDEX('1. Données d''entrée'!$I:$K, B97 + AT101 + AS102 + $B118, AJ99))</f>
        <v>0</v>
      </c>
      <c r="AU118" s="58" cm="1">
        <f t="array" ref="AU118">INDEX('1. Données d''entrée'!$I:$K, B97 + AY101 + AU102 + $B118, AJ99)</f>
        <v>0</v>
      </c>
      <c r="AV118" s="58" cm="1">
        <f t="array" ref="AV118">IF($C118 &lt;= AV100, AU118,
INDEX('1. Données d''entrée'!$I:$K, B97 + AY101 + AV102 + $B118, AJ99))</f>
        <v>0</v>
      </c>
      <c r="AW118" s="58" cm="1">
        <f t="array" ref="AW118">IF($C118 &lt;= AW$49, AU118,
INDEX('1. Données d''entrée'!$I:$K, B97 + AY101 + AW102 + $B118, AJ99))</f>
        <v>0</v>
      </c>
      <c r="AX118" s="58" cm="1">
        <f t="array" ref="AX118">IF($C118 &lt;= AX$49, AU118,
INDEX('1. Données d''entrée'!$I:$K, B97 + AY101 + AX102 + $B118, AJ99))</f>
        <v>0</v>
      </c>
      <c r="AZ118" s="58" cm="1">
        <f t="array" ref="AZ118">INDEX('1. Données d''entrée'!$I:$K, B97 + BD101 + AZ102 + $B118, AJ99)</f>
        <v>0</v>
      </c>
      <c r="BA118" s="58" cm="1">
        <f t="array" ref="BA118">IF($C118 &lt;= BA100, AZ118,
INDEX('1. Données d''entrée'!$I:$K, B97 + BD101 + BA102 + $B118, AJ99))</f>
        <v>0</v>
      </c>
      <c r="BB118" s="58" cm="1">
        <f t="array" ref="BB118">IF($C118 &lt;= BB$49, AZ118,
INDEX('1. Données d''entrée'!$I:$K, B97 + BD101 + BB102 + $B118, AJ99))</f>
        <v>0</v>
      </c>
      <c r="BC118" s="58" cm="1">
        <f t="array" ref="BC118">IF($C118 &lt;= BC$49, AZ118,
INDEX('1. Données d''entrée'!$I:$K, B97 + BD101 + BC102 + $B118, AJ99))</f>
        <v>0</v>
      </c>
      <c r="BE118" s="58" cm="1">
        <f t="array" ref="BE118">INDEX('1. Données d''entrée'!$I:$K, B97 + BI101 + BE102 + $B118, AJ99)</f>
        <v>0</v>
      </c>
      <c r="BF118" s="58" cm="1">
        <f t="array" ref="BF118">IF($C118 &lt;= BF100, BE118,
INDEX('1. Données d''entrée'!$I:$K, B97 + BI101 + BF102 + $B118, AJ99))</f>
        <v>0</v>
      </c>
      <c r="BG118" s="58" cm="1">
        <f t="array" ref="BG118">IF($C118 &lt;= BG$49, BE118,
INDEX('1. Données d''entrée'!$I:$K, B97 + BI101 + BG102 + $B118, AJ99))</f>
        <v>0</v>
      </c>
      <c r="BH118" s="58" cm="1">
        <f t="array" ref="BH118">IF($C118 &lt;= BH$49, BE118,
INDEX('1. Données d''entrée'!$I:$K, B97 + BI101 + BH102 + $B118, AJ99))</f>
        <v>0</v>
      </c>
      <c r="BJ118" s="59" cm="1">
        <f t="array" ref="BJ118">INDEX('1. Données d''entrée'!$I:$K, B97 + BN101 + BJ102 + $B118, AJ99)</f>
        <v>0</v>
      </c>
      <c r="BK118" s="59" cm="1">
        <f t="array" ref="BK118">IF($C118 &lt;= BK100, BJ118,
INDEX('1. Données d''entrée'!$I:$K, B97 + BN101 + BK102 + $B118, AJ99))</f>
        <v>0</v>
      </c>
      <c r="BL118" s="59" cm="1">
        <f t="array" ref="BL118">IF($C118 &lt;= BL$49, BJ118,
INDEX('1. Données d''entrée'!$I:$K, B97 + BN101 + BL102 + $B118, AJ99))</f>
        <v>0</v>
      </c>
      <c r="BM118" s="59" cm="1">
        <f t="array" ref="BM118">IF($C118 &lt;= BM$49, BJ118,
INDEX('1. Données d''entrée'!$I:$K, B97 + BN101 + BM102 + $B118, AJ99))</f>
        <v>0</v>
      </c>
      <c r="BP118" s="55"/>
      <c r="BQ118" s="53" cm="1">
        <f t="array" ref="BQ118">INDEX('1. Données d''entrée'!$I:$K, B97 + BU101 + BQ102 + $B118, BP99)</f>
        <v>0</v>
      </c>
      <c r="BR118" s="53" cm="1">
        <f t="array" ref="BR118">IF($C118 &lt;= BR100, BQ118,
INDEX('1. Données d''entrée'!$I:$K, B97 + BU101 + BR102 + $B118, BP99))</f>
        <v>0</v>
      </c>
      <c r="BS118" s="53" cm="1">
        <f t="array" ref="BS118">IF($C118 &lt;= BS$49, BQ118,
INDEX('1. Données d''entrée'!$I:$K, B97 + BU101 + BS102 + $B118, BP99))</f>
        <v>0</v>
      </c>
      <c r="BT118" s="53" cm="1">
        <f t="array" ref="BT118">IF($C118 &lt;= BT$49, BQ118,
INDEX('1. Données d''entrée'!$I:$K, B97 + BU101 + BT102 + $B118, BP99))</f>
        <v>0</v>
      </c>
      <c r="BV118" s="58" cm="1">
        <f t="array" ref="BV118">INDEX('1. Données d''entrée'!$I:$K, B97 + BZ101 + BV102 + $B118, BP99)</f>
        <v>0</v>
      </c>
      <c r="BW118" s="58" cm="1">
        <f t="array" ref="BW118">IF($C118 &lt;= BW100, BV118,
INDEX('1. Données d''entrée'!$I:$K, B97 + BZ101 + BW102 + $B118, BP99))</f>
        <v>0</v>
      </c>
      <c r="BX118" s="58" cm="1">
        <f t="array" ref="BX118">IF($C118 &lt;= BX$49, BV118,
INDEX('1. Données d''entrée'!$I:$K, B97 + BZ101 + BX102 + $B118, BP99))</f>
        <v>0</v>
      </c>
      <c r="BY118" s="58" cm="1">
        <f t="array" ref="BY118">IF($C118 &lt;= BY$49, BV118,
INDEX('1. Données d''entrée'!$I:$K, B97 + BZ101 + BY102 + $B118, BP99))</f>
        <v>0</v>
      </c>
      <c r="CA118" s="58" cm="1">
        <f t="array" ref="CA118">INDEX('1. Données d''entrée'!$I:$K, B97 + CE101 + CA102 + $B118, BP99)</f>
        <v>0</v>
      </c>
      <c r="CB118" s="58" cm="1">
        <f t="array" ref="CB118">IF($C118 &lt;= CB100, CA118,
INDEX('1. Données d''entrée'!$I:$K, B97 + CE101 + CB102 + $B118, BP99))</f>
        <v>0</v>
      </c>
      <c r="CC118" s="58" cm="1">
        <f t="array" ref="CC118">IF($C118 &lt;= CC$49, CA118,
INDEX('1. Données d''entrée'!$I:$K, B97 + CE101 + CC102 + $B118, BP99))</f>
        <v>0</v>
      </c>
      <c r="CD118" s="58" cm="1">
        <f t="array" ref="CD118">IF($C118 &lt;= CD$49, CA118,
INDEX('1. Données d''entrée'!$I:$K, B97 + CE101 + CD102 + $B118, BP99))</f>
        <v>0</v>
      </c>
      <c r="CF118" s="58" cm="1">
        <f t="array" ref="CF118">INDEX('1. Données d''entrée'!$I:$K, B97 + CJ101 + CF102 + $B118, BP99)</f>
        <v>0</v>
      </c>
      <c r="CG118" s="58" cm="1">
        <f t="array" ref="CG118">IF($C118 &lt;= CG100, CF118,
INDEX('1. Données d''entrée'!$I:$K, B97 + CJ101 + CG102 + $B118, BP99))</f>
        <v>0</v>
      </c>
      <c r="CH118" s="58" cm="1">
        <f t="array" ref="CH118">IF($C118 &lt;= CH$49, CF118,
INDEX('1. Données d''entrée'!$I:$K, B97 + CJ101 + CH102 + $B118, BP99))</f>
        <v>0</v>
      </c>
      <c r="CI118" s="58" cm="1">
        <f t="array" ref="CI118">IF($C118 &lt;= CI$49, CF118,
INDEX('1. Données d''entrée'!$I:$K, B97 + CJ101 + CI102 + $B118, BP99))</f>
        <v>0</v>
      </c>
      <c r="CK118" s="58" cm="1">
        <f t="array" ref="CK118">INDEX('1. Données d''entrée'!$I:$K, B97 + CO101 + CK102 + $B118, BP99)</f>
        <v>0</v>
      </c>
      <c r="CL118" s="58" cm="1">
        <f t="array" ref="CL118">IF($C118 &lt;= CL100, CK118,
INDEX('1. Données d''entrée'!$I:$K, B97 + CO101 + CL102 + $B118, BP99))</f>
        <v>0</v>
      </c>
      <c r="CM118" s="58" cm="1">
        <f t="array" ref="CM118">IF($C118 &lt;= CM$49, CK118,
INDEX('1. Données d''entrée'!$I:$K, B97 + CO101 + CM102 + $B118, BP99))</f>
        <v>0</v>
      </c>
      <c r="CN118" s="58" cm="1">
        <f t="array" ref="CN118">IF($C118 &lt;= CN$49, CK118,
INDEX('1. Données d''entrée'!$I:$K, B97 + CO101 + CN102 + $B118, BP99))</f>
        <v>0</v>
      </c>
      <c r="CP118" s="59" cm="1">
        <f t="array" ref="CP118">INDEX('1. Données d''entrée'!$I:$K, B97 + CT101 + CP102 + $B118, BP99)</f>
        <v>0</v>
      </c>
      <c r="CQ118" s="59" cm="1">
        <f t="array" ref="CQ118">IF($C118 &lt;= CQ100, CP118,
INDEX('1. Données d''entrée'!$I:$K, B97 + CT101 + CQ102 + $B118, BP99))</f>
        <v>0</v>
      </c>
      <c r="CR118" s="59" cm="1">
        <f t="array" ref="CR118">IF($C118 &lt;= CR$49, CP118,
INDEX('1. Données d''entrée'!$I:$K, B97 + CT101 + CR102 + $B118, BP99))</f>
        <v>0</v>
      </c>
      <c r="CS118" s="59" cm="1">
        <f t="array" ref="CS118">IF($C118 &lt;= CS$49, CP118,
INDEX('1. Données d''entrée'!$I:$K, B97 + CT101 + CS102 + $B118, BP99))</f>
        <v>0</v>
      </c>
    </row>
    <row r="119" spans="2:97" outlineLevel="1">
      <c r="B119" s="37">
        <v>15</v>
      </c>
      <c r="C119" s="49">
        <v>2025</v>
      </c>
      <c r="D119" s="55"/>
      <c r="E119" s="53" cm="1">
        <f t="array" ref="E119">INDEX('1. Données d''entrée'!$I:$K, B97 + I101 + E102 + $B119, D99)</f>
        <v>0</v>
      </c>
      <c r="F119" s="53" cm="1">
        <f t="array" ref="F119">IF($C119 &lt;= F100, E119,
INDEX('1. Données d''entrée'!$I:$K, B97 + I101 + F102 + $B119, D99))</f>
        <v>0</v>
      </c>
      <c r="G119" s="53" cm="1">
        <f t="array" ref="G119">IF($C119 &lt;= G$49, E119,
INDEX('1. Données d''entrée'!$I:$K, B97 + I101 + G102 + $B119, D99))</f>
        <v>0</v>
      </c>
      <c r="H119" s="53" cm="1">
        <f t="array" ref="H119">IF($C119 &lt;= H$49, E119,
INDEX('1. Données d''entrée'!$I:$K, B97 + I101 + H102 + $B119, D99))</f>
        <v>0</v>
      </c>
      <c r="J119" s="58" cm="1">
        <f t="array" ref="J119">INDEX('1. Données d''entrée'!$I:$K, B97 + N101 + J102 + $B119, D99)</f>
        <v>0</v>
      </c>
      <c r="K119" s="58" cm="1">
        <f t="array" ref="K119">IF($C119 &lt;= K100, J119,
INDEX('1. Données d''entrée'!$I:$K, B97 + N101 + K102 + $B119, D99))</f>
        <v>0</v>
      </c>
      <c r="L119" s="58" cm="1">
        <f t="array" ref="L119">IF($C119 &lt;= L$49, J119,
INDEX('1. Données d''entrée'!$I:$K, B97 + N101 + L102 + $B119, D99))</f>
        <v>0</v>
      </c>
      <c r="M119" s="58" cm="1">
        <f t="array" ref="M119">IF($C119 &lt;= M$49, J119,
INDEX('1. Données d''entrée'!$I:$K, B97 + N101 + M102 + $B119, D99))</f>
        <v>0</v>
      </c>
      <c r="O119" s="58" cm="1">
        <f t="array" ref="O119">INDEX('1. Données d''entrée'!$I:$K, B97 + S101 + O102 + $B119, D99)</f>
        <v>0</v>
      </c>
      <c r="P119" s="58" cm="1">
        <f t="array" ref="P119">IF($C119 &lt;= P100, O119,
INDEX('1. Données d''entrée'!$I:$K, B97 + S101 + P102 + $B119, D99))</f>
        <v>0</v>
      </c>
      <c r="Q119" s="58" cm="1">
        <f t="array" ref="Q119">IF($C119 &lt;= Q$49, O119,
INDEX('1. Données d''entrée'!$I:$K, B97 + S101 + Q102 + $B119, D99))</f>
        <v>0</v>
      </c>
      <c r="R119" s="58" cm="1">
        <f t="array" ref="R119">IF($C119 &lt;= R$49, O119,
INDEX('1. Données d''entrée'!$I:$K, B97 + S101 + R102 + $B119, D99))</f>
        <v>0</v>
      </c>
      <c r="T119" s="58" cm="1">
        <f t="array" ref="T119">INDEX('1. Données d''entrée'!$I:$K, B97 + X101 + T102 + $B119, D99)</f>
        <v>0</v>
      </c>
      <c r="U119" s="58" cm="1">
        <f t="array" ref="U119">IF($C119 &lt;= U100, T119,
INDEX('1. Données d''entrée'!$I:$K, B97 + X101 + U102 + $B119, D99))</f>
        <v>0</v>
      </c>
      <c r="V119" s="58" cm="1">
        <f t="array" ref="V119">IF($C119 &lt;= V$49, T119,
INDEX('1. Données d''entrée'!$I:$K, B97 + X101 + V102 + $B119, D99))</f>
        <v>0</v>
      </c>
      <c r="W119" s="58" cm="1">
        <f t="array" ref="W119">IF($C119 &lt;= W$49, T119,
INDEX('1. Données d''entrée'!$I:$K, B97 + X101 + W102 + $B119, D99))</f>
        <v>0</v>
      </c>
      <c r="Y119" s="58" cm="1">
        <f t="array" ref="Y119">INDEX('1. Données d''entrée'!$I:$K, B97 + AC101 + Y102 + $B119, D99)</f>
        <v>0</v>
      </c>
      <c r="Z119" s="58" cm="1">
        <f t="array" ref="Z119">IF($C119 &lt;= Z100, Y119,
INDEX('1. Données d''entrée'!$I:$K, B97 + AC101 + Z102 + $B119, D99))</f>
        <v>0</v>
      </c>
      <c r="AA119" s="58" cm="1">
        <f t="array" ref="AA119">IF($C119 &lt;= AA$49, Y119,
INDEX('1. Données d''entrée'!$I:$K, B97 + AC101 + AA102 + $B119, D99))</f>
        <v>0</v>
      </c>
      <c r="AB119" s="58" cm="1">
        <f t="array" ref="AB119">IF($C119 &lt;= AB$49, Y119,
INDEX('1. Données d''entrée'!$I:$K, B97 + AC101 + AB102 + $B119, D99))</f>
        <v>0</v>
      </c>
      <c r="AD119" s="59" cm="1">
        <f t="array" ref="AD119">INDEX('1. Données d''entrée'!$I:$K, B97 + AH101 + AD102 + $B119, D99)</f>
        <v>0</v>
      </c>
      <c r="AE119" s="59" cm="1">
        <f t="array" ref="AE119">IF($C119 &lt;= AE100, AD119,
INDEX('1. Données d''entrée'!$I:$K, B97 + AH101 + AE102 + $B119, D99))</f>
        <v>0</v>
      </c>
      <c r="AF119" s="59" cm="1">
        <f t="array" ref="AF119">IF($C119 &lt;= AF$49, AD119,
INDEX('1. Données d''entrée'!$I:$K, B97 + AH101 + AF102 + $B119, D99))</f>
        <v>0</v>
      </c>
      <c r="AG119" s="59" cm="1">
        <f t="array" ref="AG119">IF($C119 &lt;= AG$49, AD119,
INDEX('1. Données d''entrée'!$I:$K, B97 + AH101 + AG102 + $B119, D99))</f>
        <v>0</v>
      </c>
      <c r="AJ119" s="55"/>
      <c r="AK119" s="53" cm="1">
        <f t="array" ref="AK119">INDEX('1. Données d''entrée'!$I:$K, B97 + AO101 + AK102 + $B119, AJ99)</f>
        <v>0</v>
      </c>
      <c r="AL119" s="53" cm="1">
        <f t="array" ref="AL119">IF($C119 &lt;= AL100, AK119,
INDEX('1. Données d''entrée'!$I:$K, B97 + AO101 + AL102 + $B119, AJ99))</f>
        <v>0</v>
      </c>
      <c r="AM119" s="53" cm="1">
        <f t="array" ref="AM119">IF($C119 &lt;= AM$49, AK119,
INDEX('1. Données d''entrée'!$I:$K, B97 + AO101 + AM102 + $B119, AJ99))</f>
        <v>0</v>
      </c>
      <c r="AN119" s="53" cm="1">
        <f t="array" ref="AN119">IF($C119 &lt;= AN$49, AK119,
INDEX('1. Données d''entrée'!$I:$K, B97 + AO101 + AN102 + $B119, AJ99))</f>
        <v>0</v>
      </c>
      <c r="AP119" s="58" cm="1">
        <f t="array" ref="AP119">INDEX('1. Données d''entrée'!$I:$K, B97 + AT101 + AP102 + $B119, AJ99)</f>
        <v>0</v>
      </c>
      <c r="AQ119" s="58" cm="1">
        <f t="array" ref="AQ119">IF($C119 &lt;= AQ100, AP119,
INDEX('1. Données d''entrée'!$I:$K, B97 + AT101 + AQ102 + $B119, AJ99))</f>
        <v>0</v>
      </c>
      <c r="AR119" s="58" cm="1">
        <f t="array" ref="AR119">IF($C119 &lt;= AR$49, AP119,
INDEX('1. Données d''entrée'!$I:$K, B97 + AT101 + AR102 + $B119, AJ99))</f>
        <v>0</v>
      </c>
      <c r="AS119" s="58" cm="1">
        <f t="array" ref="AS119">IF($C119 &lt;= AS$49, AP119,
INDEX('1. Données d''entrée'!$I:$K, B97 + AT101 + AS102 + $B119, AJ99))</f>
        <v>0</v>
      </c>
      <c r="AU119" s="58" cm="1">
        <f t="array" ref="AU119">INDEX('1. Données d''entrée'!$I:$K, B97 + AY101 + AU102 + $B119, AJ99)</f>
        <v>0</v>
      </c>
      <c r="AV119" s="58" cm="1">
        <f t="array" ref="AV119">IF($C119 &lt;= AV100, AU119,
INDEX('1. Données d''entrée'!$I:$K, B97 + AY101 + AV102 + $B119, AJ99))</f>
        <v>0</v>
      </c>
      <c r="AW119" s="58" cm="1">
        <f t="array" ref="AW119">IF($C119 &lt;= AW$49, AU119,
INDEX('1. Données d''entrée'!$I:$K, B97 + AY101 + AW102 + $B119, AJ99))</f>
        <v>0</v>
      </c>
      <c r="AX119" s="58" cm="1">
        <f t="array" ref="AX119">IF($C119 &lt;= AX$49, AU119,
INDEX('1. Données d''entrée'!$I:$K, B97 + AY101 + AX102 + $B119, AJ99))</f>
        <v>0</v>
      </c>
      <c r="AZ119" s="58" cm="1">
        <f t="array" ref="AZ119">INDEX('1. Données d''entrée'!$I:$K, B97 + BD101 + AZ102 + $B119, AJ99)</f>
        <v>0</v>
      </c>
      <c r="BA119" s="58" cm="1">
        <f t="array" ref="BA119">IF($C119 &lt;= BA100, AZ119,
INDEX('1. Données d''entrée'!$I:$K, B97 + BD101 + BA102 + $B119, AJ99))</f>
        <v>0</v>
      </c>
      <c r="BB119" s="58" cm="1">
        <f t="array" ref="BB119">IF($C119 &lt;= BB$49, AZ119,
INDEX('1. Données d''entrée'!$I:$K, B97 + BD101 + BB102 + $B119, AJ99))</f>
        <v>0</v>
      </c>
      <c r="BC119" s="58" cm="1">
        <f t="array" ref="BC119">IF($C119 &lt;= BC$49, AZ119,
INDEX('1. Données d''entrée'!$I:$K, B97 + BD101 + BC102 + $B119, AJ99))</f>
        <v>0</v>
      </c>
      <c r="BE119" s="58" cm="1">
        <f t="array" ref="BE119">INDEX('1. Données d''entrée'!$I:$K, B97 + BI101 + BE102 + $B119, AJ99)</f>
        <v>0</v>
      </c>
      <c r="BF119" s="58" cm="1">
        <f t="array" ref="BF119">IF($C119 &lt;= BF100, BE119,
INDEX('1. Données d''entrée'!$I:$K, B97 + BI101 + BF102 + $B119, AJ99))</f>
        <v>0</v>
      </c>
      <c r="BG119" s="58" cm="1">
        <f t="array" ref="BG119">IF($C119 &lt;= BG$49, BE119,
INDEX('1. Données d''entrée'!$I:$K, B97 + BI101 + BG102 + $B119, AJ99))</f>
        <v>0</v>
      </c>
      <c r="BH119" s="58" cm="1">
        <f t="array" ref="BH119">IF($C119 &lt;= BH$49, BE119,
INDEX('1. Données d''entrée'!$I:$K, B97 + BI101 + BH102 + $B119, AJ99))</f>
        <v>0</v>
      </c>
      <c r="BJ119" s="59" cm="1">
        <f t="array" ref="BJ119">INDEX('1. Données d''entrée'!$I:$K, B97 + BN101 + BJ102 + $B119, AJ99)</f>
        <v>0</v>
      </c>
      <c r="BK119" s="59" cm="1">
        <f t="array" ref="BK119">IF($C119 &lt;= BK100, BJ119,
INDEX('1. Données d''entrée'!$I:$K, B97 + BN101 + BK102 + $B119, AJ99))</f>
        <v>0</v>
      </c>
      <c r="BL119" s="59" cm="1">
        <f t="array" ref="BL119">IF($C119 &lt;= BL$49, BJ119,
INDEX('1. Données d''entrée'!$I:$K, B97 + BN101 + BL102 + $B119, AJ99))</f>
        <v>0</v>
      </c>
      <c r="BM119" s="59" cm="1">
        <f t="array" ref="BM119">IF($C119 &lt;= BM$49, BJ119,
INDEX('1. Données d''entrée'!$I:$K, B97 + BN101 + BM102 + $B119, AJ99))</f>
        <v>0</v>
      </c>
      <c r="BP119" s="55"/>
      <c r="BQ119" s="53" cm="1">
        <f t="array" ref="BQ119">INDEX('1. Données d''entrée'!$I:$K, B97 + BU101 + BQ102 + $B119, BP99)</f>
        <v>0</v>
      </c>
      <c r="BR119" s="53" cm="1">
        <f t="array" ref="BR119">IF($C119 &lt;= BR100, BQ119,
INDEX('1. Données d''entrée'!$I:$K, B97 + BU101 + BR102 + $B119, BP99))</f>
        <v>0</v>
      </c>
      <c r="BS119" s="53" cm="1">
        <f t="array" ref="BS119">IF($C119 &lt;= BS$49, BQ119,
INDEX('1. Données d''entrée'!$I:$K, B97 + BU101 + BS102 + $B119, BP99))</f>
        <v>0</v>
      </c>
      <c r="BT119" s="53" cm="1">
        <f t="array" ref="BT119">IF($C119 &lt;= BT$49, BQ119,
INDEX('1. Données d''entrée'!$I:$K, B97 + BU101 + BT102 + $B119, BP99))</f>
        <v>0</v>
      </c>
      <c r="BV119" s="58" cm="1">
        <f t="array" ref="BV119">INDEX('1. Données d''entrée'!$I:$K, B97 + BZ101 + BV102 + $B119, BP99)</f>
        <v>0</v>
      </c>
      <c r="BW119" s="58" cm="1">
        <f t="array" ref="BW119">IF($C119 &lt;= BW100, BV119,
INDEX('1. Données d''entrée'!$I:$K, B97 + BZ101 + BW102 + $B119, BP99))</f>
        <v>0</v>
      </c>
      <c r="BX119" s="58" cm="1">
        <f t="array" ref="BX119">IF($C119 &lt;= BX$49, BV119,
INDEX('1. Données d''entrée'!$I:$K, B97 + BZ101 + BX102 + $B119, BP99))</f>
        <v>0</v>
      </c>
      <c r="BY119" s="58" cm="1">
        <f t="array" ref="BY119">IF($C119 &lt;= BY$49, BV119,
INDEX('1. Données d''entrée'!$I:$K, B97 + BZ101 + BY102 + $B119, BP99))</f>
        <v>0</v>
      </c>
      <c r="CA119" s="58" cm="1">
        <f t="array" ref="CA119">INDEX('1. Données d''entrée'!$I:$K, B97 + CE101 + CA102 + $B119, BP99)</f>
        <v>0</v>
      </c>
      <c r="CB119" s="58" cm="1">
        <f t="array" ref="CB119">IF($C119 &lt;= CB100, CA119,
INDEX('1. Données d''entrée'!$I:$K, B97 + CE101 + CB102 + $B119, BP99))</f>
        <v>0</v>
      </c>
      <c r="CC119" s="58" cm="1">
        <f t="array" ref="CC119">IF($C119 &lt;= CC$49, CA119,
INDEX('1. Données d''entrée'!$I:$K, B97 + CE101 + CC102 + $B119, BP99))</f>
        <v>0</v>
      </c>
      <c r="CD119" s="58" cm="1">
        <f t="array" ref="CD119">IF($C119 &lt;= CD$49, CA119,
INDEX('1. Données d''entrée'!$I:$K, B97 + CE101 + CD102 + $B119, BP99))</f>
        <v>0</v>
      </c>
      <c r="CF119" s="58" cm="1">
        <f t="array" ref="CF119">INDEX('1. Données d''entrée'!$I:$K, B97 + CJ101 + CF102 + $B119, BP99)</f>
        <v>0</v>
      </c>
      <c r="CG119" s="58" cm="1">
        <f t="array" ref="CG119">IF($C119 &lt;= CG100, CF119,
INDEX('1. Données d''entrée'!$I:$K, B97 + CJ101 + CG102 + $B119, BP99))</f>
        <v>0</v>
      </c>
      <c r="CH119" s="58" cm="1">
        <f t="array" ref="CH119">IF($C119 &lt;= CH$49, CF119,
INDEX('1. Données d''entrée'!$I:$K, B97 + CJ101 + CH102 + $B119, BP99))</f>
        <v>0</v>
      </c>
      <c r="CI119" s="58" cm="1">
        <f t="array" ref="CI119">IF($C119 &lt;= CI$49, CF119,
INDEX('1. Données d''entrée'!$I:$K, B97 + CJ101 + CI102 + $B119, BP99))</f>
        <v>0</v>
      </c>
      <c r="CK119" s="58" cm="1">
        <f t="array" ref="CK119">INDEX('1. Données d''entrée'!$I:$K, B97 + CO101 + CK102 + $B119, BP99)</f>
        <v>0</v>
      </c>
      <c r="CL119" s="58" cm="1">
        <f t="array" ref="CL119">IF($C119 &lt;= CL100, CK119,
INDEX('1. Données d''entrée'!$I:$K, B97 + CO101 + CL102 + $B119, BP99))</f>
        <v>0</v>
      </c>
      <c r="CM119" s="58" cm="1">
        <f t="array" ref="CM119">IF($C119 &lt;= CM$49, CK119,
INDEX('1. Données d''entrée'!$I:$K, B97 + CO101 + CM102 + $B119, BP99))</f>
        <v>0</v>
      </c>
      <c r="CN119" s="58" cm="1">
        <f t="array" ref="CN119">IF($C119 &lt;= CN$49, CK119,
INDEX('1. Données d''entrée'!$I:$K, B97 + CO101 + CN102 + $B119, BP99))</f>
        <v>0</v>
      </c>
      <c r="CP119" s="59" cm="1">
        <f t="array" ref="CP119">INDEX('1. Données d''entrée'!$I:$K, B97 + CT101 + CP102 + $B119, BP99)</f>
        <v>0</v>
      </c>
      <c r="CQ119" s="59" cm="1">
        <f t="array" ref="CQ119">IF($C119 &lt;= CQ100, CP119,
INDEX('1. Données d''entrée'!$I:$K, B97 + CT101 + CQ102 + $B119, BP99))</f>
        <v>0</v>
      </c>
      <c r="CR119" s="59" cm="1">
        <f t="array" ref="CR119">IF($C119 &lt;= CR$49, CP119,
INDEX('1. Données d''entrée'!$I:$K, B97 + CT101 + CR102 + $B119, BP99))</f>
        <v>0</v>
      </c>
      <c r="CS119" s="59" cm="1">
        <f t="array" ref="CS119">IF($C119 &lt;= CS$49, CP119,
INDEX('1. Données d''entrée'!$I:$K, B97 + CT101 + CS102 + $B119, BP99))</f>
        <v>0</v>
      </c>
    </row>
    <row r="120" spans="2:97" outlineLevel="1">
      <c r="B120" s="37">
        <v>16</v>
      </c>
      <c r="C120" s="49">
        <v>2026</v>
      </c>
      <c r="D120" s="55"/>
      <c r="E120" s="53" cm="1">
        <f t="array" ref="E120">INDEX('1. Données d''entrée'!$I:$K, B97 + I101 + E102 + $B120, D99)</f>
        <v>0</v>
      </c>
      <c r="F120" s="53" cm="1">
        <f t="array" ref="F120">IF($C120 &lt;= F100, E120,
INDEX('1. Données d''entrée'!$I:$K, B97 + I101 + F102 + $B120, D99))</f>
        <v>0</v>
      </c>
      <c r="G120" s="53" cm="1">
        <f t="array" ref="G120">IF($C120 &lt;= G$49, E120,
INDEX('1. Données d''entrée'!$I:$K, B97 + I101 + G102 + $B120, D99))</f>
        <v>0</v>
      </c>
      <c r="H120" s="53" cm="1">
        <f t="array" ref="H120">IF($C120 &lt;= H$49, E120,
INDEX('1. Données d''entrée'!$I:$K, B97 + I101 + H102 + $B120, D99))</f>
        <v>0</v>
      </c>
      <c r="J120" s="58" cm="1">
        <f t="array" ref="J120">INDEX('1. Données d''entrée'!$I:$K, B97 + N101 + J102 + $B120, D99)</f>
        <v>0</v>
      </c>
      <c r="K120" s="58" cm="1">
        <f t="array" ref="K120">IF($C120 &lt;= K100, J120,
INDEX('1. Données d''entrée'!$I:$K, B97 + N101 + K102 + $B120, D99))</f>
        <v>0</v>
      </c>
      <c r="L120" s="58" cm="1">
        <f t="array" ref="L120">IF($C120 &lt;= L$49, J120,
INDEX('1. Données d''entrée'!$I:$K, B97 + N101 + L102 + $B120, D99))</f>
        <v>0</v>
      </c>
      <c r="M120" s="58" cm="1">
        <f t="array" ref="M120">IF($C120 &lt;= M$49, J120,
INDEX('1. Données d''entrée'!$I:$K, B97 + N101 + M102 + $B120, D99))</f>
        <v>0</v>
      </c>
      <c r="O120" s="58" cm="1">
        <f t="array" ref="O120">INDEX('1. Données d''entrée'!$I:$K, B97 + S101 + O102 + $B120, D99)</f>
        <v>0</v>
      </c>
      <c r="P120" s="58" cm="1">
        <f t="array" ref="P120">IF($C120 &lt;= P100, O120,
INDEX('1. Données d''entrée'!$I:$K, B97 + S101 + P102 + $B120, D99))</f>
        <v>0</v>
      </c>
      <c r="Q120" s="58" cm="1">
        <f t="array" ref="Q120">IF($C120 &lt;= Q$49, O120,
INDEX('1. Données d''entrée'!$I:$K, B97 + S101 + Q102 + $B120, D99))</f>
        <v>0</v>
      </c>
      <c r="R120" s="58" cm="1">
        <f t="array" ref="R120">IF($C120 &lt;= R$49, O120,
INDEX('1. Données d''entrée'!$I:$K, B97 + S101 + R102 + $B120, D99))</f>
        <v>0</v>
      </c>
      <c r="T120" s="58" cm="1">
        <f t="array" ref="T120">INDEX('1. Données d''entrée'!$I:$K, B97 + X101 + T102 + $B120, D99)</f>
        <v>0</v>
      </c>
      <c r="U120" s="58" cm="1">
        <f t="array" ref="U120">IF($C120 &lt;= U100, T120,
INDEX('1. Données d''entrée'!$I:$K, B97 + X101 + U102 + $B120, D99))</f>
        <v>0</v>
      </c>
      <c r="V120" s="58" cm="1">
        <f t="array" ref="V120">IF($C120 &lt;= V$49, T120,
INDEX('1. Données d''entrée'!$I:$K, B97 + X101 + V102 + $B120, D99))</f>
        <v>0</v>
      </c>
      <c r="W120" s="58" cm="1">
        <f t="array" ref="W120">IF($C120 &lt;= W$49, T120,
INDEX('1. Données d''entrée'!$I:$K, B97 + X101 + W102 + $B120, D99))</f>
        <v>0</v>
      </c>
      <c r="Y120" s="58" cm="1">
        <f t="array" ref="Y120">INDEX('1. Données d''entrée'!$I:$K, B97 + AC101 + Y102 + $B120, D99)</f>
        <v>0</v>
      </c>
      <c r="Z120" s="58" cm="1">
        <f t="array" ref="Z120">IF($C120 &lt;= Z100, Y120,
INDEX('1. Données d''entrée'!$I:$K, B97 + AC101 + Z102 + $B120, D99))</f>
        <v>0</v>
      </c>
      <c r="AA120" s="58" cm="1">
        <f t="array" ref="AA120">IF($C120 &lt;= AA$49, Y120,
INDEX('1. Données d''entrée'!$I:$K, B97 + AC101 + AA102 + $B120, D99))</f>
        <v>0</v>
      </c>
      <c r="AB120" s="58" cm="1">
        <f t="array" ref="AB120">IF($C120 &lt;= AB$49, Y120,
INDEX('1. Données d''entrée'!$I:$K, B97 + AC101 + AB102 + $B120, D99))</f>
        <v>0</v>
      </c>
      <c r="AD120" s="59" cm="1">
        <f t="array" ref="AD120">INDEX('1. Données d''entrée'!$I:$K, B97 + AH101 + AD102 + $B120, D99)</f>
        <v>0</v>
      </c>
      <c r="AE120" s="59" cm="1">
        <f t="array" ref="AE120">IF($C120 &lt;= AE100, AD120,
INDEX('1. Données d''entrée'!$I:$K, B97 + AH101 + AE102 + $B120, D99))</f>
        <v>0</v>
      </c>
      <c r="AF120" s="59" cm="1">
        <f t="array" ref="AF120">IF($C120 &lt;= AF$49, AD120,
INDEX('1. Données d''entrée'!$I:$K, B97 + AH101 + AF102 + $B120, D99))</f>
        <v>0</v>
      </c>
      <c r="AG120" s="59" cm="1">
        <f t="array" ref="AG120">IF($C120 &lt;= AG$49, AD120,
INDEX('1. Données d''entrée'!$I:$K, B97 + AH101 + AG102 + $B120, D99))</f>
        <v>0</v>
      </c>
      <c r="AJ120" s="55"/>
      <c r="AK120" s="53" cm="1">
        <f t="array" ref="AK120">INDEX('1. Données d''entrée'!$I:$K, B97 + AO101 + AK102 + $B120, AJ99)</f>
        <v>0</v>
      </c>
      <c r="AL120" s="53" cm="1">
        <f t="array" ref="AL120">IF($C120 &lt;= AL100, AK120,
INDEX('1. Données d''entrée'!$I:$K, B97 + AO101 + AL102 + $B120, AJ99))</f>
        <v>0</v>
      </c>
      <c r="AM120" s="53" cm="1">
        <f t="array" ref="AM120">IF($C120 &lt;= AM$49, AK120,
INDEX('1. Données d''entrée'!$I:$K, B97 + AO101 + AM102 + $B120, AJ99))</f>
        <v>0</v>
      </c>
      <c r="AN120" s="53" cm="1">
        <f t="array" ref="AN120">IF($C120 &lt;= AN$49, AK120,
INDEX('1. Données d''entrée'!$I:$K, B97 + AO101 + AN102 + $B120, AJ99))</f>
        <v>0</v>
      </c>
      <c r="AP120" s="58" cm="1">
        <f t="array" ref="AP120">INDEX('1. Données d''entrée'!$I:$K, B97 + AT101 + AP102 + $B120, AJ99)</f>
        <v>0</v>
      </c>
      <c r="AQ120" s="58" cm="1">
        <f t="array" ref="AQ120">IF($C120 &lt;= AQ100, AP120,
INDEX('1. Données d''entrée'!$I:$K, B97 + AT101 + AQ102 + $B120, AJ99))</f>
        <v>0</v>
      </c>
      <c r="AR120" s="58" cm="1">
        <f t="array" ref="AR120">IF($C120 &lt;= AR$49, AP120,
INDEX('1. Données d''entrée'!$I:$K, B97 + AT101 + AR102 + $B120, AJ99))</f>
        <v>0</v>
      </c>
      <c r="AS120" s="58" cm="1">
        <f t="array" ref="AS120">IF($C120 &lt;= AS$49, AP120,
INDEX('1. Données d''entrée'!$I:$K, B97 + AT101 + AS102 + $B120, AJ99))</f>
        <v>0</v>
      </c>
      <c r="AU120" s="58" cm="1">
        <f t="array" ref="AU120">INDEX('1. Données d''entrée'!$I:$K, B97 + AY101 + AU102 + $B120, AJ99)</f>
        <v>0</v>
      </c>
      <c r="AV120" s="58" cm="1">
        <f t="array" ref="AV120">IF($C120 &lt;= AV100, AU120,
INDEX('1. Données d''entrée'!$I:$K, B97 + AY101 + AV102 + $B120, AJ99))</f>
        <v>0</v>
      </c>
      <c r="AW120" s="58" cm="1">
        <f t="array" ref="AW120">IF($C120 &lt;= AW$49, AU120,
INDEX('1. Données d''entrée'!$I:$K, B97 + AY101 + AW102 + $B120, AJ99))</f>
        <v>0</v>
      </c>
      <c r="AX120" s="58" cm="1">
        <f t="array" ref="AX120">IF($C120 &lt;= AX$49, AU120,
INDEX('1. Données d''entrée'!$I:$K, B97 + AY101 + AX102 + $B120, AJ99))</f>
        <v>0</v>
      </c>
      <c r="AZ120" s="58" cm="1">
        <f t="array" ref="AZ120">INDEX('1. Données d''entrée'!$I:$K, B97 + BD101 + AZ102 + $B120, AJ99)</f>
        <v>0</v>
      </c>
      <c r="BA120" s="58" cm="1">
        <f t="array" ref="BA120">IF($C120 &lt;= BA100, AZ120,
INDEX('1. Données d''entrée'!$I:$K, B97 + BD101 + BA102 + $B120, AJ99))</f>
        <v>0</v>
      </c>
      <c r="BB120" s="58" cm="1">
        <f t="array" ref="BB120">IF($C120 &lt;= BB$49, AZ120,
INDEX('1. Données d''entrée'!$I:$K, B97 + BD101 + BB102 + $B120, AJ99))</f>
        <v>0</v>
      </c>
      <c r="BC120" s="58" cm="1">
        <f t="array" ref="BC120">IF($C120 &lt;= BC$49, AZ120,
INDEX('1. Données d''entrée'!$I:$K, B97 + BD101 + BC102 + $B120, AJ99))</f>
        <v>0</v>
      </c>
      <c r="BE120" s="58" cm="1">
        <f t="array" ref="BE120">INDEX('1. Données d''entrée'!$I:$K, B97 + BI101 + BE102 + $B120, AJ99)</f>
        <v>0</v>
      </c>
      <c r="BF120" s="58" cm="1">
        <f t="array" ref="BF120">IF($C120 &lt;= BF100, BE120,
INDEX('1. Données d''entrée'!$I:$K, B97 + BI101 + BF102 + $B120, AJ99))</f>
        <v>0</v>
      </c>
      <c r="BG120" s="58" cm="1">
        <f t="array" ref="BG120">IF($C120 &lt;= BG$49, BE120,
INDEX('1. Données d''entrée'!$I:$K, B97 + BI101 + BG102 + $B120, AJ99))</f>
        <v>0</v>
      </c>
      <c r="BH120" s="58" cm="1">
        <f t="array" ref="BH120">IF($C120 &lt;= BH$49, BE120,
INDEX('1. Données d''entrée'!$I:$K, B97 + BI101 + BH102 + $B120, AJ99))</f>
        <v>0</v>
      </c>
      <c r="BJ120" s="59" cm="1">
        <f t="array" ref="BJ120">INDEX('1. Données d''entrée'!$I:$K, B97 + BN101 + BJ102 + $B120, AJ99)</f>
        <v>0</v>
      </c>
      <c r="BK120" s="59" cm="1">
        <f t="array" ref="BK120">IF($C120 &lt;= BK100, BJ120,
INDEX('1. Données d''entrée'!$I:$K, B97 + BN101 + BK102 + $B120, AJ99))</f>
        <v>0</v>
      </c>
      <c r="BL120" s="59" cm="1">
        <f t="array" ref="BL120">IF($C120 &lt;= BL$49, BJ120,
INDEX('1. Données d''entrée'!$I:$K, B97 + BN101 + BL102 + $B120, AJ99))</f>
        <v>0</v>
      </c>
      <c r="BM120" s="59" cm="1">
        <f t="array" ref="BM120">IF($C120 &lt;= BM$49, BJ120,
INDEX('1. Données d''entrée'!$I:$K, B97 + BN101 + BM102 + $B120, AJ99))</f>
        <v>0</v>
      </c>
      <c r="BP120" s="55"/>
      <c r="BQ120" s="53" cm="1">
        <f t="array" ref="BQ120">INDEX('1. Données d''entrée'!$I:$K, B97 + BU101 + BQ102 + $B120, BP99)</f>
        <v>0</v>
      </c>
      <c r="BR120" s="53" cm="1">
        <f t="array" ref="BR120">IF($C120 &lt;= BR100, BQ120,
INDEX('1. Données d''entrée'!$I:$K, B97 + BU101 + BR102 + $B120, BP99))</f>
        <v>0</v>
      </c>
      <c r="BS120" s="53" cm="1">
        <f t="array" ref="BS120">IF($C120 &lt;= BS$49, BQ120,
INDEX('1. Données d''entrée'!$I:$K, B97 + BU101 + BS102 + $B120, BP99))</f>
        <v>0</v>
      </c>
      <c r="BT120" s="53" cm="1">
        <f t="array" ref="BT120">IF($C120 &lt;= BT$49, BQ120,
INDEX('1. Données d''entrée'!$I:$K, B97 + BU101 + BT102 + $B120, BP99))</f>
        <v>0</v>
      </c>
      <c r="BV120" s="58" cm="1">
        <f t="array" ref="BV120">INDEX('1. Données d''entrée'!$I:$K, B97 + BZ101 + BV102 + $B120, BP99)</f>
        <v>0</v>
      </c>
      <c r="BW120" s="58" cm="1">
        <f t="array" ref="BW120">IF($C120 &lt;= BW100, BV120,
INDEX('1. Données d''entrée'!$I:$K, B97 + BZ101 + BW102 + $B120, BP99))</f>
        <v>0</v>
      </c>
      <c r="BX120" s="58" cm="1">
        <f t="array" ref="BX120">IF($C120 &lt;= BX$49, BV120,
INDEX('1. Données d''entrée'!$I:$K, B97 + BZ101 + BX102 + $B120, BP99))</f>
        <v>0</v>
      </c>
      <c r="BY120" s="58" cm="1">
        <f t="array" ref="BY120">IF($C120 &lt;= BY$49, BV120,
INDEX('1. Données d''entrée'!$I:$K, B97 + BZ101 + BY102 + $B120, BP99))</f>
        <v>0</v>
      </c>
      <c r="CA120" s="58" cm="1">
        <f t="array" ref="CA120">INDEX('1. Données d''entrée'!$I:$K, B97 + CE101 + CA102 + $B120, BP99)</f>
        <v>0</v>
      </c>
      <c r="CB120" s="58" cm="1">
        <f t="array" ref="CB120">IF($C120 &lt;= CB100, CA120,
INDEX('1. Données d''entrée'!$I:$K, B97 + CE101 + CB102 + $B120, BP99))</f>
        <v>0</v>
      </c>
      <c r="CC120" s="58" cm="1">
        <f t="array" ref="CC120">IF($C120 &lt;= CC$49, CA120,
INDEX('1. Données d''entrée'!$I:$K, B97 + CE101 + CC102 + $B120, BP99))</f>
        <v>0</v>
      </c>
      <c r="CD120" s="58" cm="1">
        <f t="array" ref="CD120">IF($C120 &lt;= CD$49, CA120,
INDEX('1. Données d''entrée'!$I:$K, B97 + CE101 + CD102 + $B120, BP99))</f>
        <v>0</v>
      </c>
      <c r="CF120" s="58" cm="1">
        <f t="array" ref="CF120">INDEX('1. Données d''entrée'!$I:$K, B97 + CJ101 + CF102 + $B120, BP99)</f>
        <v>0</v>
      </c>
      <c r="CG120" s="58" cm="1">
        <f t="array" ref="CG120">IF($C120 &lt;= CG100, CF120,
INDEX('1. Données d''entrée'!$I:$K, B97 + CJ101 + CG102 + $B120, BP99))</f>
        <v>0</v>
      </c>
      <c r="CH120" s="58" cm="1">
        <f t="array" ref="CH120">IF($C120 &lt;= CH$49, CF120,
INDEX('1. Données d''entrée'!$I:$K, B97 + CJ101 + CH102 + $B120, BP99))</f>
        <v>0</v>
      </c>
      <c r="CI120" s="58" cm="1">
        <f t="array" ref="CI120">IF($C120 &lt;= CI$49, CF120,
INDEX('1. Données d''entrée'!$I:$K, B97 + CJ101 + CI102 + $B120, BP99))</f>
        <v>0</v>
      </c>
      <c r="CK120" s="58" cm="1">
        <f t="array" ref="CK120">INDEX('1. Données d''entrée'!$I:$K, B97 + CO101 + CK102 + $B120, BP99)</f>
        <v>0</v>
      </c>
      <c r="CL120" s="58" cm="1">
        <f t="array" ref="CL120">IF($C120 &lt;= CL100, CK120,
INDEX('1. Données d''entrée'!$I:$K, B97 + CO101 + CL102 + $B120, BP99))</f>
        <v>0</v>
      </c>
      <c r="CM120" s="58" cm="1">
        <f t="array" ref="CM120">IF($C120 &lt;= CM$49, CK120,
INDEX('1. Données d''entrée'!$I:$K, B97 + CO101 + CM102 + $B120, BP99))</f>
        <v>0</v>
      </c>
      <c r="CN120" s="58" cm="1">
        <f t="array" ref="CN120">IF($C120 &lt;= CN$49, CK120,
INDEX('1. Données d''entrée'!$I:$K, B97 + CO101 + CN102 + $B120, BP99))</f>
        <v>0</v>
      </c>
      <c r="CP120" s="59" cm="1">
        <f t="array" ref="CP120">INDEX('1. Données d''entrée'!$I:$K, B97 + CT101 + CP102 + $B120, BP99)</f>
        <v>0</v>
      </c>
      <c r="CQ120" s="59" cm="1">
        <f t="array" ref="CQ120">IF($C120 &lt;= CQ100, CP120,
INDEX('1. Données d''entrée'!$I:$K, B97 + CT101 + CQ102 + $B120, BP99))</f>
        <v>0</v>
      </c>
      <c r="CR120" s="59" cm="1">
        <f t="array" ref="CR120">IF($C120 &lt;= CR$49, CP120,
INDEX('1. Données d''entrée'!$I:$K, B97 + CT101 + CR102 + $B120, BP99))</f>
        <v>0</v>
      </c>
      <c r="CS120" s="59" cm="1">
        <f t="array" ref="CS120">IF($C120 &lt;= CS$49, CP120,
INDEX('1. Données d''entrée'!$I:$K, B97 + CT101 + CS102 + $B120, BP99))</f>
        <v>0</v>
      </c>
    </row>
    <row r="121" spans="2:97" outlineLevel="1">
      <c r="B121" s="37">
        <v>17</v>
      </c>
      <c r="C121" s="49">
        <v>2027</v>
      </c>
      <c r="D121" s="55"/>
      <c r="E121" s="53" cm="1">
        <f t="array" ref="E121">INDEX('1. Données d''entrée'!$I:$K, B97 + I101 + E102 + $B121, D99)</f>
        <v>0</v>
      </c>
      <c r="F121" s="53" cm="1">
        <f t="array" ref="F121">IF($C121 &lt;= F100, E121,
INDEX('1. Données d''entrée'!$I:$K, B97 + I101 + F102 + $B121, D99))</f>
        <v>0</v>
      </c>
      <c r="G121" s="53" cm="1">
        <f t="array" ref="G121">IF($C121 &lt;= G$49, E121,
INDEX('1. Données d''entrée'!$I:$K, B97 + I101 + G102 + $B121, D99))</f>
        <v>0</v>
      </c>
      <c r="H121" s="53" cm="1">
        <f t="array" ref="H121">IF($C121 &lt;= H$49, E121,
INDEX('1. Données d''entrée'!$I:$K, B97 + I101 + H102 + $B121, D99))</f>
        <v>0</v>
      </c>
      <c r="J121" s="58" cm="1">
        <f t="array" ref="J121">INDEX('1. Données d''entrée'!$I:$K, B97 + N101 + J102 + $B121, D99)</f>
        <v>0</v>
      </c>
      <c r="K121" s="58" cm="1">
        <f t="array" ref="K121">IF($C121 &lt;= K100, J121,
INDEX('1. Données d''entrée'!$I:$K, B97 + N101 + K102 + $B121, D99))</f>
        <v>0</v>
      </c>
      <c r="L121" s="58" cm="1">
        <f t="array" ref="L121">IF($C121 &lt;= L$49, J121,
INDEX('1. Données d''entrée'!$I:$K, B97 + N101 + L102 + $B121, D99))</f>
        <v>0</v>
      </c>
      <c r="M121" s="58" cm="1">
        <f t="array" ref="M121">IF($C121 &lt;= M$49, J121,
INDEX('1. Données d''entrée'!$I:$K, B97 + N101 + M102 + $B121, D99))</f>
        <v>0</v>
      </c>
      <c r="O121" s="58" cm="1">
        <f t="array" ref="O121">INDEX('1. Données d''entrée'!$I:$K, B97 + S101 + O102 + $B121, D99)</f>
        <v>0</v>
      </c>
      <c r="P121" s="58" cm="1">
        <f t="array" ref="P121">IF($C121 &lt;= P100, O121,
INDEX('1. Données d''entrée'!$I:$K, B97 + S101 + P102 + $B121, D99))</f>
        <v>0</v>
      </c>
      <c r="Q121" s="58" cm="1">
        <f t="array" ref="Q121">IF($C121 &lt;= Q$49, O121,
INDEX('1. Données d''entrée'!$I:$K, B97 + S101 + Q102 + $B121, D99))</f>
        <v>0</v>
      </c>
      <c r="R121" s="58" cm="1">
        <f t="array" ref="R121">IF($C121 &lt;= R$49, O121,
INDEX('1. Données d''entrée'!$I:$K, B97 + S101 + R102 + $B121, D99))</f>
        <v>0</v>
      </c>
      <c r="T121" s="58" cm="1">
        <f t="array" ref="T121">INDEX('1. Données d''entrée'!$I:$K, B97 + X101 + T102 + $B121, D99)</f>
        <v>0</v>
      </c>
      <c r="U121" s="58" cm="1">
        <f t="array" ref="U121">IF($C121 &lt;= U100, T121,
INDEX('1. Données d''entrée'!$I:$K, B97 + X101 + U102 + $B121, D99))</f>
        <v>0</v>
      </c>
      <c r="V121" s="58" cm="1">
        <f t="array" ref="V121">IF($C121 &lt;= V$49, T121,
INDEX('1. Données d''entrée'!$I:$K, B97 + X101 + V102 + $B121, D99))</f>
        <v>0</v>
      </c>
      <c r="W121" s="58" cm="1">
        <f t="array" ref="W121">IF($C121 &lt;= W$49, T121,
INDEX('1. Données d''entrée'!$I:$K, B97 + X101 + W102 + $B121, D99))</f>
        <v>0</v>
      </c>
      <c r="Y121" s="58" cm="1">
        <f t="array" ref="Y121">INDEX('1. Données d''entrée'!$I:$K, B97 + AC101 + Y102 + $B121, D99)</f>
        <v>0</v>
      </c>
      <c r="Z121" s="58" cm="1">
        <f t="array" ref="Z121">IF($C121 &lt;= Z100, Y121,
INDEX('1. Données d''entrée'!$I:$K, B97 + AC101 + Z102 + $B121, D99))</f>
        <v>0</v>
      </c>
      <c r="AA121" s="58" cm="1">
        <f t="array" ref="AA121">IF($C121 &lt;= AA$49, Y121,
INDEX('1. Données d''entrée'!$I:$K, B97 + AC101 + AA102 + $B121, D99))</f>
        <v>0</v>
      </c>
      <c r="AB121" s="58" cm="1">
        <f t="array" ref="AB121">IF($C121 &lt;= AB$49, Y121,
INDEX('1. Données d''entrée'!$I:$K, B97 + AC101 + AB102 + $B121, D99))</f>
        <v>0</v>
      </c>
      <c r="AD121" s="59" cm="1">
        <f t="array" ref="AD121">INDEX('1. Données d''entrée'!$I:$K, B97 + AH101 + AD102 + $B121, D99)</f>
        <v>0</v>
      </c>
      <c r="AE121" s="59" cm="1">
        <f t="array" ref="AE121">IF($C121 &lt;= AE100, AD121,
INDEX('1. Données d''entrée'!$I:$K, B97 + AH101 + AE102 + $B121, D99))</f>
        <v>0</v>
      </c>
      <c r="AF121" s="59" cm="1">
        <f t="array" ref="AF121">IF($C121 &lt;= AF$49, AD121,
INDEX('1. Données d''entrée'!$I:$K, B97 + AH101 + AF102 + $B121, D99))</f>
        <v>0</v>
      </c>
      <c r="AG121" s="59" cm="1">
        <f t="array" ref="AG121">IF($C121 &lt;= AG$49, AD121,
INDEX('1. Données d''entrée'!$I:$K, B97 + AH101 + AG102 + $B121, D99))</f>
        <v>0</v>
      </c>
      <c r="AJ121" s="55"/>
      <c r="AK121" s="53" cm="1">
        <f t="array" ref="AK121">INDEX('1. Données d''entrée'!$I:$K, B97 + AO101 + AK102 + $B121, AJ99)</f>
        <v>0</v>
      </c>
      <c r="AL121" s="53" cm="1">
        <f t="array" ref="AL121">IF($C121 &lt;= AL100, AK121,
INDEX('1. Données d''entrée'!$I:$K, B97 + AO101 + AL102 + $B121, AJ99))</f>
        <v>0</v>
      </c>
      <c r="AM121" s="53" cm="1">
        <f t="array" ref="AM121">IF($C121 &lt;= AM$49, AK121,
INDEX('1. Données d''entrée'!$I:$K, B97 + AO101 + AM102 + $B121, AJ99))</f>
        <v>0</v>
      </c>
      <c r="AN121" s="53" cm="1">
        <f t="array" ref="AN121">IF($C121 &lt;= AN$49, AK121,
INDEX('1. Données d''entrée'!$I:$K, B97 + AO101 + AN102 + $B121, AJ99))</f>
        <v>0</v>
      </c>
      <c r="AP121" s="58" cm="1">
        <f t="array" ref="AP121">INDEX('1. Données d''entrée'!$I:$K, B97 + AT101 + AP102 + $B121, AJ99)</f>
        <v>0</v>
      </c>
      <c r="AQ121" s="58" cm="1">
        <f t="array" ref="AQ121">IF($C121 &lt;= AQ100, AP121,
INDEX('1. Données d''entrée'!$I:$K, B97 + AT101 + AQ102 + $B121, AJ99))</f>
        <v>0</v>
      </c>
      <c r="AR121" s="58" cm="1">
        <f t="array" ref="AR121">IF($C121 &lt;= AR$49, AP121,
INDEX('1. Données d''entrée'!$I:$K, B97 + AT101 + AR102 + $B121, AJ99))</f>
        <v>0</v>
      </c>
      <c r="AS121" s="58" cm="1">
        <f t="array" ref="AS121">IF($C121 &lt;= AS$49, AP121,
INDEX('1. Données d''entrée'!$I:$K, B97 + AT101 + AS102 + $B121, AJ99))</f>
        <v>0</v>
      </c>
      <c r="AU121" s="58" cm="1">
        <f t="array" ref="AU121">INDEX('1. Données d''entrée'!$I:$K, B97 + AY101 + AU102 + $B121, AJ99)</f>
        <v>0</v>
      </c>
      <c r="AV121" s="58" cm="1">
        <f t="array" ref="AV121">IF($C121 &lt;= AV100, AU121,
INDEX('1. Données d''entrée'!$I:$K, B97 + AY101 + AV102 + $B121, AJ99))</f>
        <v>0</v>
      </c>
      <c r="AW121" s="58" cm="1">
        <f t="array" ref="AW121">IF($C121 &lt;= AW$49, AU121,
INDEX('1. Données d''entrée'!$I:$K, B97 + AY101 + AW102 + $B121, AJ99))</f>
        <v>0</v>
      </c>
      <c r="AX121" s="58" cm="1">
        <f t="array" ref="AX121">IF($C121 &lt;= AX$49, AU121,
INDEX('1. Données d''entrée'!$I:$K, B97 + AY101 + AX102 + $B121, AJ99))</f>
        <v>0</v>
      </c>
      <c r="AZ121" s="58" cm="1">
        <f t="array" ref="AZ121">INDEX('1. Données d''entrée'!$I:$K, B97 + BD101 + AZ102 + $B121, AJ99)</f>
        <v>0</v>
      </c>
      <c r="BA121" s="58" cm="1">
        <f t="array" ref="BA121">IF($C121 &lt;= BA100, AZ121,
INDEX('1. Données d''entrée'!$I:$K, B97 + BD101 + BA102 + $B121, AJ99))</f>
        <v>0</v>
      </c>
      <c r="BB121" s="58" cm="1">
        <f t="array" ref="BB121">IF($C121 &lt;= BB$49, AZ121,
INDEX('1. Données d''entrée'!$I:$K, B97 + BD101 + BB102 + $B121, AJ99))</f>
        <v>0</v>
      </c>
      <c r="BC121" s="58" cm="1">
        <f t="array" ref="BC121">IF($C121 &lt;= BC$49, AZ121,
INDEX('1. Données d''entrée'!$I:$K, B97 + BD101 + BC102 + $B121, AJ99))</f>
        <v>0</v>
      </c>
      <c r="BE121" s="58" cm="1">
        <f t="array" ref="BE121">INDEX('1. Données d''entrée'!$I:$K, B97 + BI101 + BE102 + $B121, AJ99)</f>
        <v>0</v>
      </c>
      <c r="BF121" s="58" cm="1">
        <f t="array" ref="BF121">IF($C121 &lt;= BF100, BE121,
INDEX('1. Données d''entrée'!$I:$K, B97 + BI101 + BF102 + $B121, AJ99))</f>
        <v>0</v>
      </c>
      <c r="BG121" s="58" cm="1">
        <f t="array" ref="BG121">IF($C121 &lt;= BG$49, BE121,
INDEX('1. Données d''entrée'!$I:$K, B97 + BI101 + BG102 + $B121, AJ99))</f>
        <v>0</v>
      </c>
      <c r="BH121" s="58" cm="1">
        <f t="array" ref="BH121">IF($C121 &lt;= BH$49, BE121,
INDEX('1. Données d''entrée'!$I:$K, B97 + BI101 + BH102 + $B121, AJ99))</f>
        <v>0</v>
      </c>
      <c r="BJ121" s="59" cm="1">
        <f t="array" ref="BJ121">INDEX('1. Données d''entrée'!$I:$K, B97 + BN101 + BJ102 + $B121, AJ99)</f>
        <v>0</v>
      </c>
      <c r="BK121" s="59" cm="1">
        <f t="array" ref="BK121">IF($C121 &lt;= BK100, BJ121,
INDEX('1. Données d''entrée'!$I:$K, B97 + BN101 + BK102 + $B121, AJ99))</f>
        <v>0</v>
      </c>
      <c r="BL121" s="59" cm="1">
        <f t="array" ref="BL121">IF($C121 &lt;= BL$49, BJ121,
INDEX('1. Données d''entrée'!$I:$K, B97 + BN101 + BL102 + $B121, AJ99))</f>
        <v>0</v>
      </c>
      <c r="BM121" s="59" cm="1">
        <f t="array" ref="BM121">IF($C121 &lt;= BM$49, BJ121,
INDEX('1. Données d''entrée'!$I:$K, B97 + BN101 + BM102 + $B121, AJ99))</f>
        <v>0</v>
      </c>
      <c r="BP121" s="55"/>
      <c r="BQ121" s="53" cm="1">
        <f t="array" ref="BQ121">INDEX('1. Données d''entrée'!$I:$K, B97 + BU101 + BQ102 + $B121, BP99)</f>
        <v>0</v>
      </c>
      <c r="BR121" s="53" cm="1">
        <f t="array" ref="BR121">IF($C121 &lt;= BR100, BQ121,
INDEX('1. Données d''entrée'!$I:$K, B97 + BU101 + BR102 + $B121, BP99))</f>
        <v>0</v>
      </c>
      <c r="BS121" s="53" cm="1">
        <f t="array" ref="BS121">IF($C121 &lt;= BS$49, BQ121,
INDEX('1. Données d''entrée'!$I:$K, B97 + BU101 + BS102 + $B121, BP99))</f>
        <v>0</v>
      </c>
      <c r="BT121" s="53" cm="1">
        <f t="array" ref="BT121">IF($C121 &lt;= BT$49, BQ121,
INDEX('1. Données d''entrée'!$I:$K, B97 + BU101 + BT102 + $B121, BP99))</f>
        <v>0</v>
      </c>
      <c r="BV121" s="58" cm="1">
        <f t="array" ref="BV121">INDEX('1. Données d''entrée'!$I:$K, B97 + BZ101 + BV102 + $B121, BP99)</f>
        <v>0</v>
      </c>
      <c r="BW121" s="58" cm="1">
        <f t="array" ref="BW121">IF($C121 &lt;= BW100, BV121,
INDEX('1. Données d''entrée'!$I:$K, B97 + BZ101 + BW102 + $B121, BP99))</f>
        <v>0</v>
      </c>
      <c r="BX121" s="58" cm="1">
        <f t="array" ref="BX121">IF($C121 &lt;= BX$49, BV121,
INDEX('1. Données d''entrée'!$I:$K, B97 + BZ101 + BX102 + $B121, BP99))</f>
        <v>0</v>
      </c>
      <c r="BY121" s="58" cm="1">
        <f t="array" ref="BY121">IF($C121 &lt;= BY$49, BV121,
INDEX('1. Données d''entrée'!$I:$K, B97 + BZ101 + BY102 + $B121, BP99))</f>
        <v>0</v>
      </c>
      <c r="CA121" s="58" cm="1">
        <f t="array" ref="CA121">INDEX('1. Données d''entrée'!$I:$K, B97 + CE101 + CA102 + $B121, BP99)</f>
        <v>0</v>
      </c>
      <c r="CB121" s="58" cm="1">
        <f t="array" ref="CB121">IF($C121 &lt;= CB100, CA121,
INDEX('1. Données d''entrée'!$I:$K, B97 + CE101 + CB102 + $B121, BP99))</f>
        <v>0</v>
      </c>
      <c r="CC121" s="58" cm="1">
        <f t="array" ref="CC121">IF($C121 &lt;= CC$49, CA121,
INDEX('1. Données d''entrée'!$I:$K, B97 + CE101 + CC102 + $B121, BP99))</f>
        <v>0</v>
      </c>
      <c r="CD121" s="58" cm="1">
        <f t="array" ref="CD121">IF($C121 &lt;= CD$49, CA121,
INDEX('1. Données d''entrée'!$I:$K, B97 + CE101 + CD102 + $B121, BP99))</f>
        <v>0</v>
      </c>
      <c r="CF121" s="58" cm="1">
        <f t="array" ref="CF121">INDEX('1. Données d''entrée'!$I:$K, B97 + CJ101 + CF102 + $B121, BP99)</f>
        <v>0</v>
      </c>
      <c r="CG121" s="58" cm="1">
        <f t="array" ref="CG121">IF($C121 &lt;= CG100, CF121,
INDEX('1. Données d''entrée'!$I:$K, B97 + CJ101 + CG102 + $B121, BP99))</f>
        <v>0</v>
      </c>
      <c r="CH121" s="58" cm="1">
        <f t="array" ref="CH121">IF($C121 &lt;= CH$49, CF121,
INDEX('1. Données d''entrée'!$I:$K, B97 + CJ101 + CH102 + $B121, BP99))</f>
        <v>0</v>
      </c>
      <c r="CI121" s="58" cm="1">
        <f t="array" ref="CI121">IF($C121 &lt;= CI$49, CF121,
INDEX('1. Données d''entrée'!$I:$K, B97 + CJ101 + CI102 + $B121, BP99))</f>
        <v>0</v>
      </c>
      <c r="CK121" s="58" cm="1">
        <f t="array" ref="CK121">INDEX('1. Données d''entrée'!$I:$K, B97 + CO101 + CK102 + $B121, BP99)</f>
        <v>0</v>
      </c>
      <c r="CL121" s="58" cm="1">
        <f t="array" ref="CL121">IF($C121 &lt;= CL100, CK121,
INDEX('1. Données d''entrée'!$I:$K, B97 + CO101 + CL102 + $B121, BP99))</f>
        <v>0</v>
      </c>
      <c r="CM121" s="58" cm="1">
        <f t="array" ref="CM121">IF($C121 &lt;= CM$49, CK121,
INDEX('1. Données d''entrée'!$I:$K, B97 + CO101 + CM102 + $B121, BP99))</f>
        <v>0</v>
      </c>
      <c r="CN121" s="58" cm="1">
        <f t="array" ref="CN121">IF($C121 &lt;= CN$49, CK121,
INDEX('1. Données d''entrée'!$I:$K, B97 + CO101 + CN102 + $B121, BP99))</f>
        <v>0</v>
      </c>
      <c r="CP121" s="59" cm="1">
        <f t="array" ref="CP121">INDEX('1. Données d''entrée'!$I:$K, B97 + CT101 + CP102 + $B121, BP99)</f>
        <v>0</v>
      </c>
      <c r="CQ121" s="59" cm="1">
        <f t="array" ref="CQ121">IF($C121 &lt;= CQ100, CP121,
INDEX('1. Données d''entrée'!$I:$K, B97 + CT101 + CQ102 + $B121, BP99))</f>
        <v>0</v>
      </c>
      <c r="CR121" s="59" cm="1">
        <f t="array" ref="CR121">IF($C121 &lt;= CR$49, CP121,
INDEX('1. Données d''entrée'!$I:$K, B97 + CT101 + CR102 + $B121, BP99))</f>
        <v>0</v>
      </c>
      <c r="CS121" s="59" cm="1">
        <f t="array" ref="CS121">IF($C121 &lt;= CS$49, CP121,
INDEX('1. Données d''entrée'!$I:$K, B97 + CT101 + CS102 + $B121, BP99))</f>
        <v>0</v>
      </c>
    </row>
    <row r="122" spans="2:97" outlineLevel="1">
      <c r="B122" s="37">
        <v>18</v>
      </c>
      <c r="C122" s="49">
        <v>2028</v>
      </c>
      <c r="D122" s="55"/>
      <c r="E122" s="53" cm="1">
        <f t="array" ref="E122">INDEX('1. Données d''entrée'!$I:$K, B97 + I101 + E102 + $B122, D99)</f>
        <v>0</v>
      </c>
      <c r="F122" s="53" cm="1">
        <f t="array" ref="F122">IF($C122 &lt;= F100, E122,
INDEX('1. Données d''entrée'!$I:$K, B97 + I101 + F102 + $B122, D99))</f>
        <v>0</v>
      </c>
      <c r="G122" s="53" cm="1">
        <f t="array" ref="G122">IF($C122 &lt;= G$49, E122,
INDEX('1. Données d''entrée'!$I:$K, B97 + I101 + G102 + $B122, D99))</f>
        <v>0</v>
      </c>
      <c r="H122" s="53" cm="1">
        <f t="array" ref="H122">IF($C122 &lt;= H$49, E122,
INDEX('1. Données d''entrée'!$I:$K, B97 + I101 + H102 + $B122, D99))</f>
        <v>0</v>
      </c>
      <c r="J122" s="58" cm="1">
        <f t="array" ref="J122">INDEX('1. Données d''entrée'!$I:$K, B97 + N101 + J102 + $B122, D99)</f>
        <v>0</v>
      </c>
      <c r="K122" s="58" cm="1">
        <f t="array" ref="K122">IF($C122 &lt;= K100, J122,
INDEX('1. Données d''entrée'!$I:$K, B97 + N101 + K102 + $B122, D99))</f>
        <v>0</v>
      </c>
      <c r="L122" s="58" cm="1">
        <f t="array" ref="L122">IF($C122 &lt;= L$49, J122,
INDEX('1. Données d''entrée'!$I:$K, B97 + N101 + L102 + $B122, D99))</f>
        <v>0</v>
      </c>
      <c r="M122" s="58" cm="1">
        <f t="array" ref="M122">IF($C122 &lt;= M$49, J122,
INDEX('1. Données d''entrée'!$I:$K, B97 + N101 + M102 + $B122, D99))</f>
        <v>0</v>
      </c>
      <c r="O122" s="58" cm="1">
        <f t="array" ref="O122">INDEX('1. Données d''entrée'!$I:$K, B97 + S101 + O102 + $B122, D99)</f>
        <v>0</v>
      </c>
      <c r="P122" s="58" cm="1">
        <f t="array" ref="P122">IF($C122 &lt;= P100, O122,
INDEX('1. Données d''entrée'!$I:$K, B97 + S101 + P102 + $B122, D99))</f>
        <v>0</v>
      </c>
      <c r="Q122" s="58" cm="1">
        <f t="array" ref="Q122">IF($C122 &lt;= Q$49, O122,
INDEX('1. Données d''entrée'!$I:$K, B97 + S101 + Q102 + $B122, D99))</f>
        <v>0</v>
      </c>
      <c r="R122" s="58" cm="1">
        <f t="array" ref="R122">IF($C122 &lt;= R$49, O122,
INDEX('1. Données d''entrée'!$I:$K, B97 + S101 + R102 + $B122, D99))</f>
        <v>0</v>
      </c>
      <c r="T122" s="58" cm="1">
        <f t="array" ref="T122">INDEX('1. Données d''entrée'!$I:$K, B97 + X101 + T102 + $B122, D99)</f>
        <v>0</v>
      </c>
      <c r="U122" s="58" cm="1">
        <f t="array" ref="U122">IF($C122 &lt;= U100, T122,
INDEX('1. Données d''entrée'!$I:$K, B97 + X101 + U102 + $B122, D99))</f>
        <v>0</v>
      </c>
      <c r="V122" s="58" cm="1">
        <f t="array" ref="V122">IF($C122 &lt;= V$49, T122,
INDEX('1. Données d''entrée'!$I:$K, B97 + X101 + V102 + $B122, D99))</f>
        <v>0</v>
      </c>
      <c r="W122" s="58" cm="1">
        <f t="array" ref="W122">IF($C122 &lt;= W$49, T122,
INDEX('1. Données d''entrée'!$I:$K, B97 + X101 + W102 + $B122, D99))</f>
        <v>0</v>
      </c>
      <c r="Y122" s="58" cm="1">
        <f t="array" ref="Y122">INDEX('1. Données d''entrée'!$I:$K, B97 + AC101 + Y102 + $B122, D99)</f>
        <v>0</v>
      </c>
      <c r="Z122" s="58" cm="1">
        <f t="array" ref="Z122">IF($C122 &lt;= Z100, Y122,
INDEX('1. Données d''entrée'!$I:$K, B97 + AC101 + Z102 + $B122, D99))</f>
        <v>0</v>
      </c>
      <c r="AA122" s="58" cm="1">
        <f t="array" ref="AA122">IF($C122 &lt;= AA$49, Y122,
INDEX('1. Données d''entrée'!$I:$K, B97 + AC101 + AA102 + $B122, D99))</f>
        <v>0</v>
      </c>
      <c r="AB122" s="58" cm="1">
        <f t="array" ref="AB122">IF($C122 &lt;= AB$49, Y122,
INDEX('1. Données d''entrée'!$I:$K, B97 + AC101 + AB102 + $B122, D99))</f>
        <v>0</v>
      </c>
      <c r="AD122" s="59" cm="1">
        <f t="array" ref="AD122">INDEX('1. Données d''entrée'!$I:$K, B97 + AH101 + AD102 + $B122, D99)</f>
        <v>0</v>
      </c>
      <c r="AE122" s="59" cm="1">
        <f t="array" ref="AE122">IF($C122 &lt;= AE100, AD122,
INDEX('1. Données d''entrée'!$I:$K, B97 + AH101 + AE102 + $B122, D99))</f>
        <v>0</v>
      </c>
      <c r="AF122" s="59" cm="1">
        <f t="array" ref="AF122">IF($C122 &lt;= AF$49, AD122,
INDEX('1. Données d''entrée'!$I:$K, B97 + AH101 + AF102 + $B122, D99))</f>
        <v>0</v>
      </c>
      <c r="AG122" s="59" cm="1">
        <f t="array" ref="AG122">IF($C122 &lt;= AG$49, AD122,
INDEX('1. Données d''entrée'!$I:$K, B97 + AH101 + AG102 + $B122, D99))</f>
        <v>0</v>
      </c>
      <c r="AJ122" s="55"/>
      <c r="AK122" s="53" cm="1">
        <f t="array" ref="AK122">INDEX('1. Données d''entrée'!$I:$K, B97 + AO101 + AK102 + $B122, AJ99)</f>
        <v>0</v>
      </c>
      <c r="AL122" s="53" cm="1">
        <f t="array" ref="AL122">IF($C122 &lt;= AL100, AK122,
INDEX('1. Données d''entrée'!$I:$K, B97 + AO101 + AL102 + $B122, AJ99))</f>
        <v>0</v>
      </c>
      <c r="AM122" s="53" cm="1">
        <f t="array" ref="AM122">IF($C122 &lt;= AM$49, AK122,
INDEX('1. Données d''entrée'!$I:$K, B97 + AO101 + AM102 + $B122, AJ99))</f>
        <v>0</v>
      </c>
      <c r="AN122" s="53" cm="1">
        <f t="array" ref="AN122">IF($C122 &lt;= AN$49, AK122,
INDEX('1. Données d''entrée'!$I:$K, B97 + AO101 + AN102 + $B122, AJ99))</f>
        <v>0</v>
      </c>
      <c r="AP122" s="58" cm="1">
        <f t="array" ref="AP122">INDEX('1. Données d''entrée'!$I:$K, B97 + AT101 + AP102 + $B122, AJ99)</f>
        <v>0</v>
      </c>
      <c r="AQ122" s="58" cm="1">
        <f t="array" ref="AQ122">IF($C122 &lt;= AQ100, AP122,
INDEX('1. Données d''entrée'!$I:$K, B97 + AT101 + AQ102 + $B122, AJ99))</f>
        <v>0</v>
      </c>
      <c r="AR122" s="58" cm="1">
        <f t="array" ref="AR122">IF($C122 &lt;= AR$49, AP122,
INDEX('1. Données d''entrée'!$I:$K, B97 + AT101 + AR102 + $B122, AJ99))</f>
        <v>0</v>
      </c>
      <c r="AS122" s="58" cm="1">
        <f t="array" ref="AS122">IF($C122 &lt;= AS$49, AP122,
INDEX('1. Données d''entrée'!$I:$K, B97 + AT101 + AS102 + $B122, AJ99))</f>
        <v>0</v>
      </c>
      <c r="AU122" s="58" cm="1">
        <f t="array" ref="AU122">INDEX('1. Données d''entrée'!$I:$K, B97 + AY101 + AU102 + $B122, AJ99)</f>
        <v>0</v>
      </c>
      <c r="AV122" s="58" cm="1">
        <f t="array" ref="AV122">IF($C122 &lt;= AV100, AU122,
INDEX('1. Données d''entrée'!$I:$K, B97 + AY101 + AV102 + $B122, AJ99))</f>
        <v>0</v>
      </c>
      <c r="AW122" s="58" cm="1">
        <f t="array" ref="AW122">IF($C122 &lt;= AW$49, AU122,
INDEX('1. Données d''entrée'!$I:$K, B97 + AY101 + AW102 + $B122, AJ99))</f>
        <v>0</v>
      </c>
      <c r="AX122" s="58" cm="1">
        <f t="array" ref="AX122">IF($C122 &lt;= AX$49, AU122,
INDEX('1. Données d''entrée'!$I:$K, B97 + AY101 + AX102 + $B122, AJ99))</f>
        <v>0</v>
      </c>
      <c r="AZ122" s="58" cm="1">
        <f t="array" ref="AZ122">INDEX('1. Données d''entrée'!$I:$K, B97 + BD101 + AZ102 + $B122, AJ99)</f>
        <v>0</v>
      </c>
      <c r="BA122" s="58" cm="1">
        <f t="array" ref="BA122">IF($C122 &lt;= BA100, AZ122,
INDEX('1. Données d''entrée'!$I:$K, B97 + BD101 + BA102 + $B122, AJ99))</f>
        <v>0</v>
      </c>
      <c r="BB122" s="58" cm="1">
        <f t="array" ref="BB122">IF($C122 &lt;= BB$49, AZ122,
INDEX('1. Données d''entrée'!$I:$K, B97 + BD101 + BB102 + $B122, AJ99))</f>
        <v>0</v>
      </c>
      <c r="BC122" s="58" cm="1">
        <f t="array" ref="BC122">IF($C122 &lt;= BC$49, AZ122,
INDEX('1. Données d''entrée'!$I:$K, B97 + BD101 + BC102 + $B122, AJ99))</f>
        <v>0</v>
      </c>
      <c r="BE122" s="58" cm="1">
        <f t="array" ref="BE122">INDEX('1. Données d''entrée'!$I:$K, B97 + BI101 + BE102 + $B122, AJ99)</f>
        <v>0</v>
      </c>
      <c r="BF122" s="58" cm="1">
        <f t="array" ref="BF122">IF($C122 &lt;= BF100, BE122,
INDEX('1. Données d''entrée'!$I:$K, B97 + BI101 + BF102 + $B122, AJ99))</f>
        <v>0</v>
      </c>
      <c r="BG122" s="58" cm="1">
        <f t="array" ref="BG122">IF($C122 &lt;= BG$49, BE122,
INDEX('1. Données d''entrée'!$I:$K, B97 + BI101 + BG102 + $B122, AJ99))</f>
        <v>0</v>
      </c>
      <c r="BH122" s="58" cm="1">
        <f t="array" ref="BH122">IF($C122 &lt;= BH$49, BE122,
INDEX('1. Données d''entrée'!$I:$K, B97 + BI101 + BH102 + $B122, AJ99))</f>
        <v>0</v>
      </c>
      <c r="BJ122" s="59" cm="1">
        <f t="array" ref="BJ122">INDEX('1. Données d''entrée'!$I:$K, B97 + BN101 + BJ102 + $B122, AJ99)</f>
        <v>0</v>
      </c>
      <c r="BK122" s="59" cm="1">
        <f t="array" ref="BK122">IF($C122 &lt;= BK100, BJ122,
INDEX('1. Données d''entrée'!$I:$K, B97 + BN101 + BK102 + $B122, AJ99))</f>
        <v>0</v>
      </c>
      <c r="BL122" s="59" cm="1">
        <f t="array" ref="BL122">IF($C122 &lt;= BL$49, BJ122,
INDEX('1. Données d''entrée'!$I:$K, B97 + BN101 + BL102 + $B122, AJ99))</f>
        <v>0</v>
      </c>
      <c r="BM122" s="59" cm="1">
        <f t="array" ref="BM122">IF($C122 &lt;= BM$49, BJ122,
INDEX('1. Données d''entrée'!$I:$K, B97 + BN101 + BM102 + $B122, AJ99))</f>
        <v>0</v>
      </c>
      <c r="BP122" s="55"/>
      <c r="BQ122" s="53" cm="1">
        <f t="array" ref="BQ122">INDEX('1. Données d''entrée'!$I:$K, B97 + BU101 + BQ102 + $B122, BP99)</f>
        <v>0</v>
      </c>
      <c r="BR122" s="53" cm="1">
        <f t="array" ref="BR122">IF($C122 &lt;= BR100, BQ122,
INDEX('1. Données d''entrée'!$I:$K, B97 + BU101 + BR102 + $B122, BP99))</f>
        <v>0</v>
      </c>
      <c r="BS122" s="53" cm="1">
        <f t="array" ref="BS122">IF($C122 &lt;= BS$49, BQ122,
INDEX('1. Données d''entrée'!$I:$K, B97 + BU101 + BS102 + $B122, BP99))</f>
        <v>0</v>
      </c>
      <c r="BT122" s="53" cm="1">
        <f t="array" ref="BT122">IF($C122 &lt;= BT$49, BQ122,
INDEX('1. Données d''entrée'!$I:$K, B97 + BU101 + BT102 + $B122, BP99))</f>
        <v>0</v>
      </c>
      <c r="BV122" s="58" cm="1">
        <f t="array" ref="BV122">INDEX('1. Données d''entrée'!$I:$K, B97 + BZ101 + BV102 + $B122, BP99)</f>
        <v>0</v>
      </c>
      <c r="BW122" s="58" cm="1">
        <f t="array" ref="BW122">IF($C122 &lt;= BW100, BV122,
INDEX('1. Données d''entrée'!$I:$K, B97 + BZ101 + BW102 + $B122, BP99))</f>
        <v>0</v>
      </c>
      <c r="BX122" s="58" cm="1">
        <f t="array" ref="BX122">IF($C122 &lt;= BX$49, BV122,
INDEX('1. Données d''entrée'!$I:$K, B97 + BZ101 + BX102 + $B122, BP99))</f>
        <v>0</v>
      </c>
      <c r="BY122" s="58" cm="1">
        <f t="array" ref="BY122">IF($C122 &lt;= BY$49, BV122,
INDEX('1. Données d''entrée'!$I:$K, B97 + BZ101 + BY102 + $B122, BP99))</f>
        <v>0</v>
      </c>
      <c r="CA122" s="58" cm="1">
        <f t="array" ref="CA122">INDEX('1. Données d''entrée'!$I:$K, B97 + CE101 + CA102 + $B122, BP99)</f>
        <v>0</v>
      </c>
      <c r="CB122" s="58" cm="1">
        <f t="array" ref="CB122">IF($C122 &lt;= CB100, CA122,
INDEX('1. Données d''entrée'!$I:$K, B97 + CE101 + CB102 + $B122, BP99))</f>
        <v>0</v>
      </c>
      <c r="CC122" s="58" cm="1">
        <f t="array" ref="CC122">IF($C122 &lt;= CC$49, CA122,
INDEX('1. Données d''entrée'!$I:$K, B97 + CE101 + CC102 + $B122, BP99))</f>
        <v>0</v>
      </c>
      <c r="CD122" s="58" cm="1">
        <f t="array" ref="CD122">IF($C122 &lt;= CD$49, CA122,
INDEX('1. Données d''entrée'!$I:$K, B97 + CE101 + CD102 + $B122, BP99))</f>
        <v>0</v>
      </c>
      <c r="CF122" s="58" cm="1">
        <f t="array" ref="CF122">INDEX('1. Données d''entrée'!$I:$K, B97 + CJ101 + CF102 + $B122, BP99)</f>
        <v>0</v>
      </c>
      <c r="CG122" s="58" cm="1">
        <f t="array" ref="CG122">IF($C122 &lt;= CG100, CF122,
INDEX('1. Données d''entrée'!$I:$K, B97 + CJ101 + CG102 + $B122, BP99))</f>
        <v>0</v>
      </c>
      <c r="CH122" s="58" cm="1">
        <f t="array" ref="CH122">IF($C122 &lt;= CH$49, CF122,
INDEX('1. Données d''entrée'!$I:$K, B97 + CJ101 + CH102 + $B122, BP99))</f>
        <v>0</v>
      </c>
      <c r="CI122" s="58" cm="1">
        <f t="array" ref="CI122">IF($C122 &lt;= CI$49, CF122,
INDEX('1. Données d''entrée'!$I:$K, B97 + CJ101 + CI102 + $B122, BP99))</f>
        <v>0</v>
      </c>
      <c r="CK122" s="58" cm="1">
        <f t="array" ref="CK122">INDEX('1. Données d''entrée'!$I:$K, B97 + CO101 + CK102 + $B122, BP99)</f>
        <v>0</v>
      </c>
      <c r="CL122" s="58" cm="1">
        <f t="array" ref="CL122">IF($C122 &lt;= CL100, CK122,
INDEX('1. Données d''entrée'!$I:$K, B97 + CO101 + CL102 + $B122, BP99))</f>
        <v>0</v>
      </c>
      <c r="CM122" s="58" cm="1">
        <f t="array" ref="CM122">IF($C122 &lt;= CM$49, CK122,
INDEX('1. Données d''entrée'!$I:$K, B97 + CO101 + CM102 + $B122, BP99))</f>
        <v>0</v>
      </c>
      <c r="CN122" s="58" cm="1">
        <f t="array" ref="CN122">IF($C122 &lt;= CN$49, CK122,
INDEX('1. Données d''entrée'!$I:$K, B97 + CO101 + CN102 + $B122, BP99))</f>
        <v>0</v>
      </c>
      <c r="CP122" s="59" cm="1">
        <f t="array" ref="CP122">INDEX('1. Données d''entrée'!$I:$K, B97 + CT101 + CP102 + $B122, BP99)</f>
        <v>0</v>
      </c>
      <c r="CQ122" s="59" cm="1">
        <f t="array" ref="CQ122">IF($C122 &lt;= CQ100, CP122,
INDEX('1. Données d''entrée'!$I:$K, B97 + CT101 + CQ102 + $B122, BP99))</f>
        <v>0</v>
      </c>
      <c r="CR122" s="59" cm="1">
        <f t="array" ref="CR122">IF($C122 &lt;= CR$49, CP122,
INDEX('1. Données d''entrée'!$I:$K, B97 + CT101 + CR102 + $B122, BP99))</f>
        <v>0</v>
      </c>
      <c r="CS122" s="59" cm="1">
        <f t="array" ref="CS122">IF($C122 &lt;= CS$49, CP122,
INDEX('1. Données d''entrée'!$I:$K, B97 + CT101 + CS102 + $B122, BP99))</f>
        <v>0</v>
      </c>
    </row>
    <row r="123" spans="2:97" outlineLevel="1">
      <c r="B123" s="37">
        <v>19</v>
      </c>
      <c r="C123" s="49">
        <v>2029</v>
      </c>
      <c r="D123" s="55"/>
      <c r="E123" s="53" cm="1">
        <f t="array" ref="E123">INDEX('1. Données d''entrée'!$I:$K, B97 + I101 + E102 + $B123, D99)</f>
        <v>0</v>
      </c>
      <c r="F123" s="53" cm="1">
        <f t="array" ref="F123">IF($C123 &lt;= F100, E123,
INDEX('1. Données d''entrée'!$I:$K, B97 + I101 + F102 + $B123, D99))</f>
        <v>0</v>
      </c>
      <c r="G123" s="53" cm="1">
        <f t="array" ref="G123">IF($C123 &lt;= G$49, E123,
INDEX('1. Données d''entrée'!$I:$K, B97 + I101 + G102 + $B123, D99))</f>
        <v>0</v>
      </c>
      <c r="H123" s="53" cm="1">
        <f t="array" ref="H123">IF($C123 &lt;= H$49, E123,
INDEX('1. Données d''entrée'!$I:$K, B97 + I101 + H102 + $B123, D99))</f>
        <v>0</v>
      </c>
      <c r="J123" s="58" cm="1">
        <f t="array" ref="J123">INDEX('1. Données d''entrée'!$I:$K, B97 + N101 + J102 + $B123, D99)</f>
        <v>0</v>
      </c>
      <c r="K123" s="58" cm="1">
        <f t="array" ref="K123">IF($C123 &lt;= K100, J123,
INDEX('1. Données d''entrée'!$I:$K, B97 + N101 + K102 + $B123, D99))</f>
        <v>0</v>
      </c>
      <c r="L123" s="58" cm="1">
        <f t="array" ref="L123">IF($C123 &lt;= L$49, J123,
INDEX('1. Données d''entrée'!$I:$K, B97 + N101 + L102 + $B123, D99))</f>
        <v>0</v>
      </c>
      <c r="M123" s="58" cm="1">
        <f t="array" ref="M123">IF($C123 &lt;= M$49, J123,
INDEX('1. Données d''entrée'!$I:$K, B97 + N101 + M102 + $B123, D99))</f>
        <v>0</v>
      </c>
      <c r="O123" s="58" cm="1">
        <f t="array" ref="O123">INDEX('1. Données d''entrée'!$I:$K, B97 + S101 + O102 + $B123, D99)</f>
        <v>0</v>
      </c>
      <c r="P123" s="58" cm="1">
        <f t="array" ref="P123">IF($C123 &lt;= P100, O123,
INDEX('1. Données d''entrée'!$I:$K, B97 + S101 + P102 + $B123, D99))</f>
        <v>0</v>
      </c>
      <c r="Q123" s="58" cm="1">
        <f t="array" ref="Q123">IF($C123 &lt;= Q$49, O123,
INDEX('1. Données d''entrée'!$I:$K, B97 + S101 + Q102 + $B123, D99))</f>
        <v>0</v>
      </c>
      <c r="R123" s="58" cm="1">
        <f t="array" ref="R123">IF($C123 &lt;= R$49, O123,
INDEX('1. Données d''entrée'!$I:$K, B97 + S101 + R102 + $B123, D99))</f>
        <v>0</v>
      </c>
      <c r="T123" s="58" cm="1">
        <f t="array" ref="T123">INDEX('1. Données d''entrée'!$I:$K, B97 + X101 + T102 + $B123, D99)</f>
        <v>0</v>
      </c>
      <c r="U123" s="58" cm="1">
        <f t="array" ref="U123">IF($C123 &lt;= U100, T123,
INDEX('1. Données d''entrée'!$I:$K, B97 + X101 + U102 + $B123, D99))</f>
        <v>0</v>
      </c>
      <c r="V123" s="58" cm="1">
        <f t="array" ref="V123">IF($C123 &lt;= V$49, T123,
INDEX('1. Données d''entrée'!$I:$K, B97 + X101 + V102 + $B123, D99))</f>
        <v>0</v>
      </c>
      <c r="W123" s="58" cm="1">
        <f t="array" ref="W123">IF($C123 &lt;= W$49, T123,
INDEX('1. Données d''entrée'!$I:$K, B97 + X101 + W102 + $B123, D99))</f>
        <v>0</v>
      </c>
      <c r="Y123" s="58" cm="1">
        <f t="array" ref="Y123">INDEX('1. Données d''entrée'!$I:$K, B97 + AC101 + Y102 + $B123, D99)</f>
        <v>0</v>
      </c>
      <c r="Z123" s="58" cm="1">
        <f t="array" ref="Z123">IF($C123 &lt;= Z100, Y123,
INDEX('1. Données d''entrée'!$I:$K, B97 + AC101 + Z102 + $B123, D99))</f>
        <v>0</v>
      </c>
      <c r="AA123" s="58" cm="1">
        <f t="array" ref="AA123">IF($C123 &lt;= AA$49, Y123,
INDEX('1. Données d''entrée'!$I:$K, B97 + AC101 + AA102 + $B123, D99))</f>
        <v>0</v>
      </c>
      <c r="AB123" s="58" cm="1">
        <f t="array" ref="AB123">IF($C123 &lt;= AB$49, Y123,
INDEX('1. Données d''entrée'!$I:$K, B97 + AC101 + AB102 + $B123, D99))</f>
        <v>0</v>
      </c>
      <c r="AD123" s="59" cm="1">
        <f t="array" ref="AD123">INDEX('1. Données d''entrée'!$I:$K, B97 + AH101 + AD102 + $B123, D99)</f>
        <v>0</v>
      </c>
      <c r="AE123" s="59" cm="1">
        <f t="array" ref="AE123">IF($C123 &lt;= AE100, AD123,
INDEX('1. Données d''entrée'!$I:$K, B97 + AH101 + AE102 + $B123, D99))</f>
        <v>0</v>
      </c>
      <c r="AF123" s="59" cm="1">
        <f t="array" ref="AF123">IF($C123 &lt;= AF$49, AD123,
INDEX('1. Données d''entrée'!$I:$K, B97 + AH101 + AF102 + $B123, D99))</f>
        <v>0</v>
      </c>
      <c r="AG123" s="59" cm="1">
        <f t="array" ref="AG123">IF($C123 &lt;= AG$49, AD123,
INDEX('1. Données d''entrée'!$I:$K, B97 + AH101 + AG102 + $B123, D99))</f>
        <v>0</v>
      </c>
      <c r="AJ123" s="55"/>
      <c r="AK123" s="53" cm="1">
        <f t="array" ref="AK123">INDEX('1. Données d''entrée'!$I:$K, B97 + AO101 + AK102 + $B123, AJ99)</f>
        <v>0</v>
      </c>
      <c r="AL123" s="53" cm="1">
        <f t="array" ref="AL123">IF($C123 &lt;= AL100, AK123,
INDEX('1. Données d''entrée'!$I:$K, B97 + AO101 + AL102 + $B123, AJ99))</f>
        <v>0</v>
      </c>
      <c r="AM123" s="53" cm="1">
        <f t="array" ref="AM123">IF($C123 &lt;= AM$49, AK123,
INDEX('1. Données d''entrée'!$I:$K, B97 + AO101 + AM102 + $B123, AJ99))</f>
        <v>0</v>
      </c>
      <c r="AN123" s="53" cm="1">
        <f t="array" ref="AN123">IF($C123 &lt;= AN$49, AK123,
INDEX('1. Données d''entrée'!$I:$K, B97 + AO101 + AN102 + $B123, AJ99))</f>
        <v>0</v>
      </c>
      <c r="AP123" s="58" cm="1">
        <f t="array" ref="AP123">INDEX('1. Données d''entrée'!$I:$K, B97 + AT101 + AP102 + $B123, AJ99)</f>
        <v>0</v>
      </c>
      <c r="AQ123" s="58" cm="1">
        <f t="array" ref="AQ123">IF($C123 &lt;= AQ100, AP123,
INDEX('1. Données d''entrée'!$I:$K, B97 + AT101 + AQ102 + $B123, AJ99))</f>
        <v>0</v>
      </c>
      <c r="AR123" s="58" cm="1">
        <f t="array" ref="AR123">IF($C123 &lt;= AR$49, AP123,
INDEX('1. Données d''entrée'!$I:$K, B97 + AT101 + AR102 + $B123, AJ99))</f>
        <v>0</v>
      </c>
      <c r="AS123" s="58" cm="1">
        <f t="array" ref="AS123">IF($C123 &lt;= AS$49, AP123,
INDEX('1. Données d''entrée'!$I:$K, B97 + AT101 + AS102 + $B123, AJ99))</f>
        <v>0</v>
      </c>
      <c r="AU123" s="58" cm="1">
        <f t="array" ref="AU123">INDEX('1. Données d''entrée'!$I:$K, B97 + AY101 + AU102 + $B123, AJ99)</f>
        <v>0</v>
      </c>
      <c r="AV123" s="58" cm="1">
        <f t="array" ref="AV123">IF($C123 &lt;= AV100, AU123,
INDEX('1. Données d''entrée'!$I:$K, B97 + AY101 + AV102 + $B123, AJ99))</f>
        <v>0</v>
      </c>
      <c r="AW123" s="58" cm="1">
        <f t="array" ref="AW123">IF($C123 &lt;= AW$49, AU123,
INDEX('1. Données d''entrée'!$I:$K, B97 + AY101 + AW102 + $B123, AJ99))</f>
        <v>0</v>
      </c>
      <c r="AX123" s="58" cm="1">
        <f t="array" ref="AX123">IF($C123 &lt;= AX$49, AU123,
INDEX('1. Données d''entrée'!$I:$K, B97 + AY101 + AX102 + $B123, AJ99))</f>
        <v>0</v>
      </c>
      <c r="AZ123" s="58" cm="1">
        <f t="array" ref="AZ123">INDEX('1. Données d''entrée'!$I:$K, B97 + BD101 + AZ102 + $B123, AJ99)</f>
        <v>0</v>
      </c>
      <c r="BA123" s="58" cm="1">
        <f t="array" ref="BA123">IF($C123 &lt;= BA100, AZ123,
INDEX('1. Données d''entrée'!$I:$K, B97 + BD101 + BA102 + $B123, AJ99))</f>
        <v>0</v>
      </c>
      <c r="BB123" s="58" cm="1">
        <f t="array" ref="BB123">IF($C123 &lt;= BB$49, AZ123,
INDEX('1. Données d''entrée'!$I:$K, B97 + BD101 + BB102 + $B123, AJ99))</f>
        <v>0</v>
      </c>
      <c r="BC123" s="58" cm="1">
        <f t="array" ref="BC123">IF($C123 &lt;= BC$49, AZ123,
INDEX('1. Données d''entrée'!$I:$K, B97 + BD101 + BC102 + $B123, AJ99))</f>
        <v>0</v>
      </c>
      <c r="BE123" s="58" cm="1">
        <f t="array" ref="BE123">INDEX('1. Données d''entrée'!$I:$K, B97 + BI101 + BE102 + $B123, AJ99)</f>
        <v>0</v>
      </c>
      <c r="BF123" s="58" cm="1">
        <f t="array" ref="BF123">IF($C123 &lt;= BF100, BE123,
INDEX('1. Données d''entrée'!$I:$K, B97 + BI101 + BF102 + $B123, AJ99))</f>
        <v>0</v>
      </c>
      <c r="BG123" s="58" cm="1">
        <f t="array" ref="BG123">IF($C123 &lt;= BG$49, BE123,
INDEX('1. Données d''entrée'!$I:$K, B97 + BI101 + BG102 + $B123, AJ99))</f>
        <v>0</v>
      </c>
      <c r="BH123" s="58" cm="1">
        <f t="array" ref="BH123">IF($C123 &lt;= BH$49, BE123,
INDEX('1. Données d''entrée'!$I:$K, B97 + BI101 + BH102 + $B123, AJ99))</f>
        <v>0</v>
      </c>
      <c r="BJ123" s="59" cm="1">
        <f t="array" ref="BJ123">INDEX('1. Données d''entrée'!$I:$K, B97 + BN101 + BJ102 + $B123, AJ99)</f>
        <v>0</v>
      </c>
      <c r="BK123" s="59" cm="1">
        <f t="array" ref="BK123">IF($C123 &lt;= BK100, BJ123,
INDEX('1. Données d''entrée'!$I:$K, B97 + BN101 + BK102 + $B123, AJ99))</f>
        <v>0</v>
      </c>
      <c r="BL123" s="59" cm="1">
        <f t="array" ref="BL123">IF($C123 &lt;= BL$49, BJ123,
INDEX('1. Données d''entrée'!$I:$K, B97 + BN101 + BL102 + $B123, AJ99))</f>
        <v>0</v>
      </c>
      <c r="BM123" s="59" cm="1">
        <f t="array" ref="BM123">IF($C123 &lt;= BM$49, BJ123,
INDEX('1. Données d''entrée'!$I:$K, B97 + BN101 + BM102 + $B123, AJ99))</f>
        <v>0</v>
      </c>
      <c r="BP123" s="55"/>
      <c r="BQ123" s="53" cm="1">
        <f t="array" ref="BQ123">INDEX('1. Données d''entrée'!$I:$K, B97 + BU101 + BQ102 + $B123, BP99)</f>
        <v>0</v>
      </c>
      <c r="BR123" s="53" cm="1">
        <f t="array" ref="BR123">IF($C123 &lt;= BR100, BQ123,
INDEX('1. Données d''entrée'!$I:$K, B97 + BU101 + BR102 + $B123, BP99))</f>
        <v>0</v>
      </c>
      <c r="BS123" s="53" cm="1">
        <f t="array" ref="BS123">IF($C123 &lt;= BS$49, BQ123,
INDEX('1. Données d''entrée'!$I:$K, B97 + BU101 + BS102 + $B123, BP99))</f>
        <v>0</v>
      </c>
      <c r="BT123" s="53" cm="1">
        <f t="array" ref="BT123">IF($C123 &lt;= BT$49, BQ123,
INDEX('1. Données d''entrée'!$I:$K, B97 + BU101 + BT102 + $B123, BP99))</f>
        <v>0</v>
      </c>
      <c r="BV123" s="58" cm="1">
        <f t="array" ref="BV123">INDEX('1. Données d''entrée'!$I:$K, B97 + BZ101 + BV102 + $B123, BP99)</f>
        <v>0</v>
      </c>
      <c r="BW123" s="58" cm="1">
        <f t="array" ref="BW123">IF($C123 &lt;= BW100, BV123,
INDEX('1. Données d''entrée'!$I:$K, B97 + BZ101 + BW102 + $B123, BP99))</f>
        <v>0</v>
      </c>
      <c r="BX123" s="58" cm="1">
        <f t="array" ref="BX123">IF($C123 &lt;= BX$49, BV123,
INDEX('1. Données d''entrée'!$I:$K, B97 + BZ101 + BX102 + $B123, BP99))</f>
        <v>0</v>
      </c>
      <c r="BY123" s="58" cm="1">
        <f t="array" ref="BY123">IF($C123 &lt;= BY$49, BV123,
INDEX('1. Données d''entrée'!$I:$K, B97 + BZ101 + BY102 + $B123, BP99))</f>
        <v>0</v>
      </c>
      <c r="CA123" s="58" cm="1">
        <f t="array" ref="CA123">INDEX('1. Données d''entrée'!$I:$K, B97 + CE101 + CA102 + $B123, BP99)</f>
        <v>0</v>
      </c>
      <c r="CB123" s="58" cm="1">
        <f t="array" ref="CB123">IF($C123 &lt;= CB100, CA123,
INDEX('1. Données d''entrée'!$I:$K, B97 + CE101 + CB102 + $B123, BP99))</f>
        <v>0</v>
      </c>
      <c r="CC123" s="58" cm="1">
        <f t="array" ref="CC123">IF($C123 &lt;= CC$49, CA123,
INDEX('1. Données d''entrée'!$I:$K, B97 + CE101 + CC102 + $B123, BP99))</f>
        <v>0</v>
      </c>
      <c r="CD123" s="58" cm="1">
        <f t="array" ref="CD123">IF($C123 &lt;= CD$49, CA123,
INDEX('1. Données d''entrée'!$I:$K, B97 + CE101 + CD102 + $B123, BP99))</f>
        <v>0</v>
      </c>
      <c r="CF123" s="58" cm="1">
        <f t="array" ref="CF123">INDEX('1. Données d''entrée'!$I:$K, B97 + CJ101 + CF102 + $B123, BP99)</f>
        <v>0</v>
      </c>
      <c r="CG123" s="58" cm="1">
        <f t="array" ref="CG123">IF($C123 &lt;= CG100, CF123,
INDEX('1. Données d''entrée'!$I:$K, B97 + CJ101 + CG102 + $B123, BP99))</f>
        <v>0</v>
      </c>
      <c r="CH123" s="58" cm="1">
        <f t="array" ref="CH123">IF($C123 &lt;= CH$49, CF123,
INDEX('1. Données d''entrée'!$I:$K, B97 + CJ101 + CH102 + $B123, BP99))</f>
        <v>0</v>
      </c>
      <c r="CI123" s="58" cm="1">
        <f t="array" ref="CI123">IF($C123 &lt;= CI$49, CF123,
INDEX('1. Données d''entrée'!$I:$K, B97 + CJ101 + CI102 + $B123, BP99))</f>
        <v>0</v>
      </c>
      <c r="CK123" s="58" cm="1">
        <f t="array" ref="CK123">INDEX('1. Données d''entrée'!$I:$K, B97 + CO101 + CK102 + $B123, BP99)</f>
        <v>0</v>
      </c>
      <c r="CL123" s="58" cm="1">
        <f t="array" ref="CL123">IF($C123 &lt;= CL100, CK123,
INDEX('1. Données d''entrée'!$I:$K, B97 + CO101 + CL102 + $B123, BP99))</f>
        <v>0</v>
      </c>
      <c r="CM123" s="58" cm="1">
        <f t="array" ref="CM123">IF($C123 &lt;= CM$49, CK123,
INDEX('1. Données d''entrée'!$I:$K, B97 + CO101 + CM102 + $B123, BP99))</f>
        <v>0</v>
      </c>
      <c r="CN123" s="58" cm="1">
        <f t="array" ref="CN123">IF($C123 &lt;= CN$49, CK123,
INDEX('1. Données d''entrée'!$I:$K, B97 + CO101 + CN102 + $B123, BP99))</f>
        <v>0</v>
      </c>
      <c r="CP123" s="59" cm="1">
        <f t="array" ref="CP123">INDEX('1. Données d''entrée'!$I:$K, B97 + CT101 + CP102 + $B123, BP99)</f>
        <v>0</v>
      </c>
      <c r="CQ123" s="59" cm="1">
        <f t="array" ref="CQ123">IF($C123 &lt;= CQ100, CP123,
INDEX('1. Données d''entrée'!$I:$K, B97 + CT101 + CQ102 + $B123, BP99))</f>
        <v>0</v>
      </c>
      <c r="CR123" s="59" cm="1">
        <f t="array" ref="CR123">IF($C123 &lt;= CR$49, CP123,
INDEX('1. Données d''entrée'!$I:$K, B97 + CT101 + CR102 + $B123, BP99))</f>
        <v>0</v>
      </c>
      <c r="CS123" s="59" cm="1">
        <f t="array" ref="CS123">IF($C123 &lt;= CS$49, CP123,
INDEX('1. Données d''entrée'!$I:$K, B97 + CT101 + CS102 + $B123, BP99))</f>
        <v>0</v>
      </c>
    </row>
    <row r="124" spans="2:97" outlineLevel="1">
      <c r="B124" s="37">
        <v>20</v>
      </c>
      <c r="C124" s="49">
        <v>2030</v>
      </c>
      <c r="D124" s="55"/>
      <c r="E124" s="53" cm="1">
        <f t="array" ref="E124">INDEX('1. Données d''entrée'!$I:$K, B97 + I101 + E102 + $B124, D99)</f>
        <v>0</v>
      </c>
      <c r="F124" s="53" cm="1">
        <f t="array" ref="F124">IF($C124 &lt;= F100, E124,
INDEX('1. Données d''entrée'!$I:$K, B97 + I101 + F102 + $B124, D99))</f>
        <v>0</v>
      </c>
      <c r="G124" s="53" cm="1">
        <f t="array" ref="G124">IF($C124 &lt;= G$49, E124,
INDEX('1. Données d''entrée'!$I:$K, B97 + I101 + G102 + $B124, D99))</f>
        <v>0</v>
      </c>
      <c r="H124" s="53" cm="1">
        <f t="array" ref="H124">IF($C124 &lt;= H$49, E124,
INDEX('1. Données d''entrée'!$I:$K, B97 + I101 + H102 + $B124, D99))</f>
        <v>0</v>
      </c>
      <c r="J124" s="58" cm="1">
        <f t="array" ref="J124">INDEX('1. Données d''entrée'!$I:$K, B97 + N101 + J102 + $B124, D99)</f>
        <v>0</v>
      </c>
      <c r="K124" s="58" cm="1">
        <f t="array" ref="K124">IF($C124 &lt;= K100, J124,
INDEX('1. Données d''entrée'!$I:$K, B97 + N101 + K102 + $B124, D99))</f>
        <v>0</v>
      </c>
      <c r="L124" s="58" cm="1">
        <f t="array" ref="L124">IF($C124 &lt;= L$49, J124,
INDEX('1. Données d''entrée'!$I:$K, B97 + N101 + L102 + $B124, D99))</f>
        <v>0</v>
      </c>
      <c r="M124" s="58" cm="1">
        <f t="array" ref="M124">IF($C124 &lt;= M$49, J124,
INDEX('1. Données d''entrée'!$I:$K, B97 + N101 + M102 + $B124, D99))</f>
        <v>0</v>
      </c>
      <c r="O124" s="58" cm="1">
        <f t="array" ref="O124">INDEX('1. Données d''entrée'!$I:$K, B97 + S101 + O102 + $B124, D99)</f>
        <v>0</v>
      </c>
      <c r="P124" s="58" cm="1">
        <f t="array" ref="P124">IF($C124 &lt;= P100, O124,
INDEX('1. Données d''entrée'!$I:$K, B97 + S101 + P102 + $B124, D99))</f>
        <v>0</v>
      </c>
      <c r="Q124" s="58" cm="1">
        <f t="array" ref="Q124">IF($C124 &lt;= Q$49, O124,
INDEX('1. Données d''entrée'!$I:$K, B97 + S101 + Q102 + $B124, D99))</f>
        <v>0</v>
      </c>
      <c r="R124" s="58" cm="1">
        <f t="array" ref="R124">IF($C124 &lt;= R$49, O124,
INDEX('1. Données d''entrée'!$I:$K, B97 + S101 + R102 + $B124, D99))</f>
        <v>0</v>
      </c>
      <c r="T124" s="58" cm="1">
        <f t="array" ref="T124">INDEX('1. Données d''entrée'!$I:$K, B97 + X101 + T102 + $B124, D99)</f>
        <v>0</v>
      </c>
      <c r="U124" s="58" cm="1">
        <f t="array" ref="U124">IF($C124 &lt;= U100, T124,
INDEX('1. Données d''entrée'!$I:$K, B97 + X101 + U102 + $B124, D99))</f>
        <v>0</v>
      </c>
      <c r="V124" s="58" cm="1">
        <f t="array" ref="V124">IF($C124 &lt;= V$49, T124,
INDEX('1. Données d''entrée'!$I:$K, B97 + X101 + V102 + $B124, D99))</f>
        <v>0</v>
      </c>
      <c r="W124" s="58" cm="1">
        <f t="array" ref="W124">IF($C124 &lt;= W$49, T124,
INDEX('1. Données d''entrée'!$I:$K, B97 + X101 + W102 + $B124, D99))</f>
        <v>0</v>
      </c>
      <c r="Y124" s="58" cm="1">
        <f t="array" ref="Y124">INDEX('1. Données d''entrée'!$I:$K, B97 + AC101 + Y102 + $B124, D99)</f>
        <v>0</v>
      </c>
      <c r="Z124" s="58" cm="1">
        <f t="array" ref="Z124">IF($C124 &lt;= Z100, Y124,
INDEX('1. Données d''entrée'!$I:$K, B97 + AC101 + Z102 + $B124, D99))</f>
        <v>0</v>
      </c>
      <c r="AA124" s="58" cm="1">
        <f t="array" ref="AA124">IF($C124 &lt;= AA$49, Y124,
INDEX('1. Données d''entrée'!$I:$K, B97 + AC101 + AA102 + $B124, D99))</f>
        <v>0</v>
      </c>
      <c r="AB124" s="58" cm="1">
        <f t="array" ref="AB124">IF($C124 &lt;= AB$49, Y124,
INDEX('1. Données d''entrée'!$I:$K, B97 + AC101 + AB102 + $B124, D99))</f>
        <v>0</v>
      </c>
      <c r="AD124" s="59" cm="1">
        <f t="array" ref="AD124">INDEX('1. Données d''entrée'!$I:$K, B97 + AH101 + AD102 + $B124, D99)</f>
        <v>0</v>
      </c>
      <c r="AE124" s="59" cm="1">
        <f t="array" ref="AE124">IF($C124 &lt;= AE100, AD124,
INDEX('1. Données d''entrée'!$I:$K, B97 + AH101 + AE102 + $B124, D99))</f>
        <v>0</v>
      </c>
      <c r="AF124" s="59" cm="1">
        <f t="array" ref="AF124">IF($C124 &lt;= AF$49, AD124,
INDEX('1. Données d''entrée'!$I:$K, B97 + AH101 + AF102 + $B124, D99))</f>
        <v>0</v>
      </c>
      <c r="AG124" s="59" cm="1">
        <f t="array" ref="AG124">IF($C124 &lt;= AG$49, AD124,
INDEX('1. Données d''entrée'!$I:$K, B97 + AH101 + AG102 + $B124, D99))</f>
        <v>0</v>
      </c>
      <c r="AJ124" s="55"/>
      <c r="AK124" s="53" cm="1">
        <f t="array" ref="AK124">INDEX('1. Données d''entrée'!$I:$K, B97 + AO101 + AK102 + $B124, AJ99)</f>
        <v>0</v>
      </c>
      <c r="AL124" s="53" cm="1">
        <f t="array" ref="AL124">IF($C124 &lt;= AL100, AK124,
INDEX('1. Données d''entrée'!$I:$K, B97 + AO101 + AL102 + $B124, AJ99))</f>
        <v>0</v>
      </c>
      <c r="AM124" s="53" cm="1">
        <f t="array" ref="AM124">IF($C124 &lt;= AM$49, AK124,
INDEX('1. Données d''entrée'!$I:$K, B97 + AO101 + AM102 + $B124, AJ99))</f>
        <v>0</v>
      </c>
      <c r="AN124" s="53" cm="1">
        <f t="array" ref="AN124">IF($C124 &lt;= AN$49, AK124,
INDEX('1. Données d''entrée'!$I:$K, B97 + AO101 + AN102 + $B124, AJ99))</f>
        <v>0</v>
      </c>
      <c r="AP124" s="58" cm="1">
        <f t="array" ref="AP124">INDEX('1. Données d''entrée'!$I:$K, B97 + AT101 + AP102 + $B124, AJ99)</f>
        <v>0</v>
      </c>
      <c r="AQ124" s="58" cm="1">
        <f t="array" ref="AQ124">IF($C124 &lt;= AQ100, AP124,
INDEX('1. Données d''entrée'!$I:$K, B97 + AT101 + AQ102 + $B124, AJ99))</f>
        <v>0</v>
      </c>
      <c r="AR124" s="58" cm="1">
        <f t="array" ref="AR124">IF($C124 &lt;= AR$49, AP124,
INDEX('1. Données d''entrée'!$I:$K, B97 + AT101 + AR102 + $B124, AJ99))</f>
        <v>0</v>
      </c>
      <c r="AS124" s="58" cm="1">
        <f t="array" ref="AS124">IF($C124 &lt;= AS$49, AP124,
INDEX('1. Données d''entrée'!$I:$K, B97 + AT101 + AS102 + $B124, AJ99))</f>
        <v>0</v>
      </c>
      <c r="AU124" s="58" cm="1">
        <f t="array" ref="AU124">INDEX('1. Données d''entrée'!$I:$K, B97 + AY101 + AU102 + $B124, AJ99)</f>
        <v>0</v>
      </c>
      <c r="AV124" s="58" cm="1">
        <f t="array" ref="AV124">IF($C124 &lt;= AV100, AU124,
INDEX('1. Données d''entrée'!$I:$K, B97 + AY101 + AV102 + $B124, AJ99))</f>
        <v>0</v>
      </c>
      <c r="AW124" s="58" cm="1">
        <f t="array" ref="AW124">IF($C124 &lt;= AW$49, AU124,
INDEX('1. Données d''entrée'!$I:$K, B97 + AY101 + AW102 + $B124, AJ99))</f>
        <v>0</v>
      </c>
      <c r="AX124" s="58" cm="1">
        <f t="array" ref="AX124">IF($C124 &lt;= AX$49, AU124,
INDEX('1. Données d''entrée'!$I:$K, B97 + AY101 + AX102 + $B124, AJ99))</f>
        <v>0</v>
      </c>
      <c r="AZ124" s="58" cm="1">
        <f t="array" ref="AZ124">INDEX('1. Données d''entrée'!$I:$K, B97 + BD101 + AZ102 + $B124, AJ99)</f>
        <v>0</v>
      </c>
      <c r="BA124" s="58" cm="1">
        <f t="array" ref="BA124">IF($C124 &lt;= BA100, AZ124,
INDEX('1. Données d''entrée'!$I:$K, B97 + BD101 + BA102 + $B124, AJ99))</f>
        <v>0</v>
      </c>
      <c r="BB124" s="58" cm="1">
        <f t="array" ref="BB124">IF($C124 &lt;= BB$49, AZ124,
INDEX('1. Données d''entrée'!$I:$K, B97 + BD101 + BB102 + $B124, AJ99))</f>
        <v>0</v>
      </c>
      <c r="BC124" s="58" cm="1">
        <f t="array" ref="BC124">IF($C124 &lt;= BC$49, AZ124,
INDEX('1. Données d''entrée'!$I:$K, B97 + BD101 + BC102 + $B124, AJ99))</f>
        <v>0</v>
      </c>
      <c r="BE124" s="58" cm="1">
        <f t="array" ref="BE124">INDEX('1. Données d''entrée'!$I:$K, B97 + BI101 + BE102 + $B124, AJ99)</f>
        <v>0</v>
      </c>
      <c r="BF124" s="58" cm="1">
        <f t="array" ref="BF124">IF($C124 &lt;= BF100, BE124,
INDEX('1. Données d''entrée'!$I:$K, B97 + BI101 + BF102 + $B124, AJ99))</f>
        <v>0</v>
      </c>
      <c r="BG124" s="58" cm="1">
        <f t="array" ref="BG124">IF($C124 &lt;= BG$49, BE124,
INDEX('1. Données d''entrée'!$I:$K, B97 + BI101 + BG102 + $B124, AJ99))</f>
        <v>0</v>
      </c>
      <c r="BH124" s="58" cm="1">
        <f t="array" ref="BH124">IF($C124 &lt;= BH$49, BE124,
INDEX('1. Données d''entrée'!$I:$K, B97 + BI101 + BH102 + $B124, AJ99))</f>
        <v>0</v>
      </c>
      <c r="BJ124" s="59" cm="1">
        <f t="array" ref="BJ124">INDEX('1. Données d''entrée'!$I:$K, B97 + BN101 + BJ102 + $B124, AJ99)</f>
        <v>0</v>
      </c>
      <c r="BK124" s="59" cm="1">
        <f t="array" ref="BK124">IF($C124 &lt;= BK100, BJ124,
INDEX('1. Données d''entrée'!$I:$K, B97 + BN101 + BK102 + $B124, AJ99))</f>
        <v>0</v>
      </c>
      <c r="BL124" s="59" cm="1">
        <f t="array" ref="BL124">IF($C124 &lt;= BL$49, BJ124,
INDEX('1. Données d''entrée'!$I:$K, B97 + BN101 + BL102 + $B124, AJ99))</f>
        <v>0</v>
      </c>
      <c r="BM124" s="59" cm="1">
        <f t="array" ref="BM124">IF($C124 &lt;= BM$49, BJ124,
INDEX('1. Données d''entrée'!$I:$K, B97 + BN101 + BM102 + $B124, AJ99))</f>
        <v>0</v>
      </c>
      <c r="BP124" s="55"/>
      <c r="BQ124" s="53" cm="1">
        <f t="array" ref="BQ124">INDEX('1. Données d''entrée'!$I:$K, B97 + BU101 + BQ102 + $B124, BP99)</f>
        <v>0</v>
      </c>
      <c r="BR124" s="53" cm="1">
        <f t="array" ref="BR124">IF($C124 &lt;= BR100, BQ124,
INDEX('1. Données d''entrée'!$I:$K, B97 + BU101 + BR102 + $B124, BP99))</f>
        <v>0</v>
      </c>
      <c r="BS124" s="53" cm="1">
        <f t="array" ref="BS124">IF($C124 &lt;= BS$49, BQ124,
INDEX('1. Données d''entrée'!$I:$K, B97 + BU101 + BS102 + $B124, BP99))</f>
        <v>0</v>
      </c>
      <c r="BT124" s="53" cm="1">
        <f t="array" ref="BT124">IF($C124 &lt;= BT$49, BQ124,
INDEX('1. Données d''entrée'!$I:$K, B97 + BU101 + BT102 + $B124, BP99))</f>
        <v>0</v>
      </c>
      <c r="BV124" s="58" cm="1">
        <f t="array" ref="BV124">INDEX('1. Données d''entrée'!$I:$K, B97 + BZ101 + BV102 + $B124, BP99)</f>
        <v>0</v>
      </c>
      <c r="BW124" s="58" cm="1">
        <f t="array" ref="BW124">IF($C124 &lt;= BW100, BV124,
INDEX('1. Données d''entrée'!$I:$K, B97 + BZ101 + BW102 + $B124, BP99))</f>
        <v>0</v>
      </c>
      <c r="BX124" s="58" cm="1">
        <f t="array" ref="BX124">IF($C124 &lt;= BX$49, BV124,
INDEX('1. Données d''entrée'!$I:$K, B97 + BZ101 + BX102 + $B124, BP99))</f>
        <v>0</v>
      </c>
      <c r="BY124" s="58" cm="1">
        <f t="array" ref="BY124">IF($C124 &lt;= BY$49, BV124,
INDEX('1. Données d''entrée'!$I:$K, B97 + BZ101 + BY102 + $B124, BP99))</f>
        <v>0</v>
      </c>
      <c r="CA124" s="58" cm="1">
        <f t="array" ref="CA124">INDEX('1. Données d''entrée'!$I:$K, B97 + CE101 + CA102 + $B124, BP99)</f>
        <v>0</v>
      </c>
      <c r="CB124" s="58" cm="1">
        <f t="array" ref="CB124">IF($C124 &lt;= CB100, CA124,
INDEX('1. Données d''entrée'!$I:$K, B97 + CE101 + CB102 + $B124, BP99))</f>
        <v>0</v>
      </c>
      <c r="CC124" s="58" cm="1">
        <f t="array" ref="CC124">IF($C124 &lt;= CC$49, CA124,
INDEX('1. Données d''entrée'!$I:$K, B97 + CE101 + CC102 + $B124, BP99))</f>
        <v>0</v>
      </c>
      <c r="CD124" s="58" cm="1">
        <f t="array" ref="CD124">IF($C124 &lt;= CD$49, CA124,
INDEX('1. Données d''entrée'!$I:$K, B97 + CE101 + CD102 + $B124, BP99))</f>
        <v>0</v>
      </c>
      <c r="CF124" s="58" cm="1">
        <f t="array" ref="CF124">INDEX('1. Données d''entrée'!$I:$K, B97 + CJ101 + CF102 + $B124, BP99)</f>
        <v>0</v>
      </c>
      <c r="CG124" s="58" cm="1">
        <f t="array" ref="CG124">IF($C124 &lt;= CG100, CF124,
INDEX('1. Données d''entrée'!$I:$K, B97 + CJ101 + CG102 + $B124, BP99))</f>
        <v>0</v>
      </c>
      <c r="CH124" s="58" cm="1">
        <f t="array" ref="CH124">IF($C124 &lt;= CH$49, CF124,
INDEX('1. Données d''entrée'!$I:$K, B97 + CJ101 + CH102 + $B124, BP99))</f>
        <v>0</v>
      </c>
      <c r="CI124" s="58" cm="1">
        <f t="array" ref="CI124">IF($C124 &lt;= CI$49, CF124,
INDEX('1. Données d''entrée'!$I:$K, B97 + CJ101 + CI102 + $B124, BP99))</f>
        <v>0</v>
      </c>
      <c r="CK124" s="58" cm="1">
        <f t="array" ref="CK124">INDEX('1. Données d''entrée'!$I:$K, B97 + CO101 + CK102 + $B124, BP99)</f>
        <v>0</v>
      </c>
      <c r="CL124" s="58" cm="1">
        <f t="array" ref="CL124">IF($C124 &lt;= CL100, CK124,
INDEX('1. Données d''entrée'!$I:$K, B97 + CO101 + CL102 + $B124, BP99))</f>
        <v>0</v>
      </c>
      <c r="CM124" s="58" cm="1">
        <f t="array" ref="CM124">IF($C124 &lt;= CM$49, CK124,
INDEX('1. Données d''entrée'!$I:$K, B97 + CO101 + CM102 + $B124, BP99))</f>
        <v>0</v>
      </c>
      <c r="CN124" s="58" cm="1">
        <f t="array" ref="CN124">IF($C124 &lt;= CN$49, CK124,
INDEX('1. Données d''entrée'!$I:$K, B97 + CO101 + CN102 + $B124, BP99))</f>
        <v>0</v>
      </c>
      <c r="CP124" s="59" cm="1">
        <f t="array" ref="CP124">INDEX('1. Données d''entrée'!$I:$K, B97 + CT101 + CP102 + $B124, BP99)</f>
        <v>0</v>
      </c>
      <c r="CQ124" s="59" cm="1">
        <f t="array" ref="CQ124">IF($C124 &lt;= CQ100, CP124,
INDEX('1. Données d''entrée'!$I:$K, B97 + CT101 + CQ102 + $B124, BP99))</f>
        <v>0</v>
      </c>
      <c r="CR124" s="59" cm="1">
        <f t="array" ref="CR124">IF($C124 &lt;= CR$49, CP124,
INDEX('1. Données d''entrée'!$I:$K, B97 + CT101 + CR102 + $B124, BP99))</f>
        <v>0</v>
      </c>
      <c r="CS124" s="59" cm="1">
        <f t="array" ref="CS124">IF($C124 &lt;= CS$49, CP124,
INDEX('1. Données d''entrée'!$I:$K, B97 + CT101 + CS102 + $B124, BP99))</f>
        <v>0</v>
      </c>
    </row>
    <row r="125" spans="2:97" outlineLevel="1">
      <c r="B125" s="37">
        <v>21</v>
      </c>
      <c r="C125" s="49">
        <v>2031</v>
      </c>
      <c r="D125" s="55"/>
      <c r="E125" s="53" cm="1">
        <f t="array" ref="E125">INDEX('1. Données d''entrée'!$I:$K, B97 + I101 + E102 + $B125, D99)</f>
        <v>0</v>
      </c>
      <c r="F125" s="53" cm="1">
        <f t="array" ref="F125">IF($C125 &lt;= F100, E125,
INDEX('1. Données d''entrée'!$I:$K, B97 + I101 + F102 + $B125, D99))</f>
        <v>0</v>
      </c>
      <c r="G125" s="53" cm="1">
        <f t="array" ref="G125">IF($C125 &lt;= G$49, E125,
INDEX('1. Données d''entrée'!$I:$K, B97 + I101 + G102 + $B125, D99))</f>
        <v>0</v>
      </c>
      <c r="H125" s="53" cm="1">
        <f t="array" ref="H125">IF($C125 &lt;= H$49, E125,
INDEX('1. Données d''entrée'!$I:$K, B97 + I101 + H102 + $B125, D99))</f>
        <v>0</v>
      </c>
      <c r="J125" s="58" cm="1">
        <f t="array" ref="J125">INDEX('1. Données d''entrée'!$I:$K, B97 + N101 + J102 + $B125, D99)</f>
        <v>0</v>
      </c>
      <c r="K125" s="58" cm="1">
        <f t="array" ref="K125">IF($C125 &lt;= K100, J125,
INDEX('1. Données d''entrée'!$I:$K, B97 + N101 + K102 + $B125, D99))</f>
        <v>0</v>
      </c>
      <c r="L125" s="58" cm="1">
        <f t="array" ref="L125">IF($C125 &lt;= L$49, J125,
INDEX('1. Données d''entrée'!$I:$K, B97 + N101 + L102 + $B125, D99))</f>
        <v>0</v>
      </c>
      <c r="M125" s="58" cm="1">
        <f t="array" ref="M125">IF($C125 &lt;= M$49, J125,
INDEX('1. Données d''entrée'!$I:$K, B97 + N101 + M102 + $B125, D99))</f>
        <v>0</v>
      </c>
      <c r="O125" s="58" cm="1">
        <f t="array" ref="O125">INDEX('1. Données d''entrée'!$I:$K, B97 + S101 + O102 + $B125, D99)</f>
        <v>0</v>
      </c>
      <c r="P125" s="58" cm="1">
        <f t="array" ref="P125">IF($C125 &lt;= P100, O125,
INDEX('1. Données d''entrée'!$I:$K, B97 + S101 + P102 + $B125, D99))</f>
        <v>0</v>
      </c>
      <c r="Q125" s="58" cm="1">
        <f t="array" ref="Q125">IF($C125 &lt;= Q$49, O125,
INDEX('1. Données d''entrée'!$I:$K, B97 + S101 + Q102 + $B125, D99))</f>
        <v>0</v>
      </c>
      <c r="R125" s="58" cm="1">
        <f t="array" ref="R125">IF($C125 &lt;= R$49, O125,
INDEX('1. Données d''entrée'!$I:$K, B97 + S101 + R102 + $B125, D99))</f>
        <v>0</v>
      </c>
      <c r="T125" s="58" cm="1">
        <f t="array" ref="T125">INDEX('1. Données d''entrée'!$I:$K, B97 + X101 + T102 + $B125, D99)</f>
        <v>0</v>
      </c>
      <c r="U125" s="58" cm="1">
        <f t="array" ref="U125">IF($C125 &lt;= U100, T125,
INDEX('1. Données d''entrée'!$I:$K, B97 + X101 + U102 + $B125, D99))</f>
        <v>0</v>
      </c>
      <c r="V125" s="58" cm="1">
        <f t="array" ref="V125">IF($C125 &lt;= V$49, T125,
INDEX('1. Données d''entrée'!$I:$K, B97 + X101 + V102 + $B125, D99))</f>
        <v>0</v>
      </c>
      <c r="W125" s="58" cm="1">
        <f t="array" ref="W125">IF($C125 &lt;= W$49, T125,
INDEX('1. Données d''entrée'!$I:$K, B97 + X101 + W102 + $B125, D99))</f>
        <v>0</v>
      </c>
      <c r="Y125" s="58" cm="1">
        <f t="array" ref="Y125">INDEX('1. Données d''entrée'!$I:$K, B97 + AC101 + Y102 + $B125, D99)</f>
        <v>0</v>
      </c>
      <c r="Z125" s="58" cm="1">
        <f t="array" ref="Z125">IF($C125 &lt;= Z100, Y125,
INDEX('1. Données d''entrée'!$I:$K, B97 + AC101 + Z102 + $B125, D99))</f>
        <v>0</v>
      </c>
      <c r="AA125" s="58" cm="1">
        <f t="array" ref="AA125">IF($C125 &lt;= AA$49, Y125,
INDEX('1. Données d''entrée'!$I:$K, B97 + AC101 + AA102 + $B125, D99))</f>
        <v>0</v>
      </c>
      <c r="AB125" s="58" cm="1">
        <f t="array" ref="AB125">IF($C125 &lt;= AB$49, Y125,
INDEX('1. Données d''entrée'!$I:$K, B97 + AC101 + AB102 + $B125, D99))</f>
        <v>0</v>
      </c>
      <c r="AD125" s="59" cm="1">
        <f t="array" ref="AD125">INDEX('1. Données d''entrée'!$I:$K, B97 + AH101 + AD102 + $B125, D99)</f>
        <v>0</v>
      </c>
      <c r="AE125" s="59" cm="1">
        <f t="array" ref="AE125">IF($C125 &lt;= AE100, AD125,
INDEX('1. Données d''entrée'!$I:$K, B97 + AH101 + AE102 + $B125, D99))</f>
        <v>0</v>
      </c>
      <c r="AF125" s="59" cm="1">
        <f t="array" ref="AF125">IF($C125 &lt;= AF$49, AD125,
INDEX('1. Données d''entrée'!$I:$K, B97 + AH101 + AF102 + $B125, D99))</f>
        <v>0</v>
      </c>
      <c r="AG125" s="59" cm="1">
        <f t="array" ref="AG125">IF($C125 &lt;= AG$49, AD125,
INDEX('1. Données d''entrée'!$I:$K, B97 + AH101 + AG102 + $B125, D99))</f>
        <v>0</v>
      </c>
      <c r="AJ125" s="55"/>
      <c r="AK125" s="53" cm="1">
        <f t="array" ref="AK125">INDEX('1. Données d''entrée'!$I:$K, B97 + AO101 + AK102 + $B125, AJ99)</f>
        <v>0</v>
      </c>
      <c r="AL125" s="53" cm="1">
        <f t="array" ref="AL125">IF($C125 &lt;= AL100, AK125,
INDEX('1. Données d''entrée'!$I:$K, B97 + AO101 + AL102 + $B125, AJ99))</f>
        <v>0</v>
      </c>
      <c r="AM125" s="53" cm="1">
        <f t="array" ref="AM125">IF($C125 &lt;= AM$49, AK125,
INDEX('1. Données d''entrée'!$I:$K, B97 + AO101 + AM102 + $B125, AJ99))</f>
        <v>0</v>
      </c>
      <c r="AN125" s="53" cm="1">
        <f t="array" ref="AN125">IF($C125 &lt;= AN$49, AK125,
INDEX('1. Données d''entrée'!$I:$K, B97 + AO101 + AN102 + $B125, AJ99))</f>
        <v>0</v>
      </c>
      <c r="AP125" s="58" cm="1">
        <f t="array" ref="AP125">INDEX('1. Données d''entrée'!$I:$K, B97 + AT101 + AP102 + $B125, AJ99)</f>
        <v>0</v>
      </c>
      <c r="AQ125" s="58" cm="1">
        <f t="array" ref="AQ125">IF($C125 &lt;= AQ100, AP125,
INDEX('1. Données d''entrée'!$I:$K, B97 + AT101 + AQ102 + $B125, AJ99))</f>
        <v>0</v>
      </c>
      <c r="AR125" s="58" cm="1">
        <f t="array" ref="AR125">IF($C125 &lt;= AR$49, AP125,
INDEX('1. Données d''entrée'!$I:$K, B97 + AT101 + AR102 + $B125, AJ99))</f>
        <v>0</v>
      </c>
      <c r="AS125" s="58" cm="1">
        <f t="array" ref="AS125">IF($C125 &lt;= AS$49, AP125,
INDEX('1. Données d''entrée'!$I:$K, B97 + AT101 + AS102 + $B125, AJ99))</f>
        <v>0</v>
      </c>
      <c r="AU125" s="58" cm="1">
        <f t="array" ref="AU125">INDEX('1. Données d''entrée'!$I:$K, B97 + AY101 + AU102 + $B125, AJ99)</f>
        <v>0</v>
      </c>
      <c r="AV125" s="58" cm="1">
        <f t="array" ref="AV125">IF($C125 &lt;= AV100, AU125,
INDEX('1. Données d''entrée'!$I:$K, B97 + AY101 + AV102 + $B125, AJ99))</f>
        <v>0</v>
      </c>
      <c r="AW125" s="58" cm="1">
        <f t="array" ref="AW125">IF($C125 &lt;= AW$49, AU125,
INDEX('1. Données d''entrée'!$I:$K, B97 + AY101 + AW102 + $B125, AJ99))</f>
        <v>0</v>
      </c>
      <c r="AX125" s="58" cm="1">
        <f t="array" ref="AX125">IF($C125 &lt;= AX$49, AU125,
INDEX('1. Données d''entrée'!$I:$K, B97 + AY101 + AX102 + $B125, AJ99))</f>
        <v>0</v>
      </c>
      <c r="AZ125" s="58" cm="1">
        <f t="array" ref="AZ125">INDEX('1. Données d''entrée'!$I:$K, B97 + BD101 + AZ102 + $B125, AJ99)</f>
        <v>0</v>
      </c>
      <c r="BA125" s="58" cm="1">
        <f t="array" ref="BA125">IF($C125 &lt;= BA100, AZ125,
INDEX('1. Données d''entrée'!$I:$K, B97 + BD101 + BA102 + $B125, AJ99))</f>
        <v>0</v>
      </c>
      <c r="BB125" s="58" cm="1">
        <f t="array" ref="BB125">IF($C125 &lt;= BB$49, AZ125,
INDEX('1. Données d''entrée'!$I:$K, B97 + BD101 + BB102 + $B125, AJ99))</f>
        <v>0</v>
      </c>
      <c r="BC125" s="58" cm="1">
        <f t="array" ref="BC125">IF($C125 &lt;= BC$49, AZ125,
INDEX('1. Données d''entrée'!$I:$K, B97 + BD101 + BC102 + $B125, AJ99))</f>
        <v>0</v>
      </c>
      <c r="BE125" s="58" cm="1">
        <f t="array" ref="BE125">INDEX('1. Données d''entrée'!$I:$K, B97 + BI101 + BE102 + $B125, AJ99)</f>
        <v>0</v>
      </c>
      <c r="BF125" s="58" cm="1">
        <f t="array" ref="BF125">IF($C125 &lt;= BF100, BE125,
INDEX('1. Données d''entrée'!$I:$K, B97 + BI101 + BF102 + $B125, AJ99))</f>
        <v>0</v>
      </c>
      <c r="BG125" s="58" cm="1">
        <f t="array" ref="BG125">IF($C125 &lt;= BG$49, BE125,
INDEX('1. Données d''entrée'!$I:$K, B97 + BI101 + BG102 + $B125, AJ99))</f>
        <v>0</v>
      </c>
      <c r="BH125" s="58" cm="1">
        <f t="array" ref="BH125">IF($C125 &lt;= BH$49, BE125,
INDEX('1. Données d''entrée'!$I:$K, B97 + BI101 + BH102 + $B125, AJ99))</f>
        <v>0</v>
      </c>
      <c r="BJ125" s="59" cm="1">
        <f t="array" ref="BJ125">INDEX('1. Données d''entrée'!$I:$K, B97 + BN101 + BJ102 + $B125, AJ99)</f>
        <v>0</v>
      </c>
      <c r="BK125" s="59" cm="1">
        <f t="array" ref="BK125">IF($C125 &lt;= BK100, BJ125,
INDEX('1. Données d''entrée'!$I:$K, B97 + BN101 + BK102 + $B125, AJ99))</f>
        <v>0</v>
      </c>
      <c r="BL125" s="59" cm="1">
        <f t="array" ref="BL125">IF($C125 &lt;= BL$49, BJ125,
INDEX('1. Données d''entrée'!$I:$K, B97 + BN101 + BL102 + $B125, AJ99))</f>
        <v>0</v>
      </c>
      <c r="BM125" s="59" cm="1">
        <f t="array" ref="BM125">IF($C125 &lt;= BM$49, BJ125,
INDEX('1. Données d''entrée'!$I:$K, B97 + BN101 + BM102 + $B125, AJ99))</f>
        <v>0</v>
      </c>
      <c r="BP125" s="55"/>
      <c r="BQ125" s="53" cm="1">
        <f t="array" ref="BQ125">INDEX('1. Données d''entrée'!$I:$K, B97 + BU101 + BQ102 + $B125, BP99)</f>
        <v>0</v>
      </c>
      <c r="BR125" s="53" cm="1">
        <f t="array" ref="BR125">IF($C125 &lt;= BR100, BQ125,
INDEX('1. Données d''entrée'!$I:$K, B97 + BU101 + BR102 + $B125, BP99))</f>
        <v>0</v>
      </c>
      <c r="BS125" s="53" cm="1">
        <f t="array" ref="BS125">IF($C125 &lt;= BS$49, BQ125,
INDEX('1. Données d''entrée'!$I:$K, B97 + BU101 + BS102 + $B125, BP99))</f>
        <v>0</v>
      </c>
      <c r="BT125" s="53" cm="1">
        <f t="array" ref="BT125">IF($C125 &lt;= BT$49, BQ125,
INDEX('1. Données d''entrée'!$I:$K, B97 + BU101 + BT102 + $B125, BP99))</f>
        <v>0</v>
      </c>
      <c r="BV125" s="58" cm="1">
        <f t="array" ref="BV125">INDEX('1. Données d''entrée'!$I:$K, B97 + BZ101 + BV102 + $B125, BP99)</f>
        <v>0</v>
      </c>
      <c r="BW125" s="58" cm="1">
        <f t="array" ref="BW125">IF($C125 &lt;= BW100, BV125,
INDEX('1. Données d''entrée'!$I:$K, B97 + BZ101 + BW102 + $B125, BP99))</f>
        <v>0</v>
      </c>
      <c r="BX125" s="58" cm="1">
        <f t="array" ref="BX125">IF($C125 &lt;= BX$49, BV125,
INDEX('1. Données d''entrée'!$I:$K, B97 + BZ101 + BX102 + $B125, BP99))</f>
        <v>0</v>
      </c>
      <c r="BY125" s="58" cm="1">
        <f t="array" ref="BY125">IF($C125 &lt;= BY$49, BV125,
INDEX('1. Données d''entrée'!$I:$K, B97 + BZ101 + BY102 + $B125, BP99))</f>
        <v>0</v>
      </c>
      <c r="CA125" s="58" cm="1">
        <f t="array" ref="CA125">INDEX('1. Données d''entrée'!$I:$K, B97 + CE101 + CA102 + $B125, BP99)</f>
        <v>0</v>
      </c>
      <c r="CB125" s="58" cm="1">
        <f t="array" ref="CB125">IF($C125 &lt;= CB100, CA125,
INDEX('1. Données d''entrée'!$I:$K, B97 + CE101 + CB102 + $B125, BP99))</f>
        <v>0</v>
      </c>
      <c r="CC125" s="58" cm="1">
        <f t="array" ref="CC125">IF($C125 &lt;= CC$49, CA125,
INDEX('1. Données d''entrée'!$I:$K, B97 + CE101 + CC102 + $B125, BP99))</f>
        <v>0</v>
      </c>
      <c r="CD125" s="58" cm="1">
        <f t="array" ref="CD125">IF($C125 &lt;= CD$49, CA125,
INDEX('1. Données d''entrée'!$I:$K, B97 + CE101 + CD102 + $B125, BP99))</f>
        <v>0</v>
      </c>
      <c r="CF125" s="58" cm="1">
        <f t="array" ref="CF125">INDEX('1. Données d''entrée'!$I:$K, B97 + CJ101 + CF102 + $B125, BP99)</f>
        <v>0</v>
      </c>
      <c r="CG125" s="58" cm="1">
        <f t="array" ref="CG125">IF($C125 &lt;= CG100, CF125,
INDEX('1. Données d''entrée'!$I:$K, B97 + CJ101 + CG102 + $B125, BP99))</f>
        <v>0</v>
      </c>
      <c r="CH125" s="58" cm="1">
        <f t="array" ref="CH125">IF($C125 &lt;= CH$49, CF125,
INDEX('1. Données d''entrée'!$I:$K, B97 + CJ101 + CH102 + $B125, BP99))</f>
        <v>0</v>
      </c>
      <c r="CI125" s="58" cm="1">
        <f t="array" ref="CI125">IF($C125 &lt;= CI$49, CF125,
INDEX('1. Données d''entrée'!$I:$K, B97 + CJ101 + CI102 + $B125, BP99))</f>
        <v>0</v>
      </c>
      <c r="CK125" s="58" cm="1">
        <f t="array" ref="CK125">INDEX('1. Données d''entrée'!$I:$K, B97 + CO101 + CK102 + $B125, BP99)</f>
        <v>0</v>
      </c>
      <c r="CL125" s="58" cm="1">
        <f t="array" ref="CL125">IF($C125 &lt;= CL100, CK125,
INDEX('1. Données d''entrée'!$I:$K, B97 + CO101 + CL102 + $B125, BP99))</f>
        <v>0</v>
      </c>
      <c r="CM125" s="58" cm="1">
        <f t="array" ref="CM125">IF($C125 &lt;= CM$49, CK125,
INDEX('1. Données d''entrée'!$I:$K, B97 + CO101 + CM102 + $B125, BP99))</f>
        <v>0</v>
      </c>
      <c r="CN125" s="58" cm="1">
        <f t="array" ref="CN125">IF($C125 &lt;= CN$49, CK125,
INDEX('1. Données d''entrée'!$I:$K, B97 + CO101 + CN102 + $B125, BP99))</f>
        <v>0</v>
      </c>
      <c r="CP125" s="59" cm="1">
        <f t="array" ref="CP125">INDEX('1. Données d''entrée'!$I:$K, B97 + CT101 + CP102 + $B125, BP99)</f>
        <v>0</v>
      </c>
      <c r="CQ125" s="59" cm="1">
        <f t="array" ref="CQ125">IF($C125 &lt;= CQ100, CP125,
INDEX('1. Données d''entrée'!$I:$K, B97 + CT101 + CQ102 + $B125, BP99))</f>
        <v>0</v>
      </c>
      <c r="CR125" s="59" cm="1">
        <f t="array" ref="CR125">IF($C125 &lt;= CR$49, CP125,
INDEX('1. Données d''entrée'!$I:$K, B97 + CT101 + CR102 + $B125, BP99))</f>
        <v>0</v>
      </c>
      <c r="CS125" s="59" cm="1">
        <f t="array" ref="CS125">IF($C125 &lt;= CS$49, CP125,
INDEX('1. Données d''entrée'!$I:$K, B97 + CT101 + CS102 + $B125, BP99))</f>
        <v>0</v>
      </c>
    </row>
    <row r="126" spans="2:97" outlineLevel="1">
      <c r="B126" s="37">
        <v>22</v>
      </c>
      <c r="C126" s="49">
        <v>2032</v>
      </c>
      <c r="D126" s="55"/>
      <c r="E126" s="53" cm="1">
        <f t="array" ref="E126">INDEX('1. Données d''entrée'!$I:$K, B97 + I101 + E102 + $B126, D99)</f>
        <v>0</v>
      </c>
      <c r="F126" s="53" cm="1">
        <f t="array" ref="F126">IF($C126 &lt;= F100, E126,
INDEX('1. Données d''entrée'!$I:$K, B97 + I101 + F102 + $B126, D99))</f>
        <v>0</v>
      </c>
      <c r="G126" s="53" cm="1">
        <f t="array" ref="G126">IF($C126 &lt;= G$49, E126,
INDEX('1. Données d''entrée'!$I:$K, B97 + I101 + G102 + $B126, D99))</f>
        <v>0</v>
      </c>
      <c r="H126" s="53" cm="1">
        <f t="array" ref="H126">IF($C126 &lt;= H$49, E126,
INDEX('1. Données d''entrée'!$I:$K, B97 + I101 + H102 + $B126, D99))</f>
        <v>0</v>
      </c>
      <c r="J126" s="58" cm="1">
        <f t="array" ref="J126">INDEX('1. Données d''entrée'!$I:$K, B97 + N101 + J102 + $B126, D99)</f>
        <v>0</v>
      </c>
      <c r="K126" s="58" cm="1">
        <f t="array" ref="K126">IF($C126 &lt;= K100, J126,
INDEX('1. Données d''entrée'!$I:$K, B97 + N101 + K102 + $B126, D99))</f>
        <v>0</v>
      </c>
      <c r="L126" s="58" cm="1">
        <f t="array" ref="L126">IF($C126 &lt;= L$49, J126,
INDEX('1. Données d''entrée'!$I:$K, B97 + N101 + L102 + $B126, D99))</f>
        <v>0</v>
      </c>
      <c r="M126" s="58" cm="1">
        <f t="array" ref="M126">IF($C126 &lt;= M$49, J126,
INDEX('1. Données d''entrée'!$I:$K, B97 + N101 + M102 + $B126, D99))</f>
        <v>0</v>
      </c>
      <c r="O126" s="58" cm="1">
        <f t="array" ref="O126">INDEX('1. Données d''entrée'!$I:$K, B97 + S101 + O102 + $B126, D99)</f>
        <v>0</v>
      </c>
      <c r="P126" s="58" cm="1">
        <f t="array" ref="P126">IF($C126 &lt;= P100, O126,
INDEX('1. Données d''entrée'!$I:$K, B97 + S101 + P102 + $B126, D99))</f>
        <v>0</v>
      </c>
      <c r="Q126" s="58" cm="1">
        <f t="array" ref="Q126">IF($C126 &lt;= Q$49, O126,
INDEX('1. Données d''entrée'!$I:$K, B97 + S101 + Q102 + $B126, D99))</f>
        <v>0</v>
      </c>
      <c r="R126" s="58" cm="1">
        <f t="array" ref="R126">IF($C126 &lt;= R$49, O126,
INDEX('1. Données d''entrée'!$I:$K, B97 + S101 + R102 + $B126, D99))</f>
        <v>0</v>
      </c>
      <c r="T126" s="58" cm="1">
        <f t="array" ref="T126">INDEX('1. Données d''entrée'!$I:$K, B97 + X101 + T102 + $B126, D99)</f>
        <v>0</v>
      </c>
      <c r="U126" s="58" cm="1">
        <f t="array" ref="U126">IF($C126 &lt;= U100, T126,
INDEX('1. Données d''entrée'!$I:$K, B97 + X101 + U102 + $B126, D99))</f>
        <v>0</v>
      </c>
      <c r="V126" s="58" cm="1">
        <f t="array" ref="V126">IF($C126 &lt;= V$49, T126,
INDEX('1. Données d''entrée'!$I:$K, B97 + X101 + V102 + $B126, D99))</f>
        <v>0</v>
      </c>
      <c r="W126" s="58" cm="1">
        <f t="array" ref="W126">IF($C126 &lt;= W$49, T126,
INDEX('1. Données d''entrée'!$I:$K, B97 + X101 + W102 + $B126, D99))</f>
        <v>0</v>
      </c>
      <c r="Y126" s="58" cm="1">
        <f t="array" ref="Y126">INDEX('1. Données d''entrée'!$I:$K, B97 + AC101 + Y102 + $B126, D99)</f>
        <v>0</v>
      </c>
      <c r="Z126" s="58" cm="1">
        <f t="array" ref="Z126">IF($C126 &lt;= Z100, Y126,
INDEX('1. Données d''entrée'!$I:$K, B97 + AC101 + Z102 + $B126, D99))</f>
        <v>0</v>
      </c>
      <c r="AA126" s="58" cm="1">
        <f t="array" ref="AA126">IF($C126 &lt;= AA$49, Y126,
INDEX('1. Données d''entrée'!$I:$K, B97 + AC101 + AA102 + $B126, D99))</f>
        <v>0</v>
      </c>
      <c r="AB126" s="58" cm="1">
        <f t="array" ref="AB126">IF($C126 &lt;= AB$49, Y126,
INDEX('1. Données d''entrée'!$I:$K, B97 + AC101 + AB102 + $B126, D99))</f>
        <v>0</v>
      </c>
      <c r="AD126" s="59" cm="1">
        <f t="array" ref="AD126">INDEX('1. Données d''entrée'!$I:$K, B97 + AH101 + AD102 + $B126, D99)</f>
        <v>0</v>
      </c>
      <c r="AE126" s="59" cm="1">
        <f t="array" ref="AE126">IF($C126 &lt;= AE100, AD126,
INDEX('1. Données d''entrée'!$I:$K, B97 + AH101 + AE102 + $B126, D99))</f>
        <v>0</v>
      </c>
      <c r="AF126" s="59" cm="1">
        <f t="array" ref="AF126">IF($C126 &lt;= AF$49, AD126,
INDEX('1. Données d''entrée'!$I:$K, B97 + AH101 + AF102 + $B126, D99))</f>
        <v>0</v>
      </c>
      <c r="AG126" s="59" cm="1">
        <f t="array" ref="AG126">IF($C126 &lt;= AG$49, AD126,
INDEX('1. Données d''entrée'!$I:$K, B97 + AH101 + AG102 + $B126, D99))</f>
        <v>0</v>
      </c>
      <c r="AJ126" s="55"/>
      <c r="AK126" s="53" cm="1">
        <f t="array" ref="AK126">INDEX('1. Données d''entrée'!$I:$K, B97 + AO101 + AK102 + $B126, AJ99)</f>
        <v>0</v>
      </c>
      <c r="AL126" s="53" cm="1">
        <f t="array" ref="AL126">IF($C126 &lt;= AL100, AK126,
INDEX('1. Données d''entrée'!$I:$K, B97 + AO101 + AL102 + $B126, AJ99))</f>
        <v>0</v>
      </c>
      <c r="AM126" s="53" cm="1">
        <f t="array" ref="AM126">IF($C126 &lt;= AM$49, AK126,
INDEX('1. Données d''entrée'!$I:$K, B97 + AO101 + AM102 + $B126, AJ99))</f>
        <v>0</v>
      </c>
      <c r="AN126" s="53" cm="1">
        <f t="array" ref="AN126">IF($C126 &lt;= AN$49, AK126,
INDEX('1. Données d''entrée'!$I:$K, B97 + AO101 + AN102 + $B126, AJ99))</f>
        <v>0</v>
      </c>
      <c r="AP126" s="58" cm="1">
        <f t="array" ref="AP126">INDEX('1. Données d''entrée'!$I:$K, B97 + AT101 + AP102 + $B126, AJ99)</f>
        <v>0</v>
      </c>
      <c r="AQ126" s="58" cm="1">
        <f t="array" ref="AQ126">IF($C126 &lt;= AQ100, AP126,
INDEX('1. Données d''entrée'!$I:$K, B97 + AT101 + AQ102 + $B126, AJ99))</f>
        <v>0</v>
      </c>
      <c r="AR126" s="58" cm="1">
        <f t="array" ref="AR126">IF($C126 &lt;= AR$49, AP126,
INDEX('1. Données d''entrée'!$I:$K, B97 + AT101 + AR102 + $B126, AJ99))</f>
        <v>0</v>
      </c>
      <c r="AS126" s="58" cm="1">
        <f t="array" ref="AS126">IF($C126 &lt;= AS$49, AP126,
INDEX('1. Données d''entrée'!$I:$K, B97 + AT101 + AS102 + $B126, AJ99))</f>
        <v>0</v>
      </c>
      <c r="AU126" s="58" cm="1">
        <f t="array" ref="AU126">INDEX('1. Données d''entrée'!$I:$K, B97 + AY101 + AU102 + $B126, AJ99)</f>
        <v>0</v>
      </c>
      <c r="AV126" s="58" cm="1">
        <f t="array" ref="AV126">IF($C126 &lt;= AV100, AU126,
INDEX('1. Données d''entrée'!$I:$K, B97 + AY101 + AV102 + $B126, AJ99))</f>
        <v>0</v>
      </c>
      <c r="AW126" s="58" cm="1">
        <f t="array" ref="AW126">IF($C126 &lt;= AW$49, AU126,
INDEX('1. Données d''entrée'!$I:$K, B97 + AY101 + AW102 + $B126, AJ99))</f>
        <v>0</v>
      </c>
      <c r="AX126" s="58" cm="1">
        <f t="array" ref="AX126">IF($C126 &lt;= AX$49, AU126,
INDEX('1. Données d''entrée'!$I:$K, B97 + AY101 + AX102 + $B126, AJ99))</f>
        <v>0</v>
      </c>
      <c r="AZ126" s="58" cm="1">
        <f t="array" ref="AZ126">INDEX('1. Données d''entrée'!$I:$K, B97 + BD101 + AZ102 + $B126, AJ99)</f>
        <v>0</v>
      </c>
      <c r="BA126" s="58" cm="1">
        <f t="array" ref="BA126">IF($C126 &lt;= BA100, AZ126,
INDEX('1. Données d''entrée'!$I:$K, B97 + BD101 + BA102 + $B126, AJ99))</f>
        <v>0</v>
      </c>
      <c r="BB126" s="58" cm="1">
        <f t="array" ref="BB126">IF($C126 &lt;= BB$49, AZ126,
INDEX('1. Données d''entrée'!$I:$K, B97 + BD101 + BB102 + $B126, AJ99))</f>
        <v>0</v>
      </c>
      <c r="BC126" s="58" cm="1">
        <f t="array" ref="BC126">IF($C126 &lt;= BC$49, AZ126,
INDEX('1. Données d''entrée'!$I:$K, B97 + BD101 + BC102 + $B126, AJ99))</f>
        <v>0</v>
      </c>
      <c r="BE126" s="58" cm="1">
        <f t="array" ref="BE126">INDEX('1. Données d''entrée'!$I:$K, B97 + BI101 + BE102 + $B126, AJ99)</f>
        <v>0</v>
      </c>
      <c r="BF126" s="58" cm="1">
        <f t="array" ref="BF126">IF($C126 &lt;= BF100, BE126,
INDEX('1. Données d''entrée'!$I:$K, B97 + BI101 + BF102 + $B126, AJ99))</f>
        <v>0</v>
      </c>
      <c r="BG126" s="58" cm="1">
        <f t="array" ref="BG126">IF($C126 &lt;= BG$49, BE126,
INDEX('1. Données d''entrée'!$I:$K, B97 + BI101 + BG102 + $B126, AJ99))</f>
        <v>0</v>
      </c>
      <c r="BH126" s="58" cm="1">
        <f t="array" ref="BH126">IF($C126 &lt;= BH$49, BE126,
INDEX('1. Données d''entrée'!$I:$K, B97 + BI101 + BH102 + $B126, AJ99))</f>
        <v>0</v>
      </c>
      <c r="BJ126" s="59" cm="1">
        <f t="array" ref="BJ126">INDEX('1. Données d''entrée'!$I:$K, B97 + BN101 + BJ102 + $B126, AJ99)</f>
        <v>0</v>
      </c>
      <c r="BK126" s="59" cm="1">
        <f t="array" ref="BK126">IF($C126 &lt;= BK100, BJ126,
INDEX('1. Données d''entrée'!$I:$K, B97 + BN101 + BK102 + $B126, AJ99))</f>
        <v>0</v>
      </c>
      <c r="BL126" s="59" cm="1">
        <f t="array" ref="BL126">IF($C126 &lt;= BL$49, BJ126,
INDEX('1. Données d''entrée'!$I:$K, B97 + BN101 + BL102 + $B126, AJ99))</f>
        <v>0</v>
      </c>
      <c r="BM126" s="59" cm="1">
        <f t="array" ref="BM126">IF($C126 &lt;= BM$49, BJ126,
INDEX('1. Données d''entrée'!$I:$K, B97 + BN101 + BM102 + $B126, AJ99))</f>
        <v>0</v>
      </c>
      <c r="BP126" s="55"/>
      <c r="BQ126" s="53" cm="1">
        <f t="array" ref="BQ126">INDEX('1. Données d''entrée'!$I:$K, B97 + BU101 + BQ102 + $B126, BP99)</f>
        <v>0</v>
      </c>
      <c r="BR126" s="53" cm="1">
        <f t="array" ref="BR126">IF($C126 &lt;= BR100, BQ126,
INDEX('1. Données d''entrée'!$I:$K, B97 + BU101 + BR102 + $B126, BP99))</f>
        <v>0</v>
      </c>
      <c r="BS126" s="53" cm="1">
        <f t="array" ref="BS126">IF($C126 &lt;= BS$49, BQ126,
INDEX('1. Données d''entrée'!$I:$K, B97 + BU101 + BS102 + $B126, BP99))</f>
        <v>0</v>
      </c>
      <c r="BT126" s="53" cm="1">
        <f t="array" ref="BT126">IF($C126 &lt;= BT$49, BQ126,
INDEX('1. Données d''entrée'!$I:$K, B97 + BU101 + BT102 + $B126, BP99))</f>
        <v>0</v>
      </c>
      <c r="BV126" s="58" cm="1">
        <f t="array" ref="BV126">INDEX('1. Données d''entrée'!$I:$K, B97 + BZ101 + BV102 + $B126, BP99)</f>
        <v>0</v>
      </c>
      <c r="BW126" s="58" cm="1">
        <f t="array" ref="BW126">IF($C126 &lt;= BW100, BV126,
INDEX('1. Données d''entrée'!$I:$K, B97 + BZ101 + BW102 + $B126, BP99))</f>
        <v>0</v>
      </c>
      <c r="BX126" s="58" cm="1">
        <f t="array" ref="BX126">IF($C126 &lt;= BX$49, BV126,
INDEX('1. Données d''entrée'!$I:$K, B97 + BZ101 + BX102 + $B126, BP99))</f>
        <v>0</v>
      </c>
      <c r="BY126" s="58" cm="1">
        <f t="array" ref="BY126">IF($C126 &lt;= BY$49, BV126,
INDEX('1. Données d''entrée'!$I:$K, B97 + BZ101 + BY102 + $B126, BP99))</f>
        <v>0</v>
      </c>
      <c r="CA126" s="58" cm="1">
        <f t="array" ref="CA126">INDEX('1. Données d''entrée'!$I:$K, B97 + CE101 + CA102 + $B126, BP99)</f>
        <v>0</v>
      </c>
      <c r="CB126" s="58" cm="1">
        <f t="array" ref="CB126">IF($C126 &lt;= CB100, CA126,
INDEX('1. Données d''entrée'!$I:$K, B97 + CE101 + CB102 + $B126, BP99))</f>
        <v>0</v>
      </c>
      <c r="CC126" s="58" cm="1">
        <f t="array" ref="CC126">IF($C126 &lt;= CC$49, CA126,
INDEX('1. Données d''entrée'!$I:$K, B97 + CE101 + CC102 + $B126, BP99))</f>
        <v>0</v>
      </c>
      <c r="CD126" s="58" cm="1">
        <f t="array" ref="CD126">IF($C126 &lt;= CD$49, CA126,
INDEX('1. Données d''entrée'!$I:$K, B97 + CE101 + CD102 + $B126, BP99))</f>
        <v>0</v>
      </c>
      <c r="CF126" s="58" cm="1">
        <f t="array" ref="CF126">INDEX('1. Données d''entrée'!$I:$K, B97 + CJ101 + CF102 + $B126, BP99)</f>
        <v>0</v>
      </c>
      <c r="CG126" s="58" cm="1">
        <f t="array" ref="CG126">IF($C126 &lt;= CG100, CF126,
INDEX('1. Données d''entrée'!$I:$K, B97 + CJ101 + CG102 + $B126, BP99))</f>
        <v>0</v>
      </c>
      <c r="CH126" s="58" cm="1">
        <f t="array" ref="CH126">IF($C126 &lt;= CH$49, CF126,
INDEX('1. Données d''entrée'!$I:$K, B97 + CJ101 + CH102 + $B126, BP99))</f>
        <v>0</v>
      </c>
      <c r="CI126" s="58" cm="1">
        <f t="array" ref="CI126">IF($C126 &lt;= CI$49, CF126,
INDEX('1. Données d''entrée'!$I:$K, B97 + CJ101 + CI102 + $B126, BP99))</f>
        <v>0</v>
      </c>
      <c r="CK126" s="58" cm="1">
        <f t="array" ref="CK126">INDEX('1. Données d''entrée'!$I:$K, B97 + CO101 + CK102 + $B126, BP99)</f>
        <v>0</v>
      </c>
      <c r="CL126" s="58" cm="1">
        <f t="array" ref="CL126">IF($C126 &lt;= CL100, CK126,
INDEX('1. Données d''entrée'!$I:$K, B97 + CO101 + CL102 + $B126, BP99))</f>
        <v>0</v>
      </c>
      <c r="CM126" s="58" cm="1">
        <f t="array" ref="CM126">IF($C126 &lt;= CM$49, CK126,
INDEX('1. Données d''entrée'!$I:$K, B97 + CO101 + CM102 + $B126, BP99))</f>
        <v>0</v>
      </c>
      <c r="CN126" s="58" cm="1">
        <f t="array" ref="CN126">IF($C126 &lt;= CN$49, CK126,
INDEX('1. Données d''entrée'!$I:$K, B97 + CO101 + CN102 + $B126, BP99))</f>
        <v>0</v>
      </c>
      <c r="CP126" s="59" cm="1">
        <f t="array" ref="CP126">INDEX('1. Données d''entrée'!$I:$K, B97 + CT101 + CP102 + $B126, BP99)</f>
        <v>0</v>
      </c>
      <c r="CQ126" s="59" cm="1">
        <f t="array" ref="CQ126">IF($C126 &lt;= CQ100, CP126,
INDEX('1. Données d''entrée'!$I:$K, B97 + CT101 + CQ102 + $B126, BP99))</f>
        <v>0</v>
      </c>
      <c r="CR126" s="59" cm="1">
        <f t="array" ref="CR126">IF($C126 &lt;= CR$49, CP126,
INDEX('1. Données d''entrée'!$I:$K, B97 + CT101 + CR102 + $B126, BP99))</f>
        <v>0</v>
      </c>
      <c r="CS126" s="59" cm="1">
        <f t="array" ref="CS126">IF($C126 &lt;= CS$49, CP126,
INDEX('1. Données d''entrée'!$I:$K, B97 + CT101 + CS102 + $B126, BP99))</f>
        <v>0</v>
      </c>
    </row>
    <row r="127" spans="2:97" outlineLevel="1">
      <c r="B127" s="37">
        <v>23</v>
      </c>
      <c r="C127" s="49">
        <v>2033</v>
      </c>
      <c r="D127" s="55"/>
      <c r="E127" s="53" cm="1">
        <f t="array" ref="E127">INDEX('1. Données d''entrée'!$I:$K, B97 + I101 + E102 + $B127, D99)</f>
        <v>0</v>
      </c>
      <c r="F127" s="53" cm="1">
        <f t="array" ref="F127">IF($C127 &lt;= F100, E127,
INDEX('1. Données d''entrée'!$I:$K, B97 + I101 + F102 + $B127, D99))</f>
        <v>0</v>
      </c>
      <c r="G127" s="53" cm="1">
        <f t="array" ref="G127">IF($C127 &lt;= G$49, E127,
INDEX('1. Données d''entrée'!$I:$K, B97 + I101 + G102 + $B127, D99))</f>
        <v>0</v>
      </c>
      <c r="H127" s="53" cm="1">
        <f t="array" ref="H127">IF($C127 &lt;= H$49, E127,
INDEX('1. Données d''entrée'!$I:$K, B97 + I101 + H102 + $B127, D99))</f>
        <v>0</v>
      </c>
      <c r="J127" s="58" cm="1">
        <f t="array" ref="J127">INDEX('1. Données d''entrée'!$I:$K, B97 + N101 + J102 + $B127, D99)</f>
        <v>0</v>
      </c>
      <c r="K127" s="58" cm="1">
        <f t="array" ref="K127">IF($C127 &lt;= K100, J127,
INDEX('1. Données d''entrée'!$I:$K, B97 + N101 + K102 + $B127, D99))</f>
        <v>0</v>
      </c>
      <c r="L127" s="58" cm="1">
        <f t="array" ref="L127">IF($C127 &lt;= L$49, J127,
INDEX('1. Données d''entrée'!$I:$K, B97 + N101 + L102 + $B127, D99))</f>
        <v>0</v>
      </c>
      <c r="M127" s="58" cm="1">
        <f t="array" ref="M127">IF($C127 &lt;= M$49, J127,
INDEX('1. Données d''entrée'!$I:$K, B97 + N101 + M102 + $B127, D99))</f>
        <v>0</v>
      </c>
      <c r="O127" s="58" cm="1">
        <f t="array" ref="O127">INDEX('1. Données d''entrée'!$I:$K, B97 + S101 + O102 + $B127, D99)</f>
        <v>0</v>
      </c>
      <c r="P127" s="58" cm="1">
        <f t="array" ref="P127">IF($C127 &lt;= P100, O127,
INDEX('1. Données d''entrée'!$I:$K, B97 + S101 + P102 + $B127, D99))</f>
        <v>0</v>
      </c>
      <c r="Q127" s="58" cm="1">
        <f t="array" ref="Q127">IF($C127 &lt;= Q$49, O127,
INDEX('1. Données d''entrée'!$I:$K, B97 + S101 + Q102 + $B127, D99))</f>
        <v>0</v>
      </c>
      <c r="R127" s="58" cm="1">
        <f t="array" ref="R127">IF($C127 &lt;= R$49, O127,
INDEX('1. Données d''entrée'!$I:$K, B97 + S101 + R102 + $B127, D99))</f>
        <v>0</v>
      </c>
      <c r="T127" s="58" cm="1">
        <f t="array" ref="T127">INDEX('1. Données d''entrée'!$I:$K, B97 + X101 + T102 + $B127, D99)</f>
        <v>0</v>
      </c>
      <c r="U127" s="58" cm="1">
        <f t="array" ref="U127">IF($C127 &lt;= U100, T127,
INDEX('1. Données d''entrée'!$I:$K, B97 + X101 + U102 + $B127, D99))</f>
        <v>0</v>
      </c>
      <c r="V127" s="58" cm="1">
        <f t="array" ref="V127">IF($C127 &lt;= V$49, T127,
INDEX('1. Données d''entrée'!$I:$K, B97 + X101 + V102 + $B127, D99))</f>
        <v>0</v>
      </c>
      <c r="W127" s="58" cm="1">
        <f t="array" ref="W127">IF($C127 &lt;= W$49, T127,
INDEX('1. Données d''entrée'!$I:$K, B97 + X101 + W102 + $B127, D99))</f>
        <v>0</v>
      </c>
      <c r="Y127" s="58" cm="1">
        <f t="array" ref="Y127">INDEX('1. Données d''entrée'!$I:$K, B97 + AC101 + Y102 + $B127, D99)</f>
        <v>0</v>
      </c>
      <c r="Z127" s="58" cm="1">
        <f t="array" ref="Z127">IF($C127 &lt;= Z100, Y127,
INDEX('1. Données d''entrée'!$I:$K, B97 + AC101 + Z102 + $B127, D99))</f>
        <v>0</v>
      </c>
      <c r="AA127" s="58" cm="1">
        <f t="array" ref="AA127">IF($C127 &lt;= AA$49, Y127,
INDEX('1. Données d''entrée'!$I:$K, B97 + AC101 + AA102 + $B127, D99))</f>
        <v>0</v>
      </c>
      <c r="AB127" s="58" cm="1">
        <f t="array" ref="AB127">IF($C127 &lt;= AB$49, Y127,
INDEX('1. Données d''entrée'!$I:$K, B97 + AC101 + AB102 + $B127, D99))</f>
        <v>0</v>
      </c>
      <c r="AD127" s="59" cm="1">
        <f t="array" ref="AD127">INDEX('1. Données d''entrée'!$I:$K, B97 + AH101 + AD102 + $B127, D99)</f>
        <v>0</v>
      </c>
      <c r="AE127" s="59" cm="1">
        <f t="array" ref="AE127">IF($C127 &lt;= AE100, AD127,
INDEX('1. Données d''entrée'!$I:$K, B97 + AH101 + AE102 + $B127, D99))</f>
        <v>0</v>
      </c>
      <c r="AF127" s="59" cm="1">
        <f t="array" ref="AF127">IF($C127 &lt;= AF$49, AD127,
INDEX('1. Données d''entrée'!$I:$K, B97 + AH101 + AF102 + $B127, D99))</f>
        <v>0</v>
      </c>
      <c r="AG127" s="59" cm="1">
        <f t="array" ref="AG127">IF($C127 &lt;= AG$49, AD127,
INDEX('1. Données d''entrée'!$I:$K, B97 + AH101 + AG102 + $B127, D99))</f>
        <v>0</v>
      </c>
      <c r="AJ127" s="55"/>
      <c r="AK127" s="53" cm="1">
        <f t="array" ref="AK127">INDEX('1. Données d''entrée'!$I:$K, B97 + AO101 + AK102 + $B127, AJ99)</f>
        <v>0</v>
      </c>
      <c r="AL127" s="53" cm="1">
        <f t="array" ref="AL127">IF($C127 &lt;= AL100, AK127,
INDEX('1. Données d''entrée'!$I:$K, B97 + AO101 + AL102 + $B127, AJ99))</f>
        <v>0</v>
      </c>
      <c r="AM127" s="53" cm="1">
        <f t="array" ref="AM127">IF($C127 &lt;= AM$49, AK127,
INDEX('1. Données d''entrée'!$I:$K, B97 + AO101 + AM102 + $B127, AJ99))</f>
        <v>0</v>
      </c>
      <c r="AN127" s="53" cm="1">
        <f t="array" ref="AN127">IF($C127 &lt;= AN$49, AK127,
INDEX('1. Données d''entrée'!$I:$K, B97 + AO101 + AN102 + $B127, AJ99))</f>
        <v>0</v>
      </c>
      <c r="AP127" s="58" cm="1">
        <f t="array" ref="AP127">INDEX('1. Données d''entrée'!$I:$K, B97 + AT101 + AP102 + $B127, AJ99)</f>
        <v>0</v>
      </c>
      <c r="AQ127" s="58" cm="1">
        <f t="array" ref="AQ127">IF($C127 &lt;= AQ100, AP127,
INDEX('1. Données d''entrée'!$I:$K, B97 + AT101 + AQ102 + $B127, AJ99))</f>
        <v>0</v>
      </c>
      <c r="AR127" s="58" cm="1">
        <f t="array" ref="AR127">IF($C127 &lt;= AR$49, AP127,
INDEX('1. Données d''entrée'!$I:$K, B97 + AT101 + AR102 + $B127, AJ99))</f>
        <v>0</v>
      </c>
      <c r="AS127" s="58" cm="1">
        <f t="array" ref="AS127">IF($C127 &lt;= AS$49, AP127,
INDEX('1. Données d''entrée'!$I:$K, B97 + AT101 + AS102 + $B127, AJ99))</f>
        <v>0</v>
      </c>
      <c r="AU127" s="58" cm="1">
        <f t="array" ref="AU127">INDEX('1. Données d''entrée'!$I:$K, B97 + AY101 + AU102 + $B127, AJ99)</f>
        <v>0</v>
      </c>
      <c r="AV127" s="58" cm="1">
        <f t="array" ref="AV127">IF($C127 &lt;= AV100, AU127,
INDEX('1. Données d''entrée'!$I:$K, B97 + AY101 + AV102 + $B127, AJ99))</f>
        <v>0</v>
      </c>
      <c r="AW127" s="58" cm="1">
        <f t="array" ref="AW127">IF($C127 &lt;= AW$49, AU127,
INDEX('1. Données d''entrée'!$I:$K, B97 + AY101 + AW102 + $B127, AJ99))</f>
        <v>0</v>
      </c>
      <c r="AX127" s="58" cm="1">
        <f t="array" ref="AX127">IF($C127 &lt;= AX$49, AU127,
INDEX('1. Données d''entrée'!$I:$K, B97 + AY101 + AX102 + $B127, AJ99))</f>
        <v>0</v>
      </c>
      <c r="AZ127" s="58" cm="1">
        <f t="array" ref="AZ127">INDEX('1. Données d''entrée'!$I:$K, B97 + BD101 + AZ102 + $B127, AJ99)</f>
        <v>0</v>
      </c>
      <c r="BA127" s="58" cm="1">
        <f t="array" ref="BA127">IF($C127 &lt;= BA100, AZ127,
INDEX('1. Données d''entrée'!$I:$K, B97 + BD101 + BA102 + $B127, AJ99))</f>
        <v>0</v>
      </c>
      <c r="BB127" s="58" cm="1">
        <f t="array" ref="BB127">IF($C127 &lt;= BB$49, AZ127,
INDEX('1. Données d''entrée'!$I:$K, B97 + BD101 + BB102 + $B127, AJ99))</f>
        <v>0</v>
      </c>
      <c r="BC127" s="58" cm="1">
        <f t="array" ref="BC127">IF($C127 &lt;= BC$49, AZ127,
INDEX('1. Données d''entrée'!$I:$K, B97 + BD101 + BC102 + $B127, AJ99))</f>
        <v>0</v>
      </c>
      <c r="BE127" s="58" cm="1">
        <f t="array" ref="BE127">INDEX('1. Données d''entrée'!$I:$K, B97 + BI101 + BE102 + $B127, AJ99)</f>
        <v>0</v>
      </c>
      <c r="BF127" s="58" cm="1">
        <f t="array" ref="BF127">IF($C127 &lt;= BF100, BE127,
INDEX('1. Données d''entrée'!$I:$K, B97 + BI101 + BF102 + $B127, AJ99))</f>
        <v>0</v>
      </c>
      <c r="BG127" s="58" cm="1">
        <f t="array" ref="BG127">IF($C127 &lt;= BG$49, BE127,
INDEX('1. Données d''entrée'!$I:$K, B97 + BI101 + BG102 + $B127, AJ99))</f>
        <v>0</v>
      </c>
      <c r="BH127" s="58" cm="1">
        <f t="array" ref="BH127">IF($C127 &lt;= BH$49, BE127,
INDEX('1. Données d''entrée'!$I:$K, B97 + BI101 + BH102 + $B127, AJ99))</f>
        <v>0</v>
      </c>
      <c r="BJ127" s="59" cm="1">
        <f t="array" ref="BJ127">INDEX('1. Données d''entrée'!$I:$K, B97 + BN101 + BJ102 + $B127, AJ99)</f>
        <v>0</v>
      </c>
      <c r="BK127" s="59" cm="1">
        <f t="array" ref="BK127">IF($C127 &lt;= BK100, BJ127,
INDEX('1. Données d''entrée'!$I:$K, B97 + BN101 + BK102 + $B127, AJ99))</f>
        <v>0</v>
      </c>
      <c r="BL127" s="59" cm="1">
        <f t="array" ref="BL127">IF($C127 &lt;= BL$49, BJ127,
INDEX('1. Données d''entrée'!$I:$K, B97 + BN101 + BL102 + $B127, AJ99))</f>
        <v>0</v>
      </c>
      <c r="BM127" s="59" cm="1">
        <f t="array" ref="BM127">IF($C127 &lt;= BM$49, BJ127,
INDEX('1. Données d''entrée'!$I:$K, B97 + BN101 + BM102 + $B127, AJ99))</f>
        <v>0</v>
      </c>
      <c r="BP127" s="55"/>
      <c r="BQ127" s="53" cm="1">
        <f t="array" ref="BQ127">INDEX('1. Données d''entrée'!$I:$K, B97 + BU101 + BQ102 + $B127, BP99)</f>
        <v>0</v>
      </c>
      <c r="BR127" s="53" cm="1">
        <f t="array" ref="BR127">IF($C127 &lt;= BR100, BQ127,
INDEX('1. Données d''entrée'!$I:$K, B97 + BU101 + BR102 + $B127, BP99))</f>
        <v>0</v>
      </c>
      <c r="BS127" s="53" cm="1">
        <f t="array" ref="BS127">IF($C127 &lt;= BS$49, BQ127,
INDEX('1. Données d''entrée'!$I:$K, B97 + BU101 + BS102 + $B127, BP99))</f>
        <v>0</v>
      </c>
      <c r="BT127" s="53" cm="1">
        <f t="array" ref="BT127">IF($C127 &lt;= BT$49, BQ127,
INDEX('1. Données d''entrée'!$I:$K, B97 + BU101 + BT102 + $B127, BP99))</f>
        <v>0</v>
      </c>
      <c r="BV127" s="58" cm="1">
        <f t="array" ref="BV127">INDEX('1. Données d''entrée'!$I:$K, B97 + BZ101 + BV102 + $B127, BP99)</f>
        <v>0</v>
      </c>
      <c r="BW127" s="58" cm="1">
        <f t="array" ref="BW127">IF($C127 &lt;= BW100, BV127,
INDEX('1. Données d''entrée'!$I:$K, B97 + BZ101 + BW102 + $B127, BP99))</f>
        <v>0</v>
      </c>
      <c r="BX127" s="58" cm="1">
        <f t="array" ref="BX127">IF($C127 &lt;= BX$49, BV127,
INDEX('1. Données d''entrée'!$I:$K, B97 + BZ101 + BX102 + $B127, BP99))</f>
        <v>0</v>
      </c>
      <c r="BY127" s="58" cm="1">
        <f t="array" ref="BY127">IF($C127 &lt;= BY$49, BV127,
INDEX('1. Données d''entrée'!$I:$K, B97 + BZ101 + BY102 + $B127, BP99))</f>
        <v>0</v>
      </c>
      <c r="CA127" s="58" cm="1">
        <f t="array" ref="CA127">INDEX('1. Données d''entrée'!$I:$K, B97 + CE101 + CA102 + $B127, BP99)</f>
        <v>0</v>
      </c>
      <c r="CB127" s="58" cm="1">
        <f t="array" ref="CB127">IF($C127 &lt;= CB100, CA127,
INDEX('1. Données d''entrée'!$I:$K, B97 + CE101 + CB102 + $B127, BP99))</f>
        <v>0</v>
      </c>
      <c r="CC127" s="58" cm="1">
        <f t="array" ref="CC127">IF($C127 &lt;= CC$49, CA127,
INDEX('1. Données d''entrée'!$I:$K, B97 + CE101 + CC102 + $B127, BP99))</f>
        <v>0</v>
      </c>
      <c r="CD127" s="58" cm="1">
        <f t="array" ref="CD127">IF($C127 &lt;= CD$49, CA127,
INDEX('1. Données d''entrée'!$I:$K, B97 + CE101 + CD102 + $B127, BP99))</f>
        <v>0</v>
      </c>
      <c r="CF127" s="58" cm="1">
        <f t="array" ref="CF127">INDEX('1. Données d''entrée'!$I:$K, B97 + CJ101 + CF102 + $B127, BP99)</f>
        <v>0</v>
      </c>
      <c r="CG127" s="58" cm="1">
        <f t="array" ref="CG127">IF($C127 &lt;= CG100, CF127,
INDEX('1. Données d''entrée'!$I:$K, B97 + CJ101 + CG102 + $B127, BP99))</f>
        <v>0</v>
      </c>
      <c r="CH127" s="58" cm="1">
        <f t="array" ref="CH127">IF($C127 &lt;= CH$49, CF127,
INDEX('1. Données d''entrée'!$I:$K, B97 + CJ101 + CH102 + $B127, BP99))</f>
        <v>0</v>
      </c>
      <c r="CI127" s="58" cm="1">
        <f t="array" ref="CI127">IF($C127 &lt;= CI$49, CF127,
INDEX('1. Données d''entrée'!$I:$K, B97 + CJ101 + CI102 + $B127, BP99))</f>
        <v>0</v>
      </c>
      <c r="CK127" s="58" cm="1">
        <f t="array" ref="CK127">INDEX('1. Données d''entrée'!$I:$K, B97 + CO101 + CK102 + $B127, BP99)</f>
        <v>0</v>
      </c>
      <c r="CL127" s="58" cm="1">
        <f t="array" ref="CL127">IF($C127 &lt;= CL100, CK127,
INDEX('1. Données d''entrée'!$I:$K, B97 + CO101 + CL102 + $B127, BP99))</f>
        <v>0</v>
      </c>
      <c r="CM127" s="58" cm="1">
        <f t="array" ref="CM127">IF($C127 &lt;= CM$49, CK127,
INDEX('1. Données d''entrée'!$I:$K, B97 + CO101 + CM102 + $B127, BP99))</f>
        <v>0</v>
      </c>
      <c r="CN127" s="58" cm="1">
        <f t="array" ref="CN127">IF($C127 &lt;= CN$49, CK127,
INDEX('1. Données d''entrée'!$I:$K, B97 + CO101 + CN102 + $B127, BP99))</f>
        <v>0</v>
      </c>
      <c r="CP127" s="59" cm="1">
        <f t="array" ref="CP127">INDEX('1. Données d''entrée'!$I:$K, B97 + CT101 + CP102 + $B127, BP99)</f>
        <v>0</v>
      </c>
      <c r="CQ127" s="59" cm="1">
        <f t="array" ref="CQ127">IF($C127 &lt;= CQ100, CP127,
INDEX('1. Données d''entrée'!$I:$K, B97 + CT101 + CQ102 + $B127, BP99))</f>
        <v>0</v>
      </c>
      <c r="CR127" s="59" cm="1">
        <f t="array" ref="CR127">IF($C127 &lt;= CR$49, CP127,
INDEX('1. Données d''entrée'!$I:$K, B97 + CT101 + CR102 + $B127, BP99))</f>
        <v>0</v>
      </c>
      <c r="CS127" s="59" cm="1">
        <f t="array" ref="CS127">IF($C127 &lt;= CS$49, CP127,
INDEX('1. Données d''entrée'!$I:$K, B97 + CT101 + CS102 + $B127, BP99))</f>
        <v>0</v>
      </c>
    </row>
    <row r="128" spans="2:97" outlineLevel="1">
      <c r="B128" s="37">
        <v>24</v>
      </c>
      <c r="C128" s="49">
        <v>2034</v>
      </c>
      <c r="D128" s="55"/>
      <c r="E128" s="53" cm="1">
        <f t="array" ref="E128">INDEX('1. Données d''entrée'!$I:$K, B97 + I101 + E102 + $B128, D99)</f>
        <v>0</v>
      </c>
      <c r="F128" s="53" cm="1">
        <f t="array" ref="F128">IF($C128 &lt;= F100, E128,
INDEX('1. Données d''entrée'!$I:$K, B97 + I101 + F102 + $B128, D99))</f>
        <v>0</v>
      </c>
      <c r="G128" s="53" cm="1">
        <f t="array" ref="G128">IF($C128 &lt;= G$49, E128,
INDEX('1. Données d''entrée'!$I:$K, B97 + I101 + G102 + $B128, D99))</f>
        <v>0</v>
      </c>
      <c r="H128" s="53" cm="1">
        <f t="array" ref="H128">IF($C128 &lt;= H$49, E128,
INDEX('1. Données d''entrée'!$I:$K, B97 + I101 + H102 + $B128, D99))</f>
        <v>0</v>
      </c>
      <c r="J128" s="58" cm="1">
        <f t="array" ref="J128">INDEX('1. Données d''entrée'!$I:$K, B97 + N101 + J102 + $B128, D99)</f>
        <v>0</v>
      </c>
      <c r="K128" s="58" cm="1">
        <f t="array" ref="K128">IF($C128 &lt;= K100, J128,
INDEX('1. Données d''entrée'!$I:$K, B97 + N101 + K102 + $B128, D99))</f>
        <v>0</v>
      </c>
      <c r="L128" s="58" cm="1">
        <f t="array" ref="L128">IF($C128 &lt;= L$49, J128,
INDEX('1. Données d''entrée'!$I:$K, B97 + N101 + L102 + $B128, D99))</f>
        <v>0</v>
      </c>
      <c r="M128" s="58" cm="1">
        <f t="array" ref="M128">IF($C128 &lt;= M$49, J128,
INDEX('1. Données d''entrée'!$I:$K, B97 + N101 + M102 + $B128, D99))</f>
        <v>0</v>
      </c>
      <c r="O128" s="58" cm="1">
        <f t="array" ref="O128">INDEX('1. Données d''entrée'!$I:$K, B97 + S101 + O102 + $B128, D99)</f>
        <v>0</v>
      </c>
      <c r="P128" s="58" cm="1">
        <f t="array" ref="P128">IF($C128 &lt;= P100, O128,
INDEX('1. Données d''entrée'!$I:$K, B97 + S101 + P102 + $B128, D99))</f>
        <v>0</v>
      </c>
      <c r="Q128" s="58" cm="1">
        <f t="array" ref="Q128">IF($C128 &lt;= Q$49, O128,
INDEX('1. Données d''entrée'!$I:$K, B97 + S101 + Q102 + $B128, D99))</f>
        <v>0</v>
      </c>
      <c r="R128" s="58" cm="1">
        <f t="array" ref="R128">IF($C128 &lt;= R$49, O128,
INDEX('1. Données d''entrée'!$I:$K, B97 + S101 + R102 + $B128, D99))</f>
        <v>0</v>
      </c>
      <c r="T128" s="58" cm="1">
        <f t="array" ref="T128">INDEX('1. Données d''entrée'!$I:$K, B97 + X101 + T102 + $B128, D99)</f>
        <v>0</v>
      </c>
      <c r="U128" s="58" cm="1">
        <f t="array" ref="U128">IF($C128 &lt;= U100, T128,
INDEX('1. Données d''entrée'!$I:$K, B97 + X101 + U102 + $B128, D99))</f>
        <v>0</v>
      </c>
      <c r="V128" s="58" cm="1">
        <f t="array" ref="V128">IF($C128 &lt;= V$49, T128,
INDEX('1. Données d''entrée'!$I:$K, B97 + X101 + V102 + $B128, D99))</f>
        <v>0</v>
      </c>
      <c r="W128" s="58" cm="1">
        <f t="array" ref="W128">IF($C128 &lt;= W$49, T128,
INDEX('1. Données d''entrée'!$I:$K, B97 + X101 + W102 + $B128, D99))</f>
        <v>0</v>
      </c>
      <c r="Y128" s="58" cm="1">
        <f t="array" ref="Y128">INDEX('1. Données d''entrée'!$I:$K, B97 + AC101 + Y102 + $B128, D99)</f>
        <v>0</v>
      </c>
      <c r="Z128" s="58" cm="1">
        <f t="array" ref="Z128">IF($C128 &lt;= Z100, Y128,
INDEX('1. Données d''entrée'!$I:$K, B97 + AC101 + Z102 + $B128, D99))</f>
        <v>0</v>
      </c>
      <c r="AA128" s="58" cm="1">
        <f t="array" ref="AA128">IF($C128 &lt;= AA$49, Y128,
INDEX('1. Données d''entrée'!$I:$K, B97 + AC101 + AA102 + $B128, D99))</f>
        <v>0</v>
      </c>
      <c r="AB128" s="58" cm="1">
        <f t="array" ref="AB128">IF($C128 &lt;= AB$49, Y128,
INDEX('1. Données d''entrée'!$I:$K, B97 + AC101 + AB102 + $B128, D99))</f>
        <v>0</v>
      </c>
      <c r="AD128" s="59" cm="1">
        <f t="array" ref="AD128">INDEX('1. Données d''entrée'!$I:$K, B97 + AH101 + AD102 + $B128, D99)</f>
        <v>0</v>
      </c>
      <c r="AE128" s="59" cm="1">
        <f t="array" ref="AE128">IF($C128 &lt;= AE100, AD128,
INDEX('1. Données d''entrée'!$I:$K, B97 + AH101 + AE102 + $B128, D99))</f>
        <v>0</v>
      </c>
      <c r="AF128" s="59" cm="1">
        <f t="array" ref="AF128">IF($C128 &lt;= AF$49, AD128,
INDEX('1. Données d''entrée'!$I:$K, B97 + AH101 + AF102 + $B128, D99))</f>
        <v>0</v>
      </c>
      <c r="AG128" s="59" cm="1">
        <f t="array" ref="AG128">IF($C128 &lt;= AG$49, AD128,
INDEX('1. Données d''entrée'!$I:$K, B97 + AH101 + AG102 + $B128, D99))</f>
        <v>0</v>
      </c>
      <c r="AJ128" s="55"/>
      <c r="AK128" s="53" cm="1">
        <f t="array" ref="AK128">INDEX('1. Données d''entrée'!$I:$K, B97 + AO101 + AK102 + $B128, AJ99)</f>
        <v>0</v>
      </c>
      <c r="AL128" s="53" cm="1">
        <f t="array" ref="AL128">IF($C128 &lt;= AL100, AK128,
INDEX('1. Données d''entrée'!$I:$K, B97 + AO101 + AL102 + $B128, AJ99))</f>
        <v>0</v>
      </c>
      <c r="AM128" s="53" cm="1">
        <f t="array" ref="AM128">IF($C128 &lt;= AM$49, AK128,
INDEX('1. Données d''entrée'!$I:$K, B97 + AO101 + AM102 + $B128, AJ99))</f>
        <v>0</v>
      </c>
      <c r="AN128" s="53" cm="1">
        <f t="array" ref="AN128">IF($C128 &lt;= AN$49, AK128,
INDEX('1. Données d''entrée'!$I:$K, B97 + AO101 + AN102 + $B128, AJ99))</f>
        <v>0</v>
      </c>
      <c r="AP128" s="58" cm="1">
        <f t="array" ref="AP128">INDEX('1. Données d''entrée'!$I:$K, B97 + AT101 + AP102 + $B128, AJ99)</f>
        <v>0</v>
      </c>
      <c r="AQ128" s="58" cm="1">
        <f t="array" ref="AQ128">IF($C128 &lt;= AQ100, AP128,
INDEX('1. Données d''entrée'!$I:$K, B97 + AT101 + AQ102 + $B128, AJ99))</f>
        <v>0</v>
      </c>
      <c r="AR128" s="58" cm="1">
        <f t="array" ref="AR128">IF($C128 &lt;= AR$49, AP128,
INDEX('1. Données d''entrée'!$I:$K, B97 + AT101 + AR102 + $B128, AJ99))</f>
        <v>0</v>
      </c>
      <c r="AS128" s="58" cm="1">
        <f t="array" ref="AS128">IF($C128 &lt;= AS$49, AP128,
INDEX('1. Données d''entrée'!$I:$K, B97 + AT101 + AS102 + $B128, AJ99))</f>
        <v>0</v>
      </c>
      <c r="AU128" s="58" cm="1">
        <f t="array" ref="AU128">INDEX('1. Données d''entrée'!$I:$K, B97 + AY101 + AU102 + $B128, AJ99)</f>
        <v>0</v>
      </c>
      <c r="AV128" s="58" cm="1">
        <f t="array" ref="AV128">IF($C128 &lt;= AV100, AU128,
INDEX('1. Données d''entrée'!$I:$K, B97 + AY101 + AV102 + $B128, AJ99))</f>
        <v>0</v>
      </c>
      <c r="AW128" s="58" cm="1">
        <f t="array" ref="AW128">IF($C128 &lt;= AW$49, AU128,
INDEX('1. Données d''entrée'!$I:$K, B97 + AY101 + AW102 + $B128, AJ99))</f>
        <v>0</v>
      </c>
      <c r="AX128" s="58" cm="1">
        <f t="array" ref="AX128">IF($C128 &lt;= AX$49, AU128,
INDEX('1. Données d''entrée'!$I:$K, B97 + AY101 + AX102 + $B128, AJ99))</f>
        <v>0</v>
      </c>
      <c r="AZ128" s="58" cm="1">
        <f t="array" ref="AZ128">INDEX('1. Données d''entrée'!$I:$K, B97 + BD101 + AZ102 + $B128, AJ99)</f>
        <v>0</v>
      </c>
      <c r="BA128" s="58" cm="1">
        <f t="array" ref="BA128">IF($C128 &lt;= BA100, AZ128,
INDEX('1. Données d''entrée'!$I:$K, B97 + BD101 + BA102 + $B128, AJ99))</f>
        <v>0</v>
      </c>
      <c r="BB128" s="58" cm="1">
        <f t="array" ref="BB128">IF($C128 &lt;= BB$49, AZ128,
INDEX('1. Données d''entrée'!$I:$K, B97 + BD101 + BB102 + $B128, AJ99))</f>
        <v>0</v>
      </c>
      <c r="BC128" s="58" cm="1">
        <f t="array" ref="BC128">IF($C128 &lt;= BC$49, AZ128,
INDEX('1. Données d''entrée'!$I:$K, B97 + BD101 + BC102 + $B128, AJ99))</f>
        <v>0</v>
      </c>
      <c r="BE128" s="58" cm="1">
        <f t="array" ref="BE128">INDEX('1. Données d''entrée'!$I:$K, B97 + BI101 + BE102 + $B128, AJ99)</f>
        <v>0</v>
      </c>
      <c r="BF128" s="58" cm="1">
        <f t="array" ref="BF128">IF($C128 &lt;= BF100, BE128,
INDEX('1. Données d''entrée'!$I:$K, B97 + BI101 + BF102 + $B128, AJ99))</f>
        <v>0</v>
      </c>
      <c r="BG128" s="58" cm="1">
        <f t="array" ref="BG128">IF($C128 &lt;= BG$49, BE128,
INDEX('1. Données d''entrée'!$I:$K, B97 + BI101 + BG102 + $B128, AJ99))</f>
        <v>0</v>
      </c>
      <c r="BH128" s="58" cm="1">
        <f t="array" ref="BH128">IF($C128 &lt;= BH$49, BE128,
INDEX('1. Données d''entrée'!$I:$K, B97 + BI101 + BH102 + $B128, AJ99))</f>
        <v>0</v>
      </c>
      <c r="BJ128" s="59" cm="1">
        <f t="array" ref="BJ128">INDEX('1. Données d''entrée'!$I:$K, B97 + BN101 + BJ102 + $B128, AJ99)</f>
        <v>0</v>
      </c>
      <c r="BK128" s="59" cm="1">
        <f t="array" ref="BK128">IF($C128 &lt;= BK100, BJ128,
INDEX('1. Données d''entrée'!$I:$K, B97 + BN101 + BK102 + $B128, AJ99))</f>
        <v>0</v>
      </c>
      <c r="BL128" s="59" cm="1">
        <f t="array" ref="BL128">IF($C128 &lt;= BL$49, BJ128,
INDEX('1. Données d''entrée'!$I:$K, B97 + BN101 + BL102 + $B128, AJ99))</f>
        <v>0</v>
      </c>
      <c r="BM128" s="59" cm="1">
        <f t="array" ref="BM128">IF($C128 &lt;= BM$49, BJ128,
INDEX('1. Données d''entrée'!$I:$K, B97 + BN101 + BM102 + $B128, AJ99))</f>
        <v>0</v>
      </c>
      <c r="BP128" s="55"/>
      <c r="BQ128" s="53" cm="1">
        <f t="array" ref="BQ128">INDEX('1. Données d''entrée'!$I:$K, B97 + BU101 + BQ102 + $B128, BP99)</f>
        <v>0</v>
      </c>
      <c r="BR128" s="53" cm="1">
        <f t="array" ref="BR128">IF($C128 &lt;= BR100, BQ128,
INDEX('1. Données d''entrée'!$I:$K, B97 + BU101 + BR102 + $B128, BP99))</f>
        <v>0</v>
      </c>
      <c r="BS128" s="53" cm="1">
        <f t="array" ref="BS128">IF($C128 &lt;= BS$49, BQ128,
INDEX('1. Données d''entrée'!$I:$K, B97 + BU101 + BS102 + $B128, BP99))</f>
        <v>0</v>
      </c>
      <c r="BT128" s="53" cm="1">
        <f t="array" ref="BT128">IF($C128 &lt;= BT$49, BQ128,
INDEX('1. Données d''entrée'!$I:$K, B97 + BU101 + BT102 + $B128, BP99))</f>
        <v>0</v>
      </c>
      <c r="BV128" s="58" cm="1">
        <f t="array" ref="BV128">INDEX('1. Données d''entrée'!$I:$K, B97 + BZ101 + BV102 + $B128, BP99)</f>
        <v>0</v>
      </c>
      <c r="BW128" s="58" cm="1">
        <f t="array" ref="BW128">IF($C128 &lt;= BW100, BV128,
INDEX('1. Données d''entrée'!$I:$K, B97 + BZ101 + BW102 + $B128, BP99))</f>
        <v>0</v>
      </c>
      <c r="BX128" s="58" cm="1">
        <f t="array" ref="BX128">IF($C128 &lt;= BX$49, BV128,
INDEX('1. Données d''entrée'!$I:$K, B97 + BZ101 + BX102 + $B128, BP99))</f>
        <v>0</v>
      </c>
      <c r="BY128" s="58" cm="1">
        <f t="array" ref="BY128">IF($C128 &lt;= BY$49, BV128,
INDEX('1. Données d''entrée'!$I:$K, B97 + BZ101 + BY102 + $B128, BP99))</f>
        <v>0</v>
      </c>
      <c r="CA128" s="58" cm="1">
        <f t="array" ref="CA128">INDEX('1. Données d''entrée'!$I:$K, B97 + CE101 + CA102 + $B128, BP99)</f>
        <v>0</v>
      </c>
      <c r="CB128" s="58" cm="1">
        <f t="array" ref="CB128">IF($C128 &lt;= CB100, CA128,
INDEX('1. Données d''entrée'!$I:$K, B97 + CE101 + CB102 + $B128, BP99))</f>
        <v>0</v>
      </c>
      <c r="CC128" s="58" cm="1">
        <f t="array" ref="CC128">IF($C128 &lt;= CC$49, CA128,
INDEX('1. Données d''entrée'!$I:$K, B97 + CE101 + CC102 + $B128, BP99))</f>
        <v>0</v>
      </c>
      <c r="CD128" s="58" cm="1">
        <f t="array" ref="CD128">IF($C128 &lt;= CD$49, CA128,
INDEX('1. Données d''entrée'!$I:$K, B97 + CE101 + CD102 + $B128, BP99))</f>
        <v>0</v>
      </c>
      <c r="CF128" s="58" cm="1">
        <f t="array" ref="CF128">INDEX('1. Données d''entrée'!$I:$K, B97 + CJ101 + CF102 + $B128, BP99)</f>
        <v>0</v>
      </c>
      <c r="CG128" s="58" cm="1">
        <f t="array" ref="CG128">IF($C128 &lt;= CG100, CF128,
INDEX('1. Données d''entrée'!$I:$K, B97 + CJ101 + CG102 + $B128, BP99))</f>
        <v>0</v>
      </c>
      <c r="CH128" s="58" cm="1">
        <f t="array" ref="CH128">IF($C128 &lt;= CH$49, CF128,
INDEX('1. Données d''entrée'!$I:$K, B97 + CJ101 + CH102 + $B128, BP99))</f>
        <v>0</v>
      </c>
      <c r="CI128" s="58" cm="1">
        <f t="array" ref="CI128">IF($C128 &lt;= CI$49, CF128,
INDEX('1. Données d''entrée'!$I:$K, B97 + CJ101 + CI102 + $B128, BP99))</f>
        <v>0</v>
      </c>
      <c r="CK128" s="58" cm="1">
        <f t="array" ref="CK128">INDEX('1. Données d''entrée'!$I:$K, B97 + CO101 + CK102 + $B128, BP99)</f>
        <v>0</v>
      </c>
      <c r="CL128" s="58" cm="1">
        <f t="array" ref="CL128">IF($C128 &lt;= CL100, CK128,
INDEX('1. Données d''entrée'!$I:$K, B97 + CO101 + CL102 + $B128, BP99))</f>
        <v>0</v>
      </c>
      <c r="CM128" s="58" cm="1">
        <f t="array" ref="CM128">IF($C128 &lt;= CM$49, CK128,
INDEX('1. Données d''entrée'!$I:$K, B97 + CO101 + CM102 + $B128, BP99))</f>
        <v>0</v>
      </c>
      <c r="CN128" s="58" cm="1">
        <f t="array" ref="CN128">IF($C128 &lt;= CN$49, CK128,
INDEX('1. Données d''entrée'!$I:$K, B97 + CO101 + CN102 + $B128, BP99))</f>
        <v>0</v>
      </c>
      <c r="CP128" s="59" cm="1">
        <f t="array" ref="CP128">INDEX('1. Données d''entrée'!$I:$K, B97 + CT101 + CP102 + $B128, BP99)</f>
        <v>0</v>
      </c>
      <c r="CQ128" s="59" cm="1">
        <f t="array" ref="CQ128">IF($C128 &lt;= CQ100, CP128,
INDEX('1. Données d''entrée'!$I:$K, B97 + CT101 + CQ102 + $B128, BP99))</f>
        <v>0</v>
      </c>
      <c r="CR128" s="59" cm="1">
        <f t="array" ref="CR128">IF($C128 &lt;= CR$49, CP128,
INDEX('1. Données d''entrée'!$I:$K, B97 + CT101 + CR102 + $B128, BP99))</f>
        <v>0</v>
      </c>
      <c r="CS128" s="59" cm="1">
        <f t="array" ref="CS128">IF($C128 &lt;= CS$49, CP128,
INDEX('1. Données d''entrée'!$I:$K, B97 + CT101 + CS102 + $B128, BP99))</f>
        <v>0</v>
      </c>
    </row>
    <row r="129" spans="2:97" outlineLevel="1">
      <c r="B129" s="37">
        <v>25</v>
      </c>
      <c r="C129" s="49">
        <v>2035</v>
      </c>
      <c r="D129" s="55"/>
      <c r="E129" s="53" cm="1">
        <f t="array" ref="E129">INDEX('1. Données d''entrée'!$I:$K, B97 + I101 + E102 + $B129, D99)</f>
        <v>0</v>
      </c>
      <c r="F129" s="53" cm="1">
        <f t="array" ref="F129">IF($C129 &lt;= F100, E129,
INDEX('1. Données d''entrée'!$I:$K, B97 + I101 + F102 + $B129, D99))</f>
        <v>0</v>
      </c>
      <c r="G129" s="53" cm="1">
        <f t="array" ref="G129">IF($C129 &lt;= G$49, E129,
INDEX('1. Données d''entrée'!$I:$K, B97 + I101 + G102 + $B129, D99))</f>
        <v>0</v>
      </c>
      <c r="H129" s="53" cm="1">
        <f t="array" ref="H129">IF($C129 &lt;= H$49, E129,
INDEX('1. Données d''entrée'!$I:$K, B97 + I101 + H102 + $B129, D99))</f>
        <v>0</v>
      </c>
      <c r="J129" s="58" cm="1">
        <f t="array" ref="J129">INDEX('1. Données d''entrée'!$I:$K, B97 + N101 + J102 + $B129, D99)</f>
        <v>0</v>
      </c>
      <c r="K129" s="58" cm="1">
        <f t="array" ref="K129">IF($C129 &lt;= K100, J129,
INDEX('1. Données d''entrée'!$I:$K, B97 + N101 + K102 + $B129, D99))</f>
        <v>0</v>
      </c>
      <c r="L129" s="58" cm="1">
        <f t="array" ref="L129">IF($C129 &lt;= L$49, J129,
INDEX('1. Données d''entrée'!$I:$K, B97 + N101 + L102 + $B129, D99))</f>
        <v>0</v>
      </c>
      <c r="M129" s="58" cm="1">
        <f t="array" ref="M129">IF($C129 &lt;= M$49, J129,
INDEX('1. Données d''entrée'!$I:$K, B97 + N101 + M102 + $B129, D99))</f>
        <v>0</v>
      </c>
      <c r="O129" s="58" cm="1">
        <f t="array" ref="O129">INDEX('1. Données d''entrée'!$I:$K, B97 + S101 + O102 + $B129, D99)</f>
        <v>0</v>
      </c>
      <c r="P129" s="58" cm="1">
        <f t="array" ref="P129">IF($C129 &lt;= P100, O129,
INDEX('1. Données d''entrée'!$I:$K, B97 + S101 + P102 + $B129, D99))</f>
        <v>0</v>
      </c>
      <c r="Q129" s="58" cm="1">
        <f t="array" ref="Q129">IF($C129 &lt;= Q$49, O129,
INDEX('1. Données d''entrée'!$I:$K, B97 + S101 + Q102 + $B129, D99))</f>
        <v>0</v>
      </c>
      <c r="R129" s="58" cm="1">
        <f t="array" ref="R129">IF($C129 &lt;= R$49, O129,
INDEX('1. Données d''entrée'!$I:$K, B97 + S101 + R102 + $B129, D99))</f>
        <v>0</v>
      </c>
      <c r="T129" s="58" cm="1">
        <f t="array" ref="T129">INDEX('1. Données d''entrée'!$I:$K, B97 + X101 + T102 + $B129, D99)</f>
        <v>0</v>
      </c>
      <c r="U129" s="58" cm="1">
        <f t="array" ref="U129">IF($C129 &lt;= U100, T129,
INDEX('1. Données d''entrée'!$I:$K, B97 + X101 + U102 + $B129, D99))</f>
        <v>0</v>
      </c>
      <c r="V129" s="58" cm="1">
        <f t="array" ref="V129">IF($C129 &lt;= V$49, T129,
INDEX('1. Données d''entrée'!$I:$K, B97 + X101 + V102 + $B129, D99))</f>
        <v>0</v>
      </c>
      <c r="W129" s="58" cm="1">
        <f t="array" ref="W129">IF($C129 &lt;= W$49, T129,
INDEX('1. Données d''entrée'!$I:$K, B97 + X101 + W102 + $B129, D99))</f>
        <v>0</v>
      </c>
      <c r="Y129" s="58" cm="1">
        <f t="array" ref="Y129">INDEX('1. Données d''entrée'!$I:$K, B97 + AC101 + Y102 + $B129, D99)</f>
        <v>0</v>
      </c>
      <c r="Z129" s="58" cm="1">
        <f t="array" ref="Z129">IF($C129 &lt;= Z100, Y129,
INDEX('1. Données d''entrée'!$I:$K, B97 + AC101 + Z102 + $B129, D99))</f>
        <v>0</v>
      </c>
      <c r="AA129" s="58" cm="1">
        <f t="array" ref="AA129">IF($C129 &lt;= AA$49, Y129,
INDEX('1. Données d''entrée'!$I:$K, B97 + AC101 + AA102 + $B129, D99))</f>
        <v>0</v>
      </c>
      <c r="AB129" s="58" cm="1">
        <f t="array" ref="AB129">IF($C129 &lt;= AB$49, Y129,
INDEX('1. Données d''entrée'!$I:$K, B97 + AC101 + AB102 + $B129, D99))</f>
        <v>0</v>
      </c>
      <c r="AD129" s="59" cm="1">
        <f t="array" ref="AD129">INDEX('1. Données d''entrée'!$I:$K, B97 + AH101 + AD102 + $B129, D99)</f>
        <v>0</v>
      </c>
      <c r="AE129" s="59" cm="1">
        <f t="array" ref="AE129">IF($C129 &lt;= AE100, AD129,
INDEX('1. Données d''entrée'!$I:$K, B97 + AH101 + AE102 + $B129, D99))</f>
        <v>0</v>
      </c>
      <c r="AF129" s="59" cm="1">
        <f t="array" ref="AF129">IF($C129 &lt;= AF$49, AD129,
INDEX('1. Données d''entrée'!$I:$K, B97 + AH101 + AF102 + $B129, D99))</f>
        <v>0</v>
      </c>
      <c r="AG129" s="59" cm="1">
        <f t="array" ref="AG129">IF($C129 &lt;= AG$49, AD129,
INDEX('1. Données d''entrée'!$I:$K, B97 + AH101 + AG102 + $B129, D99))</f>
        <v>0</v>
      </c>
      <c r="AJ129" s="55"/>
      <c r="AK129" s="53" cm="1">
        <f t="array" ref="AK129">INDEX('1. Données d''entrée'!$I:$K, B97 + AO101 + AK102 + $B129, AJ99)</f>
        <v>0</v>
      </c>
      <c r="AL129" s="53" cm="1">
        <f t="array" ref="AL129">IF($C129 &lt;= AL100, AK129,
INDEX('1. Données d''entrée'!$I:$K, B97 + AO101 + AL102 + $B129, AJ99))</f>
        <v>0</v>
      </c>
      <c r="AM129" s="53" cm="1">
        <f t="array" ref="AM129">IF($C129 &lt;= AM$49, AK129,
INDEX('1. Données d''entrée'!$I:$K, B97 + AO101 + AM102 + $B129, AJ99))</f>
        <v>0</v>
      </c>
      <c r="AN129" s="53" cm="1">
        <f t="array" ref="AN129">IF($C129 &lt;= AN$49, AK129,
INDEX('1. Données d''entrée'!$I:$K, B97 + AO101 + AN102 + $B129, AJ99))</f>
        <v>0</v>
      </c>
      <c r="AP129" s="58" cm="1">
        <f t="array" ref="AP129">INDEX('1. Données d''entrée'!$I:$K, B97 + AT101 + AP102 + $B129, AJ99)</f>
        <v>0</v>
      </c>
      <c r="AQ129" s="58" cm="1">
        <f t="array" ref="AQ129">IF($C129 &lt;= AQ100, AP129,
INDEX('1. Données d''entrée'!$I:$K, B97 + AT101 + AQ102 + $B129, AJ99))</f>
        <v>0</v>
      </c>
      <c r="AR129" s="58" cm="1">
        <f t="array" ref="AR129">IF($C129 &lt;= AR$49, AP129,
INDEX('1. Données d''entrée'!$I:$K, B97 + AT101 + AR102 + $B129, AJ99))</f>
        <v>0</v>
      </c>
      <c r="AS129" s="58" cm="1">
        <f t="array" ref="AS129">IF($C129 &lt;= AS$49, AP129,
INDEX('1. Données d''entrée'!$I:$K, B97 + AT101 + AS102 + $B129, AJ99))</f>
        <v>0</v>
      </c>
      <c r="AU129" s="58" cm="1">
        <f t="array" ref="AU129">INDEX('1. Données d''entrée'!$I:$K, B97 + AY101 + AU102 + $B129, AJ99)</f>
        <v>0</v>
      </c>
      <c r="AV129" s="58" cm="1">
        <f t="array" ref="AV129">IF($C129 &lt;= AV100, AU129,
INDEX('1. Données d''entrée'!$I:$K, B97 + AY101 + AV102 + $B129, AJ99))</f>
        <v>0</v>
      </c>
      <c r="AW129" s="58" cm="1">
        <f t="array" ref="AW129">IF($C129 &lt;= AW$49, AU129,
INDEX('1. Données d''entrée'!$I:$K, B97 + AY101 + AW102 + $B129, AJ99))</f>
        <v>0</v>
      </c>
      <c r="AX129" s="58" cm="1">
        <f t="array" ref="AX129">IF($C129 &lt;= AX$49, AU129,
INDEX('1. Données d''entrée'!$I:$K, B97 + AY101 + AX102 + $B129, AJ99))</f>
        <v>0</v>
      </c>
      <c r="AZ129" s="58" cm="1">
        <f t="array" ref="AZ129">INDEX('1. Données d''entrée'!$I:$K, B97 + BD101 + AZ102 + $B129, AJ99)</f>
        <v>0</v>
      </c>
      <c r="BA129" s="58" cm="1">
        <f t="array" ref="BA129">IF($C129 &lt;= BA100, AZ129,
INDEX('1. Données d''entrée'!$I:$K, B97 + BD101 + BA102 + $B129, AJ99))</f>
        <v>0</v>
      </c>
      <c r="BB129" s="58" cm="1">
        <f t="array" ref="BB129">IF($C129 &lt;= BB$49, AZ129,
INDEX('1. Données d''entrée'!$I:$K, B97 + BD101 + BB102 + $B129, AJ99))</f>
        <v>0</v>
      </c>
      <c r="BC129" s="58" cm="1">
        <f t="array" ref="BC129">IF($C129 &lt;= BC$49, AZ129,
INDEX('1. Données d''entrée'!$I:$K, B97 + BD101 + BC102 + $B129, AJ99))</f>
        <v>0</v>
      </c>
      <c r="BE129" s="58" cm="1">
        <f t="array" ref="BE129">INDEX('1. Données d''entrée'!$I:$K, B97 + BI101 + BE102 + $B129, AJ99)</f>
        <v>0</v>
      </c>
      <c r="BF129" s="58" cm="1">
        <f t="array" ref="BF129">IF($C129 &lt;= BF100, BE129,
INDEX('1. Données d''entrée'!$I:$K, B97 + BI101 + BF102 + $B129, AJ99))</f>
        <v>0</v>
      </c>
      <c r="BG129" s="58" cm="1">
        <f t="array" ref="BG129">IF($C129 &lt;= BG$49, BE129,
INDEX('1. Données d''entrée'!$I:$K, B97 + BI101 + BG102 + $B129, AJ99))</f>
        <v>0</v>
      </c>
      <c r="BH129" s="58" cm="1">
        <f t="array" ref="BH129">IF($C129 &lt;= BH$49, BE129,
INDEX('1. Données d''entrée'!$I:$K, B97 + BI101 + BH102 + $B129, AJ99))</f>
        <v>0</v>
      </c>
      <c r="BJ129" s="59" cm="1">
        <f t="array" ref="BJ129">INDEX('1. Données d''entrée'!$I:$K, B97 + BN101 + BJ102 + $B129, AJ99)</f>
        <v>0</v>
      </c>
      <c r="BK129" s="59" cm="1">
        <f t="array" ref="BK129">IF($C129 &lt;= BK100, BJ129,
INDEX('1. Données d''entrée'!$I:$K, B97 + BN101 + BK102 + $B129, AJ99))</f>
        <v>0</v>
      </c>
      <c r="BL129" s="59" cm="1">
        <f t="array" ref="BL129">IF($C129 &lt;= BL$49, BJ129,
INDEX('1. Données d''entrée'!$I:$K, B97 + BN101 + BL102 + $B129, AJ99))</f>
        <v>0</v>
      </c>
      <c r="BM129" s="59" cm="1">
        <f t="array" ref="BM129">IF($C129 &lt;= BM$49, BJ129,
INDEX('1. Données d''entrée'!$I:$K, B97 + BN101 + BM102 + $B129, AJ99))</f>
        <v>0</v>
      </c>
      <c r="BP129" s="55"/>
      <c r="BQ129" s="53" cm="1">
        <f t="array" ref="BQ129">INDEX('1. Données d''entrée'!$I:$K, B97 + BU101 + BQ102 + $B129, BP99)</f>
        <v>0</v>
      </c>
      <c r="BR129" s="53" cm="1">
        <f t="array" ref="BR129">IF($C129 &lt;= BR100, BQ129,
INDEX('1. Données d''entrée'!$I:$K, B97 + BU101 + BR102 + $B129, BP99))</f>
        <v>0</v>
      </c>
      <c r="BS129" s="53" cm="1">
        <f t="array" ref="BS129">IF($C129 &lt;= BS$49, BQ129,
INDEX('1. Données d''entrée'!$I:$K, B97 + BU101 + BS102 + $B129, BP99))</f>
        <v>0</v>
      </c>
      <c r="BT129" s="53" cm="1">
        <f t="array" ref="BT129">IF($C129 &lt;= BT$49, BQ129,
INDEX('1. Données d''entrée'!$I:$K, B97 + BU101 + BT102 + $B129, BP99))</f>
        <v>0</v>
      </c>
      <c r="BV129" s="58" cm="1">
        <f t="array" ref="BV129">INDEX('1. Données d''entrée'!$I:$K, B97 + BZ101 + BV102 + $B129, BP99)</f>
        <v>0</v>
      </c>
      <c r="BW129" s="58" cm="1">
        <f t="array" ref="BW129">IF($C129 &lt;= BW100, BV129,
INDEX('1. Données d''entrée'!$I:$K, B97 + BZ101 + BW102 + $B129, BP99))</f>
        <v>0</v>
      </c>
      <c r="BX129" s="58" cm="1">
        <f t="array" ref="BX129">IF($C129 &lt;= BX$49, BV129,
INDEX('1. Données d''entrée'!$I:$K, B97 + BZ101 + BX102 + $B129, BP99))</f>
        <v>0</v>
      </c>
      <c r="BY129" s="58" cm="1">
        <f t="array" ref="BY129">IF($C129 &lt;= BY$49, BV129,
INDEX('1. Données d''entrée'!$I:$K, B97 + BZ101 + BY102 + $B129, BP99))</f>
        <v>0</v>
      </c>
      <c r="CA129" s="58" cm="1">
        <f t="array" ref="CA129">INDEX('1. Données d''entrée'!$I:$K, B97 + CE101 + CA102 + $B129, BP99)</f>
        <v>0</v>
      </c>
      <c r="CB129" s="58" cm="1">
        <f t="array" ref="CB129">IF($C129 &lt;= CB100, CA129,
INDEX('1. Données d''entrée'!$I:$K, B97 + CE101 + CB102 + $B129, BP99))</f>
        <v>0</v>
      </c>
      <c r="CC129" s="58" cm="1">
        <f t="array" ref="CC129">IF($C129 &lt;= CC$49, CA129,
INDEX('1. Données d''entrée'!$I:$K, B97 + CE101 + CC102 + $B129, BP99))</f>
        <v>0</v>
      </c>
      <c r="CD129" s="58" cm="1">
        <f t="array" ref="CD129">IF($C129 &lt;= CD$49, CA129,
INDEX('1. Données d''entrée'!$I:$K, B97 + CE101 + CD102 + $B129, BP99))</f>
        <v>0</v>
      </c>
      <c r="CF129" s="58" cm="1">
        <f t="array" ref="CF129">INDEX('1. Données d''entrée'!$I:$K, B97 + CJ101 + CF102 + $B129, BP99)</f>
        <v>0</v>
      </c>
      <c r="CG129" s="58" cm="1">
        <f t="array" ref="CG129">IF($C129 &lt;= CG100, CF129,
INDEX('1. Données d''entrée'!$I:$K, B97 + CJ101 + CG102 + $B129, BP99))</f>
        <v>0</v>
      </c>
      <c r="CH129" s="58" cm="1">
        <f t="array" ref="CH129">IF($C129 &lt;= CH$49, CF129,
INDEX('1. Données d''entrée'!$I:$K, B97 + CJ101 + CH102 + $B129, BP99))</f>
        <v>0</v>
      </c>
      <c r="CI129" s="58" cm="1">
        <f t="array" ref="CI129">IF($C129 &lt;= CI$49, CF129,
INDEX('1. Données d''entrée'!$I:$K, B97 + CJ101 + CI102 + $B129, BP99))</f>
        <v>0</v>
      </c>
      <c r="CK129" s="58" cm="1">
        <f t="array" ref="CK129">INDEX('1. Données d''entrée'!$I:$K, B97 + CO101 + CK102 + $B129, BP99)</f>
        <v>0</v>
      </c>
      <c r="CL129" s="58" cm="1">
        <f t="array" ref="CL129">IF($C129 &lt;= CL100, CK129,
INDEX('1. Données d''entrée'!$I:$K, B97 + CO101 + CL102 + $B129, BP99))</f>
        <v>0</v>
      </c>
      <c r="CM129" s="58" cm="1">
        <f t="array" ref="CM129">IF($C129 &lt;= CM$49, CK129,
INDEX('1. Données d''entrée'!$I:$K, B97 + CO101 + CM102 + $B129, BP99))</f>
        <v>0</v>
      </c>
      <c r="CN129" s="58" cm="1">
        <f t="array" ref="CN129">IF($C129 &lt;= CN$49, CK129,
INDEX('1. Données d''entrée'!$I:$K, B97 + CO101 + CN102 + $B129, BP99))</f>
        <v>0</v>
      </c>
      <c r="CP129" s="59" cm="1">
        <f t="array" ref="CP129">INDEX('1. Données d''entrée'!$I:$K, B97 + CT101 + CP102 + $B129, BP99)</f>
        <v>0</v>
      </c>
      <c r="CQ129" s="59" cm="1">
        <f t="array" ref="CQ129">IF($C129 &lt;= CQ100, CP129,
INDEX('1. Données d''entrée'!$I:$K, B97 + CT101 + CQ102 + $B129, BP99))</f>
        <v>0</v>
      </c>
      <c r="CR129" s="59" cm="1">
        <f t="array" ref="CR129">IF($C129 &lt;= CR$49, CP129,
INDEX('1. Données d''entrée'!$I:$K, B97 + CT101 + CR102 + $B129, BP99))</f>
        <v>0</v>
      </c>
      <c r="CS129" s="59" cm="1">
        <f t="array" ref="CS129">IF($C129 &lt;= CS$49, CP129,
INDEX('1. Données d''entrée'!$I:$K, B97 + CT101 + CS102 + $B129, BP99))</f>
        <v>0</v>
      </c>
    </row>
    <row r="130" spans="2:97" outlineLevel="1">
      <c r="B130" s="37">
        <v>26</v>
      </c>
      <c r="C130" s="49">
        <v>2036</v>
      </c>
      <c r="D130" s="55"/>
      <c r="E130" s="53" cm="1">
        <f t="array" ref="E130">INDEX('1. Données d''entrée'!$I:$K, B97 + I101 + E102 + $B130, D99)</f>
        <v>0</v>
      </c>
      <c r="F130" s="53" cm="1">
        <f t="array" ref="F130">IF($C130 &lt;= F100, E130,
INDEX('1. Données d''entrée'!$I:$K, B97 + I101 + F102 + $B130, D99))</f>
        <v>0</v>
      </c>
      <c r="G130" s="53" cm="1">
        <f t="array" ref="G130">IF($C130 &lt;= G$49, E130,
INDEX('1. Données d''entrée'!$I:$K, B97 + I101 + G102 + $B130, D99))</f>
        <v>0</v>
      </c>
      <c r="H130" s="53" cm="1">
        <f t="array" ref="H130">IF($C130 &lt;= H$49, E130,
INDEX('1. Données d''entrée'!$I:$K, B97 + I101 + H102 + $B130, D99))</f>
        <v>0</v>
      </c>
      <c r="J130" s="58" cm="1">
        <f t="array" ref="J130">INDEX('1. Données d''entrée'!$I:$K, B97 + N101 + J102 + $B130, D99)</f>
        <v>0</v>
      </c>
      <c r="K130" s="58" cm="1">
        <f t="array" ref="K130">IF($C130 &lt;= K100, J130,
INDEX('1. Données d''entrée'!$I:$K, B97 + N101 + K102 + $B130, D99))</f>
        <v>0</v>
      </c>
      <c r="L130" s="58" cm="1">
        <f t="array" ref="L130">IF($C130 &lt;= L$49, J130,
INDEX('1. Données d''entrée'!$I:$K, B97 + N101 + L102 + $B130, D99))</f>
        <v>0</v>
      </c>
      <c r="M130" s="58" cm="1">
        <f t="array" ref="M130">IF($C130 &lt;= M$49, J130,
INDEX('1. Données d''entrée'!$I:$K, B97 + N101 + M102 + $B130, D99))</f>
        <v>0</v>
      </c>
      <c r="O130" s="58" cm="1">
        <f t="array" ref="O130">INDEX('1. Données d''entrée'!$I:$K, B97 + S101 + O102 + $B130, D99)</f>
        <v>0</v>
      </c>
      <c r="P130" s="58" cm="1">
        <f t="array" ref="P130">IF($C130 &lt;= P100, O130,
INDEX('1. Données d''entrée'!$I:$K, B97 + S101 + P102 + $B130, D99))</f>
        <v>0</v>
      </c>
      <c r="Q130" s="58" cm="1">
        <f t="array" ref="Q130">IF($C130 &lt;= Q$49, O130,
INDEX('1. Données d''entrée'!$I:$K, B97 + S101 + Q102 + $B130, D99))</f>
        <v>0</v>
      </c>
      <c r="R130" s="58" cm="1">
        <f t="array" ref="R130">IF($C130 &lt;= R$49, O130,
INDEX('1. Données d''entrée'!$I:$K, B97 + S101 + R102 + $B130, D99))</f>
        <v>0</v>
      </c>
      <c r="T130" s="58" cm="1">
        <f t="array" ref="T130">INDEX('1. Données d''entrée'!$I:$K, B97 + X101 + T102 + $B130, D99)</f>
        <v>0</v>
      </c>
      <c r="U130" s="58" cm="1">
        <f t="array" ref="U130">IF($C130 &lt;= U100, T130,
INDEX('1. Données d''entrée'!$I:$K, B97 + X101 + U102 + $B130, D99))</f>
        <v>0</v>
      </c>
      <c r="V130" s="58" cm="1">
        <f t="array" ref="V130">IF($C130 &lt;= V$49, T130,
INDEX('1. Données d''entrée'!$I:$K, B97 + X101 + V102 + $B130, D99))</f>
        <v>0</v>
      </c>
      <c r="W130" s="58" cm="1">
        <f t="array" ref="W130">IF($C130 &lt;= W$49, T130,
INDEX('1. Données d''entrée'!$I:$K, B97 + X101 + W102 + $B130, D99))</f>
        <v>0</v>
      </c>
      <c r="Y130" s="58" cm="1">
        <f t="array" ref="Y130">INDEX('1. Données d''entrée'!$I:$K, B97 + AC101 + Y102 + $B130, D99)</f>
        <v>0</v>
      </c>
      <c r="Z130" s="58" cm="1">
        <f t="array" ref="Z130">IF($C130 &lt;= Z100, Y130,
INDEX('1. Données d''entrée'!$I:$K, B97 + AC101 + Z102 + $B130, D99))</f>
        <v>0</v>
      </c>
      <c r="AA130" s="58" cm="1">
        <f t="array" ref="AA130">IF($C130 &lt;= AA$49, Y130,
INDEX('1. Données d''entrée'!$I:$K, B97 + AC101 + AA102 + $B130, D99))</f>
        <v>0</v>
      </c>
      <c r="AB130" s="58" cm="1">
        <f t="array" ref="AB130">IF($C130 &lt;= AB$49, Y130,
INDEX('1. Données d''entrée'!$I:$K, B97 + AC101 + AB102 + $B130, D99))</f>
        <v>0</v>
      </c>
      <c r="AD130" s="59" cm="1">
        <f t="array" ref="AD130">INDEX('1. Données d''entrée'!$I:$K, B97 + AH101 + AD102 + $B130, D99)</f>
        <v>0</v>
      </c>
      <c r="AE130" s="59" cm="1">
        <f t="array" ref="AE130">IF($C130 &lt;= AE100, AD130,
INDEX('1. Données d''entrée'!$I:$K, B97 + AH101 + AE102 + $B130, D99))</f>
        <v>0</v>
      </c>
      <c r="AF130" s="59" cm="1">
        <f t="array" ref="AF130">IF($C130 &lt;= AF$49, AD130,
INDEX('1. Données d''entrée'!$I:$K, B97 + AH101 + AF102 + $B130, D99))</f>
        <v>0</v>
      </c>
      <c r="AG130" s="59" cm="1">
        <f t="array" ref="AG130">IF($C130 &lt;= AG$49, AD130,
INDEX('1. Données d''entrée'!$I:$K, B97 + AH101 + AG102 + $B130, D99))</f>
        <v>0</v>
      </c>
      <c r="AJ130" s="55"/>
      <c r="AK130" s="53" cm="1">
        <f t="array" ref="AK130">INDEX('1. Données d''entrée'!$I:$K, B97 + AO101 + AK102 + $B130, AJ99)</f>
        <v>0</v>
      </c>
      <c r="AL130" s="53" cm="1">
        <f t="array" ref="AL130">IF($C130 &lt;= AL100, AK130,
INDEX('1. Données d''entrée'!$I:$K, B97 + AO101 + AL102 + $B130, AJ99))</f>
        <v>0</v>
      </c>
      <c r="AM130" s="53" cm="1">
        <f t="array" ref="AM130">IF($C130 &lt;= AM$49, AK130,
INDEX('1. Données d''entrée'!$I:$K, B97 + AO101 + AM102 + $B130, AJ99))</f>
        <v>0</v>
      </c>
      <c r="AN130" s="53" cm="1">
        <f t="array" ref="AN130">IF($C130 &lt;= AN$49, AK130,
INDEX('1. Données d''entrée'!$I:$K, B97 + AO101 + AN102 + $B130, AJ99))</f>
        <v>0</v>
      </c>
      <c r="AP130" s="58" cm="1">
        <f t="array" ref="AP130">INDEX('1. Données d''entrée'!$I:$K, B97 + AT101 + AP102 + $B130, AJ99)</f>
        <v>0</v>
      </c>
      <c r="AQ130" s="58" cm="1">
        <f t="array" ref="AQ130">IF($C130 &lt;= AQ100, AP130,
INDEX('1. Données d''entrée'!$I:$K, B97 + AT101 + AQ102 + $B130, AJ99))</f>
        <v>0</v>
      </c>
      <c r="AR130" s="58" cm="1">
        <f t="array" ref="AR130">IF($C130 &lt;= AR$49, AP130,
INDEX('1. Données d''entrée'!$I:$K, B97 + AT101 + AR102 + $B130, AJ99))</f>
        <v>0</v>
      </c>
      <c r="AS130" s="58" cm="1">
        <f t="array" ref="AS130">IF($C130 &lt;= AS$49, AP130,
INDEX('1. Données d''entrée'!$I:$K, B97 + AT101 + AS102 + $B130, AJ99))</f>
        <v>0</v>
      </c>
      <c r="AU130" s="58" cm="1">
        <f t="array" ref="AU130">INDEX('1. Données d''entrée'!$I:$K, B97 + AY101 + AU102 + $B130, AJ99)</f>
        <v>0</v>
      </c>
      <c r="AV130" s="58" cm="1">
        <f t="array" ref="AV130">IF($C130 &lt;= AV100, AU130,
INDEX('1. Données d''entrée'!$I:$K, B97 + AY101 + AV102 + $B130, AJ99))</f>
        <v>0</v>
      </c>
      <c r="AW130" s="58" cm="1">
        <f t="array" ref="AW130">IF($C130 &lt;= AW$49, AU130,
INDEX('1. Données d''entrée'!$I:$K, B97 + AY101 + AW102 + $B130, AJ99))</f>
        <v>0</v>
      </c>
      <c r="AX130" s="58" cm="1">
        <f t="array" ref="AX130">IF($C130 &lt;= AX$49, AU130,
INDEX('1. Données d''entrée'!$I:$K, B97 + AY101 + AX102 + $B130, AJ99))</f>
        <v>0</v>
      </c>
      <c r="AZ130" s="58" cm="1">
        <f t="array" ref="AZ130">INDEX('1. Données d''entrée'!$I:$K, B97 + BD101 + AZ102 + $B130, AJ99)</f>
        <v>0</v>
      </c>
      <c r="BA130" s="58" cm="1">
        <f t="array" ref="BA130">IF($C130 &lt;= BA100, AZ130,
INDEX('1. Données d''entrée'!$I:$K, B97 + BD101 + BA102 + $B130, AJ99))</f>
        <v>0</v>
      </c>
      <c r="BB130" s="58" cm="1">
        <f t="array" ref="BB130">IF($C130 &lt;= BB$49, AZ130,
INDEX('1. Données d''entrée'!$I:$K, B97 + BD101 + BB102 + $B130, AJ99))</f>
        <v>0</v>
      </c>
      <c r="BC130" s="58" cm="1">
        <f t="array" ref="BC130">IF($C130 &lt;= BC$49, AZ130,
INDEX('1. Données d''entrée'!$I:$K, B97 + BD101 + BC102 + $B130, AJ99))</f>
        <v>0</v>
      </c>
      <c r="BE130" s="58" cm="1">
        <f t="array" ref="BE130">INDEX('1. Données d''entrée'!$I:$K, B97 + BI101 + BE102 + $B130, AJ99)</f>
        <v>0</v>
      </c>
      <c r="BF130" s="58" cm="1">
        <f t="array" ref="BF130">IF($C130 &lt;= BF100, BE130,
INDEX('1. Données d''entrée'!$I:$K, B97 + BI101 + BF102 + $B130, AJ99))</f>
        <v>0</v>
      </c>
      <c r="BG130" s="58" cm="1">
        <f t="array" ref="BG130">IF($C130 &lt;= BG$49, BE130,
INDEX('1. Données d''entrée'!$I:$K, B97 + BI101 + BG102 + $B130, AJ99))</f>
        <v>0</v>
      </c>
      <c r="BH130" s="58" cm="1">
        <f t="array" ref="BH130">IF($C130 &lt;= BH$49, BE130,
INDEX('1. Données d''entrée'!$I:$K, B97 + BI101 + BH102 + $B130, AJ99))</f>
        <v>0</v>
      </c>
      <c r="BJ130" s="59" cm="1">
        <f t="array" ref="BJ130">INDEX('1. Données d''entrée'!$I:$K, B97 + BN101 + BJ102 + $B130, AJ99)</f>
        <v>0</v>
      </c>
      <c r="BK130" s="59" cm="1">
        <f t="array" ref="BK130">IF($C130 &lt;= BK100, BJ130,
INDEX('1. Données d''entrée'!$I:$K, B97 + BN101 + BK102 + $B130, AJ99))</f>
        <v>0</v>
      </c>
      <c r="BL130" s="59" cm="1">
        <f t="array" ref="BL130">IF($C130 &lt;= BL$49, BJ130,
INDEX('1. Données d''entrée'!$I:$K, B97 + BN101 + BL102 + $B130, AJ99))</f>
        <v>0</v>
      </c>
      <c r="BM130" s="59" cm="1">
        <f t="array" ref="BM130">IF($C130 &lt;= BM$49, BJ130,
INDEX('1. Données d''entrée'!$I:$K, B97 + BN101 + BM102 + $B130, AJ99))</f>
        <v>0</v>
      </c>
      <c r="BP130" s="55"/>
      <c r="BQ130" s="53" cm="1">
        <f t="array" ref="BQ130">INDEX('1. Données d''entrée'!$I:$K, B97 + BU101 + BQ102 + $B130, BP99)</f>
        <v>0</v>
      </c>
      <c r="BR130" s="53" cm="1">
        <f t="array" ref="BR130">IF($C130 &lt;= BR100, BQ130,
INDEX('1. Données d''entrée'!$I:$K, B97 + BU101 + BR102 + $B130, BP99))</f>
        <v>0</v>
      </c>
      <c r="BS130" s="53" cm="1">
        <f t="array" ref="BS130">IF($C130 &lt;= BS$49, BQ130,
INDEX('1. Données d''entrée'!$I:$K, B97 + BU101 + BS102 + $B130, BP99))</f>
        <v>0</v>
      </c>
      <c r="BT130" s="53" cm="1">
        <f t="array" ref="BT130">IF($C130 &lt;= BT$49, BQ130,
INDEX('1. Données d''entrée'!$I:$K, B97 + BU101 + BT102 + $B130, BP99))</f>
        <v>0</v>
      </c>
      <c r="BV130" s="58" cm="1">
        <f t="array" ref="BV130">INDEX('1. Données d''entrée'!$I:$K, B97 + BZ101 + BV102 + $B130, BP99)</f>
        <v>0</v>
      </c>
      <c r="BW130" s="58" cm="1">
        <f t="array" ref="BW130">IF($C130 &lt;= BW100, BV130,
INDEX('1. Données d''entrée'!$I:$K, B97 + BZ101 + BW102 + $B130, BP99))</f>
        <v>0</v>
      </c>
      <c r="BX130" s="58" cm="1">
        <f t="array" ref="BX130">IF($C130 &lt;= BX$49, BV130,
INDEX('1. Données d''entrée'!$I:$K, B97 + BZ101 + BX102 + $B130, BP99))</f>
        <v>0</v>
      </c>
      <c r="BY130" s="58" cm="1">
        <f t="array" ref="BY130">IF($C130 &lt;= BY$49, BV130,
INDEX('1. Données d''entrée'!$I:$K, B97 + BZ101 + BY102 + $B130, BP99))</f>
        <v>0</v>
      </c>
      <c r="CA130" s="58" cm="1">
        <f t="array" ref="CA130">INDEX('1. Données d''entrée'!$I:$K, B97 + CE101 + CA102 + $B130, BP99)</f>
        <v>0</v>
      </c>
      <c r="CB130" s="58" cm="1">
        <f t="array" ref="CB130">IF($C130 &lt;= CB100, CA130,
INDEX('1. Données d''entrée'!$I:$K, B97 + CE101 + CB102 + $B130, BP99))</f>
        <v>0</v>
      </c>
      <c r="CC130" s="58" cm="1">
        <f t="array" ref="CC130">IF($C130 &lt;= CC$49, CA130,
INDEX('1. Données d''entrée'!$I:$K, B97 + CE101 + CC102 + $B130, BP99))</f>
        <v>0</v>
      </c>
      <c r="CD130" s="58" cm="1">
        <f t="array" ref="CD130">IF($C130 &lt;= CD$49, CA130,
INDEX('1. Données d''entrée'!$I:$K, B97 + CE101 + CD102 + $B130, BP99))</f>
        <v>0</v>
      </c>
      <c r="CF130" s="58" cm="1">
        <f t="array" ref="CF130">INDEX('1. Données d''entrée'!$I:$K, B97 + CJ101 + CF102 + $B130, BP99)</f>
        <v>0</v>
      </c>
      <c r="CG130" s="58" cm="1">
        <f t="array" ref="CG130">IF($C130 &lt;= CG100, CF130,
INDEX('1. Données d''entrée'!$I:$K, B97 + CJ101 + CG102 + $B130, BP99))</f>
        <v>0</v>
      </c>
      <c r="CH130" s="58" cm="1">
        <f t="array" ref="CH130">IF($C130 &lt;= CH$49, CF130,
INDEX('1. Données d''entrée'!$I:$K, B97 + CJ101 + CH102 + $B130, BP99))</f>
        <v>0</v>
      </c>
      <c r="CI130" s="58" cm="1">
        <f t="array" ref="CI130">IF($C130 &lt;= CI$49, CF130,
INDEX('1. Données d''entrée'!$I:$K, B97 + CJ101 + CI102 + $B130, BP99))</f>
        <v>0</v>
      </c>
      <c r="CK130" s="58" cm="1">
        <f t="array" ref="CK130">INDEX('1. Données d''entrée'!$I:$K, B97 + CO101 + CK102 + $B130, BP99)</f>
        <v>0</v>
      </c>
      <c r="CL130" s="58" cm="1">
        <f t="array" ref="CL130">IF($C130 &lt;= CL100, CK130,
INDEX('1. Données d''entrée'!$I:$K, B97 + CO101 + CL102 + $B130, BP99))</f>
        <v>0</v>
      </c>
      <c r="CM130" s="58" cm="1">
        <f t="array" ref="CM130">IF($C130 &lt;= CM$49, CK130,
INDEX('1. Données d''entrée'!$I:$K, B97 + CO101 + CM102 + $B130, BP99))</f>
        <v>0</v>
      </c>
      <c r="CN130" s="58" cm="1">
        <f t="array" ref="CN130">IF($C130 &lt;= CN$49, CK130,
INDEX('1. Données d''entrée'!$I:$K, B97 + CO101 + CN102 + $B130, BP99))</f>
        <v>0</v>
      </c>
      <c r="CP130" s="59" cm="1">
        <f t="array" ref="CP130">INDEX('1. Données d''entrée'!$I:$K, B97 + CT101 + CP102 + $B130, BP99)</f>
        <v>0</v>
      </c>
      <c r="CQ130" s="59" cm="1">
        <f t="array" ref="CQ130">IF($C130 &lt;= CQ100, CP130,
INDEX('1. Données d''entrée'!$I:$K, B97 + CT101 + CQ102 + $B130, BP99))</f>
        <v>0</v>
      </c>
      <c r="CR130" s="59" cm="1">
        <f t="array" ref="CR130">IF($C130 &lt;= CR$49, CP130,
INDEX('1. Données d''entrée'!$I:$K, B97 + CT101 + CR102 + $B130, BP99))</f>
        <v>0</v>
      </c>
      <c r="CS130" s="59" cm="1">
        <f t="array" ref="CS130">IF($C130 &lt;= CS$49, CP130,
INDEX('1. Données d''entrée'!$I:$K, B97 + CT101 + CS102 + $B130, BP99))</f>
        <v>0</v>
      </c>
    </row>
    <row r="131" spans="2:97" outlineLevel="1">
      <c r="B131" s="37">
        <v>27</v>
      </c>
      <c r="C131" s="49">
        <v>2037</v>
      </c>
      <c r="D131" s="55"/>
      <c r="E131" s="53" cm="1">
        <f t="array" ref="E131">INDEX('1. Données d''entrée'!$I:$K, B97 + I101 + E102 + $B131, D99)</f>
        <v>0</v>
      </c>
      <c r="F131" s="53" cm="1">
        <f t="array" ref="F131">IF($C131 &lt;= F100, E131,
INDEX('1. Données d''entrée'!$I:$K, B97 + I101 + F102 + $B131, D99))</f>
        <v>0</v>
      </c>
      <c r="G131" s="53" cm="1">
        <f t="array" ref="G131">IF($C131 &lt;= G$49, E131,
INDEX('1. Données d''entrée'!$I:$K, B97 + I101 + G102 + $B131, D99))</f>
        <v>0</v>
      </c>
      <c r="H131" s="53" cm="1">
        <f t="array" ref="H131">IF($C131 &lt;= H$49, E131,
INDEX('1. Données d''entrée'!$I:$K, B97 + I101 + H102 + $B131, D99))</f>
        <v>0</v>
      </c>
      <c r="J131" s="58" cm="1">
        <f t="array" ref="J131">INDEX('1. Données d''entrée'!$I:$K, B97 + N101 + J102 + $B131, D99)</f>
        <v>0</v>
      </c>
      <c r="K131" s="58" cm="1">
        <f t="array" ref="K131">IF($C131 &lt;= K100, J131,
INDEX('1. Données d''entrée'!$I:$K, B97 + N101 + K102 + $B131, D99))</f>
        <v>0</v>
      </c>
      <c r="L131" s="58" cm="1">
        <f t="array" ref="L131">IF($C131 &lt;= L$49, J131,
INDEX('1. Données d''entrée'!$I:$K, B97 + N101 + L102 + $B131, D99))</f>
        <v>0</v>
      </c>
      <c r="M131" s="58" cm="1">
        <f t="array" ref="M131">IF($C131 &lt;= M$49, J131,
INDEX('1. Données d''entrée'!$I:$K, B97 + N101 + M102 + $B131, D99))</f>
        <v>0</v>
      </c>
      <c r="O131" s="58" cm="1">
        <f t="array" ref="O131">INDEX('1. Données d''entrée'!$I:$K, B97 + S101 + O102 + $B131, D99)</f>
        <v>0</v>
      </c>
      <c r="P131" s="58" cm="1">
        <f t="array" ref="P131">IF($C131 &lt;= P100, O131,
INDEX('1. Données d''entrée'!$I:$K, B97 + S101 + P102 + $B131, D99))</f>
        <v>0</v>
      </c>
      <c r="Q131" s="58" cm="1">
        <f t="array" ref="Q131">IF($C131 &lt;= Q$49, O131,
INDEX('1. Données d''entrée'!$I:$K, B97 + S101 + Q102 + $B131, D99))</f>
        <v>0</v>
      </c>
      <c r="R131" s="58" cm="1">
        <f t="array" ref="R131">IF($C131 &lt;= R$49, O131,
INDEX('1. Données d''entrée'!$I:$K, B97 + S101 + R102 + $B131, D99))</f>
        <v>0</v>
      </c>
      <c r="T131" s="58" cm="1">
        <f t="array" ref="T131">INDEX('1. Données d''entrée'!$I:$K, B97 + X101 + T102 + $B131, D99)</f>
        <v>0</v>
      </c>
      <c r="U131" s="58" cm="1">
        <f t="array" ref="U131">IF($C131 &lt;= U100, T131,
INDEX('1. Données d''entrée'!$I:$K, B97 + X101 + U102 + $B131, D99))</f>
        <v>0</v>
      </c>
      <c r="V131" s="58" cm="1">
        <f t="array" ref="V131">IF($C131 &lt;= V$49, T131,
INDEX('1. Données d''entrée'!$I:$K, B97 + X101 + V102 + $B131, D99))</f>
        <v>0</v>
      </c>
      <c r="W131" s="58" cm="1">
        <f t="array" ref="W131">IF($C131 &lt;= W$49, T131,
INDEX('1. Données d''entrée'!$I:$K, B97 + X101 + W102 + $B131, D99))</f>
        <v>0</v>
      </c>
      <c r="Y131" s="58" cm="1">
        <f t="array" ref="Y131">INDEX('1. Données d''entrée'!$I:$K, B97 + AC101 + Y102 + $B131, D99)</f>
        <v>0</v>
      </c>
      <c r="Z131" s="58" cm="1">
        <f t="array" ref="Z131">IF($C131 &lt;= Z100, Y131,
INDEX('1. Données d''entrée'!$I:$K, B97 + AC101 + Z102 + $B131, D99))</f>
        <v>0</v>
      </c>
      <c r="AA131" s="58" cm="1">
        <f t="array" ref="AA131">IF($C131 &lt;= AA$49, Y131,
INDEX('1. Données d''entrée'!$I:$K, B97 + AC101 + AA102 + $B131, D99))</f>
        <v>0</v>
      </c>
      <c r="AB131" s="58" cm="1">
        <f t="array" ref="AB131">IF($C131 &lt;= AB$49, Y131,
INDEX('1. Données d''entrée'!$I:$K, B97 + AC101 + AB102 + $B131, D99))</f>
        <v>0</v>
      </c>
      <c r="AD131" s="59" cm="1">
        <f t="array" ref="AD131">INDEX('1. Données d''entrée'!$I:$K, B97 + AH101 + AD102 + $B131, D99)</f>
        <v>0</v>
      </c>
      <c r="AE131" s="59" cm="1">
        <f t="array" ref="AE131">IF($C131 &lt;= AE100, AD131,
INDEX('1. Données d''entrée'!$I:$K, B97 + AH101 + AE102 + $B131, D99))</f>
        <v>0</v>
      </c>
      <c r="AF131" s="59" cm="1">
        <f t="array" ref="AF131">IF($C131 &lt;= AF$49, AD131,
INDEX('1. Données d''entrée'!$I:$K, B97 + AH101 + AF102 + $B131, D99))</f>
        <v>0</v>
      </c>
      <c r="AG131" s="59" cm="1">
        <f t="array" ref="AG131">IF($C131 &lt;= AG$49, AD131,
INDEX('1. Données d''entrée'!$I:$K, B97 + AH101 + AG102 + $B131, D99))</f>
        <v>0</v>
      </c>
      <c r="AJ131" s="55"/>
      <c r="AK131" s="53" cm="1">
        <f t="array" ref="AK131">INDEX('1. Données d''entrée'!$I:$K, B97 + AO101 + AK102 + $B131, AJ99)</f>
        <v>0</v>
      </c>
      <c r="AL131" s="53" cm="1">
        <f t="array" ref="AL131">IF($C131 &lt;= AL100, AK131,
INDEX('1. Données d''entrée'!$I:$K, B97 + AO101 + AL102 + $B131, AJ99))</f>
        <v>0</v>
      </c>
      <c r="AM131" s="53" cm="1">
        <f t="array" ref="AM131">IF($C131 &lt;= AM$49, AK131,
INDEX('1. Données d''entrée'!$I:$K, B97 + AO101 + AM102 + $B131, AJ99))</f>
        <v>0</v>
      </c>
      <c r="AN131" s="53" cm="1">
        <f t="array" ref="AN131">IF($C131 &lt;= AN$49, AK131,
INDEX('1. Données d''entrée'!$I:$K, B97 + AO101 + AN102 + $B131, AJ99))</f>
        <v>0</v>
      </c>
      <c r="AP131" s="58" cm="1">
        <f t="array" ref="AP131">INDEX('1. Données d''entrée'!$I:$K, B97 + AT101 + AP102 + $B131, AJ99)</f>
        <v>0</v>
      </c>
      <c r="AQ131" s="58" cm="1">
        <f t="array" ref="AQ131">IF($C131 &lt;= AQ100, AP131,
INDEX('1. Données d''entrée'!$I:$K, B97 + AT101 + AQ102 + $B131, AJ99))</f>
        <v>0</v>
      </c>
      <c r="AR131" s="58" cm="1">
        <f t="array" ref="AR131">IF($C131 &lt;= AR$49, AP131,
INDEX('1. Données d''entrée'!$I:$K, B97 + AT101 + AR102 + $B131, AJ99))</f>
        <v>0</v>
      </c>
      <c r="AS131" s="58" cm="1">
        <f t="array" ref="AS131">IF($C131 &lt;= AS$49, AP131,
INDEX('1. Données d''entrée'!$I:$K, B97 + AT101 + AS102 + $B131, AJ99))</f>
        <v>0</v>
      </c>
      <c r="AU131" s="58" cm="1">
        <f t="array" ref="AU131">INDEX('1. Données d''entrée'!$I:$K, B97 + AY101 + AU102 + $B131, AJ99)</f>
        <v>0</v>
      </c>
      <c r="AV131" s="58" cm="1">
        <f t="array" ref="AV131">IF($C131 &lt;= AV100, AU131,
INDEX('1. Données d''entrée'!$I:$K, B97 + AY101 + AV102 + $B131, AJ99))</f>
        <v>0</v>
      </c>
      <c r="AW131" s="58" cm="1">
        <f t="array" ref="AW131">IF($C131 &lt;= AW$49, AU131,
INDEX('1. Données d''entrée'!$I:$K, B97 + AY101 + AW102 + $B131, AJ99))</f>
        <v>0</v>
      </c>
      <c r="AX131" s="58" cm="1">
        <f t="array" ref="AX131">IF($C131 &lt;= AX$49, AU131,
INDEX('1. Données d''entrée'!$I:$K, B97 + AY101 + AX102 + $B131, AJ99))</f>
        <v>0</v>
      </c>
      <c r="AZ131" s="58" cm="1">
        <f t="array" ref="AZ131">INDEX('1. Données d''entrée'!$I:$K, B97 + BD101 + AZ102 + $B131, AJ99)</f>
        <v>0</v>
      </c>
      <c r="BA131" s="58" cm="1">
        <f t="array" ref="BA131">IF($C131 &lt;= BA100, AZ131,
INDEX('1. Données d''entrée'!$I:$K, B97 + BD101 + BA102 + $B131, AJ99))</f>
        <v>0</v>
      </c>
      <c r="BB131" s="58" cm="1">
        <f t="array" ref="BB131">IF($C131 &lt;= BB$49, AZ131,
INDEX('1. Données d''entrée'!$I:$K, B97 + BD101 + BB102 + $B131, AJ99))</f>
        <v>0</v>
      </c>
      <c r="BC131" s="58" cm="1">
        <f t="array" ref="BC131">IF($C131 &lt;= BC$49, AZ131,
INDEX('1. Données d''entrée'!$I:$K, B97 + BD101 + BC102 + $B131, AJ99))</f>
        <v>0</v>
      </c>
      <c r="BE131" s="58" cm="1">
        <f t="array" ref="BE131">INDEX('1. Données d''entrée'!$I:$K, B97 + BI101 + BE102 + $B131, AJ99)</f>
        <v>0</v>
      </c>
      <c r="BF131" s="58" cm="1">
        <f t="array" ref="BF131">IF($C131 &lt;= BF100, BE131,
INDEX('1. Données d''entrée'!$I:$K, B97 + BI101 + BF102 + $B131, AJ99))</f>
        <v>0</v>
      </c>
      <c r="BG131" s="58" cm="1">
        <f t="array" ref="BG131">IF($C131 &lt;= BG$49, BE131,
INDEX('1. Données d''entrée'!$I:$K, B97 + BI101 + BG102 + $B131, AJ99))</f>
        <v>0</v>
      </c>
      <c r="BH131" s="58" cm="1">
        <f t="array" ref="BH131">IF($C131 &lt;= BH$49, BE131,
INDEX('1. Données d''entrée'!$I:$K, B97 + BI101 + BH102 + $B131, AJ99))</f>
        <v>0</v>
      </c>
      <c r="BJ131" s="59" cm="1">
        <f t="array" ref="BJ131">INDEX('1. Données d''entrée'!$I:$K, B97 + BN101 + BJ102 + $B131, AJ99)</f>
        <v>0</v>
      </c>
      <c r="BK131" s="59" cm="1">
        <f t="array" ref="BK131">IF($C131 &lt;= BK100, BJ131,
INDEX('1. Données d''entrée'!$I:$K, B97 + BN101 + BK102 + $B131, AJ99))</f>
        <v>0</v>
      </c>
      <c r="BL131" s="59" cm="1">
        <f t="array" ref="BL131">IF($C131 &lt;= BL$49, BJ131,
INDEX('1. Données d''entrée'!$I:$K, B97 + BN101 + BL102 + $B131, AJ99))</f>
        <v>0</v>
      </c>
      <c r="BM131" s="59" cm="1">
        <f t="array" ref="BM131">IF($C131 &lt;= BM$49, BJ131,
INDEX('1. Données d''entrée'!$I:$K, B97 + BN101 + BM102 + $B131, AJ99))</f>
        <v>0</v>
      </c>
      <c r="BP131" s="55"/>
      <c r="BQ131" s="53" cm="1">
        <f t="array" ref="BQ131">INDEX('1. Données d''entrée'!$I:$K, B97 + BU101 + BQ102 + $B131, BP99)</f>
        <v>0</v>
      </c>
      <c r="BR131" s="53" cm="1">
        <f t="array" ref="BR131">IF($C131 &lt;= BR100, BQ131,
INDEX('1. Données d''entrée'!$I:$K, B97 + BU101 + BR102 + $B131, BP99))</f>
        <v>0</v>
      </c>
      <c r="BS131" s="53" cm="1">
        <f t="array" ref="BS131">IF($C131 &lt;= BS$49, BQ131,
INDEX('1. Données d''entrée'!$I:$K, B97 + BU101 + BS102 + $B131, BP99))</f>
        <v>0</v>
      </c>
      <c r="BT131" s="53" cm="1">
        <f t="array" ref="BT131">IF($C131 &lt;= BT$49, BQ131,
INDEX('1. Données d''entrée'!$I:$K, B97 + BU101 + BT102 + $B131, BP99))</f>
        <v>0</v>
      </c>
      <c r="BV131" s="58" cm="1">
        <f t="array" ref="BV131">INDEX('1. Données d''entrée'!$I:$K, B97 + BZ101 + BV102 + $B131, BP99)</f>
        <v>0</v>
      </c>
      <c r="BW131" s="58" cm="1">
        <f t="array" ref="BW131">IF($C131 &lt;= BW100, BV131,
INDEX('1. Données d''entrée'!$I:$K, B97 + BZ101 + BW102 + $B131, BP99))</f>
        <v>0</v>
      </c>
      <c r="BX131" s="58" cm="1">
        <f t="array" ref="BX131">IF($C131 &lt;= BX$49, BV131,
INDEX('1. Données d''entrée'!$I:$K, B97 + BZ101 + BX102 + $B131, BP99))</f>
        <v>0</v>
      </c>
      <c r="BY131" s="58" cm="1">
        <f t="array" ref="BY131">IF($C131 &lt;= BY$49, BV131,
INDEX('1. Données d''entrée'!$I:$K, B97 + BZ101 + BY102 + $B131, BP99))</f>
        <v>0</v>
      </c>
      <c r="CA131" s="58" cm="1">
        <f t="array" ref="CA131">INDEX('1. Données d''entrée'!$I:$K, B97 + CE101 + CA102 + $B131, BP99)</f>
        <v>0</v>
      </c>
      <c r="CB131" s="58" cm="1">
        <f t="array" ref="CB131">IF($C131 &lt;= CB100, CA131,
INDEX('1. Données d''entrée'!$I:$K, B97 + CE101 + CB102 + $B131, BP99))</f>
        <v>0</v>
      </c>
      <c r="CC131" s="58" cm="1">
        <f t="array" ref="CC131">IF($C131 &lt;= CC$49, CA131,
INDEX('1. Données d''entrée'!$I:$K, B97 + CE101 + CC102 + $B131, BP99))</f>
        <v>0</v>
      </c>
      <c r="CD131" s="58" cm="1">
        <f t="array" ref="CD131">IF($C131 &lt;= CD$49, CA131,
INDEX('1. Données d''entrée'!$I:$K, B97 + CE101 + CD102 + $B131, BP99))</f>
        <v>0</v>
      </c>
      <c r="CF131" s="58" cm="1">
        <f t="array" ref="CF131">INDEX('1. Données d''entrée'!$I:$K, B97 + CJ101 + CF102 + $B131, BP99)</f>
        <v>0</v>
      </c>
      <c r="CG131" s="58" cm="1">
        <f t="array" ref="CG131">IF($C131 &lt;= CG100, CF131,
INDEX('1. Données d''entrée'!$I:$K, B97 + CJ101 + CG102 + $B131, BP99))</f>
        <v>0</v>
      </c>
      <c r="CH131" s="58" cm="1">
        <f t="array" ref="CH131">IF($C131 &lt;= CH$49, CF131,
INDEX('1. Données d''entrée'!$I:$K, B97 + CJ101 + CH102 + $B131, BP99))</f>
        <v>0</v>
      </c>
      <c r="CI131" s="58" cm="1">
        <f t="array" ref="CI131">IF($C131 &lt;= CI$49, CF131,
INDEX('1. Données d''entrée'!$I:$K, B97 + CJ101 + CI102 + $B131, BP99))</f>
        <v>0</v>
      </c>
      <c r="CK131" s="58" cm="1">
        <f t="array" ref="CK131">INDEX('1. Données d''entrée'!$I:$K, B97 + CO101 + CK102 + $B131, BP99)</f>
        <v>0</v>
      </c>
      <c r="CL131" s="58" cm="1">
        <f t="array" ref="CL131">IF($C131 &lt;= CL100, CK131,
INDEX('1. Données d''entrée'!$I:$K, B97 + CO101 + CL102 + $B131, BP99))</f>
        <v>0</v>
      </c>
      <c r="CM131" s="58" cm="1">
        <f t="array" ref="CM131">IF($C131 &lt;= CM$49, CK131,
INDEX('1. Données d''entrée'!$I:$K, B97 + CO101 + CM102 + $B131, BP99))</f>
        <v>0</v>
      </c>
      <c r="CN131" s="58" cm="1">
        <f t="array" ref="CN131">IF($C131 &lt;= CN$49, CK131,
INDEX('1. Données d''entrée'!$I:$K, B97 + CO101 + CN102 + $B131, BP99))</f>
        <v>0</v>
      </c>
      <c r="CP131" s="59" cm="1">
        <f t="array" ref="CP131">INDEX('1. Données d''entrée'!$I:$K, B97 + CT101 + CP102 + $B131, BP99)</f>
        <v>0</v>
      </c>
      <c r="CQ131" s="59" cm="1">
        <f t="array" ref="CQ131">IF($C131 &lt;= CQ100, CP131,
INDEX('1. Données d''entrée'!$I:$K, B97 + CT101 + CQ102 + $B131, BP99))</f>
        <v>0</v>
      </c>
      <c r="CR131" s="59" cm="1">
        <f t="array" ref="CR131">IF($C131 &lt;= CR$49, CP131,
INDEX('1. Données d''entrée'!$I:$K, B97 + CT101 + CR102 + $B131, BP99))</f>
        <v>0</v>
      </c>
      <c r="CS131" s="59" cm="1">
        <f t="array" ref="CS131">IF($C131 &lt;= CS$49, CP131,
INDEX('1. Données d''entrée'!$I:$K, B97 + CT101 + CS102 + $B131, BP99))</f>
        <v>0</v>
      </c>
    </row>
    <row r="132" spans="2:97" outlineLevel="1">
      <c r="B132" s="37">
        <v>28</v>
      </c>
      <c r="C132" s="49">
        <v>2038</v>
      </c>
      <c r="D132" s="55"/>
      <c r="E132" s="53" cm="1">
        <f t="array" ref="E132">INDEX('1. Données d''entrée'!$I:$K, B97 + I101 + E102 + $B132, D99)</f>
        <v>0</v>
      </c>
      <c r="F132" s="53" cm="1">
        <f t="array" ref="F132">IF($C132 &lt;= F100, E132,
INDEX('1. Données d''entrée'!$I:$K, B97 + I101 + F102 + $B132, D99))</f>
        <v>0</v>
      </c>
      <c r="G132" s="53" cm="1">
        <f t="array" ref="G132">IF($C132 &lt;= G$49, E132,
INDEX('1. Données d''entrée'!$I:$K, B97 + I101 + G102 + $B132, D99))</f>
        <v>0</v>
      </c>
      <c r="H132" s="53" cm="1">
        <f t="array" ref="H132">IF($C132 &lt;= H$49, E132,
INDEX('1. Données d''entrée'!$I:$K, B97 + I101 + H102 + $B132, D99))</f>
        <v>0</v>
      </c>
      <c r="J132" s="58" cm="1">
        <f t="array" ref="J132">INDEX('1. Données d''entrée'!$I:$K, B97 + N101 + J102 + $B132, D99)</f>
        <v>0</v>
      </c>
      <c r="K132" s="58" cm="1">
        <f t="array" ref="K132">IF($C132 &lt;= K100, J132,
INDEX('1. Données d''entrée'!$I:$K, B97 + N101 + K102 + $B132, D99))</f>
        <v>0</v>
      </c>
      <c r="L132" s="58" cm="1">
        <f t="array" ref="L132">IF($C132 &lt;= L$49, J132,
INDEX('1. Données d''entrée'!$I:$K, B97 + N101 + L102 + $B132, D99))</f>
        <v>0</v>
      </c>
      <c r="M132" s="58" cm="1">
        <f t="array" ref="M132">IF($C132 &lt;= M$49, J132,
INDEX('1. Données d''entrée'!$I:$K, B97 + N101 + M102 + $B132, D99))</f>
        <v>0</v>
      </c>
      <c r="O132" s="58" cm="1">
        <f t="array" ref="O132">INDEX('1. Données d''entrée'!$I:$K, B97 + S101 + O102 + $B132, D99)</f>
        <v>0</v>
      </c>
      <c r="P132" s="58" cm="1">
        <f t="array" ref="P132">IF($C132 &lt;= P100, O132,
INDEX('1. Données d''entrée'!$I:$K, B97 + S101 + P102 + $B132, D99))</f>
        <v>0</v>
      </c>
      <c r="Q132" s="58" cm="1">
        <f t="array" ref="Q132">IF($C132 &lt;= Q$49, O132,
INDEX('1. Données d''entrée'!$I:$K, B97 + S101 + Q102 + $B132, D99))</f>
        <v>0</v>
      </c>
      <c r="R132" s="58" cm="1">
        <f t="array" ref="R132">IF($C132 &lt;= R$49, O132,
INDEX('1. Données d''entrée'!$I:$K, B97 + S101 + R102 + $B132, D99))</f>
        <v>0</v>
      </c>
      <c r="T132" s="58" cm="1">
        <f t="array" ref="T132">INDEX('1. Données d''entrée'!$I:$K, B97 + X101 + T102 + $B132, D99)</f>
        <v>0</v>
      </c>
      <c r="U132" s="58" cm="1">
        <f t="array" ref="U132">IF($C132 &lt;= U100, T132,
INDEX('1. Données d''entrée'!$I:$K, B97 + X101 + U102 + $B132, D99))</f>
        <v>0</v>
      </c>
      <c r="V132" s="58" cm="1">
        <f t="array" ref="V132">IF($C132 &lt;= V$49, T132,
INDEX('1. Données d''entrée'!$I:$K, B97 + X101 + V102 + $B132, D99))</f>
        <v>0</v>
      </c>
      <c r="W132" s="58" cm="1">
        <f t="array" ref="W132">IF($C132 &lt;= W$49, T132,
INDEX('1. Données d''entrée'!$I:$K, B97 + X101 + W102 + $B132, D99))</f>
        <v>0</v>
      </c>
      <c r="Y132" s="58" cm="1">
        <f t="array" ref="Y132">INDEX('1. Données d''entrée'!$I:$K, B97 + AC101 + Y102 + $B132, D99)</f>
        <v>0</v>
      </c>
      <c r="Z132" s="58" cm="1">
        <f t="array" ref="Z132">IF($C132 &lt;= Z100, Y132,
INDEX('1. Données d''entrée'!$I:$K, B97 + AC101 + Z102 + $B132, D99))</f>
        <v>0</v>
      </c>
      <c r="AA132" s="58" cm="1">
        <f t="array" ref="AA132">IF($C132 &lt;= AA$49, Y132,
INDEX('1. Données d''entrée'!$I:$K, B97 + AC101 + AA102 + $B132, D99))</f>
        <v>0</v>
      </c>
      <c r="AB132" s="58" cm="1">
        <f t="array" ref="AB132">IF($C132 &lt;= AB$49, Y132,
INDEX('1. Données d''entrée'!$I:$K, B97 + AC101 + AB102 + $B132, D99))</f>
        <v>0</v>
      </c>
      <c r="AD132" s="59" cm="1">
        <f t="array" ref="AD132">INDEX('1. Données d''entrée'!$I:$K, B97 + AH101 + AD102 + $B132, D99)</f>
        <v>0</v>
      </c>
      <c r="AE132" s="59" cm="1">
        <f t="array" ref="AE132">IF($C132 &lt;= AE100, AD132,
INDEX('1. Données d''entrée'!$I:$K, B97 + AH101 + AE102 + $B132, D99))</f>
        <v>0</v>
      </c>
      <c r="AF132" s="59" cm="1">
        <f t="array" ref="AF132">IF($C132 &lt;= AF$49, AD132,
INDEX('1. Données d''entrée'!$I:$K, B97 + AH101 + AF102 + $B132, D99))</f>
        <v>0</v>
      </c>
      <c r="AG132" s="59" cm="1">
        <f t="array" ref="AG132">IF($C132 &lt;= AG$49, AD132,
INDEX('1. Données d''entrée'!$I:$K, B97 + AH101 + AG102 + $B132, D99))</f>
        <v>0</v>
      </c>
      <c r="AJ132" s="55"/>
      <c r="AK132" s="53" cm="1">
        <f t="array" ref="AK132">INDEX('1. Données d''entrée'!$I:$K, B97 + AO101 + AK102 + $B132, AJ99)</f>
        <v>0</v>
      </c>
      <c r="AL132" s="53" cm="1">
        <f t="array" ref="AL132">IF($C132 &lt;= AL100, AK132,
INDEX('1. Données d''entrée'!$I:$K, B97 + AO101 + AL102 + $B132, AJ99))</f>
        <v>0</v>
      </c>
      <c r="AM132" s="53" cm="1">
        <f t="array" ref="AM132">IF($C132 &lt;= AM$49, AK132,
INDEX('1. Données d''entrée'!$I:$K, B97 + AO101 + AM102 + $B132, AJ99))</f>
        <v>0</v>
      </c>
      <c r="AN132" s="53" cm="1">
        <f t="array" ref="AN132">IF($C132 &lt;= AN$49, AK132,
INDEX('1. Données d''entrée'!$I:$K, B97 + AO101 + AN102 + $B132, AJ99))</f>
        <v>0</v>
      </c>
      <c r="AP132" s="58" cm="1">
        <f t="array" ref="AP132">INDEX('1. Données d''entrée'!$I:$K, B97 + AT101 + AP102 + $B132, AJ99)</f>
        <v>0</v>
      </c>
      <c r="AQ132" s="58" cm="1">
        <f t="array" ref="AQ132">IF($C132 &lt;= AQ100, AP132,
INDEX('1. Données d''entrée'!$I:$K, B97 + AT101 + AQ102 + $B132, AJ99))</f>
        <v>0</v>
      </c>
      <c r="AR132" s="58" cm="1">
        <f t="array" ref="AR132">IF($C132 &lt;= AR$49, AP132,
INDEX('1. Données d''entrée'!$I:$K, B97 + AT101 + AR102 + $B132, AJ99))</f>
        <v>0</v>
      </c>
      <c r="AS132" s="58" cm="1">
        <f t="array" ref="AS132">IF($C132 &lt;= AS$49, AP132,
INDEX('1. Données d''entrée'!$I:$K, B97 + AT101 + AS102 + $B132, AJ99))</f>
        <v>0</v>
      </c>
      <c r="AU132" s="58" cm="1">
        <f t="array" ref="AU132">INDEX('1. Données d''entrée'!$I:$K, B97 + AY101 + AU102 + $B132, AJ99)</f>
        <v>0</v>
      </c>
      <c r="AV132" s="58" cm="1">
        <f t="array" ref="AV132">IF($C132 &lt;= AV100, AU132,
INDEX('1. Données d''entrée'!$I:$K, B97 + AY101 + AV102 + $B132, AJ99))</f>
        <v>0</v>
      </c>
      <c r="AW132" s="58" cm="1">
        <f t="array" ref="AW132">IF($C132 &lt;= AW$49, AU132,
INDEX('1. Données d''entrée'!$I:$K, B97 + AY101 + AW102 + $B132, AJ99))</f>
        <v>0</v>
      </c>
      <c r="AX132" s="58" cm="1">
        <f t="array" ref="AX132">IF($C132 &lt;= AX$49, AU132,
INDEX('1. Données d''entrée'!$I:$K, B97 + AY101 + AX102 + $B132, AJ99))</f>
        <v>0</v>
      </c>
      <c r="AZ132" s="58" cm="1">
        <f t="array" ref="AZ132">INDEX('1. Données d''entrée'!$I:$K, B97 + BD101 + AZ102 + $B132, AJ99)</f>
        <v>0</v>
      </c>
      <c r="BA132" s="58" cm="1">
        <f t="array" ref="BA132">IF($C132 &lt;= BA100, AZ132,
INDEX('1. Données d''entrée'!$I:$K, B97 + BD101 + BA102 + $B132, AJ99))</f>
        <v>0</v>
      </c>
      <c r="BB132" s="58" cm="1">
        <f t="array" ref="BB132">IF($C132 &lt;= BB$49, AZ132,
INDEX('1. Données d''entrée'!$I:$K, B97 + BD101 + BB102 + $B132, AJ99))</f>
        <v>0</v>
      </c>
      <c r="BC132" s="58" cm="1">
        <f t="array" ref="BC132">IF($C132 &lt;= BC$49, AZ132,
INDEX('1. Données d''entrée'!$I:$K, B97 + BD101 + BC102 + $B132, AJ99))</f>
        <v>0</v>
      </c>
      <c r="BE132" s="58" cm="1">
        <f t="array" ref="BE132">INDEX('1. Données d''entrée'!$I:$K, B97 + BI101 + BE102 + $B132, AJ99)</f>
        <v>0</v>
      </c>
      <c r="BF132" s="58" cm="1">
        <f t="array" ref="BF132">IF($C132 &lt;= BF100, BE132,
INDEX('1. Données d''entrée'!$I:$K, B97 + BI101 + BF102 + $B132, AJ99))</f>
        <v>0</v>
      </c>
      <c r="BG132" s="58" cm="1">
        <f t="array" ref="BG132">IF($C132 &lt;= BG$49, BE132,
INDEX('1. Données d''entrée'!$I:$K, B97 + BI101 + BG102 + $B132, AJ99))</f>
        <v>0</v>
      </c>
      <c r="BH132" s="58" cm="1">
        <f t="array" ref="BH132">IF($C132 &lt;= BH$49, BE132,
INDEX('1. Données d''entrée'!$I:$K, B97 + BI101 + BH102 + $B132, AJ99))</f>
        <v>0</v>
      </c>
      <c r="BJ132" s="59" cm="1">
        <f t="array" ref="BJ132">INDEX('1. Données d''entrée'!$I:$K, B97 + BN101 + BJ102 + $B132, AJ99)</f>
        <v>0</v>
      </c>
      <c r="BK132" s="59" cm="1">
        <f t="array" ref="BK132">IF($C132 &lt;= BK100, BJ132,
INDEX('1. Données d''entrée'!$I:$K, B97 + BN101 + BK102 + $B132, AJ99))</f>
        <v>0</v>
      </c>
      <c r="BL132" s="59" cm="1">
        <f t="array" ref="BL132">IF($C132 &lt;= BL$49, BJ132,
INDEX('1. Données d''entrée'!$I:$K, B97 + BN101 + BL102 + $B132, AJ99))</f>
        <v>0</v>
      </c>
      <c r="BM132" s="59" cm="1">
        <f t="array" ref="BM132">IF($C132 &lt;= BM$49, BJ132,
INDEX('1. Données d''entrée'!$I:$K, B97 + BN101 + BM102 + $B132, AJ99))</f>
        <v>0</v>
      </c>
      <c r="BP132" s="55"/>
      <c r="BQ132" s="53" cm="1">
        <f t="array" ref="BQ132">INDEX('1. Données d''entrée'!$I:$K, B97 + BU101 + BQ102 + $B132, BP99)</f>
        <v>0</v>
      </c>
      <c r="BR132" s="53" cm="1">
        <f t="array" ref="BR132">IF($C132 &lt;= BR100, BQ132,
INDEX('1. Données d''entrée'!$I:$K, B97 + BU101 + BR102 + $B132, BP99))</f>
        <v>0</v>
      </c>
      <c r="BS132" s="53" cm="1">
        <f t="array" ref="BS132">IF($C132 &lt;= BS$49, BQ132,
INDEX('1. Données d''entrée'!$I:$K, B97 + BU101 + BS102 + $B132, BP99))</f>
        <v>0</v>
      </c>
      <c r="BT132" s="53" cm="1">
        <f t="array" ref="BT132">IF($C132 &lt;= BT$49, BQ132,
INDEX('1. Données d''entrée'!$I:$K, B97 + BU101 + BT102 + $B132, BP99))</f>
        <v>0</v>
      </c>
      <c r="BV132" s="58" cm="1">
        <f t="array" ref="BV132">INDEX('1. Données d''entrée'!$I:$K, B97 + BZ101 + BV102 + $B132, BP99)</f>
        <v>0</v>
      </c>
      <c r="BW132" s="58" cm="1">
        <f t="array" ref="BW132">IF($C132 &lt;= BW100, BV132,
INDEX('1. Données d''entrée'!$I:$K, B97 + BZ101 + BW102 + $B132, BP99))</f>
        <v>0</v>
      </c>
      <c r="BX132" s="58" cm="1">
        <f t="array" ref="BX132">IF($C132 &lt;= BX$49, BV132,
INDEX('1. Données d''entrée'!$I:$K, B97 + BZ101 + BX102 + $B132, BP99))</f>
        <v>0</v>
      </c>
      <c r="BY132" s="58" cm="1">
        <f t="array" ref="BY132">IF($C132 &lt;= BY$49, BV132,
INDEX('1. Données d''entrée'!$I:$K, B97 + BZ101 + BY102 + $B132, BP99))</f>
        <v>0</v>
      </c>
      <c r="CA132" s="58" cm="1">
        <f t="array" ref="CA132">INDEX('1. Données d''entrée'!$I:$K, B97 + CE101 + CA102 + $B132, BP99)</f>
        <v>0</v>
      </c>
      <c r="CB132" s="58" cm="1">
        <f t="array" ref="CB132">IF($C132 &lt;= CB100, CA132,
INDEX('1. Données d''entrée'!$I:$K, B97 + CE101 + CB102 + $B132, BP99))</f>
        <v>0</v>
      </c>
      <c r="CC132" s="58" cm="1">
        <f t="array" ref="CC132">IF($C132 &lt;= CC$49, CA132,
INDEX('1. Données d''entrée'!$I:$K, B97 + CE101 + CC102 + $B132, BP99))</f>
        <v>0</v>
      </c>
      <c r="CD132" s="58" cm="1">
        <f t="array" ref="CD132">IF($C132 &lt;= CD$49, CA132,
INDEX('1. Données d''entrée'!$I:$K, B97 + CE101 + CD102 + $B132, BP99))</f>
        <v>0</v>
      </c>
      <c r="CF132" s="58" cm="1">
        <f t="array" ref="CF132">INDEX('1. Données d''entrée'!$I:$K, B97 + CJ101 + CF102 + $B132, BP99)</f>
        <v>0</v>
      </c>
      <c r="CG132" s="58" cm="1">
        <f t="array" ref="CG132">IF($C132 &lt;= CG100, CF132,
INDEX('1. Données d''entrée'!$I:$K, B97 + CJ101 + CG102 + $B132, BP99))</f>
        <v>0</v>
      </c>
      <c r="CH132" s="58" cm="1">
        <f t="array" ref="CH132">IF($C132 &lt;= CH$49, CF132,
INDEX('1. Données d''entrée'!$I:$K, B97 + CJ101 + CH102 + $B132, BP99))</f>
        <v>0</v>
      </c>
      <c r="CI132" s="58" cm="1">
        <f t="array" ref="CI132">IF($C132 &lt;= CI$49, CF132,
INDEX('1. Données d''entrée'!$I:$K, B97 + CJ101 + CI102 + $B132, BP99))</f>
        <v>0</v>
      </c>
      <c r="CK132" s="58" cm="1">
        <f t="array" ref="CK132">INDEX('1. Données d''entrée'!$I:$K, B97 + CO101 + CK102 + $B132, BP99)</f>
        <v>0</v>
      </c>
      <c r="CL132" s="58" cm="1">
        <f t="array" ref="CL132">IF($C132 &lt;= CL100, CK132,
INDEX('1. Données d''entrée'!$I:$K, B97 + CO101 + CL102 + $B132, BP99))</f>
        <v>0</v>
      </c>
      <c r="CM132" s="58" cm="1">
        <f t="array" ref="CM132">IF($C132 &lt;= CM$49, CK132,
INDEX('1. Données d''entrée'!$I:$K, B97 + CO101 + CM102 + $B132, BP99))</f>
        <v>0</v>
      </c>
      <c r="CN132" s="58" cm="1">
        <f t="array" ref="CN132">IF($C132 &lt;= CN$49, CK132,
INDEX('1. Données d''entrée'!$I:$K, B97 + CO101 + CN102 + $B132, BP99))</f>
        <v>0</v>
      </c>
      <c r="CP132" s="59" cm="1">
        <f t="array" ref="CP132">INDEX('1. Données d''entrée'!$I:$K, B97 + CT101 + CP102 + $B132, BP99)</f>
        <v>0</v>
      </c>
      <c r="CQ132" s="59" cm="1">
        <f t="array" ref="CQ132">IF($C132 &lt;= CQ100, CP132,
INDEX('1. Données d''entrée'!$I:$K, B97 + CT101 + CQ102 + $B132, BP99))</f>
        <v>0</v>
      </c>
      <c r="CR132" s="59" cm="1">
        <f t="array" ref="CR132">IF($C132 &lt;= CR$49, CP132,
INDEX('1. Données d''entrée'!$I:$K, B97 + CT101 + CR102 + $B132, BP99))</f>
        <v>0</v>
      </c>
      <c r="CS132" s="59" cm="1">
        <f t="array" ref="CS132">IF($C132 &lt;= CS$49, CP132,
INDEX('1. Données d''entrée'!$I:$K, B97 + CT101 + CS102 + $B132, BP99))</f>
        <v>0</v>
      </c>
    </row>
    <row r="133" spans="2:97" outlineLevel="1">
      <c r="B133" s="37">
        <v>29</v>
      </c>
      <c r="C133" s="49">
        <v>2039</v>
      </c>
      <c r="D133" s="55"/>
      <c r="E133" s="53" cm="1">
        <f t="array" ref="E133">INDEX('1. Données d''entrée'!$I:$K, B97 + I101 + E102 + $B133, D99)</f>
        <v>0</v>
      </c>
      <c r="F133" s="53" cm="1">
        <f t="array" ref="F133">IF($C133 &lt;= F100, E133,
INDEX('1. Données d''entrée'!$I:$K, B97 + I101 + F102 + $B133, D99))</f>
        <v>0</v>
      </c>
      <c r="G133" s="53" cm="1">
        <f t="array" ref="G133">IF($C133 &lt;= G$49, E133,
INDEX('1. Données d''entrée'!$I:$K, B97 + I101 + G102 + $B133, D99))</f>
        <v>0</v>
      </c>
      <c r="H133" s="53" cm="1">
        <f t="array" ref="H133">IF($C133 &lt;= H$49, E133,
INDEX('1. Données d''entrée'!$I:$K, B97 + I101 + H102 + $B133, D99))</f>
        <v>0</v>
      </c>
      <c r="J133" s="58" cm="1">
        <f t="array" ref="J133">INDEX('1. Données d''entrée'!$I:$K, B97 + N101 + J102 + $B133, D99)</f>
        <v>0</v>
      </c>
      <c r="K133" s="58" cm="1">
        <f t="array" ref="K133">IF($C133 &lt;= K100, J133,
INDEX('1. Données d''entrée'!$I:$K, B97 + N101 + K102 + $B133, D99))</f>
        <v>0</v>
      </c>
      <c r="L133" s="58" cm="1">
        <f t="array" ref="L133">IF($C133 &lt;= L$49, J133,
INDEX('1. Données d''entrée'!$I:$K, B97 + N101 + L102 + $B133, D99))</f>
        <v>0</v>
      </c>
      <c r="M133" s="58" cm="1">
        <f t="array" ref="M133">IF($C133 &lt;= M$49, J133,
INDEX('1. Données d''entrée'!$I:$K, B97 + N101 + M102 + $B133, D99))</f>
        <v>0</v>
      </c>
      <c r="O133" s="58" cm="1">
        <f t="array" ref="O133">INDEX('1. Données d''entrée'!$I:$K, B97 + S101 + O102 + $B133, D99)</f>
        <v>0</v>
      </c>
      <c r="P133" s="58" cm="1">
        <f t="array" ref="P133">IF($C133 &lt;= P100, O133,
INDEX('1. Données d''entrée'!$I:$K, B97 + S101 + P102 + $B133, D99))</f>
        <v>0</v>
      </c>
      <c r="Q133" s="58" cm="1">
        <f t="array" ref="Q133">IF($C133 &lt;= Q$49, O133,
INDEX('1. Données d''entrée'!$I:$K, B97 + S101 + Q102 + $B133, D99))</f>
        <v>0</v>
      </c>
      <c r="R133" s="58" cm="1">
        <f t="array" ref="R133">IF($C133 &lt;= R$49, O133,
INDEX('1. Données d''entrée'!$I:$K, B97 + S101 + R102 + $B133, D99))</f>
        <v>0</v>
      </c>
      <c r="T133" s="58" cm="1">
        <f t="array" ref="T133">INDEX('1. Données d''entrée'!$I:$K, B97 + X101 + T102 + $B133, D99)</f>
        <v>0</v>
      </c>
      <c r="U133" s="58" cm="1">
        <f t="array" ref="U133">IF($C133 &lt;= U100, T133,
INDEX('1. Données d''entrée'!$I:$K, B97 + X101 + U102 + $B133, D99))</f>
        <v>0</v>
      </c>
      <c r="V133" s="58" cm="1">
        <f t="array" ref="V133">IF($C133 &lt;= V$49, T133,
INDEX('1. Données d''entrée'!$I:$K, B97 + X101 + V102 + $B133, D99))</f>
        <v>0</v>
      </c>
      <c r="W133" s="58" cm="1">
        <f t="array" ref="W133">IF($C133 &lt;= W$49, T133,
INDEX('1. Données d''entrée'!$I:$K, B97 + X101 + W102 + $B133, D99))</f>
        <v>0</v>
      </c>
      <c r="Y133" s="58" cm="1">
        <f t="array" ref="Y133">INDEX('1. Données d''entrée'!$I:$K, B97 + AC101 + Y102 + $B133, D99)</f>
        <v>0</v>
      </c>
      <c r="Z133" s="58" cm="1">
        <f t="array" ref="Z133">IF($C133 &lt;= Z100, Y133,
INDEX('1. Données d''entrée'!$I:$K, B97 + AC101 + Z102 + $B133, D99))</f>
        <v>0</v>
      </c>
      <c r="AA133" s="58" cm="1">
        <f t="array" ref="AA133">IF($C133 &lt;= AA$49, Y133,
INDEX('1. Données d''entrée'!$I:$K, B97 + AC101 + AA102 + $B133, D99))</f>
        <v>0</v>
      </c>
      <c r="AB133" s="58" cm="1">
        <f t="array" ref="AB133">IF($C133 &lt;= AB$49, Y133,
INDEX('1. Données d''entrée'!$I:$K, B97 + AC101 + AB102 + $B133, D99))</f>
        <v>0</v>
      </c>
      <c r="AD133" s="59" cm="1">
        <f t="array" ref="AD133">INDEX('1. Données d''entrée'!$I:$K, B97 + AH101 + AD102 + $B133, D99)</f>
        <v>0</v>
      </c>
      <c r="AE133" s="59" cm="1">
        <f t="array" ref="AE133">IF($C133 &lt;= AE100, AD133,
INDEX('1. Données d''entrée'!$I:$K, B97 + AH101 + AE102 + $B133, D99))</f>
        <v>0</v>
      </c>
      <c r="AF133" s="59" cm="1">
        <f t="array" ref="AF133">IF($C133 &lt;= AF$49, AD133,
INDEX('1. Données d''entrée'!$I:$K, B97 + AH101 + AF102 + $B133, D99))</f>
        <v>0</v>
      </c>
      <c r="AG133" s="59" cm="1">
        <f t="array" ref="AG133">IF($C133 &lt;= AG$49, AD133,
INDEX('1. Données d''entrée'!$I:$K, B97 + AH101 + AG102 + $B133, D99))</f>
        <v>0</v>
      </c>
      <c r="AJ133" s="55"/>
      <c r="AK133" s="53" cm="1">
        <f t="array" ref="AK133">INDEX('1. Données d''entrée'!$I:$K, B97 + AO101 + AK102 + $B133, AJ99)</f>
        <v>0</v>
      </c>
      <c r="AL133" s="53" cm="1">
        <f t="array" ref="AL133">IF($C133 &lt;= AL100, AK133,
INDEX('1. Données d''entrée'!$I:$K, B97 + AO101 + AL102 + $B133, AJ99))</f>
        <v>0</v>
      </c>
      <c r="AM133" s="53" cm="1">
        <f t="array" ref="AM133">IF($C133 &lt;= AM$49, AK133,
INDEX('1. Données d''entrée'!$I:$K, B97 + AO101 + AM102 + $B133, AJ99))</f>
        <v>0</v>
      </c>
      <c r="AN133" s="53" cm="1">
        <f t="array" ref="AN133">IF($C133 &lt;= AN$49, AK133,
INDEX('1. Données d''entrée'!$I:$K, B97 + AO101 + AN102 + $B133, AJ99))</f>
        <v>0</v>
      </c>
      <c r="AP133" s="58" cm="1">
        <f t="array" ref="AP133">INDEX('1. Données d''entrée'!$I:$K, B97 + AT101 + AP102 + $B133, AJ99)</f>
        <v>0</v>
      </c>
      <c r="AQ133" s="58" cm="1">
        <f t="array" ref="AQ133">IF($C133 &lt;= AQ100, AP133,
INDEX('1. Données d''entrée'!$I:$K, B97 + AT101 + AQ102 + $B133, AJ99))</f>
        <v>0</v>
      </c>
      <c r="AR133" s="58" cm="1">
        <f t="array" ref="AR133">IF($C133 &lt;= AR$49, AP133,
INDEX('1. Données d''entrée'!$I:$K, B97 + AT101 + AR102 + $B133, AJ99))</f>
        <v>0</v>
      </c>
      <c r="AS133" s="58" cm="1">
        <f t="array" ref="AS133">IF($C133 &lt;= AS$49, AP133,
INDEX('1. Données d''entrée'!$I:$K, B97 + AT101 + AS102 + $B133, AJ99))</f>
        <v>0</v>
      </c>
      <c r="AU133" s="58" cm="1">
        <f t="array" ref="AU133">INDEX('1. Données d''entrée'!$I:$K, B97 + AY101 + AU102 + $B133, AJ99)</f>
        <v>0</v>
      </c>
      <c r="AV133" s="58" cm="1">
        <f t="array" ref="AV133">IF($C133 &lt;= AV100, AU133,
INDEX('1. Données d''entrée'!$I:$K, B97 + AY101 + AV102 + $B133, AJ99))</f>
        <v>0</v>
      </c>
      <c r="AW133" s="58" cm="1">
        <f t="array" ref="AW133">IF($C133 &lt;= AW$49, AU133,
INDEX('1. Données d''entrée'!$I:$K, B97 + AY101 + AW102 + $B133, AJ99))</f>
        <v>0</v>
      </c>
      <c r="AX133" s="58" cm="1">
        <f t="array" ref="AX133">IF($C133 &lt;= AX$49, AU133,
INDEX('1. Données d''entrée'!$I:$K, B97 + AY101 + AX102 + $B133, AJ99))</f>
        <v>0</v>
      </c>
      <c r="AZ133" s="58" cm="1">
        <f t="array" ref="AZ133">INDEX('1. Données d''entrée'!$I:$K, B97 + BD101 + AZ102 + $B133, AJ99)</f>
        <v>0</v>
      </c>
      <c r="BA133" s="58" cm="1">
        <f t="array" ref="BA133">IF($C133 &lt;= BA100, AZ133,
INDEX('1. Données d''entrée'!$I:$K, B97 + BD101 + BA102 + $B133, AJ99))</f>
        <v>0</v>
      </c>
      <c r="BB133" s="58" cm="1">
        <f t="array" ref="BB133">IF($C133 &lt;= BB$49, AZ133,
INDEX('1. Données d''entrée'!$I:$K, B97 + BD101 + BB102 + $B133, AJ99))</f>
        <v>0</v>
      </c>
      <c r="BC133" s="58" cm="1">
        <f t="array" ref="BC133">IF($C133 &lt;= BC$49, AZ133,
INDEX('1. Données d''entrée'!$I:$K, B97 + BD101 + BC102 + $B133, AJ99))</f>
        <v>0</v>
      </c>
      <c r="BE133" s="58" cm="1">
        <f t="array" ref="BE133">INDEX('1. Données d''entrée'!$I:$K, B97 + BI101 + BE102 + $B133, AJ99)</f>
        <v>0</v>
      </c>
      <c r="BF133" s="58" cm="1">
        <f t="array" ref="BF133">IF($C133 &lt;= BF100, BE133,
INDEX('1. Données d''entrée'!$I:$K, B97 + BI101 + BF102 + $B133, AJ99))</f>
        <v>0</v>
      </c>
      <c r="BG133" s="58" cm="1">
        <f t="array" ref="BG133">IF($C133 &lt;= BG$49, BE133,
INDEX('1. Données d''entrée'!$I:$K, B97 + BI101 + BG102 + $B133, AJ99))</f>
        <v>0</v>
      </c>
      <c r="BH133" s="58" cm="1">
        <f t="array" ref="BH133">IF($C133 &lt;= BH$49, BE133,
INDEX('1. Données d''entrée'!$I:$K, B97 + BI101 + BH102 + $B133, AJ99))</f>
        <v>0</v>
      </c>
      <c r="BJ133" s="59" cm="1">
        <f t="array" ref="BJ133">INDEX('1. Données d''entrée'!$I:$K, B97 + BN101 + BJ102 + $B133, AJ99)</f>
        <v>0</v>
      </c>
      <c r="BK133" s="59" cm="1">
        <f t="array" ref="BK133">IF($C133 &lt;= BK100, BJ133,
INDEX('1. Données d''entrée'!$I:$K, B97 + BN101 + BK102 + $B133, AJ99))</f>
        <v>0</v>
      </c>
      <c r="BL133" s="59" cm="1">
        <f t="array" ref="BL133">IF($C133 &lt;= BL$49, BJ133,
INDEX('1. Données d''entrée'!$I:$K, B97 + BN101 + BL102 + $B133, AJ99))</f>
        <v>0</v>
      </c>
      <c r="BM133" s="59" cm="1">
        <f t="array" ref="BM133">IF($C133 &lt;= BM$49, BJ133,
INDEX('1. Données d''entrée'!$I:$K, B97 + BN101 + BM102 + $B133, AJ99))</f>
        <v>0</v>
      </c>
      <c r="BP133" s="55"/>
      <c r="BQ133" s="53" cm="1">
        <f t="array" ref="BQ133">INDEX('1. Données d''entrée'!$I:$K, B97 + BU101 + BQ102 + $B133, BP99)</f>
        <v>0</v>
      </c>
      <c r="BR133" s="53" cm="1">
        <f t="array" ref="BR133">IF($C133 &lt;= BR100, BQ133,
INDEX('1. Données d''entrée'!$I:$K, B97 + BU101 + BR102 + $B133, BP99))</f>
        <v>0</v>
      </c>
      <c r="BS133" s="53" cm="1">
        <f t="array" ref="BS133">IF($C133 &lt;= BS$49, BQ133,
INDEX('1. Données d''entrée'!$I:$K, B97 + BU101 + BS102 + $B133, BP99))</f>
        <v>0</v>
      </c>
      <c r="BT133" s="53" cm="1">
        <f t="array" ref="BT133">IF($C133 &lt;= BT$49, BQ133,
INDEX('1. Données d''entrée'!$I:$K, B97 + BU101 + BT102 + $B133, BP99))</f>
        <v>0</v>
      </c>
      <c r="BV133" s="58" cm="1">
        <f t="array" ref="BV133">INDEX('1. Données d''entrée'!$I:$K, B97 + BZ101 + BV102 + $B133, BP99)</f>
        <v>0</v>
      </c>
      <c r="BW133" s="58" cm="1">
        <f t="array" ref="BW133">IF($C133 &lt;= BW100, BV133,
INDEX('1. Données d''entrée'!$I:$K, B97 + BZ101 + BW102 + $B133, BP99))</f>
        <v>0</v>
      </c>
      <c r="BX133" s="58" cm="1">
        <f t="array" ref="BX133">IF($C133 &lt;= BX$49, BV133,
INDEX('1. Données d''entrée'!$I:$K, B97 + BZ101 + BX102 + $B133, BP99))</f>
        <v>0</v>
      </c>
      <c r="BY133" s="58" cm="1">
        <f t="array" ref="BY133">IF($C133 &lt;= BY$49, BV133,
INDEX('1. Données d''entrée'!$I:$K, B97 + BZ101 + BY102 + $B133, BP99))</f>
        <v>0</v>
      </c>
      <c r="CA133" s="58" cm="1">
        <f t="array" ref="CA133">INDEX('1. Données d''entrée'!$I:$K, B97 + CE101 + CA102 + $B133, BP99)</f>
        <v>0</v>
      </c>
      <c r="CB133" s="58" cm="1">
        <f t="array" ref="CB133">IF($C133 &lt;= CB100, CA133,
INDEX('1. Données d''entrée'!$I:$K, B97 + CE101 + CB102 + $B133, BP99))</f>
        <v>0</v>
      </c>
      <c r="CC133" s="58" cm="1">
        <f t="array" ref="CC133">IF($C133 &lt;= CC$49, CA133,
INDEX('1. Données d''entrée'!$I:$K, B97 + CE101 + CC102 + $B133, BP99))</f>
        <v>0</v>
      </c>
      <c r="CD133" s="58" cm="1">
        <f t="array" ref="CD133">IF($C133 &lt;= CD$49, CA133,
INDEX('1. Données d''entrée'!$I:$K, B97 + CE101 + CD102 + $B133, BP99))</f>
        <v>0</v>
      </c>
      <c r="CF133" s="58" cm="1">
        <f t="array" ref="CF133">INDEX('1. Données d''entrée'!$I:$K, B97 + CJ101 + CF102 + $B133, BP99)</f>
        <v>0</v>
      </c>
      <c r="CG133" s="58" cm="1">
        <f t="array" ref="CG133">IF($C133 &lt;= CG100, CF133,
INDEX('1. Données d''entrée'!$I:$K, B97 + CJ101 + CG102 + $B133, BP99))</f>
        <v>0</v>
      </c>
      <c r="CH133" s="58" cm="1">
        <f t="array" ref="CH133">IF($C133 &lt;= CH$49, CF133,
INDEX('1. Données d''entrée'!$I:$K, B97 + CJ101 + CH102 + $B133, BP99))</f>
        <v>0</v>
      </c>
      <c r="CI133" s="58" cm="1">
        <f t="array" ref="CI133">IF($C133 &lt;= CI$49, CF133,
INDEX('1. Données d''entrée'!$I:$K, B97 + CJ101 + CI102 + $B133, BP99))</f>
        <v>0</v>
      </c>
      <c r="CK133" s="58" cm="1">
        <f t="array" ref="CK133">INDEX('1. Données d''entrée'!$I:$K, B97 + CO101 + CK102 + $B133, BP99)</f>
        <v>0</v>
      </c>
      <c r="CL133" s="58" cm="1">
        <f t="array" ref="CL133">IF($C133 &lt;= CL100, CK133,
INDEX('1. Données d''entrée'!$I:$K, B97 + CO101 + CL102 + $B133, BP99))</f>
        <v>0</v>
      </c>
      <c r="CM133" s="58" cm="1">
        <f t="array" ref="CM133">IF($C133 &lt;= CM$49, CK133,
INDEX('1. Données d''entrée'!$I:$K, B97 + CO101 + CM102 + $B133, BP99))</f>
        <v>0</v>
      </c>
      <c r="CN133" s="58" cm="1">
        <f t="array" ref="CN133">IF($C133 &lt;= CN$49, CK133,
INDEX('1. Données d''entrée'!$I:$K, B97 + CO101 + CN102 + $B133, BP99))</f>
        <v>0</v>
      </c>
      <c r="CP133" s="59" cm="1">
        <f t="array" ref="CP133">INDEX('1. Données d''entrée'!$I:$K, B97 + CT101 + CP102 + $B133, BP99)</f>
        <v>0</v>
      </c>
      <c r="CQ133" s="59" cm="1">
        <f t="array" ref="CQ133">IF($C133 &lt;= CQ100, CP133,
INDEX('1. Données d''entrée'!$I:$K, B97 + CT101 + CQ102 + $B133, BP99))</f>
        <v>0</v>
      </c>
      <c r="CR133" s="59" cm="1">
        <f t="array" ref="CR133">IF($C133 &lt;= CR$49, CP133,
INDEX('1. Données d''entrée'!$I:$K, B97 + CT101 + CR102 + $B133, BP99))</f>
        <v>0</v>
      </c>
      <c r="CS133" s="59" cm="1">
        <f t="array" ref="CS133">IF($C133 &lt;= CS$49, CP133,
INDEX('1. Données d''entrée'!$I:$K, B97 + CT101 + CS102 + $B133, BP99))</f>
        <v>0</v>
      </c>
    </row>
    <row r="134" spans="2:97" outlineLevel="1">
      <c r="B134" s="37">
        <v>30</v>
      </c>
      <c r="C134" s="49">
        <v>2040</v>
      </c>
      <c r="D134" s="55"/>
      <c r="E134" s="53" cm="1">
        <f t="array" ref="E134">INDEX('1. Données d''entrée'!$I:$K, B97 + I101 + E102 + $B134, D99)</f>
        <v>0</v>
      </c>
      <c r="F134" s="53" cm="1">
        <f t="array" ref="F134">IF($C134 &lt;= F100, E134,
INDEX('1. Données d''entrée'!$I:$K, B97 + I101 + F102 + $B134, D99))</f>
        <v>0</v>
      </c>
      <c r="G134" s="53" cm="1">
        <f t="array" ref="G134">IF($C134 &lt;= G$49, E134,
INDEX('1. Données d''entrée'!$I:$K, B97 + I101 + G102 + $B134, D99))</f>
        <v>0</v>
      </c>
      <c r="H134" s="53" cm="1">
        <f t="array" ref="H134">IF($C134 &lt;= H$49, E134,
INDEX('1. Données d''entrée'!$I:$K, B97 + I101 + H102 + $B134, D99))</f>
        <v>0</v>
      </c>
      <c r="J134" s="58" cm="1">
        <f t="array" ref="J134">INDEX('1. Données d''entrée'!$I:$K, B97 + N101 + J102 + $B134, D99)</f>
        <v>0</v>
      </c>
      <c r="K134" s="58" cm="1">
        <f t="array" ref="K134">IF($C134 &lt;= K100, J134,
INDEX('1. Données d''entrée'!$I:$K, B97 + N101 + K102 + $B134, D99))</f>
        <v>0</v>
      </c>
      <c r="L134" s="58" cm="1">
        <f t="array" ref="L134">IF($C134 &lt;= L$49, J134,
INDEX('1. Données d''entrée'!$I:$K, B97 + N101 + L102 + $B134, D99))</f>
        <v>0</v>
      </c>
      <c r="M134" s="58" cm="1">
        <f t="array" ref="M134">IF($C134 &lt;= M$49, J134,
INDEX('1. Données d''entrée'!$I:$K, B97 + N101 + M102 + $B134, D99))</f>
        <v>0</v>
      </c>
      <c r="O134" s="58" cm="1">
        <f t="array" ref="O134">INDEX('1. Données d''entrée'!$I:$K, B97 + S101 + O102 + $B134, D99)</f>
        <v>0</v>
      </c>
      <c r="P134" s="58" cm="1">
        <f t="array" ref="P134">IF($C134 &lt;= P100, O134,
INDEX('1. Données d''entrée'!$I:$K, B97 + S101 + P102 + $B134, D99))</f>
        <v>0</v>
      </c>
      <c r="Q134" s="58" cm="1">
        <f t="array" ref="Q134">IF($C134 &lt;= Q$49, O134,
INDEX('1. Données d''entrée'!$I:$K, B97 + S101 + Q102 + $B134, D99))</f>
        <v>0</v>
      </c>
      <c r="R134" s="58" cm="1">
        <f t="array" ref="R134">IF($C134 &lt;= R$49, O134,
INDEX('1. Données d''entrée'!$I:$K, B97 + S101 + R102 + $B134, D99))</f>
        <v>0</v>
      </c>
      <c r="T134" s="58" cm="1">
        <f t="array" ref="T134">INDEX('1. Données d''entrée'!$I:$K, B97 + X101 + T102 + $B134, D99)</f>
        <v>0</v>
      </c>
      <c r="U134" s="58" cm="1">
        <f t="array" ref="U134">IF($C134 &lt;= U100, T134,
INDEX('1. Données d''entrée'!$I:$K, B97 + X101 + U102 + $B134, D99))</f>
        <v>0</v>
      </c>
      <c r="V134" s="58" cm="1">
        <f t="array" ref="V134">IF($C134 &lt;= V$49, T134,
INDEX('1. Données d''entrée'!$I:$K, B97 + X101 + V102 + $B134, D99))</f>
        <v>0</v>
      </c>
      <c r="W134" s="58" cm="1">
        <f t="array" ref="W134">IF($C134 &lt;= W$49, T134,
INDEX('1. Données d''entrée'!$I:$K, B97 + X101 + W102 + $B134, D99))</f>
        <v>0</v>
      </c>
      <c r="Y134" s="58" cm="1">
        <f t="array" ref="Y134">INDEX('1. Données d''entrée'!$I:$K, B97 + AC101 + Y102 + $B134, D99)</f>
        <v>0</v>
      </c>
      <c r="Z134" s="58" cm="1">
        <f t="array" ref="Z134">IF($C134 &lt;= Z100, Y134,
INDEX('1. Données d''entrée'!$I:$K, B97 + AC101 + Z102 + $B134, D99))</f>
        <v>0</v>
      </c>
      <c r="AA134" s="58" cm="1">
        <f t="array" ref="AA134">IF($C134 &lt;= AA$49, Y134,
INDEX('1. Données d''entrée'!$I:$K, B97 + AC101 + AA102 + $B134, D99))</f>
        <v>0</v>
      </c>
      <c r="AB134" s="58" cm="1">
        <f t="array" ref="AB134">IF($C134 &lt;= AB$49, Y134,
INDEX('1. Données d''entrée'!$I:$K, B97 + AC101 + AB102 + $B134, D99))</f>
        <v>0</v>
      </c>
      <c r="AD134" s="59" cm="1">
        <f t="array" ref="AD134">INDEX('1. Données d''entrée'!$I:$K, B97 + AH101 + AD102 + $B134, D99)</f>
        <v>0</v>
      </c>
      <c r="AE134" s="59" cm="1">
        <f t="array" ref="AE134">IF($C134 &lt;= AE100, AD134,
INDEX('1. Données d''entrée'!$I:$K, B97 + AH101 + AE102 + $B134, D99))</f>
        <v>0</v>
      </c>
      <c r="AF134" s="59" cm="1">
        <f t="array" ref="AF134">IF($C134 &lt;= AF$49, AD134,
INDEX('1. Données d''entrée'!$I:$K, B97 + AH101 + AF102 + $B134, D99))</f>
        <v>0</v>
      </c>
      <c r="AG134" s="59" cm="1">
        <f t="array" ref="AG134">IF($C134 &lt;= AG$49, AD134,
INDEX('1. Données d''entrée'!$I:$K, B97 + AH101 + AG102 + $B134, D99))</f>
        <v>0</v>
      </c>
      <c r="AJ134" s="55"/>
      <c r="AK134" s="53" cm="1">
        <f t="array" ref="AK134">INDEX('1. Données d''entrée'!$I:$K, B97 + AO101 + AK102 + $B134, AJ99)</f>
        <v>0</v>
      </c>
      <c r="AL134" s="53" cm="1">
        <f t="array" ref="AL134">IF($C134 &lt;= AL100, AK134,
INDEX('1. Données d''entrée'!$I:$K, B97 + AO101 + AL102 + $B134, AJ99))</f>
        <v>0</v>
      </c>
      <c r="AM134" s="53" cm="1">
        <f t="array" ref="AM134">IF($C134 &lt;= AM$49, AK134,
INDEX('1. Données d''entrée'!$I:$K, B97 + AO101 + AM102 + $B134, AJ99))</f>
        <v>0</v>
      </c>
      <c r="AN134" s="53" cm="1">
        <f t="array" ref="AN134">IF($C134 &lt;= AN$49, AK134,
INDEX('1. Données d''entrée'!$I:$K, B97 + AO101 + AN102 + $B134, AJ99))</f>
        <v>0</v>
      </c>
      <c r="AP134" s="58" cm="1">
        <f t="array" ref="AP134">INDEX('1. Données d''entrée'!$I:$K, B97 + AT101 + AP102 + $B134, AJ99)</f>
        <v>0</v>
      </c>
      <c r="AQ134" s="58" cm="1">
        <f t="array" ref="AQ134">IF($C134 &lt;= AQ100, AP134,
INDEX('1. Données d''entrée'!$I:$K, B97 + AT101 + AQ102 + $B134, AJ99))</f>
        <v>0</v>
      </c>
      <c r="AR134" s="58" cm="1">
        <f t="array" ref="AR134">IF($C134 &lt;= AR$49, AP134,
INDEX('1. Données d''entrée'!$I:$K, B97 + AT101 + AR102 + $B134, AJ99))</f>
        <v>0</v>
      </c>
      <c r="AS134" s="58" cm="1">
        <f t="array" ref="AS134">IF($C134 &lt;= AS$49, AP134,
INDEX('1. Données d''entrée'!$I:$K, B97 + AT101 + AS102 + $B134, AJ99))</f>
        <v>0</v>
      </c>
      <c r="AU134" s="58" cm="1">
        <f t="array" ref="AU134">INDEX('1. Données d''entrée'!$I:$K, B97 + AY101 + AU102 + $B134, AJ99)</f>
        <v>0</v>
      </c>
      <c r="AV134" s="58" cm="1">
        <f t="array" ref="AV134">IF($C134 &lt;= AV100, AU134,
INDEX('1. Données d''entrée'!$I:$K, B97 + AY101 + AV102 + $B134, AJ99))</f>
        <v>0</v>
      </c>
      <c r="AW134" s="58" cm="1">
        <f t="array" ref="AW134">IF($C134 &lt;= AW$49, AU134,
INDEX('1. Données d''entrée'!$I:$K, B97 + AY101 + AW102 + $B134, AJ99))</f>
        <v>0</v>
      </c>
      <c r="AX134" s="58" cm="1">
        <f t="array" ref="AX134">IF($C134 &lt;= AX$49, AU134,
INDEX('1. Données d''entrée'!$I:$K, B97 + AY101 + AX102 + $B134, AJ99))</f>
        <v>0</v>
      </c>
      <c r="AZ134" s="58" cm="1">
        <f t="array" ref="AZ134">INDEX('1. Données d''entrée'!$I:$K, B97 + BD101 + AZ102 + $B134, AJ99)</f>
        <v>0</v>
      </c>
      <c r="BA134" s="58" cm="1">
        <f t="array" ref="BA134">IF($C134 &lt;= BA100, AZ134,
INDEX('1. Données d''entrée'!$I:$K, B97 + BD101 + BA102 + $B134, AJ99))</f>
        <v>0</v>
      </c>
      <c r="BB134" s="58" cm="1">
        <f t="array" ref="BB134">IF($C134 &lt;= BB$49, AZ134,
INDEX('1. Données d''entrée'!$I:$K, B97 + BD101 + BB102 + $B134, AJ99))</f>
        <v>0</v>
      </c>
      <c r="BC134" s="58" cm="1">
        <f t="array" ref="BC134">IF($C134 &lt;= BC$49, AZ134,
INDEX('1. Données d''entrée'!$I:$K, B97 + BD101 + BC102 + $B134, AJ99))</f>
        <v>0</v>
      </c>
      <c r="BE134" s="58" cm="1">
        <f t="array" ref="BE134">INDEX('1. Données d''entrée'!$I:$K, B97 + BI101 + BE102 + $B134, AJ99)</f>
        <v>0</v>
      </c>
      <c r="BF134" s="58" cm="1">
        <f t="array" ref="BF134">IF($C134 &lt;= BF100, BE134,
INDEX('1. Données d''entrée'!$I:$K, B97 + BI101 + BF102 + $B134, AJ99))</f>
        <v>0</v>
      </c>
      <c r="BG134" s="58" cm="1">
        <f t="array" ref="BG134">IF($C134 &lt;= BG$49, BE134,
INDEX('1. Données d''entrée'!$I:$K, B97 + BI101 + BG102 + $B134, AJ99))</f>
        <v>0</v>
      </c>
      <c r="BH134" s="58" cm="1">
        <f t="array" ref="BH134">IF($C134 &lt;= BH$49, BE134,
INDEX('1. Données d''entrée'!$I:$K, B97 + BI101 + BH102 + $B134, AJ99))</f>
        <v>0</v>
      </c>
      <c r="BJ134" s="59" cm="1">
        <f t="array" ref="BJ134">INDEX('1. Données d''entrée'!$I:$K, B97 + BN101 + BJ102 + $B134, AJ99)</f>
        <v>0</v>
      </c>
      <c r="BK134" s="59" cm="1">
        <f t="array" ref="BK134">IF($C134 &lt;= BK100, BJ134,
INDEX('1. Données d''entrée'!$I:$K, B97 + BN101 + BK102 + $B134, AJ99))</f>
        <v>0</v>
      </c>
      <c r="BL134" s="59" cm="1">
        <f t="array" ref="BL134">IF($C134 &lt;= BL$49, BJ134,
INDEX('1. Données d''entrée'!$I:$K, B97 + BN101 + BL102 + $B134, AJ99))</f>
        <v>0</v>
      </c>
      <c r="BM134" s="59" cm="1">
        <f t="array" ref="BM134">IF($C134 &lt;= BM$49, BJ134,
INDEX('1. Données d''entrée'!$I:$K, B97 + BN101 + BM102 + $B134, AJ99))</f>
        <v>0</v>
      </c>
      <c r="BP134" s="55"/>
      <c r="BQ134" s="53" cm="1">
        <f t="array" ref="BQ134">INDEX('1. Données d''entrée'!$I:$K, B97 + BU101 + BQ102 + $B134, BP99)</f>
        <v>0</v>
      </c>
      <c r="BR134" s="53" cm="1">
        <f t="array" ref="BR134">IF($C134 &lt;= BR100, BQ134,
INDEX('1. Données d''entrée'!$I:$K, B97 + BU101 + BR102 + $B134, BP99))</f>
        <v>0</v>
      </c>
      <c r="BS134" s="53" cm="1">
        <f t="array" ref="BS134">IF($C134 &lt;= BS$49, BQ134,
INDEX('1. Données d''entrée'!$I:$K, B97 + BU101 + BS102 + $B134, BP99))</f>
        <v>0</v>
      </c>
      <c r="BT134" s="53" cm="1">
        <f t="array" ref="BT134">IF($C134 &lt;= BT$49, BQ134,
INDEX('1. Données d''entrée'!$I:$K, B97 + BU101 + BT102 + $B134, BP99))</f>
        <v>0</v>
      </c>
      <c r="BV134" s="58" cm="1">
        <f t="array" ref="BV134">INDEX('1. Données d''entrée'!$I:$K, B97 + BZ101 + BV102 + $B134, BP99)</f>
        <v>0</v>
      </c>
      <c r="BW134" s="58" cm="1">
        <f t="array" ref="BW134">IF($C134 &lt;= BW100, BV134,
INDEX('1. Données d''entrée'!$I:$K, B97 + BZ101 + BW102 + $B134, BP99))</f>
        <v>0</v>
      </c>
      <c r="BX134" s="58" cm="1">
        <f t="array" ref="BX134">IF($C134 &lt;= BX$49, BV134,
INDEX('1. Données d''entrée'!$I:$K, B97 + BZ101 + BX102 + $B134, BP99))</f>
        <v>0</v>
      </c>
      <c r="BY134" s="58" cm="1">
        <f t="array" ref="BY134">IF($C134 &lt;= BY$49, BV134,
INDEX('1. Données d''entrée'!$I:$K, B97 + BZ101 + BY102 + $B134, BP99))</f>
        <v>0</v>
      </c>
      <c r="CA134" s="58" cm="1">
        <f t="array" ref="CA134">INDEX('1. Données d''entrée'!$I:$K, B97 + CE101 + CA102 + $B134, BP99)</f>
        <v>0</v>
      </c>
      <c r="CB134" s="58" cm="1">
        <f t="array" ref="CB134">IF($C134 &lt;= CB100, CA134,
INDEX('1. Données d''entrée'!$I:$K, B97 + CE101 + CB102 + $B134, BP99))</f>
        <v>0</v>
      </c>
      <c r="CC134" s="58" cm="1">
        <f t="array" ref="CC134">IF($C134 &lt;= CC$49, CA134,
INDEX('1. Données d''entrée'!$I:$K, B97 + CE101 + CC102 + $B134, BP99))</f>
        <v>0</v>
      </c>
      <c r="CD134" s="58" cm="1">
        <f t="array" ref="CD134">IF($C134 &lt;= CD$49, CA134,
INDEX('1. Données d''entrée'!$I:$K, B97 + CE101 + CD102 + $B134, BP99))</f>
        <v>0</v>
      </c>
      <c r="CF134" s="58" cm="1">
        <f t="array" ref="CF134">INDEX('1. Données d''entrée'!$I:$K, B97 + CJ101 + CF102 + $B134, BP99)</f>
        <v>0</v>
      </c>
      <c r="CG134" s="58" cm="1">
        <f t="array" ref="CG134">IF($C134 &lt;= CG100, CF134,
INDEX('1. Données d''entrée'!$I:$K, B97 + CJ101 + CG102 + $B134, BP99))</f>
        <v>0</v>
      </c>
      <c r="CH134" s="58" cm="1">
        <f t="array" ref="CH134">IF($C134 &lt;= CH$49, CF134,
INDEX('1. Données d''entrée'!$I:$K, B97 + CJ101 + CH102 + $B134, BP99))</f>
        <v>0</v>
      </c>
      <c r="CI134" s="58" cm="1">
        <f t="array" ref="CI134">IF($C134 &lt;= CI$49, CF134,
INDEX('1. Données d''entrée'!$I:$K, B97 + CJ101 + CI102 + $B134, BP99))</f>
        <v>0</v>
      </c>
      <c r="CK134" s="58" cm="1">
        <f t="array" ref="CK134">INDEX('1. Données d''entrée'!$I:$K, B97 + CO101 + CK102 + $B134, BP99)</f>
        <v>0</v>
      </c>
      <c r="CL134" s="58" cm="1">
        <f t="array" ref="CL134">IF($C134 &lt;= CL100, CK134,
INDEX('1. Données d''entrée'!$I:$K, B97 + CO101 + CL102 + $B134, BP99))</f>
        <v>0</v>
      </c>
      <c r="CM134" s="58" cm="1">
        <f t="array" ref="CM134">IF($C134 &lt;= CM$49, CK134,
INDEX('1. Données d''entrée'!$I:$K, B97 + CO101 + CM102 + $B134, BP99))</f>
        <v>0</v>
      </c>
      <c r="CN134" s="58" cm="1">
        <f t="array" ref="CN134">IF($C134 &lt;= CN$49, CK134,
INDEX('1. Données d''entrée'!$I:$K, B97 + CO101 + CN102 + $B134, BP99))</f>
        <v>0</v>
      </c>
      <c r="CP134" s="59" cm="1">
        <f t="array" ref="CP134">INDEX('1. Données d''entrée'!$I:$K, B97 + CT101 + CP102 + $B134, BP99)</f>
        <v>0</v>
      </c>
      <c r="CQ134" s="59" cm="1">
        <f t="array" ref="CQ134">IF($C134 &lt;= CQ100, CP134,
INDEX('1. Données d''entrée'!$I:$K, B97 + CT101 + CQ102 + $B134, BP99))</f>
        <v>0</v>
      </c>
      <c r="CR134" s="59" cm="1">
        <f t="array" ref="CR134">IF($C134 &lt;= CR$49, CP134,
INDEX('1. Données d''entrée'!$I:$K, B97 + CT101 + CR102 + $B134, BP99))</f>
        <v>0</v>
      </c>
      <c r="CS134" s="59" cm="1">
        <f t="array" ref="CS134">IF($C134 &lt;= CS$49, CP134,
INDEX('1. Données d''entrée'!$I:$K, B97 + CT101 + CS102 + $B134, BP99))</f>
        <v>0</v>
      </c>
    </row>
    <row r="135" spans="2:97" outlineLevel="1">
      <c r="B135" s="37">
        <v>31</v>
      </c>
      <c r="C135" s="49">
        <v>2041</v>
      </c>
      <c r="D135" s="55"/>
      <c r="E135" s="53" cm="1">
        <f t="array" ref="E135">INDEX('1. Données d''entrée'!$I:$K, B97 + I101 + E102 + $B135, D99)</f>
        <v>0</v>
      </c>
      <c r="F135" s="53" cm="1">
        <f t="array" ref="F135">IF($C135 &lt;= F100, E135,
INDEX('1. Données d''entrée'!$I:$K, B97 + I101 + F102 + $B135, D99))</f>
        <v>0</v>
      </c>
      <c r="G135" s="53" cm="1">
        <f t="array" ref="G135">IF($C135 &lt;= G$49, E135,
INDEX('1. Données d''entrée'!$I:$K, B97 + I101 + G102 + $B135, D99))</f>
        <v>0</v>
      </c>
      <c r="H135" s="53" cm="1">
        <f t="array" ref="H135">IF($C135 &lt;= H$49, E135,
INDEX('1. Données d''entrée'!$I:$K, B97 + I101 + H102 + $B135, D99))</f>
        <v>0</v>
      </c>
      <c r="J135" s="58" cm="1">
        <f t="array" ref="J135">INDEX('1. Données d''entrée'!$I:$K, B97 + N101 + J102 + $B135, D99)</f>
        <v>0</v>
      </c>
      <c r="K135" s="58" cm="1">
        <f t="array" ref="K135">IF($C135 &lt;= K100, J135,
INDEX('1. Données d''entrée'!$I:$K, B97 + N101 + K102 + $B135, D99))</f>
        <v>0</v>
      </c>
      <c r="L135" s="58" cm="1">
        <f t="array" ref="L135">IF($C135 &lt;= L$49, J135,
INDEX('1. Données d''entrée'!$I:$K, B97 + N101 + L102 + $B135, D99))</f>
        <v>0</v>
      </c>
      <c r="M135" s="58" cm="1">
        <f t="array" ref="M135">IF($C135 &lt;= M$49, J135,
INDEX('1. Données d''entrée'!$I:$K, B97 + N101 + M102 + $B135, D99))</f>
        <v>0</v>
      </c>
      <c r="O135" s="58" cm="1">
        <f t="array" ref="O135">INDEX('1. Données d''entrée'!$I:$K, B97 + S101 + O102 + $B135, D99)</f>
        <v>0</v>
      </c>
      <c r="P135" s="58" cm="1">
        <f t="array" ref="P135">IF($C135 &lt;= P100, O135,
INDEX('1. Données d''entrée'!$I:$K, B97 + S101 + P102 + $B135, D99))</f>
        <v>0</v>
      </c>
      <c r="Q135" s="58" cm="1">
        <f t="array" ref="Q135">IF($C135 &lt;= Q$49, O135,
INDEX('1. Données d''entrée'!$I:$K, B97 + S101 + Q102 + $B135, D99))</f>
        <v>0</v>
      </c>
      <c r="R135" s="58" cm="1">
        <f t="array" ref="R135">IF($C135 &lt;= R$49, O135,
INDEX('1. Données d''entrée'!$I:$K, B97 + S101 + R102 + $B135, D99))</f>
        <v>0</v>
      </c>
      <c r="T135" s="58" cm="1">
        <f t="array" ref="T135">INDEX('1. Données d''entrée'!$I:$K, B97 + X101 + T102 + $B135, D99)</f>
        <v>0</v>
      </c>
      <c r="U135" s="58" cm="1">
        <f t="array" ref="U135">IF($C135 &lt;= U100, T135,
INDEX('1. Données d''entrée'!$I:$K, B97 + X101 + U102 + $B135, D99))</f>
        <v>0</v>
      </c>
      <c r="V135" s="58" cm="1">
        <f t="array" ref="V135">IF($C135 &lt;= V$49, T135,
INDEX('1. Données d''entrée'!$I:$K, B97 + X101 + V102 + $B135, D99))</f>
        <v>0</v>
      </c>
      <c r="W135" s="58" cm="1">
        <f t="array" ref="W135">IF($C135 &lt;= W$49, T135,
INDEX('1. Données d''entrée'!$I:$K, B97 + X101 + W102 + $B135, D99))</f>
        <v>0</v>
      </c>
      <c r="Y135" s="58" cm="1">
        <f t="array" ref="Y135">INDEX('1. Données d''entrée'!$I:$K, B97 + AC101 + Y102 + $B135, D99)</f>
        <v>0</v>
      </c>
      <c r="Z135" s="58" cm="1">
        <f t="array" ref="Z135">IF($C135 &lt;= Z100, Y135,
INDEX('1. Données d''entrée'!$I:$K, B97 + AC101 + Z102 + $B135, D99))</f>
        <v>0</v>
      </c>
      <c r="AA135" s="58" cm="1">
        <f t="array" ref="AA135">IF($C135 &lt;= AA$49, Y135,
INDEX('1. Données d''entrée'!$I:$K, B97 + AC101 + AA102 + $B135, D99))</f>
        <v>0</v>
      </c>
      <c r="AB135" s="58" cm="1">
        <f t="array" ref="AB135">IF($C135 &lt;= AB$49, Y135,
INDEX('1. Données d''entrée'!$I:$K, B97 + AC101 + AB102 + $B135, D99))</f>
        <v>0</v>
      </c>
      <c r="AD135" s="59" cm="1">
        <f t="array" ref="AD135">INDEX('1. Données d''entrée'!$I:$K, B97 + AH101 + AD102 + $B135, D99)</f>
        <v>0</v>
      </c>
      <c r="AE135" s="59" cm="1">
        <f t="array" ref="AE135">IF($C135 &lt;= AE100, AD135,
INDEX('1. Données d''entrée'!$I:$K, B97 + AH101 + AE102 + $B135, D99))</f>
        <v>0</v>
      </c>
      <c r="AF135" s="59" cm="1">
        <f t="array" ref="AF135">IF($C135 &lt;= AF$49, AD135,
INDEX('1. Données d''entrée'!$I:$K, B97 + AH101 + AF102 + $B135, D99))</f>
        <v>0</v>
      </c>
      <c r="AG135" s="59" cm="1">
        <f t="array" ref="AG135">IF($C135 &lt;= AG$49, AD135,
INDEX('1. Données d''entrée'!$I:$K, B97 + AH101 + AG102 + $B135, D99))</f>
        <v>0</v>
      </c>
      <c r="AJ135" s="55"/>
      <c r="AK135" s="53" cm="1">
        <f t="array" ref="AK135">INDEX('1. Données d''entrée'!$I:$K, B97 + AO101 + AK102 + $B135, AJ99)</f>
        <v>0</v>
      </c>
      <c r="AL135" s="53" cm="1">
        <f t="array" ref="AL135">IF($C135 &lt;= AL100, AK135,
INDEX('1. Données d''entrée'!$I:$K, B97 + AO101 + AL102 + $B135, AJ99))</f>
        <v>0</v>
      </c>
      <c r="AM135" s="53" cm="1">
        <f t="array" ref="AM135">IF($C135 &lt;= AM$49, AK135,
INDEX('1. Données d''entrée'!$I:$K, B97 + AO101 + AM102 + $B135, AJ99))</f>
        <v>0</v>
      </c>
      <c r="AN135" s="53" cm="1">
        <f t="array" ref="AN135">IF($C135 &lt;= AN$49, AK135,
INDEX('1. Données d''entrée'!$I:$K, B97 + AO101 + AN102 + $B135, AJ99))</f>
        <v>0</v>
      </c>
      <c r="AP135" s="58" cm="1">
        <f t="array" ref="AP135">INDEX('1. Données d''entrée'!$I:$K, B97 + AT101 + AP102 + $B135, AJ99)</f>
        <v>0</v>
      </c>
      <c r="AQ135" s="58" cm="1">
        <f t="array" ref="AQ135">IF($C135 &lt;= AQ100, AP135,
INDEX('1. Données d''entrée'!$I:$K, B97 + AT101 + AQ102 + $B135, AJ99))</f>
        <v>0</v>
      </c>
      <c r="AR135" s="58" cm="1">
        <f t="array" ref="AR135">IF($C135 &lt;= AR$49, AP135,
INDEX('1. Données d''entrée'!$I:$K, B97 + AT101 + AR102 + $B135, AJ99))</f>
        <v>0</v>
      </c>
      <c r="AS135" s="58" cm="1">
        <f t="array" ref="AS135">IF($C135 &lt;= AS$49, AP135,
INDEX('1. Données d''entrée'!$I:$K, B97 + AT101 + AS102 + $B135, AJ99))</f>
        <v>0</v>
      </c>
      <c r="AU135" s="58" cm="1">
        <f t="array" ref="AU135">INDEX('1. Données d''entrée'!$I:$K, B97 + AY101 + AU102 + $B135, AJ99)</f>
        <v>0</v>
      </c>
      <c r="AV135" s="58" cm="1">
        <f t="array" ref="AV135">IF($C135 &lt;= AV100, AU135,
INDEX('1. Données d''entrée'!$I:$K, B97 + AY101 + AV102 + $B135, AJ99))</f>
        <v>0</v>
      </c>
      <c r="AW135" s="58" cm="1">
        <f t="array" ref="AW135">IF($C135 &lt;= AW$49, AU135,
INDEX('1. Données d''entrée'!$I:$K, B97 + AY101 + AW102 + $B135, AJ99))</f>
        <v>0</v>
      </c>
      <c r="AX135" s="58" cm="1">
        <f t="array" ref="AX135">IF($C135 &lt;= AX$49, AU135,
INDEX('1. Données d''entrée'!$I:$K, B97 + AY101 + AX102 + $B135, AJ99))</f>
        <v>0</v>
      </c>
      <c r="AZ135" s="58" cm="1">
        <f t="array" ref="AZ135">INDEX('1. Données d''entrée'!$I:$K, B97 + BD101 + AZ102 + $B135, AJ99)</f>
        <v>0</v>
      </c>
      <c r="BA135" s="58" cm="1">
        <f t="array" ref="BA135">IF($C135 &lt;= BA100, AZ135,
INDEX('1. Données d''entrée'!$I:$K, B97 + BD101 + BA102 + $B135, AJ99))</f>
        <v>0</v>
      </c>
      <c r="BB135" s="58" cm="1">
        <f t="array" ref="BB135">IF($C135 &lt;= BB$49, AZ135,
INDEX('1. Données d''entrée'!$I:$K, B97 + BD101 + BB102 + $B135, AJ99))</f>
        <v>0</v>
      </c>
      <c r="BC135" s="58" cm="1">
        <f t="array" ref="BC135">IF($C135 &lt;= BC$49, AZ135,
INDEX('1. Données d''entrée'!$I:$K, B97 + BD101 + BC102 + $B135, AJ99))</f>
        <v>0</v>
      </c>
      <c r="BE135" s="58" cm="1">
        <f t="array" ref="BE135">INDEX('1. Données d''entrée'!$I:$K, B97 + BI101 + BE102 + $B135, AJ99)</f>
        <v>0</v>
      </c>
      <c r="BF135" s="58" cm="1">
        <f t="array" ref="BF135">IF($C135 &lt;= BF100, BE135,
INDEX('1. Données d''entrée'!$I:$K, B97 + BI101 + BF102 + $B135, AJ99))</f>
        <v>0</v>
      </c>
      <c r="BG135" s="58" cm="1">
        <f t="array" ref="BG135">IF($C135 &lt;= BG$49, BE135,
INDEX('1. Données d''entrée'!$I:$K, B97 + BI101 + BG102 + $B135, AJ99))</f>
        <v>0</v>
      </c>
      <c r="BH135" s="58" cm="1">
        <f t="array" ref="BH135">IF($C135 &lt;= BH$49, BE135,
INDEX('1. Données d''entrée'!$I:$K, B97 + BI101 + BH102 + $B135, AJ99))</f>
        <v>0</v>
      </c>
      <c r="BJ135" s="59" cm="1">
        <f t="array" ref="BJ135">INDEX('1. Données d''entrée'!$I:$K, B97 + BN101 + BJ102 + $B135, AJ99)</f>
        <v>0</v>
      </c>
      <c r="BK135" s="59" cm="1">
        <f t="array" ref="BK135">IF($C135 &lt;= BK100, BJ135,
INDEX('1. Données d''entrée'!$I:$K, B97 + BN101 + BK102 + $B135, AJ99))</f>
        <v>0</v>
      </c>
      <c r="BL135" s="59" cm="1">
        <f t="array" ref="BL135">IF($C135 &lt;= BL$49, BJ135,
INDEX('1. Données d''entrée'!$I:$K, B97 + BN101 + BL102 + $B135, AJ99))</f>
        <v>0</v>
      </c>
      <c r="BM135" s="59" cm="1">
        <f t="array" ref="BM135">IF($C135 &lt;= BM$49, BJ135,
INDEX('1. Données d''entrée'!$I:$K, B97 + BN101 + BM102 + $B135, AJ99))</f>
        <v>0</v>
      </c>
      <c r="BP135" s="55"/>
      <c r="BQ135" s="53" cm="1">
        <f t="array" ref="BQ135">INDEX('1. Données d''entrée'!$I:$K, B97 + BU101 + BQ102 + $B135, BP99)</f>
        <v>0</v>
      </c>
      <c r="BR135" s="53" cm="1">
        <f t="array" ref="BR135">IF($C135 &lt;= BR100, BQ135,
INDEX('1. Données d''entrée'!$I:$K, B97 + BU101 + BR102 + $B135, BP99))</f>
        <v>0</v>
      </c>
      <c r="BS135" s="53" cm="1">
        <f t="array" ref="BS135">IF($C135 &lt;= BS$49, BQ135,
INDEX('1. Données d''entrée'!$I:$K, B97 + BU101 + BS102 + $B135, BP99))</f>
        <v>0</v>
      </c>
      <c r="BT135" s="53" cm="1">
        <f t="array" ref="BT135">IF($C135 &lt;= BT$49, BQ135,
INDEX('1. Données d''entrée'!$I:$K, B97 + BU101 + BT102 + $B135, BP99))</f>
        <v>0</v>
      </c>
      <c r="BV135" s="58" cm="1">
        <f t="array" ref="BV135">INDEX('1. Données d''entrée'!$I:$K, B97 + BZ101 + BV102 + $B135, BP99)</f>
        <v>0</v>
      </c>
      <c r="BW135" s="58" cm="1">
        <f t="array" ref="BW135">IF($C135 &lt;= BW100, BV135,
INDEX('1. Données d''entrée'!$I:$K, B97 + BZ101 + BW102 + $B135, BP99))</f>
        <v>0</v>
      </c>
      <c r="BX135" s="58" cm="1">
        <f t="array" ref="BX135">IF($C135 &lt;= BX$49, BV135,
INDEX('1. Données d''entrée'!$I:$K, B97 + BZ101 + BX102 + $B135, BP99))</f>
        <v>0</v>
      </c>
      <c r="BY135" s="58" cm="1">
        <f t="array" ref="BY135">IF($C135 &lt;= BY$49, BV135,
INDEX('1. Données d''entrée'!$I:$K, B97 + BZ101 + BY102 + $B135, BP99))</f>
        <v>0</v>
      </c>
      <c r="CA135" s="58" cm="1">
        <f t="array" ref="CA135">INDEX('1. Données d''entrée'!$I:$K, B97 + CE101 + CA102 + $B135, BP99)</f>
        <v>0</v>
      </c>
      <c r="CB135" s="58" cm="1">
        <f t="array" ref="CB135">IF($C135 &lt;= CB100, CA135,
INDEX('1. Données d''entrée'!$I:$K, B97 + CE101 + CB102 + $B135, BP99))</f>
        <v>0</v>
      </c>
      <c r="CC135" s="58" cm="1">
        <f t="array" ref="CC135">IF($C135 &lt;= CC$49, CA135,
INDEX('1. Données d''entrée'!$I:$K, B97 + CE101 + CC102 + $B135, BP99))</f>
        <v>0</v>
      </c>
      <c r="CD135" s="58" cm="1">
        <f t="array" ref="CD135">IF($C135 &lt;= CD$49, CA135,
INDEX('1. Données d''entrée'!$I:$K, B97 + CE101 + CD102 + $B135, BP99))</f>
        <v>0</v>
      </c>
      <c r="CF135" s="58" cm="1">
        <f t="array" ref="CF135">INDEX('1. Données d''entrée'!$I:$K, B97 + CJ101 + CF102 + $B135, BP99)</f>
        <v>0</v>
      </c>
      <c r="CG135" s="58" cm="1">
        <f t="array" ref="CG135">IF($C135 &lt;= CG100, CF135,
INDEX('1. Données d''entrée'!$I:$K, B97 + CJ101 + CG102 + $B135, BP99))</f>
        <v>0</v>
      </c>
      <c r="CH135" s="58" cm="1">
        <f t="array" ref="CH135">IF($C135 &lt;= CH$49, CF135,
INDEX('1. Données d''entrée'!$I:$K, B97 + CJ101 + CH102 + $B135, BP99))</f>
        <v>0</v>
      </c>
      <c r="CI135" s="58" cm="1">
        <f t="array" ref="CI135">IF($C135 &lt;= CI$49, CF135,
INDEX('1. Données d''entrée'!$I:$K, B97 + CJ101 + CI102 + $B135, BP99))</f>
        <v>0</v>
      </c>
      <c r="CK135" s="58" cm="1">
        <f t="array" ref="CK135">INDEX('1. Données d''entrée'!$I:$K, B97 + CO101 + CK102 + $B135, BP99)</f>
        <v>0</v>
      </c>
      <c r="CL135" s="58" cm="1">
        <f t="array" ref="CL135">IF($C135 &lt;= CL100, CK135,
INDEX('1. Données d''entrée'!$I:$K, B97 + CO101 + CL102 + $B135, BP99))</f>
        <v>0</v>
      </c>
      <c r="CM135" s="58" cm="1">
        <f t="array" ref="CM135">IF($C135 &lt;= CM$49, CK135,
INDEX('1. Données d''entrée'!$I:$K, B97 + CO101 + CM102 + $B135, BP99))</f>
        <v>0</v>
      </c>
      <c r="CN135" s="58" cm="1">
        <f t="array" ref="CN135">IF($C135 &lt;= CN$49, CK135,
INDEX('1. Données d''entrée'!$I:$K, B97 + CO101 + CN102 + $B135, BP99))</f>
        <v>0</v>
      </c>
      <c r="CP135" s="59" cm="1">
        <f t="array" ref="CP135">INDEX('1. Données d''entrée'!$I:$K, B97 + CT101 + CP102 + $B135, BP99)</f>
        <v>0</v>
      </c>
      <c r="CQ135" s="59" cm="1">
        <f t="array" ref="CQ135">IF($C135 &lt;= CQ100, CP135,
INDEX('1. Données d''entrée'!$I:$K, B97 + CT101 + CQ102 + $B135, BP99))</f>
        <v>0</v>
      </c>
      <c r="CR135" s="59" cm="1">
        <f t="array" ref="CR135">IF($C135 &lt;= CR$49, CP135,
INDEX('1. Données d''entrée'!$I:$K, B97 + CT101 + CR102 + $B135, BP99))</f>
        <v>0</v>
      </c>
      <c r="CS135" s="59" cm="1">
        <f t="array" ref="CS135">IF($C135 &lt;= CS$49, CP135,
INDEX('1. Données d''entrée'!$I:$K, B97 + CT101 + CS102 + $B135, BP99))</f>
        <v>0</v>
      </c>
    </row>
    <row r="136" spans="2:97" outlineLevel="1">
      <c r="B136" s="37">
        <v>32</v>
      </c>
      <c r="C136" s="49">
        <v>2042</v>
      </c>
      <c r="D136" s="55"/>
      <c r="E136" s="53" cm="1">
        <f t="array" ref="E136">INDEX('1. Données d''entrée'!$I:$K, B97 + I101 + E102 + $B136, D99)</f>
        <v>0</v>
      </c>
      <c r="F136" s="53" cm="1">
        <f t="array" ref="F136">IF($C136 &lt;= F100, E136,
INDEX('1. Données d''entrée'!$I:$K, B97 + I101 + F102 + $B136, D99))</f>
        <v>0</v>
      </c>
      <c r="G136" s="53" cm="1">
        <f t="array" ref="G136">IF($C136 &lt;= G$49, E136,
INDEX('1. Données d''entrée'!$I:$K, B97 + I101 + G102 + $B136, D99))</f>
        <v>0</v>
      </c>
      <c r="H136" s="53" cm="1">
        <f t="array" ref="H136">IF($C136 &lt;= H$49, E136,
INDEX('1. Données d''entrée'!$I:$K, B97 + I101 + H102 + $B136, D99))</f>
        <v>0</v>
      </c>
      <c r="J136" s="58" cm="1">
        <f t="array" ref="J136">INDEX('1. Données d''entrée'!$I:$K, B97 + N101 + J102 + $B136, D99)</f>
        <v>0</v>
      </c>
      <c r="K136" s="58" cm="1">
        <f t="array" ref="K136">IF($C136 &lt;= K100, J136,
INDEX('1. Données d''entrée'!$I:$K, B97 + N101 + K102 + $B136, D99))</f>
        <v>0</v>
      </c>
      <c r="L136" s="58" cm="1">
        <f t="array" ref="L136">IF($C136 &lt;= L$49, J136,
INDEX('1. Données d''entrée'!$I:$K, B97 + N101 + L102 + $B136, D99))</f>
        <v>0</v>
      </c>
      <c r="M136" s="58" cm="1">
        <f t="array" ref="M136">IF($C136 &lt;= M$49, J136,
INDEX('1. Données d''entrée'!$I:$K, B97 + N101 + M102 + $B136, D99))</f>
        <v>0</v>
      </c>
      <c r="O136" s="58" cm="1">
        <f t="array" ref="O136">INDEX('1. Données d''entrée'!$I:$K, B97 + S101 + O102 + $B136, D99)</f>
        <v>0</v>
      </c>
      <c r="P136" s="58" cm="1">
        <f t="array" ref="P136">IF($C136 &lt;= P100, O136,
INDEX('1. Données d''entrée'!$I:$K, B97 + S101 + P102 + $B136, D99))</f>
        <v>0</v>
      </c>
      <c r="Q136" s="58" cm="1">
        <f t="array" ref="Q136">IF($C136 &lt;= Q$49, O136,
INDEX('1. Données d''entrée'!$I:$K, B97 + S101 + Q102 + $B136, D99))</f>
        <v>0</v>
      </c>
      <c r="R136" s="58" cm="1">
        <f t="array" ref="R136">IF($C136 &lt;= R$49, O136,
INDEX('1. Données d''entrée'!$I:$K, B97 + S101 + R102 + $B136, D99))</f>
        <v>0</v>
      </c>
      <c r="T136" s="58" cm="1">
        <f t="array" ref="T136">INDEX('1. Données d''entrée'!$I:$K, B97 + X101 + T102 + $B136, D99)</f>
        <v>0</v>
      </c>
      <c r="U136" s="58" cm="1">
        <f t="array" ref="U136">IF($C136 &lt;= U100, T136,
INDEX('1. Données d''entrée'!$I:$K, B97 + X101 + U102 + $B136, D99))</f>
        <v>0</v>
      </c>
      <c r="V136" s="58" cm="1">
        <f t="array" ref="V136">IF($C136 &lt;= V$49, T136,
INDEX('1. Données d''entrée'!$I:$K, B97 + X101 + V102 + $B136, D99))</f>
        <v>0</v>
      </c>
      <c r="W136" s="58" cm="1">
        <f t="array" ref="W136">IF($C136 &lt;= W$49, T136,
INDEX('1. Données d''entrée'!$I:$K, B97 + X101 + W102 + $B136, D99))</f>
        <v>0</v>
      </c>
      <c r="Y136" s="58" cm="1">
        <f t="array" ref="Y136">INDEX('1. Données d''entrée'!$I:$K, B97 + AC101 + Y102 + $B136, D99)</f>
        <v>0</v>
      </c>
      <c r="Z136" s="58" cm="1">
        <f t="array" ref="Z136">IF($C136 &lt;= Z100, Y136,
INDEX('1. Données d''entrée'!$I:$K, B97 + AC101 + Z102 + $B136, D99))</f>
        <v>0</v>
      </c>
      <c r="AA136" s="58" cm="1">
        <f t="array" ref="AA136">IF($C136 &lt;= AA$49, Y136,
INDEX('1. Données d''entrée'!$I:$K, B97 + AC101 + AA102 + $B136, D99))</f>
        <v>0</v>
      </c>
      <c r="AB136" s="58" cm="1">
        <f t="array" ref="AB136">IF($C136 &lt;= AB$49, Y136,
INDEX('1. Données d''entrée'!$I:$K, B97 + AC101 + AB102 + $B136, D99))</f>
        <v>0</v>
      </c>
      <c r="AD136" s="59" cm="1">
        <f t="array" ref="AD136">INDEX('1. Données d''entrée'!$I:$K, B97 + AH101 + AD102 + $B136, D99)</f>
        <v>0</v>
      </c>
      <c r="AE136" s="59" cm="1">
        <f t="array" ref="AE136">IF($C136 &lt;= AE100, AD136,
INDEX('1. Données d''entrée'!$I:$K, B97 + AH101 + AE102 + $B136, D99))</f>
        <v>0</v>
      </c>
      <c r="AF136" s="59" cm="1">
        <f t="array" ref="AF136">IF($C136 &lt;= AF$49, AD136,
INDEX('1. Données d''entrée'!$I:$K, B97 + AH101 + AF102 + $B136, D99))</f>
        <v>0</v>
      </c>
      <c r="AG136" s="59" cm="1">
        <f t="array" ref="AG136">IF($C136 &lt;= AG$49, AD136,
INDEX('1. Données d''entrée'!$I:$K, B97 + AH101 + AG102 + $B136, D99))</f>
        <v>0</v>
      </c>
      <c r="AJ136" s="55"/>
      <c r="AK136" s="53" cm="1">
        <f t="array" ref="AK136">INDEX('1. Données d''entrée'!$I:$K, B97 + AO101 + AK102 + $B136, AJ99)</f>
        <v>0</v>
      </c>
      <c r="AL136" s="53" cm="1">
        <f t="array" ref="AL136">IF($C136 &lt;= AL100, AK136,
INDEX('1. Données d''entrée'!$I:$K, B97 + AO101 + AL102 + $B136, AJ99))</f>
        <v>0</v>
      </c>
      <c r="AM136" s="53" cm="1">
        <f t="array" ref="AM136">IF($C136 &lt;= AM$49, AK136,
INDEX('1. Données d''entrée'!$I:$K, B97 + AO101 + AM102 + $B136, AJ99))</f>
        <v>0</v>
      </c>
      <c r="AN136" s="53" cm="1">
        <f t="array" ref="AN136">IF($C136 &lt;= AN$49, AK136,
INDEX('1. Données d''entrée'!$I:$K, B97 + AO101 + AN102 + $B136, AJ99))</f>
        <v>0</v>
      </c>
      <c r="AP136" s="58" cm="1">
        <f t="array" ref="AP136">INDEX('1. Données d''entrée'!$I:$K, B97 + AT101 + AP102 + $B136, AJ99)</f>
        <v>0</v>
      </c>
      <c r="AQ136" s="58" cm="1">
        <f t="array" ref="AQ136">IF($C136 &lt;= AQ100, AP136,
INDEX('1. Données d''entrée'!$I:$K, B97 + AT101 + AQ102 + $B136, AJ99))</f>
        <v>0</v>
      </c>
      <c r="AR136" s="58" cm="1">
        <f t="array" ref="AR136">IF($C136 &lt;= AR$49, AP136,
INDEX('1. Données d''entrée'!$I:$K, B97 + AT101 + AR102 + $B136, AJ99))</f>
        <v>0</v>
      </c>
      <c r="AS136" s="58" cm="1">
        <f t="array" ref="AS136">IF($C136 &lt;= AS$49, AP136,
INDEX('1. Données d''entrée'!$I:$K, B97 + AT101 + AS102 + $B136, AJ99))</f>
        <v>0</v>
      </c>
      <c r="AU136" s="58" cm="1">
        <f t="array" ref="AU136">INDEX('1. Données d''entrée'!$I:$K, B97 + AY101 + AU102 + $B136, AJ99)</f>
        <v>0</v>
      </c>
      <c r="AV136" s="58" cm="1">
        <f t="array" ref="AV136">IF($C136 &lt;= AV100, AU136,
INDEX('1. Données d''entrée'!$I:$K, B97 + AY101 + AV102 + $B136, AJ99))</f>
        <v>0</v>
      </c>
      <c r="AW136" s="58" cm="1">
        <f t="array" ref="AW136">IF($C136 &lt;= AW$49, AU136,
INDEX('1. Données d''entrée'!$I:$K, B97 + AY101 + AW102 + $B136, AJ99))</f>
        <v>0</v>
      </c>
      <c r="AX136" s="58" cm="1">
        <f t="array" ref="AX136">IF($C136 &lt;= AX$49, AU136,
INDEX('1. Données d''entrée'!$I:$K, B97 + AY101 + AX102 + $B136, AJ99))</f>
        <v>0</v>
      </c>
      <c r="AZ136" s="58" cm="1">
        <f t="array" ref="AZ136">INDEX('1. Données d''entrée'!$I:$K, B97 + BD101 + AZ102 + $B136, AJ99)</f>
        <v>0</v>
      </c>
      <c r="BA136" s="58" cm="1">
        <f t="array" ref="BA136">IF($C136 &lt;= BA100, AZ136,
INDEX('1. Données d''entrée'!$I:$K, B97 + BD101 + BA102 + $B136, AJ99))</f>
        <v>0</v>
      </c>
      <c r="BB136" s="58" cm="1">
        <f t="array" ref="BB136">IF($C136 &lt;= BB$49, AZ136,
INDEX('1. Données d''entrée'!$I:$K, B97 + BD101 + BB102 + $B136, AJ99))</f>
        <v>0</v>
      </c>
      <c r="BC136" s="58" cm="1">
        <f t="array" ref="BC136">IF($C136 &lt;= BC$49, AZ136,
INDEX('1. Données d''entrée'!$I:$K, B97 + BD101 + BC102 + $B136, AJ99))</f>
        <v>0</v>
      </c>
      <c r="BE136" s="58" cm="1">
        <f t="array" ref="BE136">INDEX('1. Données d''entrée'!$I:$K, B97 + BI101 + BE102 + $B136, AJ99)</f>
        <v>0</v>
      </c>
      <c r="BF136" s="58" cm="1">
        <f t="array" ref="BF136">IF($C136 &lt;= BF100, BE136,
INDEX('1. Données d''entrée'!$I:$K, B97 + BI101 + BF102 + $B136, AJ99))</f>
        <v>0</v>
      </c>
      <c r="BG136" s="58" cm="1">
        <f t="array" ref="BG136">IF($C136 &lt;= BG$49, BE136,
INDEX('1. Données d''entrée'!$I:$K, B97 + BI101 + BG102 + $B136, AJ99))</f>
        <v>0</v>
      </c>
      <c r="BH136" s="58" cm="1">
        <f t="array" ref="BH136">IF($C136 &lt;= BH$49, BE136,
INDEX('1. Données d''entrée'!$I:$K, B97 + BI101 + BH102 + $B136, AJ99))</f>
        <v>0</v>
      </c>
      <c r="BJ136" s="59" cm="1">
        <f t="array" ref="BJ136">INDEX('1. Données d''entrée'!$I:$K, B97 + BN101 + BJ102 + $B136, AJ99)</f>
        <v>0</v>
      </c>
      <c r="BK136" s="59" cm="1">
        <f t="array" ref="BK136">IF($C136 &lt;= BK100, BJ136,
INDEX('1. Données d''entrée'!$I:$K, B97 + BN101 + BK102 + $B136, AJ99))</f>
        <v>0</v>
      </c>
      <c r="BL136" s="59" cm="1">
        <f t="array" ref="BL136">IF($C136 &lt;= BL$49, BJ136,
INDEX('1. Données d''entrée'!$I:$K, B97 + BN101 + BL102 + $B136, AJ99))</f>
        <v>0</v>
      </c>
      <c r="BM136" s="59" cm="1">
        <f t="array" ref="BM136">IF($C136 &lt;= BM$49, BJ136,
INDEX('1. Données d''entrée'!$I:$K, B97 + BN101 + BM102 + $B136, AJ99))</f>
        <v>0</v>
      </c>
      <c r="BP136" s="55"/>
      <c r="BQ136" s="53" cm="1">
        <f t="array" ref="BQ136">INDEX('1. Données d''entrée'!$I:$K, B97 + BU101 + BQ102 + $B136, BP99)</f>
        <v>0</v>
      </c>
      <c r="BR136" s="53" cm="1">
        <f t="array" ref="BR136">IF($C136 &lt;= BR100, BQ136,
INDEX('1. Données d''entrée'!$I:$K, B97 + BU101 + BR102 + $B136, BP99))</f>
        <v>0</v>
      </c>
      <c r="BS136" s="53" cm="1">
        <f t="array" ref="BS136">IF($C136 &lt;= BS$49, BQ136,
INDEX('1. Données d''entrée'!$I:$K, B97 + BU101 + BS102 + $B136, BP99))</f>
        <v>0</v>
      </c>
      <c r="BT136" s="53" cm="1">
        <f t="array" ref="BT136">IF($C136 &lt;= BT$49, BQ136,
INDEX('1. Données d''entrée'!$I:$K, B97 + BU101 + BT102 + $B136, BP99))</f>
        <v>0</v>
      </c>
      <c r="BV136" s="58" cm="1">
        <f t="array" ref="BV136">INDEX('1. Données d''entrée'!$I:$K, B97 + BZ101 + BV102 + $B136, BP99)</f>
        <v>0</v>
      </c>
      <c r="BW136" s="58" cm="1">
        <f t="array" ref="BW136">IF($C136 &lt;= BW100, BV136,
INDEX('1. Données d''entrée'!$I:$K, B97 + BZ101 + BW102 + $B136, BP99))</f>
        <v>0</v>
      </c>
      <c r="BX136" s="58" cm="1">
        <f t="array" ref="BX136">IF($C136 &lt;= BX$49, BV136,
INDEX('1. Données d''entrée'!$I:$K, B97 + BZ101 + BX102 + $B136, BP99))</f>
        <v>0</v>
      </c>
      <c r="BY136" s="58" cm="1">
        <f t="array" ref="BY136">IF($C136 &lt;= BY$49, BV136,
INDEX('1. Données d''entrée'!$I:$K, B97 + BZ101 + BY102 + $B136, BP99))</f>
        <v>0</v>
      </c>
      <c r="CA136" s="58" cm="1">
        <f t="array" ref="CA136">INDEX('1. Données d''entrée'!$I:$K, B97 + CE101 + CA102 + $B136, BP99)</f>
        <v>0</v>
      </c>
      <c r="CB136" s="58" cm="1">
        <f t="array" ref="CB136">IF($C136 &lt;= CB100, CA136,
INDEX('1. Données d''entrée'!$I:$K, B97 + CE101 + CB102 + $B136, BP99))</f>
        <v>0</v>
      </c>
      <c r="CC136" s="58" cm="1">
        <f t="array" ref="CC136">IF($C136 &lt;= CC$49, CA136,
INDEX('1. Données d''entrée'!$I:$K, B97 + CE101 + CC102 + $B136, BP99))</f>
        <v>0</v>
      </c>
      <c r="CD136" s="58" cm="1">
        <f t="array" ref="CD136">IF($C136 &lt;= CD$49, CA136,
INDEX('1. Données d''entrée'!$I:$K, B97 + CE101 + CD102 + $B136, BP99))</f>
        <v>0</v>
      </c>
      <c r="CF136" s="58" cm="1">
        <f t="array" ref="CF136">INDEX('1. Données d''entrée'!$I:$K, B97 + CJ101 + CF102 + $B136, BP99)</f>
        <v>0</v>
      </c>
      <c r="CG136" s="58" cm="1">
        <f t="array" ref="CG136">IF($C136 &lt;= CG100, CF136,
INDEX('1. Données d''entrée'!$I:$K, B97 + CJ101 + CG102 + $B136, BP99))</f>
        <v>0</v>
      </c>
      <c r="CH136" s="58" cm="1">
        <f t="array" ref="CH136">IF($C136 &lt;= CH$49, CF136,
INDEX('1. Données d''entrée'!$I:$K, B97 + CJ101 + CH102 + $B136, BP99))</f>
        <v>0</v>
      </c>
      <c r="CI136" s="58" cm="1">
        <f t="array" ref="CI136">IF($C136 &lt;= CI$49, CF136,
INDEX('1. Données d''entrée'!$I:$K, B97 + CJ101 + CI102 + $B136, BP99))</f>
        <v>0</v>
      </c>
      <c r="CK136" s="58" cm="1">
        <f t="array" ref="CK136">INDEX('1. Données d''entrée'!$I:$K, B97 + CO101 + CK102 + $B136, BP99)</f>
        <v>0</v>
      </c>
      <c r="CL136" s="58" cm="1">
        <f t="array" ref="CL136">IF($C136 &lt;= CL100, CK136,
INDEX('1. Données d''entrée'!$I:$K, B97 + CO101 + CL102 + $B136, BP99))</f>
        <v>0</v>
      </c>
      <c r="CM136" s="58" cm="1">
        <f t="array" ref="CM136">IF($C136 &lt;= CM$49, CK136,
INDEX('1. Données d''entrée'!$I:$K, B97 + CO101 + CM102 + $B136, BP99))</f>
        <v>0</v>
      </c>
      <c r="CN136" s="58" cm="1">
        <f t="array" ref="CN136">IF($C136 &lt;= CN$49, CK136,
INDEX('1. Données d''entrée'!$I:$K, B97 + CO101 + CN102 + $B136, BP99))</f>
        <v>0</v>
      </c>
      <c r="CP136" s="59" cm="1">
        <f t="array" ref="CP136">INDEX('1. Données d''entrée'!$I:$K, B97 + CT101 + CP102 + $B136, BP99)</f>
        <v>0</v>
      </c>
      <c r="CQ136" s="59" cm="1">
        <f t="array" ref="CQ136">IF($C136 &lt;= CQ100, CP136,
INDEX('1. Données d''entrée'!$I:$K, B97 + CT101 + CQ102 + $B136, BP99))</f>
        <v>0</v>
      </c>
      <c r="CR136" s="59" cm="1">
        <f t="array" ref="CR136">IF($C136 &lt;= CR$49, CP136,
INDEX('1. Données d''entrée'!$I:$K, B97 + CT101 + CR102 + $B136, BP99))</f>
        <v>0</v>
      </c>
      <c r="CS136" s="59" cm="1">
        <f t="array" ref="CS136">IF($C136 &lt;= CS$49, CP136,
INDEX('1. Données d''entrée'!$I:$K, B97 + CT101 + CS102 + $B136, BP99))</f>
        <v>0</v>
      </c>
    </row>
    <row r="137" spans="2:97" outlineLevel="1">
      <c r="B137" s="37">
        <v>33</v>
      </c>
      <c r="C137" s="49">
        <v>2043</v>
      </c>
      <c r="D137" s="55"/>
      <c r="E137" s="53" cm="1">
        <f t="array" ref="E137">INDEX('1. Données d''entrée'!$I:$K, B97 + I101 + E102 + $B137, D99)</f>
        <v>0</v>
      </c>
      <c r="F137" s="53" cm="1">
        <f t="array" ref="F137">IF($C137 &lt;= F100, E137,
INDEX('1. Données d''entrée'!$I:$K, B97 + I101 + F102 + $B137, D99))</f>
        <v>0</v>
      </c>
      <c r="G137" s="53" cm="1">
        <f t="array" ref="G137">IF($C137 &lt;= G$49, E137,
INDEX('1. Données d''entrée'!$I:$K, B97 + I101 + G102 + $B137, D99))</f>
        <v>0</v>
      </c>
      <c r="H137" s="53" cm="1">
        <f t="array" ref="H137">IF($C137 &lt;= H$49, E137,
INDEX('1. Données d''entrée'!$I:$K, B97 + I101 + H102 + $B137, D99))</f>
        <v>0</v>
      </c>
      <c r="J137" s="58" cm="1">
        <f t="array" ref="J137">INDEX('1. Données d''entrée'!$I:$K, B97 + N101 + J102 + $B137, D99)</f>
        <v>0</v>
      </c>
      <c r="K137" s="58" cm="1">
        <f t="array" ref="K137">IF($C137 &lt;= K100, J137,
INDEX('1. Données d''entrée'!$I:$K, B97 + N101 + K102 + $B137, D99))</f>
        <v>0</v>
      </c>
      <c r="L137" s="58" cm="1">
        <f t="array" ref="L137">IF($C137 &lt;= L$49, J137,
INDEX('1. Données d''entrée'!$I:$K, B97 + N101 + L102 + $B137, D99))</f>
        <v>0</v>
      </c>
      <c r="M137" s="58" cm="1">
        <f t="array" ref="M137">IF($C137 &lt;= M$49, J137,
INDEX('1. Données d''entrée'!$I:$K, B97 + N101 + M102 + $B137, D99))</f>
        <v>0</v>
      </c>
      <c r="O137" s="58" cm="1">
        <f t="array" ref="O137">INDEX('1. Données d''entrée'!$I:$K, B97 + S101 + O102 + $B137, D99)</f>
        <v>0</v>
      </c>
      <c r="P137" s="58" cm="1">
        <f t="array" ref="P137">IF($C137 &lt;= P100, O137,
INDEX('1. Données d''entrée'!$I:$K, B97 + S101 + P102 + $B137, D99))</f>
        <v>0</v>
      </c>
      <c r="Q137" s="58" cm="1">
        <f t="array" ref="Q137">IF($C137 &lt;= Q$49, O137,
INDEX('1. Données d''entrée'!$I:$K, B97 + S101 + Q102 + $B137, D99))</f>
        <v>0</v>
      </c>
      <c r="R137" s="58" cm="1">
        <f t="array" ref="R137">IF($C137 &lt;= R$49, O137,
INDEX('1. Données d''entrée'!$I:$K, B97 + S101 + R102 + $B137, D99))</f>
        <v>0</v>
      </c>
      <c r="T137" s="58" cm="1">
        <f t="array" ref="T137">INDEX('1. Données d''entrée'!$I:$K, B97 + X101 + T102 + $B137, D99)</f>
        <v>0</v>
      </c>
      <c r="U137" s="58" cm="1">
        <f t="array" ref="U137">IF($C137 &lt;= U100, T137,
INDEX('1. Données d''entrée'!$I:$K, B97 + X101 + U102 + $B137, D99))</f>
        <v>0</v>
      </c>
      <c r="V137" s="58" cm="1">
        <f t="array" ref="V137">IF($C137 &lt;= V$49, T137,
INDEX('1. Données d''entrée'!$I:$K, B97 + X101 + V102 + $B137, D99))</f>
        <v>0</v>
      </c>
      <c r="W137" s="58" cm="1">
        <f t="array" ref="W137">IF($C137 &lt;= W$49, T137,
INDEX('1. Données d''entrée'!$I:$K, B97 + X101 + W102 + $B137, D99))</f>
        <v>0</v>
      </c>
      <c r="Y137" s="58" cm="1">
        <f t="array" ref="Y137">INDEX('1. Données d''entrée'!$I:$K, B97 + AC101 + Y102 + $B137, D99)</f>
        <v>0</v>
      </c>
      <c r="Z137" s="58" cm="1">
        <f t="array" ref="Z137">IF($C137 &lt;= Z100, Y137,
INDEX('1. Données d''entrée'!$I:$K, B97 + AC101 + Z102 + $B137, D99))</f>
        <v>0</v>
      </c>
      <c r="AA137" s="58" cm="1">
        <f t="array" ref="AA137">IF($C137 &lt;= AA$49, Y137,
INDEX('1. Données d''entrée'!$I:$K, B97 + AC101 + AA102 + $B137, D99))</f>
        <v>0</v>
      </c>
      <c r="AB137" s="58" cm="1">
        <f t="array" ref="AB137">IF($C137 &lt;= AB$49, Y137,
INDEX('1. Données d''entrée'!$I:$K, B97 + AC101 + AB102 + $B137, D99))</f>
        <v>0</v>
      </c>
      <c r="AD137" s="59" cm="1">
        <f t="array" ref="AD137">INDEX('1. Données d''entrée'!$I:$K, B97 + AH101 + AD102 + $B137, D99)</f>
        <v>0</v>
      </c>
      <c r="AE137" s="59" cm="1">
        <f t="array" ref="AE137">IF($C137 &lt;= AE100, AD137,
INDEX('1. Données d''entrée'!$I:$K, B97 + AH101 + AE102 + $B137, D99))</f>
        <v>0</v>
      </c>
      <c r="AF137" s="59" cm="1">
        <f t="array" ref="AF137">IF($C137 &lt;= AF$49, AD137,
INDEX('1. Données d''entrée'!$I:$K, B97 + AH101 + AF102 + $B137, D99))</f>
        <v>0</v>
      </c>
      <c r="AG137" s="59" cm="1">
        <f t="array" ref="AG137">IF($C137 &lt;= AG$49, AD137,
INDEX('1. Données d''entrée'!$I:$K, B97 + AH101 + AG102 + $B137, D99))</f>
        <v>0</v>
      </c>
      <c r="AJ137" s="55"/>
      <c r="AK137" s="53" cm="1">
        <f t="array" ref="AK137">INDEX('1. Données d''entrée'!$I:$K, B97 + AO101 + AK102 + $B137, AJ99)</f>
        <v>0</v>
      </c>
      <c r="AL137" s="53" cm="1">
        <f t="array" ref="AL137">IF($C137 &lt;= AL100, AK137,
INDEX('1. Données d''entrée'!$I:$K, B97 + AO101 + AL102 + $B137, AJ99))</f>
        <v>0</v>
      </c>
      <c r="AM137" s="53" cm="1">
        <f t="array" ref="AM137">IF($C137 &lt;= AM$49, AK137,
INDEX('1. Données d''entrée'!$I:$K, B97 + AO101 + AM102 + $B137, AJ99))</f>
        <v>0</v>
      </c>
      <c r="AN137" s="53" cm="1">
        <f t="array" ref="AN137">IF($C137 &lt;= AN$49, AK137,
INDEX('1. Données d''entrée'!$I:$K, B97 + AO101 + AN102 + $B137, AJ99))</f>
        <v>0</v>
      </c>
      <c r="AP137" s="58" cm="1">
        <f t="array" ref="AP137">INDEX('1. Données d''entrée'!$I:$K, B97 + AT101 + AP102 + $B137, AJ99)</f>
        <v>0</v>
      </c>
      <c r="AQ137" s="58" cm="1">
        <f t="array" ref="AQ137">IF($C137 &lt;= AQ100, AP137,
INDEX('1. Données d''entrée'!$I:$K, B97 + AT101 + AQ102 + $B137, AJ99))</f>
        <v>0</v>
      </c>
      <c r="AR137" s="58" cm="1">
        <f t="array" ref="AR137">IF($C137 &lt;= AR$49, AP137,
INDEX('1. Données d''entrée'!$I:$K, B97 + AT101 + AR102 + $B137, AJ99))</f>
        <v>0</v>
      </c>
      <c r="AS137" s="58" cm="1">
        <f t="array" ref="AS137">IF($C137 &lt;= AS$49, AP137,
INDEX('1. Données d''entrée'!$I:$K, B97 + AT101 + AS102 + $B137, AJ99))</f>
        <v>0</v>
      </c>
      <c r="AU137" s="58" cm="1">
        <f t="array" ref="AU137">INDEX('1. Données d''entrée'!$I:$K, B97 + AY101 + AU102 + $B137, AJ99)</f>
        <v>0</v>
      </c>
      <c r="AV137" s="58" cm="1">
        <f t="array" ref="AV137">IF($C137 &lt;= AV100, AU137,
INDEX('1. Données d''entrée'!$I:$K, B97 + AY101 + AV102 + $B137, AJ99))</f>
        <v>0</v>
      </c>
      <c r="AW137" s="58" cm="1">
        <f t="array" ref="AW137">IF($C137 &lt;= AW$49, AU137,
INDEX('1. Données d''entrée'!$I:$K, B97 + AY101 + AW102 + $B137, AJ99))</f>
        <v>0</v>
      </c>
      <c r="AX137" s="58" cm="1">
        <f t="array" ref="AX137">IF($C137 &lt;= AX$49, AU137,
INDEX('1. Données d''entrée'!$I:$K, B97 + AY101 + AX102 + $B137, AJ99))</f>
        <v>0</v>
      </c>
      <c r="AZ137" s="58" cm="1">
        <f t="array" ref="AZ137">INDEX('1. Données d''entrée'!$I:$K, B97 + BD101 + AZ102 + $B137, AJ99)</f>
        <v>0</v>
      </c>
      <c r="BA137" s="58" cm="1">
        <f t="array" ref="BA137">IF($C137 &lt;= BA100, AZ137,
INDEX('1. Données d''entrée'!$I:$K, B97 + BD101 + BA102 + $B137, AJ99))</f>
        <v>0</v>
      </c>
      <c r="BB137" s="58" cm="1">
        <f t="array" ref="BB137">IF($C137 &lt;= BB$49, AZ137,
INDEX('1. Données d''entrée'!$I:$K, B97 + BD101 + BB102 + $B137, AJ99))</f>
        <v>0</v>
      </c>
      <c r="BC137" s="58" cm="1">
        <f t="array" ref="BC137">IF($C137 &lt;= BC$49, AZ137,
INDEX('1. Données d''entrée'!$I:$K, B97 + BD101 + BC102 + $B137, AJ99))</f>
        <v>0</v>
      </c>
      <c r="BE137" s="58" cm="1">
        <f t="array" ref="BE137">INDEX('1. Données d''entrée'!$I:$K, B97 + BI101 + BE102 + $B137, AJ99)</f>
        <v>0</v>
      </c>
      <c r="BF137" s="58" cm="1">
        <f t="array" ref="BF137">IF($C137 &lt;= BF100, BE137,
INDEX('1. Données d''entrée'!$I:$K, B97 + BI101 + BF102 + $B137, AJ99))</f>
        <v>0</v>
      </c>
      <c r="BG137" s="58" cm="1">
        <f t="array" ref="BG137">IF($C137 &lt;= BG$49, BE137,
INDEX('1. Données d''entrée'!$I:$K, B97 + BI101 + BG102 + $B137, AJ99))</f>
        <v>0</v>
      </c>
      <c r="BH137" s="58" cm="1">
        <f t="array" ref="BH137">IF($C137 &lt;= BH$49, BE137,
INDEX('1. Données d''entrée'!$I:$K, B97 + BI101 + BH102 + $B137, AJ99))</f>
        <v>0</v>
      </c>
      <c r="BJ137" s="59" cm="1">
        <f t="array" ref="BJ137">INDEX('1. Données d''entrée'!$I:$K, B97 + BN101 + BJ102 + $B137, AJ99)</f>
        <v>0</v>
      </c>
      <c r="BK137" s="59" cm="1">
        <f t="array" ref="BK137">IF($C137 &lt;= BK100, BJ137,
INDEX('1. Données d''entrée'!$I:$K, B97 + BN101 + BK102 + $B137, AJ99))</f>
        <v>0</v>
      </c>
      <c r="BL137" s="59" cm="1">
        <f t="array" ref="BL137">IF($C137 &lt;= BL$49, BJ137,
INDEX('1. Données d''entrée'!$I:$K, B97 + BN101 + BL102 + $B137, AJ99))</f>
        <v>0</v>
      </c>
      <c r="BM137" s="59" cm="1">
        <f t="array" ref="BM137">IF($C137 &lt;= BM$49, BJ137,
INDEX('1. Données d''entrée'!$I:$K, B97 + BN101 + BM102 + $B137, AJ99))</f>
        <v>0</v>
      </c>
      <c r="BP137" s="55"/>
      <c r="BQ137" s="53" cm="1">
        <f t="array" ref="BQ137">INDEX('1. Données d''entrée'!$I:$K, B97 + BU101 + BQ102 + $B137, BP99)</f>
        <v>0</v>
      </c>
      <c r="BR137" s="53" cm="1">
        <f t="array" ref="BR137">IF($C137 &lt;= BR100, BQ137,
INDEX('1. Données d''entrée'!$I:$K, B97 + BU101 + BR102 + $B137, BP99))</f>
        <v>0</v>
      </c>
      <c r="BS137" s="53" cm="1">
        <f t="array" ref="BS137">IF($C137 &lt;= BS$49, BQ137,
INDEX('1. Données d''entrée'!$I:$K, B97 + BU101 + BS102 + $B137, BP99))</f>
        <v>0</v>
      </c>
      <c r="BT137" s="53" cm="1">
        <f t="array" ref="BT137">IF($C137 &lt;= BT$49, BQ137,
INDEX('1. Données d''entrée'!$I:$K, B97 + BU101 + BT102 + $B137, BP99))</f>
        <v>0</v>
      </c>
      <c r="BV137" s="58" cm="1">
        <f t="array" ref="BV137">INDEX('1. Données d''entrée'!$I:$K, B97 + BZ101 + BV102 + $B137, BP99)</f>
        <v>0</v>
      </c>
      <c r="BW137" s="58" cm="1">
        <f t="array" ref="BW137">IF($C137 &lt;= BW100, BV137,
INDEX('1. Données d''entrée'!$I:$K, B97 + BZ101 + BW102 + $B137, BP99))</f>
        <v>0</v>
      </c>
      <c r="BX137" s="58" cm="1">
        <f t="array" ref="BX137">IF($C137 &lt;= BX$49, BV137,
INDEX('1. Données d''entrée'!$I:$K, B97 + BZ101 + BX102 + $B137, BP99))</f>
        <v>0</v>
      </c>
      <c r="BY137" s="58" cm="1">
        <f t="array" ref="BY137">IF($C137 &lt;= BY$49, BV137,
INDEX('1. Données d''entrée'!$I:$K, B97 + BZ101 + BY102 + $B137, BP99))</f>
        <v>0</v>
      </c>
      <c r="CA137" s="58" cm="1">
        <f t="array" ref="CA137">INDEX('1. Données d''entrée'!$I:$K, B97 + CE101 + CA102 + $B137, BP99)</f>
        <v>0</v>
      </c>
      <c r="CB137" s="58" cm="1">
        <f t="array" ref="CB137">IF($C137 &lt;= CB100, CA137,
INDEX('1. Données d''entrée'!$I:$K, B97 + CE101 + CB102 + $B137, BP99))</f>
        <v>0</v>
      </c>
      <c r="CC137" s="58" cm="1">
        <f t="array" ref="CC137">IF($C137 &lt;= CC$49, CA137,
INDEX('1. Données d''entrée'!$I:$K, B97 + CE101 + CC102 + $B137, BP99))</f>
        <v>0</v>
      </c>
      <c r="CD137" s="58" cm="1">
        <f t="array" ref="CD137">IF($C137 &lt;= CD$49, CA137,
INDEX('1. Données d''entrée'!$I:$K, B97 + CE101 + CD102 + $B137, BP99))</f>
        <v>0</v>
      </c>
      <c r="CF137" s="58" cm="1">
        <f t="array" ref="CF137">INDEX('1. Données d''entrée'!$I:$K, B97 + CJ101 + CF102 + $B137, BP99)</f>
        <v>0</v>
      </c>
      <c r="CG137" s="58" cm="1">
        <f t="array" ref="CG137">IF($C137 &lt;= CG100, CF137,
INDEX('1. Données d''entrée'!$I:$K, B97 + CJ101 + CG102 + $B137, BP99))</f>
        <v>0</v>
      </c>
      <c r="CH137" s="58" cm="1">
        <f t="array" ref="CH137">IF($C137 &lt;= CH$49, CF137,
INDEX('1. Données d''entrée'!$I:$K, B97 + CJ101 + CH102 + $B137, BP99))</f>
        <v>0</v>
      </c>
      <c r="CI137" s="58" cm="1">
        <f t="array" ref="CI137">IF($C137 &lt;= CI$49, CF137,
INDEX('1. Données d''entrée'!$I:$K, B97 + CJ101 + CI102 + $B137, BP99))</f>
        <v>0</v>
      </c>
      <c r="CK137" s="58" cm="1">
        <f t="array" ref="CK137">INDEX('1. Données d''entrée'!$I:$K, B97 + CO101 + CK102 + $B137, BP99)</f>
        <v>0</v>
      </c>
      <c r="CL137" s="58" cm="1">
        <f t="array" ref="CL137">IF($C137 &lt;= CL100, CK137,
INDEX('1. Données d''entrée'!$I:$K, B97 + CO101 + CL102 + $B137, BP99))</f>
        <v>0</v>
      </c>
      <c r="CM137" s="58" cm="1">
        <f t="array" ref="CM137">IF($C137 &lt;= CM$49, CK137,
INDEX('1. Données d''entrée'!$I:$K, B97 + CO101 + CM102 + $B137, BP99))</f>
        <v>0</v>
      </c>
      <c r="CN137" s="58" cm="1">
        <f t="array" ref="CN137">IF($C137 &lt;= CN$49, CK137,
INDEX('1. Données d''entrée'!$I:$K, B97 + CO101 + CN102 + $B137, BP99))</f>
        <v>0</v>
      </c>
      <c r="CP137" s="59" cm="1">
        <f t="array" ref="CP137">INDEX('1. Données d''entrée'!$I:$K, B97 + CT101 + CP102 + $B137, BP99)</f>
        <v>0</v>
      </c>
      <c r="CQ137" s="59" cm="1">
        <f t="array" ref="CQ137">IF($C137 &lt;= CQ100, CP137,
INDEX('1. Données d''entrée'!$I:$K, B97 + CT101 + CQ102 + $B137, BP99))</f>
        <v>0</v>
      </c>
      <c r="CR137" s="59" cm="1">
        <f t="array" ref="CR137">IF($C137 &lt;= CR$49, CP137,
INDEX('1. Données d''entrée'!$I:$K, B97 + CT101 + CR102 + $B137, BP99))</f>
        <v>0</v>
      </c>
      <c r="CS137" s="59" cm="1">
        <f t="array" ref="CS137">IF($C137 &lt;= CS$49, CP137,
INDEX('1. Données d''entrée'!$I:$K, B97 + CT101 + CS102 + $B137, BP99))</f>
        <v>0</v>
      </c>
    </row>
    <row r="138" spans="2:97" outlineLevel="1">
      <c r="B138" s="37">
        <v>34</v>
      </c>
      <c r="C138" s="49">
        <v>2044</v>
      </c>
      <c r="D138" s="55"/>
      <c r="E138" s="53" cm="1">
        <f t="array" ref="E138">INDEX('1. Données d''entrée'!$I:$K, B97 + I101 + E102 + $B138, D99)</f>
        <v>0</v>
      </c>
      <c r="F138" s="53" cm="1">
        <f t="array" ref="F138">IF($C138 &lt;= F100, E138,
INDEX('1. Données d''entrée'!$I:$K, B97 + I101 + F102 + $B138, D99))</f>
        <v>0</v>
      </c>
      <c r="G138" s="53" cm="1">
        <f t="array" ref="G138">IF($C138 &lt;= G$49, E138,
INDEX('1. Données d''entrée'!$I:$K, B97 + I101 + G102 + $B138, D99))</f>
        <v>0</v>
      </c>
      <c r="H138" s="53" cm="1">
        <f t="array" ref="H138">IF($C138 &lt;= H$49, E138,
INDEX('1. Données d''entrée'!$I:$K, B97 + I101 + H102 + $B138, D99))</f>
        <v>0</v>
      </c>
      <c r="J138" s="58" cm="1">
        <f t="array" ref="J138">INDEX('1. Données d''entrée'!$I:$K, B97 + N101 + J102 + $B138, D99)</f>
        <v>0</v>
      </c>
      <c r="K138" s="58" cm="1">
        <f t="array" ref="K138">IF($C138 &lt;= K100, J138,
INDEX('1. Données d''entrée'!$I:$K, B97 + N101 + K102 + $B138, D99))</f>
        <v>0</v>
      </c>
      <c r="L138" s="58" cm="1">
        <f t="array" ref="L138">IF($C138 &lt;= L$49, J138,
INDEX('1. Données d''entrée'!$I:$K, B97 + N101 + L102 + $B138, D99))</f>
        <v>0</v>
      </c>
      <c r="M138" s="58" cm="1">
        <f t="array" ref="M138">IF($C138 &lt;= M$49, J138,
INDEX('1. Données d''entrée'!$I:$K, B97 + N101 + M102 + $B138, D99))</f>
        <v>0</v>
      </c>
      <c r="O138" s="58" cm="1">
        <f t="array" ref="O138">INDEX('1. Données d''entrée'!$I:$K, B97 + S101 + O102 + $B138, D99)</f>
        <v>0</v>
      </c>
      <c r="P138" s="58" cm="1">
        <f t="array" ref="P138">IF($C138 &lt;= P100, O138,
INDEX('1. Données d''entrée'!$I:$K, B97 + S101 + P102 + $B138, D99))</f>
        <v>0</v>
      </c>
      <c r="Q138" s="58" cm="1">
        <f t="array" ref="Q138">IF($C138 &lt;= Q$49, O138,
INDEX('1. Données d''entrée'!$I:$K, B97 + S101 + Q102 + $B138, D99))</f>
        <v>0</v>
      </c>
      <c r="R138" s="58" cm="1">
        <f t="array" ref="R138">IF($C138 &lt;= R$49, O138,
INDEX('1. Données d''entrée'!$I:$K, B97 + S101 + R102 + $B138, D99))</f>
        <v>0</v>
      </c>
      <c r="T138" s="58" cm="1">
        <f t="array" ref="T138">INDEX('1. Données d''entrée'!$I:$K, B97 + X101 + T102 + $B138, D99)</f>
        <v>0</v>
      </c>
      <c r="U138" s="58" cm="1">
        <f t="array" ref="U138">IF($C138 &lt;= U100, T138,
INDEX('1. Données d''entrée'!$I:$K, B97 + X101 + U102 + $B138, D99))</f>
        <v>0</v>
      </c>
      <c r="V138" s="58" cm="1">
        <f t="array" ref="V138">IF($C138 &lt;= V$49, T138,
INDEX('1. Données d''entrée'!$I:$K, B97 + X101 + V102 + $B138, D99))</f>
        <v>0</v>
      </c>
      <c r="W138" s="58" cm="1">
        <f t="array" ref="W138">IF($C138 &lt;= W$49, T138,
INDEX('1. Données d''entrée'!$I:$K, B97 + X101 + W102 + $B138, D99))</f>
        <v>0</v>
      </c>
      <c r="Y138" s="58" cm="1">
        <f t="array" ref="Y138">INDEX('1. Données d''entrée'!$I:$K, B97 + AC101 + Y102 + $B138, D99)</f>
        <v>0</v>
      </c>
      <c r="Z138" s="58" cm="1">
        <f t="array" ref="Z138">IF($C138 &lt;= Z100, Y138,
INDEX('1. Données d''entrée'!$I:$K, B97 + AC101 + Z102 + $B138, D99))</f>
        <v>0</v>
      </c>
      <c r="AA138" s="58" cm="1">
        <f t="array" ref="AA138">IF($C138 &lt;= AA$49, Y138,
INDEX('1. Données d''entrée'!$I:$K, B97 + AC101 + AA102 + $B138, D99))</f>
        <v>0</v>
      </c>
      <c r="AB138" s="58" cm="1">
        <f t="array" ref="AB138">IF($C138 &lt;= AB$49, Y138,
INDEX('1. Données d''entrée'!$I:$K, B97 + AC101 + AB102 + $B138, D99))</f>
        <v>0</v>
      </c>
      <c r="AD138" s="59" cm="1">
        <f t="array" ref="AD138">INDEX('1. Données d''entrée'!$I:$K, B97 + AH101 + AD102 + $B138, D99)</f>
        <v>0</v>
      </c>
      <c r="AE138" s="59" cm="1">
        <f t="array" ref="AE138">IF($C138 &lt;= AE100, AD138,
INDEX('1. Données d''entrée'!$I:$K, B97 + AH101 + AE102 + $B138, D99))</f>
        <v>0</v>
      </c>
      <c r="AF138" s="59" cm="1">
        <f t="array" ref="AF138">IF($C138 &lt;= AF$49, AD138,
INDEX('1. Données d''entrée'!$I:$K, B97 + AH101 + AF102 + $B138, D99))</f>
        <v>0</v>
      </c>
      <c r="AG138" s="59" cm="1">
        <f t="array" ref="AG138">IF($C138 &lt;= AG$49, AD138,
INDEX('1. Données d''entrée'!$I:$K, B97 + AH101 + AG102 + $B138, D99))</f>
        <v>0</v>
      </c>
      <c r="AJ138" s="55"/>
      <c r="AK138" s="53" cm="1">
        <f t="array" ref="AK138">INDEX('1. Données d''entrée'!$I:$K, B97 + AO101 + AK102 + $B138, AJ99)</f>
        <v>0</v>
      </c>
      <c r="AL138" s="53" cm="1">
        <f t="array" ref="AL138">IF($C138 &lt;= AL100, AK138,
INDEX('1. Données d''entrée'!$I:$K, B97 + AO101 + AL102 + $B138, AJ99))</f>
        <v>0</v>
      </c>
      <c r="AM138" s="53" cm="1">
        <f t="array" ref="AM138">IF($C138 &lt;= AM$49, AK138,
INDEX('1. Données d''entrée'!$I:$K, B97 + AO101 + AM102 + $B138, AJ99))</f>
        <v>0</v>
      </c>
      <c r="AN138" s="53" cm="1">
        <f t="array" ref="AN138">IF($C138 &lt;= AN$49, AK138,
INDEX('1. Données d''entrée'!$I:$K, B97 + AO101 + AN102 + $B138, AJ99))</f>
        <v>0</v>
      </c>
      <c r="AP138" s="58" cm="1">
        <f t="array" ref="AP138">INDEX('1. Données d''entrée'!$I:$K, B97 + AT101 + AP102 + $B138, AJ99)</f>
        <v>0</v>
      </c>
      <c r="AQ138" s="58" cm="1">
        <f t="array" ref="AQ138">IF($C138 &lt;= AQ100, AP138,
INDEX('1. Données d''entrée'!$I:$K, B97 + AT101 + AQ102 + $B138, AJ99))</f>
        <v>0</v>
      </c>
      <c r="AR138" s="58" cm="1">
        <f t="array" ref="AR138">IF($C138 &lt;= AR$49, AP138,
INDEX('1. Données d''entrée'!$I:$K, B97 + AT101 + AR102 + $B138, AJ99))</f>
        <v>0</v>
      </c>
      <c r="AS138" s="58" cm="1">
        <f t="array" ref="AS138">IF($C138 &lt;= AS$49, AP138,
INDEX('1. Données d''entrée'!$I:$K, B97 + AT101 + AS102 + $B138, AJ99))</f>
        <v>0</v>
      </c>
      <c r="AU138" s="58" cm="1">
        <f t="array" ref="AU138">INDEX('1. Données d''entrée'!$I:$K, B97 + AY101 + AU102 + $B138, AJ99)</f>
        <v>0</v>
      </c>
      <c r="AV138" s="58" cm="1">
        <f t="array" ref="AV138">IF($C138 &lt;= AV100, AU138,
INDEX('1. Données d''entrée'!$I:$K, B97 + AY101 + AV102 + $B138, AJ99))</f>
        <v>0</v>
      </c>
      <c r="AW138" s="58" cm="1">
        <f t="array" ref="AW138">IF($C138 &lt;= AW$49, AU138,
INDEX('1. Données d''entrée'!$I:$K, B97 + AY101 + AW102 + $B138, AJ99))</f>
        <v>0</v>
      </c>
      <c r="AX138" s="58" cm="1">
        <f t="array" ref="AX138">IF($C138 &lt;= AX$49, AU138,
INDEX('1. Données d''entrée'!$I:$K, B97 + AY101 + AX102 + $B138, AJ99))</f>
        <v>0</v>
      </c>
      <c r="AZ138" s="58" cm="1">
        <f t="array" ref="AZ138">INDEX('1. Données d''entrée'!$I:$K, B97 + BD101 + AZ102 + $B138, AJ99)</f>
        <v>0</v>
      </c>
      <c r="BA138" s="58" cm="1">
        <f t="array" ref="BA138">IF($C138 &lt;= BA100, AZ138,
INDEX('1. Données d''entrée'!$I:$K, B97 + BD101 + BA102 + $B138, AJ99))</f>
        <v>0</v>
      </c>
      <c r="BB138" s="58" cm="1">
        <f t="array" ref="BB138">IF($C138 &lt;= BB$49, AZ138,
INDEX('1. Données d''entrée'!$I:$K, B97 + BD101 + BB102 + $B138, AJ99))</f>
        <v>0</v>
      </c>
      <c r="BC138" s="58" cm="1">
        <f t="array" ref="BC138">IF($C138 &lt;= BC$49, AZ138,
INDEX('1. Données d''entrée'!$I:$K, B97 + BD101 + BC102 + $B138, AJ99))</f>
        <v>0</v>
      </c>
      <c r="BE138" s="58" cm="1">
        <f t="array" ref="BE138">INDEX('1. Données d''entrée'!$I:$K, B97 + BI101 + BE102 + $B138, AJ99)</f>
        <v>0</v>
      </c>
      <c r="BF138" s="58" cm="1">
        <f t="array" ref="BF138">IF($C138 &lt;= BF100, BE138,
INDEX('1. Données d''entrée'!$I:$K, B97 + BI101 + BF102 + $B138, AJ99))</f>
        <v>0</v>
      </c>
      <c r="BG138" s="58" cm="1">
        <f t="array" ref="BG138">IF($C138 &lt;= BG$49, BE138,
INDEX('1. Données d''entrée'!$I:$K, B97 + BI101 + BG102 + $B138, AJ99))</f>
        <v>0</v>
      </c>
      <c r="BH138" s="58" cm="1">
        <f t="array" ref="BH138">IF($C138 &lt;= BH$49, BE138,
INDEX('1. Données d''entrée'!$I:$K, B97 + BI101 + BH102 + $B138, AJ99))</f>
        <v>0</v>
      </c>
      <c r="BJ138" s="59" cm="1">
        <f t="array" ref="BJ138">INDEX('1. Données d''entrée'!$I:$K, B97 + BN101 + BJ102 + $B138, AJ99)</f>
        <v>0</v>
      </c>
      <c r="BK138" s="59" cm="1">
        <f t="array" ref="BK138">IF($C138 &lt;= BK100, BJ138,
INDEX('1. Données d''entrée'!$I:$K, B97 + BN101 + BK102 + $B138, AJ99))</f>
        <v>0</v>
      </c>
      <c r="BL138" s="59" cm="1">
        <f t="array" ref="BL138">IF($C138 &lt;= BL$49, BJ138,
INDEX('1. Données d''entrée'!$I:$K, B97 + BN101 + BL102 + $B138, AJ99))</f>
        <v>0</v>
      </c>
      <c r="BM138" s="59" cm="1">
        <f t="array" ref="BM138">IF($C138 &lt;= BM$49, BJ138,
INDEX('1. Données d''entrée'!$I:$K, B97 + BN101 + BM102 + $B138, AJ99))</f>
        <v>0</v>
      </c>
      <c r="BP138" s="55"/>
      <c r="BQ138" s="53" cm="1">
        <f t="array" ref="BQ138">INDEX('1. Données d''entrée'!$I:$K, B97 + BU101 + BQ102 + $B138, BP99)</f>
        <v>0</v>
      </c>
      <c r="BR138" s="53" cm="1">
        <f t="array" ref="BR138">IF($C138 &lt;= BR100, BQ138,
INDEX('1. Données d''entrée'!$I:$K, B97 + BU101 + BR102 + $B138, BP99))</f>
        <v>0</v>
      </c>
      <c r="BS138" s="53" cm="1">
        <f t="array" ref="BS138">IF($C138 &lt;= BS$49, BQ138,
INDEX('1. Données d''entrée'!$I:$K, B97 + BU101 + BS102 + $B138, BP99))</f>
        <v>0</v>
      </c>
      <c r="BT138" s="53" cm="1">
        <f t="array" ref="BT138">IF($C138 &lt;= BT$49, BQ138,
INDEX('1. Données d''entrée'!$I:$K, B97 + BU101 + BT102 + $B138, BP99))</f>
        <v>0</v>
      </c>
      <c r="BV138" s="58" cm="1">
        <f t="array" ref="BV138">INDEX('1. Données d''entrée'!$I:$K, B97 + BZ101 + BV102 + $B138, BP99)</f>
        <v>0</v>
      </c>
      <c r="BW138" s="58" cm="1">
        <f t="array" ref="BW138">IF($C138 &lt;= BW100, BV138,
INDEX('1. Données d''entrée'!$I:$K, B97 + BZ101 + BW102 + $B138, BP99))</f>
        <v>0</v>
      </c>
      <c r="BX138" s="58" cm="1">
        <f t="array" ref="BX138">IF($C138 &lt;= BX$49, BV138,
INDEX('1. Données d''entrée'!$I:$K, B97 + BZ101 + BX102 + $B138, BP99))</f>
        <v>0</v>
      </c>
      <c r="BY138" s="58" cm="1">
        <f t="array" ref="BY138">IF($C138 &lt;= BY$49, BV138,
INDEX('1. Données d''entrée'!$I:$K, B97 + BZ101 + BY102 + $B138, BP99))</f>
        <v>0</v>
      </c>
      <c r="CA138" s="58" cm="1">
        <f t="array" ref="CA138">INDEX('1. Données d''entrée'!$I:$K, B97 + CE101 + CA102 + $B138, BP99)</f>
        <v>0</v>
      </c>
      <c r="CB138" s="58" cm="1">
        <f t="array" ref="CB138">IF($C138 &lt;= CB100, CA138,
INDEX('1. Données d''entrée'!$I:$K, B97 + CE101 + CB102 + $B138, BP99))</f>
        <v>0</v>
      </c>
      <c r="CC138" s="58" cm="1">
        <f t="array" ref="CC138">IF($C138 &lt;= CC$49, CA138,
INDEX('1. Données d''entrée'!$I:$K, B97 + CE101 + CC102 + $B138, BP99))</f>
        <v>0</v>
      </c>
      <c r="CD138" s="58" cm="1">
        <f t="array" ref="CD138">IF($C138 &lt;= CD$49, CA138,
INDEX('1. Données d''entrée'!$I:$K, B97 + CE101 + CD102 + $B138, BP99))</f>
        <v>0</v>
      </c>
      <c r="CF138" s="58" cm="1">
        <f t="array" ref="CF138">INDEX('1. Données d''entrée'!$I:$K, B97 + CJ101 + CF102 + $B138, BP99)</f>
        <v>0</v>
      </c>
      <c r="CG138" s="58" cm="1">
        <f t="array" ref="CG138">IF($C138 &lt;= CG100, CF138,
INDEX('1. Données d''entrée'!$I:$K, B97 + CJ101 + CG102 + $B138, BP99))</f>
        <v>0</v>
      </c>
      <c r="CH138" s="58" cm="1">
        <f t="array" ref="CH138">IF($C138 &lt;= CH$49, CF138,
INDEX('1. Données d''entrée'!$I:$K, B97 + CJ101 + CH102 + $B138, BP99))</f>
        <v>0</v>
      </c>
      <c r="CI138" s="58" cm="1">
        <f t="array" ref="CI138">IF($C138 &lt;= CI$49, CF138,
INDEX('1. Données d''entrée'!$I:$K, B97 + CJ101 + CI102 + $B138, BP99))</f>
        <v>0</v>
      </c>
      <c r="CK138" s="58" cm="1">
        <f t="array" ref="CK138">INDEX('1. Données d''entrée'!$I:$K, B97 + CO101 + CK102 + $B138, BP99)</f>
        <v>0</v>
      </c>
      <c r="CL138" s="58" cm="1">
        <f t="array" ref="CL138">IF($C138 &lt;= CL100, CK138,
INDEX('1. Données d''entrée'!$I:$K, B97 + CO101 + CL102 + $B138, BP99))</f>
        <v>0</v>
      </c>
      <c r="CM138" s="58" cm="1">
        <f t="array" ref="CM138">IF($C138 &lt;= CM$49, CK138,
INDEX('1. Données d''entrée'!$I:$K, B97 + CO101 + CM102 + $B138, BP99))</f>
        <v>0</v>
      </c>
      <c r="CN138" s="58" cm="1">
        <f t="array" ref="CN138">IF($C138 &lt;= CN$49, CK138,
INDEX('1. Données d''entrée'!$I:$K, B97 + CO101 + CN102 + $B138, BP99))</f>
        <v>0</v>
      </c>
      <c r="CP138" s="59" cm="1">
        <f t="array" ref="CP138">INDEX('1. Données d''entrée'!$I:$K, B97 + CT101 + CP102 + $B138, BP99)</f>
        <v>0</v>
      </c>
      <c r="CQ138" s="59" cm="1">
        <f t="array" ref="CQ138">IF($C138 &lt;= CQ100, CP138,
INDEX('1. Données d''entrée'!$I:$K, B97 + CT101 + CQ102 + $B138, BP99))</f>
        <v>0</v>
      </c>
      <c r="CR138" s="59" cm="1">
        <f t="array" ref="CR138">IF($C138 &lt;= CR$49, CP138,
INDEX('1. Données d''entrée'!$I:$K, B97 + CT101 + CR102 + $B138, BP99))</f>
        <v>0</v>
      </c>
      <c r="CS138" s="59" cm="1">
        <f t="array" ref="CS138">IF($C138 &lt;= CS$49, CP138,
INDEX('1. Données d''entrée'!$I:$K, B97 + CT101 + CS102 + $B138, BP99))</f>
        <v>0</v>
      </c>
    </row>
    <row r="139" spans="2:97" outlineLevel="1">
      <c r="B139" s="37">
        <v>35</v>
      </c>
      <c r="C139" s="49">
        <v>2045</v>
      </c>
      <c r="D139" s="55"/>
      <c r="E139" s="53" cm="1">
        <f t="array" ref="E139">INDEX('1. Données d''entrée'!$I:$K, B97 + I101 + E102 + $B139, D99)</f>
        <v>0</v>
      </c>
      <c r="F139" s="53" cm="1">
        <f t="array" ref="F139">IF($C139 &lt;= F100, E139,
INDEX('1. Données d''entrée'!$I:$K, B97 + I101 + F102 + $B139, D99))</f>
        <v>0</v>
      </c>
      <c r="G139" s="53" cm="1">
        <f t="array" ref="G139">IF($C139 &lt;= G$49, E139,
INDEX('1. Données d''entrée'!$I:$K, B97 + I101 + G102 + $B139, D99))</f>
        <v>0</v>
      </c>
      <c r="H139" s="53" cm="1">
        <f t="array" ref="H139">IF($C139 &lt;= H$49, E139,
INDEX('1. Données d''entrée'!$I:$K, B97 + I101 + H102 + $B139, D99))</f>
        <v>0</v>
      </c>
      <c r="J139" s="58" cm="1">
        <f t="array" ref="J139">INDEX('1. Données d''entrée'!$I:$K, B97 + N101 + J102 + $B139, D99)</f>
        <v>0</v>
      </c>
      <c r="K139" s="58" cm="1">
        <f t="array" ref="K139">IF($C139 &lt;= K100, J139,
INDEX('1. Données d''entrée'!$I:$K, B97 + N101 + K102 + $B139, D99))</f>
        <v>0</v>
      </c>
      <c r="L139" s="58" cm="1">
        <f t="array" ref="L139">IF($C139 &lt;= L$49, J139,
INDEX('1. Données d''entrée'!$I:$K, B97 + N101 + L102 + $B139, D99))</f>
        <v>0</v>
      </c>
      <c r="M139" s="58" cm="1">
        <f t="array" ref="M139">IF($C139 &lt;= M$49, J139,
INDEX('1. Données d''entrée'!$I:$K, B97 + N101 + M102 + $B139, D99))</f>
        <v>0</v>
      </c>
      <c r="O139" s="58" cm="1">
        <f t="array" ref="O139">INDEX('1. Données d''entrée'!$I:$K, B97 + S101 + O102 + $B139, D99)</f>
        <v>0</v>
      </c>
      <c r="P139" s="58" cm="1">
        <f t="array" ref="P139">IF($C139 &lt;= P100, O139,
INDEX('1. Données d''entrée'!$I:$K, B97 + S101 + P102 + $B139, D99))</f>
        <v>0</v>
      </c>
      <c r="Q139" s="58" cm="1">
        <f t="array" ref="Q139">IF($C139 &lt;= Q$49, O139,
INDEX('1. Données d''entrée'!$I:$K, B97 + S101 + Q102 + $B139, D99))</f>
        <v>0</v>
      </c>
      <c r="R139" s="58" cm="1">
        <f t="array" ref="R139">IF($C139 &lt;= R$49, O139,
INDEX('1. Données d''entrée'!$I:$K, B97 + S101 + R102 + $B139, D99))</f>
        <v>0</v>
      </c>
      <c r="T139" s="58" cm="1">
        <f t="array" ref="T139">INDEX('1. Données d''entrée'!$I:$K, B97 + X101 + T102 + $B139, D99)</f>
        <v>0</v>
      </c>
      <c r="U139" s="58" cm="1">
        <f t="array" ref="U139">IF($C139 &lt;= U100, T139,
INDEX('1. Données d''entrée'!$I:$K, B97 + X101 + U102 + $B139, D99))</f>
        <v>0</v>
      </c>
      <c r="V139" s="58" cm="1">
        <f t="array" ref="V139">IF($C139 &lt;= V$49, T139,
INDEX('1. Données d''entrée'!$I:$K, B97 + X101 + V102 + $B139, D99))</f>
        <v>0</v>
      </c>
      <c r="W139" s="58" cm="1">
        <f t="array" ref="W139">IF($C139 &lt;= W$49, T139,
INDEX('1. Données d''entrée'!$I:$K, B97 + X101 + W102 + $B139, D99))</f>
        <v>0</v>
      </c>
      <c r="Y139" s="58" cm="1">
        <f t="array" ref="Y139">INDEX('1. Données d''entrée'!$I:$K, B97 + AC101 + Y102 + $B139, D99)</f>
        <v>0</v>
      </c>
      <c r="Z139" s="58" cm="1">
        <f t="array" ref="Z139">IF($C139 &lt;= Z100, Y139,
INDEX('1. Données d''entrée'!$I:$K, B97 + AC101 + Z102 + $B139, D99))</f>
        <v>0</v>
      </c>
      <c r="AA139" s="58" cm="1">
        <f t="array" ref="AA139">IF($C139 &lt;= AA$49, Y139,
INDEX('1. Données d''entrée'!$I:$K, B97 + AC101 + AA102 + $B139, D99))</f>
        <v>0</v>
      </c>
      <c r="AB139" s="58" cm="1">
        <f t="array" ref="AB139">IF($C139 &lt;= AB$49, Y139,
INDEX('1. Données d''entrée'!$I:$K, B97 + AC101 + AB102 + $B139, D99))</f>
        <v>0</v>
      </c>
      <c r="AD139" s="59" cm="1">
        <f t="array" ref="AD139">INDEX('1. Données d''entrée'!$I:$K, B97 + AH101 + AD102 + $B139, D99)</f>
        <v>0</v>
      </c>
      <c r="AE139" s="59" cm="1">
        <f t="array" ref="AE139">IF($C139 &lt;= AE100, AD139,
INDEX('1. Données d''entrée'!$I:$K, B97 + AH101 + AE102 + $B139, D99))</f>
        <v>0</v>
      </c>
      <c r="AF139" s="59" cm="1">
        <f t="array" ref="AF139">IF($C139 &lt;= AF$49, AD139,
INDEX('1. Données d''entrée'!$I:$K, B97 + AH101 + AF102 + $B139, D99))</f>
        <v>0</v>
      </c>
      <c r="AG139" s="59" cm="1">
        <f t="array" ref="AG139">IF($C139 &lt;= AG$49, AD139,
INDEX('1. Données d''entrée'!$I:$K, B97 + AH101 + AG102 + $B139, D99))</f>
        <v>0</v>
      </c>
      <c r="AJ139" s="55"/>
      <c r="AK139" s="53" cm="1">
        <f t="array" ref="AK139">INDEX('1. Données d''entrée'!$I:$K, B97 + AO101 + AK102 + $B139, AJ99)</f>
        <v>0</v>
      </c>
      <c r="AL139" s="53" cm="1">
        <f t="array" ref="AL139">IF($C139 &lt;= AL100, AK139,
INDEX('1. Données d''entrée'!$I:$K, B97 + AO101 + AL102 + $B139, AJ99))</f>
        <v>0</v>
      </c>
      <c r="AM139" s="53" cm="1">
        <f t="array" ref="AM139">IF($C139 &lt;= AM$49, AK139,
INDEX('1. Données d''entrée'!$I:$K, B97 + AO101 + AM102 + $B139, AJ99))</f>
        <v>0</v>
      </c>
      <c r="AN139" s="53" cm="1">
        <f t="array" ref="AN139">IF($C139 &lt;= AN$49, AK139,
INDEX('1. Données d''entrée'!$I:$K, B97 + AO101 + AN102 + $B139, AJ99))</f>
        <v>0</v>
      </c>
      <c r="AP139" s="58" cm="1">
        <f t="array" ref="AP139">INDEX('1. Données d''entrée'!$I:$K, B97 + AT101 + AP102 + $B139, AJ99)</f>
        <v>0</v>
      </c>
      <c r="AQ139" s="58" cm="1">
        <f t="array" ref="AQ139">IF($C139 &lt;= AQ100, AP139,
INDEX('1. Données d''entrée'!$I:$K, B97 + AT101 + AQ102 + $B139, AJ99))</f>
        <v>0</v>
      </c>
      <c r="AR139" s="58" cm="1">
        <f t="array" ref="AR139">IF($C139 &lt;= AR$49, AP139,
INDEX('1. Données d''entrée'!$I:$K, B97 + AT101 + AR102 + $B139, AJ99))</f>
        <v>0</v>
      </c>
      <c r="AS139" s="58" cm="1">
        <f t="array" ref="AS139">IF($C139 &lt;= AS$49, AP139,
INDEX('1. Données d''entrée'!$I:$K, B97 + AT101 + AS102 + $B139, AJ99))</f>
        <v>0</v>
      </c>
      <c r="AU139" s="58" cm="1">
        <f t="array" ref="AU139">INDEX('1. Données d''entrée'!$I:$K, B97 + AY101 + AU102 + $B139, AJ99)</f>
        <v>0</v>
      </c>
      <c r="AV139" s="58" cm="1">
        <f t="array" ref="AV139">IF($C139 &lt;= AV100, AU139,
INDEX('1. Données d''entrée'!$I:$K, B97 + AY101 + AV102 + $B139, AJ99))</f>
        <v>0</v>
      </c>
      <c r="AW139" s="58" cm="1">
        <f t="array" ref="AW139">IF($C139 &lt;= AW$49, AU139,
INDEX('1. Données d''entrée'!$I:$K, B97 + AY101 + AW102 + $B139, AJ99))</f>
        <v>0</v>
      </c>
      <c r="AX139" s="58" cm="1">
        <f t="array" ref="AX139">IF($C139 &lt;= AX$49, AU139,
INDEX('1. Données d''entrée'!$I:$K, B97 + AY101 + AX102 + $B139, AJ99))</f>
        <v>0</v>
      </c>
      <c r="AZ139" s="58" cm="1">
        <f t="array" ref="AZ139">INDEX('1. Données d''entrée'!$I:$K, B97 + BD101 + AZ102 + $B139, AJ99)</f>
        <v>0</v>
      </c>
      <c r="BA139" s="58" cm="1">
        <f t="array" ref="BA139">IF($C139 &lt;= BA100, AZ139,
INDEX('1. Données d''entrée'!$I:$K, B97 + BD101 + BA102 + $B139, AJ99))</f>
        <v>0</v>
      </c>
      <c r="BB139" s="58" cm="1">
        <f t="array" ref="BB139">IF($C139 &lt;= BB$49, AZ139,
INDEX('1. Données d''entrée'!$I:$K, B97 + BD101 + BB102 + $B139, AJ99))</f>
        <v>0</v>
      </c>
      <c r="BC139" s="58" cm="1">
        <f t="array" ref="BC139">IF($C139 &lt;= BC$49, AZ139,
INDEX('1. Données d''entrée'!$I:$K, B97 + BD101 + BC102 + $B139, AJ99))</f>
        <v>0</v>
      </c>
      <c r="BE139" s="58" cm="1">
        <f t="array" ref="BE139">INDEX('1. Données d''entrée'!$I:$K, B97 + BI101 + BE102 + $B139, AJ99)</f>
        <v>0</v>
      </c>
      <c r="BF139" s="58" cm="1">
        <f t="array" ref="BF139">IF($C139 &lt;= BF100, BE139,
INDEX('1. Données d''entrée'!$I:$K, B97 + BI101 + BF102 + $B139, AJ99))</f>
        <v>0</v>
      </c>
      <c r="BG139" s="58" cm="1">
        <f t="array" ref="BG139">IF($C139 &lt;= BG$49, BE139,
INDEX('1. Données d''entrée'!$I:$K, B97 + BI101 + BG102 + $B139, AJ99))</f>
        <v>0</v>
      </c>
      <c r="BH139" s="58" cm="1">
        <f t="array" ref="BH139">IF($C139 &lt;= BH$49, BE139,
INDEX('1. Données d''entrée'!$I:$K, B97 + BI101 + BH102 + $B139, AJ99))</f>
        <v>0</v>
      </c>
      <c r="BJ139" s="59" cm="1">
        <f t="array" ref="BJ139">INDEX('1. Données d''entrée'!$I:$K, B97 + BN101 + BJ102 + $B139, AJ99)</f>
        <v>0</v>
      </c>
      <c r="BK139" s="59" cm="1">
        <f t="array" ref="BK139">IF($C139 &lt;= BK100, BJ139,
INDEX('1. Données d''entrée'!$I:$K, B97 + BN101 + BK102 + $B139, AJ99))</f>
        <v>0</v>
      </c>
      <c r="BL139" s="59" cm="1">
        <f t="array" ref="BL139">IF($C139 &lt;= BL$49, BJ139,
INDEX('1. Données d''entrée'!$I:$K, B97 + BN101 + BL102 + $B139, AJ99))</f>
        <v>0</v>
      </c>
      <c r="BM139" s="59" cm="1">
        <f t="array" ref="BM139">IF($C139 &lt;= BM$49, BJ139,
INDEX('1. Données d''entrée'!$I:$K, B97 + BN101 + BM102 + $B139, AJ99))</f>
        <v>0</v>
      </c>
      <c r="BP139" s="55"/>
      <c r="BQ139" s="53" cm="1">
        <f t="array" ref="BQ139">INDEX('1. Données d''entrée'!$I:$K, B97 + BU101 + BQ102 + $B139, BP99)</f>
        <v>0</v>
      </c>
      <c r="BR139" s="53" cm="1">
        <f t="array" ref="BR139">IF($C139 &lt;= BR100, BQ139,
INDEX('1. Données d''entrée'!$I:$K, B97 + BU101 + BR102 + $B139, BP99))</f>
        <v>0</v>
      </c>
      <c r="BS139" s="53" cm="1">
        <f t="array" ref="BS139">IF($C139 &lt;= BS$49, BQ139,
INDEX('1. Données d''entrée'!$I:$K, B97 + BU101 + BS102 + $B139, BP99))</f>
        <v>0</v>
      </c>
      <c r="BT139" s="53" cm="1">
        <f t="array" ref="BT139">IF($C139 &lt;= BT$49, BQ139,
INDEX('1. Données d''entrée'!$I:$K, B97 + BU101 + BT102 + $B139, BP99))</f>
        <v>0</v>
      </c>
      <c r="BV139" s="58" cm="1">
        <f t="array" ref="BV139">INDEX('1. Données d''entrée'!$I:$K, B97 + BZ101 + BV102 + $B139, BP99)</f>
        <v>0</v>
      </c>
      <c r="BW139" s="58" cm="1">
        <f t="array" ref="BW139">IF($C139 &lt;= BW100, BV139,
INDEX('1. Données d''entrée'!$I:$K, B97 + BZ101 + BW102 + $B139, BP99))</f>
        <v>0</v>
      </c>
      <c r="BX139" s="58" cm="1">
        <f t="array" ref="BX139">IF($C139 &lt;= BX$49, BV139,
INDEX('1. Données d''entrée'!$I:$K, B97 + BZ101 + BX102 + $B139, BP99))</f>
        <v>0</v>
      </c>
      <c r="BY139" s="58" cm="1">
        <f t="array" ref="BY139">IF($C139 &lt;= BY$49, BV139,
INDEX('1. Données d''entrée'!$I:$K, B97 + BZ101 + BY102 + $B139, BP99))</f>
        <v>0</v>
      </c>
      <c r="CA139" s="58" cm="1">
        <f t="array" ref="CA139">INDEX('1. Données d''entrée'!$I:$K, B97 + CE101 + CA102 + $B139, BP99)</f>
        <v>0</v>
      </c>
      <c r="CB139" s="58" cm="1">
        <f t="array" ref="CB139">IF($C139 &lt;= CB100, CA139,
INDEX('1. Données d''entrée'!$I:$K, B97 + CE101 + CB102 + $B139, BP99))</f>
        <v>0</v>
      </c>
      <c r="CC139" s="58" cm="1">
        <f t="array" ref="CC139">IF($C139 &lt;= CC$49, CA139,
INDEX('1. Données d''entrée'!$I:$K, B97 + CE101 + CC102 + $B139, BP99))</f>
        <v>0</v>
      </c>
      <c r="CD139" s="58" cm="1">
        <f t="array" ref="CD139">IF($C139 &lt;= CD$49, CA139,
INDEX('1. Données d''entrée'!$I:$K, B97 + CE101 + CD102 + $B139, BP99))</f>
        <v>0</v>
      </c>
      <c r="CF139" s="58" cm="1">
        <f t="array" ref="CF139">INDEX('1. Données d''entrée'!$I:$K, B97 + CJ101 + CF102 + $B139, BP99)</f>
        <v>0</v>
      </c>
      <c r="CG139" s="58" cm="1">
        <f t="array" ref="CG139">IF($C139 &lt;= CG100, CF139,
INDEX('1. Données d''entrée'!$I:$K, B97 + CJ101 + CG102 + $B139, BP99))</f>
        <v>0</v>
      </c>
      <c r="CH139" s="58" cm="1">
        <f t="array" ref="CH139">IF($C139 &lt;= CH$49, CF139,
INDEX('1. Données d''entrée'!$I:$K, B97 + CJ101 + CH102 + $B139, BP99))</f>
        <v>0</v>
      </c>
      <c r="CI139" s="58" cm="1">
        <f t="array" ref="CI139">IF($C139 &lt;= CI$49, CF139,
INDEX('1. Données d''entrée'!$I:$K, B97 + CJ101 + CI102 + $B139, BP99))</f>
        <v>0</v>
      </c>
      <c r="CK139" s="58" cm="1">
        <f t="array" ref="CK139">INDEX('1. Données d''entrée'!$I:$K, B97 + CO101 + CK102 + $B139, BP99)</f>
        <v>0</v>
      </c>
      <c r="CL139" s="58" cm="1">
        <f t="array" ref="CL139">IF($C139 &lt;= CL100, CK139,
INDEX('1. Données d''entrée'!$I:$K, B97 + CO101 + CL102 + $B139, BP99))</f>
        <v>0</v>
      </c>
      <c r="CM139" s="58" cm="1">
        <f t="array" ref="CM139">IF($C139 &lt;= CM$49, CK139,
INDEX('1. Données d''entrée'!$I:$K, B97 + CO101 + CM102 + $B139, BP99))</f>
        <v>0</v>
      </c>
      <c r="CN139" s="58" cm="1">
        <f t="array" ref="CN139">IF($C139 &lt;= CN$49, CK139,
INDEX('1. Données d''entrée'!$I:$K, B97 + CO101 + CN102 + $B139, BP99))</f>
        <v>0</v>
      </c>
      <c r="CP139" s="59" cm="1">
        <f t="array" ref="CP139">INDEX('1. Données d''entrée'!$I:$K, B97 + CT101 + CP102 + $B139, BP99)</f>
        <v>0</v>
      </c>
      <c r="CQ139" s="59" cm="1">
        <f t="array" ref="CQ139">IF($C139 &lt;= CQ100, CP139,
INDEX('1. Données d''entrée'!$I:$K, B97 + CT101 + CQ102 + $B139, BP99))</f>
        <v>0</v>
      </c>
      <c r="CR139" s="59" cm="1">
        <f t="array" ref="CR139">IF($C139 &lt;= CR$49, CP139,
INDEX('1. Données d''entrée'!$I:$K, B97 + CT101 + CR102 + $B139, BP99))</f>
        <v>0</v>
      </c>
      <c r="CS139" s="59" cm="1">
        <f t="array" ref="CS139">IF($C139 &lt;= CS$49, CP139,
INDEX('1. Données d''entrée'!$I:$K, B97 + CT101 + CS102 + $B139, BP99))</f>
        <v>0</v>
      </c>
    </row>
    <row r="140" spans="2:97" outlineLevel="1">
      <c r="B140" s="37">
        <v>36</v>
      </c>
      <c r="C140" s="49">
        <v>2046</v>
      </c>
      <c r="D140" s="55"/>
      <c r="E140" s="53" cm="1">
        <f t="array" ref="E140">INDEX('1. Données d''entrée'!$I:$K, B97 + I101 + E102 + $B140, D99)</f>
        <v>0</v>
      </c>
      <c r="F140" s="53" cm="1">
        <f t="array" ref="F140">IF($C140 &lt;= F100, E140,
INDEX('1. Données d''entrée'!$I:$K, B97 + I101 + F102 + $B140, D99))</f>
        <v>0</v>
      </c>
      <c r="G140" s="53" cm="1">
        <f t="array" ref="G140">IF($C140 &lt;= G$49, E140,
INDEX('1. Données d''entrée'!$I:$K, B97 + I101 + G102 + $B140, D99))</f>
        <v>0</v>
      </c>
      <c r="H140" s="53" cm="1">
        <f t="array" ref="H140">IF($C140 &lt;= H$49, E140,
INDEX('1. Données d''entrée'!$I:$K, B97 + I101 + H102 + $B140, D99))</f>
        <v>0</v>
      </c>
      <c r="J140" s="58" cm="1">
        <f t="array" ref="J140">INDEX('1. Données d''entrée'!$I:$K, B97 + N101 + J102 + $B140, D99)</f>
        <v>0</v>
      </c>
      <c r="K140" s="58" cm="1">
        <f t="array" ref="K140">IF($C140 &lt;= K100, J140,
INDEX('1. Données d''entrée'!$I:$K, B97 + N101 + K102 + $B140, D99))</f>
        <v>0</v>
      </c>
      <c r="L140" s="58" cm="1">
        <f t="array" ref="L140">IF($C140 &lt;= L$49, J140,
INDEX('1. Données d''entrée'!$I:$K, B97 + N101 + L102 + $B140, D99))</f>
        <v>0</v>
      </c>
      <c r="M140" s="58" cm="1">
        <f t="array" ref="M140">IF($C140 &lt;= M$49, J140,
INDEX('1. Données d''entrée'!$I:$K, B97 + N101 + M102 + $B140, D99))</f>
        <v>0</v>
      </c>
      <c r="O140" s="58" cm="1">
        <f t="array" ref="O140">INDEX('1. Données d''entrée'!$I:$K, B97 + S101 + O102 + $B140, D99)</f>
        <v>0</v>
      </c>
      <c r="P140" s="58" cm="1">
        <f t="array" ref="P140">IF($C140 &lt;= P100, O140,
INDEX('1. Données d''entrée'!$I:$K, B97 + S101 + P102 + $B140, D99))</f>
        <v>0</v>
      </c>
      <c r="Q140" s="58" cm="1">
        <f t="array" ref="Q140">IF($C140 &lt;= Q$49, O140,
INDEX('1. Données d''entrée'!$I:$K, B97 + S101 + Q102 + $B140, D99))</f>
        <v>0</v>
      </c>
      <c r="R140" s="58" cm="1">
        <f t="array" ref="R140">IF($C140 &lt;= R$49, O140,
INDEX('1. Données d''entrée'!$I:$K, B97 + S101 + R102 + $B140, D99))</f>
        <v>0</v>
      </c>
      <c r="T140" s="58" cm="1">
        <f t="array" ref="T140">INDEX('1. Données d''entrée'!$I:$K, B97 + X101 + T102 + $B140, D99)</f>
        <v>0</v>
      </c>
      <c r="U140" s="58" cm="1">
        <f t="array" ref="U140">IF($C140 &lt;= U100, T140,
INDEX('1. Données d''entrée'!$I:$K, B97 + X101 + U102 + $B140, D99))</f>
        <v>0</v>
      </c>
      <c r="V140" s="58" cm="1">
        <f t="array" ref="V140">IF($C140 &lt;= V$49, T140,
INDEX('1. Données d''entrée'!$I:$K, B97 + X101 + V102 + $B140, D99))</f>
        <v>0</v>
      </c>
      <c r="W140" s="58" cm="1">
        <f t="array" ref="W140">IF($C140 &lt;= W$49, T140,
INDEX('1. Données d''entrée'!$I:$K, B97 + X101 + W102 + $B140, D99))</f>
        <v>0</v>
      </c>
      <c r="Y140" s="58" cm="1">
        <f t="array" ref="Y140">INDEX('1. Données d''entrée'!$I:$K, B97 + AC101 + Y102 + $B140, D99)</f>
        <v>0</v>
      </c>
      <c r="Z140" s="58" cm="1">
        <f t="array" ref="Z140">IF($C140 &lt;= Z100, Y140,
INDEX('1. Données d''entrée'!$I:$K, B97 + AC101 + Z102 + $B140, D99))</f>
        <v>0</v>
      </c>
      <c r="AA140" s="58" cm="1">
        <f t="array" ref="AA140">IF($C140 &lt;= AA$49, Y140,
INDEX('1. Données d''entrée'!$I:$K, B97 + AC101 + AA102 + $B140, D99))</f>
        <v>0</v>
      </c>
      <c r="AB140" s="58" cm="1">
        <f t="array" ref="AB140">IF($C140 &lt;= AB$49, Y140,
INDEX('1. Données d''entrée'!$I:$K, B97 + AC101 + AB102 + $B140, D99))</f>
        <v>0</v>
      </c>
      <c r="AD140" s="59" cm="1">
        <f t="array" ref="AD140">INDEX('1. Données d''entrée'!$I:$K, B97 + AH101 + AD102 + $B140, D99)</f>
        <v>0</v>
      </c>
      <c r="AE140" s="59" cm="1">
        <f t="array" ref="AE140">IF($C140 &lt;= AE100, AD140,
INDEX('1. Données d''entrée'!$I:$K, B97 + AH101 + AE102 + $B140, D99))</f>
        <v>0</v>
      </c>
      <c r="AF140" s="59" cm="1">
        <f t="array" ref="AF140">IF($C140 &lt;= AF$49, AD140,
INDEX('1. Données d''entrée'!$I:$K, B97 + AH101 + AF102 + $B140, D99))</f>
        <v>0</v>
      </c>
      <c r="AG140" s="59" cm="1">
        <f t="array" ref="AG140">IF($C140 &lt;= AG$49, AD140,
INDEX('1. Données d''entrée'!$I:$K, B97 + AH101 + AG102 + $B140, D99))</f>
        <v>0</v>
      </c>
      <c r="AJ140" s="55"/>
      <c r="AK140" s="53" cm="1">
        <f t="array" ref="AK140">INDEX('1. Données d''entrée'!$I:$K, B97 + AO101 + AK102 + $B140, AJ99)</f>
        <v>0</v>
      </c>
      <c r="AL140" s="53" cm="1">
        <f t="array" ref="AL140">IF($C140 &lt;= AL100, AK140,
INDEX('1. Données d''entrée'!$I:$K, B97 + AO101 + AL102 + $B140, AJ99))</f>
        <v>0</v>
      </c>
      <c r="AM140" s="53" cm="1">
        <f t="array" ref="AM140">IF($C140 &lt;= AM$49, AK140,
INDEX('1. Données d''entrée'!$I:$K, B97 + AO101 + AM102 + $B140, AJ99))</f>
        <v>0</v>
      </c>
      <c r="AN140" s="53" cm="1">
        <f t="array" ref="AN140">IF($C140 &lt;= AN$49, AK140,
INDEX('1. Données d''entrée'!$I:$K, B97 + AO101 + AN102 + $B140, AJ99))</f>
        <v>0</v>
      </c>
      <c r="AP140" s="58" cm="1">
        <f t="array" ref="AP140">INDEX('1. Données d''entrée'!$I:$K, B97 + AT101 + AP102 + $B140, AJ99)</f>
        <v>0</v>
      </c>
      <c r="AQ140" s="58" cm="1">
        <f t="array" ref="AQ140">IF($C140 &lt;= AQ100, AP140,
INDEX('1. Données d''entrée'!$I:$K, B97 + AT101 + AQ102 + $B140, AJ99))</f>
        <v>0</v>
      </c>
      <c r="AR140" s="58" cm="1">
        <f t="array" ref="AR140">IF($C140 &lt;= AR$49, AP140,
INDEX('1. Données d''entrée'!$I:$K, B97 + AT101 + AR102 + $B140, AJ99))</f>
        <v>0</v>
      </c>
      <c r="AS140" s="58" cm="1">
        <f t="array" ref="AS140">IF($C140 &lt;= AS$49, AP140,
INDEX('1. Données d''entrée'!$I:$K, B97 + AT101 + AS102 + $B140, AJ99))</f>
        <v>0</v>
      </c>
      <c r="AU140" s="58" cm="1">
        <f t="array" ref="AU140">INDEX('1. Données d''entrée'!$I:$K, B97 + AY101 + AU102 + $B140, AJ99)</f>
        <v>0</v>
      </c>
      <c r="AV140" s="58" cm="1">
        <f t="array" ref="AV140">IF($C140 &lt;= AV100, AU140,
INDEX('1. Données d''entrée'!$I:$K, B97 + AY101 + AV102 + $B140, AJ99))</f>
        <v>0</v>
      </c>
      <c r="AW140" s="58" cm="1">
        <f t="array" ref="AW140">IF($C140 &lt;= AW$49, AU140,
INDEX('1. Données d''entrée'!$I:$K, B97 + AY101 + AW102 + $B140, AJ99))</f>
        <v>0</v>
      </c>
      <c r="AX140" s="58" cm="1">
        <f t="array" ref="AX140">IF($C140 &lt;= AX$49, AU140,
INDEX('1. Données d''entrée'!$I:$K, B97 + AY101 + AX102 + $B140, AJ99))</f>
        <v>0</v>
      </c>
      <c r="AZ140" s="58" cm="1">
        <f t="array" ref="AZ140">INDEX('1. Données d''entrée'!$I:$K, B97 + BD101 + AZ102 + $B140, AJ99)</f>
        <v>0</v>
      </c>
      <c r="BA140" s="58" cm="1">
        <f t="array" ref="BA140">IF($C140 &lt;= BA100, AZ140,
INDEX('1. Données d''entrée'!$I:$K, B97 + BD101 + BA102 + $B140, AJ99))</f>
        <v>0</v>
      </c>
      <c r="BB140" s="58" cm="1">
        <f t="array" ref="BB140">IF($C140 &lt;= BB$49, AZ140,
INDEX('1. Données d''entrée'!$I:$K, B97 + BD101 + BB102 + $B140, AJ99))</f>
        <v>0</v>
      </c>
      <c r="BC140" s="58" cm="1">
        <f t="array" ref="BC140">IF($C140 &lt;= BC$49, AZ140,
INDEX('1. Données d''entrée'!$I:$K, B97 + BD101 + BC102 + $B140, AJ99))</f>
        <v>0</v>
      </c>
      <c r="BE140" s="58" cm="1">
        <f t="array" ref="BE140">INDEX('1. Données d''entrée'!$I:$K, B97 + BI101 + BE102 + $B140, AJ99)</f>
        <v>0</v>
      </c>
      <c r="BF140" s="58" cm="1">
        <f t="array" ref="BF140">IF($C140 &lt;= BF100, BE140,
INDEX('1. Données d''entrée'!$I:$K, B97 + BI101 + BF102 + $B140, AJ99))</f>
        <v>0</v>
      </c>
      <c r="BG140" s="58" cm="1">
        <f t="array" ref="BG140">IF($C140 &lt;= BG$49, BE140,
INDEX('1. Données d''entrée'!$I:$K, B97 + BI101 + BG102 + $B140, AJ99))</f>
        <v>0</v>
      </c>
      <c r="BH140" s="58" cm="1">
        <f t="array" ref="BH140">IF($C140 &lt;= BH$49, BE140,
INDEX('1. Données d''entrée'!$I:$K, B97 + BI101 + BH102 + $B140, AJ99))</f>
        <v>0</v>
      </c>
      <c r="BJ140" s="59" cm="1">
        <f t="array" ref="BJ140">INDEX('1. Données d''entrée'!$I:$K, B97 + BN101 + BJ102 + $B140, AJ99)</f>
        <v>0</v>
      </c>
      <c r="BK140" s="59" cm="1">
        <f t="array" ref="BK140">IF($C140 &lt;= BK100, BJ140,
INDEX('1. Données d''entrée'!$I:$K, B97 + BN101 + BK102 + $B140, AJ99))</f>
        <v>0</v>
      </c>
      <c r="BL140" s="59" cm="1">
        <f t="array" ref="BL140">IF($C140 &lt;= BL$49, BJ140,
INDEX('1. Données d''entrée'!$I:$K, B97 + BN101 + BL102 + $B140, AJ99))</f>
        <v>0</v>
      </c>
      <c r="BM140" s="59" cm="1">
        <f t="array" ref="BM140">IF($C140 &lt;= BM$49, BJ140,
INDEX('1. Données d''entrée'!$I:$K, B97 + BN101 + BM102 + $B140, AJ99))</f>
        <v>0</v>
      </c>
      <c r="BP140" s="55"/>
      <c r="BQ140" s="53" cm="1">
        <f t="array" ref="BQ140">INDEX('1. Données d''entrée'!$I:$K, B97 + BU101 + BQ102 + $B140, BP99)</f>
        <v>0</v>
      </c>
      <c r="BR140" s="53" cm="1">
        <f t="array" ref="BR140">IF($C140 &lt;= BR100, BQ140,
INDEX('1. Données d''entrée'!$I:$K, B97 + BU101 + BR102 + $B140, BP99))</f>
        <v>0</v>
      </c>
      <c r="BS140" s="53" cm="1">
        <f t="array" ref="BS140">IF($C140 &lt;= BS$49, BQ140,
INDEX('1. Données d''entrée'!$I:$K, B97 + BU101 + BS102 + $B140, BP99))</f>
        <v>0</v>
      </c>
      <c r="BT140" s="53" cm="1">
        <f t="array" ref="BT140">IF($C140 &lt;= BT$49, BQ140,
INDEX('1. Données d''entrée'!$I:$K, B97 + BU101 + BT102 + $B140, BP99))</f>
        <v>0</v>
      </c>
      <c r="BV140" s="58" cm="1">
        <f t="array" ref="BV140">INDEX('1. Données d''entrée'!$I:$K, B97 + BZ101 + BV102 + $B140, BP99)</f>
        <v>0</v>
      </c>
      <c r="BW140" s="58" cm="1">
        <f t="array" ref="BW140">IF($C140 &lt;= BW100, BV140,
INDEX('1. Données d''entrée'!$I:$K, B97 + BZ101 + BW102 + $B140, BP99))</f>
        <v>0</v>
      </c>
      <c r="BX140" s="58" cm="1">
        <f t="array" ref="BX140">IF($C140 &lt;= BX$49, BV140,
INDEX('1. Données d''entrée'!$I:$K, B97 + BZ101 + BX102 + $B140, BP99))</f>
        <v>0</v>
      </c>
      <c r="BY140" s="58" cm="1">
        <f t="array" ref="BY140">IF($C140 &lt;= BY$49, BV140,
INDEX('1. Données d''entrée'!$I:$K, B97 + BZ101 + BY102 + $B140, BP99))</f>
        <v>0</v>
      </c>
      <c r="CA140" s="58" cm="1">
        <f t="array" ref="CA140">INDEX('1. Données d''entrée'!$I:$K, B97 + CE101 + CA102 + $B140, BP99)</f>
        <v>0</v>
      </c>
      <c r="CB140" s="58" cm="1">
        <f t="array" ref="CB140">IF($C140 &lt;= CB100, CA140,
INDEX('1. Données d''entrée'!$I:$K, B97 + CE101 + CB102 + $B140, BP99))</f>
        <v>0</v>
      </c>
      <c r="CC140" s="58" cm="1">
        <f t="array" ref="CC140">IF($C140 &lt;= CC$49, CA140,
INDEX('1. Données d''entrée'!$I:$K, B97 + CE101 + CC102 + $B140, BP99))</f>
        <v>0</v>
      </c>
      <c r="CD140" s="58" cm="1">
        <f t="array" ref="CD140">IF($C140 &lt;= CD$49, CA140,
INDEX('1. Données d''entrée'!$I:$K, B97 + CE101 + CD102 + $B140, BP99))</f>
        <v>0</v>
      </c>
      <c r="CF140" s="58" cm="1">
        <f t="array" ref="CF140">INDEX('1. Données d''entrée'!$I:$K, B97 + CJ101 + CF102 + $B140, BP99)</f>
        <v>0</v>
      </c>
      <c r="CG140" s="58" cm="1">
        <f t="array" ref="CG140">IF($C140 &lt;= CG100, CF140,
INDEX('1. Données d''entrée'!$I:$K, B97 + CJ101 + CG102 + $B140, BP99))</f>
        <v>0</v>
      </c>
      <c r="CH140" s="58" cm="1">
        <f t="array" ref="CH140">IF($C140 &lt;= CH$49, CF140,
INDEX('1. Données d''entrée'!$I:$K, B97 + CJ101 + CH102 + $B140, BP99))</f>
        <v>0</v>
      </c>
      <c r="CI140" s="58" cm="1">
        <f t="array" ref="CI140">IF($C140 &lt;= CI$49, CF140,
INDEX('1. Données d''entrée'!$I:$K, B97 + CJ101 + CI102 + $B140, BP99))</f>
        <v>0</v>
      </c>
      <c r="CK140" s="58" cm="1">
        <f t="array" ref="CK140">INDEX('1. Données d''entrée'!$I:$K, B97 + CO101 + CK102 + $B140, BP99)</f>
        <v>0</v>
      </c>
      <c r="CL140" s="58" cm="1">
        <f t="array" ref="CL140">IF($C140 &lt;= CL100, CK140,
INDEX('1. Données d''entrée'!$I:$K, B97 + CO101 + CL102 + $B140, BP99))</f>
        <v>0</v>
      </c>
      <c r="CM140" s="58" cm="1">
        <f t="array" ref="CM140">IF($C140 &lt;= CM$49, CK140,
INDEX('1. Données d''entrée'!$I:$K, B97 + CO101 + CM102 + $B140, BP99))</f>
        <v>0</v>
      </c>
      <c r="CN140" s="58" cm="1">
        <f t="array" ref="CN140">IF($C140 &lt;= CN$49, CK140,
INDEX('1. Données d''entrée'!$I:$K, B97 + CO101 + CN102 + $B140, BP99))</f>
        <v>0</v>
      </c>
      <c r="CP140" s="59" cm="1">
        <f t="array" ref="CP140">INDEX('1. Données d''entrée'!$I:$K, B97 + CT101 + CP102 + $B140, BP99)</f>
        <v>0</v>
      </c>
      <c r="CQ140" s="59" cm="1">
        <f t="array" ref="CQ140">IF($C140 &lt;= CQ100, CP140,
INDEX('1. Données d''entrée'!$I:$K, B97 + CT101 + CQ102 + $B140, BP99))</f>
        <v>0</v>
      </c>
      <c r="CR140" s="59" cm="1">
        <f t="array" ref="CR140">IF($C140 &lt;= CR$49, CP140,
INDEX('1. Données d''entrée'!$I:$K, B97 + CT101 + CR102 + $B140, BP99))</f>
        <v>0</v>
      </c>
      <c r="CS140" s="59" cm="1">
        <f t="array" ref="CS140">IF($C140 &lt;= CS$49, CP140,
INDEX('1. Données d''entrée'!$I:$K, B97 + CT101 + CS102 + $B140, BP99))</f>
        <v>0</v>
      </c>
    </row>
    <row r="141" spans="2:97" outlineLevel="1">
      <c r="B141" s="37">
        <v>37</v>
      </c>
      <c r="C141" s="49">
        <v>2047</v>
      </c>
      <c r="D141" s="55"/>
      <c r="E141" s="53" cm="1">
        <f t="array" ref="E141">INDEX('1. Données d''entrée'!$I:$K, B97 + I101 + E102 + $B141, D99)</f>
        <v>0</v>
      </c>
      <c r="F141" s="53" cm="1">
        <f t="array" ref="F141">IF($C141 &lt;= F100, E141,
INDEX('1. Données d''entrée'!$I:$K, B97 + I101 + F102 + $B141, D99))</f>
        <v>0</v>
      </c>
      <c r="G141" s="53" cm="1">
        <f t="array" ref="G141">IF($C141 &lt;= G$49, E141,
INDEX('1. Données d''entrée'!$I:$K, B97 + I101 + G102 + $B141, D99))</f>
        <v>0</v>
      </c>
      <c r="H141" s="53" cm="1">
        <f t="array" ref="H141">IF($C141 &lt;= H$49, E141,
INDEX('1. Données d''entrée'!$I:$K, B97 + I101 + H102 + $B141, D99))</f>
        <v>0</v>
      </c>
      <c r="J141" s="58" cm="1">
        <f t="array" ref="J141">INDEX('1. Données d''entrée'!$I:$K, B97 + N101 + J102 + $B141, D99)</f>
        <v>0</v>
      </c>
      <c r="K141" s="58" cm="1">
        <f t="array" ref="K141">IF($C141 &lt;= K100, J141,
INDEX('1. Données d''entrée'!$I:$K, B97 + N101 + K102 + $B141, D99))</f>
        <v>0</v>
      </c>
      <c r="L141" s="58" cm="1">
        <f t="array" ref="L141">IF($C141 &lt;= L$49, J141,
INDEX('1. Données d''entrée'!$I:$K, B97 + N101 + L102 + $B141, D99))</f>
        <v>0</v>
      </c>
      <c r="M141" s="58" cm="1">
        <f t="array" ref="M141">IF($C141 &lt;= M$49, J141,
INDEX('1. Données d''entrée'!$I:$K, B97 + N101 + M102 + $B141, D99))</f>
        <v>0</v>
      </c>
      <c r="O141" s="58" cm="1">
        <f t="array" ref="O141">INDEX('1. Données d''entrée'!$I:$K, B97 + S101 + O102 + $B141, D99)</f>
        <v>0</v>
      </c>
      <c r="P141" s="58" cm="1">
        <f t="array" ref="P141">IF($C141 &lt;= P100, O141,
INDEX('1. Données d''entrée'!$I:$K, B97 + S101 + P102 + $B141, D99))</f>
        <v>0</v>
      </c>
      <c r="Q141" s="58" cm="1">
        <f t="array" ref="Q141">IF($C141 &lt;= Q$49, O141,
INDEX('1. Données d''entrée'!$I:$K, B97 + S101 + Q102 + $B141, D99))</f>
        <v>0</v>
      </c>
      <c r="R141" s="58" cm="1">
        <f t="array" ref="R141">IF($C141 &lt;= R$49, O141,
INDEX('1. Données d''entrée'!$I:$K, B97 + S101 + R102 + $B141, D99))</f>
        <v>0</v>
      </c>
      <c r="T141" s="58" cm="1">
        <f t="array" ref="T141">INDEX('1. Données d''entrée'!$I:$K, B97 + X101 + T102 + $B141, D99)</f>
        <v>0</v>
      </c>
      <c r="U141" s="58" cm="1">
        <f t="array" ref="U141">IF($C141 &lt;= U100, T141,
INDEX('1. Données d''entrée'!$I:$K, B97 + X101 + U102 + $B141, D99))</f>
        <v>0</v>
      </c>
      <c r="V141" s="58" cm="1">
        <f t="array" ref="V141">IF($C141 &lt;= V$49, T141,
INDEX('1. Données d''entrée'!$I:$K, B97 + X101 + V102 + $B141, D99))</f>
        <v>0</v>
      </c>
      <c r="W141" s="58" cm="1">
        <f t="array" ref="W141">IF($C141 &lt;= W$49, T141,
INDEX('1. Données d''entrée'!$I:$K, B97 + X101 + W102 + $B141, D99))</f>
        <v>0</v>
      </c>
      <c r="Y141" s="58" cm="1">
        <f t="array" ref="Y141">INDEX('1. Données d''entrée'!$I:$K, B97 + AC101 + Y102 + $B141, D99)</f>
        <v>0</v>
      </c>
      <c r="Z141" s="58" cm="1">
        <f t="array" ref="Z141">IF($C141 &lt;= Z100, Y141,
INDEX('1. Données d''entrée'!$I:$K, B97 + AC101 + Z102 + $B141, D99))</f>
        <v>0</v>
      </c>
      <c r="AA141" s="58" cm="1">
        <f t="array" ref="AA141">IF($C141 &lt;= AA$49, Y141,
INDEX('1. Données d''entrée'!$I:$K, B97 + AC101 + AA102 + $B141, D99))</f>
        <v>0</v>
      </c>
      <c r="AB141" s="58" cm="1">
        <f t="array" ref="AB141">IF($C141 &lt;= AB$49, Y141,
INDEX('1. Données d''entrée'!$I:$K, B97 + AC101 + AB102 + $B141, D99))</f>
        <v>0</v>
      </c>
      <c r="AD141" s="59" cm="1">
        <f t="array" ref="AD141">INDEX('1. Données d''entrée'!$I:$K, B97 + AH101 + AD102 + $B141, D99)</f>
        <v>0</v>
      </c>
      <c r="AE141" s="59" cm="1">
        <f t="array" ref="AE141">IF($C141 &lt;= AE100, AD141,
INDEX('1. Données d''entrée'!$I:$K, B97 + AH101 + AE102 + $B141, D99))</f>
        <v>0</v>
      </c>
      <c r="AF141" s="59" cm="1">
        <f t="array" ref="AF141">IF($C141 &lt;= AF$49, AD141,
INDEX('1. Données d''entrée'!$I:$K, B97 + AH101 + AF102 + $B141, D99))</f>
        <v>0</v>
      </c>
      <c r="AG141" s="59" cm="1">
        <f t="array" ref="AG141">IF($C141 &lt;= AG$49, AD141,
INDEX('1. Données d''entrée'!$I:$K, B97 + AH101 + AG102 + $B141, D99))</f>
        <v>0</v>
      </c>
      <c r="AJ141" s="55"/>
      <c r="AK141" s="53" cm="1">
        <f t="array" ref="AK141">INDEX('1. Données d''entrée'!$I:$K, B97 + AO101 + AK102 + $B141, AJ99)</f>
        <v>0</v>
      </c>
      <c r="AL141" s="53" cm="1">
        <f t="array" ref="AL141">IF($C141 &lt;= AL100, AK141,
INDEX('1. Données d''entrée'!$I:$K, B97 + AO101 + AL102 + $B141, AJ99))</f>
        <v>0</v>
      </c>
      <c r="AM141" s="53" cm="1">
        <f t="array" ref="AM141">IF($C141 &lt;= AM$49, AK141,
INDEX('1. Données d''entrée'!$I:$K, B97 + AO101 + AM102 + $B141, AJ99))</f>
        <v>0</v>
      </c>
      <c r="AN141" s="53" cm="1">
        <f t="array" ref="AN141">IF($C141 &lt;= AN$49, AK141,
INDEX('1. Données d''entrée'!$I:$K, B97 + AO101 + AN102 + $B141, AJ99))</f>
        <v>0</v>
      </c>
      <c r="AP141" s="58" cm="1">
        <f t="array" ref="AP141">INDEX('1. Données d''entrée'!$I:$K, B97 + AT101 + AP102 + $B141, AJ99)</f>
        <v>0</v>
      </c>
      <c r="AQ141" s="58" cm="1">
        <f t="array" ref="AQ141">IF($C141 &lt;= AQ100, AP141,
INDEX('1. Données d''entrée'!$I:$K, B97 + AT101 + AQ102 + $B141, AJ99))</f>
        <v>0</v>
      </c>
      <c r="AR141" s="58" cm="1">
        <f t="array" ref="AR141">IF($C141 &lt;= AR$49, AP141,
INDEX('1. Données d''entrée'!$I:$K, B97 + AT101 + AR102 + $B141, AJ99))</f>
        <v>0</v>
      </c>
      <c r="AS141" s="58" cm="1">
        <f t="array" ref="AS141">IF($C141 &lt;= AS$49, AP141,
INDEX('1. Données d''entrée'!$I:$K, B97 + AT101 + AS102 + $B141, AJ99))</f>
        <v>0</v>
      </c>
      <c r="AU141" s="58" cm="1">
        <f t="array" ref="AU141">INDEX('1. Données d''entrée'!$I:$K, B97 + AY101 + AU102 + $B141, AJ99)</f>
        <v>0</v>
      </c>
      <c r="AV141" s="58" cm="1">
        <f t="array" ref="AV141">IF($C141 &lt;= AV100, AU141,
INDEX('1. Données d''entrée'!$I:$K, B97 + AY101 + AV102 + $B141, AJ99))</f>
        <v>0</v>
      </c>
      <c r="AW141" s="58" cm="1">
        <f t="array" ref="AW141">IF($C141 &lt;= AW$49, AU141,
INDEX('1. Données d''entrée'!$I:$K, B97 + AY101 + AW102 + $B141, AJ99))</f>
        <v>0</v>
      </c>
      <c r="AX141" s="58" cm="1">
        <f t="array" ref="AX141">IF($C141 &lt;= AX$49, AU141,
INDEX('1. Données d''entrée'!$I:$K, B97 + AY101 + AX102 + $B141, AJ99))</f>
        <v>0</v>
      </c>
      <c r="AZ141" s="58" cm="1">
        <f t="array" ref="AZ141">INDEX('1. Données d''entrée'!$I:$K, B97 + BD101 + AZ102 + $B141, AJ99)</f>
        <v>0</v>
      </c>
      <c r="BA141" s="58" cm="1">
        <f t="array" ref="BA141">IF($C141 &lt;= BA100, AZ141,
INDEX('1. Données d''entrée'!$I:$K, B97 + BD101 + BA102 + $B141, AJ99))</f>
        <v>0</v>
      </c>
      <c r="BB141" s="58" cm="1">
        <f t="array" ref="BB141">IF($C141 &lt;= BB$49, AZ141,
INDEX('1. Données d''entrée'!$I:$K, B97 + BD101 + BB102 + $B141, AJ99))</f>
        <v>0</v>
      </c>
      <c r="BC141" s="58" cm="1">
        <f t="array" ref="BC141">IF($C141 &lt;= BC$49, AZ141,
INDEX('1. Données d''entrée'!$I:$K, B97 + BD101 + BC102 + $B141, AJ99))</f>
        <v>0</v>
      </c>
      <c r="BE141" s="58" cm="1">
        <f t="array" ref="BE141">INDEX('1. Données d''entrée'!$I:$K, B97 + BI101 + BE102 + $B141, AJ99)</f>
        <v>0</v>
      </c>
      <c r="BF141" s="58" cm="1">
        <f t="array" ref="BF141">IF($C141 &lt;= BF100, BE141,
INDEX('1. Données d''entrée'!$I:$K, B97 + BI101 + BF102 + $B141, AJ99))</f>
        <v>0</v>
      </c>
      <c r="BG141" s="58" cm="1">
        <f t="array" ref="BG141">IF($C141 &lt;= BG$49, BE141,
INDEX('1. Données d''entrée'!$I:$K, B97 + BI101 + BG102 + $B141, AJ99))</f>
        <v>0</v>
      </c>
      <c r="BH141" s="58" cm="1">
        <f t="array" ref="BH141">IF($C141 &lt;= BH$49, BE141,
INDEX('1. Données d''entrée'!$I:$K, B97 + BI101 + BH102 + $B141, AJ99))</f>
        <v>0</v>
      </c>
      <c r="BJ141" s="59" cm="1">
        <f t="array" ref="BJ141">INDEX('1. Données d''entrée'!$I:$K, B97 + BN101 + BJ102 + $B141, AJ99)</f>
        <v>0</v>
      </c>
      <c r="BK141" s="59" cm="1">
        <f t="array" ref="BK141">IF($C141 &lt;= BK100, BJ141,
INDEX('1. Données d''entrée'!$I:$K, B97 + BN101 + BK102 + $B141, AJ99))</f>
        <v>0</v>
      </c>
      <c r="BL141" s="59" cm="1">
        <f t="array" ref="BL141">IF($C141 &lt;= BL$49, BJ141,
INDEX('1. Données d''entrée'!$I:$K, B97 + BN101 + BL102 + $B141, AJ99))</f>
        <v>0</v>
      </c>
      <c r="BM141" s="59" cm="1">
        <f t="array" ref="BM141">IF($C141 &lt;= BM$49, BJ141,
INDEX('1. Données d''entrée'!$I:$K, B97 + BN101 + BM102 + $B141, AJ99))</f>
        <v>0</v>
      </c>
      <c r="BP141" s="55"/>
      <c r="BQ141" s="53" cm="1">
        <f t="array" ref="BQ141">INDEX('1. Données d''entrée'!$I:$K, B97 + BU101 + BQ102 + $B141, BP99)</f>
        <v>0</v>
      </c>
      <c r="BR141" s="53" cm="1">
        <f t="array" ref="BR141">IF($C141 &lt;= BR100, BQ141,
INDEX('1. Données d''entrée'!$I:$K, B97 + BU101 + BR102 + $B141, BP99))</f>
        <v>0</v>
      </c>
      <c r="BS141" s="53" cm="1">
        <f t="array" ref="BS141">IF($C141 &lt;= BS$49, BQ141,
INDEX('1. Données d''entrée'!$I:$K, B97 + BU101 + BS102 + $B141, BP99))</f>
        <v>0</v>
      </c>
      <c r="BT141" s="53" cm="1">
        <f t="array" ref="BT141">IF($C141 &lt;= BT$49, BQ141,
INDEX('1. Données d''entrée'!$I:$K, B97 + BU101 + BT102 + $B141, BP99))</f>
        <v>0</v>
      </c>
      <c r="BV141" s="58" cm="1">
        <f t="array" ref="BV141">INDEX('1. Données d''entrée'!$I:$K, B97 + BZ101 + BV102 + $B141, BP99)</f>
        <v>0</v>
      </c>
      <c r="BW141" s="58" cm="1">
        <f t="array" ref="BW141">IF($C141 &lt;= BW100, BV141,
INDEX('1. Données d''entrée'!$I:$K, B97 + BZ101 + BW102 + $B141, BP99))</f>
        <v>0</v>
      </c>
      <c r="BX141" s="58" cm="1">
        <f t="array" ref="BX141">IF($C141 &lt;= BX$49, BV141,
INDEX('1. Données d''entrée'!$I:$K, B97 + BZ101 + BX102 + $B141, BP99))</f>
        <v>0</v>
      </c>
      <c r="BY141" s="58" cm="1">
        <f t="array" ref="BY141">IF($C141 &lt;= BY$49, BV141,
INDEX('1. Données d''entrée'!$I:$K, B97 + BZ101 + BY102 + $B141, BP99))</f>
        <v>0</v>
      </c>
      <c r="CA141" s="58" cm="1">
        <f t="array" ref="CA141">INDEX('1. Données d''entrée'!$I:$K, B97 + CE101 + CA102 + $B141, BP99)</f>
        <v>0</v>
      </c>
      <c r="CB141" s="58" cm="1">
        <f t="array" ref="CB141">IF($C141 &lt;= CB100, CA141,
INDEX('1. Données d''entrée'!$I:$K, B97 + CE101 + CB102 + $B141, BP99))</f>
        <v>0</v>
      </c>
      <c r="CC141" s="58" cm="1">
        <f t="array" ref="CC141">IF($C141 &lt;= CC$49, CA141,
INDEX('1. Données d''entrée'!$I:$K, B97 + CE101 + CC102 + $B141, BP99))</f>
        <v>0</v>
      </c>
      <c r="CD141" s="58" cm="1">
        <f t="array" ref="CD141">IF($C141 &lt;= CD$49, CA141,
INDEX('1. Données d''entrée'!$I:$K, B97 + CE101 + CD102 + $B141, BP99))</f>
        <v>0</v>
      </c>
      <c r="CF141" s="58" cm="1">
        <f t="array" ref="CF141">INDEX('1. Données d''entrée'!$I:$K, B97 + CJ101 + CF102 + $B141, BP99)</f>
        <v>0</v>
      </c>
      <c r="CG141" s="58" cm="1">
        <f t="array" ref="CG141">IF($C141 &lt;= CG100, CF141,
INDEX('1. Données d''entrée'!$I:$K, B97 + CJ101 + CG102 + $B141, BP99))</f>
        <v>0</v>
      </c>
      <c r="CH141" s="58" cm="1">
        <f t="array" ref="CH141">IF($C141 &lt;= CH$49, CF141,
INDEX('1. Données d''entrée'!$I:$K, B97 + CJ101 + CH102 + $B141, BP99))</f>
        <v>0</v>
      </c>
      <c r="CI141" s="58" cm="1">
        <f t="array" ref="CI141">IF($C141 &lt;= CI$49, CF141,
INDEX('1. Données d''entrée'!$I:$K, B97 + CJ101 + CI102 + $B141, BP99))</f>
        <v>0</v>
      </c>
      <c r="CK141" s="58" cm="1">
        <f t="array" ref="CK141">INDEX('1. Données d''entrée'!$I:$K, B97 + CO101 + CK102 + $B141, BP99)</f>
        <v>0</v>
      </c>
      <c r="CL141" s="58" cm="1">
        <f t="array" ref="CL141">IF($C141 &lt;= CL100, CK141,
INDEX('1. Données d''entrée'!$I:$K, B97 + CO101 + CL102 + $B141, BP99))</f>
        <v>0</v>
      </c>
      <c r="CM141" s="58" cm="1">
        <f t="array" ref="CM141">IF($C141 &lt;= CM$49, CK141,
INDEX('1. Données d''entrée'!$I:$K, B97 + CO101 + CM102 + $B141, BP99))</f>
        <v>0</v>
      </c>
      <c r="CN141" s="58" cm="1">
        <f t="array" ref="CN141">IF($C141 &lt;= CN$49, CK141,
INDEX('1. Données d''entrée'!$I:$K, B97 + CO101 + CN102 + $B141, BP99))</f>
        <v>0</v>
      </c>
      <c r="CP141" s="59" cm="1">
        <f t="array" ref="CP141">INDEX('1. Données d''entrée'!$I:$K, B97 + CT101 + CP102 + $B141, BP99)</f>
        <v>0</v>
      </c>
      <c r="CQ141" s="59" cm="1">
        <f t="array" ref="CQ141">IF($C141 &lt;= CQ100, CP141,
INDEX('1. Données d''entrée'!$I:$K, B97 + CT101 + CQ102 + $B141, BP99))</f>
        <v>0</v>
      </c>
      <c r="CR141" s="59" cm="1">
        <f t="array" ref="CR141">IF($C141 &lt;= CR$49, CP141,
INDEX('1. Données d''entrée'!$I:$K, B97 + CT101 + CR102 + $B141, BP99))</f>
        <v>0</v>
      </c>
      <c r="CS141" s="59" cm="1">
        <f t="array" ref="CS141">IF($C141 &lt;= CS$49, CP141,
INDEX('1. Données d''entrée'!$I:$K, B97 + CT101 + CS102 + $B141, BP99))</f>
        <v>0</v>
      </c>
    </row>
    <row r="142" spans="2:97" outlineLevel="1">
      <c r="B142" s="37">
        <v>38</v>
      </c>
      <c r="C142" s="49">
        <v>2048</v>
      </c>
      <c r="D142" s="55"/>
      <c r="E142" s="53" cm="1">
        <f t="array" ref="E142">INDEX('1. Données d''entrée'!$I:$K, B97 + I101 + E102 + $B142, D99)</f>
        <v>0</v>
      </c>
      <c r="F142" s="53" cm="1">
        <f t="array" ref="F142">IF($C142 &lt;= F100, E142,
INDEX('1. Données d''entrée'!$I:$K, B97 + I101 + F102 + $B142, D99))</f>
        <v>0</v>
      </c>
      <c r="G142" s="53" cm="1">
        <f t="array" ref="G142">IF($C142 &lt;= G$49, E142,
INDEX('1. Données d''entrée'!$I:$K, B97 + I101 + G102 + $B142, D99))</f>
        <v>0</v>
      </c>
      <c r="H142" s="53" cm="1">
        <f t="array" ref="H142">IF($C142 &lt;= H$49, E142,
INDEX('1. Données d''entrée'!$I:$K, B97 + I101 + H102 + $B142, D99))</f>
        <v>0</v>
      </c>
      <c r="J142" s="58" cm="1">
        <f t="array" ref="J142">INDEX('1. Données d''entrée'!$I:$K, B97 + N101 + J102 + $B142, D99)</f>
        <v>0</v>
      </c>
      <c r="K142" s="58" cm="1">
        <f t="array" ref="K142">IF($C142 &lt;= K100, J142,
INDEX('1. Données d''entrée'!$I:$K, B97 + N101 + K102 + $B142, D99))</f>
        <v>0</v>
      </c>
      <c r="L142" s="58" cm="1">
        <f t="array" ref="L142">IF($C142 &lt;= L$49, J142,
INDEX('1. Données d''entrée'!$I:$K, B97 + N101 + L102 + $B142, D99))</f>
        <v>0</v>
      </c>
      <c r="M142" s="58" cm="1">
        <f t="array" ref="M142">IF($C142 &lt;= M$49, J142,
INDEX('1. Données d''entrée'!$I:$K, B97 + N101 + M102 + $B142, D99))</f>
        <v>0</v>
      </c>
      <c r="O142" s="58" cm="1">
        <f t="array" ref="O142">INDEX('1. Données d''entrée'!$I:$K, B97 + S101 + O102 + $B142, D99)</f>
        <v>0</v>
      </c>
      <c r="P142" s="58" cm="1">
        <f t="array" ref="P142">IF($C142 &lt;= P100, O142,
INDEX('1. Données d''entrée'!$I:$K, B97 + S101 + P102 + $B142, D99))</f>
        <v>0</v>
      </c>
      <c r="Q142" s="58" cm="1">
        <f t="array" ref="Q142">IF($C142 &lt;= Q$49, O142,
INDEX('1. Données d''entrée'!$I:$K, B97 + S101 + Q102 + $B142, D99))</f>
        <v>0</v>
      </c>
      <c r="R142" s="58" cm="1">
        <f t="array" ref="R142">IF($C142 &lt;= R$49, O142,
INDEX('1. Données d''entrée'!$I:$K, B97 + S101 + R102 + $B142, D99))</f>
        <v>0</v>
      </c>
      <c r="T142" s="58" cm="1">
        <f t="array" ref="T142">INDEX('1. Données d''entrée'!$I:$K, B97 + X101 + T102 + $B142, D99)</f>
        <v>0</v>
      </c>
      <c r="U142" s="58" cm="1">
        <f t="array" ref="U142">IF($C142 &lt;= U100, T142,
INDEX('1. Données d''entrée'!$I:$K, B97 + X101 + U102 + $B142, D99))</f>
        <v>0</v>
      </c>
      <c r="V142" s="58" cm="1">
        <f t="array" ref="V142">IF($C142 &lt;= V$49, T142,
INDEX('1. Données d''entrée'!$I:$K, B97 + X101 + V102 + $B142, D99))</f>
        <v>0</v>
      </c>
      <c r="W142" s="58" cm="1">
        <f t="array" ref="W142">IF($C142 &lt;= W$49, T142,
INDEX('1. Données d''entrée'!$I:$K, B97 + X101 + W102 + $B142, D99))</f>
        <v>0</v>
      </c>
      <c r="Y142" s="58" cm="1">
        <f t="array" ref="Y142">INDEX('1. Données d''entrée'!$I:$K, B97 + AC101 + Y102 + $B142, D99)</f>
        <v>0</v>
      </c>
      <c r="Z142" s="58" cm="1">
        <f t="array" ref="Z142">IF($C142 &lt;= Z100, Y142,
INDEX('1. Données d''entrée'!$I:$K, B97 + AC101 + Z102 + $B142, D99))</f>
        <v>0</v>
      </c>
      <c r="AA142" s="58" cm="1">
        <f t="array" ref="AA142">IF($C142 &lt;= AA$49, Y142,
INDEX('1. Données d''entrée'!$I:$K, B97 + AC101 + AA102 + $B142, D99))</f>
        <v>0</v>
      </c>
      <c r="AB142" s="58" cm="1">
        <f t="array" ref="AB142">IF($C142 &lt;= AB$49, Y142,
INDEX('1. Données d''entrée'!$I:$K, B97 + AC101 + AB102 + $B142, D99))</f>
        <v>0</v>
      </c>
      <c r="AD142" s="59" cm="1">
        <f t="array" ref="AD142">INDEX('1. Données d''entrée'!$I:$K, B97 + AH101 + AD102 + $B142, D99)</f>
        <v>0</v>
      </c>
      <c r="AE142" s="59" cm="1">
        <f t="array" ref="AE142">IF($C142 &lt;= AE100, AD142,
INDEX('1. Données d''entrée'!$I:$K, B97 + AH101 + AE102 + $B142, D99))</f>
        <v>0</v>
      </c>
      <c r="AF142" s="59" cm="1">
        <f t="array" ref="AF142">IF($C142 &lt;= AF$49, AD142,
INDEX('1. Données d''entrée'!$I:$K, B97 + AH101 + AF102 + $B142, D99))</f>
        <v>0</v>
      </c>
      <c r="AG142" s="59" cm="1">
        <f t="array" ref="AG142">IF($C142 &lt;= AG$49, AD142,
INDEX('1. Données d''entrée'!$I:$K, B97 + AH101 + AG102 + $B142, D99))</f>
        <v>0</v>
      </c>
      <c r="AJ142" s="55"/>
      <c r="AK142" s="53" cm="1">
        <f t="array" ref="AK142">INDEX('1. Données d''entrée'!$I:$K, B97 + AO101 + AK102 + $B142, AJ99)</f>
        <v>0</v>
      </c>
      <c r="AL142" s="53" cm="1">
        <f t="array" ref="AL142">IF($C142 &lt;= AL100, AK142,
INDEX('1. Données d''entrée'!$I:$K, B97 + AO101 + AL102 + $B142, AJ99))</f>
        <v>0</v>
      </c>
      <c r="AM142" s="53" cm="1">
        <f t="array" ref="AM142">IF($C142 &lt;= AM$49, AK142,
INDEX('1. Données d''entrée'!$I:$K, B97 + AO101 + AM102 + $B142, AJ99))</f>
        <v>0</v>
      </c>
      <c r="AN142" s="53" cm="1">
        <f t="array" ref="AN142">IF($C142 &lt;= AN$49, AK142,
INDEX('1. Données d''entrée'!$I:$K, B97 + AO101 + AN102 + $B142, AJ99))</f>
        <v>0</v>
      </c>
      <c r="AP142" s="58" cm="1">
        <f t="array" ref="AP142">INDEX('1. Données d''entrée'!$I:$K, B97 + AT101 + AP102 + $B142, AJ99)</f>
        <v>0</v>
      </c>
      <c r="AQ142" s="58" cm="1">
        <f t="array" ref="AQ142">IF($C142 &lt;= AQ100, AP142,
INDEX('1. Données d''entrée'!$I:$K, B97 + AT101 + AQ102 + $B142, AJ99))</f>
        <v>0</v>
      </c>
      <c r="AR142" s="58" cm="1">
        <f t="array" ref="AR142">IF($C142 &lt;= AR$49, AP142,
INDEX('1. Données d''entrée'!$I:$K, B97 + AT101 + AR102 + $B142, AJ99))</f>
        <v>0</v>
      </c>
      <c r="AS142" s="58" cm="1">
        <f t="array" ref="AS142">IF($C142 &lt;= AS$49, AP142,
INDEX('1. Données d''entrée'!$I:$K, B97 + AT101 + AS102 + $B142, AJ99))</f>
        <v>0</v>
      </c>
      <c r="AU142" s="58" cm="1">
        <f t="array" ref="AU142">INDEX('1. Données d''entrée'!$I:$K, B97 + AY101 + AU102 + $B142, AJ99)</f>
        <v>0</v>
      </c>
      <c r="AV142" s="58" cm="1">
        <f t="array" ref="AV142">IF($C142 &lt;= AV100, AU142,
INDEX('1. Données d''entrée'!$I:$K, B97 + AY101 + AV102 + $B142, AJ99))</f>
        <v>0</v>
      </c>
      <c r="AW142" s="58" cm="1">
        <f t="array" ref="AW142">IF($C142 &lt;= AW$49, AU142,
INDEX('1. Données d''entrée'!$I:$K, B97 + AY101 + AW102 + $B142, AJ99))</f>
        <v>0</v>
      </c>
      <c r="AX142" s="58" cm="1">
        <f t="array" ref="AX142">IF($C142 &lt;= AX$49, AU142,
INDEX('1. Données d''entrée'!$I:$K, B97 + AY101 + AX102 + $B142, AJ99))</f>
        <v>0</v>
      </c>
      <c r="AZ142" s="58" cm="1">
        <f t="array" ref="AZ142">INDEX('1. Données d''entrée'!$I:$K, B97 + BD101 + AZ102 + $B142, AJ99)</f>
        <v>0</v>
      </c>
      <c r="BA142" s="58" cm="1">
        <f t="array" ref="BA142">IF($C142 &lt;= BA100, AZ142,
INDEX('1. Données d''entrée'!$I:$K, B97 + BD101 + BA102 + $B142, AJ99))</f>
        <v>0</v>
      </c>
      <c r="BB142" s="58" cm="1">
        <f t="array" ref="BB142">IF($C142 &lt;= BB$49, AZ142,
INDEX('1. Données d''entrée'!$I:$K, B97 + BD101 + BB102 + $B142, AJ99))</f>
        <v>0</v>
      </c>
      <c r="BC142" s="58" cm="1">
        <f t="array" ref="BC142">IF($C142 &lt;= BC$49, AZ142,
INDEX('1. Données d''entrée'!$I:$K, B97 + BD101 + BC102 + $B142, AJ99))</f>
        <v>0</v>
      </c>
      <c r="BE142" s="58" cm="1">
        <f t="array" ref="BE142">INDEX('1. Données d''entrée'!$I:$K, B97 + BI101 + BE102 + $B142, AJ99)</f>
        <v>0</v>
      </c>
      <c r="BF142" s="58" cm="1">
        <f t="array" ref="BF142">IF($C142 &lt;= BF100, BE142,
INDEX('1. Données d''entrée'!$I:$K, B97 + BI101 + BF102 + $B142, AJ99))</f>
        <v>0</v>
      </c>
      <c r="BG142" s="58" cm="1">
        <f t="array" ref="BG142">IF($C142 &lt;= BG$49, BE142,
INDEX('1. Données d''entrée'!$I:$K, B97 + BI101 + BG102 + $B142, AJ99))</f>
        <v>0</v>
      </c>
      <c r="BH142" s="58" cm="1">
        <f t="array" ref="BH142">IF($C142 &lt;= BH$49, BE142,
INDEX('1. Données d''entrée'!$I:$K, B97 + BI101 + BH102 + $B142, AJ99))</f>
        <v>0</v>
      </c>
      <c r="BJ142" s="59" cm="1">
        <f t="array" ref="BJ142">INDEX('1. Données d''entrée'!$I:$K, B97 + BN101 + BJ102 + $B142, AJ99)</f>
        <v>0</v>
      </c>
      <c r="BK142" s="59" cm="1">
        <f t="array" ref="BK142">IF($C142 &lt;= BK100, BJ142,
INDEX('1. Données d''entrée'!$I:$K, B97 + BN101 + BK102 + $B142, AJ99))</f>
        <v>0</v>
      </c>
      <c r="BL142" s="59" cm="1">
        <f t="array" ref="BL142">IF($C142 &lt;= BL$49, BJ142,
INDEX('1. Données d''entrée'!$I:$K, B97 + BN101 + BL102 + $B142, AJ99))</f>
        <v>0</v>
      </c>
      <c r="BM142" s="59" cm="1">
        <f t="array" ref="BM142">IF($C142 &lt;= BM$49, BJ142,
INDEX('1. Données d''entrée'!$I:$K, B97 + BN101 + BM102 + $B142, AJ99))</f>
        <v>0</v>
      </c>
      <c r="BP142" s="55"/>
      <c r="BQ142" s="53" cm="1">
        <f t="array" ref="BQ142">INDEX('1. Données d''entrée'!$I:$K, B97 + BU101 + BQ102 + $B142, BP99)</f>
        <v>0</v>
      </c>
      <c r="BR142" s="53" cm="1">
        <f t="array" ref="BR142">IF($C142 &lt;= BR100, BQ142,
INDEX('1. Données d''entrée'!$I:$K, B97 + BU101 + BR102 + $B142, BP99))</f>
        <v>0</v>
      </c>
      <c r="BS142" s="53" cm="1">
        <f t="array" ref="BS142">IF($C142 &lt;= BS$49, BQ142,
INDEX('1. Données d''entrée'!$I:$K, B97 + BU101 + BS102 + $B142, BP99))</f>
        <v>0</v>
      </c>
      <c r="BT142" s="53" cm="1">
        <f t="array" ref="BT142">IF($C142 &lt;= BT$49, BQ142,
INDEX('1. Données d''entrée'!$I:$K, B97 + BU101 + BT102 + $B142, BP99))</f>
        <v>0</v>
      </c>
      <c r="BV142" s="58" cm="1">
        <f t="array" ref="BV142">INDEX('1. Données d''entrée'!$I:$K, B97 + BZ101 + BV102 + $B142, BP99)</f>
        <v>0</v>
      </c>
      <c r="BW142" s="58" cm="1">
        <f t="array" ref="BW142">IF($C142 &lt;= BW100, BV142,
INDEX('1. Données d''entrée'!$I:$K, B97 + BZ101 + BW102 + $B142, BP99))</f>
        <v>0</v>
      </c>
      <c r="BX142" s="58" cm="1">
        <f t="array" ref="BX142">IF($C142 &lt;= BX$49, BV142,
INDEX('1. Données d''entrée'!$I:$K, B97 + BZ101 + BX102 + $B142, BP99))</f>
        <v>0</v>
      </c>
      <c r="BY142" s="58" cm="1">
        <f t="array" ref="BY142">IF($C142 &lt;= BY$49, BV142,
INDEX('1. Données d''entrée'!$I:$K, B97 + BZ101 + BY102 + $B142, BP99))</f>
        <v>0</v>
      </c>
      <c r="CA142" s="58" cm="1">
        <f t="array" ref="CA142">INDEX('1. Données d''entrée'!$I:$K, B97 + CE101 + CA102 + $B142, BP99)</f>
        <v>0</v>
      </c>
      <c r="CB142" s="58" cm="1">
        <f t="array" ref="CB142">IF($C142 &lt;= CB100, CA142,
INDEX('1. Données d''entrée'!$I:$K, B97 + CE101 + CB102 + $B142, BP99))</f>
        <v>0</v>
      </c>
      <c r="CC142" s="58" cm="1">
        <f t="array" ref="CC142">IF($C142 &lt;= CC$49, CA142,
INDEX('1. Données d''entrée'!$I:$K, B97 + CE101 + CC102 + $B142, BP99))</f>
        <v>0</v>
      </c>
      <c r="CD142" s="58" cm="1">
        <f t="array" ref="CD142">IF($C142 &lt;= CD$49, CA142,
INDEX('1. Données d''entrée'!$I:$K, B97 + CE101 + CD102 + $B142, BP99))</f>
        <v>0</v>
      </c>
      <c r="CF142" s="58" cm="1">
        <f t="array" ref="CF142">INDEX('1. Données d''entrée'!$I:$K, B97 + CJ101 + CF102 + $B142, BP99)</f>
        <v>0</v>
      </c>
      <c r="CG142" s="58" cm="1">
        <f t="array" ref="CG142">IF($C142 &lt;= CG100, CF142,
INDEX('1. Données d''entrée'!$I:$K, B97 + CJ101 + CG102 + $B142, BP99))</f>
        <v>0</v>
      </c>
      <c r="CH142" s="58" cm="1">
        <f t="array" ref="CH142">IF($C142 &lt;= CH$49, CF142,
INDEX('1. Données d''entrée'!$I:$K, B97 + CJ101 + CH102 + $B142, BP99))</f>
        <v>0</v>
      </c>
      <c r="CI142" s="58" cm="1">
        <f t="array" ref="CI142">IF($C142 &lt;= CI$49, CF142,
INDEX('1. Données d''entrée'!$I:$K, B97 + CJ101 + CI102 + $B142, BP99))</f>
        <v>0</v>
      </c>
      <c r="CK142" s="58" cm="1">
        <f t="array" ref="CK142">INDEX('1. Données d''entrée'!$I:$K, B97 + CO101 + CK102 + $B142, BP99)</f>
        <v>0</v>
      </c>
      <c r="CL142" s="58" cm="1">
        <f t="array" ref="CL142">IF($C142 &lt;= CL100, CK142,
INDEX('1. Données d''entrée'!$I:$K, B97 + CO101 + CL102 + $B142, BP99))</f>
        <v>0</v>
      </c>
      <c r="CM142" s="58" cm="1">
        <f t="array" ref="CM142">IF($C142 &lt;= CM$49, CK142,
INDEX('1. Données d''entrée'!$I:$K, B97 + CO101 + CM102 + $B142, BP99))</f>
        <v>0</v>
      </c>
      <c r="CN142" s="58" cm="1">
        <f t="array" ref="CN142">IF($C142 &lt;= CN$49, CK142,
INDEX('1. Données d''entrée'!$I:$K, B97 + CO101 + CN102 + $B142, BP99))</f>
        <v>0</v>
      </c>
      <c r="CP142" s="59" cm="1">
        <f t="array" ref="CP142">INDEX('1. Données d''entrée'!$I:$K, B97 + CT101 + CP102 + $B142, BP99)</f>
        <v>0</v>
      </c>
      <c r="CQ142" s="59" cm="1">
        <f t="array" ref="CQ142">IF($C142 &lt;= CQ100, CP142,
INDEX('1. Données d''entrée'!$I:$K, B97 + CT101 + CQ102 + $B142, BP99))</f>
        <v>0</v>
      </c>
      <c r="CR142" s="59" cm="1">
        <f t="array" ref="CR142">IF($C142 &lt;= CR$49, CP142,
INDEX('1. Données d''entrée'!$I:$K, B97 + CT101 + CR102 + $B142, BP99))</f>
        <v>0</v>
      </c>
      <c r="CS142" s="59" cm="1">
        <f t="array" ref="CS142">IF($C142 &lt;= CS$49, CP142,
INDEX('1. Données d''entrée'!$I:$K, B97 + CT101 + CS102 + $B142, BP99))</f>
        <v>0</v>
      </c>
    </row>
    <row r="143" spans="2:97" outlineLevel="1">
      <c r="B143" s="37">
        <v>39</v>
      </c>
      <c r="C143" s="49">
        <v>2049</v>
      </c>
      <c r="D143" s="55"/>
      <c r="E143" s="53" cm="1">
        <f t="array" ref="E143">INDEX('1. Données d''entrée'!$I:$K, B97 + I101 + E102 + $B143, D99)</f>
        <v>0</v>
      </c>
      <c r="F143" s="53" cm="1">
        <f t="array" ref="F143">IF($C143 &lt;= F100, E143,
INDEX('1. Données d''entrée'!$I:$K, B97 + I101 + F102 + $B143, D99))</f>
        <v>0</v>
      </c>
      <c r="G143" s="53" cm="1">
        <f t="array" ref="G143">IF($C143 &lt;= G$49, E143,
INDEX('1. Données d''entrée'!$I:$K, B97 + I101 + G102 + $B143, D99))</f>
        <v>0</v>
      </c>
      <c r="H143" s="53" cm="1">
        <f t="array" ref="H143">IF($C143 &lt;= H$49, E143,
INDEX('1. Données d''entrée'!$I:$K, B97 + I101 + H102 + $B143, D99))</f>
        <v>0</v>
      </c>
      <c r="J143" s="58" cm="1">
        <f t="array" ref="J143">INDEX('1. Données d''entrée'!$I:$K, B97 + N101 + J102 + $B143, D99)</f>
        <v>0</v>
      </c>
      <c r="K143" s="58" cm="1">
        <f t="array" ref="K143">IF($C143 &lt;= K100, J143,
INDEX('1. Données d''entrée'!$I:$K, B97 + N101 + K102 + $B143, D99))</f>
        <v>0</v>
      </c>
      <c r="L143" s="58" cm="1">
        <f t="array" ref="L143">IF($C143 &lt;= L$49, J143,
INDEX('1. Données d''entrée'!$I:$K, B97 + N101 + L102 + $B143, D99))</f>
        <v>0</v>
      </c>
      <c r="M143" s="58" cm="1">
        <f t="array" ref="M143">IF($C143 &lt;= M$49, J143,
INDEX('1. Données d''entrée'!$I:$K, B97 + N101 + M102 + $B143, D99))</f>
        <v>0</v>
      </c>
      <c r="O143" s="58" cm="1">
        <f t="array" ref="O143">INDEX('1. Données d''entrée'!$I:$K, B97 + S101 + O102 + $B143, D99)</f>
        <v>0</v>
      </c>
      <c r="P143" s="58" cm="1">
        <f t="array" ref="P143">IF($C143 &lt;= P100, O143,
INDEX('1. Données d''entrée'!$I:$K, B97 + S101 + P102 + $B143, D99))</f>
        <v>0</v>
      </c>
      <c r="Q143" s="58" cm="1">
        <f t="array" ref="Q143">IF($C143 &lt;= Q$49, O143,
INDEX('1. Données d''entrée'!$I:$K, B97 + S101 + Q102 + $B143, D99))</f>
        <v>0</v>
      </c>
      <c r="R143" s="58" cm="1">
        <f t="array" ref="R143">IF($C143 &lt;= R$49, O143,
INDEX('1. Données d''entrée'!$I:$K, B97 + S101 + R102 + $B143, D99))</f>
        <v>0</v>
      </c>
      <c r="T143" s="58" cm="1">
        <f t="array" ref="T143">INDEX('1. Données d''entrée'!$I:$K, B97 + X101 + T102 + $B143, D99)</f>
        <v>0</v>
      </c>
      <c r="U143" s="58" cm="1">
        <f t="array" ref="U143">IF($C143 &lt;= U100, T143,
INDEX('1. Données d''entrée'!$I:$K, B97 + X101 + U102 + $B143, D99))</f>
        <v>0</v>
      </c>
      <c r="V143" s="58" cm="1">
        <f t="array" ref="V143">IF($C143 &lt;= V$49, T143,
INDEX('1. Données d''entrée'!$I:$K, B97 + X101 + V102 + $B143, D99))</f>
        <v>0</v>
      </c>
      <c r="W143" s="58" cm="1">
        <f t="array" ref="W143">IF($C143 &lt;= W$49, T143,
INDEX('1. Données d''entrée'!$I:$K, B97 + X101 + W102 + $B143, D99))</f>
        <v>0</v>
      </c>
      <c r="Y143" s="58" cm="1">
        <f t="array" ref="Y143">INDEX('1. Données d''entrée'!$I:$K, B97 + AC101 + Y102 + $B143, D99)</f>
        <v>0</v>
      </c>
      <c r="Z143" s="58" cm="1">
        <f t="array" ref="Z143">IF($C143 &lt;= Z100, Y143,
INDEX('1. Données d''entrée'!$I:$K, B97 + AC101 + Z102 + $B143, D99))</f>
        <v>0</v>
      </c>
      <c r="AA143" s="58" cm="1">
        <f t="array" ref="AA143">IF($C143 &lt;= AA$49, Y143,
INDEX('1. Données d''entrée'!$I:$K, B97 + AC101 + AA102 + $B143, D99))</f>
        <v>0</v>
      </c>
      <c r="AB143" s="58" cm="1">
        <f t="array" ref="AB143">IF($C143 &lt;= AB$49, Y143,
INDEX('1. Données d''entrée'!$I:$K, B97 + AC101 + AB102 + $B143, D99))</f>
        <v>0</v>
      </c>
      <c r="AD143" s="59" cm="1">
        <f t="array" ref="AD143">INDEX('1. Données d''entrée'!$I:$K, B97 + AH101 + AD102 + $B143, D99)</f>
        <v>0</v>
      </c>
      <c r="AE143" s="59" cm="1">
        <f t="array" ref="AE143">IF($C143 &lt;= AE100, AD143,
INDEX('1. Données d''entrée'!$I:$K, B97 + AH101 + AE102 + $B143, D99))</f>
        <v>0</v>
      </c>
      <c r="AF143" s="59" cm="1">
        <f t="array" ref="AF143">IF($C143 &lt;= AF$49, AD143,
INDEX('1. Données d''entrée'!$I:$K, B97 + AH101 + AF102 + $B143, D99))</f>
        <v>0</v>
      </c>
      <c r="AG143" s="59" cm="1">
        <f t="array" ref="AG143">IF($C143 &lt;= AG$49, AD143,
INDEX('1. Données d''entrée'!$I:$K, B97 + AH101 + AG102 + $B143, D99))</f>
        <v>0</v>
      </c>
      <c r="AJ143" s="55"/>
      <c r="AK143" s="53" cm="1">
        <f t="array" ref="AK143">INDEX('1. Données d''entrée'!$I:$K, B97 + AO101 + AK102 + $B143, AJ99)</f>
        <v>0</v>
      </c>
      <c r="AL143" s="53" cm="1">
        <f t="array" ref="AL143">IF($C143 &lt;= AL100, AK143,
INDEX('1. Données d''entrée'!$I:$K, B97 + AO101 + AL102 + $B143, AJ99))</f>
        <v>0</v>
      </c>
      <c r="AM143" s="53" cm="1">
        <f t="array" ref="AM143">IF($C143 &lt;= AM$49, AK143,
INDEX('1. Données d''entrée'!$I:$K, B97 + AO101 + AM102 + $B143, AJ99))</f>
        <v>0</v>
      </c>
      <c r="AN143" s="53" cm="1">
        <f t="array" ref="AN143">IF($C143 &lt;= AN$49, AK143,
INDEX('1. Données d''entrée'!$I:$K, B97 + AO101 + AN102 + $B143, AJ99))</f>
        <v>0</v>
      </c>
      <c r="AP143" s="58" cm="1">
        <f t="array" ref="AP143">INDEX('1. Données d''entrée'!$I:$K, B97 + AT101 + AP102 + $B143, AJ99)</f>
        <v>0</v>
      </c>
      <c r="AQ143" s="58" cm="1">
        <f t="array" ref="AQ143">IF($C143 &lt;= AQ100, AP143,
INDEX('1. Données d''entrée'!$I:$K, B97 + AT101 + AQ102 + $B143, AJ99))</f>
        <v>0</v>
      </c>
      <c r="AR143" s="58" cm="1">
        <f t="array" ref="AR143">IF($C143 &lt;= AR$49, AP143,
INDEX('1. Données d''entrée'!$I:$K, B97 + AT101 + AR102 + $B143, AJ99))</f>
        <v>0</v>
      </c>
      <c r="AS143" s="58" cm="1">
        <f t="array" ref="AS143">IF($C143 &lt;= AS$49, AP143,
INDEX('1. Données d''entrée'!$I:$K, B97 + AT101 + AS102 + $B143, AJ99))</f>
        <v>0</v>
      </c>
      <c r="AU143" s="58" cm="1">
        <f t="array" ref="AU143">INDEX('1. Données d''entrée'!$I:$K, B97 + AY101 + AU102 + $B143, AJ99)</f>
        <v>0</v>
      </c>
      <c r="AV143" s="58" cm="1">
        <f t="array" ref="AV143">IF($C143 &lt;= AV100, AU143,
INDEX('1. Données d''entrée'!$I:$K, B97 + AY101 + AV102 + $B143, AJ99))</f>
        <v>0</v>
      </c>
      <c r="AW143" s="58" cm="1">
        <f t="array" ref="AW143">IF($C143 &lt;= AW$49, AU143,
INDEX('1. Données d''entrée'!$I:$K, B97 + AY101 + AW102 + $B143, AJ99))</f>
        <v>0</v>
      </c>
      <c r="AX143" s="58" cm="1">
        <f t="array" ref="AX143">IF($C143 &lt;= AX$49, AU143,
INDEX('1. Données d''entrée'!$I:$K, B97 + AY101 + AX102 + $B143, AJ99))</f>
        <v>0</v>
      </c>
      <c r="AZ143" s="58" cm="1">
        <f t="array" ref="AZ143">INDEX('1. Données d''entrée'!$I:$K, B97 + BD101 + AZ102 + $B143, AJ99)</f>
        <v>0</v>
      </c>
      <c r="BA143" s="58" cm="1">
        <f t="array" ref="BA143">IF($C143 &lt;= BA100, AZ143,
INDEX('1. Données d''entrée'!$I:$K, B97 + BD101 + BA102 + $B143, AJ99))</f>
        <v>0</v>
      </c>
      <c r="BB143" s="58" cm="1">
        <f t="array" ref="BB143">IF($C143 &lt;= BB$49, AZ143,
INDEX('1. Données d''entrée'!$I:$K, B97 + BD101 + BB102 + $B143, AJ99))</f>
        <v>0</v>
      </c>
      <c r="BC143" s="58" cm="1">
        <f t="array" ref="BC143">IF($C143 &lt;= BC$49, AZ143,
INDEX('1. Données d''entrée'!$I:$K, B97 + BD101 + BC102 + $B143, AJ99))</f>
        <v>0</v>
      </c>
      <c r="BE143" s="58" cm="1">
        <f t="array" ref="BE143">INDEX('1. Données d''entrée'!$I:$K, B97 + BI101 + BE102 + $B143, AJ99)</f>
        <v>0</v>
      </c>
      <c r="BF143" s="58" cm="1">
        <f t="array" ref="BF143">IF($C143 &lt;= BF100, BE143,
INDEX('1. Données d''entrée'!$I:$K, B97 + BI101 + BF102 + $B143, AJ99))</f>
        <v>0</v>
      </c>
      <c r="BG143" s="58" cm="1">
        <f t="array" ref="BG143">IF($C143 &lt;= BG$49, BE143,
INDEX('1. Données d''entrée'!$I:$K, B97 + BI101 + BG102 + $B143, AJ99))</f>
        <v>0</v>
      </c>
      <c r="BH143" s="58" cm="1">
        <f t="array" ref="BH143">IF($C143 &lt;= BH$49, BE143,
INDEX('1. Données d''entrée'!$I:$K, B97 + BI101 + BH102 + $B143, AJ99))</f>
        <v>0</v>
      </c>
      <c r="BJ143" s="59" cm="1">
        <f t="array" ref="BJ143">INDEX('1. Données d''entrée'!$I:$K, B97 + BN101 + BJ102 + $B143, AJ99)</f>
        <v>0</v>
      </c>
      <c r="BK143" s="59" cm="1">
        <f t="array" ref="BK143">IF($C143 &lt;= BK100, BJ143,
INDEX('1. Données d''entrée'!$I:$K, B97 + BN101 + BK102 + $B143, AJ99))</f>
        <v>0</v>
      </c>
      <c r="BL143" s="59" cm="1">
        <f t="array" ref="BL143">IF($C143 &lt;= BL$49, BJ143,
INDEX('1. Données d''entrée'!$I:$K, B97 + BN101 + BL102 + $B143, AJ99))</f>
        <v>0</v>
      </c>
      <c r="BM143" s="59" cm="1">
        <f t="array" ref="BM143">IF($C143 &lt;= BM$49, BJ143,
INDEX('1. Données d''entrée'!$I:$K, B97 + BN101 + BM102 + $B143, AJ99))</f>
        <v>0</v>
      </c>
      <c r="BP143" s="55"/>
      <c r="BQ143" s="53" cm="1">
        <f t="array" ref="BQ143">INDEX('1. Données d''entrée'!$I:$K, B97 + BU101 + BQ102 + $B143, BP99)</f>
        <v>0</v>
      </c>
      <c r="BR143" s="53" cm="1">
        <f t="array" ref="BR143">IF($C143 &lt;= BR100, BQ143,
INDEX('1. Données d''entrée'!$I:$K, B97 + BU101 + BR102 + $B143, BP99))</f>
        <v>0</v>
      </c>
      <c r="BS143" s="53" cm="1">
        <f t="array" ref="BS143">IF($C143 &lt;= BS$49, BQ143,
INDEX('1. Données d''entrée'!$I:$K, B97 + BU101 + BS102 + $B143, BP99))</f>
        <v>0</v>
      </c>
      <c r="BT143" s="53" cm="1">
        <f t="array" ref="BT143">IF($C143 &lt;= BT$49, BQ143,
INDEX('1. Données d''entrée'!$I:$K, B97 + BU101 + BT102 + $B143, BP99))</f>
        <v>0</v>
      </c>
      <c r="BV143" s="58" cm="1">
        <f t="array" ref="BV143">INDEX('1. Données d''entrée'!$I:$K, B97 + BZ101 + BV102 + $B143, BP99)</f>
        <v>0</v>
      </c>
      <c r="BW143" s="58" cm="1">
        <f t="array" ref="BW143">IF($C143 &lt;= BW100, BV143,
INDEX('1. Données d''entrée'!$I:$K, B97 + BZ101 + BW102 + $B143, BP99))</f>
        <v>0</v>
      </c>
      <c r="BX143" s="58" cm="1">
        <f t="array" ref="BX143">IF($C143 &lt;= BX$49, BV143,
INDEX('1. Données d''entrée'!$I:$K, B97 + BZ101 + BX102 + $B143, BP99))</f>
        <v>0</v>
      </c>
      <c r="BY143" s="58" cm="1">
        <f t="array" ref="BY143">IF($C143 &lt;= BY$49, BV143,
INDEX('1. Données d''entrée'!$I:$K, B97 + BZ101 + BY102 + $B143, BP99))</f>
        <v>0</v>
      </c>
      <c r="CA143" s="58" cm="1">
        <f t="array" ref="CA143">INDEX('1. Données d''entrée'!$I:$K, B97 + CE101 + CA102 + $B143, BP99)</f>
        <v>0</v>
      </c>
      <c r="CB143" s="58" cm="1">
        <f t="array" ref="CB143">IF($C143 &lt;= CB100, CA143,
INDEX('1. Données d''entrée'!$I:$K, B97 + CE101 + CB102 + $B143, BP99))</f>
        <v>0</v>
      </c>
      <c r="CC143" s="58" cm="1">
        <f t="array" ref="CC143">IF($C143 &lt;= CC$49, CA143,
INDEX('1. Données d''entrée'!$I:$K, B97 + CE101 + CC102 + $B143, BP99))</f>
        <v>0</v>
      </c>
      <c r="CD143" s="58" cm="1">
        <f t="array" ref="CD143">IF($C143 &lt;= CD$49, CA143,
INDEX('1. Données d''entrée'!$I:$K, B97 + CE101 + CD102 + $B143, BP99))</f>
        <v>0</v>
      </c>
      <c r="CF143" s="58" cm="1">
        <f t="array" ref="CF143">INDEX('1. Données d''entrée'!$I:$K, B97 + CJ101 + CF102 + $B143, BP99)</f>
        <v>0</v>
      </c>
      <c r="CG143" s="58" cm="1">
        <f t="array" ref="CG143">IF($C143 &lt;= CG100, CF143,
INDEX('1. Données d''entrée'!$I:$K, B97 + CJ101 + CG102 + $B143, BP99))</f>
        <v>0</v>
      </c>
      <c r="CH143" s="58" cm="1">
        <f t="array" ref="CH143">IF($C143 &lt;= CH$49, CF143,
INDEX('1. Données d''entrée'!$I:$K, B97 + CJ101 + CH102 + $B143, BP99))</f>
        <v>0</v>
      </c>
      <c r="CI143" s="58" cm="1">
        <f t="array" ref="CI143">IF($C143 &lt;= CI$49, CF143,
INDEX('1. Données d''entrée'!$I:$K, B97 + CJ101 + CI102 + $B143, BP99))</f>
        <v>0</v>
      </c>
      <c r="CK143" s="58" cm="1">
        <f t="array" ref="CK143">INDEX('1. Données d''entrée'!$I:$K, B97 + CO101 + CK102 + $B143, BP99)</f>
        <v>0</v>
      </c>
      <c r="CL143" s="58" cm="1">
        <f t="array" ref="CL143">IF($C143 &lt;= CL100, CK143,
INDEX('1. Données d''entrée'!$I:$K, B97 + CO101 + CL102 + $B143, BP99))</f>
        <v>0</v>
      </c>
      <c r="CM143" s="58" cm="1">
        <f t="array" ref="CM143">IF($C143 &lt;= CM$49, CK143,
INDEX('1. Données d''entrée'!$I:$K, B97 + CO101 + CM102 + $B143, BP99))</f>
        <v>0</v>
      </c>
      <c r="CN143" s="58" cm="1">
        <f t="array" ref="CN143">IF($C143 &lt;= CN$49, CK143,
INDEX('1. Données d''entrée'!$I:$K, B97 + CO101 + CN102 + $B143, BP99))</f>
        <v>0</v>
      </c>
      <c r="CP143" s="59" cm="1">
        <f t="array" ref="CP143">INDEX('1. Données d''entrée'!$I:$K, B97 + CT101 + CP102 + $B143, BP99)</f>
        <v>0</v>
      </c>
      <c r="CQ143" s="59" cm="1">
        <f t="array" ref="CQ143">IF($C143 &lt;= CQ100, CP143,
INDEX('1. Données d''entrée'!$I:$K, B97 + CT101 + CQ102 + $B143, BP99))</f>
        <v>0</v>
      </c>
      <c r="CR143" s="59" cm="1">
        <f t="array" ref="CR143">IF($C143 &lt;= CR$49, CP143,
INDEX('1. Données d''entrée'!$I:$K, B97 + CT101 + CR102 + $B143, BP99))</f>
        <v>0</v>
      </c>
      <c r="CS143" s="59" cm="1">
        <f t="array" ref="CS143">IF($C143 &lt;= CS$49, CP143,
INDEX('1. Données d''entrée'!$I:$K, B97 + CT101 + CS102 + $B143, BP99))</f>
        <v>0</v>
      </c>
    </row>
    <row r="144" spans="2:97" outlineLevel="1">
      <c r="B144" s="37">
        <v>40</v>
      </c>
      <c r="C144" s="49">
        <v>2050</v>
      </c>
      <c r="D144" s="55"/>
      <c r="E144" s="53" cm="1">
        <f t="array" ref="E144">INDEX('1. Données d''entrée'!$I:$K, B97 + I101 + E102 + $B144, D99)</f>
        <v>0</v>
      </c>
      <c r="F144" s="53" cm="1">
        <f t="array" ref="F144">IF($C144 &lt;= F100, E144,
INDEX('1. Données d''entrée'!$I:$K, B97 + I101 + F102 + $B144, D99))</f>
        <v>0</v>
      </c>
      <c r="G144" s="53" cm="1">
        <f t="array" ref="G144">IF($C144 &lt;= G$49, E144,
INDEX('1. Données d''entrée'!$I:$K, B97 + I101 + G102 + $B144, D99))</f>
        <v>0</v>
      </c>
      <c r="H144" s="53" cm="1">
        <f t="array" ref="H144">IF($C144 &lt;= H$49, E144,
INDEX('1. Données d''entrée'!$I:$K, B97 + I101 + H102 + $B144, D99))</f>
        <v>0</v>
      </c>
      <c r="J144" s="58" cm="1">
        <f t="array" ref="J144">INDEX('1. Données d''entrée'!$I:$K, B97 + N101 + J102 + $B144, D99)</f>
        <v>0</v>
      </c>
      <c r="K144" s="58" cm="1">
        <f t="array" ref="K144">IF($C144 &lt;= K100, J144,
INDEX('1. Données d''entrée'!$I:$K, B97 + N101 + K102 + $B144, D99))</f>
        <v>0</v>
      </c>
      <c r="L144" s="58" cm="1">
        <f t="array" ref="L144">IF($C144 &lt;= L$49, J144,
INDEX('1. Données d''entrée'!$I:$K, B97 + N101 + L102 + $B144, D99))</f>
        <v>0</v>
      </c>
      <c r="M144" s="58" cm="1">
        <f t="array" ref="M144">IF($C144 &lt;= M$49, J144,
INDEX('1. Données d''entrée'!$I:$K, B97 + N101 + M102 + $B144, D99))</f>
        <v>0</v>
      </c>
      <c r="O144" s="58" cm="1">
        <f t="array" ref="O144">INDEX('1. Données d''entrée'!$I:$K, B97 + S101 + O102 + $B144, D99)</f>
        <v>0</v>
      </c>
      <c r="P144" s="58" cm="1">
        <f t="array" ref="P144">IF($C144 &lt;= P100, O144,
INDEX('1. Données d''entrée'!$I:$K, B97 + S101 + P102 + $B144, D99))</f>
        <v>0</v>
      </c>
      <c r="Q144" s="58" cm="1">
        <f t="array" ref="Q144">IF($C144 &lt;= Q$49, O144,
INDEX('1. Données d''entrée'!$I:$K, B97 + S101 + Q102 + $B144, D99))</f>
        <v>0</v>
      </c>
      <c r="R144" s="58" cm="1">
        <f t="array" ref="R144">IF($C144 &lt;= R$49, O144,
INDEX('1. Données d''entrée'!$I:$K, B97 + S101 + R102 + $B144, D99))</f>
        <v>0</v>
      </c>
      <c r="T144" s="58" cm="1">
        <f t="array" ref="T144">INDEX('1. Données d''entrée'!$I:$K, B97 + X101 + T102 + $B144, D99)</f>
        <v>0</v>
      </c>
      <c r="U144" s="58" cm="1">
        <f t="array" ref="U144">IF($C144 &lt;= U100, T144,
INDEX('1. Données d''entrée'!$I:$K, B97 + X101 + U102 + $B144, D99))</f>
        <v>0</v>
      </c>
      <c r="V144" s="58" cm="1">
        <f t="array" ref="V144">IF($C144 &lt;= V$49, T144,
INDEX('1. Données d''entrée'!$I:$K, B97 + X101 + V102 + $B144, D99))</f>
        <v>0</v>
      </c>
      <c r="W144" s="58" cm="1">
        <f t="array" ref="W144">IF($C144 &lt;= W$49, T144,
INDEX('1. Données d''entrée'!$I:$K, B97 + X101 + W102 + $B144, D99))</f>
        <v>0</v>
      </c>
      <c r="Y144" s="58" cm="1">
        <f t="array" ref="Y144">INDEX('1. Données d''entrée'!$I:$K, B97 + AC101 + Y102 + $B144, D99)</f>
        <v>0</v>
      </c>
      <c r="Z144" s="58" cm="1">
        <f t="array" ref="Z144">IF($C144 &lt;= Z100, Y144,
INDEX('1. Données d''entrée'!$I:$K, B97 + AC101 + Z102 + $B144, D99))</f>
        <v>0</v>
      </c>
      <c r="AA144" s="58" cm="1">
        <f t="array" ref="AA144">IF($C144 &lt;= AA$49, Y144,
INDEX('1. Données d''entrée'!$I:$K, B97 + AC101 + AA102 + $B144, D99))</f>
        <v>0</v>
      </c>
      <c r="AB144" s="58" cm="1">
        <f t="array" ref="AB144">IF($C144 &lt;= AB$49, Y144,
INDEX('1. Données d''entrée'!$I:$K, B97 + AC101 + AB102 + $B144, D99))</f>
        <v>0</v>
      </c>
      <c r="AD144" s="59" cm="1">
        <f t="array" ref="AD144">INDEX('1. Données d''entrée'!$I:$K, B97 + AH101 + AD102 + $B144, D99)</f>
        <v>0</v>
      </c>
      <c r="AE144" s="59" cm="1">
        <f t="array" ref="AE144">IF($C144 &lt;= AE100, AD144,
INDEX('1. Données d''entrée'!$I:$K, B97 + AH101 + AE102 + $B144, D99))</f>
        <v>0</v>
      </c>
      <c r="AF144" s="59" cm="1">
        <f t="array" ref="AF144">IF($C144 &lt;= AF$49, AD144,
INDEX('1. Données d''entrée'!$I:$K, B97 + AH101 + AF102 + $B144, D99))</f>
        <v>0</v>
      </c>
      <c r="AG144" s="59" cm="1">
        <f t="array" ref="AG144">IF($C144 &lt;= AG$49, AD144,
INDEX('1. Données d''entrée'!$I:$K, B97 + AH101 + AG102 + $B144, D99))</f>
        <v>0</v>
      </c>
      <c r="AJ144" s="55"/>
      <c r="AK144" s="53" cm="1">
        <f t="array" ref="AK144">INDEX('1. Données d''entrée'!$I:$K, B97 + AO101 + AK102 + $B144, AJ99)</f>
        <v>0</v>
      </c>
      <c r="AL144" s="53" cm="1">
        <f t="array" ref="AL144">IF($C144 &lt;= AL100, AK144,
INDEX('1. Données d''entrée'!$I:$K, B97 + AO101 + AL102 + $B144, AJ99))</f>
        <v>0</v>
      </c>
      <c r="AM144" s="53" cm="1">
        <f t="array" ref="AM144">IF($C144 &lt;= AM$49, AK144,
INDEX('1. Données d''entrée'!$I:$K, B97 + AO101 + AM102 + $B144, AJ99))</f>
        <v>0</v>
      </c>
      <c r="AN144" s="53" cm="1">
        <f t="array" ref="AN144">IF($C144 &lt;= AN$49, AK144,
INDEX('1. Données d''entrée'!$I:$K, B97 + AO101 + AN102 + $B144, AJ99))</f>
        <v>0</v>
      </c>
      <c r="AP144" s="58" cm="1">
        <f t="array" ref="AP144">INDEX('1. Données d''entrée'!$I:$K, B97 + AT101 + AP102 + $B144, AJ99)</f>
        <v>0</v>
      </c>
      <c r="AQ144" s="58" cm="1">
        <f t="array" ref="AQ144">IF($C144 &lt;= AQ100, AP144,
INDEX('1. Données d''entrée'!$I:$K, B97 + AT101 + AQ102 + $B144, AJ99))</f>
        <v>0</v>
      </c>
      <c r="AR144" s="58" cm="1">
        <f t="array" ref="AR144">IF($C144 &lt;= AR$49, AP144,
INDEX('1. Données d''entrée'!$I:$K, B97 + AT101 + AR102 + $B144, AJ99))</f>
        <v>0</v>
      </c>
      <c r="AS144" s="58" cm="1">
        <f t="array" ref="AS144">IF($C144 &lt;= AS$49, AP144,
INDEX('1. Données d''entrée'!$I:$K, B97 + AT101 + AS102 + $B144, AJ99))</f>
        <v>0</v>
      </c>
      <c r="AU144" s="58" cm="1">
        <f t="array" ref="AU144">INDEX('1. Données d''entrée'!$I:$K, B97 + AY101 + AU102 + $B144, AJ99)</f>
        <v>0</v>
      </c>
      <c r="AV144" s="58" cm="1">
        <f t="array" ref="AV144">IF($C144 &lt;= AV100, AU144,
INDEX('1. Données d''entrée'!$I:$K, B97 + AY101 + AV102 + $B144, AJ99))</f>
        <v>0</v>
      </c>
      <c r="AW144" s="58" cm="1">
        <f t="array" ref="AW144">IF($C144 &lt;= AW$49, AU144,
INDEX('1. Données d''entrée'!$I:$K, B97 + AY101 + AW102 + $B144, AJ99))</f>
        <v>0</v>
      </c>
      <c r="AX144" s="58" cm="1">
        <f t="array" ref="AX144">IF($C144 &lt;= AX$49, AU144,
INDEX('1. Données d''entrée'!$I:$K, B97 + AY101 + AX102 + $B144, AJ99))</f>
        <v>0</v>
      </c>
      <c r="AZ144" s="58" cm="1">
        <f t="array" ref="AZ144">INDEX('1. Données d''entrée'!$I:$K, B97 + BD101 + AZ102 + $B144, AJ99)</f>
        <v>0</v>
      </c>
      <c r="BA144" s="58" cm="1">
        <f t="array" ref="BA144">IF($C144 &lt;= BA100, AZ144,
INDEX('1. Données d''entrée'!$I:$K, B97 + BD101 + BA102 + $B144, AJ99))</f>
        <v>0</v>
      </c>
      <c r="BB144" s="58" cm="1">
        <f t="array" ref="BB144">IF($C144 &lt;= BB$49, AZ144,
INDEX('1. Données d''entrée'!$I:$K, B97 + BD101 + BB102 + $B144, AJ99))</f>
        <v>0</v>
      </c>
      <c r="BC144" s="58" cm="1">
        <f t="array" ref="BC144">IF($C144 &lt;= BC$49, AZ144,
INDEX('1. Données d''entrée'!$I:$K, B97 + BD101 + BC102 + $B144, AJ99))</f>
        <v>0</v>
      </c>
      <c r="BE144" s="58" cm="1">
        <f t="array" ref="BE144">INDEX('1. Données d''entrée'!$I:$K, B97 + BI101 + BE102 + $B144, AJ99)</f>
        <v>0</v>
      </c>
      <c r="BF144" s="58" cm="1">
        <f t="array" ref="BF144">IF($C144 &lt;= BF100, BE144,
INDEX('1. Données d''entrée'!$I:$K, B97 + BI101 + BF102 + $B144, AJ99))</f>
        <v>0</v>
      </c>
      <c r="BG144" s="58" cm="1">
        <f t="array" ref="BG144">IF($C144 &lt;= BG$49, BE144,
INDEX('1. Données d''entrée'!$I:$K, B97 + BI101 + BG102 + $B144, AJ99))</f>
        <v>0</v>
      </c>
      <c r="BH144" s="58" cm="1">
        <f t="array" ref="BH144">IF($C144 &lt;= BH$49, BE144,
INDEX('1. Données d''entrée'!$I:$K, B97 + BI101 + BH102 + $B144, AJ99))</f>
        <v>0</v>
      </c>
      <c r="BJ144" s="59" cm="1">
        <f t="array" ref="BJ144">INDEX('1. Données d''entrée'!$I:$K, B97 + BN101 + BJ102 + $B144, AJ99)</f>
        <v>0</v>
      </c>
      <c r="BK144" s="59" cm="1">
        <f t="array" ref="BK144">IF($C144 &lt;= BK100, BJ144,
INDEX('1. Données d''entrée'!$I:$K, B97 + BN101 + BK102 + $B144, AJ99))</f>
        <v>0</v>
      </c>
      <c r="BL144" s="59" cm="1">
        <f t="array" ref="BL144">IF($C144 &lt;= BL$49, BJ144,
INDEX('1. Données d''entrée'!$I:$K, B97 + BN101 + BL102 + $B144, AJ99))</f>
        <v>0</v>
      </c>
      <c r="BM144" s="59" cm="1">
        <f t="array" ref="BM144">IF($C144 &lt;= BM$49, BJ144,
INDEX('1. Données d''entrée'!$I:$K, B97 + BN101 + BM102 + $B144, AJ99))</f>
        <v>0</v>
      </c>
      <c r="BP144" s="55"/>
      <c r="BQ144" s="53" cm="1">
        <f t="array" ref="BQ144">INDEX('1. Données d''entrée'!$I:$K, B97 + BU101 + BQ102 + $B144, BP99)</f>
        <v>0</v>
      </c>
      <c r="BR144" s="53" cm="1">
        <f t="array" ref="BR144">IF($C144 &lt;= BR100, BQ144,
INDEX('1. Données d''entrée'!$I:$K, B97 + BU101 + BR102 + $B144, BP99))</f>
        <v>0</v>
      </c>
      <c r="BS144" s="53" cm="1">
        <f t="array" ref="BS144">IF($C144 &lt;= BS$49, BQ144,
INDEX('1. Données d''entrée'!$I:$K, B97 + BU101 + BS102 + $B144, BP99))</f>
        <v>0</v>
      </c>
      <c r="BT144" s="53" cm="1">
        <f t="array" ref="BT144">IF($C144 &lt;= BT$49, BQ144,
INDEX('1. Données d''entrée'!$I:$K, B97 + BU101 + BT102 + $B144, BP99))</f>
        <v>0</v>
      </c>
      <c r="BV144" s="58" cm="1">
        <f t="array" ref="BV144">INDEX('1. Données d''entrée'!$I:$K, B97 + BZ101 + BV102 + $B144, BP99)</f>
        <v>0</v>
      </c>
      <c r="BW144" s="58" cm="1">
        <f t="array" ref="BW144">IF($C144 &lt;= BW100, BV144,
INDEX('1. Données d''entrée'!$I:$K, B97 + BZ101 + BW102 + $B144, BP99))</f>
        <v>0</v>
      </c>
      <c r="BX144" s="58" cm="1">
        <f t="array" ref="BX144">IF($C144 &lt;= BX$49, BV144,
INDEX('1. Données d''entrée'!$I:$K, B97 + BZ101 + BX102 + $B144, BP99))</f>
        <v>0</v>
      </c>
      <c r="BY144" s="58" cm="1">
        <f t="array" ref="BY144">IF($C144 &lt;= BY$49, BV144,
INDEX('1. Données d''entrée'!$I:$K, B97 + BZ101 + BY102 + $B144, BP99))</f>
        <v>0</v>
      </c>
      <c r="CA144" s="58" cm="1">
        <f t="array" ref="CA144">INDEX('1. Données d''entrée'!$I:$K, B97 + CE101 + CA102 + $B144, BP99)</f>
        <v>0</v>
      </c>
      <c r="CB144" s="58" cm="1">
        <f t="array" ref="CB144">IF($C144 &lt;= CB100, CA144,
INDEX('1. Données d''entrée'!$I:$K, B97 + CE101 + CB102 + $B144, BP99))</f>
        <v>0</v>
      </c>
      <c r="CC144" s="58" cm="1">
        <f t="array" ref="CC144">IF($C144 &lt;= CC$49, CA144,
INDEX('1. Données d''entrée'!$I:$K, B97 + CE101 + CC102 + $B144, BP99))</f>
        <v>0</v>
      </c>
      <c r="CD144" s="58" cm="1">
        <f t="array" ref="CD144">IF($C144 &lt;= CD$49, CA144,
INDEX('1. Données d''entrée'!$I:$K, B97 + CE101 + CD102 + $B144, BP99))</f>
        <v>0</v>
      </c>
      <c r="CF144" s="58" cm="1">
        <f t="array" ref="CF144">INDEX('1. Données d''entrée'!$I:$K, B97 + CJ101 + CF102 + $B144, BP99)</f>
        <v>0</v>
      </c>
      <c r="CG144" s="58" cm="1">
        <f t="array" ref="CG144">IF($C144 &lt;= CG100, CF144,
INDEX('1. Données d''entrée'!$I:$K, B97 + CJ101 + CG102 + $B144, BP99))</f>
        <v>0</v>
      </c>
      <c r="CH144" s="58" cm="1">
        <f t="array" ref="CH144">IF($C144 &lt;= CH$49, CF144,
INDEX('1. Données d''entrée'!$I:$K, B97 + CJ101 + CH102 + $B144, BP99))</f>
        <v>0</v>
      </c>
      <c r="CI144" s="58" cm="1">
        <f t="array" ref="CI144">IF($C144 &lt;= CI$49, CF144,
INDEX('1. Données d''entrée'!$I:$K, B97 + CJ101 + CI102 + $B144, BP99))</f>
        <v>0</v>
      </c>
      <c r="CK144" s="58" cm="1">
        <f t="array" ref="CK144">INDEX('1. Données d''entrée'!$I:$K, B97 + CO101 + CK102 + $B144, BP99)</f>
        <v>0</v>
      </c>
      <c r="CL144" s="58" cm="1">
        <f t="array" ref="CL144">IF($C144 &lt;= CL100, CK144,
INDEX('1. Données d''entrée'!$I:$K, B97 + CO101 + CL102 + $B144, BP99))</f>
        <v>0</v>
      </c>
      <c r="CM144" s="58" cm="1">
        <f t="array" ref="CM144">IF($C144 &lt;= CM$49, CK144,
INDEX('1. Données d''entrée'!$I:$K, B97 + CO101 + CM102 + $B144, BP99))</f>
        <v>0</v>
      </c>
      <c r="CN144" s="58" cm="1">
        <f t="array" ref="CN144">IF($C144 &lt;= CN$49, CK144,
INDEX('1. Données d''entrée'!$I:$K, B97 + CO101 + CN102 + $B144, BP99))</f>
        <v>0</v>
      </c>
      <c r="CP144" s="59" cm="1">
        <f t="array" ref="CP144">INDEX('1. Données d''entrée'!$I:$K, B97 + CT101 + CP102 + $B144, BP99)</f>
        <v>0</v>
      </c>
      <c r="CQ144" s="59" cm="1">
        <f t="array" ref="CQ144">IF($C144 &lt;= CQ100, CP144,
INDEX('1. Données d''entrée'!$I:$K, B97 + CT101 + CQ102 + $B144, BP99))</f>
        <v>0</v>
      </c>
      <c r="CR144" s="59" cm="1">
        <f t="array" ref="CR144">IF($C144 &lt;= CR$49, CP144,
INDEX('1. Données d''entrée'!$I:$K, B97 + CT101 + CR102 + $B144, BP99))</f>
        <v>0</v>
      </c>
      <c r="CS144" s="59" cm="1">
        <f t="array" ref="CS144">IF($C144 &lt;= CS$49, CP144,
INDEX('1. Données d''entrée'!$I:$K, B97 + CT101 + CS102 + $B144, BP99))</f>
        <v>0</v>
      </c>
    </row>
    <row r="145" spans="3:69" outlineLevel="1">
      <c r="C145" s="47"/>
      <c r="D145" s="55"/>
      <c r="E145" s="50"/>
      <c r="AJ145" s="55"/>
      <c r="AK145" s="50"/>
      <c r="BP145" s="55"/>
      <c r="BQ145" s="50"/>
    </row>
    <row r="146" spans="3:69">
      <c r="D146" s="54"/>
      <c r="AJ146" s="54"/>
      <c r="BP146" s="54"/>
    </row>
  </sheetData>
  <mergeCells count="36">
    <mergeCell ref="CA101:CD101"/>
    <mergeCell ref="CF101:CI101"/>
    <mergeCell ref="CK101:CN101"/>
    <mergeCell ref="CP101:CS101"/>
    <mergeCell ref="AZ101:BC101"/>
    <mergeCell ref="BE101:BH101"/>
    <mergeCell ref="BJ101:BM101"/>
    <mergeCell ref="BQ101:BT101"/>
    <mergeCell ref="BV101:BY101"/>
    <mergeCell ref="Y101:AB101"/>
    <mergeCell ref="AD101:AG101"/>
    <mergeCell ref="AK101:AN101"/>
    <mergeCell ref="AP101:AS101"/>
    <mergeCell ref="AU101:AX101"/>
    <mergeCell ref="E50:H50"/>
    <mergeCell ref="E101:H101"/>
    <mergeCell ref="J101:M101"/>
    <mergeCell ref="O101:R101"/>
    <mergeCell ref="T101:W101"/>
    <mergeCell ref="AD50:AG50"/>
    <mergeCell ref="J50:M50"/>
    <mergeCell ref="O50:R50"/>
    <mergeCell ref="T50:W50"/>
    <mergeCell ref="Y50:AB50"/>
    <mergeCell ref="AK50:AN50"/>
    <mergeCell ref="AP50:AS50"/>
    <mergeCell ref="AU50:AX50"/>
    <mergeCell ref="AZ50:BC50"/>
    <mergeCell ref="BE50:BH50"/>
    <mergeCell ref="CK50:CN50"/>
    <mergeCell ref="CP50:CS50"/>
    <mergeCell ref="BJ50:BM50"/>
    <mergeCell ref="BQ50:BT50"/>
    <mergeCell ref="BV50:BY50"/>
    <mergeCell ref="CA50:CD50"/>
    <mergeCell ref="CF50:CI5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6574-F9D1-4000-9DB8-AF97690E39F7}">
  <sheetPr>
    <outlinePr summaryBelow="0" summaryRight="0"/>
  </sheetPr>
  <dimension ref="A1:EA68"/>
  <sheetViews>
    <sheetView topLeftCell="A26" zoomScale="70" zoomScaleNormal="70" workbookViewId="0">
      <pane xSplit="3" topLeftCell="D1" activePane="topRight" state="frozen"/>
      <selection pane="topRight" activeCell="Y5" sqref="Y5"/>
    </sheetView>
  </sheetViews>
  <sheetFormatPr defaultColWidth="11.42578125" defaultRowHeight="15" outlineLevelRow="1" outlineLevelCol="2"/>
  <cols>
    <col min="1" max="1" width="3.28515625" style="20" customWidth="1"/>
    <col min="2" max="2" width="5" style="24" bestFit="1" customWidth="1"/>
    <col min="3" max="3" width="12.42578125" style="24" customWidth="1"/>
    <col min="4" max="4" width="11.42578125" style="24"/>
    <col min="5" max="5" width="17.85546875" style="24" customWidth="1" outlineLevel="1"/>
    <col min="6" max="8" width="17.85546875" style="24" customWidth="1" outlineLevel="2"/>
    <col min="9" max="9" width="4.140625" style="24" customWidth="1" outlineLevel="1"/>
    <col min="10" max="10" width="17.85546875" style="24" customWidth="1" outlineLevel="1"/>
    <col min="11" max="13" width="17.85546875" style="24" customWidth="1" outlineLevel="2"/>
    <col min="14" max="14" width="4.140625" style="24" customWidth="1" outlineLevel="1"/>
    <col min="15" max="15" width="17.85546875" style="24" customWidth="1" outlineLevel="1"/>
    <col min="16" max="18" width="17.85546875" style="24" customWidth="1" outlineLevel="2"/>
    <col min="19" max="19" width="4.140625" style="24" customWidth="1" outlineLevel="1"/>
    <col min="20" max="20" width="17.85546875" style="24" customWidth="1" outlineLevel="1"/>
    <col min="21" max="23" width="17.85546875" style="24" customWidth="1" outlineLevel="2"/>
    <col min="24" max="24" width="4.140625" style="24" customWidth="1" outlineLevel="1"/>
    <col min="25" max="25" width="17.85546875" style="24" customWidth="1" outlineLevel="1"/>
    <col min="26" max="28" width="17.85546875" style="24" customWidth="1" outlineLevel="2"/>
    <col min="29" max="29" width="4.140625" style="24" customWidth="1" outlineLevel="1"/>
    <col min="30" max="30" width="17.85546875" style="24" customWidth="1" outlineLevel="1"/>
    <col min="31" max="33" width="17.85546875" style="24" customWidth="1" outlineLevel="2"/>
    <col min="34" max="34" width="5.140625" style="24" customWidth="1" outlineLevel="1"/>
    <col min="35" max="35" width="5.140625" style="24" customWidth="1"/>
    <col min="36" max="36" width="11.42578125" style="24" collapsed="1"/>
    <col min="37" max="37" width="17.85546875" style="24" hidden="1" customWidth="1" outlineLevel="1"/>
    <col min="38" max="40" width="17.85546875" style="24" hidden="1" customWidth="1" outlineLevel="2"/>
    <col min="41" max="41" width="4.140625" style="24" hidden="1" customWidth="1" outlineLevel="1"/>
    <col min="42" max="42" width="17.85546875" style="24" hidden="1" customWidth="1" outlineLevel="1" collapsed="1"/>
    <col min="43" max="45" width="17.85546875" style="24" hidden="1" customWidth="1" outlineLevel="2"/>
    <col min="46" max="46" width="4.140625" style="24" hidden="1" customWidth="1" outlineLevel="1"/>
    <col min="47" max="47" width="17.85546875" style="24" hidden="1" customWidth="1" outlineLevel="1" collapsed="1"/>
    <col min="48" max="50" width="17.85546875" style="24" hidden="1" customWidth="1" outlineLevel="2"/>
    <col min="51" max="51" width="4.140625" style="24" hidden="1" customWidth="1" outlineLevel="1"/>
    <col min="52" max="52" width="17.85546875" style="24" hidden="1" customWidth="1" outlineLevel="1" collapsed="1"/>
    <col min="53" max="55" width="17.85546875" style="24" hidden="1" customWidth="1" outlineLevel="2"/>
    <col min="56" max="56" width="4.140625" style="24" hidden="1" customWidth="1" outlineLevel="1"/>
    <col min="57" max="57" width="17.85546875" style="24" hidden="1" customWidth="1" outlineLevel="1" collapsed="1"/>
    <col min="58" max="60" width="17.85546875" style="24" hidden="1" customWidth="1" outlineLevel="2"/>
    <col min="61" max="61" width="4.140625" style="24" hidden="1" customWidth="1" outlineLevel="1"/>
    <col min="62" max="62" width="17.85546875" style="24" hidden="1" customWidth="1" outlineLevel="1"/>
    <col min="63" max="65" width="17.85546875" style="24" hidden="1" customWidth="1" outlineLevel="2"/>
    <col min="66" max="66" width="5.140625" style="24" hidden="1" customWidth="1" outlineLevel="1"/>
    <col min="67" max="67" width="5.140625" style="24" customWidth="1"/>
    <col min="68" max="68" width="11.42578125" style="24" collapsed="1"/>
    <col min="69" max="69" width="17.85546875" style="24" hidden="1" customWidth="1" outlineLevel="1" collapsed="1"/>
    <col min="70" max="72" width="17.85546875" style="24" hidden="1" customWidth="1" outlineLevel="2"/>
    <col min="73" max="73" width="4.140625" style="24" hidden="1" customWidth="1" outlineLevel="1"/>
    <col min="74" max="74" width="17.85546875" style="24" hidden="1" customWidth="1" outlineLevel="1" collapsed="1"/>
    <col min="75" max="77" width="17.85546875" style="24" hidden="1" customWidth="1" outlineLevel="2"/>
    <col min="78" max="78" width="4.140625" style="24" hidden="1" customWidth="1" outlineLevel="1"/>
    <col min="79" max="79" width="17.85546875" style="24" hidden="1" customWidth="1" outlineLevel="1" collapsed="1"/>
    <col min="80" max="82" width="17.85546875" style="24" hidden="1" customWidth="1" outlineLevel="2"/>
    <col min="83" max="83" width="4.140625" style="24" hidden="1" customWidth="1" outlineLevel="1"/>
    <col min="84" max="84" width="17.85546875" style="24" hidden="1" customWidth="1" outlineLevel="1" collapsed="1"/>
    <col min="85" max="87" width="17.85546875" style="24" hidden="1" customWidth="1" outlineLevel="2"/>
    <col min="88" max="88" width="4.140625" style="24" hidden="1" customWidth="1" outlineLevel="1"/>
    <col min="89" max="89" width="17.85546875" style="24" hidden="1" customWidth="1" outlineLevel="1" collapsed="1"/>
    <col min="90" max="92" width="17.85546875" style="24" hidden="1" customWidth="1" outlineLevel="2"/>
    <col min="93" max="93" width="4.140625" style="24" hidden="1" customWidth="1" outlineLevel="1"/>
    <col min="94" max="94" width="17.85546875" style="24" hidden="1" customWidth="1" outlineLevel="1" collapsed="1"/>
    <col min="95" max="97" width="17.85546875" style="24" hidden="1" customWidth="1" outlineLevel="2"/>
    <col min="98" max="98" width="5.140625" style="24" hidden="1" customWidth="1" outlineLevel="1"/>
    <col min="99" max="99" width="5.140625" style="24" customWidth="1"/>
    <col min="100" max="100" width="11.42578125" style="24"/>
    <col min="101" max="101" width="17.85546875" style="24" customWidth="1" outlineLevel="1" collapsed="1"/>
    <col min="102" max="104" width="17.85546875" style="24" hidden="1" customWidth="1" outlineLevel="2"/>
    <col min="105" max="105" width="4.140625" style="24" customWidth="1" outlineLevel="1"/>
    <col min="106" max="106" width="17.85546875" style="24" customWidth="1" outlineLevel="1" collapsed="1"/>
    <col min="107" max="109" width="17.85546875" style="24" hidden="1" customWidth="1" outlineLevel="2"/>
    <col min="110" max="110" width="4.140625" style="24" customWidth="1" outlineLevel="1"/>
    <col min="111" max="111" width="17.85546875" style="24" customWidth="1" outlineLevel="1" collapsed="1"/>
    <col min="112" max="114" width="17.85546875" style="24" hidden="1" customWidth="1" outlineLevel="2"/>
    <col min="115" max="115" width="4.140625" style="24" customWidth="1" outlineLevel="1"/>
    <col min="116" max="116" width="17.85546875" style="24" customWidth="1" outlineLevel="1" collapsed="1"/>
    <col min="117" max="119" width="17.85546875" style="24" hidden="1" customWidth="1" outlineLevel="2"/>
    <col min="120" max="120" width="4.140625" style="24" customWidth="1" outlineLevel="1"/>
    <col min="121" max="121" width="17.85546875" style="24" customWidth="1" outlineLevel="1" collapsed="1"/>
    <col min="122" max="124" width="17.85546875" style="24" hidden="1" customWidth="1" outlineLevel="2"/>
    <col min="125" max="125" width="4.140625" style="24" customWidth="1" outlineLevel="1"/>
    <col min="126" max="126" width="17.85546875" style="24" customWidth="1" outlineLevel="1"/>
    <col min="127" max="129" width="17.85546875" style="24" customWidth="1" outlineLevel="2"/>
    <col min="130" max="130" width="5.140625" style="24" customWidth="1" outlineLevel="1"/>
    <col min="131" max="131" width="5.140625" style="24" customWidth="1"/>
    <col min="132" max="16384" width="11.42578125" style="24"/>
  </cols>
  <sheetData>
    <row r="1" spans="1:131" s="20" customFormat="1"/>
    <row r="2" spans="1:131" s="20" customFormat="1" ht="23.25">
      <c r="C2" s="8" t="s">
        <v>68</v>
      </c>
      <c r="D2" s="8"/>
      <c r="E2" s="21"/>
      <c r="AJ2" s="8"/>
      <c r="AK2" s="21"/>
      <c r="BP2" s="8"/>
      <c r="BQ2" s="21"/>
      <c r="CV2" s="8"/>
      <c r="CW2" s="21"/>
    </row>
    <row r="3" spans="1:131" s="20" customFormat="1"/>
    <row r="4" spans="1:131">
      <c r="B4" s="38"/>
    </row>
    <row r="5" spans="1:131">
      <c r="B5" s="38"/>
    </row>
    <row r="6" spans="1:131">
      <c r="B6" s="38"/>
    </row>
    <row r="7" spans="1:131">
      <c r="B7" s="38"/>
    </row>
    <row r="8" spans="1:131">
      <c r="B8" s="38"/>
    </row>
    <row r="9" spans="1:131">
      <c r="B9" s="38"/>
    </row>
    <row r="13" spans="1:131" s="15" customFormat="1">
      <c r="A13" s="22"/>
      <c r="B13" s="23"/>
    </row>
    <row r="14" spans="1:131" s="15" customFormat="1" ht="18.75">
      <c r="A14" s="22"/>
      <c r="B14" s="23"/>
      <c r="D14" s="16" t="s">
        <v>69</v>
      </c>
      <c r="E14" s="16"/>
      <c r="BP14" s="16"/>
      <c r="CV14" s="16"/>
    </row>
    <row r="15" spans="1:131" s="15" customFormat="1">
      <c r="A15" s="22"/>
      <c r="B15" s="23"/>
    </row>
    <row r="16" spans="1:131" outlineLevel="1">
      <c r="AH16" s="28"/>
      <c r="AI16" s="28"/>
      <c r="BN16" s="28"/>
      <c r="BO16" s="28"/>
      <c r="CT16" s="28"/>
      <c r="CU16" s="28"/>
      <c r="DZ16" s="28"/>
      <c r="EA16" s="28"/>
    </row>
    <row r="17" spans="2:131" outlineLevel="1">
      <c r="D17" s="56" t="s">
        <v>70</v>
      </c>
      <c r="AH17" s="28"/>
      <c r="AI17" s="28"/>
      <c r="AJ17" s="56" t="s">
        <v>61</v>
      </c>
      <c r="BN17" s="28"/>
      <c r="BO17" s="28"/>
      <c r="BP17" s="56" t="s">
        <v>62</v>
      </c>
      <c r="CT17" s="28"/>
      <c r="CU17" s="28"/>
      <c r="CV17" s="56" t="s">
        <v>63</v>
      </c>
      <c r="DZ17" s="28"/>
      <c r="EA17" s="28"/>
    </row>
    <row r="18" spans="2:131" ht="15.75" outlineLevel="1">
      <c r="D18" s="55"/>
      <c r="E18" s="65" t="s">
        <v>27</v>
      </c>
      <c r="F18" s="66"/>
      <c r="G18" s="66"/>
      <c r="H18" s="67"/>
      <c r="J18" s="65" t="s">
        <v>32</v>
      </c>
      <c r="K18" s="66"/>
      <c r="L18" s="66"/>
      <c r="M18" s="67"/>
      <c r="O18" s="65" t="s">
        <v>33</v>
      </c>
      <c r="P18" s="66"/>
      <c r="Q18" s="66"/>
      <c r="R18" s="67"/>
      <c r="T18" s="65" t="s">
        <v>34</v>
      </c>
      <c r="U18" s="66"/>
      <c r="V18" s="66"/>
      <c r="W18" s="67"/>
      <c r="Y18" s="65" t="s">
        <v>35</v>
      </c>
      <c r="Z18" s="66"/>
      <c r="AA18" s="66"/>
      <c r="AB18" s="67"/>
      <c r="AD18" s="65" t="s">
        <v>36</v>
      </c>
      <c r="AE18" s="66"/>
      <c r="AF18" s="66"/>
      <c r="AG18" s="67"/>
      <c r="AJ18" s="55"/>
      <c r="AK18" s="65" t="s">
        <v>27</v>
      </c>
      <c r="AL18" s="66"/>
      <c r="AM18" s="66"/>
      <c r="AN18" s="67"/>
      <c r="AP18" s="65" t="s">
        <v>32</v>
      </c>
      <c r="AQ18" s="66"/>
      <c r="AR18" s="66"/>
      <c r="AS18" s="67"/>
      <c r="AU18" s="65" t="s">
        <v>33</v>
      </c>
      <c r="AV18" s="66"/>
      <c r="AW18" s="66"/>
      <c r="AX18" s="67"/>
      <c r="AZ18" s="65" t="s">
        <v>34</v>
      </c>
      <c r="BA18" s="66"/>
      <c r="BB18" s="66"/>
      <c r="BC18" s="67"/>
      <c r="BE18" s="65" t="s">
        <v>35</v>
      </c>
      <c r="BF18" s="66"/>
      <c r="BG18" s="66"/>
      <c r="BH18" s="67"/>
      <c r="BJ18" s="65" t="s">
        <v>36</v>
      </c>
      <c r="BK18" s="66"/>
      <c r="BL18" s="66"/>
      <c r="BM18" s="67"/>
      <c r="BP18" s="55"/>
      <c r="BQ18" s="65" t="s">
        <v>27</v>
      </c>
      <c r="BR18" s="66"/>
      <c r="BS18" s="66"/>
      <c r="BT18" s="67"/>
      <c r="BV18" s="65" t="s">
        <v>32</v>
      </c>
      <c r="BW18" s="66"/>
      <c r="BX18" s="66"/>
      <c r="BY18" s="67"/>
      <c r="CA18" s="65" t="s">
        <v>33</v>
      </c>
      <c r="CB18" s="66"/>
      <c r="CC18" s="66"/>
      <c r="CD18" s="67"/>
      <c r="CF18" s="65" t="s">
        <v>34</v>
      </c>
      <c r="CG18" s="66"/>
      <c r="CH18" s="66"/>
      <c r="CI18" s="67"/>
      <c r="CK18" s="65" t="s">
        <v>35</v>
      </c>
      <c r="CL18" s="66"/>
      <c r="CM18" s="66"/>
      <c r="CN18" s="67"/>
      <c r="CP18" s="65" t="s">
        <v>36</v>
      </c>
      <c r="CQ18" s="66"/>
      <c r="CR18" s="66"/>
      <c r="CS18" s="67"/>
      <c r="CV18" s="55"/>
      <c r="CW18" s="65" t="s">
        <v>27</v>
      </c>
      <c r="CX18" s="66"/>
      <c r="CY18" s="66"/>
      <c r="CZ18" s="67"/>
      <c r="DB18" s="65" t="s">
        <v>32</v>
      </c>
      <c r="DC18" s="66"/>
      <c r="DD18" s="66"/>
      <c r="DE18" s="67"/>
      <c r="DG18" s="65" t="s">
        <v>33</v>
      </c>
      <c r="DH18" s="66"/>
      <c r="DI18" s="66"/>
      <c r="DJ18" s="67"/>
      <c r="DL18" s="65" t="s">
        <v>34</v>
      </c>
      <c r="DM18" s="66"/>
      <c r="DN18" s="66"/>
      <c r="DO18" s="67"/>
      <c r="DQ18" s="65" t="s">
        <v>35</v>
      </c>
      <c r="DR18" s="66"/>
      <c r="DS18" s="66"/>
      <c r="DT18" s="67"/>
      <c r="DV18" s="65" t="s">
        <v>36</v>
      </c>
      <c r="DW18" s="66"/>
      <c r="DX18" s="66"/>
      <c r="DY18" s="67"/>
    </row>
    <row r="19" spans="2:131" outlineLevel="1">
      <c r="B19" s="38"/>
      <c r="C19" s="47"/>
      <c r="D19" s="55"/>
      <c r="E19" s="51"/>
      <c r="F19" s="28"/>
      <c r="G19" s="28"/>
      <c r="H19" s="28"/>
      <c r="J19" s="51"/>
      <c r="K19" s="28"/>
      <c r="L19" s="28"/>
      <c r="M19" s="28"/>
      <c r="O19" s="51"/>
      <c r="P19" s="28"/>
      <c r="Q19" s="28"/>
      <c r="R19" s="28"/>
      <c r="T19" s="51"/>
      <c r="U19" s="28"/>
      <c r="V19" s="28"/>
      <c r="W19" s="28"/>
      <c r="Y19" s="51"/>
      <c r="Z19" s="28"/>
      <c r="AA19" s="28"/>
      <c r="AB19" s="28"/>
      <c r="AD19" s="51"/>
      <c r="AE19" s="28"/>
      <c r="AF19" s="28"/>
      <c r="AG19" s="28"/>
      <c r="AJ19" s="55"/>
      <c r="AK19" s="51"/>
      <c r="AL19" s="28"/>
      <c r="AM19" s="28"/>
      <c r="AN19" s="28"/>
      <c r="AP19" s="51"/>
      <c r="AQ19" s="28"/>
      <c r="AR19" s="28"/>
      <c r="AS19" s="28"/>
      <c r="AU19" s="51"/>
      <c r="AV19" s="28"/>
      <c r="AW19" s="28"/>
      <c r="AX19" s="28"/>
      <c r="AZ19" s="51"/>
      <c r="BA19" s="28"/>
      <c r="BB19" s="28"/>
      <c r="BC19" s="28"/>
      <c r="BE19" s="51"/>
      <c r="BF19" s="28"/>
      <c r="BG19" s="28"/>
      <c r="BH19" s="28"/>
      <c r="BJ19" s="51"/>
      <c r="BK19" s="28"/>
      <c r="BL19" s="28"/>
      <c r="BM19" s="28"/>
      <c r="BP19" s="55"/>
      <c r="BQ19" s="51"/>
      <c r="BR19" s="28"/>
      <c r="BS19" s="28"/>
      <c r="BT19" s="28"/>
      <c r="BV19" s="51"/>
      <c r="BW19" s="28"/>
      <c r="BX19" s="28"/>
      <c r="BY19" s="28"/>
      <c r="CA19" s="51"/>
      <c r="CB19" s="28"/>
      <c r="CC19" s="28"/>
      <c r="CD19" s="28"/>
      <c r="CF19" s="51"/>
      <c r="CG19" s="28"/>
      <c r="CH19" s="28"/>
      <c r="CI19" s="28"/>
      <c r="CK19" s="51"/>
      <c r="CL19" s="28"/>
      <c r="CM19" s="28"/>
      <c r="CN19" s="28"/>
      <c r="CP19" s="51"/>
      <c r="CQ19" s="28"/>
      <c r="CR19" s="28"/>
      <c r="CS19" s="28"/>
      <c r="CV19" s="55"/>
      <c r="CW19" s="51"/>
      <c r="CX19" s="28"/>
      <c r="CY19" s="28"/>
      <c r="CZ19" s="28"/>
      <c r="DB19" s="51"/>
      <c r="DC19" s="28"/>
      <c r="DD19" s="28"/>
      <c r="DE19" s="28"/>
      <c r="DG19" s="51"/>
      <c r="DH19" s="28"/>
      <c r="DI19" s="28"/>
      <c r="DJ19" s="28"/>
      <c r="DL19" s="51"/>
      <c r="DM19" s="28"/>
      <c r="DN19" s="28"/>
      <c r="DO19" s="28"/>
      <c r="DQ19" s="51"/>
      <c r="DR19" s="28"/>
      <c r="DS19" s="28"/>
      <c r="DT19" s="28"/>
      <c r="DV19" s="51"/>
      <c r="DW19" s="28"/>
      <c r="DX19" s="28"/>
      <c r="DY19" s="28"/>
    </row>
    <row r="20" spans="2:131" ht="30" outlineLevel="1">
      <c r="C20" s="17" t="s">
        <v>64</v>
      </c>
      <c r="D20" s="55"/>
      <c r="E20" s="17" t="s">
        <v>65</v>
      </c>
      <c r="F20" s="17" t="s">
        <v>54</v>
      </c>
      <c r="G20" s="17" t="s">
        <v>66</v>
      </c>
      <c r="H20" s="17" t="s">
        <v>67</v>
      </c>
      <c r="J20" s="17" t="s">
        <v>65</v>
      </c>
      <c r="K20" s="17" t="s">
        <v>54</v>
      </c>
      <c r="L20" s="17" t="s">
        <v>66</v>
      </c>
      <c r="M20" s="17" t="s">
        <v>67</v>
      </c>
      <c r="O20" s="17" t="s">
        <v>65</v>
      </c>
      <c r="P20" s="17" t="s">
        <v>54</v>
      </c>
      <c r="Q20" s="17" t="s">
        <v>66</v>
      </c>
      <c r="R20" s="17" t="s">
        <v>67</v>
      </c>
      <c r="T20" s="17" t="s">
        <v>65</v>
      </c>
      <c r="U20" s="17" t="s">
        <v>54</v>
      </c>
      <c r="V20" s="17" t="s">
        <v>66</v>
      </c>
      <c r="W20" s="17" t="s">
        <v>67</v>
      </c>
      <c r="Y20" s="17" t="s">
        <v>65</v>
      </c>
      <c r="Z20" s="17" t="s">
        <v>54</v>
      </c>
      <c r="AA20" s="17" t="s">
        <v>66</v>
      </c>
      <c r="AB20" s="17" t="s">
        <v>67</v>
      </c>
      <c r="AD20" s="17" t="s">
        <v>65</v>
      </c>
      <c r="AE20" s="17" t="s">
        <v>54</v>
      </c>
      <c r="AF20" s="17" t="s">
        <v>66</v>
      </c>
      <c r="AG20" s="17" t="s">
        <v>67</v>
      </c>
      <c r="AJ20" s="55"/>
      <c r="AK20" s="17" t="s">
        <v>65</v>
      </c>
      <c r="AL20" s="17" t="s">
        <v>54</v>
      </c>
      <c r="AM20" s="17" t="s">
        <v>66</v>
      </c>
      <c r="AN20" s="17" t="s">
        <v>67</v>
      </c>
      <c r="AP20" s="17" t="s">
        <v>65</v>
      </c>
      <c r="AQ20" s="17" t="s">
        <v>54</v>
      </c>
      <c r="AR20" s="17" t="s">
        <v>66</v>
      </c>
      <c r="AS20" s="17" t="s">
        <v>67</v>
      </c>
      <c r="AU20" s="17" t="s">
        <v>65</v>
      </c>
      <c r="AV20" s="17" t="s">
        <v>54</v>
      </c>
      <c r="AW20" s="17" t="s">
        <v>66</v>
      </c>
      <c r="AX20" s="17" t="s">
        <v>67</v>
      </c>
      <c r="AZ20" s="17" t="s">
        <v>65</v>
      </c>
      <c r="BA20" s="17" t="s">
        <v>54</v>
      </c>
      <c r="BB20" s="17" t="s">
        <v>66</v>
      </c>
      <c r="BC20" s="17" t="s">
        <v>67</v>
      </c>
      <c r="BE20" s="17" t="s">
        <v>65</v>
      </c>
      <c r="BF20" s="17" t="s">
        <v>54</v>
      </c>
      <c r="BG20" s="17" t="s">
        <v>66</v>
      </c>
      <c r="BH20" s="17" t="s">
        <v>67</v>
      </c>
      <c r="BJ20" s="17" t="s">
        <v>65</v>
      </c>
      <c r="BK20" s="17" t="s">
        <v>54</v>
      </c>
      <c r="BL20" s="17" t="s">
        <v>66</v>
      </c>
      <c r="BM20" s="17" t="s">
        <v>67</v>
      </c>
      <c r="BP20" s="55"/>
      <c r="BQ20" s="17" t="s">
        <v>65</v>
      </c>
      <c r="BR20" s="17" t="s">
        <v>54</v>
      </c>
      <c r="BS20" s="17" t="s">
        <v>66</v>
      </c>
      <c r="BT20" s="17" t="s">
        <v>67</v>
      </c>
      <c r="BV20" s="17" t="s">
        <v>65</v>
      </c>
      <c r="BW20" s="17" t="s">
        <v>54</v>
      </c>
      <c r="BX20" s="17" t="s">
        <v>66</v>
      </c>
      <c r="BY20" s="17" t="s">
        <v>67</v>
      </c>
      <c r="CA20" s="17" t="s">
        <v>65</v>
      </c>
      <c r="CB20" s="17" t="s">
        <v>54</v>
      </c>
      <c r="CC20" s="17" t="s">
        <v>66</v>
      </c>
      <c r="CD20" s="17" t="s">
        <v>67</v>
      </c>
      <c r="CF20" s="17" t="s">
        <v>65</v>
      </c>
      <c r="CG20" s="17" t="s">
        <v>54</v>
      </c>
      <c r="CH20" s="17" t="s">
        <v>66</v>
      </c>
      <c r="CI20" s="17" t="s">
        <v>67</v>
      </c>
      <c r="CK20" s="17" t="s">
        <v>65</v>
      </c>
      <c r="CL20" s="17" t="s">
        <v>54</v>
      </c>
      <c r="CM20" s="17" t="s">
        <v>66</v>
      </c>
      <c r="CN20" s="17" t="s">
        <v>67</v>
      </c>
      <c r="CP20" s="17" t="s">
        <v>65</v>
      </c>
      <c r="CQ20" s="17" t="s">
        <v>54</v>
      </c>
      <c r="CR20" s="17" t="s">
        <v>66</v>
      </c>
      <c r="CS20" s="17" t="s">
        <v>67</v>
      </c>
      <c r="CV20" s="55"/>
      <c r="CW20" s="17" t="s">
        <v>65</v>
      </c>
      <c r="CX20" s="17" t="s">
        <v>54</v>
      </c>
      <c r="CY20" s="17" t="s">
        <v>66</v>
      </c>
      <c r="CZ20" s="17" t="s">
        <v>67</v>
      </c>
      <c r="DB20" s="17" t="s">
        <v>65</v>
      </c>
      <c r="DC20" s="17" t="s">
        <v>54</v>
      </c>
      <c r="DD20" s="17" t="s">
        <v>66</v>
      </c>
      <c r="DE20" s="17" t="s">
        <v>67</v>
      </c>
      <c r="DG20" s="17" t="s">
        <v>65</v>
      </c>
      <c r="DH20" s="17" t="s">
        <v>54</v>
      </c>
      <c r="DI20" s="17" t="s">
        <v>66</v>
      </c>
      <c r="DJ20" s="17" t="s">
        <v>67</v>
      </c>
      <c r="DL20" s="17" t="s">
        <v>65</v>
      </c>
      <c r="DM20" s="17" t="s">
        <v>54</v>
      </c>
      <c r="DN20" s="17" t="s">
        <v>66</v>
      </c>
      <c r="DO20" s="17" t="s">
        <v>67</v>
      </c>
      <c r="DQ20" s="17" t="s">
        <v>65</v>
      </c>
      <c r="DR20" s="17" t="s">
        <v>54</v>
      </c>
      <c r="DS20" s="17" t="s">
        <v>66</v>
      </c>
      <c r="DT20" s="17" t="s">
        <v>67</v>
      </c>
      <c r="DV20" s="17" t="s">
        <v>65</v>
      </c>
      <c r="DW20" s="17" t="s">
        <v>54</v>
      </c>
      <c r="DX20" s="17" t="s">
        <v>66</v>
      </c>
      <c r="DY20" s="17" t="s">
        <v>67</v>
      </c>
    </row>
    <row r="21" spans="2:131" outlineLevel="1">
      <c r="C21" s="19">
        <v>2010</v>
      </c>
      <c r="D21" s="55"/>
      <c r="E21" s="18" cm="1">
        <f t="array" ref="E21:E61">AK21:AK61 + BQ21:BQ61 + CW21:CW61</f>
        <v>2896.23786141038</v>
      </c>
      <c r="F21" s="18" cm="1">
        <f t="array" ref="F21:F61">AL21:AL61 + BR21:BR61 + CX21:CX61</f>
        <v>3041.04975448089</v>
      </c>
      <c r="G21" s="18" cm="1">
        <f t="array" ref="G21:G61">AM21:AM61 + BS21:BS61 + CY21:CY61</f>
        <v>6761.9611332930899</v>
      </c>
      <c r="H21" s="18" cm="1">
        <f t="array" ref="H21:H61">AN21:AN61 + BT21:BT61 + CZ21:CZ61</f>
        <v>42671.386627649197</v>
      </c>
      <c r="J21" s="29" cm="1">
        <f t="array" ref="J21:J61">AP21:AP61 + BV21:BV61 + DB21:DB61</f>
        <v>0.192372070078662</v>
      </c>
      <c r="K21" s="29" cm="1">
        <f t="array" ref="K21:K61">AQ21:AQ61 + BW21:BW61 + DC21:DC61</f>
        <v>0.20199067358259501</v>
      </c>
      <c r="L21" s="29" cm="1">
        <f t="array" ref="L21:L61">AR21:AR61 + BX21:BX61 + DD21:DD61</f>
        <v>0.44394311442762902</v>
      </c>
      <c r="M21" s="29" cm="1">
        <f t="array" ref="M21:M61">AS21:AS61 + BY21:BY61 + DE21:DE61</f>
        <v>2.8149256840853498</v>
      </c>
      <c r="O21" s="29" cm="1">
        <f t="array" ref="O21:O61">AU21:AU61 + CA21:CA61 + DG21:DG61</f>
        <v>9.4912335978629692</v>
      </c>
      <c r="P21" s="29" cm="1">
        <f t="array" ref="P21:P61">AV21:AV61 + CB21:CB61 + DH21:DH61</f>
        <v>9.9657952777561203</v>
      </c>
      <c r="Q21" s="29" cm="1">
        <f t="array" ref="Q21:Q61">AW21:AW61 + CC21:CC61 + DI21:DI61</f>
        <v>21.912791581501601</v>
      </c>
      <c r="R21" s="29" cm="1">
        <f t="array" ref="R21:R61">AX21:AX61 + CD21:CD61 + DJ21:DJ61</f>
        <v>138.918193310346</v>
      </c>
      <c r="T21" s="29" cm="1">
        <f t="array" ref="T21:T61">AZ21:AZ61 + CF21:CF61 + DL21:DL61</f>
        <v>0.260268635756713</v>
      </c>
      <c r="U21" s="29" cm="1">
        <f t="array" ref="U21:U61">BA21:BA61 + CG21:CG61 + DM21:DM61</f>
        <v>0.27328206754454798</v>
      </c>
      <c r="V21" s="29" cm="1">
        <f t="array" ref="V21:V61">BB21:BB61 + CH21:CH61 + DN21:DN61</f>
        <v>0.58533500052828602</v>
      </c>
      <c r="W21" s="29" cm="1">
        <f t="array" ref="W21:W61">BC21:BC61 + CI21:CI61 + DO21:DO61</f>
        <v>3.7514253785579799</v>
      </c>
      <c r="Y21" s="29" cm="1">
        <f t="array" ref="Y21:Y61">BE21:BE61 + CK21:CK61 + DQ21:DQ61</f>
        <v>2.7102642342561398</v>
      </c>
      <c r="Z21" s="29" cm="1">
        <f t="array" ref="Z21:Z61">BF21:BF61 + CL21:CL61 + DR21:DR61</f>
        <v>2.84577744596894</v>
      </c>
      <c r="AA21" s="29" cm="1">
        <f t="array" ref="AA21:AA61">BG21:BG61 + CM21:CM61 + DS21:DS61</f>
        <v>6.3329847726979898</v>
      </c>
      <c r="AB21" s="29" cm="1">
        <f t="array" ref="AB21:AB61">BH21:BH61 + CN21:CN61 + DT21:DT61</f>
        <v>39.950836240882197</v>
      </c>
      <c r="AD21" s="30" cm="1">
        <f t="array" ref="AD21:AD61">BJ21:BJ61 + CP21:CP61 + DV21:DV61</f>
        <v>11.6561471851089</v>
      </c>
      <c r="AE21" s="30" cm="1">
        <f t="array" ref="AE21:AE61">BK21:BK61 + CQ21:CQ61 + DW21:DW61</f>
        <v>12.238954544364301</v>
      </c>
      <c r="AF21" s="30" cm="1">
        <f t="array" ref="AF21:AF61">BL21:BL61 + CR21:CR61 + DX21:DX61</f>
        <v>27.2081242581623</v>
      </c>
      <c r="AG21" s="30" cm="1">
        <f t="array" ref="AG21:AG61">BM21:BM61 + CS21:CS61 + DY21:DY61</f>
        <v>171.71234578920701</v>
      </c>
      <c r="AJ21" s="55"/>
      <c r="AK21" s="18" cm="1">
        <f t="array" ref="AK21">IFERROR(IF('2. Mise en forme données entrée'!E53 &gt; 0, '2. Mise en forme données entrée'!E53,
_xlfn.LET(
_xlpm.x, $C21,
_xlpm.supp_zero_un, '2. Mise en forme données entrée'!E$53:E53 &gt; 0,
_xlpm.supp_zero_deux, '2. Mise en forme données entrée'!E53:E$93 &gt; 0,
_xlpm.annee_prec, _xlfn.XLOOKUP(TRUE, _xlpm.supp_zero_un, $C$21:$C21,$C21,0,-1),
_xlpm.val_prec, _xlfn.XLOOKUP(TRUE, _xlpm.supp_zero_un, '2. Mise en forme données entrée'!E$53:E53, _xlfn.XLOOKUP(TRUE,_xlpm.supp_zero_deux,'2. Mise en forme données entrée'!E53:E$93),0,-1),
_xlpm.annee_suiv, _xlfn.XLOOKUP(TRUE, _xlpm.supp_zero_deux, '2. Mise en forme données entrée'!$C53:$C$93, $C21),
_xlpm.val_suiv, _xlfn.XLOOKUP(TRUE, _xlpm.supp_zero_deux, '2. Mise en forme données entrée'!E53:E$93, _xlpm.val_prec),
_xlpm.val_prec + (_xlpm.x-_xlpm.annee_prec) * (_xlpm.val_suiv-_xlpm.val_prec)/(_xlpm.annee_suiv-_xlpm.annee_prec)
)), )</f>
        <v>2896.23786141038</v>
      </c>
      <c r="AL21" s="18" cm="1">
        <f t="array" ref="AL21">IFERROR(IF('2. Mise en forme données entrée'!F53 &gt; 0, '2. Mise en forme données entrée'!F53,
_xlfn.LET(
_xlpm.x, $C21,
_xlpm.supp_zero_un, '2. Mise en forme données entrée'!F$53:F53 &gt; 0,
_xlpm.supp_zero_deux, '2. Mise en forme données entrée'!F53:F$93 &gt; 0,
_xlpm.annee_prec, _xlfn.XLOOKUP(TRUE, _xlpm.supp_zero_un, $C$21:$C21,$C21,0,-1),
_xlpm.val_prec, _xlfn.XLOOKUP(TRUE, _xlpm.supp_zero_un, '2. Mise en forme données entrée'!F$53:F53, _xlfn.XLOOKUP(TRUE,_xlpm.supp_zero_deux,'2. Mise en forme données entrée'!F53:F$93),0,-1),
_xlpm.annee_suiv, _xlfn.XLOOKUP(TRUE, _xlpm.supp_zero_deux, '2. Mise en forme données entrée'!$C53:$C$93, $C21),
_xlpm.val_suiv, _xlfn.XLOOKUP(TRUE, _xlpm.supp_zero_deux, '2. Mise en forme données entrée'!F53:F$93, _xlpm.val_prec),
_xlpm.val_prec + (_xlpm.x-_xlpm.annee_prec) * (_xlpm.val_suiv-_xlpm.val_prec)/(_xlpm.annee_suiv-_xlpm.annee_prec)
)), )</f>
        <v>3041.04975448089</v>
      </c>
      <c r="AM21" s="18" cm="1">
        <f t="array" ref="AM21">IFERROR(IF('2. Mise en forme données entrée'!G53 &gt; 0, '2. Mise en forme données entrée'!G53,
_xlfn.LET(
_xlpm.x, $C21,
_xlpm.supp_zero_un, '2. Mise en forme données entrée'!G$53:G53 &gt; 0,
_xlpm.supp_zero_deux, '2. Mise en forme données entrée'!G53:G$93 &gt; 0,
_xlpm.annee_prec, _xlfn.XLOOKUP(TRUE, _xlpm.supp_zero_un, $C$21:$C21,$C21,0,-1),
_xlpm.val_prec, _xlfn.XLOOKUP(TRUE, _xlpm.supp_zero_un, '2. Mise en forme données entrée'!G$53:G53, _xlfn.XLOOKUP(TRUE,_xlpm.supp_zero_deux,'2. Mise en forme données entrée'!G53:G$93),0,-1),
_xlpm.annee_suiv, _xlfn.XLOOKUP(TRUE, _xlpm.supp_zero_deux, '2. Mise en forme données entrée'!$C53:$C$93, $C21),
_xlpm.val_suiv, _xlfn.XLOOKUP(TRUE, _xlpm.supp_zero_deux, '2. Mise en forme données entrée'!G53:G$93, _xlpm.val_prec),
_xlpm.val_prec + (_xlpm.x-_xlpm.annee_prec) * (_xlpm.val_suiv-_xlpm.val_prec)/(_xlpm.annee_suiv-_xlpm.annee_prec)
)), )</f>
        <v>6761.9611332930899</v>
      </c>
      <c r="AN21" s="18" cm="1">
        <f t="array" ref="AN21">IFERROR(IF('2. Mise en forme données entrée'!H53 &gt; 0, '2. Mise en forme données entrée'!H53,
_xlfn.LET(
_xlpm.x, $C21,
_xlpm.supp_zero_un, '2. Mise en forme données entrée'!H$53:H53 &gt; 0,
_xlpm.supp_zero_deux, '2. Mise en forme données entrée'!H53:H$93 &gt; 0,
_xlpm.annee_prec, _xlfn.XLOOKUP(TRUE, _xlpm.supp_zero_un, $C$21:$C21,$C21,0,-1),
_xlpm.val_prec, _xlfn.XLOOKUP(TRUE, _xlpm.supp_zero_un, '2. Mise en forme données entrée'!H$53:H53, _xlfn.XLOOKUP(TRUE,_xlpm.supp_zero_deux,'2. Mise en forme données entrée'!H53:H$93),0,-1),
_xlpm.annee_suiv, _xlfn.XLOOKUP(TRUE, _xlpm.supp_zero_deux, '2. Mise en forme données entrée'!$C53:$C$93, $C21),
_xlpm.val_suiv, _xlfn.XLOOKUP(TRUE, _xlpm.supp_zero_deux, '2. Mise en forme données entrée'!H53:H$93, _xlpm.val_prec),
_xlpm.val_prec + (_xlpm.x-_xlpm.annee_prec) * (_xlpm.val_suiv-_xlpm.val_prec)/(_xlpm.annee_suiv-_xlpm.annee_prec)
)), )</f>
        <v>42671.386627649197</v>
      </c>
      <c r="AP21" s="29" cm="1">
        <f t="array" ref="AP21">IFERROR(IF('2. Mise en forme données entrée'!J53 &gt; 0, '2. Mise en forme données entrée'!J53,
_xlfn.LET(
_xlpm.x, $C21,
_xlpm.supp_zero_un, '2. Mise en forme données entrée'!J$53:J53 &gt; 0,
_xlpm.supp_zero_deux, '2. Mise en forme données entrée'!J53:J$93 &gt; 0,
_xlpm.annee_prec, _xlfn.XLOOKUP(TRUE, _xlpm.supp_zero_un, $C$21:$C21,$C21,0,-1),
_xlpm.val_prec, _xlfn.XLOOKUP(TRUE, _xlpm.supp_zero_un, '2. Mise en forme données entrée'!J$53:J53, _xlfn.XLOOKUP(TRUE,_xlpm.supp_zero_deux,'2. Mise en forme données entrée'!J53:J$93),0,-1),
_xlpm.annee_suiv, _xlfn.XLOOKUP(TRUE, _xlpm.supp_zero_deux, '2. Mise en forme données entrée'!$C53:$C$93, $C21),
_xlpm.val_suiv, _xlfn.XLOOKUP(TRUE, _xlpm.supp_zero_deux, '2. Mise en forme données entrée'!J53:J$93, _xlpm.val_prec),
_xlpm.val_prec + (_xlpm.x-_xlpm.annee_prec) * (_xlpm.val_suiv-_xlpm.val_prec)/(_xlpm.annee_suiv-_xlpm.annee_prec)
)), )</f>
        <v>0.192372070078662</v>
      </c>
      <c r="AQ21" s="29" cm="1">
        <f t="array" ref="AQ21">IFERROR(IF('2. Mise en forme données entrée'!K53 &gt; 0, '2. Mise en forme données entrée'!K53,
_xlfn.LET(
_xlpm.x, $C21,
_xlpm.supp_zero_un, '2. Mise en forme données entrée'!K$53:K53 &gt; 0,
_xlpm.supp_zero_deux, '2. Mise en forme données entrée'!K53:K$93 &gt; 0,
_xlpm.annee_prec, _xlfn.XLOOKUP(TRUE, _xlpm.supp_zero_un, $C$21:$C21,$C21,0,-1),
_xlpm.val_prec, _xlfn.XLOOKUP(TRUE, _xlpm.supp_zero_un, '2. Mise en forme données entrée'!K$53:K53, _xlfn.XLOOKUP(TRUE,_xlpm.supp_zero_deux,'2. Mise en forme données entrée'!K53:K$93),0,-1),
_xlpm.annee_suiv, _xlfn.XLOOKUP(TRUE, _xlpm.supp_zero_deux, '2. Mise en forme données entrée'!$C53:$C$93, $C21),
_xlpm.val_suiv, _xlfn.XLOOKUP(TRUE, _xlpm.supp_zero_deux, '2. Mise en forme données entrée'!K53:K$93, _xlpm.val_prec),
_xlpm.val_prec + (_xlpm.x-_xlpm.annee_prec) * (_xlpm.val_suiv-_xlpm.val_prec)/(_xlpm.annee_suiv-_xlpm.annee_prec)
)), )</f>
        <v>0.20199067358259501</v>
      </c>
      <c r="AR21" s="29" cm="1">
        <f t="array" ref="AR21">IFERROR(IF('2. Mise en forme données entrée'!L53 &gt; 0, '2. Mise en forme données entrée'!L53,
_xlfn.LET(
_xlpm.x, $C21,
_xlpm.supp_zero_un, '2. Mise en forme données entrée'!L$53:L53 &gt; 0,
_xlpm.supp_zero_deux, '2. Mise en forme données entrée'!L53:L$93 &gt; 0,
_xlpm.annee_prec, _xlfn.XLOOKUP(TRUE, _xlpm.supp_zero_un, $C$21:$C21,$C21,0,-1),
_xlpm.val_prec, _xlfn.XLOOKUP(TRUE, _xlpm.supp_zero_un, '2. Mise en forme données entrée'!L$53:L53, _xlfn.XLOOKUP(TRUE,_xlpm.supp_zero_deux,'2. Mise en forme données entrée'!L53:L$93),0,-1),
_xlpm.annee_suiv, _xlfn.XLOOKUP(TRUE, _xlpm.supp_zero_deux, '2. Mise en forme données entrée'!$C53:$C$93, $C21),
_xlpm.val_suiv, _xlfn.XLOOKUP(TRUE, _xlpm.supp_zero_deux, '2. Mise en forme données entrée'!L53:L$93, _xlpm.val_prec),
_xlpm.val_prec + (_xlpm.x-_xlpm.annee_prec) * (_xlpm.val_suiv-_xlpm.val_prec)/(_xlpm.annee_suiv-_xlpm.annee_prec)
)), )</f>
        <v>0.44394311442762902</v>
      </c>
      <c r="AS21" s="29" cm="1">
        <f t="array" ref="AS21">IFERROR(IF('2. Mise en forme données entrée'!M53 &gt; 0, '2. Mise en forme données entrée'!M53,
_xlfn.LET(
_xlpm.x, $C21,
_xlpm.supp_zero_un, '2. Mise en forme données entrée'!M$53:M53 &gt; 0,
_xlpm.supp_zero_deux, '2. Mise en forme données entrée'!M53:M$93 &gt; 0,
_xlpm.annee_prec, _xlfn.XLOOKUP(TRUE, _xlpm.supp_zero_un, $C$21:$C21,$C21,0,-1),
_xlpm.val_prec, _xlfn.XLOOKUP(TRUE, _xlpm.supp_zero_un, '2. Mise en forme données entrée'!M$53:M53, _xlfn.XLOOKUP(TRUE,_xlpm.supp_zero_deux,'2. Mise en forme données entrée'!M53:M$93),0,-1),
_xlpm.annee_suiv, _xlfn.XLOOKUP(TRUE, _xlpm.supp_zero_deux, '2. Mise en forme données entrée'!$C53:$C$93, $C21),
_xlpm.val_suiv, _xlfn.XLOOKUP(TRUE, _xlpm.supp_zero_deux, '2. Mise en forme données entrée'!M53:M$93, _xlpm.val_prec),
_xlpm.val_prec + (_xlpm.x-_xlpm.annee_prec) * (_xlpm.val_suiv-_xlpm.val_prec)/(_xlpm.annee_suiv-_xlpm.annee_prec)
)), )</f>
        <v>2.8149256840853498</v>
      </c>
      <c r="AU21" s="29" cm="1">
        <f t="array" ref="AU21">IFERROR(IF('2. Mise en forme données entrée'!O53 &gt; 0, '2. Mise en forme données entrée'!O53,
_xlfn.LET(
_xlpm.x, $C21,
_xlpm.supp_zero_un, '2. Mise en forme données entrée'!O$53:O53 &gt; 0,
_xlpm.supp_zero_deux, '2. Mise en forme données entrée'!O53:O$93 &gt; 0,
_xlpm.annee_prec, _xlfn.XLOOKUP(TRUE, _xlpm.supp_zero_un, $C$21:$C21,$C21,0,-1),
_xlpm.val_prec, _xlfn.XLOOKUP(TRUE, _xlpm.supp_zero_un, '2. Mise en forme données entrée'!O$53:O53, _xlfn.XLOOKUP(TRUE,_xlpm.supp_zero_deux,'2. Mise en forme données entrée'!O53:O$93),0,-1),
_xlpm.annee_suiv, _xlfn.XLOOKUP(TRUE, _xlpm.supp_zero_deux, '2. Mise en forme données entrée'!$C53:$C$93, $C21),
_xlpm.val_suiv, _xlfn.XLOOKUP(TRUE, _xlpm.supp_zero_deux, '2. Mise en forme données entrée'!O53:O$93, _xlpm.val_prec),
_xlpm.val_prec + (_xlpm.x-_xlpm.annee_prec) * (_xlpm.val_suiv-_xlpm.val_prec)/(_xlpm.annee_suiv-_xlpm.annee_prec)
)), )</f>
        <v>9.4912335978629692</v>
      </c>
      <c r="AV21" s="29" cm="1">
        <f t="array" ref="AV21">IFERROR(IF('2. Mise en forme données entrée'!P53 &gt; 0, '2. Mise en forme données entrée'!P53,
_xlfn.LET(
_xlpm.x, $C21,
_xlpm.supp_zero_un, '2. Mise en forme données entrée'!P$53:P53 &gt; 0,
_xlpm.supp_zero_deux, '2. Mise en forme données entrée'!P53:P$93 &gt; 0,
_xlpm.annee_prec, _xlfn.XLOOKUP(TRUE, _xlpm.supp_zero_un, $C$21:$C21,$C21,0,-1),
_xlpm.val_prec, _xlfn.XLOOKUP(TRUE, _xlpm.supp_zero_un, '2. Mise en forme données entrée'!P$53:P53, _xlfn.XLOOKUP(TRUE,_xlpm.supp_zero_deux,'2. Mise en forme données entrée'!P53:P$93),0,-1),
_xlpm.annee_suiv, _xlfn.XLOOKUP(TRUE, _xlpm.supp_zero_deux, '2. Mise en forme données entrée'!$C53:$C$93, $C21),
_xlpm.val_suiv, _xlfn.XLOOKUP(TRUE, _xlpm.supp_zero_deux, '2. Mise en forme données entrée'!P53:P$93, _xlpm.val_prec),
_xlpm.val_prec + (_xlpm.x-_xlpm.annee_prec) * (_xlpm.val_suiv-_xlpm.val_prec)/(_xlpm.annee_suiv-_xlpm.annee_prec)
)), )</f>
        <v>9.9657952777561203</v>
      </c>
      <c r="AW21" s="29" cm="1">
        <f t="array" ref="AW21">IFERROR(IF('2. Mise en forme données entrée'!Q53 &gt; 0, '2. Mise en forme données entrée'!Q53,
_xlfn.LET(
_xlpm.x, $C21,
_xlpm.supp_zero_un, '2. Mise en forme données entrée'!Q$53:Q53 &gt; 0,
_xlpm.supp_zero_deux, '2. Mise en forme données entrée'!Q53:Q$93 &gt; 0,
_xlpm.annee_prec, _xlfn.XLOOKUP(TRUE, _xlpm.supp_zero_un, $C$21:$C21,$C21,0,-1),
_xlpm.val_prec, _xlfn.XLOOKUP(TRUE, _xlpm.supp_zero_un, '2. Mise en forme données entrée'!Q$53:Q53, _xlfn.XLOOKUP(TRUE,_xlpm.supp_zero_deux,'2. Mise en forme données entrée'!Q53:Q$93),0,-1),
_xlpm.annee_suiv, _xlfn.XLOOKUP(TRUE, _xlpm.supp_zero_deux, '2. Mise en forme données entrée'!$C53:$C$93, $C21),
_xlpm.val_suiv, _xlfn.XLOOKUP(TRUE, _xlpm.supp_zero_deux, '2. Mise en forme données entrée'!Q53:Q$93, _xlpm.val_prec),
_xlpm.val_prec + (_xlpm.x-_xlpm.annee_prec) * (_xlpm.val_suiv-_xlpm.val_prec)/(_xlpm.annee_suiv-_xlpm.annee_prec)
)), )</f>
        <v>21.912791581501601</v>
      </c>
      <c r="AX21" s="29" cm="1">
        <f t="array" ref="AX21">IFERROR(IF('2. Mise en forme données entrée'!R53 &gt; 0, '2. Mise en forme données entrée'!R53,
_xlfn.LET(
_xlpm.x, $C21,
_xlpm.supp_zero_un, '2. Mise en forme données entrée'!R$53:R53 &gt; 0,
_xlpm.supp_zero_deux, '2. Mise en forme données entrée'!R53:R$93 &gt; 0,
_xlpm.annee_prec, _xlfn.XLOOKUP(TRUE, _xlpm.supp_zero_un, $C$21:$C21,$C21,0,-1),
_xlpm.val_prec, _xlfn.XLOOKUP(TRUE, _xlpm.supp_zero_un, '2. Mise en forme données entrée'!R$53:R53, _xlfn.XLOOKUP(TRUE,_xlpm.supp_zero_deux,'2. Mise en forme données entrée'!R53:R$93),0,-1),
_xlpm.annee_suiv, _xlfn.XLOOKUP(TRUE, _xlpm.supp_zero_deux, '2. Mise en forme données entrée'!$C53:$C$93, $C21),
_xlpm.val_suiv, _xlfn.XLOOKUP(TRUE, _xlpm.supp_zero_deux, '2. Mise en forme données entrée'!R53:R$93, _xlpm.val_prec),
_xlpm.val_prec + (_xlpm.x-_xlpm.annee_prec) * (_xlpm.val_suiv-_xlpm.val_prec)/(_xlpm.annee_suiv-_xlpm.annee_prec)
)), )</f>
        <v>138.918193310346</v>
      </c>
      <c r="AZ21" s="29" cm="1">
        <f t="array" ref="AZ21">IFERROR(IF('2. Mise en forme données entrée'!T53 &gt; 0, '2. Mise en forme données entrée'!T53,
_xlfn.LET(
_xlpm.x, $C21,
_xlpm.supp_zero_un, '2. Mise en forme données entrée'!T$53:T53 &gt; 0,
_xlpm.supp_zero_deux, '2. Mise en forme données entrée'!T53:T$93 &gt; 0,
_xlpm.annee_prec, _xlfn.XLOOKUP(TRUE, _xlpm.supp_zero_un, $C$21:$C21,$C21,0,-1),
_xlpm.val_prec, _xlfn.XLOOKUP(TRUE, _xlpm.supp_zero_un, '2. Mise en forme données entrée'!T$53:T53, _xlfn.XLOOKUP(TRUE,_xlpm.supp_zero_deux,'2. Mise en forme données entrée'!T53:T$93),0,-1),
_xlpm.annee_suiv, _xlfn.XLOOKUP(TRUE, _xlpm.supp_zero_deux, '2. Mise en forme données entrée'!$C53:$C$93, $C21),
_xlpm.val_suiv, _xlfn.XLOOKUP(TRUE, _xlpm.supp_zero_deux, '2. Mise en forme données entrée'!T53:T$93, _xlpm.val_prec),
_xlpm.val_prec + (_xlpm.x-_xlpm.annee_prec) * (_xlpm.val_suiv-_xlpm.val_prec)/(_xlpm.annee_suiv-_xlpm.annee_prec)
)), )</f>
        <v>0.260268635756713</v>
      </c>
      <c r="BA21" s="29" cm="1">
        <f t="array" ref="BA21">IFERROR(IF('2. Mise en forme données entrée'!U53 &gt; 0, '2. Mise en forme données entrée'!U53,
_xlfn.LET(
_xlpm.x, $C21,
_xlpm.supp_zero_un, '2. Mise en forme données entrée'!U$53:U53 &gt; 0,
_xlpm.supp_zero_deux, '2. Mise en forme données entrée'!U53:U$93 &gt; 0,
_xlpm.annee_prec, _xlfn.XLOOKUP(TRUE, _xlpm.supp_zero_un, $C$21:$C21,$C21,0,-1),
_xlpm.val_prec, _xlfn.XLOOKUP(TRUE, _xlpm.supp_zero_un, '2. Mise en forme données entrée'!U$53:U53, _xlfn.XLOOKUP(TRUE,_xlpm.supp_zero_deux,'2. Mise en forme données entrée'!U53:U$93),0,-1),
_xlpm.annee_suiv, _xlfn.XLOOKUP(TRUE, _xlpm.supp_zero_deux, '2. Mise en forme données entrée'!$C53:$C$93, $C21),
_xlpm.val_suiv, _xlfn.XLOOKUP(TRUE, _xlpm.supp_zero_deux, '2. Mise en forme données entrée'!U53:U$93, _xlpm.val_prec),
_xlpm.val_prec + (_xlpm.x-_xlpm.annee_prec) * (_xlpm.val_suiv-_xlpm.val_prec)/(_xlpm.annee_suiv-_xlpm.annee_prec)
)), )</f>
        <v>0.27328206754454798</v>
      </c>
      <c r="BB21" s="29" cm="1">
        <f t="array" ref="BB21">IFERROR(IF('2. Mise en forme données entrée'!V53 &gt; 0, '2. Mise en forme données entrée'!V53,
_xlfn.LET(
_xlpm.x, $C21,
_xlpm.supp_zero_un, '2. Mise en forme données entrée'!V$53:V53 &gt; 0,
_xlpm.supp_zero_deux, '2. Mise en forme données entrée'!V53:V$93 &gt; 0,
_xlpm.annee_prec, _xlfn.XLOOKUP(TRUE, _xlpm.supp_zero_un, $C$21:$C21,$C21,0,-1),
_xlpm.val_prec, _xlfn.XLOOKUP(TRUE, _xlpm.supp_zero_un, '2. Mise en forme données entrée'!V$53:V53, _xlfn.XLOOKUP(TRUE,_xlpm.supp_zero_deux,'2. Mise en forme données entrée'!V53:V$93),0,-1),
_xlpm.annee_suiv, _xlfn.XLOOKUP(TRUE, _xlpm.supp_zero_deux, '2. Mise en forme données entrée'!$C53:$C$93, $C21),
_xlpm.val_suiv, _xlfn.XLOOKUP(TRUE, _xlpm.supp_zero_deux, '2. Mise en forme données entrée'!V53:V$93, _xlpm.val_prec),
_xlpm.val_prec + (_xlpm.x-_xlpm.annee_prec) * (_xlpm.val_suiv-_xlpm.val_prec)/(_xlpm.annee_suiv-_xlpm.annee_prec)
)), )</f>
        <v>0.58533500052828602</v>
      </c>
      <c r="BC21" s="29" cm="1">
        <f t="array" ref="BC21">IFERROR(IF('2. Mise en forme données entrée'!W53 &gt; 0, '2. Mise en forme données entrée'!W53,
_xlfn.LET(
_xlpm.x, $C21,
_xlpm.supp_zero_un, '2. Mise en forme données entrée'!W$53:W53 &gt; 0,
_xlpm.supp_zero_deux, '2. Mise en forme données entrée'!W53:W$93 &gt; 0,
_xlpm.annee_prec, _xlfn.XLOOKUP(TRUE, _xlpm.supp_zero_un, $C$21:$C21,$C21,0,-1),
_xlpm.val_prec, _xlfn.XLOOKUP(TRUE, _xlpm.supp_zero_un, '2. Mise en forme données entrée'!W$53:W53, _xlfn.XLOOKUP(TRUE,_xlpm.supp_zero_deux,'2. Mise en forme données entrée'!W53:W$93),0,-1),
_xlpm.annee_suiv, _xlfn.XLOOKUP(TRUE, _xlpm.supp_zero_deux, '2. Mise en forme données entrée'!$C53:$C$93, $C21),
_xlpm.val_suiv, _xlfn.XLOOKUP(TRUE, _xlpm.supp_zero_deux, '2. Mise en forme données entrée'!W53:W$93, _xlpm.val_prec),
_xlpm.val_prec + (_xlpm.x-_xlpm.annee_prec) * (_xlpm.val_suiv-_xlpm.val_prec)/(_xlpm.annee_suiv-_xlpm.annee_prec)
)), )</f>
        <v>3.7514253785579799</v>
      </c>
      <c r="BE21" s="29" cm="1">
        <f t="array" ref="BE21">IFERROR(IF('2. Mise en forme données entrée'!Y53 &gt; 0, '2. Mise en forme données entrée'!Y53,
_xlfn.LET(
_xlpm.x, $C21,
_xlpm.supp_zero_un, '2. Mise en forme données entrée'!Y$53:Y53 &gt; 0,
_xlpm.supp_zero_deux, '2. Mise en forme données entrée'!Y53:Y$93 &gt; 0,
_xlpm.annee_prec, _xlfn.XLOOKUP(TRUE, _xlpm.supp_zero_un, $C$21:$C21,$C21,0,-1),
_xlpm.val_prec, _xlfn.XLOOKUP(TRUE, _xlpm.supp_zero_un, '2. Mise en forme données entrée'!Y$53:Y53, _xlfn.XLOOKUP(TRUE,_xlpm.supp_zero_deux,'2. Mise en forme données entrée'!Y53:Y$93),0,-1),
_xlpm.annee_suiv, _xlfn.XLOOKUP(TRUE, _xlpm.supp_zero_deux, '2. Mise en forme données entrée'!$C53:$C$93, $C21),
_xlpm.val_suiv, _xlfn.XLOOKUP(TRUE, _xlpm.supp_zero_deux, '2. Mise en forme données entrée'!Y53:Y$93, _xlpm.val_prec),
_xlpm.val_prec + (_xlpm.x-_xlpm.annee_prec) * (_xlpm.val_suiv-_xlpm.val_prec)/(_xlpm.annee_suiv-_xlpm.annee_prec)
)), )</f>
        <v>2.7102642342561398</v>
      </c>
      <c r="BF21" s="29" cm="1">
        <f t="array" ref="BF21">IFERROR(IF('2. Mise en forme données entrée'!Z53 &gt; 0, '2. Mise en forme données entrée'!Z53,
_xlfn.LET(
_xlpm.x, $C21,
_xlpm.supp_zero_un, '2. Mise en forme données entrée'!Z$53:Z53 &gt; 0,
_xlpm.supp_zero_deux, '2. Mise en forme données entrée'!Z53:Z$93 &gt; 0,
_xlpm.annee_prec, _xlfn.XLOOKUP(TRUE, _xlpm.supp_zero_un, $C$21:$C21,$C21,0,-1),
_xlpm.val_prec, _xlfn.XLOOKUP(TRUE, _xlpm.supp_zero_un, '2. Mise en forme données entrée'!Z$53:Z53, _xlfn.XLOOKUP(TRUE,_xlpm.supp_zero_deux,'2. Mise en forme données entrée'!Z53:Z$93),0,-1),
_xlpm.annee_suiv, _xlfn.XLOOKUP(TRUE, _xlpm.supp_zero_deux, '2. Mise en forme données entrée'!$C53:$C$93, $C21),
_xlpm.val_suiv, _xlfn.XLOOKUP(TRUE, _xlpm.supp_zero_deux, '2. Mise en forme données entrée'!Z53:Z$93, _xlpm.val_prec),
_xlpm.val_prec + (_xlpm.x-_xlpm.annee_prec) * (_xlpm.val_suiv-_xlpm.val_prec)/(_xlpm.annee_suiv-_xlpm.annee_prec)
)), )</f>
        <v>2.84577744596894</v>
      </c>
      <c r="BG21" s="29" cm="1">
        <f t="array" ref="BG21">IFERROR(IF('2. Mise en forme données entrée'!AA53 &gt; 0, '2. Mise en forme données entrée'!AA53,
_xlfn.LET(
_xlpm.x, $C21,
_xlpm.supp_zero_un, '2. Mise en forme données entrée'!AA$53:AA53 &gt; 0,
_xlpm.supp_zero_deux, '2. Mise en forme données entrée'!AA53:AA$93 &gt; 0,
_xlpm.annee_prec, _xlfn.XLOOKUP(TRUE, _xlpm.supp_zero_un, $C$21:$C21,$C21,0,-1),
_xlpm.val_prec, _xlfn.XLOOKUP(TRUE, _xlpm.supp_zero_un, '2. Mise en forme données entrée'!AA$53:AA53, _xlfn.XLOOKUP(TRUE,_xlpm.supp_zero_deux,'2. Mise en forme données entrée'!AA53:AA$93),0,-1),
_xlpm.annee_suiv, _xlfn.XLOOKUP(TRUE, _xlpm.supp_zero_deux, '2. Mise en forme données entrée'!$C53:$C$93, $C21),
_xlpm.val_suiv, _xlfn.XLOOKUP(TRUE, _xlpm.supp_zero_deux, '2. Mise en forme données entrée'!AA53:AA$93, _xlpm.val_prec),
_xlpm.val_prec + (_xlpm.x-_xlpm.annee_prec) * (_xlpm.val_suiv-_xlpm.val_prec)/(_xlpm.annee_suiv-_xlpm.annee_prec)
)), )</f>
        <v>6.3329847726979898</v>
      </c>
      <c r="BH21" s="29" cm="1">
        <f t="array" ref="BH21">IFERROR(IF('2. Mise en forme données entrée'!AB53 &gt; 0, '2. Mise en forme données entrée'!AB53,
_xlfn.LET(
_xlpm.x, $C21,
_xlpm.supp_zero_un, '2. Mise en forme données entrée'!AB$53:AB53 &gt; 0,
_xlpm.supp_zero_deux, '2. Mise en forme données entrée'!AB53:AB$93 &gt; 0,
_xlpm.annee_prec, _xlfn.XLOOKUP(TRUE, _xlpm.supp_zero_un, $C$21:$C21,$C21,0,-1),
_xlpm.val_prec, _xlfn.XLOOKUP(TRUE, _xlpm.supp_zero_un, '2. Mise en forme données entrée'!AB$53:AB53, _xlfn.XLOOKUP(TRUE,_xlpm.supp_zero_deux,'2. Mise en forme données entrée'!AB53:AB$93),0,-1),
_xlpm.annee_suiv, _xlfn.XLOOKUP(TRUE, _xlpm.supp_zero_deux, '2. Mise en forme données entrée'!$C53:$C$93, $C21),
_xlpm.val_suiv, _xlfn.XLOOKUP(TRUE, _xlpm.supp_zero_deux, '2. Mise en forme données entrée'!AB53:AB$93, _xlpm.val_prec),
_xlpm.val_prec + (_xlpm.x-_xlpm.annee_prec) * (_xlpm.val_suiv-_xlpm.val_prec)/(_xlpm.annee_suiv-_xlpm.annee_prec)
)), )</f>
        <v>39.950836240882197</v>
      </c>
      <c r="BJ21" s="30" cm="1">
        <f t="array" ref="BJ21">IFERROR(IF('2. Mise en forme données entrée'!AD53 &gt; 0, '2. Mise en forme données entrée'!AD53,
_xlfn.LET(
_xlpm.x, $C21,
_xlpm.supp_zero_un, '2. Mise en forme données entrée'!AD$53:AD53 &gt; 0,
_xlpm.supp_zero_deux, '2. Mise en forme données entrée'!AD53:AD$93 &gt; 0,
_xlpm.annee_prec, _xlfn.XLOOKUP(TRUE, _xlpm.supp_zero_un, $C$21:$C21,$C21,0,-1),
_xlpm.val_prec, _xlfn.XLOOKUP(TRUE, _xlpm.supp_zero_un, '2. Mise en forme données entrée'!AD$53:AD53, _xlfn.XLOOKUP(TRUE,_xlpm.supp_zero_deux,'2. Mise en forme données entrée'!AD53:AD$93),0,-1),
_xlpm.annee_suiv, _xlfn.XLOOKUP(TRUE, _xlpm.supp_zero_deux, '2. Mise en forme données entrée'!$C53:$C$93, $C21),
_xlpm.val_suiv, _xlfn.XLOOKUP(TRUE, _xlpm.supp_zero_deux, '2. Mise en forme données entrée'!AD53:AD$93, _xlpm.val_prec),
_xlpm.val_prec + (_xlpm.x-_xlpm.annee_prec) * (_xlpm.val_suiv-_xlpm.val_prec)/(_xlpm.annee_suiv-_xlpm.annee_prec)
)), )</f>
        <v>11.6561471851089</v>
      </c>
      <c r="BK21" s="30" cm="1">
        <f t="array" ref="BK21">IFERROR(IF('2. Mise en forme données entrée'!AE53 &gt; 0, '2. Mise en forme données entrée'!AE53,
_xlfn.LET(
_xlpm.x, $C21,
_xlpm.supp_zero_un, '2. Mise en forme données entrée'!AE$53:AE53 &gt; 0,
_xlpm.supp_zero_deux, '2. Mise en forme données entrée'!AE53:AE$93 &gt; 0,
_xlpm.annee_prec, _xlfn.XLOOKUP(TRUE, _xlpm.supp_zero_un, $C$21:$C21,$C21,0,-1),
_xlpm.val_prec, _xlfn.XLOOKUP(TRUE, _xlpm.supp_zero_un, '2. Mise en forme données entrée'!AE$53:AE53, _xlfn.XLOOKUP(TRUE,_xlpm.supp_zero_deux,'2. Mise en forme données entrée'!AE53:AE$93),0,-1),
_xlpm.annee_suiv, _xlfn.XLOOKUP(TRUE, _xlpm.supp_zero_deux, '2. Mise en forme données entrée'!$C53:$C$93, $C21),
_xlpm.val_suiv, _xlfn.XLOOKUP(TRUE, _xlpm.supp_zero_deux, '2. Mise en forme données entrée'!AE53:AE$93, _xlpm.val_prec),
_xlpm.val_prec + (_xlpm.x-_xlpm.annee_prec) * (_xlpm.val_suiv-_xlpm.val_prec)/(_xlpm.annee_suiv-_xlpm.annee_prec)
)), )</f>
        <v>12.238954544364301</v>
      </c>
      <c r="BL21" s="30" cm="1">
        <f t="array" ref="BL21">IFERROR(IF('2. Mise en forme données entrée'!AF53 &gt; 0, '2. Mise en forme données entrée'!AF53,
_xlfn.LET(
_xlpm.x, $C21,
_xlpm.supp_zero_un, '2. Mise en forme données entrée'!AF$53:AF53 &gt; 0,
_xlpm.supp_zero_deux, '2. Mise en forme données entrée'!AF53:AF$93 &gt; 0,
_xlpm.annee_prec, _xlfn.XLOOKUP(TRUE, _xlpm.supp_zero_un, $C$21:$C21,$C21,0,-1),
_xlpm.val_prec, _xlfn.XLOOKUP(TRUE, _xlpm.supp_zero_un, '2. Mise en forme données entrée'!AF$53:AF53, _xlfn.XLOOKUP(TRUE,_xlpm.supp_zero_deux,'2. Mise en forme données entrée'!AF53:AF$93),0,-1),
_xlpm.annee_suiv, _xlfn.XLOOKUP(TRUE, _xlpm.supp_zero_deux, '2. Mise en forme données entrée'!$C53:$C$93, $C21),
_xlpm.val_suiv, _xlfn.XLOOKUP(TRUE, _xlpm.supp_zero_deux, '2. Mise en forme données entrée'!AF53:AF$93, _xlpm.val_prec),
_xlpm.val_prec + (_xlpm.x-_xlpm.annee_prec) * (_xlpm.val_suiv-_xlpm.val_prec)/(_xlpm.annee_suiv-_xlpm.annee_prec)
)), )</f>
        <v>27.2081242581623</v>
      </c>
      <c r="BM21" s="30" cm="1">
        <f t="array" ref="BM21">IFERROR(IF('2. Mise en forme données entrée'!AG53 &gt; 0, '2. Mise en forme données entrée'!AG53,
_xlfn.LET(
_xlpm.x, $C21,
_xlpm.supp_zero_un, '2. Mise en forme données entrée'!AG$53:AG53 &gt; 0,
_xlpm.supp_zero_deux, '2. Mise en forme données entrée'!AG53:AG$93 &gt; 0,
_xlpm.annee_prec, _xlfn.XLOOKUP(TRUE, _xlpm.supp_zero_un, $C$21:$C21,$C21,0,-1),
_xlpm.val_prec, _xlfn.XLOOKUP(TRUE, _xlpm.supp_zero_un, '2. Mise en forme données entrée'!AG$53:AG53, _xlfn.XLOOKUP(TRUE,_xlpm.supp_zero_deux,'2. Mise en forme données entrée'!AG53:AG$93),0,-1),
_xlpm.annee_suiv, _xlfn.XLOOKUP(TRUE, _xlpm.supp_zero_deux, '2. Mise en forme données entrée'!$C53:$C$93, $C21),
_xlpm.val_suiv, _xlfn.XLOOKUP(TRUE, _xlpm.supp_zero_deux, '2. Mise en forme données entrée'!AG53:AG$93, _xlpm.val_prec),
_xlpm.val_prec + (_xlpm.x-_xlpm.annee_prec) * (_xlpm.val_suiv-_xlpm.val_prec)/(_xlpm.annee_suiv-_xlpm.annee_prec)
)), )</f>
        <v>171.71234578920701</v>
      </c>
      <c r="BP21" s="55"/>
      <c r="BQ21" s="18" cm="1">
        <f t="array" ref="BQ21">IFERROR(IF('2. Mise en forme données entrée'!AK53 &gt; 0, '2. Mise en forme données entrée'!AK53,
_xlfn.LET(
_xlpm.x, $C21,
_xlpm.supp_zero_un, '2. Mise en forme données entrée'!AK$53:AK53 &gt; 0,
_xlpm.supp_zero_deux, '2. Mise en forme données entrée'!AK53:AK$93 &gt; 0,
_xlpm.annee_prec, _xlfn.XLOOKUP(TRUE, _xlpm.supp_zero_un, $C$21:$C21,$C21,0,-1),
_xlpm.val_prec, _xlfn.XLOOKUP(TRUE, _xlpm.supp_zero_un, '2. Mise en forme données entrée'!AK$53:AK53, _xlfn.XLOOKUP(TRUE,_xlpm.supp_zero_deux,'2. Mise en forme données entrée'!AK53:AK$93),0,-1),
_xlpm.annee_suiv, _xlfn.XLOOKUP(TRUE, _xlpm.supp_zero_deux, '2. Mise en forme données entrée'!$C53:$C$93, $C21),
_xlpm.val_suiv, _xlfn.XLOOKUP(TRUE, _xlpm.supp_zero_deux, '2. Mise en forme données entrée'!AK53:AK$93, _xlpm.val_prec),
_xlpm.val_prec + (_xlpm.x-_xlpm.annee_prec) * (_xlpm.val_suiv-_xlpm.val_prec)/(_xlpm.annee_suiv-_xlpm.annee_prec)
)), )</f>
        <v>0</v>
      </c>
      <c r="BR21" s="18" cm="1">
        <f t="array" ref="BR21">IFERROR(IF('2. Mise en forme données entrée'!AL53 &gt; 0, '2. Mise en forme données entrée'!AL53,
_xlfn.LET(
_xlpm.x, $C21,
_xlpm.supp_zero_un, '2. Mise en forme données entrée'!AL$53:AL53 &gt; 0,
_xlpm.supp_zero_deux, '2. Mise en forme données entrée'!AL53:AL$93 &gt; 0,
_xlpm.annee_prec, _xlfn.XLOOKUP(TRUE, _xlpm.supp_zero_un, $C$21:$C21,$C21,0,-1),
_xlpm.val_prec, _xlfn.XLOOKUP(TRUE, _xlpm.supp_zero_un, '2. Mise en forme données entrée'!AL$53:AL53, _xlfn.XLOOKUP(TRUE,_xlpm.supp_zero_deux,'2. Mise en forme données entrée'!AL53:AL$93),0,-1),
_xlpm.annee_suiv, _xlfn.XLOOKUP(TRUE, _xlpm.supp_zero_deux, '2. Mise en forme données entrée'!$C53:$C$93, $C21),
_xlpm.val_suiv, _xlfn.XLOOKUP(TRUE, _xlpm.supp_zero_deux, '2. Mise en forme données entrée'!AL53:AL$93, _xlpm.val_prec),
_xlpm.val_prec + (_xlpm.x-_xlpm.annee_prec) * (_xlpm.val_suiv-_xlpm.val_prec)/(_xlpm.annee_suiv-_xlpm.annee_prec)
)), )</f>
        <v>0</v>
      </c>
      <c r="BS21" s="18" cm="1">
        <f t="array" ref="BS21">IFERROR(IF('2. Mise en forme données entrée'!AM53 &gt; 0, '2. Mise en forme données entrée'!AM53,
_xlfn.LET(
_xlpm.x, $C21,
_xlpm.supp_zero_un, '2. Mise en forme données entrée'!AM$53:AM53 &gt; 0,
_xlpm.supp_zero_deux, '2. Mise en forme données entrée'!AM53:AM$93 &gt; 0,
_xlpm.annee_prec, _xlfn.XLOOKUP(TRUE, _xlpm.supp_zero_un, $C$21:$C21,$C21,0,-1),
_xlpm.val_prec, _xlfn.XLOOKUP(TRUE, _xlpm.supp_zero_un, '2. Mise en forme données entrée'!AM$53:AM53, _xlfn.XLOOKUP(TRUE,_xlpm.supp_zero_deux,'2. Mise en forme données entrée'!AM53:AM$93),0,-1),
_xlpm.annee_suiv, _xlfn.XLOOKUP(TRUE, _xlpm.supp_zero_deux, '2. Mise en forme données entrée'!$C53:$C$93, $C21),
_xlpm.val_suiv, _xlfn.XLOOKUP(TRUE, _xlpm.supp_zero_deux, '2. Mise en forme données entrée'!AM53:AM$93, _xlpm.val_prec),
_xlpm.val_prec + (_xlpm.x-_xlpm.annee_prec) * (_xlpm.val_suiv-_xlpm.val_prec)/(_xlpm.annee_suiv-_xlpm.annee_prec)
)), )</f>
        <v>0</v>
      </c>
      <c r="BT21" s="18" cm="1">
        <f t="array" ref="BT21">IFERROR(IF('2. Mise en forme données entrée'!AN53 &gt; 0, '2. Mise en forme données entrée'!AN53,
_xlfn.LET(
_xlpm.x, $C21,
_xlpm.supp_zero_un, '2. Mise en forme données entrée'!AN$53:AN53 &gt; 0,
_xlpm.supp_zero_deux, '2. Mise en forme données entrée'!AN53:AN$93 &gt; 0,
_xlpm.annee_prec, _xlfn.XLOOKUP(TRUE, _xlpm.supp_zero_un, $C$21:$C21,$C21,0,-1),
_xlpm.val_prec, _xlfn.XLOOKUP(TRUE, _xlpm.supp_zero_un, '2. Mise en forme données entrée'!AN$53:AN53, _xlfn.XLOOKUP(TRUE,_xlpm.supp_zero_deux,'2. Mise en forme données entrée'!AN53:AN$93),0,-1),
_xlpm.annee_suiv, _xlfn.XLOOKUP(TRUE, _xlpm.supp_zero_deux, '2. Mise en forme données entrée'!$C53:$C$93, $C21),
_xlpm.val_suiv, _xlfn.XLOOKUP(TRUE, _xlpm.supp_zero_deux, '2. Mise en forme données entrée'!AN53:AN$93, _xlpm.val_prec),
_xlpm.val_prec + (_xlpm.x-_xlpm.annee_prec) * (_xlpm.val_suiv-_xlpm.val_prec)/(_xlpm.annee_suiv-_xlpm.annee_prec)
)), )</f>
        <v>0</v>
      </c>
      <c r="BV21" s="29" cm="1">
        <f t="array" ref="BV21">IFERROR(IF('2. Mise en forme données entrée'!AP53 &gt; 0, '2. Mise en forme données entrée'!AP53,
_xlfn.LET(
_xlpm.x, $C21,
_xlpm.supp_zero_un, '2. Mise en forme données entrée'!AP$53:AP53 &gt; 0,
_xlpm.supp_zero_deux, '2. Mise en forme données entrée'!AP53:AP$93 &gt; 0,
_xlpm.annee_prec, _xlfn.XLOOKUP(TRUE, _xlpm.supp_zero_un, $C$21:$C21,$C21,0,-1),
_xlpm.val_prec, _xlfn.XLOOKUP(TRUE, _xlpm.supp_zero_un, '2. Mise en forme données entrée'!AP$53:AP53, _xlfn.XLOOKUP(TRUE,_xlpm.supp_zero_deux,'2. Mise en forme données entrée'!AP53:AP$93),0,-1),
_xlpm.annee_suiv, _xlfn.XLOOKUP(TRUE, _xlpm.supp_zero_deux, '2. Mise en forme données entrée'!$C53:$C$93, $C21),
_xlpm.val_suiv, _xlfn.XLOOKUP(TRUE, _xlpm.supp_zero_deux, '2. Mise en forme données entrée'!AP53:AP$93, _xlpm.val_prec),
_xlpm.val_prec + (_xlpm.x-_xlpm.annee_prec) * (_xlpm.val_suiv-_xlpm.val_prec)/(_xlpm.annee_suiv-_xlpm.annee_prec)
)), )</f>
        <v>0</v>
      </c>
      <c r="BW21" s="29" cm="1">
        <f t="array" ref="BW21">IFERROR(IF('2. Mise en forme données entrée'!AQ53 &gt; 0, '2. Mise en forme données entrée'!AQ53,
_xlfn.LET(
_xlpm.x, $C21,
_xlpm.supp_zero_un, '2. Mise en forme données entrée'!AQ$53:AQ53 &gt; 0,
_xlpm.supp_zero_deux, '2. Mise en forme données entrée'!AQ53:AQ$93 &gt; 0,
_xlpm.annee_prec, _xlfn.XLOOKUP(TRUE, _xlpm.supp_zero_un, $C$21:$C21,$C21,0,-1),
_xlpm.val_prec, _xlfn.XLOOKUP(TRUE, _xlpm.supp_zero_un, '2. Mise en forme données entrée'!AQ$53:AQ53, _xlfn.XLOOKUP(TRUE,_xlpm.supp_zero_deux,'2. Mise en forme données entrée'!AQ53:AQ$93),0,-1),
_xlpm.annee_suiv, _xlfn.XLOOKUP(TRUE, _xlpm.supp_zero_deux, '2. Mise en forme données entrée'!$C53:$C$93, $C21),
_xlpm.val_suiv, _xlfn.XLOOKUP(TRUE, _xlpm.supp_zero_deux, '2. Mise en forme données entrée'!AQ53:AQ$93, _xlpm.val_prec),
_xlpm.val_prec + (_xlpm.x-_xlpm.annee_prec) * (_xlpm.val_suiv-_xlpm.val_prec)/(_xlpm.annee_suiv-_xlpm.annee_prec)
)), )</f>
        <v>0</v>
      </c>
      <c r="BX21" s="29" cm="1">
        <f t="array" ref="BX21">IFERROR(IF('2. Mise en forme données entrée'!AR53 &gt; 0, '2. Mise en forme données entrée'!AR53,
_xlfn.LET(
_xlpm.x, $C21,
_xlpm.supp_zero_un, '2. Mise en forme données entrée'!AR$53:AR53 &gt; 0,
_xlpm.supp_zero_deux, '2. Mise en forme données entrée'!AR53:AR$93 &gt; 0,
_xlpm.annee_prec, _xlfn.XLOOKUP(TRUE, _xlpm.supp_zero_un, $C$21:$C21,$C21,0,-1),
_xlpm.val_prec, _xlfn.XLOOKUP(TRUE, _xlpm.supp_zero_un, '2. Mise en forme données entrée'!AR$53:AR53, _xlfn.XLOOKUP(TRUE,_xlpm.supp_zero_deux,'2. Mise en forme données entrée'!AR53:AR$93),0,-1),
_xlpm.annee_suiv, _xlfn.XLOOKUP(TRUE, _xlpm.supp_zero_deux, '2. Mise en forme données entrée'!$C53:$C$93, $C21),
_xlpm.val_suiv, _xlfn.XLOOKUP(TRUE, _xlpm.supp_zero_deux, '2. Mise en forme données entrée'!AR53:AR$93, _xlpm.val_prec),
_xlpm.val_prec + (_xlpm.x-_xlpm.annee_prec) * (_xlpm.val_suiv-_xlpm.val_prec)/(_xlpm.annee_suiv-_xlpm.annee_prec)
)), )</f>
        <v>0</v>
      </c>
      <c r="BY21" s="29" cm="1">
        <f t="array" ref="BY21">IFERROR(IF('2. Mise en forme données entrée'!AS53 &gt; 0, '2. Mise en forme données entrée'!AS53,
_xlfn.LET(
_xlpm.x, $C21,
_xlpm.supp_zero_un, '2. Mise en forme données entrée'!AS$53:AS53 &gt; 0,
_xlpm.supp_zero_deux, '2. Mise en forme données entrée'!AS53:AS$93 &gt; 0,
_xlpm.annee_prec, _xlfn.XLOOKUP(TRUE, _xlpm.supp_zero_un, $C$21:$C21,$C21,0,-1),
_xlpm.val_prec, _xlfn.XLOOKUP(TRUE, _xlpm.supp_zero_un, '2. Mise en forme données entrée'!AS$53:AS53, _xlfn.XLOOKUP(TRUE,_xlpm.supp_zero_deux,'2. Mise en forme données entrée'!AS53:AS$93),0,-1),
_xlpm.annee_suiv, _xlfn.XLOOKUP(TRUE, _xlpm.supp_zero_deux, '2. Mise en forme données entrée'!$C53:$C$93, $C21),
_xlpm.val_suiv, _xlfn.XLOOKUP(TRUE, _xlpm.supp_zero_deux, '2. Mise en forme données entrée'!AS53:AS$93, _xlpm.val_prec),
_xlpm.val_prec + (_xlpm.x-_xlpm.annee_prec) * (_xlpm.val_suiv-_xlpm.val_prec)/(_xlpm.annee_suiv-_xlpm.annee_prec)
)), )</f>
        <v>0</v>
      </c>
      <c r="CA21" s="29" cm="1">
        <f t="array" ref="CA21">IFERROR(IF('2. Mise en forme données entrée'!AU53 &gt; 0, '2. Mise en forme données entrée'!AU53,
_xlfn.LET(
_xlpm.x, $C21,
_xlpm.supp_zero_un, '2. Mise en forme données entrée'!AU$53:AU53 &gt; 0,
_xlpm.supp_zero_deux, '2. Mise en forme données entrée'!AU53:AU$93 &gt; 0,
_xlpm.annee_prec, _xlfn.XLOOKUP(TRUE, _xlpm.supp_zero_un, $C$21:$C21,$C21,0,-1),
_xlpm.val_prec, _xlfn.XLOOKUP(TRUE, _xlpm.supp_zero_un, '2. Mise en forme données entrée'!AU$53:AU53, _xlfn.XLOOKUP(TRUE,_xlpm.supp_zero_deux,'2. Mise en forme données entrée'!AU53:AU$93),0,-1),
_xlpm.annee_suiv, _xlfn.XLOOKUP(TRUE, _xlpm.supp_zero_deux, '2. Mise en forme données entrée'!$C53:$C$93, $C21),
_xlpm.val_suiv, _xlfn.XLOOKUP(TRUE, _xlpm.supp_zero_deux, '2. Mise en forme données entrée'!AU53:AU$93, _xlpm.val_prec),
_xlpm.val_prec + (_xlpm.x-_xlpm.annee_prec) * (_xlpm.val_suiv-_xlpm.val_prec)/(_xlpm.annee_suiv-_xlpm.annee_prec)
)), )</f>
        <v>0</v>
      </c>
      <c r="CB21" s="29" cm="1">
        <f t="array" ref="CB21">IFERROR(IF('2. Mise en forme données entrée'!AV53 &gt; 0, '2. Mise en forme données entrée'!AV53,
_xlfn.LET(
_xlpm.x, $C21,
_xlpm.supp_zero_un, '2. Mise en forme données entrée'!AV$53:AV53 &gt; 0,
_xlpm.supp_zero_deux, '2. Mise en forme données entrée'!AV53:AV$93 &gt; 0,
_xlpm.annee_prec, _xlfn.XLOOKUP(TRUE, _xlpm.supp_zero_un, $C$21:$C21,$C21,0,-1),
_xlpm.val_prec, _xlfn.XLOOKUP(TRUE, _xlpm.supp_zero_un, '2. Mise en forme données entrée'!AV$53:AV53, _xlfn.XLOOKUP(TRUE,_xlpm.supp_zero_deux,'2. Mise en forme données entrée'!AV53:AV$93),0,-1),
_xlpm.annee_suiv, _xlfn.XLOOKUP(TRUE, _xlpm.supp_zero_deux, '2. Mise en forme données entrée'!$C53:$C$93, $C21),
_xlpm.val_suiv, _xlfn.XLOOKUP(TRUE, _xlpm.supp_zero_deux, '2. Mise en forme données entrée'!AV53:AV$93, _xlpm.val_prec),
_xlpm.val_prec + (_xlpm.x-_xlpm.annee_prec) * (_xlpm.val_suiv-_xlpm.val_prec)/(_xlpm.annee_suiv-_xlpm.annee_prec)
)), )</f>
        <v>0</v>
      </c>
      <c r="CC21" s="29" cm="1">
        <f t="array" ref="CC21">IFERROR(IF('2. Mise en forme données entrée'!AW53 &gt; 0, '2. Mise en forme données entrée'!AW53,
_xlfn.LET(
_xlpm.x, $C21,
_xlpm.supp_zero_un, '2. Mise en forme données entrée'!AW$53:AW53 &gt; 0,
_xlpm.supp_zero_deux, '2. Mise en forme données entrée'!AW53:AW$93 &gt; 0,
_xlpm.annee_prec, _xlfn.XLOOKUP(TRUE, _xlpm.supp_zero_un, $C$21:$C21,$C21,0,-1),
_xlpm.val_prec, _xlfn.XLOOKUP(TRUE, _xlpm.supp_zero_un, '2. Mise en forme données entrée'!AW$53:AW53, _xlfn.XLOOKUP(TRUE,_xlpm.supp_zero_deux,'2. Mise en forme données entrée'!AW53:AW$93),0,-1),
_xlpm.annee_suiv, _xlfn.XLOOKUP(TRUE, _xlpm.supp_zero_deux, '2. Mise en forme données entrée'!$C53:$C$93, $C21),
_xlpm.val_suiv, _xlfn.XLOOKUP(TRUE, _xlpm.supp_zero_deux, '2. Mise en forme données entrée'!AW53:AW$93, _xlpm.val_prec),
_xlpm.val_prec + (_xlpm.x-_xlpm.annee_prec) * (_xlpm.val_suiv-_xlpm.val_prec)/(_xlpm.annee_suiv-_xlpm.annee_prec)
)), )</f>
        <v>0</v>
      </c>
      <c r="CD21" s="29" cm="1">
        <f t="array" ref="CD21">IFERROR(IF('2. Mise en forme données entrée'!AX53 &gt; 0, '2. Mise en forme données entrée'!AX53,
_xlfn.LET(
_xlpm.x, $C21,
_xlpm.supp_zero_un, '2. Mise en forme données entrée'!AX$53:AX53 &gt; 0,
_xlpm.supp_zero_deux, '2. Mise en forme données entrée'!AX53:AX$93 &gt; 0,
_xlpm.annee_prec, _xlfn.XLOOKUP(TRUE, _xlpm.supp_zero_un, $C$21:$C21,$C21,0,-1),
_xlpm.val_prec, _xlfn.XLOOKUP(TRUE, _xlpm.supp_zero_un, '2. Mise en forme données entrée'!AX$53:AX53, _xlfn.XLOOKUP(TRUE,_xlpm.supp_zero_deux,'2. Mise en forme données entrée'!AX53:AX$93),0,-1),
_xlpm.annee_suiv, _xlfn.XLOOKUP(TRUE, _xlpm.supp_zero_deux, '2. Mise en forme données entrée'!$C53:$C$93, $C21),
_xlpm.val_suiv, _xlfn.XLOOKUP(TRUE, _xlpm.supp_zero_deux, '2. Mise en forme données entrée'!AX53:AX$93, _xlpm.val_prec),
_xlpm.val_prec + (_xlpm.x-_xlpm.annee_prec) * (_xlpm.val_suiv-_xlpm.val_prec)/(_xlpm.annee_suiv-_xlpm.annee_prec)
)), )</f>
        <v>0</v>
      </c>
      <c r="CF21" s="29" cm="1">
        <f t="array" ref="CF21">IFERROR(IF('2. Mise en forme données entrée'!AZ53 &gt; 0, '2. Mise en forme données entrée'!AZ53,
_xlfn.LET(
_xlpm.x, $C21,
_xlpm.supp_zero_un, '2. Mise en forme données entrée'!AZ$53:AZ53 &gt; 0,
_xlpm.supp_zero_deux, '2. Mise en forme données entrée'!AZ53:AZ$93 &gt; 0,
_xlpm.annee_prec, _xlfn.XLOOKUP(TRUE, _xlpm.supp_zero_un, $C$21:$C21,$C21,0,-1),
_xlpm.val_prec, _xlfn.XLOOKUP(TRUE, _xlpm.supp_zero_un, '2. Mise en forme données entrée'!AZ$53:AZ53, _xlfn.XLOOKUP(TRUE,_xlpm.supp_zero_deux,'2. Mise en forme données entrée'!AZ53:AZ$93),0,-1),
_xlpm.annee_suiv, _xlfn.XLOOKUP(TRUE, _xlpm.supp_zero_deux, '2. Mise en forme données entrée'!$C53:$C$93, $C21),
_xlpm.val_suiv, _xlfn.XLOOKUP(TRUE, _xlpm.supp_zero_deux, '2. Mise en forme données entrée'!AZ53:AZ$93, _xlpm.val_prec),
_xlpm.val_prec + (_xlpm.x-_xlpm.annee_prec) * (_xlpm.val_suiv-_xlpm.val_prec)/(_xlpm.annee_suiv-_xlpm.annee_prec)
)), )</f>
        <v>0</v>
      </c>
      <c r="CG21" s="29" cm="1">
        <f t="array" ref="CG21">IFERROR(IF('2. Mise en forme données entrée'!BA53 &gt; 0, '2. Mise en forme données entrée'!BA53,
_xlfn.LET(
_xlpm.x, $C21,
_xlpm.supp_zero_un, '2. Mise en forme données entrée'!BA$53:BA53 &gt; 0,
_xlpm.supp_zero_deux, '2. Mise en forme données entrée'!BA53:BA$93 &gt; 0,
_xlpm.annee_prec, _xlfn.XLOOKUP(TRUE, _xlpm.supp_zero_un, $C$21:$C21,$C21,0,-1),
_xlpm.val_prec, _xlfn.XLOOKUP(TRUE, _xlpm.supp_zero_un, '2. Mise en forme données entrée'!BA$53:BA53, _xlfn.XLOOKUP(TRUE,_xlpm.supp_zero_deux,'2. Mise en forme données entrée'!BA53:BA$93),0,-1),
_xlpm.annee_suiv, _xlfn.XLOOKUP(TRUE, _xlpm.supp_zero_deux, '2. Mise en forme données entrée'!$C53:$C$93, $C21),
_xlpm.val_suiv, _xlfn.XLOOKUP(TRUE, _xlpm.supp_zero_deux, '2. Mise en forme données entrée'!BA53:BA$93, _xlpm.val_prec),
_xlpm.val_prec + (_xlpm.x-_xlpm.annee_prec) * (_xlpm.val_suiv-_xlpm.val_prec)/(_xlpm.annee_suiv-_xlpm.annee_prec)
)), )</f>
        <v>0</v>
      </c>
      <c r="CH21" s="29" cm="1">
        <f t="array" ref="CH21">IFERROR(IF('2. Mise en forme données entrée'!BB53 &gt; 0, '2. Mise en forme données entrée'!BB53,
_xlfn.LET(
_xlpm.x, $C21,
_xlpm.supp_zero_un, '2. Mise en forme données entrée'!BB$53:BB53 &gt; 0,
_xlpm.supp_zero_deux, '2. Mise en forme données entrée'!BB53:BB$93 &gt; 0,
_xlpm.annee_prec, _xlfn.XLOOKUP(TRUE, _xlpm.supp_zero_un, $C$21:$C21,$C21,0,-1),
_xlpm.val_prec, _xlfn.XLOOKUP(TRUE, _xlpm.supp_zero_un, '2. Mise en forme données entrée'!BB$53:BB53, _xlfn.XLOOKUP(TRUE,_xlpm.supp_zero_deux,'2. Mise en forme données entrée'!BB53:BB$93),0,-1),
_xlpm.annee_suiv, _xlfn.XLOOKUP(TRUE, _xlpm.supp_zero_deux, '2. Mise en forme données entrée'!$C53:$C$93, $C21),
_xlpm.val_suiv, _xlfn.XLOOKUP(TRUE, _xlpm.supp_zero_deux, '2. Mise en forme données entrée'!BB53:BB$93, _xlpm.val_prec),
_xlpm.val_prec + (_xlpm.x-_xlpm.annee_prec) * (_xlpm.val_suiv-_xlpm.val_prec)/(_xlpm.annee_suiv-_xlpm.annee_prec)
)), )</f>
        <v>0</v>
      </c>
      <c r="CI21" s="29" cm="1">
        <f t="array" ref="CI21">IFERROR(IF('2. Mise en forme données entrée'!BC53 &gt; 0, '2. Mise en forme données entrée'!BC53,
_xlfn.LET(
_xlpm.x, $C21,
_xlpm.supp_zero_un, '2. Mise en forme données entrée'!BC$53:BC53 &gt; 0,
_xlpm.supp_zero_deux, '2. Mise en forme données entrée'!BC53:BC$93 &gt; 0,
_xlpm.annee_prec, _xlfn.XLOOKUP(TRUE, _xlpm.supp_zero_un, $C$21:$C21,$C21,0,-1),
_xlpm.val_prec, _xlfn.XLOOKUP(TRUE, _xlpm.supp_zero_un, '2. Mise en forme données entrée'!BC$53:BC53, _xlfn.XLOOKUP(TRUE,_xlpm.supp_zero_deux,'2. Mise en forme données entrée'!BC53:BC$93),0,-1),
_xlpm.annee_suiv, _xlfn.XLOOKUP(TRUE, _xlpm.supp_zero_deux, '2. Mise en forme données entrée'!$C53:$C$93, $C21),
_xlpm.val_suiv, _xlfn.XLOOKUP(TRUE, _xlpm.supp_zero_deux, '2. Mise en forme données entrée'!BC53:BC$93, _xlpm.val_prec),
_xlpm.val_prec + (_xlpm.x-_xlpm.annee_prec) * (_xlpm.val_suiv-_xlpm.val_prec)/(_xlpm.annee_suiv-_xlpm.annee_prec)
)), )</f>
        <v>0</v>
      </c>
      <c r="CK21" s="29" cm="1">
        <f t="array" ref="CK21">IFERROR(IF('2. Mise en forme données entrée'!BE53 &gt; 0, '2. Mise en forme données entrée'!BE53,
_xlfn.LET(
_xlpm.x, $C21,
_xlpm.supp_zero_un, '2. Mise en forme données entrée'!BE$53:BE53 &gt; 0,
_xlpm.supp_zero_deux, '2. Mise en forme données entrée'!BE53:BE$93 &gt; 0,
_xlpm.annee_prec, _xlfn.XLOOKUP(TRUE, _xlpm.supp_zero_un, $C$21:$C21,$C21,0,-1),
_xlpm.val_prec, _xlfn.XLOOKUP(TRUE, _xlpm.supp_zero_un, '2. Mise en forme données entrée'!BE$53:BE53, _xlfn.XLOOKUP(TRUE,_xlpm.supp_zero_deux,'2. Mise en forme données entrée'!BE53:BE$93),0,-1),
_xlpm.annee_suiv, _xlfn.XLOOKUP(TRUE, _xlpm.supp_zero_deux, '2. Mise en forme données entrée'!$C53:$C$93, $C21),
_xlpm.val_suiv, _xlfn.XLOOKUP(TRUE, _xlpm.supp_zero_deux, '2. Mise en forme données entrée'!BE53:BE$93, _xlpm.val_prec),
_xlpm.val_prec + (_xlpm.x-_xlpm.annee_prec) * (_xlpm.val_suiv-_xlpm.val_prec)/(_xlpm.annee_suiv-_xlpm.annee_prec)
)), )</f>
        <v>0</v>
      </c>
      <c r="CL21" s="29" cm="1">
        <f t="array" ref="CL21">IFERROR(IF('2. Mise en forme données entrée'!BF53 &gt; 0, '2. Mise en forme données entrée'!BF53,
_xlfn.LET(
_xlpm.x, $C21,
_xlpm.supp_zero_un, '2. Mise en forme données entrée'!BF$53:BF53 &gt; 0,
_xlpm.supp_zero_deux, '2. Mise en forme données entrée'!BF53:BF$93 &gt; 0,
_xlpm.annee_prec, _xlfn.XLOOKUP(TRUE, _xlpm.supp_zero_un, $C$21:$C21,$C21,0,-1),
_xlpm.val_prec, _xlfn.XLOOKUP(TRUE, _xlpm.supp_zero_un, '2. Mise en forme données entrée'!BF$53:BF53, _xlfn.XLOOKUP(TRUE,_xlpm.supp_zero_deux,'2. Mise en forme données entrée'!BF53:BF$93),0,-1),
_xlpm.annee_suiv, _xlfn.XLOOKUP(TRUE, _xlpm.supp_zero_deux, '2. Mise en forme données entrée'!$C53:$C$93, $C21),
_xlpm.val_suiv, _xlfn.XLOOKUP(TRUE, _xlpm.supp_zero_deux, '2. Mise en forme données entrée'!BF53:BF$93, _xlpm.val_prec),
_xlpm.val_prec + (_xlpm.x-_xlpm.annee_prec) * (_xlpm.val_suiv-_xlpm.val_prec)/(_xlpm.annee_suiv-_xlpm.annee_prec)
)), )</f>
        <v>0</v>
      </c>
      <c r="CM21" s="29" cm="1">
        <f t="array" ref="CM21">IFERROR(IF('2. Mise en forme données entrée'!BG53 &gt; 0, '2. Mise en forme données entrée'!BG53,
_xlfn.LET(
_xlpm.x, $C21,
_xlpm.supp_zero_un, '2. Mise en forme données entrée'!BG$53:BG53 &gt; 0,
_xlpm.supp_zero_deux, '2. Mise en forme données entrée'!BG53:BG$93 &gt; 0,
_xlpm.annee_prec, _xlfn.XLOOKUP(TRUE, _xlpm.supp_zero_un, $C$21:$C21,$C21,0,-1),
_xlpm.val_prec, _xlfn.XLOOKUP(TRUE, _xlpm.supp_zero_un, '2. Mise en forme données entrée'!BG$53:BG53, _xlfn.XLOOKUP(TRUE,_xlpm.supp_zero_deux,'2. Mise en forme données entrée'!BG53:BG$93),0,-1),
_xlpm.annee_suiv, _xlfn.XLOOKUP(TRUE, _xlpm.supp_zero_deux, '2. Mise en forme données entrée'!$C53:$C$93, $C21),
_xlpm.val_suiv, _xlfn.XLOOKUP(TRUE, _xlpm.supp_zero_deux, '2. Mise en forme données entrée'!BG53:BG$93, _xlpm.val_prec),
_xlpm.val_prec + (_xlpm.x-_xlpm.annee_prec) * (_xlpm.val_suiv-_xlpm.val_prec)/(_xlpm.annee_suiv-_xlpm.annee_prec)
)), )</f>
        <v>0</v>
      </c>
      <c r="CN21" s="29" cm="1">
        <f t="array" ref="CN21">IFERROR(IF('2. Mise en forme données entrée'!BH53 &gt; 0, '2. Mise en forme données entrée'!BH53,
_xlfn.LET(
_xlpm.x, $C21,
_xlpm.supp_zero_un, '2. Mise en forme données entrée'!BH$53:BH53 &gt; 0,
_xlpm.supp_zero_deux, '2. Mise en forme données entrée'!BH53:BH$93 &gt; 0,
_xlpm.annee_prec, _xlfn.XLOOKUP(TRUE, _xlpm.supp_zero_un, $C$21:$C21,$C21,0,-1),
_xlpm.val_prec, _xlfn.XLOOKUP(TRUE, _xlpm.supp_zero_un, '2. Mise en forme données entrée'!BH$53:BH53, _xlfn.XLOOKUP(TRUE,_xlpm.supp_zero_deux,'2. Mise en forme données entrée'!BH53:BH$93),0,-1),
_xlpm.annee_suiv, _xlfn.XLOOKUP(TRUE, _xlpm.supp_zero_deux, '2. Mise en forme données entrée'!$C53:$C$93, $C21),
_xlpm.val_suiv, _xlfn.XLOOKUP(TRUE, _xlpm.supp_zero_deux, '2. Mise en forme données entrée'!BH53:BH$93, _xlpm.val_prec),
_xlpm.val_prec + (_xlpm.x-_xlpm.annee_prec) * (_xlpm.val_suiv-_xlpm.val_prec)/(_xlpm.annee_suiv-_xlpm.annee_prec)
)), )</f>
        <v>0</v>
      </c>
      <c r="CP21" s="30" cm="1">
        <f t="array" ref="CP21">IFERROR(IF('2. Mise en forme données entrée'!BJ53 &gt; 0, '2. Mise en forme données entrée'!BJ53,
_xlfn.LET(
_xlpm.x, $C21,
_xlpm.supp_zero_un, '2. Mise en forme données entrée'!BJ$53:BJ53 &gt; 0,
_xlpm.supp_zero_deux, '2. Mise en forme données entrée'!BJ53:BJ$93 &gt; 0,
_xlpm.annee_prec, _xlfn.XLOOKUP(TRUE, _xlpm.supp_zero_un, $C$21:$C21,$C21,0,-1),
_xlpm.val_prec, _xlfn.XLOOKUP(TRUE, _xlpm.supp_zero_un, '2. Mise en forme données entrée'!BJ$53:BJ53, _xlfn.XLOOKUP(TRUE,_xlpm.supp_zero_deux,'2. Mise en forme données entrée'!BJ53:BJ$93),0,-1),
_xlpm.annee_suiv, _xlfn.XLOOKUP(TRUE, _xlpm.supp_zero_deux, '2. Mise en forme données entrée'!$C53:$C$93, $C21),
_xlpm.val_suiv, _xlfn.XLOOKUP(TRUE, _xlpm.supp_zero_deux, '2. Mise en forme données entrée'!BJ53:BJ$93, _xlpm.val_prec),
_xlpm.val_prec + (_xlpm.x-_xlpm.annee_prec) * (_xlpm.val_suiv-_xlpm.val_prec)/(_xlpm.annee_suiv-_xlpm.annee_prec)
)), )</f>
        <v>0</v>
      </c>
      <c r="CQ21" s="30" cm="1">
        <f t="array" ref="CQ21">IFERROR(IF('2. Mise en forme données entrée'!BK53 &gt; 0, '2. Mise en forme données entrée'!BK53,
_xlfn.LET(
_xlpm.x, $C21,
_xlpm.supp_zero_un, '2. Mise en forme données entrée'!BK$53:BK53 &gt; 0,
_xlpm.supp_zero_deux, '2. Mise en forme données entrée'!BK53:BK$93 &gt; 0,
_xlpm.annee_prec, _xlfn.XLOOKUP(TRUE, _xlpm.supp_zero_un, $C$21:$C21,$C21,0,-1),
_xlpm.val_prec, _xlfn.XLOOKUP(TRUE, _xlpm.supp_zero_un, '2. Mise en forme données entrée'!BK$53:BK53, _xlfn.XLOOKUP(TRUE,_xlpm.supp_zero_deux,'2. Mise en forme données entrée'!BK53:BK$93),0,-1),
_xlpm.annee_suiv, _xlfn.XLOOKUP(TRUE, _xlpm.supp_zero_deux, '2. Mise en forme données entrée'!$C53:$C$93, $C21),
_xlpm.val_suiv, _xlfn.XLOOKUP(TRUE, _xlpm.supp_zero_deux, '2. Mise en forme données entrée'!BK53:BK$93, _xlpm.val_prec),
_xlpm.val_prec + (_xlpm.x-_xlpm.annee_prec) * (_xlpm.val_suiv-_xlpm.val_prec)/(_xlpm.annee_suiv-_xlpm.annee_prec)
)), )</f>
        <v>0</v>
      </c>
      <c r="CR21" s="30" cm="1">
        <f t="array" ref="CR21">IFERROR(IF('2. Mise en forme données entrée'!BL53 &gt; 0, '2. Mise en forme données entrée'!BL53,
_xlfn.LET(
_xlpm.x, $C21,
_xlpm.supp_zero_un, '2. Mise en forme données entrée'!BL$53:BL53 &gt; 0,
_xlpm.supp_zero_deux, '2. Mise en forme données entrée'!BL53:BL$93 &gt; 0,
_xlpm.annee_prec, _xlfn.XLOOKUP(TRUE, _xlpm.supp_zero_un, $C$21:$C21,$C21,0,-1),
_xlpm.val_prec, _xlfn.XLOOKUP(TRUE, _xlpm.supp_zero_un, '2. Mise en forme données entrée'!BL$53:BL53, _xlfn.XLOOKUP(TRUE,_xlpm.supp_zero_deux,'2. Mise en forme données entrée'!BL53:BL$93),0,-1),
_xlpm.annee_suiv, _xlfn.XLOOKUP(TRUE, _xlpm.supp_zero_deux, '2. Mise en forme données entrée'!$C53:$C$93, $C21),
_xlpm.val_suiv, _xlfn.XLOOKUP(TRUE, _xlpm.supp_zero_deux, '2. Mise en forme données entrée'!BL53:BL$93, _xlpm.val_prec),
_xlpm.val_prec + (_xlpm.x-_xlpm.annee_prec) * (_xlpm.val_suiv-_xlpm.val_prec)/(_xlpm.annee_suiv-_xlpm.annee_prec)
)), )</f>
        <v>0</v>
      </c>
      <c r="CS21" s="30" cm="1">
        <f t="array" ref="CS21">IFERROR(IF('2. Mise en forme données entrée'!BM53 &gt; 0, '2. Mise en forme données entrée'!BM53,
_xlfn.LET(
_xlpm.x, $C21,
_xlpm.supp_zero_un, '2. Mise en forme données entrée'!BM$53:BM53 &gt; 0,
_xlpm.supp_zero_deux, '2. Mise en forme données entrée'!BM53:BM$93 &gt; 0,
_xlpm.annee_prec, _xlfn.XLOOKUP(TRUE, _xlpm.supp_zero_un, $C$21:$C21,$C21,0,-1),
_xlpm.val_prec, _xlfn.XLOOKUP(TRUE, _xlpm.supp_zero_un, '2. Mise en forme données entrée'!BM$53:BM53, _xlfn.XLOOKUP(TRUE,_xlpm.supp_zero_deux,'2. Mise en forme données entrée'!BM53:BM$93),0,-1),
_xlpm.annee_suiv, _xlfn.XLOOKUP(TRUE, _xlpm.supp_zero_deux, '2. Mise en forme données entrée'!$C53:$C$93, $C21),
_xlpm.val_suiv, _xlfn.XLOOKUP(TRUE, _xlpm.supp_zero_deux, '2. Mise en forme données entrée'!BM53:BM$93, _xlpm.val_prec),
_xlpm.val_prec + (_xlpm.x-_xlpm.annee_prec) * (_xlpm.val_suiv-_xlpm.val_prec)/(_xlpm.annee_suiv-_xlpm.annee_prec)
)), )</f>
        <v>0</v>
      </c>
      <c r="CV21" s="55"/>
      <c r="CW21" s="18" cm="1">
        <f t="array" ref="CW21">IFERROR(IF('2. Mise en forme données entrée'!BQ53 &gt; 0, '2. Mise en forme données entrée'!BQ53,
_xlfn.LET(
_xlpm.x, $C21,
_xlpm.supp_zero_un, '2. Mise en forme données entrée'!BQ$53:BQ53 &gt; 0,
_xlpm.supp_zero_deux, '2. Mise en forme données entrée'!BQ53:BQ$93 &gt; 0,
_xlpm.annee_prec, _xlfn.XLOOKUP(TRUE, _xlpm.supp_zero_un, $C$21:$C21,$C21,0,-1),
_xlpm.val_prec, _xlfn.XLOOKUP(TRUE, _xlpm.supp_zero_un, '2. Mise en forme données entrée'!BQ$53:BQ53, _xlfn.XLOOKUP(TRUE,_xlpm.supp_zero_deux,'2. Mise en forme données entrée'!BQ53:BQ$93),0,-1),
_xlpm.annee_suiv, _xlfn.XLOOKUP(TRUE, _xlpm.supp_zero_deux, '2. Mise en forme données entrée'!$C53:$C$93, $C21),
_xlpm.val_suiv, _xlfn.XLOOKUP(TRUE, _xlpm.supp_zero_deux, '2. Mise en forme données entrée'!BQ53:BQ$93, _xlpm.val_prec),
_xlpm.val_prec + (_xlpm.x-_xlpm.annee_prec) * (_xlpm.val_suiv-_xlpm.val_prec)/(_xlpm.annee_suiv-_xlpm.annee_prec)
)), )</f>
        <v>0</v>
      </c>
      <c r="CX21" s="18" cm="1">
        <f t="array" ref="CX21">IFERROR(IF('2. Mise en forme données entrée'!BR53 &gt; 0, '2. Mise en forme données entrée'!BR53,
_xlfn.LET(
_xlpm.x, $C21,
_xlpm.supp_zero_un, '2. Mise en forme données entrée'!BR$53:BR53 &gt; 0,
_xlpm.supp_zero_deux, '2. Mise en forme données entrée'!BR53:BR$93 &gt; 0,
_xlpm.annee_prec, _xlfn.XLOOKUP(TRUE, _xlpm.supp_zero_un, $C$21:$C21,$C21,0,-1),
_xlpm.val_prec, _xlfn.XLOOKUP(TRUE, _xlpm.supp_zero_un, '2. Mise en forme données entrée'!BR$53:BR53, _xlfn.XLOOKUP(TRUE,_xlpm.supp_zero_deux,'2. Mise en forme données entrée'!BR53:BR$93),0,-1),
_xlpm.annee_suiv, _xlfn.XLOOKUP(TRUE, _xlpm.supp_zero_deux, '2. Mise en forme données entrée'!$C53:$C$93, $C21),
_xlpm.val_suiv, _xlfn.XLOOKUP(TRUE, _xlpm.supp_zero_deux, '2. Mise en forme données entrée'!BR53:BR$93, _xlpm.val_prec),
_xlpm.val_prec + (_xlpm.x-_xlpm.annee_prec) * (_xlpm.val_suiv-_xlpm.val_prec)/(_xlpm.annee_suiv-_xlpm.annee_prec)
)), )</f>
        <v>0</v>
      </c>
      <c r="CY21" s="18" cm="1">
        <f t="array" ref="CY21">IFERROR(IF('2. Mise en forme données entrée'!BS53 &gt; 0, '2. Mise en forme données entrée'!BS53,
_xlfn.LET(
_xlpm.x, $C21,
_xlpm.supp_zero_un, '2. Mise en forme données entrée'!BS$53:BS53 &gt; 0,
_xlpm.supp_zero_deux, '2. Mise en forme données entrée'!BS53:BS$93 &gt; 0,
_xlpm.annee_prec, _xlfn.XLOOKUP(TRUE, _xlpm.supp_zero_un, $C$21:$C21,$C21,0,-1),
_xlpm.val_prec, _xlfn.XLOOKUP(TRUE, _xlpm.supp_zero_un, '2. Mise en forme données entrée'!BS$53:BS53, _xlfn.XLOOKUP(TRUE,_xlpm.supp_zero_deux,'2. Mise en forme données entrée'!BS53:BS$93),0,-1),
_xlpm.annee_suiv, _xlfn.XLOOKUP(TRUE, _xlpm.supp_zero_deux, '2. Mise en forme données entrée'!$C53:$C$93, $C21),
_xlpm.val_suiv, _xlfn.XLOOKUP(TRUE, _xlpm.supp_zero_deux, '2. Mise en forme données entrée'!BS53:BS$93, _xlpm.val_prec),
_xlpm.val_prec + (_xlpm.x-_xlpm.annee_prec) * (_xlpm.val_suiv-_xlpm.val_prec)/(_xlpm.annee_suiv-_xlpm.annee_prec)
)), )</f>
        <v>0</v>
      </c>
      <c r="CZ21" s="18" cm="1">
        <f t="array" ref="CZ21">IFERROR(IF('2. Mise en forme données entrée'!BT53 &gt; 0, '2. Mise en forme données entrée'!BT53,
_xlfn.LET(
_xlpm.x, $C21,
_xlpm.supp_zero_un, '2. Mise en forme données entrée'!BT$53:BT53 &gt; 0,
_xlpm.supp_zero_deux, '2. Mise en forme données entrée'!BT53:BT$93 &gt; 0,
_xlpm.annee_prec, _xlfn.XLOOKUP(TRUE, _xlpm.supp_zero_un, $C$21:$C21,$C21,0,-1),
_xlpm.val_prec, _xlfn.XLOOKUP(TRUE, _xlpm.supp_zero_un, '2. Mise en forme données entrée'!BT$53:BT53, _xlfn.XLOOKUP(TRUE,_xlpm.supp_zero_deux,'2. Mise en forme données entrée'!BT53:BT$93),0,-1),
_xlpm.annee_suiv, _xlfn.XLOOKUP(TRUE, _xlpm.supp_zero_deux, '2. Mise en forme données entrée'!$C53:$C$93, $C21),
_xlpm.val_suiv, _xlfn.XLOOKUP(TRUE, _xlpm.supp_zero_deux, '2. Mise en forme données entrée'!BT53:BT$93, _xlpm.val_prec),
_xlpm.val_prec + (_xlpm.x-_xlpm.annee_prec) * (_xlpm.val_suiv-_xlpm.val_prec)/(_xlpm.annee_suiv-_xlpm.annee_prec)
)), )</f>
        <v>0</v>
      </c>
      <c r="DB21" s="29" cm="1">
        <f t="array" ref="DB21">IFERROR(IF('2. Mise en forme données entrée'!BV53 &gt; 0, '2. Mise en forme données entrée'!BV53,
_xlfn.LET(
_xlpm.x, $C21,
_xlpm.supp_zero_un, '2. Mise en forme données entrée'!BV$53:BV53 &gt; 0,
_xlpm.supp_zero_deux, '2. Mise en forme données entrée'!BV53:BV$93 &gt; 0,
_xlpm.annee_prec, _xlfn.XLOOKUP(TRUE, _xlpm.supp_zero_un, $C$21:$C21,$C21,0,-1),
_xlpm.val_prec, _xlfn.XLOOKUP(TRUE, _xlpm.supp_zero_un, '2. Mise en forme données entrée'!BV$53:BV53, _xlfn.XLOOKUP(TRUE,_xlpm.supp_zero_deux,'2. Mise en forme données entrée'!BV53:BV$93),0,-1),
_xlpm.annee_suiv, _xlfn.XLOOKUP(TRUE, _xlpm.supp_zero_deux, '2. Mise en forme données entrée'!$C53:$C$93, $C21),
_xlpm.val_suiv, _xlfn.XLOOKUP(TRUE, _xlpm.supp_zero_deux, '2. Mise en forme données entrée'!BV53:BV$93, _xlpm.val_prec),
_xlpm.val_prec + (_xlpm.x-_xlpm.annee_prec) * (_xlpm.val_suiv-_xlpm.val_prec)/(_xlpm.annee_suiv-_xlpm.annee_prec)
)), )</f>
        <v>0</v>
      </c>
      <c r="DC21" s="29" cm="1">
        <f t="array" ref="DC21">IFERROR(IF('2. Mise en forme données entrée'!BW53 &gt; 0, '2. Mise en forme données entrée'!BW53,
_xlfn.LET(
_xlpm.x, $C21,
_xlpm.supp_zero_un, '2. Mise en forme données entrée'!BW$53:BW53 &gt; 0,
_xlpm.supp_zero_deux, '2. Mise en forme données entrée'!BW53:BW$93 &gt; 0,
_xlpm.annee_prec, _xlfn.XLOOKUP(TRUE, _xlpm.supp_zero_un, $C$21:$C21,$C21,0,-1),
_xlpm.val_prec, _xlfn.XLOOKUP(TRUE, _xlpm.supp_zero_un, '2. Mise en forme données entrée'!BW$53:BW53, _xlfn.XLOOKUP(TRUE,_xlpm.supp_zero_deux,'2. Mise en forme données entrée'!BW53:BW$93),0,-1),
_xlpm.annee_suiv, _xlfn.XLOOKUP(TRUE, _xlpm.supp_zero_deux, '2. Mise en forme données entrée'!$C53:$C$93, $C21),
_xlpm.val_suiv, _xlfn.XLOOKUP(TRUE, _xlpm.supp_zero_deux, '2. Mise en forme données entrée'!BW53:BW$93, _xlpm.val_prec),
_xlpm.val_prec + (_xlpm.x-_xlpm.annee_prec) * (_xlpm.val_suiv-_xlpm.val_prec)/(_xlpm.annee_suiv-_xlpm.annee_prec)
)), )</f>
        <v>0</v>
      </c>
      <c r="DD21" s="29" cm="1">
        <f t="array" ref="DD21">IFERROR(IF('2. Mise en forme données entrée'!BX53 &gt; 0, '2. Mise en forme données entrée'!BX53,
_xlfn.LET(
_xlpm.x, $C21,
_xlpm.supp_zero_un, '2. Mise en forme données entrée'!BX$53:BX53 &gt; 0,
_xlpm.supp_zero_deux, '2. Mise en forme données entrée'!BX53:BX$93 &gt; 0,
_xlpm.annee_prec, _xlfn.XLOOKUP(TRUE, _xlpm.supp_zero_un, $C$21:$C21,$C21,0,-1),
_xlpm.val_prec, _xlfn.XLOOKUP(TRUE, _xlpm.supp_zero_un, '2. Mise en forme données entrée'!BX$53:BX53, _xlfn.XLOOKUP(TRUE,_xlpm.supp_zero_deux,'2. Mise en forme données entrée'!BX53:BX$93),0,-1),
_xlpm.annee_suiv, _xlfn.XLOOKUP(TRUE, _xlpm.supp_zero_deux, '2. Mise en forme données entrée'!$C53:$C$93, $C21),
_xlpm.val_suiv, _xlfn.XLOOKUP(TRUE, _xlpm.supp_zero_deux, '2. Mise en forme données entrée'!BX53:BX$93, _xlpm.val_prec),
_xlpm.val_prec + (_xlpm.x-_xlpm.annee_prec) * (_xlpm.val_suiv-_xlpm.val_prec)/(_xlpm.annee_suiv-_xlpm.annee_prec)
)), )</f>
        <v>0</v>
      </c>
      <c r="DE21" s="29" cm="1">
        <f t="array" ref="DE21">IFERROR(IF('2. Mise en forme données entrée'!BY53 &gt; 0, '2. Mise en forme données entrée'!BY53,
_xlfn.LET(
_xlpm.x, $C21,
_xlpm.supp_zero_un, '2. Mise en forme données entrée'!BY$53:BY53 &gt; 0,
_xlpm.supp_zero_deux, '2. Mise en forme données entrée'!BY53:BY$93 &gt; 0,
_xlpm.annee_prec, _xlfn.XLOOKUP(TRUE, _xlpm.supp_zero_un, $C$21:$C21,$C21,0,-1),
_xlpm.val_prec, _xlfn.XLOOKUP(TRUE, _xlpm.supp_zero_un, '2. Mise en forme données entrée'!BY$53:BY53, _xlfn.XLOOKUP(TRUE,_xlpm.supp_zero_deux,'2. Mise en forme données entrée'!BY53:BY$93),0,-1),
_xlpm.annee_suiv, _xlfn.XLOOKUP(TRUE, _xlpm.supp_zero_deux, '2. Mise en forme données entrée'!$C53:$C$93, $C21),
_xlpm.val_suiv, _xlfn.XLOOKUP(TRUE, _xlpm.supp_zero_deux, '2. Mise en forme données entrée'!BY53:BY$93, _xlpm.val_prec),
_xlpm.val_prec + (_xlpm.x-_xlpm.annee_prec) * (_xlpm.val_suiv-_xlpm.val_prec)/(_xlpm.annee_suiv-_xlpm.annee_prec)
)), )</f>
        <v>0</v>
      </c>
      <c r="DG21" s="29" cm="1">
        <f t="array" ref="DG21">IFERROR(IF('2. Mise en forme données entrée'!CA53 &gt; 0, '2. Mise en forme données entrée'!CA53,
_xlfn.LET(
_xlpm.x, $C21,
_xlpm.supp_zero_un, '2. Mise en forme données entrée'!CA$53:CA53 &gt; 0,
_xlpm.supp_zero_deux, '2. Mise en forme données entrée'!CA53:CA$93 &gt; 0,
_xlpm.annee_prec, _xlfn.XLOOKUP(TRUE, _xlpm.supp_zero_un, $C$21:$C21,$C21,0,-1),
_xlpm.val_prec, _xlfn.XLOOKUP(TRUE, _xlpm.supp_zero_un, '2. Mise en forme données entrée'!CA$53:CA53, _xlfn.XLOOKUP(TRUE,_xlpm.supp_zero_deux,'2. Mise en forme données entrée'!CA53:CA$93),0,-1),
_xlpm.annee_suiv, _xlfn.XLOOKUP(TRUE, _xlpm.supp_zero_deux, '2. Mise en forme données entrée'!$C53:$C$93, $C21),
_xlpm.val_suiv, _xlfn.XLOOKUP(TRUE, _xlpm.supp_zero_deux, '2. Mise en forme données entrée'!CA53:CA$93, _xlpm.val_prec),
_xlpm.val_prec + (_xlpm.x-_xlpm.annee_prec) * (_xlpm.val_suiv-_xlpm.val_prec)/(_xlpm.annee_suiv-_xlpm.annee_prec)
)), )</f>
        <v>0</v>
      </c>
      <c r="DH21" s="29" cm="1">
        <f t="array" ref="DH21">IFERROR(IF('2. Mise en forme données entrée'!CB53 &gt; 0, '2. Mise en forme données entrée'!CB53,
_xlfn.LET(
_xlpm.x, $C21,
_xlpm.supp_zero_un, '2. Mise en forme données entrée'!CB$53:CB53 &gt; 0,
_xlpm.supp_zero_deux, '2. Mise en forme données entrée'!CB53:CB$93 &gt; 0,
_xlpm.annee_prec, _xlfn.XLOOKUP(TRUE, _xlpm.supp_zero_un, $C$21:$C21,$C21,0,-1),
_xlpm.val_prec, _xlfn.XLOOKUP(TRUE, _xlpm.supp_zero_un, '2. Mise en forme données entrée'!CB$53:CB53, _xlfn.XLOOKUP(TRUE,_xlpm.supp_zero_deux,'2. Mise en forme données entrée'!CB53:CB$93),0,-1),
_xlpm.annee_suiv, _xlfn.XLOOKUP(TRUE, _xlpm.supp_zero_deux, '2. Mise en forme données entrée'!$C53:$C$93, $C21),
_xlpm.val_suiv, _xlfn.XLOOKUP(TRUE, _xlpm.supp_zero_deux, '2. Mise en forme données entrée'!CB53:CB$93, _xlpm.val_prec),
_xlpm.val_prec + (_xlpm.x-_xlpm.annee_prec) * (_xlpm.val_suiv-_xlpm.val_prec)/(_xlpm.annee_suiv-_xlpm.annee_prec)
)), )</f>
        <v>0</v>
      </c>
      <c r="DI21" s="29" cm="1">
        <f t="array" ref="DI21">IFERROR(IF('2. Mise en forme données entrée'!CC53 &gt; 0, '2. Mise en forme données entrée'!CC53,
_xlfn.LET(
_xlpm.x, $C21,
_xlpm.supp_zero_un, '2. Mise en forme données entrée'!CC$53:CC53 &gt; 0,
_xlpm.supp_zero_deux, '2. Mise en forme données entrée'!CC53:CC$93 &gt; 0,
_xlpm.annee_prec, _xlfn.XLOOKUP(TRUE, _xlpm.supp_zero_un, $C$21:$C21,$C21,0,-1),
_xlpm.val_prec, _xlfn.XLOOKUP(TRUE, _xlpm.supp_zero_un, '2. Mise en forme données entrée'!CC$53:CC53, _xlfn.XLOOKUP(TRUE,_xlpm.supp_zero_deux,'2. Mise en forme données entrée'!CC53:CC$93),0,-1),
_xlpm.annee_suiv, _xlfn.XLOOKUP(TRUE, _xlpm.supp_zero_deux, '2. Mise en forme données entrée'!$C53:$C$93, $C21),
_xlpm.val_suiv, _xlfn.XLOOKUP(TRUE, _xlpm.supp_zero_deux, '2. Mise en forme données entrée'!CC53:CC$93, _xlpm.val_prec),
_xlpm.val_prec + (_xlpm.x-_xlpm.annee_prec) * (_xlpm.val_suiv-_xlpm.val_prec)/(_xlpm.annee_suiv-_xlpm.annee_prec)
)), )</f>
        <v>0</v>
      </c>
      <c r="DJ21" s="29" cm="1">
        <f t="array" ref="DJ21">IFERROR(IF('2. Mise en forme données entrée'!CD53 &gt; 0, '2. Mise en forme données entrée'!CD53,
_xlfn.LET(
_xlpm.x, $C21,
_xlpm.supp_zero_un, '2. Mise en forme données entrée'!CD$53:CD53 &gt; 0,
_xlpm.supp_zero_deux, '2. Mise en forme données entrée'!CD53:CD$93 &gt; 0,
_xlpm.annee_prec, _xlfn.XLOOKUP(TRUE, _xlpm.supp_zero_un, $C$21:$C21,$C21,0,-1),
_xlpm.val_prec, _xlfn.XLOOKUP(TRUE, _xlpm.supp_zero_un, '2. Mise en forme données entrée'!CD$53:CD53, _xlfn.XLOOKUP(TRUE,_xlpm.supp_zero_deux,'2. Mise en forme données entrée'!CD53:CD$93),0,-1),
_xlpm.annee_suiv, _xlfn.XLOOKUP(TRUE, _xlpm.supp_zero_deux, '2. Mise en forme données entrée'!$C53:$C$93, $C21),
_xlpm.val_suiv, _xlfn.XLOOKUP(TRUE, _xlpm.supp_zero_deux, '2. Mise en forme données entrée'!CD53:CD$93, _xlpm.val_prec),
_xlpm.val_prec + (_xlpm.x-_xlpm.annee_prec) * (_xlpm.val_suiv-_xlpm.val_prec)/(_xlpm.annee_suiv-_xlpm.annee_prec)
)), )</f>
        <v>0</v>
      </c>
      <c r="DL21" s="29" cm="1">
        <f t="array" ref="DL21">IFERROR(IF('2. Mise en forme données entrée'!CF53 &gt; 0, '2. Mise en forme données entrée'!CF53,
_xlfn.LET(
_xlpm.x, $C21,
_xlpm.supp_zero_un, '2. Mise en forme données entrée'!CF$53:CF53 &gt; 0,
_xlpm.supp_zero_deux, '2. Mise en forme données entrée'!CF53:CF$93 &gt; 0,
_xlpm.annee_prec, _xlfn.XLOOKUP(TRUE, _xlpm.supp_zero_un, $C$21:$C21,$C21,0,-1),
_xlpm.val_prec, _xlfn.XLOOKUP(TRUE, _xlpm.supp_zero_un, '2. Mise en forme données entrée'!CF$53:CF53, _xlfn.XLOOKUP(TRUE,_xlpm.supp_zero_deux,'2. Mise en forme données entrée'!CF53:CF$93),0,-1),
_xlpm.annee_suiv, _xlfn.XLOOKUP(TRUE, _xlpm.supp_zero_deux, '2. Mise en forme données entrée'!$C53:$C$93, $C21),
_xlpm.val_suiv, _xlfn.XLOOKUP(TRUE, _xlpm.supp_zero_deux, '2. Mise en forme données entrée'!CF53:CF$93, _xlpm.val_prec),
_xlpm.val_prec + (_xlpm.x-_xlpm.annee_prec) * (_xlpm.val_suiv-_xlpm.val_prec)/(_xlpm.annee_suiv-_xlpm.annee_prec)
)), )</f>
        <v>0</v>
      </c>
      <c r="DM21" s="29" cm="1">
        <f t="array" ref="DM21">IFERROR(IF('2. Mise en forme données entrée'!CG53 &gt; 0, '2. Mise en forme données entrée'!CG53,
_xlfn.LET(
_xlpm.x, $C21,
_xlpm.supp_zero_un, '2. Mise en forme données entrée'!CG$53:CG53 &gt; 0,
_xlpm.supp_zero_deux, '2. Mise en forme données entrée'!CG53:CG$93 &gt; 0,
_xlpm.annee_prec, _xlfn.XLOOKUP(TRUE, _xlpm.supp_zero_un, $C$21:$C21,$C21,0,-1),
_xlpm.val_prec, _xlfn.XLOOKUP(TRUE, _xlpm.supp_zero_un, '2. Mise en forme données entrée'!CG$53:CG53, _xlfn.XLOOKUP(TRUE,_xlpm.supp_zero_deux,'2. Mise en forme données entrée'!CG53:CG$93),0,-1),
_xlpm.annee_suiv, _xlfn.XLOOKUP(TRUE, _xlpm.supp_zero_deux, '2. Mise en forme données entrée'!$C53:$C$93, $C21),
_xlpm.val_suiv, _xlfn.XLOOKUP(TRUE, _xlpm.supp_zero_deux, '2. Mise en forme données entrée'!CG53:CG$93, _xlpm.val_prec),
_xlpm.val_prec + (_xlpm.x-_xlpm.annee_prec) * (_xlpm.val_suiv-_xlpm.val_prec)/(_xlpm.annee_suiv-_xlpm.annee_prec)
)), )</f>
        <v>0</v>
      </c>
      <c r="DN21" s="29" cm="1">
        <f t="array" ref="DN21">IFERROR(IF('2. Mise en forme données entrée'!CH53 &gt; 0, '2. Mise en forme données entrée'!CH53,
_xlfn.LET(
_xlpm.x, $C21,
_xlpm.supp_zero_un, '2. Mise en forme données entrée'!CH$53:CH53 &gt; 0,
_xlpm.supp_zero_deux, '2. Mise en forme données entrée'!CH53:CH$93 &gt; 0,
_xlpm.annee_prec, _xlfn.XLOOKUP(TRUE, _xlpm.supp_zero_un, $C$21:$C21,$C21,0,-1),
_xlpm.val_prec, _xlfn.XLOOKUP(TRUE, _xlpm.supp_zero_un, '2. Mise en forme données entrée'!CH$53:CH53, _xlfn.XLOOKUP(TRUE,_xlpm.supp_zero_deux,'2. Mise en forme données entrée'!CH53:CH$93),0,-1),
_xlpm.annee_suiv, _xlfn.XLOOKUP(TRUE, _xlpm.supp_zero_deux, '2. Mise en forme données entrée'!$C53:$C$93, $C21),
_xlpm.val_suiv, _xlfn.XLOOKUP(TRUE, _xlpm.supp_zero_deux, '2. Mise en forme données entrée'!CH53:CH$93, _xlpm.val_prec),
_xlpm.val_prec + (_xlpm.x-_xlpm.annee_prec) * (_xlpm.val_suiv-_xlpm.val_prec)/(_xlpm.annee_suiv-_xlpm.annee_prec)
)), )</f>
        <v>0</v>
      </c>
      <c r="DO21" s="29" cm="1">
        <f t="array" ref="DO21">IFERROR(IF('2. Mise en forme données entrée'!CI53 &gt; 0, '2. Mise en forme données entrée'!CI53,
_xlfn.LET(
_xlpm.x, $C21,
_xlpm.supp_zero_un, '2. Mise en forme données entrée'!CI$53:CI53 &gt; 0,
_xlpm.supp_zero_deux, '2. Mise en forme données entrée'!CI53:CI$93 &gt; 0,
_xlpm.annee_prec, _xlfn.XLOOKUP(TRUE, _xlpm.supp_zero_un, $C$21:$C21,$C21,0,-1),
_xlpm.val_prec, _xlfn.XLOOKUP(TRUE, _xlpm.supp_zero_un, '2. Mise en forme données entrée'!CI$53:CI53, _xlfn.XLOOKUP(TRUE,_xlpm.supp_zero_deux,'2. Mise en forme données entrée'!CI53:CI$93),0,-1),
_xlpm.annee_suiv, _xlfn.XLOOKUP(TRUE, _xlpm.supp_zero_deux, '2. Mise en forme données entrée'!$C53:$C$93, $C21),
_xlpm.val_suiv, _xlfn.XLOOKUP(TRUE, _xlpm.supp_zero_deux, '2. Mise en forme données entrée'!CI53:CI$93, _xlpm.val_prec),
_xlpm.val_prec + (_xlpm.x-_xlpm.annee_prec) * (_xlpm.val_suiv-_xlpm.val_prec)/(_xlpm.annee_suiv-_xlpm.annee_prec)
)), )</f>
        <v>0</v>
      </c>
      <c r="DQ21" s="29" cm="1">
        <f t="array" ref="DQ21">IFERROR(IF('2. Mise en forme données entrée'!CK53 &gt; 0, '2. Mise en forme données entrée'!CK53,
_xlfn.LET(
_xlpm.x, $C21,
_xlpm.supp_zero_un, '2. Mise en forme données entrée'!CK$53:CK53 &gt; 0,
_xlpm.supp_zero_deux, '2. Mise en forme données entrée'!CK53:CK$93 &gt; 0,
_xlpm.annee_prec, _xlfn.XLOOKUP(TRUE, _xlpm.supp_zero_un, $C$21:$C21,$C21,0,-1),
_xlpm.val_prec, _xlfn.XLOOKUP(TRUE, _xlpm.supp_zero_un, '2. Mise en forme données entrée'!CK$53:CK53, _xlfn.XLOOKUP(TRUE,_xlpm.supp_zero_deux,'2. Mise en forme données entrée'!CK53:CK$93),0,-1),
_xlpm.annee_suiv, _xlfn.XLOOKUP(TRUE, _xlpm.supp_zero_deux, '2. Mise en forme données entrée'!$C53:$C$93, $C21),
_xlpm.val_suiv, _xlfn.XLOOKUP(TRUE, _xlpm.supp_zero_deux, '2. Mise en forme données entrée'!CK53:CK$93, _xlpm.val_prec),
_xlpm.val_prec + (_xlpm.x-_xlpm.annee_prec) * (_xlpm.val_suiv-_xlpm.val_prec)/(_xlpm.annee_suiv-_xlpm.annee_prec)
)), )</f>
        <v>0</v>
      </c>
      <c r="DR21" s="29" cm="1">
        <f t="array" ref="DR21">IFERROR(IF('2. Mise en forme données entrée'!CL53 &gt; 0, '2. Mise en forme données entrée'!CL53,
_xlfn.LET(
_xlpm.x, $C21,
_xlpm.supp_zero_un, '2. Mise en forme données entrée'!CL$53:CL53 &gt; 0,
_xlpm.supp_zero_deux, '2. Mise en forme données entrée'!CL53:CL$93 &gt; 0,
_xlpm.annee_prec, _xlfn.XLOOKUP(TRUE, _xlpm.supp_zero_un, $C$21:$C21,$C21,0,-1),
_xlpm.val_prec, _xlfn.XLOOKUP(TRUE, _xlpm.supp_zero_un, '2. Mise en forme données entrée'!CL$53:CL53, _xlfn.XLOOKUP(TRUE,_xlpm.supp_zero_deux,'2. Mise en forme données entrée'!CL53:CL$93),0,-1),
_xlpm.annee_suiv, _xlfn.XLOOKUP(TRUE, _xlpm.supp_zero_deux, '2. Mise en forme données entrée'!$C53:$C$93, $C21),
_xlpm.val_suiv, _xlfn.XLOOKUP(TRUE, _xlpm.supp_zero_deux, '2. Mise en forme données entrée'!CL53:CL$93, _xlpm.val_prec),
_xlpm.val_prec + (_xlpm.x-_xlpm.annee_prec) * (_xlpm.val_suiv-_xlpm.val_prec)/(_xlpm.annee_suiv-_xlpm.annee_prec)
)), )</f>
        <v>0</v>
      </c>
      <c r="DS21" s="29" cm="1">
        <f t="array" ref="DS21">IFERROR(IF('2. Mise en forme données entrée'!CM53 &gt; 0, '2. Mise en forme données entrée'!CM53,
_xlfn.LET(
_xlpm.x, $C21,
_xlpm.supp_zero_un, '2. Mise en forme données entrée'!CM$53:CM53 &gt; 0,
_xlpm.supp_zero_deux, '2. Mise en forme données entrée'!CM53:CM$93 &gt; 0,
_xlpm.annee_prec, _xlfn.XLOOKUP(TRUE, _xlpm.supp_zero_un, $C$21:$C21,$C21,0,-1),
_xlpm.val_prec, _xlfn.XLOOKUP(TRUE, _xlpm.supp_zero_un, '2. Mise en forme données entrée'!CM$53:CM53, _xlfn.XLOOKUP(TRUE,_xlpm.supp_zero_deux,'2. Mise en forme données entrée'!CM53:CM$93),0,-1),
_xlpm.annee_suiv, _xlfn.XLOOKUP(TRUE, _xlpm.supp_zero_deux, '2. Mise en forme données entrée'!$C53:$C$93, $C21),
_xlpm.val_suiv, _xlfn.XLOOKUP(TRUE, _xlpm.supp_zero_deux, '2. Mise en forme données entrée'!CM53:CM$93, _xlpm.val_prec),
_xlpm.val_prec + (_xlpm.x-_xlpm.annee_prec) * (_xlpm.val_suiv-_xlpm.val_prec)/(_xlpm.annee_suiv-_xlpm.annee_prec)
)), )</f>
        <v>0</v>
      </c>
      <c r="DT21" s="29" cm="1">
        <f t="array" ref="DT21">IFERROR(IF('2. Mise en forme données entrée'!CN53 &gt; 0, '2. Mise en forme données entrée'!CN53,
_xlfn.LET(
_xlpm.x, $C21,
_xlpm.supp_zero_un, '2. Mise en forme données entrée'!CN$53:CN53 &gt; 0,
_xlpm.supp_zero_deux, '2. Mise en forme données entrée'!CN53:CN$93 &gt; 0,
_xlpm.annee_prec, _xlfn.XLOOKUP(TRUE, _xlpm.supp_zero_un, $C$21:$C21,$C21,0,-1),
_xlpm.val_prec, _xlfn.XLOOKUP(TRUE, _xlpm.supp_zero_un, '2. Mise en forme données entrée'!CN$53:CN53, _xlfn.XLOOKUP(TRUE,_xlpm.supp_zero_deux,'2. Mise en forme données entrée'!CN53:CN$93),0,-1),
_xlpm.annee_suiv, _xlfn.XLOOKUP(TRUE, _xlpm.supp_zero_deux, '2. Mise en forme données entrée'!$C53:$C$93, $C21),
_xlpm.val_suiv, _xlfn.XLOOKUP(TRUE, _xlpm.supp_zero_deux, '2. Mise en forme données entrée'!CN53:CN$93, _xlpm.val_prec),
_xlpm.val_prec + (_xlpm.x-_xlpm.annee_prec) * (_xlpm.val_suiv-_xlpm.val_prec)/(_xlpm.annee_suiv-_xlpm.annee_prec)
)), )</f>
        <v>0</v>
      </c>
      <c r="DV21" s="30" cm="1">
        <f t="array" ref="DV21">IFERROR(IF('2. Mise en forme données entrée'!CP53 &gt; 0, '2. Mise en forme données entrée'!CP53,
_xlfn.LET(
_xlpm.x, $C21,
_xlpm.supp_zero_un, '2. Mise en forme données entrée'!CP$53:CP53 &gt; 0,
_xlpm.supp_zero_deux, '2. Mise en forme données entrée'!CP53:CP$93 &gt; 0,
_xlpm.annee_prec, _xlfn.XLOOKUP(TRUE, _xlpm.supp_zero_un, $C$21:$C21,$C21,0,-1),
_xlpm.val_prec, _xlfn.XLOOKUP(TRUE, _xlpm.supp_zero_un, '2. Mise en forme données entrée'!CP$53:CP53, _xlfn.XLOOKUP(TRUE,_xlpm.supp_zero_deux,'2. Mise en forme données entrée'!CP53:CP$93),0,-1),
_xlpm.annee_suiv, _xlfn.XLOOKUP(TRUE, _xlpm.supp_zero_deux, '2. Mise en forme données entrée'!$C53:$C$93, $C21),
_xlpm.val_suiv, _xlfn.XLOOKUP(TRUE, _xlpm.supp_zero_deux, '2. Mise en forme données entrée'!CP53:CP$93, _xlpm.val_prec),
_xlpm.val_prec + (_xlpm.x-_xlpm.annee_prec) * (_xlpm.val_suiv-_xlpm.val_prec)/(_xlpm.annee_suiv-_xlpm.annee_prec)
)), )</f>
        <v>0</v>
      </c>
      <c r="DW21" s="30" cm="1">
        <f t="array" ref="DW21">IFERROR(IF('2. Mise en forme données entrée'!CQ53 &gt; 0, '2. Mise en forme données entrée'!CQ53,
_xlfn.LET(
_xlpm.x, $C21,
_xlpm.supp_zero_un, '2. Mise en forme données entrée'!CQ$53:CQ53 &gt; 0,
_xlpm.supp_zero_deux, '2. Mise en forme données entrée'!CQ53:CQ$93 &gt; 0,
_xlpm.annee_prec, _xlfn.XLOOKUP(TRUE, _xlpm.supp_zero_un, $C$21:$C21,$C21,0,-1),
_xlpm.val_prec, _xlfn.XLOOKUP(TRUE, _xlpm.supp_zero_un, '2. Mise en forme données entrée'!CQ$53:CQ53, _xlfn.XLOOKUP(TRUE,_xlpm.supp_zero_deux,'2. Mise en forme données entrée'!CQ53:CQ$93),0,-1),
_xlpm.annee_suiv, _xlfn.XLOOKUP(TRUE, _xlpm.supp_zero_deux, '2. Mise en forme données entrée'!$C53:$C$93, $C21),
_xlpm.val_suiv, _xlfn.XLOOKUP(TRUE, _xlpm.supp_zero_deux, '2. Mise en forme données entrée'!CQ53:CQ$93, _xlpm.val_prec),
_xlpm.val_prec + (_xlpm.x-_xlpm.annee_prec) * (_xlpm.val_suiv-_xlpm.val_prec)/(_xlpm.annee_suiv-_xlpm.annee_prec)
)), )</f>
        <v>0</v>
      </c>
      <c r="DX21" s="30" cm="1">
        <f t="array" ref="DX21">IFERROR(IF('2. Mise en forme données entrée'!CR53 &gt; 0, '2. Mise en forme données entrée'!CR53,
_xlfn.LET(
_xlpm.x, $C21,
_xlpm.supp_zero_un, '2. Mise en forme données entrée'!CR$53:CR53 &gt; 0,
_xlpm.supp_zero_deux, '2. Mise en forme données entrée'!CR53:CR$93 &gt; 0,
_xlpm.annee_prec, _xlfn.XLOOKUP(TRUE, _xlpm.supp_zero_un, $C$21:$C21,$C21,0,-1),
_xlpm.val_prec, _xlfn.XLOOKUP(TRUE, _xlpm.supp_zero_un, '2. Mise en forme données entrée'!CR$53:CR53, _xlfn.XLOOKUP(TRUE,_xlpm.supp_zero_deux,'2. Mise en forme données entrée'!CR53:CR$93),0,-1),
_xlpm.annee_suiv, _xlfn.XLOOKUP(TRUE, _xlpm.supp_zero_deux, '2. Mise en forme données entrée'!$C53:$C$93, $C21),
_xlpm.val_suiv, _xlfn.XLOOKUP(TRUE, _xlpm.supp_zero_deux, '2. Mise en forme données entrée'!CR53:CR$93, _xlpm.val_prec),
_xlpm.val_prec + (_xlpm.x-_xlpm.annee_prec) * (_xlpm.val_suiv-_xlpm.val_prec)/(_xlpm.annee_suiv-_xlpm.annee_prec)
)), )</f>
        <v>0</v>
      </c>
      <c r="DY21" s="30" cm="1">
        <f t="array" ref="DY21">IFERROR(IF('2. Mise en forme données entrée'!CS53 &gt; 0, '2. Mise en forme données entrée'!CS53,
_xlfn.LET(
_xlpm.x, $C21,
_xlpm.supp_zero_un, '2. Mise en forme données entrée'!CS$53:CS53 &gt; 0,
_xlpm.supp_zero_deux, '2. Mise en forme données entrée'!CS53:CS$93 &gt; 0,
_xlpm.annee_prec, _xlfn.XLOOKUP(TRUE, _xlpm.supp_zero_un, $C$21:$C21,$C21,0,-1),
_xlpm.val_prec, _xlfn.XLOOKUP(TRUE, _xlpm.supp_zero_un, '2. Mise en forme données entrée'!CS$53:CS53, _xlfn.XLOOKUP(TRUE,_xlpm.supp_zero_deux,'2. Mise en forme données entrée'!CS53:CS$93),0,-1),
_xlpm.annee_suiv, _xlfn.XLOOKUP(TRUE, _xlpm.supp_zero_deux, '2. Mise en forme données entrée'!$C53:$C$93, $C21),
_xlpm.val_suiv, _xlfn.XLOOKUP(TRUE, _xlpm.supp_zero_deux, '2. Mise en forme données entrée'!CS53:CS$93, _xlpm.val_prec),
_xlpm.val_prec + (_xlpm.x-_xlpm.annee_prec) * (_xlpm.val_suiv-_xlpm.val_prec)/(_xlpm.annee_suiv-_xlpm.annee_prec)
)), )</f>
        <v>0</v>
      </c>
    </row>
    <row r="22" spans="2:131" outlineLevel="1">
      <c r="C22" s="19">
        <v>2011</v>
      </c>
      <c r="D22" s="55"/>
      <c r="E22" s="18">
        <v>2896.23786141038</v>
      </c>
      <c r="F22" s="18">
        <v>3041.04975448089</v>
      </c>
      <c r="G22" s="18">
        <v>6761.9611332930899</v>
      </c>
      <c r="H22" s="18">
        <v>42671.386627649197</v>
      </c>
      <c r="J22" s="29">
        <v>0.192372070078662</v>
      </c>
      <c r="K22" s="29">
        <v>0.20199067358259501</v>
      </c>
      <c r="L22" s="29">
        <v>0.44394311442762902</v>
      </c>
      <c r="M22" s="29">
        <v>2.8149256840853498</v>
      </c>
      <c r="O22" s="29">
        <v>9.4912335978629692</v>
      </c>
      <c r="P22" s="29">
        <v>9.9657952777561203</v>
      </c>
      <c r="Q22" s="29">
        <v>21.912791581501601</v>
      </c>
      <c r="R22" s="29">
        <v>138.918193310346</v>
      </c>
      <c r="T22" s="29">
        <v>0.260268635756713</v>
      </c>
      <c r="U22" s="29">
        <v>0.27328206754454798</v>
      </c>
      <c r="V22" s="29">
        <v>0.58533500052828602</v>
      </c>
      <c r="W22" s="29">
        <v>3.7514253785579799</v>
      </c>
      <c r="Y22" s="29">
        <v>2.7102642342561398</v>
      </c>
      <c r="Z22" s="29">
        <v>2.84577744596894</v>
      </c>
      <c r="AA22" s="29">
        <v>6.3329847726979898</v>
      </c>
      <c r="AB22" s="29">
        <v>39.950836240882197</v>
      </c>
      <c r="AD22" s="30">
        <v>11.6561471851089</v>
      </c>
      <c r="AE22" s="30">
        <v>12.238954544364301</v>
      </c>
      <c r="AF22" s="30">
        <v>27.2081242581623</v>
      </c>
      <c r="AG22" s="30">
        <v>171.71234578920701</v>
      </c>
      <c r="AJ22" s="55"/>
      <c r="AK22" s="18" cm="1">
        <f t="array" ref="AK22">IFERROR(IF('2. Mise en forme données entrée'!E54 &gt; 0, '2. Mise en forme données entrée'!E54,
_xlfn.LET(
_xlpm.x, $C22,
_xlpm.supp_zero_un, '2. Mise en forme données entrée'!E$53:E54 &gt; 0,
_xlpm.supp_zero_deux, '2. Mise en forme données entrée'!E54:E$93 &gt; 0,
_xlpm.annee_prec, _xlfn.XLOOKUP(TRUE, _xlpm.supp_zero_un, $C$21:$C22,$C22,0,-1),
_xlpm.val_prec, _xlfn.XLOOKUP(TRUE, _xlpm.supp_zero_un, '2. Mise en forme données entrée'!E$53:E54, _xlfn.XLOOKUP(TRUE,_xlpm.supp_zero_deux,'2. Mise en forme données entrée'!E54:E$93),0,-1),
_xlpm.annee_suiv, _xlfn.XLOOKUP(TRUE, _xlpm.supp_zero_deux, '2. Mise en forme données entrée'!$C54:$C$93, $C22),
_xlpm.val_suiv, _xlfn.XLOOKUP(TRUE, _xlpm.supp_zero_deux, '2. Mise en forme données entrée'!E54:E$93, _xlpm.val_prec),
_xlpm.val_prec + (_xlpm.x-_xlpm.annee_prec) * (_xlpm.val_suiv-_xlpm.val_prec)/(_xlpm.annee_suiv-_xlpm.annee_prec)
)), )</f>
        <v>2896.23786141038</v>
      </c>
      <c r="AL22" s="18" cm="1">
        <f t="array" ref="AL22">IFERROR(IF('2. Mise en forme données entrée'!F54 &gt; 0, '2. Mise en forme données entrée'!F54,
_xlfn.LET(
_xlpm.x, $C22,
_xlpm.supp_zero_un, '2. Mise en forme données entrée'!F$53:F54 &gt; 0,
_xlpm.supp_zero_deux, '2. Mise en forme données entrée'!F54:F$93 &gt; 0,
_xlpm.annee_prec, _xlfn.XLOOKUP(TRUE, _xlpm.supp_zero_un, $C$21:$C22,$C22,0,-1),
_xlpm.val_prec, _xlfn.XLOOKUP(TRUE, _xlpm.supp_zero_un, '2. Mise en forme données entrée'!F$53:F54, _xlfn.XLOOKUP(TRUE,_xlpm.supp_zero_deux,'2. Mise en forme données entrée'!F54:F$93),0,-1),
_xlpm.annee_suiv, _xlfn.XLOOKUP(TRUE, _xlpm.supp_zero_deux, '2. Mise en forme données entrée'!$C54:$C$93, $C22),
_xlpm.val_suiv, _xlfn.XLOOKUP(TRUE, _xlpm.supp_zero_deux, '2. Mise en forme données entrée'!F54:F$93, _xlpm.val_prec),
_xlpm.val_prec + (_xlpm.x-_xlpm.annee_prec) * (_xlpm.val_suiv-_xlpm.val_prec)/(_xlpm.annee_suiv-_xlpm.annee_prec)
)), )</f>
        <v>3041.04975448089</v>
      </c>
      <c r="AM22" s="18" cm="1">
        <f t="array" ref="AM22">IFERROR(IF('2. Mise en forme données entrée'!G54 &gt; 0, '2. Mise en forme données entrée'!G54,
_xlfn.LET(
_xlpm.x, $C22,
_xlpm.supp_zero_un, '2. Mise en forme données entrée'!G$53:G54 &gt; 0,
_xlpm.supp_zero_deux, '2. Mise en forme données entrée'!G54:G$93 &gt; 0,
_xlpm.annee_prec, _xlfn.XLOOKUP(TRUE, _xlpm.supp_zero_un, $C$21:$C22,$C22,0,-1),
_xlpm.val_prec, _xlfn.XLOOKUP(TRUE, _xlpm.supp_zero_un, '2. Mise en forme données entrée'!G$53:G54, _xlfn.XLOOKUP(TRUE,_xlpm.supp_zero_deux,'2. Mise en forme données entrée'!G54:G$93),0,-1),
_xlpm.annee_suiv, _xlfn.XLOOKUP(TRUE, _xlpm.supp_zero_deux, '2. Mise en forme données entrée'!$C54:$C$93, $C22),
_xlpm.val_suiv, _xlfn.XLOOKUP(TRUE, _xlpm.supp_zero_deux, '2. Mise en forme données entrée'!G54:G$93, _xlpm.val_prec),
_xlpm.val_prec + (_xlpm.x-_xlpm.annee_prec) * (_xlpm.val_suiv-_xlpm.val_prec)/(_xlpm.annee_suiv-_xlpm.annee_prec)
)), )</f>
        <v>6761.9611332930899</v>
      </c>
      <c r="AN22" s="18" cm="1">
        <f t="array" ref="AN22">IFERROR(IF('2. Mise en forme données entrée'!H54 &gt; 0, '2. Mise en forme données entrée'!H54,
_xlfn.LET(
_xlpm.x, $C22,
_xlpm.supp_zero_un, '2. Mise en forme données entrée'!H$53:H54 &gt; 0,
_xlpm.supp_zero_deux, '2. Mise en forme données entrée'!H54:H$93 &gt; 0,
_xlpm.annee_prec, _xlfn.XLOOKUP(TRUE, _xlpm.supp_zero_un, $C$21:$C22,$C22,0,-1),
_xlpm.val_prec, _xlfn.XLOOKUP(TRUE, _xlpm.supp_zero_un, '2. Mise en forme données entrée'!H$53:H54, _xlfn.XLOOKUP(TRUE,_xlpm.supp_zero_deux,'2. Mise en forme données entrée'!H54:H$93),0,-1),
_xlpm.annee_suiv, _xlfn.XLOOKUP(TRUE, _xlpm.supp_zero_deux, '2. Mise en forme données entrée'!$C54:$C$93, $C22),
_xlpm.val_suiv, _xlfn.XLOOKUP(TRUE, _xlpm.supp_zero_deux, '2. Mise en forme données entrée'!H54:H$93, _xlpm.val_prec),
_xlpm.val_prec + (_xlpm.x-_xlpm.annee_prec) * (_xlpm.val_suiv-_xlpm.val_prec)/(_xlpm.annee_suiv-_xlpm.annee_prec)
)), )</f>
        <v>42671.386627649197</v>
      </c>
      <c r="AP22" s="29" cm="1">
        <f t="array" ref="AP22">IFERROR(IF('2. Mise en forme données entrée'!J54 &gt; 0, '2. Mise en forme données entrée'!J54,
_xlfn.LET(
_xlpm.x, $C22,
_xlpm.supp_zero_un, '2. Mise en forme données entrée'!J$53:J54 &gt; 0,
_xlpm.supp_zero_deux, '2. Mise en forme données entrée'!J54:J$93 &gt; 0,
_xlpm.annee_prec, _xlfn.XLOOKUP(TRUE, _xlpm.supp_zero_un, $C$21:$C22,$C22,0,-1),
_xlpm.val_prec, _xlfn.XLOOKUP(TRUE, _xlpm.supp_zero_un, '2. Mise en forme données entrée'!J$53:J54, _xlfn.XLOOKUP(TRUE,_xlpm.supp_zero_deux,'2. Mise en forme données entrée'!J54:J$93),0,-1),
_xlpm.annee_suiv, _xlfn.XLOOKUP(TRUE, _xlpm.supp_zero_deux, '2. Mise en forme données entrée'!$C54:$C$93, $C22),
_xlpm.val_suiv, _xlfn.XLOOKUP(TRUE, _xlpm.supp_zero_deux, '2. Mise en forme données entrée'!J54:J$93, _xlpm.val_prec),
_xlpm.val_prec + (_xlpm.x-_xlpm.annee_prec) * (_xlpm.val_suiv-_xlpm.val_prec)/(_xlpm.annee_suiv-_xlpm.annee_prec)
)), )</f>
        <v>0.192372070078662</v>
      </c>
      <c r="AQ22" s="29" cm="1">
        <f t="array" ref="AQ22">IFERROR(IF('2. Mise en forme données entrée'!K54 &gt; 0, '2. Mise en forme données entrée'!K54,
_xlfn.LET(
_xlpm.x, $C22,
_xlpm.supp_zero_un, '2. Mise en forme données entrée'!K$53:K54 &gt; 0,
_xlpm.supp_zero_deux, '2. Mise en forme données entrée'!K54:K$93 &gt; 0,
_xlpm.annee_prec, _xlfn.XLOOKUP(TRUE, _xlpm.supp_zero_un, $C$21:$C22,$C22,0,-1),
_xlpm.val_prec, _xlfn.XLOOKUP(TRUE, _xlpm.supp_zero_un, '2. Mise en forme données entrée'!K$53:K54, _xlfn.XLOOKUP(TRUE,_xlpm.supp_zero_deux,'2. Mise en forme données entrée'!K54:K$93),0,-1),
_xlpm.annee_suiv, _xlfn.XLOOKUP(TRUE, _xlpm.supp_zero_deux, '2. Mise en forme données entrée'!$C54:$C$93, $C22),
_xlpm.val_suiv, _xlfn.XLOOKUP(TRUE, _xlpm.supp_zero_deux, '2. Mise en forme données entrée'!K54:K$93, _xlpm.val_prec),
_xlpm.val_prec + (_xlpm.x-_xlpm.annee_prec) * (_xlpm.val_suiv-_xlpm.val_prec)/(_xlpm.annee_suiv-_xlpm.annee_prec)
)), )</f>
        <v>0.20199067358259501</v>
      </c>
      <c r="AR22" s="29" cm="1">
        <f t="array" ref="AR22">IFERROR(IF('2. Mise en forme données entrée'!L54 &gt; 0, '2. Mise en forme données entrée'!L54,
_xlfn.LET(
_xlpm.x, $C22,
_xlpm.supp_zero_un, '2. Mise en forme données entrée'!L$53:L54 &gt; 0,
_xlpm.supp_zero_deux, '2. Mise en forme données entrée'!L54:L$93 &gt; 0,
_xlpm.annee_prec, _xlfn.XLOOKUP(TRUE, _xlpm.supp_zero_un, $C$21:$C22,$C22,0,-1),
_xlpm.val_prec, _xlfn.XLOOKUP(TRUE, _xlpm.supp_zero_un, '2. Mise en forme données entrée'!L$53:L54, _xlfn.XLOOKUP(TRUE,_xlpm.supp_zero_deux,'2. Mise en forme données entrée'!L54:L$93),0,-1),
_xlpm.annee_suiv, _xlfn.XLOOKUP(TRUE, _xlpm.supp_zero_deux, '2. Mise en forme données entrée'!$C54:$C$93, $C22),
_xlpm.val_suiv, _xlfn.XLOOKUP(TRUE, _xlpm.supp_zero_deux, '2. Mise en forme données entrée'!L54:L$93, _xlpm.val_prec),
_xlpm.val_prec + (_xlpm.x-_xlpm.annee_prec) * (_xlpm.val_suiv-_xlpm.val_prec)/(_xlpm.annee_suiv-_xlpm.annee_prec)
)), )</f>
        <v>0.44394311442762902</v>
      </c>
      <c r="AS22" s="29" cm="1">
        <f t="array" ref="AS22">IFERROR(IF('2. Mise en forme données entrée'!M54 &gt; 0, '2. Mise en forme données entrée'!M54,
_xlfn.LET(
_xlpm.x, $C22,
_xlpm.supp_zero_un, '2. Mise en forme données entrée'!M$53:M54 &gt; 0,
_xlpm.supp_zero_deux, '2. Mise en forme données entrée'!M54:M$93 &gt; 0,
_xlpm.annee_prec, _xlfn.XLOOKUP(TRUE, _xlpm.supp_zero_un, $C$21:$C22,$C22,0,-1),
_xlpm.val_prec, _xlfn.XLOOKUP(TRUE, _xlpm.supp_zero_un, '2. Mise en forme données entrée'!M$53:M54, _xlfn.XLOOKUP(TRUE,_xlpm.supp_zero_deux,'2. Mise en forme données entrée'!M54:M$93),0,-1),
_xlpm.annee_suiv, _xlfn.XLOOKUP(TRUE, _xlpm.supp_zero_deux, '2. Mise en forme données entrée'!$C54:$C$93, $C22),
_xlpm.val_suiv, _xlfn.XLOOKUP(TRUE, _xlpm.supp_zero_deux, '2. Mise en forme données entrée'!M54:M$93, _xlpm.val_prec),
_xlpm.val_prec + (_xlpm.x-_xlpm.annee_prec) * (_xlpm.val_suiv-_xlpm.val_prec)/(_xlpm.annee_suiv-_xlpm.annee_prec)
)), )</f>
        <v>2.8149256840853498</v>
      </c>
      <c r="AU22" s="29" cm="1">
        <f t="array" ref="AU22">IFERROR(IF('2. Mise en forme données entrée'!O54 &gt; 0, '2. Mise en forme données entrée'!O54,
_xlfn.LET(
_xlpm.x, $C22,
_xlpm.supp_zero_un, '2. Mise en forme données entrée'!O$53:O54 &gt; 0,
_xlpm.supp_zero_deux, '2. Mise en forme données entrée'!O54:O$93 &gt; 0,
_xlpm.annee_prec, _xlfn.XLOOKUP(TRUE, _xlpm.supp_zero_un, $C$21:$C22,$C22,0,-1),
_xlpm.val_prec, _xlfn.XLOOKUP(TRUE, _xlpm.supp_zero_un, '2. Mise en forme données entrée'!O$53:O54, _xlfn.XLOOKUP(TRUE,_xlpm.supp_zero_deux,'2. Mise en forme données entrée'!O54:O$93),0,-1),
_xlpm.annee_suiv, _xlfn.XLOOKUP(TRUE, _xlpm.supp_zero_deux, '2. Mise en forme données entrée'!$C54:$C$93, $C22),
_xlpm.val_suiv, _xlfn.XLOOKUP(TRUE, _xlpm.supp_zero_deux, '2. Mise en forme données entrée'!O54:O$93, _xlpm.val_prec),
_xlpm.val_prec + (_xlpm.x-_xlpm.annee_prec) * (_xlpm.val_suiv-_xlpm.val_prec)/(_xlpm.annee_suiv-_xlpm.annee_prec)
)), )</f>
        <v>9.4912335978629692</v>
      </c>
      <c r="AV22" s="29" cm="1">
        <f t="array" ref="AV22">IFERROR(IF('2. Mise en forme données entrée'!P54 &gt; 0, '2. Mise en forme données entrée'!P54,
_xlfn.LET(
_xlpm.x, $C22,
_xlpm.supp_zero_un, '2. Mise en forme données entrée'!P$53:P54 &gt; 0,
_xlpm.supp_zero_deux, '2. Mise en forme données entrée'!P54:P$93 &gt; 0,
_xlpm.annee_prec, _xlfn.XLOOKUP(TRUE, _xlpm.supp_zero_un, $C$21:$C22,$C22,0,-1),
_xlpm.val_prec, _xlfn.XLOOKUP(TRUE, _xlpm.supp_zero_un, '2. Mise en forme données entrée'!P$53:P54, _xlfn.XLOOKUP(TRUE,_xlpm.supp_zero_deux,'2. Mise en forme données entrée'!P54:P$93),0,-1),
_xlpm.annee_suiv, _xlfn.XLOOKUP(TRUE, _xlpm.supp_zero_deux, '2. Mise en forme données entrée'!$C54:$C$93, $C22),
_xlpm.val_suiv, _xlfn.XLOOKUP(TRUE, _xlpm.supp_zero_deux, '2. Mise en forme données entrée'!P54:P$93, _xlpm.val_prec),
_xlpm.val_prec + (_xlpm.x-_xlpm.annee_prec) * (_xlpm.val_suiv-_xlpm.val_prec)/(_xlpm.annee_suiv-_xlpm.annee_prec)
)), )</f>
        <v>9.9657952777561203</v>
      </c>
      <c r="AW22" s="29" cm="1">
        <f t="array" ref="AW22">IFERROR(IF('2. Mise en forme données entrée'!Q54 &gt; 0, '2. Mise en forme données entrée'!Q54,
_xlfn.LET(
_xlpm.x, $C22,
_xlpm.supp_zero_un, '2. Mise en forme données entrée'!Q$53:Q54 &gt; 0,
_xlpm.supp_zero_deux, '2. Mise en forme données entrée'!Q54:Q$93 &gt; 0,
_xlpm.annee_prec, _xlfn.XLOOKUP(TRUE, _xlpm.supp_zero_un, $C$21:$C22,$C22,0,-1),
_xlpm.val_prec, _xlfn.XLOOKUP(TRUE, _xlpm.supp_zero_un, '2. Mise en forme données entrée'!Q$53:Q54, _xlfn.XLOOKUP(TRUE,_xlpm.supp_zero_deux,'2. Mise en forme données entrée'!Q54:Q$93),0,-1),
_xlpm.annee_suiv, _xlfn.XLOOKUP(TRUE, _xlpm.supp_zero_deux, '2. Mise en forme données entrée'!$C54:$C$93, $C22),
_xlpm.val_suiv, _xlfn.XLOOKUP(TRUE, _xlpm.supp_zero_deux, '2. Mise en forme données entrée'!Q54:Q$93, _xlpm.val_prec),
_xlpm.val_prec + (_xlpm.x-_xlpm.annee_prec) * (_xlpm.val_suiv-_xlpm.val_prec)/(_xlpm.annee_suiv-_xlpm.annee_prec)
)), )</f>
        <v>21.912791581501601</v>
      </c>
      <c r="AX22" s="29" cm="1">
        <f t="array" ref="AX22">IFERROR(IF('2. Mise en forme données entrée'!R54 &gt; 0, '2. Mise en forme données entrée'!R54,
_xlfn.LET(
_xlpm.x, $C22,
_xlpm.supp_zero_un, '2. Mise en forme données entrée'!R$53:R54 &gt; 0,
_xlpm.supp_zero_deux, '2. Mise en forme données entrée'!R54:R$93 &gt; 0,
_xlpm.annee_prec, _xlfn.XLOOKUP(TRUE, _xlpm.supp_zero_un, $C$21:$C22,$C22,0,-1),
_xlpm.val_prec, _xlfn.XLOOKUP(TRUE, _xlpm.supp_zero_un, '2. Mise en forme données entrée'!R$53:R54, _xlfn.XLOOKUP(TRUE,_xlpm.supp_zero_deux,'2. Mise en forme données entrée'!R54:R$93),0,-1),
_xlpm.annee_suiv, _xlfn.XLOOKUP(TRUE, _xlpm.supp_zero_deux, '2. Mise en forme données entrée'!$C54:$C$93, $C22),
_xlpm.val_suiv, _xlfn.XLOOKUP(TRUE, _xlpm.supp_zero_deux, '2. Mise en forme données entrée'!R54:R$93, _xlpm.val_prec),
_xlpm.val_prec + (_xlpm.x-_xlpm.annee_prec) * (_xlpm.val_suiv-_xlpm.val_prec)/(_xlpm.annee_suiv-_xlpm.annee_prec)
)), )</f>
        <v>138.918193310346</v>
      </c>
      <c r="AZ22" s="29" cm="1">
        <f t="array" ref="AZ22">IFERROR(IF('2. Mise en forme données entrée'!T54 &gt; 0, '2. Mise en forme données entrée'!T54,
_xlfn.LET(
_xlpm.x, $C22,
_xlpm.supp_zero_un, '2. Mise en forme données entrée'!T$53:T54 &gt; 0,
_xlpm.supp_zero_deux, '2. Mise en forme données entrée'!T54:T$93 &gt; 0,
_xlpm.annee_prec, _xlfn.XLOOKUP(TRUE, _xlpm.supp_zero_un, $C$21:$C22,$C22,0,-1),
_xlpm.val_prec, _xlfn.XLOOKUP(TRUE, _xlpm.supp_zero_un, '2. Mise en forme données entrée'!T$53:T54, _xlfn.XLOOKUP(TRUE,_xlpm.supp_zero_deux,'2. Mise en forme données entrée'!T54:T$93),0,-1),
_xlpm.annee_suiv, _xlfn.XLOOKUP(TRUE, _xlpm.supp_zero_deux, '2. Mise en forme données entrée'!$C54:$C$93, $C22),
_xlpm.val_suiv, _xlfn.XLOOKUP(TRUE, _xlpm.supp_zero_deux, '2. Mise en forme données entrée'!T54:T$93, _xlpm.val_prec),
_xlpm.val_prec + (_xlpm.x-_xlpm.annee_prec) * (_xlpm.val_suiv-_xlpm.val_prec)/(_xlpm.annee_suiv-_xlpm.annee_prec)
)), )</f>
        <v>0.260268635756713</v>
      </c>
      <c r="BA22" s="29" cm="1">
        <f t="array" ref="BA22">IFERROR(IF('2. Mise en forme données entrée'!U54 &gt; 0, '2. Mise en forme données entrée'!U54,
_xlfn.LET(
_xlpm.x, $C22,
_xlpm.supp_zero_un, '2. Mise en forme données entrée'!U$53:U54 &gt; 0,
_xlpm.supp_zero_deux, '2. Mise en forme données entrée'!U54:U$93 &gt; 0,
_xlpm.annee_prec, _xlfn.XLOOKUP(TRUE, _xlpm.supp_zero_un, $C$21:$C22,$C22,0,-1),
_xlpm.val_prec, _xlfn.XLOOKUP(TRUE, _xlpm.supp_zero_un, '2. Mise en forme données entrée'!U$53:U54, _xlfn.XLOOKUP(TRUE,_xlpm.supp_zero_deux,'2. Mise en forme données entrée'!U54:U$93),0,-1),
_xlpm.annee_suiv, _xlfn.XLOOKUP(TRUE, _xlpm.supp_zero_deux, '2. Mise en forme données entrée'!$C54:$C$93, $C22),
_xlpm.val_suiv, _xlfn.XLOOKUP(TRUE, _xlpm.supp_zero_deux, '2. Mise en forme données entrée'!U54:U$93, _xlpm.val_prec),
_xlpm.val_prec + (_xlpm.x-_xlpm.annee_prec) * (_xlpm.val_suiv-_xlpm.val_prec)/(_xlpm.annee_suiv-_xlpm.annee_prec)
)), )</f>
        <v>0.27328206754454798</v>
      </c>
      <c r="BB22" s="29" cm="1">
        <f t="array" ref="BB22">IFERROR(IF('2. Mise en forme données entrée'!V54 &gt; 0, '2. Mise en forme données entrée'!V54,
_xlfn.LET(
_xlpm.x, $C22,
_xlpm.supp_zero_un, '2. Mise en forme données entrée'!V$53:V54 &gt; 0,
_xlpm.supp_zero_deux, '2. Mise en forme données entrée'!V54:V$93 &gt; 0,
_xlpm.annee_prec, _xlfn.XLOOKUP(TRUE, _xlpm.supp_zero_un, $C$21:$C22,$C22,0,-1),
_xlpm.val_prec, _xlfn.XLOOKUP(TRUE, _xlpm.supp_zero_un, '2. Mise en forme données entrée'!V$53:V54, _xlfn.XLOOKUP(TRUE,_xlpm.supp_zero_deux,'2. Mise en forme données entrée'!V54:V$93),0,-1),
_xlpm.annee_suiv, _xlfn.XLOOKUP(TRUE, _xlpm.supp_zero_deux, '2. Mise en forme données entrée'!$C54:$C$93, $C22),
_xlpm.val_suiv, _xlfn.XLOOKUP(TRUE, _xlpm.supp_zero_deux, '2. Mise en forme données entrée'!V54:V$93, _xlpm.val_prec),
_xlpm.val_prec + (_xlpm.x-_xlpm.annee_prec) * (_xlpm.val_suiv-_xlpm.val_prec)/(_xlpm.annee_suiv-_xlpm.annee_prec)
)), )</f>
        <v>0.58533500052828602</v>
      </c>
      <c r="BC22" s="29" cm="1">
        <f t="array" ref="BC22">IFERROR(IF('2. Mise en forme données entrée'!W54 &gt; 0, '2. Mise en forme données entrée'!W54,
_xlfn.LET(
_xlpm.x, $C22,
_xlpm.supp_zero_un, '2. Mise en forme données entrée'!W$53:W54 &gt; 0,
_xlpm.supp_zero_deux, '2. Mise en forme données entrée'!W54:W$93 &gt; 0,
_xlpm.annee_prec, _xlfn.XLOOKUP(TRUE, _xlpm.supp_zero_un, $C$21:$C22,$C22,0,-1),
_xlpm.val_prec, _xlfn.XLOOKUP(TRUE, _xlpm.supp_zero_un, '2. Mise en forme données entrée'!W$53:W54, _xlfn.XLOOKUP(TRUE,_xlpm.supp_zero_deux,'2. Mise en forme données entrée'!W54:W$93),0,-1),
_xlpm.annee_suiv, _xlfn.XLOOKUP(TRUE, _xlpm.supp_zero_deux, '2. Mise en forme données entrée'!$C54:$C$93, $C22),
_xlpm.val_suiv, _xlfn.XLOOKUP(TRUE, _xlpm.supp_zero_deux, '2. Mise en forme données entrée'!W54:W$93, _xlpm.val_prec),
_xlpm.val_prec + (_xlpm.x-_xlpm.annee_prec) * (_xlpm.val_suiv-_xlpm.val_prec)/(_xlpm.annee_suiv-_xlpm.annee_prec)
)), )</f>
        <v>3.7514253785579799</v>
      </c>
      <c r="BE22" s="29" cm="1">
        <f t="array" ref="BE22">IFERROR(IF('2. Mise en forme données entrée'!Y54 &gt; 0, '2. Mise en forme données entrée'!Y54,
_xlfn.LET(
_xlpm.x, $C22,
_xlpm.supp_zero_un, '2. Mise en forme données entrée'!Y$53:Y54 &gt; 0,
_xlpm.supp_zero_deux, '2. Mise en forme données entrée'!Y54:Y$93 &gt; 0,
_xlpm.annee_prec, _xlfn.XLOOKUP(TRUE, _xlpm.supp_zero_un, $C$21:$C22,$C22,0,-1),
_xlpm.val_prec, _xlfn.XLOOKUP(TRUE, _xlpm.supp_zero_un, '2. Mise en forme données entrée'!Y$53:Y54, _xlfn.XLOOKUP(TRUE,_xlpm.supp_zero_deux,'2. Mise en forme données entrée'!Y54:Y$93),0,-1),
_xlpm.annee_suiv, _xlfn.XLOOKUP(TRUE, _xlpm.supp_zero_deux, '2. Mise en forme données entrée'!$C54:$C$93, $C22),
_xlpm.val_suiv, _xlfn.XLOOKUP(TRUE, _xlpm.supp_zero_deux, '2. Mise en forme données entrée'!Y54:Y$93, _xlpm.val_prec),
_xlpm.val_prec + (_xlpm.x-_xlpm.annee_prec) * (_xlpm.val_suiv-_xlpm.val_prec)/(_xlpm.annee_suiv-_xlpm.annee_prec)
)), )</f>
        <v>2.7102642342561398</v>
      </c>
      <c r="BF22" s="29" cm="1">
        <f t="array" ref="BF22">IFERROR(IF('2. Mise en forme données entrée'!Z54 &gt; 0, '2. Mise en forme données entrée'!Z54,
_xlfn.LET(
_xlpm.x, $C22,
_xlpm.supp_zero_un, '2. Mise en forme données entrée'!Z$53:Z54 &gt; 0,
_xlpm.supp_zero_deux, '2. Mise en forme données entrée'!Z54:Z$93 &gt; 0,
_xlpm.annee_prec, _xlfn.XLOOKUP(TRUE, _xlpm.supp_zero_un, $C$21:$C22,$C22,0,-1),
_xlpm.val_prec, _xlfn.XLOOKUP(TRUE, _xlpm.supp_zero_un, '2. Mise en forme données entrée'!Z$53:Z54, _xlfn.XLOOKUP(TRUE,_xlpm.supp_zero_deux,'2. Mise en forme données entrée'!Z54:Z$93),0,-1),
_xlpm.annee_suiv, _xlfn.XLOOKUP(TRUE, _xlpm.supp_zero_deux, '2. Mise en forme données entrée'!$C54:$C$93, $C22),
_xlpm.val_suiv, _xlfn.XLOOKUP(TRUE, _xlpm.supp_zero_deux, '2. Mise en forme données entrée'!Z54:Z$93, _xlpm.val_prec),
_xlpm.val_prec + (_xlpm.x-_xlpm.annee_prec) * (_xlpm.val_suiv-_xlpm.val_prec)/(_xlpm.annee_suiv-_xlpm.annee_prec)
)), )</f>
        <v>2.84577744596894</v>
      </c>
      <c r="BG22" s="29" cm="1">
        <f t="array" ref="BG22">IFERROR(IF('2. Mise en forme données entrée'!AA54 &gt; 0, '2. Mise en forme données entrée'!AA54,
_xlfn.LET(
_xlpm.x, $C22,
_xlpm.supp_zero_un, '2. Mise en forme données entrée'!AA$53:AA54 &gt; 0,
_xlpm.supp_zero_deux, '2. Mise en forme données entrée'!AA54:AA$93 &gt; 0,
_xlpm.annee_prec, _xlfn.XLOOKUP(TRUE, _xlpm.supp_zero_un, $C$21:$C22,$C22,0,-1),
_xlpm.val_prec, _xlfn.XLOOKUP(TRUE, _xlpm.supp_zero_un, '2. Mise en forme données entrée'!AA$53:AA54, _xlfn.XLOOKUP(TRUE,_xlpm.supp_zero_deux,'2. Mise en forme données entrée'!AA54:AA$93),0,-1),
_xlpm.annee_suiv, _xlfn.XLOOKUP(TRUE, _xlpm.supp_zero_deux, '2. Mise en forme données entrée'!$C54:$C$93, $C22),
_xlpm.val_suiv, _xlfn.XLOOKUP(TRUE, _xlpm.supp_zero_deux, '2. Mise en forme données entrée'!AA54:AA$93, _xlpm.val_prec),
_xlpm.val_prec + (_xlpm.x-_xlpm.annee_prec) * (_xlpm.val_suiv-_xlpm.val_prec)/(_xlpm.annee_suiv-_xlpm.annee_prec)
)), )</f>
        <v>6.3329847726979898</v>
      </c>
      <c r="BH22" s="29" cm="1">
        <f t="array" ref="BH22">IFERROR(IF('2. Mise en forme données entrée'!AB54 &gt; 0, '2. Mise en forme données entrée'!AB54,
_xlfn.LET(
_xlpm.x, $C22,
_xlpm.supp_zero_un, '2. Mise en forme données entrée'!AB$53:AB54 &gt; 0,
_xlpm.supp_zero_deux, '2. Mise en forme données entrée'!AB54:AB$93 &gt; 0,
_xlpm.annee_prec, _xlfn.XLOOKUP(TRUE, _xlpm.supp_zero_un, $C$21:$C22,$C22,0,-1),
_xlpm.val_prec, _xlfn.XLOOKUP(TRUE, _xlpm.supp_zero_un, '2. Mise en forme données entrée'!AB$53:AB54, _xlfn.XLOOKUP(TRUE,_xlpm.supp_zero_deux,'2. Mise en forme données entrée'!AB54:AB$93),0,-1),
_xlpm.annee_suiv, _xlfn.XLOOKUP(TRUE, _xlpm.supp_zero_deux, '2. Mise en forme données entrée'!$C54:$C$93, $C22),
_xlpm.val_suiv, _xlfn.XLOOKUP(TRUE, _xlpm.supp_zero_deux, '2. Mise en forme données entrée'!AB54:AB$93, _xlpm.val_prec),
_xlpm.val_prec + (_xlpm.x-_xlpm.annee_prec) * (_xlpm.val_suiv-_xlpm.val_prec)/(_xlpm.annee_suiv-_xlpm.annee_prec)
)), )</f>
        <v>39.950836240882197</v>
      </c>
      <c r="BJ22" s="30" cm="1">
        <f t="array" ref="BJ22">IFERROR(IF('2. Mise en forme données entrée'!AD54 &gt; 0, '2. Mise en forme données entrée'!AD54,
_xlfn.LET(
_xlpm.x, $C22,
_xlpm.supp_zero_un, '2. Mise en forme données entrée'!AD$53:AD54 &gt; 0,
_xlpm.supp_zero_deux, '2. Mise en forme données entrée'!AD54:AD$93 &gt; 0,
_xlpm.annee_prec, _xlfn.XLOOKUP(TRUE, _xlpm.supp_zero_un, $C$21:$C22,$C22,0,-1),
_xlpm.val_prec, _xlfn.XLOOKUP(TRUE, _xlpm.supp_zero_un, '2. Mise en forme données entrée'!AD$53:AD54, _xlfn.XLOOKUP(TRUE,_xlpm.supp_zero_deux,'2. Mise en forme données entrée'!AD54:AD$93),0,-1),
_xlpm.annee_suiv, _xlfn.XLOOKUP(TRUE, _xlpm.supp_zero_deux, '2. Mise en forme données entrée'!$C54:$C$93, $C22),
_xlpm.val_suiv, _xlfn.XLOOKUP(TRUE, _xlpm.supp_zero_deux, '2. Mise en forme données entrée'!AD54:AD$93, _xlpm.val_prec),
_xlpm.val_prec + (_xlpm.x-_xlpm.annee_prec) * (_xlpm.val_suiv-_xlpm.val_prec)/(_xlpm.annee_suiv-_xlpm.annee_prec)
)), )</f>
        <v>11.6561471851089</v>
      </c>
      <c r="BK22" s="30" cm="1">
        <f t="array" ref="BK22">IFERROR(IF('2. Mise en forme données entrée'!AE54 &gt; 0, '2. Mise en forme données entrée'!AE54,
_xlfn.LET(
_xlpm.x, $C22,
_xlpm.supp_zero_un, '2. Mise en forme données entrée'!AE$53:AE54 &gt; 0,
_xlpm.supp_zero_deux, '2. Mise en forme données entrée'!AE54:AE$93 &gt; 0,
_xlpm.annee_prec, _xlfn.XLOOKUP(TRUE, _xlpm.supp_zero_un, $C$21:$C22,$C22,0,-1),
_xlpm.val_prec, _xlfn.XLOOKUP(TRUE, _xlpm.supp_zero_un, '2. Mise en forme données entrée'!AE$53:AE54, _xlfn.XLOOKUP(TRUE,_xlpm.supp_zero_deux,'2. Mise en forme données entrée'!AE54:AE$93),0,-1),
_xlpm.annee_suiv, _xlfn.XLOOKUP(TRUE, _xlpm.supp_zero_deux, '2. Mise en forme données entrée'!$C54:$C$93, $C22),
_xlpm.val_suiv, _xlfn.XLOOKUP(TRUE, _xlpm.supp_zero_deux, '2. Mise en forme données entrée'!AE54:AE$93, _xlpm.val_prec),
_xlpm.val_prec + (_xlpm.x-_xlpm.annee_prec) * (_xlpm.val_suiv-_xlpm.val_prec)/(_xlpm.annee_suiv-_xlpm.annee_prec)
)), )</f>
        <v>12.238954544364301</v>
      </c>
      <c r="BL22" s="30" cm="1">
        <f t="array" ref="BL22">IFERROR(IF('2. Mise en forme données entrée'!AF54 &gt; 0, '2. Mise en forme données entrée'!AF54,
_xlfn.LET(
_xlpm.x, $C22,
_xlpm.supp_zero_un, '2. Mise en forme données entrée'!AF$53:AF54 &gt; 0,
_xlpm.supp_zero_deux, '2. Mise en forme données entrée'!AF54:AF$93 &gt; 0,
_xlpm.annee_prec, _xlfn.XLOOKUP(TRUE, _xlpm.supp_zero_un, $C$21:$C22,$C22,0,-1),
_xlpm.val_prec, _xlfn.XLOOKUP(TRUE, _xlpm.supp_zero_un, '2. Mise en forme données entrée'!AF$53:AF54, _xlfn.XLOOKUP(TRUE,_xlpm.supp_zero_deux,'2. Mise en forme données entrée'!AF54:AF$93),0,-1),
_xlpm.annee_suiv, _xlfn.XLOOKUP(TRUE, _xlpm.supp_zero_deux, '2. Mise en forme données entrée'!$C54:$C$93, $C22),
_xlpm.val_suiv, _xlfn.XLOOKUP(TRUE, _xlpm.supp_zero_deux, '2. Mise en forme données entrée'!AF54:AF$93, _xlpm.val_prec),
_xlpm.val_prec + (_xlpm.x-_xlpm.annee_prec) * (_xlpm.val_suiv-_xlpm.val_prec)/(_xlpm.annee_suiv-_xlpm.annee_prec)
)), )</f>
        <v>27.2081242581623</v>
      </c>
      <c r="BM22" s="30" cm="1">
        <f t="array" ref="BM22">IFERROR(IF('2. Mise en forme données entrée'!AG54 &gt; 0, '2. Mise en forme données entrée'!AG54,
_xlfn.LET(
_xlpm.x, $C22,
_xlpm.supp_zero_un, '2. Mise en forme données entrée'!AG$53:AG54 &gt; 0,
_xlpm.supp_zero_deux, '2. Mise en forme données entrée'!AG54:AG$93 &gt; 0,
_xlpm.annee_prec, _xlfn.XLOOKUP(TRUE, _xlpm.supp_zero_un, $C$21:$C22,$C22,0,-1),
_xlpm.val_prec, _xlfn.XLOOKUP(TRUE, _xlpm.supp_zero_un, '2. Mise en forme données entrée'!AG$53:AG54, _xlfn.XLOOKUP(TRUE,_xlpm.supp_zero_deux,'2. Mise en forme données entrée'!AG54:AG$93),0,-1),
_xlpm.annee_suiv, _xlfn.XLOOKUP(TRUE, _xlpm.supp_zero_deux, '2. Mise en forme données entrée'!$C54:$C$93, $C22),
_xlpm.val_suiv, _xlfn.XLOOKUP(TRUE, _xlpm.supp_zero_deux, '2. Mise en forme données entrée'!AG54:AG$93, _xlpm.val_prec),
_xlpm.val_prec + (_xlpm.x-_xlpm.annee_prec) * (_xlpm.val_suiv-_xlpm.val_prec)/(_xlpm.annee_suiv-_xlpm.annee_prec)
)), )</f>
        <v>171.71234578920701</v>
      </c>
      <c r="BP22" s="55"/>
      <c r="BQ22" s="18" cm="1">
        <f t="array" ref="BQ22">IFERROR(IF('2. Mise en forme données entrée'!AK54 &gt; 0, '2. Mise en forme données entrée'!AK54,
_xlfn.LET(
_xlpm.x, $C22,
_xlpm.supp_zero_un, '2. Mise en forme données entrée'!AK$53:AK54 &gt; 0,
_xlpm.supp_zero_deux, '2. Mise en forme données entrée'!AK54:AK$93 &gt; 0,
_xlpm.annee_prec, _xlfn.XLOOKUP(TRUE, _xlpm.supp_zero_un, $C$21:$C22,$C22,0,-1),
_xlpm.val_prec, _xlfn.XLOOKUP(TRUE, _xlpm.supp_zero_un, '2. Mise en forme données entrée'!AK$53:AK54, _xlfn.XLOOKUP(TRUE,_xlpm.supp_zero_deux,'2. Mise en forme données entrée'!AK54:AK$93),0,-1),
_xlpm.annee_suiv, _xlfn.XLOOKUP(TRUE, _xlpm.supp_zero_deux, '2. Mise en forme données entrée'!$C54:$C$93, $C22),
_xlpm.val_suiv, _xlfn.XLOOKUP(TRUE, _xlpm.supp_zero_deux, '2. Mise en forme données entrée'!AK54:AK$93, _xlpm.val_prec),
_xlpm.val_prec + (_xlpm.x-_xlpm.annee_prec) * (_xlpm.val_suiv-_xlpm.val_prec)/(_xlpm.annee_suiv-_xlpm.annee_prec)
)), )</f>
        <v>0</v>
      </c>
      <c r="BR22" s="18" cm="1">
        <f t="array" ref="BR22">IFERROR(IF('2. Mise en forme données entrée'!AL54 &gt; 0, '2. Mise en forme données entrée'!AL54,
_xlfn.LET(
_xlpm.x, $C22,
_xlpm.supp_zero_un, '2. Mise en forme données entrée'!AL$53:AL54 &gt; 0,
_xlpm.supp_zero_deux, '2. Mise en forme données entrée'!AL54:AL$93 &gt; 0,
_xlpm.annee_prec, _xlfn.XLOOKUP(TRUE, _xlpm.supp_zero_un, $C$21:$C22,$C22,0,-1),
_xlpm.val_prec, _xlfn.XLOOKUP(TRUE, _xlpm.supp_zero_un, '2. Mise en forme données entrée'!AL$53:AL54, _xlfn.XLOOKUP(TRUE,_xlpm.supp_zero_deux,'2. Mise en forme données entrée'!AL54:AL$93),0,-1),
_xlpm.annee_suiv, _xlfn.XLOOKUP(TRUE, _xlpm.supp_zero_deux, '2. Mise en forme données entrée'!$C54:$C$93, $C22),
_xlpm.val_suiv, _xlfn.XLOOKUP(TRUE, _xlpm.supp_zero_deux, '2. Mise en forme données entrée'!AL54:AL$93, _xlpm.val_prec),
_xlpm.val_prec + (_xlpm.x-_xlpm.annee_prec) * (_xlpm.val_suiv-_xlpm.val_prec)/(_xlpm.annee_suiv-_xlpm.annee_prec)
)), )</f>
        <v>0</v>
      </c>
      <c r="BS22" s="18" cm="1">
        <f t="array" ref="BS22">IFERROR(IF('2. Mise en forme données entrée'!AM54 &gt; 0, '2. Mise en forme données entrée'!AM54,
_xlfn.LET(
_xlpm.x, $C22,
_xlpm.supp_zero_un, '2. Mise en forme données entrée'!AM$53:AM54 &gt; 0,
_xlpm.supp_zero_deux, '2. Mise en forme données entrée'!AM54:AM$93 &gt; 0,
_xlpm.annee_prec, _xlfn.XLOOKUP(TRUE, _xlpm.supp_zero_un, $C$21:$C22,$C22,0,-1),
_xlpm.val_prec, _xlfn.XLOOKUP(TRUE, _xlpm.supp_zero_un, '2. Mise en forme données entrée'!AM$53:AM54, _xlfn.XLOOKUP(TRUE,_xlpm.supp_zero_deux,'2. Mise en forme données entrée'!AM54:AM$93),0,-1),
_xlpm.annee_suiv, _xlfn.XLOOKUP(TRUE, _xlpm.supp_zero_deux, '2. Mise en forme données entrée'!$C54:$C$93, $C22),
_xlpm.val_suiv, _xlfn.XLOOKUP(TRUE, _xlpm.supp_zero_deux, '2. Mise en forme données entrée'!AM54:AM$93, _xlpm.val_prec),
_xlpm.val_prec + (_xlpm.x-_xlpm.annee_prec) * (_xlpm.val_suiv-_xlpm.val_prec)/(_xlpm.annee_suiv-_xlpm.annee_prec)
)), )</f>
        <v>0</v>
      </c>
      <c r="BT22" s="18" cm="1">
        <f t="array" ref="BT22">IFERROR(IF('2. Mise en forme données entrée'!AN54 &gt; 0, '2. Mise en forme données entrée'!AN54,
_xlfn.LET(
_xlpm.x, $C22,
_xlpm.supp_zero_un, '2. Mise en forme données entrée'!AN$53:AN54 &gt; 0,
_xlpm.supp_zero_deux, '2. Mise en forme données entrée'!AN54:AN$93 &gt; 0,
_xlpm.annee_prec, _xlfn.XLOOKUP(TRUE, _xlpm.supp_zero_un, $C$21:$C22,$C22,0,-1),
_xlpm.val_prec, _xlfn.XLOOKUP(TRUE, _xlpm.supp_zero_un, '2. Mise en forme données entrée'!AN$53:AN54, _xlfn.XLOOKUP(TRUE,_xlpm.supp_zero_deux,'2. Mise en forme données entrée'!AN54:AN$93),0,-1),
_xlpm.annee_suiv, _xlfn.XLOOKUP(TRUE, _xlpm.supp_zero_deux, '2. Mise en forme données entrée'!$C54:$C$93, $C22),
_xlpm.val_suiv, _xlfn.XLOOKUP(TRUE, _xlpm.supp_zero_deux, '2. Mise en forme données entrée'!AN54:AN$93, _xlpm.val_prec),
_xlpm.val_prec + (_xlpm.x-_xlpm.annee_prec) * (_xlpm.val_suiv-_xlpm.val_prec)/(_xlpm.annee_suiv-_xlpm.annee_prec)
)), )</f>
        <v>0</v>
      </c>
      <c r="BV22" s="29" cm="1">
        <f t="array" ref="BV22">IFERROR(IF('2. Mise en forme données entrée'!AP54 &gt; 0, '2. Mise en forme données entrée'!AP54,
_xlfn.LET(
_xlpm.x, $C22,
_xlpm.supp_zero_un, '2. Mise en forme données entrée'!AP$53:AP54 &gt; 0,
_xlpm.supp_zero_deux, '2. Mise en forme données entrée'!AP54:AP$93 &gt; 0,
_xlpm.annee_prec, _xlfn.XLOOKUP(TRUE, _xlpm.supp_zero_un, $C$21:$C22,$C22,0,-1),
_xlpm.val_prec, _xlfn.XLOOKUP(TRUE, _xlpm.supp_zero_un, '2. Mise en forme données entrée'!AP$53:AP54, _xlfn.XLOOKUP(TRUE,_xlpm.supp_zero_deux,'2. Mise en forme données entrée'!AP54:AP$93),0,-1),
_xlpm.annee_suiv, _xlfn.XLOOKUP(TRUE, _xlpm.supp_zero_deux, '2. Mise en forme données entrée'!$C54:$C$93, $C22),
_xlpm.val_suiv, _xlfn.XLOOKUP(TRUE, _xlpm.supp_zero_deux, '2. Mise en forme données entrée'!AP54:AP$93, _xlpm.val_prec),
_xlpm.val_prec + (_xlpm.x-_xlpm.annee_prec) * (_xlpm.val_suiv-_xlpm.val_prec)/(_xlpm.annee_suiv-_xlpm.annee_prec)
)), )</f>
        <v>0</v>
      </c>
      <c r="BW22" s="29" cm="1">
        <f t="array" ref="BW22">IFERROR(IF('2. Mise en forme données entrée'!AQ54 &gt; 0, '2. Mise en forme données entrée'!AQ54,
_xlfn.LET(
_xlpm.x, $C22,
_xlpm.supp_zero_un, '2. Mise en forme données entrée'!AQ$53:AQ54 &gt; 0,
_xlpm.supp_zero_deux, '2. Mise en forme données entrée'!AQ54:AQ$93 &gt; 0,
_xlpm.annee_prec, _xlfn.XLOOKUP(TRUE, _xlpm.supp_zero_un, $C$21:$C22,$C22,0,-1),
_xlpm.val_prec, _xlfn.XLOOKUP(TRUE, _xlpm.supp_zero_un, '2. Mise en forme données entrée'!AQ$53:AQ54, _xlfn.XLOOKUP(TRUE,_xlpm.supp_zero_deux,'2. Mise en forme données entrée'!AQ54:AQ$93),0,-1),
_xlpm.annee_suiv, _xlfn.XLOOKUP(TRUE, _xlpm.supp_zero_deux, '2. Mise en forme données entrée'!$C54:$C$93, $C22),
_xlpm.val_suiv, _xlfn.XLOOKUP(TRUE, _xlpm.supp_zero_deux, '2. Mise en forme données entrée'!AQ54:AQ$93, _xlpm.val_prec),
_xlpm.val_prec + (_xlpm.x-_xlpm.annee_prec) * (_xlpm.val_suiv-_xlpm.val_prec)/(_xlpm.annee_suiv-_xlpm.annee_prec)
)), )</f>
        <v>0</v>
      </c>
      <c r="BX22" s="29" cm="1">
        <f t="array" ref="BX22">IFERROR(IF('2. Mise en forme données entrée'!AR54 &gt; 0, '2. Mise en forme données entrée'!AR54,
_xlfn.LET(
_xlpm.x, $C22,
_xlpm.supp_zero_un, '2. Mise en forme données entrée'!AR$53:AR54 &gt; 0,
_xlpm.supp_zero_deux, '2. Mise en forme données entrée'!AR54:AR$93 &gt; 0,
_xlpm.annee_prec, _xlfn.XLOOKUP(TRUE, _xlpm.supp_zero_un, $C$21:$C22,$C22,0,-1),
_xlpm.val_prec, _xlfn.XLOOKUP(TRUE, _xlpm.supp_zero_un, '2. Mise en forme données entrée'!AR$53:AR54, _xlfn.XLOOKUP(TRUE,_xlpm.supp_zero_deux,'2. Mise en forme données entrée'!AR54:AR$93),0,-1),
_xlpm.annee_suiv, _xlfn.XLOOKUP(TRUE, _xlpm.supp_zero_deux, '2. Mise en forme données entrée'!$C54:$C$93, $C22),
_xlpm.val_suiv, _xlfn.XLOOKUP(TRUE, _xlpm.supp_zero_deux, '2. Mise en forme données entrée'!AR54:AR$93, _xlpm.val_prec),
_xlpm.val_prec + (_xlpm.x-_xlpm.annee_prec) * (_xlpm.val_suiv-_xlpm.val_prec)/(_xlpm.annee_suiv-_xlpm.annee_prec)
)), )</f>
        <v>0</v>
      </c>
      <c r="BY22" s="29" cm="1">
        <f t="array" ref="BY22">IFERROR(IF('2. Mise en forme données entrée'!AS54 &gt; 0, '2. Mise en forme données entrée'!AS54,
_xlfn.LET(
_xlpm.x, $C22,
_xlpm.supp_zero_un, '2. Mise en forme données entrée'!AS$53:AS54 &gt; 0,
_xlpm.supp_zero_deux, '2. Mise en forme données entrée'!AS54:AS$93 &gt; 0,
_xlpm.annee_prec, _xlfn.XLOOKUP(TRUE, _xlpm.supp_zero_un, $C$21:$C22,$C22,0,-1),
_xlpm.val_prec, _xlfn.XLOOKUP(TRUE, _xlpm.supp_zero_un, '2. Mise en forme données entrée'!AS$53:AS54, _xlfn.XLOOKUP(TRUE,_xlpm.supp_zero_deux,'2. Mise en forme données entrée'!AS54:AS$93),0,-1),
_xlpm.annee_suiv, _xlfn.XLOOKUP(TRUE, _xlpm.supp_zero_deux, '2. Mise en forme données entrée'!$C54:$C$93, $C22),
_xlpm.val_suiv, _xlfn.XLOOKUP(TRUE, _xlpm.supp_zero_deux, '2. Mise en forme données entrée'!AS54:AS$93, _xlpm.val_prec),
_xlpm.val_prec + (_xlpm.x-_xlpm.annee_prec) * (_xlpm.val_suiv-_xlpm.val_prec)/(_xlpm.annee_suiv-_xlpm.annee_prec)
)), )</f>
        <v>0</v>
      </c>
      <c r="CA22" s="29" cm="1">
        <f t="array" ref="CA22">IFERROR(IF('2. Mise en forme données entrée'!AU54 &gt; 0, '2. Mise en forme données entrée'!AU54,
_xlfn.LET(
_xlpm.x, $C22,
_xlpm.supp_zero_un, '2. Mise en forme données entrée'!AU$53:AU54 &gt; 0,
_xlpm.supp_zero_deux, '2. Mise en forme données entrée'!AU54:AU$93 &gt; 0,
_xlpm.annee_prec, _xlfn.XLOOKUP(TRUE, _xlpm.supp_zero_un, $C$21:$C22,$C22,0,-1),
_xlpm.val_prec, _xlfn.XLOOKUP(TRUE, _xlpm.supp_zero_un, '2. Mise en forme données entrée'!AU$53:AU54, _xlfn.XLOOKUP(TRUE,_xlpm.supp_zero_deux,'2. Mise en forme données entrée'!AU54:AU$93),0,-1),
_xlpm.annee_suiv, _xlfn.XLOOKUP(TRUE, _xlpm.supp_zero_deux, '2. Mise en forme données entrée'!$C54:$C$93, $C22),
_xlpm.val_suiv, _xlfn.XLOOKUP(TRUE, _xlpm.supp_zero_deux, '2. Mise en forme données entrée'!AU54:AU$93, _xlpm.val_prec),
_xlpm.val_prec + (_xlpm.x-_xlpm.annee_prec) * (_xlpm.val_suiv-_xlpm.val_prec)/(_xlpm.annee_suiv-_xlpm.annee_prec)
)), )</f>
        <v>0</v>
      </c>
      <c r="CB22" s="29" cm="1">
        <f t="array" ref="CB22">IFERROR(IF('2. Mise en forme données entrée'!AV54 &gt; 0, '2. Mise en forme données entrée'!AV54,
_xlfn.LET(
_xlpm.x, $C22,
_xlpm.supp_zero_un, '2. Mise en forme données entrée'!AV$53:AV54 &gt; 0,
_xlpm.supp_zero_deux, '2. Mise en forme données entrée'!AV54:AV$93 &gt; 0,
_xlpm.annee_prec, _xlfn.XLOOKUP(TRUE, _xlpm.supp_zero_un, $C$21:$C22,$C22,0,-1),
_xlpm.val_prec, _xlfn.XLOOKUP(TRUE, _xlpm.supp_zero_un, '2. Mise en forme données entrée'!AV$53:AV54, _xlfn.XLOOKUP(TRUE,_xlpm.supp_zero_deux,'2. Mise en forme données entrée'!AV54:AV$93),0,-1),
_xlpm.annee_suiv, _xlfn.XLOOKUP(TRUE, _xlpm.supp_zero_deux, '2. Mise en forme données entrée'!$C54:$C$93, $C22),
_xlpm.val_suiv, _xlfn.XLOOKUP(TRUE, _xlpm.supp_zero_deux, '2. Mise en forme données entrée'!AV54:AV$93, _xlpm.val_prec),
_xlpm.val_prec + (_xlpm.x-_xlpm.annee_prec) * (_xlpm.val_suiv-_xlpm.val_prec)/(_xlpm.annee_suiv-_xlpm.annee_prec)
)), )</f>
        <v>0</v>
      </c>
      <c r="CC22" s="29" cm="1">
        <f t="array" ref="CC22">IFERROR(IF('2. Mise en forme données entrée'!AW54 &gt; 0, '2. Mise en forme données entrée'!AW54,
_xlfn.LET(
_xlpm.x, $C22,
_xlpm.supp_zero_un, '2. Mise en forme données entrée'!AW$53:AW54 &gt; 0,
_xlpm.supp_zero_deux, '2. Mise en forme données entrée'!AW54:AW$93 &gt; 0,
_xlpm.annee_prec, _xlfn.XLOOKUP(TRUE, _xlpm.supp_zero_un, $C$21:$C22,$C22,0,-1),
_xlpm.val_prec, _xlfn.XLOOKUP(TRUE, _xlpm.supp_zero_un, '2. Mise en forme données entrée'!AW$53:AW54, _xlfn.XLOOKUP(TRUE,_xlpm.supp_zero_deux,'2. Mise en forme données entrée'!AW54:AW$93),0,-1),
_xlpm.annee_suiv, _xlfn.XLOOKUP(TRUE, _xlpm.supp_zero_deux, '2. Mise en forme données entrée'!$C54:$C$93, $C22),
_xlpm.val_suiv, _xlfn.XLOOKUP(TRUE, _xlpm.supp_zero_deux, '2. Mise en forme données entrée'!AW54:AW$93, _xlpm.val_prec),
_xlpm.val_prec + (_xlpm.x-_xlpm.annee_prec) * (_xlpm.val_suiv-_xlpm.val_prec)/(_xlpm.annee_suiv-_xlpm.annee_prec)
)), )</f>
        <v>0</v>
      </c>
      <c r="CD22" s="29" cm="1">
        <f t="array" ref="CD22">IFERROR(IF('2. Mise en forme données entrée'!AX54 &gt; 0, '2. Mise en forme données entrée'!AX54,
_xlfn.LET(
_xlpm.x, $C22,
_xlpm.supp_zero_un, '2. Mise en forme données entrée'!AX$53:AX54 &gt; 0,
_xlpm.supp_zero_deux, '2. Mise en forme données entrée'!AX54:AX$93 &gt; 0,
_xlpm.annee_prec, _xlfn.XLOOKUP(TRUE, _xlpm.supp_zero_un, $C$21:$C22,$C22,0,-1),
_xlpm.val_prec, _xlfn.XLOOKUP(TRUE, _xlpm.supp_zero_un, '2. Mise en forme données entrée'!AX$53:AX54, _xlfn.XLOOKUP(TRUE,_xlpm.supp_zero_deux,'2. Mise en forme données entrée'!AX54:AX$93),0,-1),
_xlpm.annee_suiv, _xlfn.XLOOKUP(TRUE, _xlpm.supp_zero_deux, '2. Mise en forme données entrée'!$C54:$C$93, $C22),
_xlpm.val_suiv, _xlfn.XLOOKUP(TRUE, _xlpm.supp_zero_deux, '2. Mise en forme données entrée'!AX54:AX$93, _xlpm.val_prec),
_xlpm.val_prec + (_xlpm.x-_xlpm.annee_prec) * (_xlpm.val_suiv-_xlpm.val_prec)/(_xlpm.annee_suiv-_xlpm.annee_prec)
)), )</f>
        <v>0</v>
      </c>
      <c r="CF22" s="29" cm="1">
        <f t="array" ref="CF22">IFERROR(IF('2. Mise en forme données entrée'!AZ54 &gt; 0, '2. Mise en forme données entrée'!AZ54,
_xlfn.LET(
_xlpm.x, $C22,
_xlpm.supp_zero_un, '2. Mise en forme données entrée'!AZ$53:AZ54 &gt; 0,
_xlpm.supp_zero_deux, '2. Mise en forme données entrée'!AZ54:AZ$93 &gt; 0,
_xlpm.annee_prec, _xlfn.XLOOKUP(TRUE, _xlpm.supp_zero_un, $C$21:$C22,$C22,0,-1),
_xlpm.val_prec, _xlfn.XLOOKUP(TRUE, _xlpm.supp_zero_un, '2. Mise en forme données entrée'!AZ$53:AZ54, _xlfn.XLOOKUP(TRUE,_xlpm.supp_zero_deux,'2. Mise en forme données entrée'!AZ54:AZ$93),0,-1),
_xlpm.annee_suiv, _xlfn.XLOOKUP(TRUE, _xlpm.supp_zero_deux, '2. Mise en forme données entrée'!$C54:$C$93, $C22),
_xlpm.val_suiv, _xlfn.XLOOKUP(TRUE, _xlpm.supp_zero_deux, '2. Mise en forme données entrée'!AZ54:AZ$93, _xlpm.val_prec),
_xlpm.val_prec + (_xlpm.x-_xlpm.annee_prec) * (_xlpm.val_suiv-_xlpm.val_prec)/(_xlpm.annee_suiv-_xlpm.annee_prec)
)), )</f>
        <v>0</v>
      </c>
      <c r="CG22" s="29" cm="1">
        <f t="array" ref="CG22">IFERROR(IF('2. Mise en forme données entrée'!BA54 &gt; 0, '2. Mise en forme données entrée'!BA54,
_xlfn.LET(
_xlpm.x, $C22,
_xlpm.supp_zero_un, '2. Mise en forme données entrée'!BA$53:BA54 &gt; 0,
_xlpm.supp_zero_deux, '2. Mise en forme données entrée'!BA54:BA$93 &gt; 0,
_xlpm.annee_prec, _xlfn.XLOOKUP(TRUE, _xlpm.supp_zero_un, $C$21:$C22,$C22,0,-1),
_xlpm.val_prec, _xlfn.XLOOKUP(TRUE, _xlpm.supp_zero_un, '2. Mise en forme données entrée'!BA$53:BA54, _xlfn.XLOOKUP(TRUE,_xlpm.supp_zero_deux,'2. Mise en forme données entrée'!BA54:BA$93),0,-1),
_xlpm.annee_suiv, _xlfn.XLOOKUP(TRUE, _xlpm.supp_zero_deux, '2. Mise en forme données entrée'!$C54:$C$93, $C22),
_xlpm.val_suiv, _xlfn.XLOOKUP(TRUE, _xlpm.supp_zero_deux, '2. Mise en forme données entrée'!BA54:BA$93, _xlpm.val_prec),
_xlpm.val_prec + (_xlpm.x-_xlpm.annee_prec) * (_xlpm.val_suiv-_xlpm.val_prec)/(_xlpm.annee_suiv-_xlpm.annee_prec)
)), )</f>
        <v>0</v>
      </c>
      <c r="CH22" s="29" cm="1">
        <f t="array" ref="CH22">IFERROR(IF('2. Mise en forme données entrée'!BB54 &gt; 0, '2. Mise en forme données entrée'!BB54,
_xlfn.LET(
_xlpm.x, $C22,
_xlpm.supp_zero_un, '2. Mise en forme données entrée'!BB$53:BB54 &gt; 0,
_xlpm.supp_zero_deux, '2. Mise en forme données entrée'!BB54:BB$93 &gt; 0,
_xlpm.annee_prec, _xlfn.XLOOKUP(TRUE, _xlpm.supp_zero_un, $C$21:$C22,$C22,0,-1),
_xlpm.val_prec, _xlfn.XLOOKUP(TRUE, _xlpm.supp_zero_un, '2. Mise en forme données entrée'!BB$53:BB54, _xlfn.XLOOKUP(TRUE,_xlpm.supp_zero_deux,'2. Mise en forme données entrée'!BB54:BB$93),0,-1),
_xlpm.annee_suiv, _xlfn.XLOOKUP(TRUE, _xlpm.supp_zero_deux, '2. Mise en forme données entrée'!$C54:$C$93, $C22),
_xlpm.val_suiv, _xlfn.XLOOKUP(TRUE, _xlpm.supp_zero_deux, '2. Mise en forme données entrée'!BB54:BB$93, _xlpm.val_prec),
_xlpm.val_prec + (_xlpm.x-_xlpm.annee_prec) * (_xlpm.val_suiv-_xlpm.val_prec)/(_xlpm.annee_suiv-_xlpm.annee_prec)
)), )</f>
        <v>0</v>
      </c>
      <c r="CI22" s="29" cm="1">
        <f t="array" ref="CI22">IFERROR(IF('2. Mise en forme données entrée'!BC54 &gt; 0, '2. Mise en forme données entrée'!BC54,
_xlfn.LET(
_xlpm.x, $C22,
_xlpm.supp_zero_un, '2. Mise en forme données entrée'!BC$53:BC54 &gt; 0,
_xlpm.supp_zero_deux, '2. Mise en forme données entrée'!BC54:BC$93 &gt; 0,
_xlpm.annee_prec, _xlfn.XLOOKUP(TRUE, _xlpm.supp_zero_un, $C$21:$C22,$C22,0,-1),
_xlpm.val_prec, _xlfn.XLOOKUP(TRUE, _xlpm.supp_zero_un, '2. Mise en forme données entrée'!BC$53:BC54, _xlfn.XLOOKUP(TRUE,_xlpm.supp_zero_deux,'2. Mise en forme données entrée'!BC54:BC$93),0,-1),
_xlpm.annee_suiv, _xlfn.XLOOKUP(TRUE, _xlpm.supp_zero_deux, '2. Mise en forme données entrée'!$C54:$C$93, $C22),
_xlpm.val_suiv, _xlfn.XLOOKUP(TRUE, _xlpm.supp_zero_deux, '2. Mise en forme données entrée'!BC54:BC$93, _xlpm.val_prec),
_xlpm.val_prec + (_xlpm.x-_xlpm.annee_prec) * (_xlpm.val_suiv-_xlpm.val_prec)/(_xlpm.annee_suiv-_xlpm.annee_prec)
)), )</f>
        <v>0</v>
      </c>
      <c r="CK22" s="29" cm="1">
        <f t="array" ref="CK22">IFERROR(IF('2. Mise en forme données entrée'!BE54 &gt; 0, '2. Mise en forme données entrée'!BE54,
_xlfn.LET(
_xlpm.x, $C22,
_xlpm.supp_zero_un, '2. Mise en forme données entrée'!BE$53:BE54 &gt; 0,
_xlpm.supp_zero_deux, '2. Mise en forme données entrée'!BE54:BE$93 &gt; 0,
_xlpm.annee_prec, _xlfn.XLOOKUP(TRUE, _xlpm.supp_zero_un, $C$21:$C22,$C22,0,-1),
_xlpm.val_prec, _xlfn.XLOOKUP(TRUE, _xlpm.supp_zero_un, '2. Mise en forme données entrée'!BE$53:BE54, _xlfn.XLOOKUP(TRUE,_xlpm.supp_zero_deux,'2. Mise en forme données entrée'!BE54:BE$93),0,-1),
_xlpm.annee_suiv, _xlfn.XLOOKUP(TRUE, _xlpm.supp_zero_deux, '2. Mise en forme données entrée'!$C54:$C$93, $C22),
_xlpm.val_suiv, _xlfn.XLOOKUP(TRUE, _xlpm.supp_zero_deux, '2. Mise en forme données entrée'!BE54:BE$93, _xlpm.val_prec),
_xlpm.val_prec + (_xlpm.x-_xlpm.annee_prec) * (_xlpm.val_suiv-_xlpm.val_prec)/(_xlpm.annee_suiv-_xlpm.annee_prec)
)), )</f>
        <v>0</v>
      </c>
      <c r="CL22" s="29" cm="1">
        <f t="array" ref="CL22">IFERROR(IF('2. Mise en forme données entrée'!BF54 &gt; 0, '2. Mise en forme données entrée'!BF54,
_xlfn.LET(
_xlpm.x, $C22,
_xlpm.supp_zero_un, '2. Mise en forme données entrée'!BF$53:BF54 &gt; 0,
_xlpm.supp_zero_deux, '2. Mise en forme données entrée'!BF54:BF$93 &gt; 0,
_xlpm.annee_prec, _xlfn.XLOOKUP(TRUE, _xlpm.supp_zero_un, $C$21:$C22,$C22,0,-1),
_xlpm.val_prec, _xlfn.XLOOKUP(TRUE, _xlpm.supp_zero_un, '2. Mise en forme données entrée'!BF$53:BF54, _xlfn.XLOOKUP(TRUE,_xlpm.supp_zero_deux,'2. Mise en forme données entrée'!BF54:BF$93),0,-1),
_xlpm.annee_suiv, _xlfn.XLOOKUP(TRUE, _xlpm.supp_zero_deux, '2. Mise en forme données entrée'!$C54:$C$93, $C22),
_xlpm.val_suiv, _xlfn.XLOOKUP(TRUE, _xlpm.supp_zero_deux, '2. Mise en forme données entrée'!BF54:BF$93, _xlpm.val_prec),
_xlpm.val_prec + (_xlpm.x-_xlpm.annee_prec) * (_xlpm.val_suiv-_xlpm.val_prec)/(_xlpm.annee_suiv-_xlpm.annee_prec)
)), )</f>
        <v>0</v>
      </c>
      <c r="CM22" s="29" cm="1">
        <f t="array" ref="CM22">IFERROR(IF('2. Mise en forme données entrée'!BG54 &gt; 0, '2. Mise en forme données entrée'!BG54,
_xlfn.LET(
_xlpm.x, $C22,
_xlpm.supp_zero_un, '2. Mise en forme données entrée'!BG$53:BG54 &gt; 0,
_xlpm.supp_zero_deux, '2. Mise en forme données entrée'!BG54:BG$93 &gt; 0,
_xlpm.annee_prec, _xlfn.XLOOKUP(TRUE, _xlpm.supp_zero_un, $C$21:$C22,$C22,0,-1),
_xlpm.val_prec, _xlfn.XLOOKUP(TRUE, _xlpm.supp_zero_un, '2. Mise en forme données entrée'!BG$53:BG54, _xlfn.XLOOKUP(TRUE,_xlpm.supp_zero_deux,'2. Mise en forme données entrée'!BG54:BG$93),0,-1),
_xlpm.annee_suiv, _xlfn.XLOOKUP(TRUE, _xlpm.supp_zero_deux, '2. Mise en forme données entrée'!$C54:$C$93, $C22),
_xlpm.val_suiv, _xlfn.XLOOKUP(TRUE, _xlpm.supp_zero_deux, '2. Mise en forme données entrée'!BG54:BG$93, _xlpm.val_prec),
_xlpm.val_prec + (_xlpm.x-_xlpm.annee_prec) * (_xlpm.val_suiv-_xlpm.val_prec)/(_xlpm.annee_suiv-_xlpm.annee_prec)
)), )</f>
        <v>0</v>
      </c>
      <c r="CN22" s="29" cm="1">
        <f t="array" ref="CN22">IFERROR(IF('2. Mise en forme données entrée'!BH54 &gt; 0, '2. Mise en forme données entrée'!BH54,
_xlfn.LET(
_xlpm.x, $C22,
_xlpm.supp_zero_un, '2. Mise en forme données entrée'!BH$53:BH54 &gt; 0,
_xlpm.supp_zero_deux, '2. Mise en forme données entrée'!BH54:BH$93 &gt; 0,
_xlpm.annee_prec, _xlfn.XLOOKUP(TRUE, _xlpm.supp_zero_un, $C$21:$C22,$C22,0,-1),
_xlpm.val_prec, _xlfn.XLOOKUP(TRUE, _xlpm.supp_zero_un, '2. Mise en forme données entrée'!BH$53:BH54, _xlfn.XLOOKUP(TRUE,_xlpm.supp_zero_deux,'2. Mise en forme données entrée'!BH54:BH$93),0,-1),
_xlpm.annee_suiv, _xlfn.XLOOKUP(TRUE, _xlpm.supp_zero_deux, '2. Mise en forme données entrée'!$C54:$C$93, $C22),
_xlpm.val_suiv, _xlfn.XLOOKUP(TRUE, _xlpm.supp_zero_deux, '2. Mise en forme données entrée'!BH54:BH$93, _xlpm.val_prec),
_xlpm.val_prec + (_xlpm.x-_xlpm.annee_prec) * (_xlpm.val_suiv-_xlpm.val_prec)/(_xlpm.annee_suiv-_xlpm.annee_prec)
)), )</f>
        <v>0</v>
      </c>
      <c r="CP22" s="30" cm="1">
        <f t="array" ref="CP22">IFERROR(IF('2. Mise en forme données entrée'!BJ54 &gt; 0, '2. Mise en forme données entrée'!BJ54,
_xlfn.LET(
_xlpm.x, $C22,
_xlpm.supp_zero_un, '2. Mise en forme données entrée'!BJ$53:BJ54 &gt; 0,
_xlpm.supp_zero_deux, '2. Mise en forme données entrée'!BJ54:BJ$93 &gt; 0,
_xlpm.annee_prec, _xlfn.XLOOKUP(TRUE, _xlpm.supp_zero_un, $C$21:$C22,$C22,0,-1),
_xlpm.val_prec, _xlfn.XLOOKUP(TRUE, _xlpm.supp_zero_un, '2. Mise en forme données entrée'!BJ$53:BJ54, _xlfn.XLOOKUP(TRUE,_xlpm.supp_zero_deux,'2. Mise en forme données entrée'!BJ54:BJ$93),0,-1),
_xlpm.annee_suiv, _xlfn.XLOOKUP(TRUE, _xlpm.supp_zero_deux, '2. Mise en forme données entrée'!$C54:$C$93, $C22),
_xlpm.val_suiv, _xlfn.XLOOKUP(TRUE, _xlpm.supp_zero_deux, '2. Mise en forme données entrée'!BJ54:BJ$93, _xlpm.val_prec),
_xlpm.val_prec + (_xlpm.x-_xlpm.annee_prec) * (_xlpm.val_suiv-_xlpm.val_prec)/(_xlpm.annee_suiv-_xlpm.annee_prec)
)), )</f>
        <v>0</v>
      </c>
      <c r="CQ22" s="30" cm="1">
        <f t="array" ref="CQ22">IFERROR(IF('2. Mise en forme données entrée'!BK54 &gt; 0, '2. Mise en forme données entrée'!BK54,
_xlfn.LET(
_xlpm.x, $C22,
_xlpm.supp_zero_un, '2. Mise en forme données entrée'!BK$53:BK54 &gt; 0,
_xlpm.supp_zero_deux, '2. Mise en forme données entrée'!BK54:BK$93 &gt; 0,
_xlpm.annee_prec, _xlfn.XLOOKUP(TRUE, _xlpm.supp_zero_un, $C$21:$C22,$C22,0,-1),
_xlpm.val_prec, _xlfn.XLOOKUP(TRUE, _xlpm.supp_zero_un, '2. Mise en forme données entrée'!BK$53:BK54, _xlfn.XLOOKUP(TRUE,_xlpm.supp_zero_deux,'2. Mise en forme données entrée'!BK54:BK$93),0,-1),
_xlpm.annee_suiv, _xlfn.XLOOKUP(TRUE, _xlpm.supp_zero_deux, '2. Mise en forme données entrée'!$C54:$C$93, $C22),
_xlpm.val_suiv, _xlfn.XLOOKUP(TRUE, _xlpm.supp_zero_deux, '2. Mise en forme données entrée'!BK54:BK$93, _xlpm.val_prec),
_xlpm.val_prec + (_xlpm.x-_xlpm.annee_prec) * (_xlpm.val_suiv-_xlpm.val_prec)/(_xlpm.annee_suiv-_xlpm.annee_prec)
)), )</f>
        <v>0</v>
      </c>
      <c r="CR22" s="30" cm="1">
        <f t="array" ref="CR22">IFERROR(IF('2. Mise en forme données entrée'!BL54 &gt; 0, '2. Mise en forme données entrée'!BL54,
_xlfn.LET(
_xlpm.x, $C22,
_xlpm.supp_zero_un, '2. Mise en forme données entrée'!BL$53:BL54 &gt; 0,
_xlpm.supp_zero_deux, '2. Mise en forme données entrée'!BL54:BL$93 &gt; 0,
_xlpm.annee_prec, _xlfn.XLOOKUP(TRUE, _xlpm.supp_zero_un, $C$21:$C22,$C22,0,-1),
_xlpm.val_prec, _xlfn.XLOOKUP(TRUE, _xlpm.supp_zero_un, '2. Mise en forme données entrée'!BL$53:BL54, _xlfn.XLOOKUP(TRUE,_xlpm.supp_zero_deux,'2. Mise en forme données entrée'!BL54:BL$93),0,-1),
_xlpm.annee_suiv, _xlfn.XLOOKUP(TRUE, _xlpm.supp_zero_deux, '2. Mise en forme données entrée'!$C54:$C$93, $C22),
_xlpm.val_suiv, _xlfn.XLOOKUP(TRUE, _xlpm.supp_zero_deux, '2. Mise en forme données entrée'!BL54:BL$93, _xlpm.val_prec),
_xlpm.val_prec + (_xlpm.x-_xlpm.annee_prec) * (_xlpm.val_suiv-_xlpm.val_prec)/(_xlpm.annee_suiv-_xlpm.annee_prec)
)), )</f>
        <v>0</v>
      </c>
      <c r="CS22" s="30" cm="1">
        <f t="array" ref="CS22">IFERROR(IF('2. Mise en forme données entrée'!BM54 &gt; 0, '2. Mise en forme données entrée'!BM54,
_xlfn.LET(
_xlpm.x, $C22,
_xlpm.supp_zero_un, '2. Mise en forme données entrée'!BM$53:BM54 &gt; 0,
_xlpm.supp_zero_deux, '2. Mise en forme données entrée'!BM54:BM$93 &gt; 0,
_xlpm.annee_prec, _xlfn.XLOOKUP(TRUE, _xlpm.supp_zero_un, $C$21:$C22,$C22,0,-1),
_xlpm.val_prec, _xlfn.XLOOKUP(TRUE, _xlpm.supp_zero_un, '2. Mise en forme données entrée'!BM$53:BM54, _xlfn.XLOOKUP(TRUE,_xlpm.supp_zero_deux,'2. Mise en forme données entrée'!BM54:BM$93),0,-1),
_xlpm.annee_suiv, _xlfn.XLOOKUP(TRUE, _xlpm.supp_zero_deux, '2. Mise en forme données entrée'!$C54:$C$93, $C22),
_xlpm.val_suiv, _xlfn.XLOOKUP(TRUE, _xlpm.supp_zero_deux, '2. Mise en forme données entrée'!BM54:BM$93, _xlpm.val_prec),
_xlpm.val_prec + (_xlpm.x-_xlpm.annee_prec) * (_xlpm.val_suiv-_xlpm.val_prec)/(_xlpm.annee_suiv-_xlpm.annee_prec)
)), )</f>
        <v>0</v>
      </c>
      <c r="CV22" s="55"/>
      <c r="CW22" s="18" cm="1">
        <f t="array" ref="CW22">IFERROR(IF('2. Mise en forme données entrée'!BQ54 &gt; 0, '2. Mise en forme données entrée'!BQ54,
_xlfn.LET(
_xlpm.x, $C22,
_xlpm.supp_zero_un, '2. Mise en forme données entrée'!BQ$53:BQ54 &gt; 0,
_xlpm.supp_zero_deux, '2. Mise en forme données entrée'!BQ54:BQ$93 &gt; 0,
_xlpm.annee_prec, _xlfn.XLOOKUP(TRUE, _xlpm.supp_zero_un, $C$21:$C22,$C22,0,-1),
_xlpm.val_prec, _xlfn.XLOOKUP(TRUE, _xlpm.supp_zero_un, '2. Mise en forme données entrée'!BQ$53:BQ54, _xlfn.XLOOKUP(TRUE,_xlpm.supp_zero_deux,'2. Mise en forme données entrée'!BQ54:BQ$93),0,-1),
_xlpm.annee_suiv, _xlfn.XLOOKUP(TRUE, _xlpm.supp_zero_deux, '2. Mise en forme données entrée'!$C54:$C$93, $C22),
_xlpm.val_suiv, _xlfn.XLOOKUP(TRUE, _xlpm.supp_zero_deux, '2. Mise en forme données entrée'!BQ54:BQ$93, _xlpm.val_prec),
_xlpm.val_prec + (_xlpm.x-_xlpm.annee_prec) * (_xlpm.val_suiv-_xlpm.val_prec)/(_xlpm.annee_suiv-_xlpm.annee_prec)
)), )</f>
        <v>0</v>
      </c>
      <c r="CX22" s="18" cm="1">
        <f t="array" ref="CX22">IFERROR(IF('2. Mise en forme données entrée'!BR54 &gt; 0, '2. Mise en forme données entrée'!BR54,
_xlfn.LET(
_xlpm.x, $C22,
_xlpm.supp_zero_un, '2. Mise en forme données entrée'!BR$53:BR54 &gt; 0,
_xlpm.supp_zero_deux, '2. Mise en forme données entrée'!BR54:BR$93 &gt; 0,
_xlpm.annee_prec, _xlfn.XLOOKUP(TRUE, _xlpm.supp_zero_un, $C$21:$C22,$C22,0,-1),
_xlpm.val_prec, _xlfn.XLOOKUP(TRUE, _xlpm.supp_zero_un, '2. Mise en forme données entrée'!BR$53:BR54, _xlfn.XLOOKUP(TRUE,_xlpm.supp_zero_deux,'2. Mise en forme données entrée'!BR54:BR$93),0,-1),
_xlpm.annee_suiv, _xlfn.XLOOKUP(TRUE, _xlpm.supp_zero_deux, '2. Mise en forme données entrée'!$C54:$C$93, $C22),
_xlpm.val_suiv, _xlfn.XLOOKUP(TRUE, _xlpm.supp_zero_deux, '2. Mise en forme données entrée'!BR54:BR$93, _xlpm.val_prec),
_xlpm.val_prec + (_xlpm.x-_xlpm.annee_prec) * (_xlpm.val_suiv-_xlpm.val_prec)/(_xlpm.annee_suiv-_xlpm.annee_prec)
)), )</f>
        <v>0</v>
      </c>
      <c r="CY22" s="18" cm="1">
        <f t="array" ref="CY22">IFERROR(IF('2. Mise en forme données entrée'!BS54 &gt; 0, '2. Mise en forme données entrée'!BS54,
_xlfn.LET(
_xlpm.x, $C22,
_xlpm.supp_zero_un, '2. Mise en forme données entrée'!BS$53:BS54 &gt; 0,
_xlpm.supp_zero_deux, '2. Mise en forme données entrée'!BS54:BS$93 &gt; 0,
_xlpm.annee_prec, _xlfn.XLOOKUP(TRUE, _xlpm.supp_zero_un, $C$21:$C22,$C22,0,-1),
_xlpm.val_prec, _xlfn.XLOOKUP(TRUE, _xlpm.supp_zero_un, '2. Mise en forme données entrée'!BS$53:BS54, _xlfn.XLOOKUP(TRUE,_xlpm.supp_zero_deux,'2. Mise en forme données entrée'!BS54:BS$93),0,-1),
_xlpm.annee_suiv, _xlfn.XLOOKUP(TRUE, _xlpm.supp_zero_deux, '2. Mise en forme données entrée'!$C54:$C$93, $C22),
_xlpm.val_suiv, _xlfn.XLOOKUP(TRUE, _xlpm.supp_zero_deux, '2. Mise en forme données entrée'!BS54:BS$93, _xlpm.val_prec),
_xlpm.val_prec + (_xlpm.x-_xlpm.annee_prec) * (_xlpm.val_suiv-_xlpm.val_prec)/(_xlpm.annee_suiv-_xlpm.annee_prec)
)), )</f>
        <v>0</v>
      </c>
      <c r="CZ22" s="18" cm="1">
        <f t="array" ref="CZ22">IFERROR(IF('2. Mise en forme données entrée'!BT54 &gt; 0, '2. Mise en forme données entrée'!BT54,
_xlfn.LET(
_xlpm.x, $C22,
_xlpm.supp_zero_un, '2. Mise en forme données entrée'!BT$53:BT54 &gt; 0,
_xlpm.supp_zero_deux, '2. Mise en forme données entrée'!BT54:BT$93 &gt; 0,
_xlpm.annee_prec, _xlfn.XLOOKUP(TRUE, _xlpm.supp_zero_un, $C$21:$C22,$C22,0,-1),
_xlpm.val_prec, _xlfn.XLOOKUP(TRUE, _xlpm.supp_zero_un, '2. Mise en forme données entrée'!BT$53:BT54, _xlfn.XLOOKUP(TRUE,_xlpm.supp_zero_deux,'2. Mise en forme données entrée'!BT54:BT$93),0,-1),
_xlpm.annee_suiv, _xlfn.XLOOKUP(TRUE, _xlpm.supp_zero_deux, '2. Mise en forme données entrée'!$C54:$C$93, $C22),
_xlpm.val_suiv, _xlfn.XLOOKUP(TRUE, _xlpm.supp_zero_deux, '2. Mise en forme données entrée'!BT54:BT$93, _xlpm.val_prec),
_xlpm.val_prec + (_xlpm.x-_xlpm.annee_prec) * (_xlpm.val_suiv-_xlpm.val_prec)/(_xlpm.annee_suiv-_xlpm.annee_prec)
)), )</f>
        <v>0</v>
      </c>
      <c r="DB22" s="29" cm="1">
        <f t="array" ref="DB22">IFERROR(IF('2. Mise en forme données entrée'!BV54 &gt; 0, '2. Mise en forme données entrée'!BV54,
_xlfn.LET(
_xlpm.x, $C22,
_xlpm.supp_zero_un, '2. Mise en forme données entrée'!BV$53:BV54 &gt; 0,
_xlpm.supp_zero_deux, '2. Mise en forme données entrée'!BV54:BV$93 &gt; 0,
_xlpm.annee_prec, _xlfn.XLOOKUP(TRUE, _xlpm.supp_zero_un, $C$21:$C22,$C22,0,-1),
_xlpm.val_prec, _xlfn.XLOOKUP(TRUE, _xlpm.supp_zero_un, '2. Mise en forme données entrée'!BV$53:BV54, _xlfn.XLOOKUP(TRUE,_xlpm.supp_zero_deux,'2. Mise en forme données entrée'!BV54:BV$93),0,-1),
_xlpm.annee_suiv, _xlfn.XLOOKUP(TRUE, _xlpm.supp_zero_deux, '2. Mise en forme données entrée'!$C54:$C$93, $C22),
_xlpm.val_suiv, _xlfn.XLOOKUP(TRUE, _xlpm.supp_zero_deux, '2. Mise en forme données entrée'!BV54:BV$93, _xlpm.val_prec),
_xlpm.val_prec + (_xlpm.x-_xlpm.annee_prec) * (_xlpm.val_suiv-_xlpm.val_prec)/(_xlpm.annee_suiv-_xlpm.annee_prec)
)), )</f>
        <v>0</v>
      </c>
      <c r="DC22" s="29" cm="1">
        <f t="array" ref="DC22">IFERROR(IF('2. Mise en forme données entrée'!BW54 &gt; 0, '2. Mise en forme données entrée'!BW54,
_xlfn.LET(
_xlpm.x, $C22,
_xlpm.supp_zero_un, '2. Mise en forme données entrée'!BW$53:BW54 &gt; 0,
_xlpm.supp_zero_deux, '2. Mise en forme données entrée'!BW54:BW$93 &gt; 0,
_xlpm.annee_prec, _xlfn.XLOOKUP(TRUE, _xlpm.supp_zero_un, $C$21:$C22,$C22,0,-1),
_xlpm.val_prec, _xlfn.XLOOKUP(TRUE, _xlpm.supp_zero_un, '2. Mise en forme données entrée'!BW$53:BW54, _xlfn.XLOOKUP(TRUE,_xlpm.supp_zero_deux,'2. Mise en forme données entrée'!BW54:BW$93),0,-1),
_xlpm.annee_suiv, _xlfn.XLOOKUP(TRUE, _xlpm.supp_zero_deux, '2. Mise en forme données entrée'!$C54:$C$93, $C22),
_xlpm.val_suiv, _xlfn.XLOOKUP(TRUE, _xlpm.supp_zero_deux, '2. Mise en forme données entrée'!BW54:BW$93, _xlpm.val_prec),
_xlpm.val_prec + (_xlpm.x-_xlpm.annee_prec) * (_xlpm.val_suiv-_xlpm.val_prec)/(_xlpm.annee_suiv-_xlpm.annee_prec)
)), )</f>
        <v>0</v>
      </c>
      <c r="DD22" s="29" cm="1">
        <f t="array" ref="DD22">IFERROR(IF('2. Mise en forme données entrée'!BX54 &gt; 0, '2. Mise en forme données entrée'!BX54,
_xlfn.LET(
_xlpm.x, $C22,
_xlpm.supp_zero_un, '2. Mise en forme données entrée'!BX$53:BX54 &gt; 0,
_xlpm.supp_zero_deux, '2. Mise en forme données entrée'!BX54:BX$93 &gt; 0,
_xlpm.annee_prec, _xlfn.XLOOKUP(TRUE, _xlpm.supp_zero_un, $C$21:$C22,$C22,0,-1),
_xlpm.val_prec, _xlfn.XLOOKUP(TRUE, _xlpm.supp_zero_un, '2. Mise en forme données entrée'!BX$53:BX54, _xlfn.XLOOKUP(TRUE,_xlpm.supp_zero_deux,'2. Mise en forme données entrée'!BX54:BX$93),0,-1),
_xlpm.annee_suiv, _xlfn.XLOOKUP(TRUE, _xlpm.supp_zero_deux, '2. Mise en forme données entrée'!$C54:$C$93, $C22),
_xlpm.val_suiv, _xlfn.XLOOKUP(TRUE, _xlpm.supp_zero_deux, '2. Mise en forme données entrée'!BX54:BX$93, _xlpm.val_prec),
_xlpm.val_prec + (_xlpm.x-_xlpm.annee_prec) * (_xlpm.val_suiv-_xlpm.val_prec)/(_xlpm.annee_suiv-_xlpm.annee_prec)
)), )</f>
        <v>0</v>
      </c>
      <c r="DE22" s="29" cm="1">
        <f t="array" ref="DE22">IFERROR(IF('2. Mise en forme données entrée'!BY54 &gt; 0, '2. Mise en forme données entrée'!BY54,
_xlfn.LET(
_xlpm.x, $C22,
_xlpm.supp_zero_un, '2. Mise en forme données entrée'!BY$53:BY54 &gt; 0,
_xlpm.supp_zero_deux, '2. Mise en forme données entrée'!BY54:BY$93 &gt; 0,
_xlpm.annee_prec, _xlfn.XLOOKUP(TRUE, _xlpm.supp_zero_un, $C$21:$C22,$C22,0,-1),
_xlpm.val_prec, _xlfn.XLOOKUP(TRUE, _xlpm.supp_zero_un, '2. Mise en forme données entrée'!BY$53:BY54, _xlfn.XLOOKUP(TRUE,_xlpm.supp_zero_deux,'2. Mise en forme données entrée'!BY54:BY$93),0,-1),
_xlpm.annee_suiv, _xlfn.XLOOKUP(TRUE, _xlpm.supp_zero_deux, '2. Mise en forme données entrée'!$C54:$C$93, $C22),
_xlpm.val_suiv, _xlfn.XLOOKUP(TRUE, _xlpm.supp_zero_deux, '2. Mise en forme données entrée'!BY54:BY$93, _xlpm.val_prec),
_xlpm.val_prec + (_xlpm.x-_xlpm.annee_prec) * (_xlpm.val_suiv-_xlpm.val_prec)/(_xlpm.annee_suiv-_xlpm.annee_prec)
)), )</f>
        <v>0</v>
      </c>
      <c r="DG22" s="29" cm="1">
        <f t="array" ref="DG22">IFERROR(IF('2. Mise en forme données entrée'!CA54 &gt; 0, '2. Mise en forme données entrée'!CA54,
_xlfn.LET(
_xlpm.x, $C22,
_xlpm.supp_zero_un, '2. Mise en forme données entrée'!CA$53:CA54 &gt; 0,
_xlpm.supp_zero_deux, '2. Mise en forme données entrée'!CA54:CA$93 &gt; 0,
_xlpm.annee_prec, _xlfn.XLOOKUP(TRUE, _xlpm.supp_zero_un, $C$21:$C22,$C22,0,-1),
_xlpm.val_prec, _xlfn.XLOOKUP(TRUE, _xlpm.supp_zero_un, '2. Mise en forme données entrée'!CA$53:CA54, _xlfn.XLOOKUP(TRUE,_xlpm.supp_zero_deux,'2. Mise en forme données entrée'!CA54:CA$93),0,-1),
_xlpm.annee_suiv, _xlfn.XLOOKUP(TRUE, _xlpm.supp_zero_deux, '2. Mise en forme données entrée'!$C54:$C$93, $C22),
_xlpm.val_suiv, _xlfn.XLOOKUP(TRUE, _xlpm.supp_zero_deux, '2. Mise en forme données entrée'!CA54:CA$93, _xlpm.val_prec),
_xlpm.val_prec + (_xlpm.x-_xlpm.annee_prec) * (_xlpm.val_suiv-_xlpm.val_prec)/(_xlpm.annee_suiv-_xlpm.annee_prec)
)), )</f>
        <v>0</v>
      </c>
      <c r="DH22" s="29" cm="1">
        <f t="array" ref="DH22">IFERROR(IF('2. Mise en forme données entrée'!CB54 &gt; 0, '2. Mise en forme données entrée'!CB54,
_xlfn.LET(
_xlpm.x, $C22,
_xlpm.supp_zero_un, '2. Mise en forme données entrée'!CB$53:CB54 &gt; 0,
_xlpm.supp_zero_deux, '2. Mise en forme données entrée'!CB54:CB$93 &gt; 0,
_xlpm.annee_prec, _xlfn.XLOOKUP(TRUE, _xlpm.supp_zero_un, $C$21:$C22,$C22,0,-1),
_xlpm.val_prec, _xlfn.XLOOKUP(TRUE, _xlpm.supp_zero_un, '2. Mise en forme données entrée'!CB$53:CB54, _xlfn.XLOOKUP(TRUE,_xlpm.supp_zero_deux,'2. Mise en forme données entrée'!CB54:CB$93),0,-1),
_xlpm.annee_suiv, _xlfn.XLOOKUP(TRUE, _xlpm.supp_zero_deux, '2. Mise en forme données entrée'!$C54:$C$93, $C22),
_xlpm.val_suiv, _xlfn.XLOOKUP(TRUE, _xlpm.supp_zero_deux, '2. Mise en forme données entrée'!CB54:CB$93, _xlpm.val_prec),
_xlpm.val_prec + (_xlpm.x-_xlpm.annee_prec) * (_xlpm.val_suiv-_xlpm.val_prec)/(_xlpm.annee_suiv-_xlpm.annee_prec)
)), )</f>
        <v>0</v>
      </c>
      <c r="DI22" s="29" cm="1">
        <f t="array" ref="DI22">IFERROR(IF('2. Mise en forme données entrée'!CC54 &gt; 0, '2. Mise en forme données entrée'!CC54,
_xlfn.LET(
_xlpm.x, $C22,
_xlpm.supp_zero_un, '2. Mise en forme données entrée'!CC$53:CC54 &gt; 0,
_xlpm.supp_zero_deux, '2. Mise en forme données entrée'!CC54:CC$93 &gt; 0,
_xlpm.annee_prec, _xlfn.XLOOKUP(TRUE, _xlpm.supp_zero_un, $C$21:$C22,$C22,0,-1),
_xlpm.val_prec, _xlfn.XLOOKUP(TRUE, _xlpm.supp_zero_un, '2. Mise en forme données entrée'!CC$53:CC54, _xlfn.XLOOKUP(TRUE,_xlpm.supp_zero_deux,'2. Mise en forme données entrée'!CC54:CC$93),0,-1),
_xlpm.annee_suiv, _xlfn.XLOOKUP(TRUE, _xlpm.supp_zero_deux, '2. Mise en forme données entrée'!$C54:$C$93, $C22),
_xlpm.val_suiv, _xlfn.XLOOKUP(TRUE, _xlpm.supp_zero_deux, '2. Mise en forme données entrée'!CC54:CC$93, _xlpm.val_prec),
_xlpm.val_prec + (_xlpm.x-_xlpm.annee_prec) * (_xlpm.val_suiv-_xlpm.val_prec)/(_xlpm.annee_suiv-_xlpm.annee_prec)
)), )</f>
        <v>0</v>
      </c>
      <c r="DJ22" s="29" cm="1">
        <f t="array" ref="DJ22">IFERROR(IF('2. Mise en forme données entrée'!CD54 &gt; 0, '2. Mise en forme données entrée'!CD54,
_xlfn.LET(
_xlpm.x, $C22,
_xlpm.supp_zero_un, '2. Mise en forme données entrée'!CD$53:CD54 &gt; 0,
_xlpm.supp_zero_deux, '2. Mise en forme données entrée'!CD54:CD$93 &gt; 0,
_xlpm.annee_prec, _xlfn.XLOOKUP(TRUE, _xlpm.supp_zero_un, $C$21:$C22,$C22,0,-1),
_xlpm.val_prec, _xlfn.XLOOKUP(TRUE, _xlpm.supp_zero_un, '2. Mise en forme données entrée'!CD$53:CD54, _xlfn.XLOOKUP(TRUE,_xlpm.supp_zero_deux,'2. Mise en forme données entrée'!CD54:CD$93),0,-1),
_xlpm.annee_suiv, _xlfn.XLOOKUP(TRUE, _xlpm.supp_zero_deux, '2. Mise en forme données entrée'!$C54:$C$93, $C22),
_xlpm.val_suiv, _xlfn.XLOOKUP(TRUE, _xlpm.supp_zero_deux, '2. Mise en forme données entrée'!CD54:CD$93, _xlpm.val_prec),
_xlpm.val_prec + (_xlpm.x-_xlpm.annee_prec) * (_xlpm.val_suiv-_xlpm.val_prec)/(_xlpm.annee_suiv-_xlpm.annee_prec)
)), )</f>
        <v>0</v>
      </c>
      <c r="DL22" s="29" cm="1">
        <f t="array" ref="DL22">IFERROR(IF('2. Mise en forme données entrée'!CF54 &gt; 0, '2. Mise en forme données entrée'!CF54,
_xlfn.LET(
_xlpm.x, $C22,
_xlpm.supp_zero_un, '2. Mise en forme données entrée'!CF$53:CF54 &gt; 0,
_xlpm.supp_zero_deux, '2. Mise en forme données entrée'!CF54:CF$93 &gt; 0,
_xlpm.annee_prec, _xlfn.XLOOKUP(TRUE, _xlpm.supp_zero_un, $C$21:$C22,$C22,0,-1),
_xlpm.val_prec, _xlfn.XLOOKUP(TRUE, _xlpm.supp_zero_un, '2. Mise en forme données entrée'!CF$53:CF54, _xlfn.XLOOKUP(TRUE,_xlpm.supp_zero_deux,'2. Mise en forme données entrée'!CF54:CF$93),0,-1),
_xlpm.annee_suiv, _xlfn.XLOOKUP(TRUE, _xlpm.supp_zero_deux, '2. Mise en forme données entrée'!$C54:$C$93, $C22),
_xlpm.val_suiv, _xlfn.XLOOKUP(TRUE, _xlpm.supp_zero_deux, '2. Mise en forme données entrée'!CF54:CF$93, _xlpm.val_prec),
_xlpm.val_prec + (_xlpm.x-_xlpm.annee_prec) * (_xlpm.val_suiv-_xlpm.val_prec)/(_xlpm.annee_suiv-_xlpm.annee_prec)
)), )</f>
        <v>0</v>
      </c>
      <c r="DM22" s="29" cm="1">
        <f t="array" ref="DM22">IFERROR(IF('2. Mise en forme données entrée'!CG54 &gt; 0, '2. Mise en forme données entrée'!CG54,
_xlfn.LET(
_xlpm.x, $C22,
_xlpm.supp_zero_un, '2. Mise en forme données entrée'!CG$53:CG54 &gt; 0,
_xlpm.supp_zero_deux, '2. Mise en forme données entrée'!CG54:CG$93 &gt; 0,
_xlpm.annee_prec, _xlfn.XLOOKUP(TRUE, _xlpm.supp_zero_un, $C$21:$C22,$C22,0,-1),
_xlpm.val_prec, _xlfn.XLOOKUP(TRUE, _xlpm.supp_zero_un, '2. Mise en forme données entrée'!CG$53:CG54, _xlfn.XLOOKUP(TRUE,_xlpm.supp_zero_deux,'2. Mise en forme données entrée'!CG54:CG$93),0,-1),
_xlpm.annee_suiv, _xlfn.XLOOKUP(TRUE, _xlpm.supp_zero_deux, '2. Mise en forme données entrée'!$C54:$C$93, $C22),
_xlpm.val_suiv, _xlfn.XLOOKUP(TRUE, _xlpm.supp_zero_deux, '2. Mise en forme données entrée'!CG54:CG$93, _xlpm.val_prec),
_xlpm.val_prec + (_xlpm.x-_xlpm.annee_prec) * (_xlpm.val_suiv-_xlpm.val_prec)/(_xlpm.annee_suiv-_xlpm.annee_prec)
)), )</f>
        <v>0</v>
      </c>
      <c r="DN22" s="29" cm="1">
        <f t="array" ref="DN22">IFERROR(IF('2. Mise en forme données entrée'!CH54 &gt; 0, '2. Mise en forme données entrée'!CH54,
_xlfn.LET(
_xlpm.x, $C22,
_xlpm.supp_zero_un, '2. Mise en forme données entrée'!CH$53:CH54 &gt; 0,
_xlpm.supp_zero_deux, '2. Mise en forme données entrée'!CH54:CH$93 &gt; 0,
_xlpm.annee_prec, _xlfn.XLOOKUP(TRUE, _xlpm.supp_zero_un, $C$21:$C22,$C22,0,-1),
_xlpm.val_prec, _xlfn.XLOOKUP(TRUE, _xlpm.supp_zero_un, '2. Mise en forme données entrée'!CH$53:CH54, _xlfn.XLOOKUP(TRUE,_xlpm.supp_zero_deux,'2. Mise en forme données entrée'!CH54:CH$93),0,-1),
_xlpm.annee_suiv, _xlfn.XLOOKUP(TRUE, _xlpm.supp_zero_deux, '2. Mise en forme données entrée'!$C54:$C$93, $C22),
_xlpm.val_suiv, _xlfn.XLOOKUP(TRUE, _xlpm.supp_zero_deux, '2. Mise en forme données entrée'!CH54:CH$93, _xlpm.val_prec),
_xlpm.val_prec + (_xlpm.x-_xlpm.annee_prec) * (_xlpm.val_suiv-_xlpm.val_prec)/(_xlpm.annee_suiv-_xlpm.annee_prec)
)), )</f>
        <v>0</v>
      </c>
      <c r="DO22" s="29" cm="1">
        <f t="array" ref="DO22">IFERROR(IF('2. Mise en forme données entrée'!CI54 &gt; 0, '2. Mise en forme données entrée'!CI54,
_xlfn.LET(
_xlpm.x, $C22,
_xlpm.supp_zero_un, '2. Mise en forme données entrée'!CI$53:CI54 &gt; 0,
_xlpm.supp_zero_deux, '2. Mise en forme données entrée'!CI54:CI$93 &gt; 0,
_xlpm.annee_prec, _xlfn.XLOOKUP(TRUE, _xlpm.supp_zero_un, $C$21:$C22,$C22,0,-1),
_xlpm.val_prec, _xlfn.XLOOKUP(TRUE, _xlpm.supp_zero_un, '2. Mise en forme données entrée'!CI$53:CI54, _xlfn.XLOOKUP(TRUE,_xlpm.supp_zero_deux,'2. Mise en forme données entrée'!CI54:CI$93),0,-1),
_xlpm.annee_suiv, _xlfn.XLOOKUP(TRUE, _xlpm.supp_zero_deux, '2. Mise en forme données entrée'!$C54:$C$93, $C22),
_xlpm.val_suiv, _xlfn.XLOOKUP(TRUE, _xlpm.supp_zero_deux, '2. Mise en forme données entrée'!CI54:CI$93, _xlpm.val_prec),
_xlpm.val_prec + (_xlpm.x-_xlpm.annee_prec) * (_xlpm.val_suiv-_xlpm.val_prec)/(_xlpm.annee_suiv-_xlpm.annee_prec)
)), )</f>
        <v>0</v>
      </c>
      <c r="DQ22" s="29" cm="1">
        <f t="array" ref="DQ22">IFERROR(IF('2. Mise en forme données entrée'!CK54 &gt; 0, '2. Mise en forme données entrée'!CK54,
_xlfn.LET(
_xlpm.x, $C22,
_xlpm.supp_zero_un, '2. Mise en forme données entrée'!CK$53:CK54 &gt; 0,
_xlpm.supp_zero_deux, '2. Mise en forme données entrée'!CK54:CK$93 &gt; 0,
_xlpm.annee_prec, _xlfn.XLOOKUP(TRUE, _xlpm.supp_zero_un, $C$21:$C22,$C22,0,-1),
_xlpm.val_prec, _xlfn.XLOOKUP(TRUE, _xlpm.supp_zero_un, '2. Mise en forme données entrée'!CK$53:CK54, _xlfn.XLOOKUP(TRUE,_xlpm.supp_zero_deux,'2. Mise en forme données entrée'!CK54:CK$93),0,-1),
_xlpm.annee_suiv, _xlfn.XLOOKUP(TRUE, _xlpm.supp_zero_deux, '2. Mise en forme données entrée'!$C54:$C$93, $C22),
_xlpm.val_suiv, _xlfn.XLOOKUP(TRUE, _xlpm.supp_zero_deux, '2. Mise en forme données entrée'!CK54:CK$93, _xlpm.val_prec),
_xlpm.val_prec + (_xlpm.x-_xlpm.annee_prec) * (_xlpm.val_suiv-_xlpm.val_prec)/(_xlpm.annee_suiv-_xlpm.annee_prec)
)), )</f>
        <v>0</v>
      </c>
      <c r="DR22" s="29" cm="1">
        <f t="array" ref="DR22">IFERROR(IF('2. Mise en forme données entrée'!CL54 &gt; 0, '2. Mise en forme données entrée'!CL54,
_xlfn.LET(
_xlpm.x, $C22,
_xlpm.supp_zero_un, '2. Mise en forme données entrée'!CL$53:CL54 &gt; 0,
_xlpm.supp_zero_deux, '2. Mise en forme données entrée'!CL54:CL$93 &gt; 0,
_xlpm.annee_prec, _xlfn.XLOOKUP(TRUE, _xlpm.supp_zero_un, $C$21:$C22,$C22,0,-1),
_xlpm.val_prec, _xlfn.XLOOKUP(TRUE, _xlpm.supp_zero_un, '2. Mise en forme données entrée'!CL$53:CL54, _xlfn.XLOOKUP(TRUE,_xlpm.supp_zero_deux,'2. Mise en forme données entrée'!CL54:CL$93),0,-1),
_xlpm.annee_suiv, _xlfn.XLOOKUP(TRUE, _xlpm.supp_zero_deux, '2. Mise en forme données entrée'!$C54:$C$93, $C22),
_xlpm.val_suiv, _xlfn.XLOOKUP(TRUE, _xlpm.supp_zero_deux, '2. Mise en forme données entrée'!CL54:CL$93, _xlpm.val_prec),
_xlpm.val_prec + (_xlpm.x-_xlpm.annee_prec) * (_xlpm.val_suiv-_xlpm.val_prec)/(_xlpm.annee_suiv-_xlpm.annee_prec)
)), )</f>
        <v>0</v>
      </c>
      <c r="DS22" s="29" cm="1">
        <f t="array" ref="DS22">IFERROR(IF('2. Mise en forme données entrée'!CM54 &gt; 0, '2. Mise en forme données entrée'!CM54,
_xlfn.LET(
_xlpm.x, $C22,
_xlpm.supp_zero_un, '2. Mise en forme données entrée'!CM$53:CM54 &gt; 0,
_xlpm.supp_zero_deux, '2. Mise en forme données entrée'!CM54:CM$93 &gt; 0,
_xlpm.annee_prec, _xlfn.XLOOKUP(TRUE, _xlpm.supp_zero_un, $C$21:$C22,$C22,0,-1),
_xlpm.val_prec, _xlfn.XLOOKUP(TRUE, _xlpm.supp_zero_un, '2. Mise en forme données entrée'!CM$53:CM54, _xlfn.XLOOKUP(TRUE,_xlpm.supp_zero_deux,'2. Mise en forme données entrée'!CM54:CM$93),0,-1),
_xlpm.annee_suiv, _xlfn.XLOOKUP(TRUE, _xlpm.supp_zero_deux, '2. Mise en forme données entrée'!$C54:$C$93, $C22),
_xlpm.val_suiv, _xlfn.XLOOKUP(TRUE, _xlpm.supp_zero_deux, '2. Mise en forme données entrée'!CM54:CM$93, _xlpm.val_prec),
_xlpm.val_prec + (_xlpm.x-_xlpm.annee_prec) * (_xlpm.val_suiv-_xlpm.val_prec)/(_xlpm.annee_suiv-_xlpm.annee_prec)
)), )</f>
        <v>0</v>
      </c>
      <c r="DT22" s="29" cm="1">
        <f t="array" ref="DT22">IFERROR(IF('2. Mise en forme données entrée'!CN54 &gt; 0, '2. Mise en forme données entrée'!CN54,
_xlfn.LET(
_xlpm.x, $C22,
_xlpm.supp_zero_un, '2. Mise en forme données entrée'!CN$53:CN54 &gt; 0,
_xlpm.supp_zero_deux, '2. Mise en forme données entrée'!CN54:CN$93 &gt; 0,
_xlpm.annee_prec, _xlfn.XLOOKUP(TRUE, _xlpm.supp_zero_un, $C$21:$C22,$C22,0,-1),
_xlpm.val_prec, _xlfn.XLOOKUP(TRUE, _xlpm.supp_zero_un, '2. Mise en forme données entrée'!CN$53:CN54, _xlfn.XLOOKUP(TRUE,_xlpm.supp_zero_deux,'2. Mise en forme données entrée'!CN54:CN$93),0,-1),
_xlpm.annee_suiv, _xlfn.XLOOKUP(TRUE, _xlpm.supp_zero_deux, '2. Mise en forme données entrée'!$C54:$C$93, $C22),
_xlpm.val_suiv, _xlfn.XLOOKUP(TRUE, _xlpm.supp_zero_deux, '2. Mise en forme données entrée'!CN54:CN$93, _xlpm.val_prec),
_xlpm.val_prec + (_xlpm.x-_xlpm.annee_prec) * (_xlpm.val_suiv-_xlpm.val_prec)/(_xlpm.annee_suiv-_xlpm.annee_prec)
)), )</f>
        <v>0</v>
      </c>
      <c r="DV22" s="30" cm="1">
        <f t="array" ref="DV22">IFERROR(IF('2. Mise en forme données entrée'!CP54 &gt; 0, '2. Mise en forme données entrée'!CP54,
_xlfn.LET(
_xlpm.x, $C22,
_xlpm.supp_zero_un, '2. Mise en forme données entrée'!CP$53:CP54 &gt; 0,
_xlpm.supp_zero_deux, '2. Mise en forme données entrée'!CP54:CP$93 &gt; 0,
_xlpm.annee_prec, _xlfn.XLOOKUP(TRUE, _xlpm.supp_zero_un, $C$21:$C22,$C22,0,-1),
_xlpm.val_prec, _xlfn.XLOOKUP(TRUE, _xlpm.supp_zero_un, '2. Mise en forme données entrée'!CP$53:CP54, _xlfn.XLOOKUP(TRUE,_xlpm.supp_zero_deux,'2. Mise en forme données entrée'!CP54:CP$93),0,-1),
_xlpm.annee_suiv, _xlfn.XLOOKUP(TRUE, _xlpm.supp_zero_deux, '2. Mise en forme données entrée'!$C54:$C$93, $C22),
_xlpm.val_suiv, _xlfn.XLOOKUP(TRUE, _xlpm.supp_zero_deux, '2. Mise en forme données entrée'!CP54:CP$93, _xlpm.val_prec),
_xlpm.val_prec + (_xlpm.x-_xlpm.annee_prec) * (_xlpm.val_suiv-_xlpm.val_prec)/(_xlpm.annee_suiv-_xlpm.annee_prec)
)), )</f>
        <v>0</v>
      </c>
      <c r="DW22" s="30" cm="1">
        <f t="array" ref="DW22">IFERROR(IF('2. Mise en forme données entrée'!CQ54 &gt; 0, '2. Mise en forme données entrée'!CQ54,
_xlfn.LET(
_xlpm.x, $C22,
_xlpm.supp_zero_un, '2. Mise en forme données entrée'!CQ$53:CQ54 &gt; 0,
_xlpm.supp_zero_deux, '2. Mise en forme données entrée'!CQ54:CQ$93 &gt; 0,
_xlpm.annee_prec, _xlfn.XLOOKUP(TRUE, _xlpm.supp_zero_un, $C$21:$C22,$C22,0,-1),
_xlpm.val_prec, _xlfn.XLOOKUP(TRUE, _xlpm.supp_zero_un, '2. Mise en forme données entrée'!CQ$53:CQ54, _xlfn.XLOOKUP(TRUE,_xlpm.supp_zero_deux,'2. Mise en forme données entrée'!CQ54:CQ$93),0,-1),
_xlpm.annee_suiv, _xlfn.XLOOKUP(TRUE, _xlpm.supp_zero_deux, '2. Mise en forme données entrée'!$C54:$C$93, $C22),
_xlpm.val_suiv, _xlfn.XLOOKUP(TRUE, _xlpm.supp_zero_deux, '2. Mise en forme données entrée'!CQ54:CQ$93, _xlpm.val_prec),
_xlpm.val_prec + (_xlpm.x-_xlpm.annee_prec) * (_xlpm.val_suiv-_xlpm.val_prec)/(_xlpm.annee_suiv-_xlpm.annee_prec)
)), )</f>
        <v>0</v>
      </c>
      <c r="DX22" s="30" cm="1">
        <f t="array" ref="DX22">IFERROR(IF('2. Mise en forme données entrée'!CR54 &gt; 0, '2. Mise en forme données entrée'!CR54,
_xlfn.LET(
_xlpm.x, $C22,
_xlpm.supp_zero_un, '2. Mise en forme données entrée'!CR$53:CR54 &gt; 0,
_xlpm.supp_zero_deux, '2. Mise en forme données entrée'!CR54:CR$93 &gt; 0,
_xlpm.annee_prec, _xlfn.XLOOKUP(TRUE, _xlpm.supp_zero_un, $C$21:$C22,$C22,0,-1),
_xlpm.val_prec, _xlfn.XLOOKUP(TRUE, _xlpm.supp_zero_un, '2. Mise en forme données entrée'!CR$53:CR54, _xlfn.XLOOKUP(TRUE,_xlpm.supp_zero_deux,'2. Mise en forme données entrée'!CR54:CR$93),0,-1),
_xlpm.annee_suiv, _xlfn.XLOOKUP(TRUE, _xlpm.supp_zero_deux, '2. Mise en forme données entrée'!$C54:$C$93, $C22),
_xlpm.val_suiv, _xlfn.XLOOKUP(TRUE, _xlpm.supp_zero_deux, '2. Mise en forme données entrée'!CR54:CR$93, _xlpm.val_prec),
_xlpm.val_prec + (_xlpm.x-_xlpm.annee_prec) * (_xlpm.val_suiv-_xlpm.val_prec)/(_xlpm.annee_suiv-_xlpm.annee_prec)
)), )</f>
        <v>0</v>
      </c>
      <c r="DY22" s="30" cm="1">
        <f t="array" ref="DY22">IFERROR(IF('2. Mise en forme données entrée'!CS54 &gt; 0, '2. Mise en forme données entrée'!CS54,
_xlfn.LET(
_xlpm.x, $C22,
_xlpm.supp_zero_un, '2. Mise en forme données entrée'!CS$53:CS54 &gt; 0,
_xlpm.supp_zero_deux, '2. Mise en forme données entrée'!CS54:CS$93 &gt; 0,
_xlpm.annee_prec, _xlfn.XLOOKUP(TRUE, _xlpm.supp_zero_un, $C$21:$C22,$C22,0,-1),
_xlpm.val_prec, _xlfn.XLOOKUP(TRUE, _xlpm.supp_zero_un, '2. Mise en forme données entrée'!CS$53:CS54, _xlfn.XLOOKUP(TRUE,_xlpm.supp_zero_deux,'2. Mise en forme données entrée'!CS54:CS$93),0,-1),
_xlpm.annee_suiv, _xlfn.XLOOKUP(TRUE, _xlpm.supp_zero_deux, '2. Mise en forme données entrée'!$C54:$C$93, $C22),
_xlpm.val_suiv, _xlfn.XLOOKUP(TRUE, _xlpm.supp_zero_deux, '2. Mise en forme données entrée'!CS54:CS$93, _xlpm.val_prec),
_xlpm.val_prec + (_xlpm.x-_xlpm.annee_prec) * (_xlpm.val_suiv-_xlpm.val_prec)/(_xlpm.annee_suiv-_xlpm.annee_prec)
)), )</f>
        <v>0</v>
      </c>
    </row>
    <row r="23" spans="2:131" outlineLevel="1">
      <c r="C23" s="19">
        <v>2012</v>
      </c>
      <c r="D23" s="55"/>
      <c r="E23" s="18">
        <v>2896.23786141038</v>
      </c>
      <c r="F23" s="18">
        <v>3041.04975448089</v>
      </c>
      <c r="G23" s="18">
        <v>6761.9611332930899</v>
      </c>
      <c r="H23" s="18">
        <v>42671.386627649197</v>
      </c>
      <c r="J23" s="29">
        <v>0.192372070078662</v>
      </c>
      <c r="K23" s="29">
        <v>0.20199067358259501</v>
      </c>
      <c r="L23" s="29">
        <v>0.44394311442762902</v>
      </c>
      <c r="M23" s="29">
        <v>2.8149256840853498</v>
      </c>
      <c r="O23" s="29">
        <v>9.4912335978629692</v>
      </c>
      <c r="P23" s="29">
        <v>9.9657952777561203</v>
      </c>
      <c r="Q23" s="29">
        <v>21.912791581501601</v>
      </c>
      <c r="R23" s="29">
        <v>138.918193310346</v>
      </c>
      <c r="T23" s="29">
        <v>0.260268635756713</v>
      </c>
      <c r="U23" s="29">
        <v>0.27328206754454798</v>
      </c>
      <c r="V23" s="29">
        <v>0.58533500052828602</v>
      </c>
      <c r="W23" s="29">
        <v>3.7514253785579799</v>
      </c>
      <c r="Y23" s="29">
        <v>2.7102642342561398</v>
      </c>
      <c r="Z23" s="29">
        <v>2.84577744596894</v>
      </c>
      <c r="AA23" s="29">
        <v>6.3329847726979898</v>
      </c>
      <c r="AB23" s="29">
        <v>39.950836240882197</v>
      </c>
      <c r="AD23" s="30">
        <v>11.6561471851089</v>
      </c>
      <c r="AE23" s="30">
        <v>12.238954544364301</v>
      </c>
      <c r="AF23" s="30">
        <v>27.2081242581623</v>
      </c>
      <c r="AG23" s="30">
        <v>171.71234578920701</v>
      </c>
      <c r="AJ23" s="55"/>
      <c r="AK23" s="18" cm="1">
        <f t="array" ref="AK23">IFERROR(IF('2. Mise en forme données entrée'!E55 &gt; 0, '2. Mise en forme données entrée'!E55,
_xlfn.LET(
_xlpm.x, $C23,
_xlpm.supp_zero_un, '2. Mise en forme données entrée'!E$53:E55 &gt; 0,
_xlpm.supp_zero_deux, '2. Mise en forme données entrée'!E55:E$93 &gt; 0,
_xlpm.annee_prec, _xlfn.XLOOKUP(TRUE, _xlpm.supp_zero_un, $C$21:$C23,$C23,0,-1),
_xlpm.val_prec, _xlfn.XLOOKUP(TRUE, _xlpm.supp_zero_un, '2. Mise en forme données entrée'!E$53:E55, _xlfn.XLOOKUP(TRUE,_xlpm.supp_zero_deux,'2. Mise en forme données entrée'!E55:E$93),0,-1),
_xlpm.annee_suiv, _xlfn.XLOOKUP(TRUE, _xlpm.supp_zero_deux, '2. Mise en forme données entrée'!$C55:$C$93, $C23),
_xlpm.val_suiv, _xlfn.XLOOKUP(TRUE, _xlpm.supp_zero_deux, '2. Mise en forme données entrée'!E55:E$93, _xlpm.val_prec),
_xlpm.val_prec + (_xlpm.x-_xlpm.annee_prec) * (_xlpm.val_suiv-_xlpm.val_prec)/(_xlpm.annee_suiv-_xlpm.annee_prec)
)), )</f>
        <v>2896.23786141038</v>
      </c>
      <c r="AL23" s="18" cm="1">
        <f t="array" ref="AL23">IFERROR(IF('2. Mise en forme données entrée'!F55 &gt; 0, '2. Mise en forme données entrée'!F55,
_xlfn.LET(
_xlpm.x, $C23,
_xlpm.supp_zero_un, '2. Mise en forme données entrée'!F$53:F55 &gt; 0,
_xlpm.supp_zero_deux, '2. Mise en forme données entrée'!F55:F$93 &gt; 0,
_xlpm.annee_prec, _xlfn.XLOOKUP(TRUE, _xlpm.supp_zero_un, $C$21:$C23,$C23,0,-1),
_xlpm.val_prec, _xlfn.XLOOKUP(TRUE, _xlpm.supp_zero_un, '2. Mise en forme données entrée'!F$53:F55, _xlfn.XLOOKUP(TRUE,_xlpm.supp_zero_deux,'2. Mise en forme données entrée'!F55:F$93),0,-1),
_xlpm.annee_suiv, _xlfn.XLOOKUP(TRUE, _xlpm.supp_zero_deux, '2. Mise en forme données entrée'!$C55:$C$93, $C23),
_xlpm.val_suiv, _xlfn.XLOOKUP(TRUE, _xlpm.supp_zero_deux, '2. Mise en forme données entrée'!F55:F$93, _xlpm.val_prec),
_xlpm.val_prec + (_xlpm.x-_xlpm.annee_prec) * (_xlpm.val_suiv-_xlpm.val_prec)/(_xlpm.annee_suiv-_xlpm.annee_prec)
)), )</f>
        <v>3041.04975448089</v>
      </c>
      <c r="AM23" s="18" cm="1">
        <f t="array" ref="AM23">IFERROR(IF('2. Mise en forme données entrée'!G55 &gt; 0, '2. Mise en forme données entrée'!G55,
_xlfn.LET(
_xlpm.x, $C23,
_xlpm.supp_zero_un, '2. Mise en forme données entrée'!G$53:G55 &gt; 0,
_xlpm.supp_zero_deux, '2. Mise en forme données entrée'!G55:G$93 &gt; 0,
_xlpm.annee_prec, _xlfn.XLOOKUP(TRUE, _xlpm.supp_zero_un, $C$21:$C23,$C23,0,-1),
_xlpm.val_prec, _xlfn.XLOOKUP(TRUE, _xlpm.supp_zero_un, '2. Mise en forme données entrée'!G$53:G55, _xlfn.XLOOKUP(TRUE,_xlpm.supp_zero_deux,'2. Mise en forme données entrée'!G55:G$93),0,-1),
_xlpm.annee_suiv, _xlfn.XLOOKUP(TRUE, _xlpm.supp_zero_deux, '2. Mise en forme données entrée'!$C55:$C$93, $C23),
_xlpm.val_suiv, _xlfn.XLOOKUP(TRUE, _xlpm.supp_zero_deux, '2. Mise en forme données entrée'!G55:G$93, _xlpm.val_prec),
_xlpm.val_prec + (_xlpm.x-_xlpm.annee_prec) * (_xlpm.val_suiv-_xlpm.val_prec)/(_xlpm.annee_suiv-_xlpm.annee_prec)
)), )</f>
        <v>6761.9611332930899</v>
      </c>
      <c r="AN23" s="18" cm="1">
        <f t="array" ref="AN23">IFERROR(IF('2. Mise en forme données entrée'!H55 &gt; 0, '2. Mise en forme données entrée'!H55,
_xlfn.LET(
_xlpm.x, $C23,
_xlpm.supp_zero_un, '2. Mise en forme données entrée'!H$53:H55 &gt; 0,
_xlpm.supp_zero_deux, '2. Mise en forme données entrée'!H55:H$93 &gt; 0,
_xlpm.annee_prec, _xlfn.XLOOKUP(TRUE, _xlpm.supp_zero_un, $C$21:$C23,$C23,0,-1),
_xlpm.val_prec, _xlfn.XLOOKUP(TRUE, _xlpm.supp_zero_un, '2. Mise en forme données entrée'!H$53:H55, _xlfn.XLOOKUP(TRUE,_xlpm.supp_zero_deux,'2. Mise en forme données entrée'!H55:H$93),0,-1),
_xlpm.annee_suiv, _xlfn.XLOOKUP(TRUE, _xlpm.supp_zero_deux, '2. Mise en forme données entrée'!$C55:$C$93, $C23),
_xlpm.val_suiv, _xlfn.XLOOKUP(TRUE, _xlpm.supp_zero_deux, '2. Mise en forme données entrée'!H55:H$93, _xlpm.val_prec),
_xlpm.val_prec + (_xlpm.x-_xlpm.annee_prec) * (_xlpm.val_suiv-_xlpm.val_prec)/(_xlpm.annee_suiv-_xlpm.annee_prec)
)), )</f>
        <v>42671.386627649197</v>
      </c>
      <c r="AP23" s="29" cm="1">
        <f t="array" ref="AP23">IFERROR(IF('2. Mise en forme données entrée'!J55 &gt; 0, '2. Mise en forme données entrée'!J55,
_xlfn.LET(
_xlpm.x, $C23,
_xlpm.supp_zero_un, '2. Mise en forme données entrée'!J$53:J55 &gt; 0,
_xlpm.supp_zero_deux, '2. Mise en forme données entrée'!J55:J$93 &gt; 0,
_xlpm.annee_prec, _xlfn.XLOOKUP(TRUE, _xlpm.supp_zero_un, $C$21:$C23,$C23,0,-1),
_xlpm.val_prec, _xlfn.XLOOKUP(TRUE, _xlpm.supp_zero_un, '2. Mise en forme données entrée'!J$53:J55, _xlfn.XLOOKUP(TRUE,_xlpm.supp_zero_deux,'2. Mise en forme données entrée'!J55:J$93),0,-1),
_xlpm.annee_suiv, _xlfn.XLOOKUP(TRUE, _xlpm.supp_zero_deux, '2. Mise en forme données entrée'!$C55:$C$93, $C23),
_xlpm.val_suiv, _xlfn.XLOOKUP(TRUE, _xlpm.supp_zero_deux, '2. Mise en forme données entrée'!J55:J$93, _xlpm.val_prec),
_xlpm.val_prec + (_xlpm.x-_xlpm.annee_prec) * (_xlpm.val_suiv-_xlpm.val_prec)/(_xlpm.annee_suiv-_xlpm.annee_prec)
)), )</f>
        <v>0.192372070078662</v>
      </c>
      <c r="AQ23" s="29" cm="1">
        <f t="array" ref="AQ23">IFERROR(IF('2. Mise en forme données entrée'!K55 &gt; 0, '2. Mise en forme données entrée'!K55,
_xlfn.LET(
_xlpm.x, $C23,
_xlpm.supp_zero_un, '2. Mise en forme données entrée'!K$53:K55 &gt; 0,
_xlpm.supp_zero_deux, '2. Mise en forme données entrée'!K55:K$93 &gt; 0,
_xlpm.annee_prec, _xlfn.XLOOKUP(TRUE, _xlpm.supp_zero_un, $C$21:$C23,$C23,0,-1),
_xlpm.val_prec, _xlfn.XLOOKUP(TRUE, _xlpm.supp_zero_un, '2. Mise en forme données entrée'!K$53:K55, _xlfn.XLOOKUP(TRUE,_xlpm.supp_zero_deux,'2. Mise en forme données entrée'!K55:K$93),0,-1),
_xlpm.annee_suiv, _xlfn.XLOOKUP(TRUE, _xlpm.supp_zero_deux, '2. Mise en forme données entrée'!$C55:$C$93, $C23),
_xlpm.val_suiv, _xlfn.XLOOKUP(TRUE, _xlpm.supp_zero_deux, '2. Mise en forme données entrée'!K55:K$93, _xlpm.val_prec),
_xlpm.val_prec + (_xlpm.x-_xlpm.annee_prec) * (_xlpm.val_suiv-_xlpm.val_prec)/(_xlpm.annee_suiv-_xlpm.annee_prec)
)), )</f>
        <v>0.20199067358259501</v>
      </c>
      <c r="AR23" s="29" cm="1">
        <f t="array" ref="AR23">IFERROR(IF('2. Mise en forme données entrée'!L55 &gt; 0, '2. Mise en forme données entrée'!L55,
_xlfn.LET(
_xlpm.x, $C23,
_xlpm.supp_zero_un, '2. Mise en forme données entrée'!L$53:L55 &gt; 0,
_xlpm.supp_zero_deux, '2. Mise en forme données entrée'!L55:L$93 &gt; 0,
_xlpm.annee_prec, _xlfn.XLOOKUP(TRUE, _xlpm.supp_zero_un, $C$21:$C23,$C23,0,-1),
_xlpm.val_prec, _xlfn.XLOOKUP(TRUE, _xlpm.supp_zero_un, '2. Mise en forme données entrée'!L$53:L55, _xlfn.XLOOKUP(TRUE,_xlpm.supp_zero_deux,'2. Mise en forme données entrée'!L55:L$93),0,-1),
_xlpm.annee_suiv, _xlfn.XLOOKUP(TRUE, _xlpm.supp_zero_deux, '2. Mise en forme données entrée'!$C55:$C$93, $C23),
_xlpm.val_suiv, _xlfn.XLOOKUP(TRUE, _xlpm.supp_zero_deux, '2. Mise en forme données entrée'!L55:L$93, _xlpm.val_prec),
_xlpm.val_prec + (_xlpm.x-_xlpm.annee_prec) * (_xlpm.val_suiv-_xlpm.val_prec)/(_xlpm.annee_suiv-_xlpm.annee_prec)
)), )</f>
        <v>0.44394311442762902</v>
      </c>
      <c r="AS23" s="29" cm="1">
        <f t="array" ref="AS23">IFERROR(IF('2. Mise en forme données entrée'!M55 &gt; 0, '2. Mise en forme données entrée'!M55,
_xlfn.LET(
_xlpm.x, $C23,
_xlpm.supp_zero_un, '2. Mise en forme données entrée'!M$53:M55 &gt; 0,
_xlpm.supp_zero_deux, '2. Mise en forme données entrée'!M55:M$93 &gt; 0,
_xlpm.annee_prec, _xlfn.XLOOKUP(TRUE, _xlpm.supp_zero_un, $C$21:$C23,$C23,0,-1),
_xlpm.val_prec, _xlfn.XLOOKUP(TRUE, _xlpm.supp_zero_un, '2. Mise en forme données entrée'!M$53:M55, _xlfn.XLOOKUP(TRUE,_xlpm.supp_zero_deux,'2. Mise en forme données entrée'!M55:M$93),0,-1),
_xlpm.annee_suiv, _xlfn.XLOOKUP(TRUE, _xlpm.supp_zero_deux, '2. Mise en forme données entrée'!$C55:$C$93, $C23),
_xlpm.val_suiv, _xlfn.XLOOKUP(TRUE, _xlpm.supp_zero_deux, '2. Mise en forme données entrée'!M55:M$93, _xlpm.val_prec),
_xlpm.val_prec + (_xlpm.x-_xlpm.annee_prec) * (_xlpm.val_suiv-_xlpm.val_prec)/(_xlpm.annee_suiv-_xlpm.annee_prec)
)), )</f>
        <v>2.8149256840853498</v>
      </c>
      <c r="AU23" s="29" cm="1">
        <f t="array" ref="AU23">IFERROR(IF('2. Mise en forme données entrée'!O55 &gt; 0, '2. Mise en forme données entrée'!O55,
_xlfn.LET(
_xlpm.x, $C23,
_xlpm.supp_zero_un, '2. Mise en forme données entrée'!O$53:O55 &gt; 0,
_xlpm.supp_zero_deux, '2. Mise en forme données entrée'!O55:O$93 &gt; 0,
_xlpm.annee_prec, _xlfn.XLOOKUP(TRUE, _xlpm.supp_zero_un, $C$21:$C23,$C23,0,-1),
_xlpm.val_prec, _xlfn.XLOOKUP(TRUE, _xlpm.supp_zero_un, '2. Mise en forme données entrée'!O$53:O55, _xlfn.XLOOKUP(TRUE,_xlpm.supp_zero_deux,'2. Mise en forme données entrée'!O55:O$93),0,-1),
_xlpm.annee_suiv, _xlfn.XLOOKUP(TRUE, _xlpm.supp_zero_deux, '2. Mise en forme données entrée'!$C55:$C$93, $C23),
_xlpm.val_suiv, _xlfn.XLOOKUP(TRUE, _xlpm.supp_zero_deux, '2. Mise en forme données entrée'!O55:O$93, _xlpm.val_prec),
_xlpm.val_prec + (_xlpm.x-_xlpm.annee_prec) * (_xlpm.val_suiv-_xlpm.val_prec)/(_xlpm.annee_suiv-_xlpm.annee_prec)
)), )</f>
        <v>9.4912335978629692</v>
      </c>
      <c r="AV23" s="29" cm="1">
        <f t="array" ref="AV23">IFERROR(IF('2. Mise en forme données entrée'!P55 &gt; 0, '2. Mise en forme données entrée'!P55,
_xlfn.LET(
_xlpm.x, $C23,
_xlpm.supp_zero_un, '2. Mise en forme données entrée'!P$53:P55 &gt; 0,
_xlpm.supp_zero_deux, '2. Mise en forme données entrée'!P55:P$93 &gt; 0,
_xlpm.annee_prec, _xlfn.XLOOKUP(TRUE, _xlpm.supp_zero_un, $C$21:$C23,$C23,0,-1),
_xlpm.val_prec, _xlfn.XLOOKUP(TRUE, _xlpm.supp_zero_un, '2. Mise en forme données entrée'!P$53:P55, _xlfn.XLOOKUP(TRUE,_xlpm.supp_zero_deux,'2. Mise en forme données entrée'!P55:P$93),0,-1),
_xlpm.annee_suiv, _xlfn.XLOOKUP(TRUE, _xlpm.supp_zero_deux, '2. Mise en forme données entrée'!$C55:$C$93, $C23),
_xlpm.val_suiv, _xlfn.XLOOKUP(TRUE, _xlpm.supp_zero_deux, '2. Mise en forme données entrée'!P55:P$93, _xlpm.val_prec),
_xlpm.val_prec + (_xlpm.x-_xlpm.annee_prec) * (_xlpm.val_suiv-_xlpm.val_prec)/(_xlpm.annee_suiv-_xlpm.annee_prec)
)), )</f>
        <v>9.9657952777561203</v>
      </c>
      <c r="AW23" s="29" cm="1">
        <f t="array" ref="AW23">IFERROR(IF('2. Mise en forme données entrée'!Q55 &gt; 0, '2. Mise en forme données entrée'!Q55,
_xlfn.LET(
_xlpm.x, $C23,
_xlpm.supp_zero_un, '2. Mise en forme données entrée'!Q$53:Q55 &gt; 0,
_xlpm.supp_zero_deux, '2. Mise en forme données entrée'!Q55:Q$93 &gt; 0,
_xlpm.annee_prec, _xlfn.XLOOKUP(TRUE, _xlpm.supp_zero_un, $C$21:$C23,$C23,0,-1),
_xlpm.val_prec, _xlfn.XLOOKUP(TRUE, _xlpm.supp_zero_un, '2. Mise en forme données entrée'!Q$53:Q55, _xlfn.XLOOKUP(TRUE,_xlpm.supp_zero_deux,'2. Mise en forme données entrée'!Q55:Q$93),0,-1),
_xlpm.annee_suiv, _xlfn.XLOOKUP(TRUE, _xlpm.supp_zero_deux, '2. Mise en forme données entrée'!$C55:$C$93, $C23),
_xlpm.val_suiv, _xlfn.XLOOKUP(TRUE, _xlpm.supp_zero_deux, '2. Mise en forme données entrée'!Q55:Q$93, _xlpm.val_prec),
_xlpm.val_prec + (_xlpm.x-_xlpm.annee_prec) * (_xlpm.val_suiv-_xlpm.val_prec)/(_xlpm.annee_suiv-_xlpm.annee_prec)
)), )</f>
        <v>21.912791581501601</v>
      </c>
      <c r="AX23" s="29" cm="1">
        <f t="array" ref="AX23">IFERROR(IF('2. Mise en forme données entrée'!R55 &gt; 0, '2. Mise en forme données entrée'!R55,
_xlfn.LET(
_xlpm.x, $C23,
_xlpm.supp_zero_un, '2. Mise en forme données entrée'!R$53:R55 &gt; 0,
_xlpm.supp_zero_deux, '2. Mise en forme données entrée'!R55:R$93 &gt; 0,
_xlpm.annee_prec, _xlfn.XLOOKUP(TRUE, _xlpm.supp_zero_un, $C$21:$C23,$C23,0,-1),
_xlpm.val_prec, _xlfn.XLOOKUP(TRUE, _xlpm.supp_zero_un, '2. Mise en forme données entrée'!R$53:R55, _xlfn.XLOOKUP(TRUE,_xlpm.supp_zero_deux,'2. Mise en forme données entrée'!R55:R$93),0,-1),
_xlpm.annee_suiv, _xlfn.XLOOKUP(TRUE, _xlpm.supp_zero_deux, '2. Mise en forme données entrée'!$C55:$C$93, $C23),
_xlpm.val_suiv, _xlfn.XLOOKUP(TRUE, _xlpm.supp_zero_deux, '2. Mise en forme données entrée'!R55:R$93, _xlpm.val_prec),
_xlpm.val_prec + (_xlpm.x-_xlpm.annee_prec) * (_xlpm.val_suiv-_xlpm.val_prec)/(_xlpm.annee_suiv-_xlpm.annee_prec)
)), )</f>
        <v>138.918193310346</v>
      </c>
      <c r="AZ23" s="29" cm="1">
        <f t="array" ref="AZ23">IFERROR(IF('2. Mise en forme données entrée'!T55 &gt; 0, '2. Mise en forme données entrée'!T55,
_xlfn.LET(
_xlpm.x, $C23,
_xlpm.supp_zero_un, '2. Mise en forme données entrée'!T$53:T55 &gt; 0,
_xlpm.supp_zero_deux, '2. Mise en forme données entrée'!T55:T$93 &gt; 0,
_xlpm.annee_prec, _xlfn.XLOOKUP(TRUE, _xlpm.supp_zero_un, $C$21:$C23,$C23,0,-1),
_xlpm.val_prec, _xlfn.XLOOKUP(TRUE, _xlpm.supp_zero_un, '2. Mise en forme données entrée'!T$53:T55, _xlfn.XLOOKUP(TRUE,_xlpm.supp_zero_deux,'2. Mise en forme données entrée'!T55:T$93),0,-1),
_xlpm.annee_suiv, _xlfn.XLOOKUP(TRUE, _xlpm.supp_zero_deux, '2. Mise en forme données entrée'!$C55:$C$93, $C23),
_xlpm.val_suiv, _xlfn.XLOOKUP(TRUE, _xlpm.supp_zero_deux, '2. Mise en forme données entrée'!T55:T$93, _xlpm.val_prec),
_xlpm.val_prec + (_xlpm.x-_xlpm.annee_prec) * (_xlpm.val_suiv-_xlpm.val_prec)/(_xlpm.annee_suiv-_xlpm.annee_prec)
)), )</f>
        <v>0.260268635756713</v>
      </c>
      <c r="BA23" s="29" cm="1">
        <f t="array" ref="BA23">IFERROR(IF('2. Mise en forme données entrée'!U55 &gt; 0, '2. Mise en forme données entrée'!U55,
_xlfn.LET(
_xlpm.x, $C23,
_xlpm.supp_zero_un, '2. Mise en forme données entrée'!U$53:U55 &gt; 0,
_xlpm.supp_zero_deux, '2. Mise en forme données entrée'!U55:U$93 &gt; 0,
_xlpm.annee_prec, _xlfn.XLOOKUP(TRUE, _xlpm.supp_zero_un, $C$21:$C23,$C23,0,-1),
_xlpm.val_prec, _xlfn.XLOOKUP(TRUE, _xlpm.supp_zero_un, '2. Mise en forme données entrée'!U$53:U55, _xlfn.XLOOKUP(TRUE,_xlpm.supp_zero_deux,'2. Mise en forme données entrée'!U55:U$93),0,-1),
_xlpm.annee_suiv, _xlfn.XLOOKUP(TRUE, _xlpm.supp_zero_deux, '2. Mise en forme données entrée'!$C55:$C$93, $C23),
_xlpm.val_suiv, _xlfn.XLOOKUP(TRUE, _xlpm.supp_zero_deux, '2. Mise en forme données entrée'!U55:U$93, _xlpm.val_prec),
_xlpm.val_prec + (_xlpm.x-_xlpm.annee_prec) * (_xlpm.val_suiv-_xlpm.val_prec)/(_xlpm.annee_suiv-_xlpm.annee_prec)
)), )</f>
        <v>0.27328206754454798</v>
      </c>
      <c r="BB23" s="29" cm="1">
        <f t="array" ref="BB23">IFERROR(IF('2. Mise en forme données entrée'!V55 &gt; 0, '2. Mise en forme données entrée'!V55,
_xlfn.LET(
_xlpm.x, $C23,
_xlpm.supp_zero_un, '2. Mise en forme données entrée'!V$53:V55 &gt; 0,
_xlpm.supp_zero_deux, '2. Mise en forme données entrée'!V55:V$93 &gt; 0,
_xlpm.annee_prec, _xlfn.XLOOKUP(TRUE, _xlpm.supp_zero_un, $C$21:$C23,$C23,0,-1),
_xlpm.val_prec, _xlfn.XLOOKUP(TRUE, _xlpm.supp_zero_un, '2. Mise en forme données entrée'!V$53:V55, _xlfn.XLOOKUP(TRUE,_xlpm.supp_zero_deux,'2. Mise en forme données entrée'!V55:V$93),0,-1),
_xlpm.annee_suiv, _xlfn.XLOOKUP(TRUE, _xlpm.supp_zero_deux, '2. Mise en forme données entrée'!$C55:$C$93, $C23),
_xlpm.val_suiv, _xlfn.XLOOKUP(TRUE, _xlpm.supp_zero_deux, '2. Mise en forme données entrée'!V55:V$93, _xlpm.val_prec),
_xlpm.val_prec + (_xlpm.x-_xlpm.annee_prec) * (_xlpm.val_suiv-_xlpm.val_prec)/(_xlpm.annee_suiv-_xlpm.annee_prec)
)), )</f>
        <v>0.58533500052828602</v>
      </c>
      <c r="BC23" s="29" cm="1">
        <f t="array" ref="BC23">IFERROR(IF('2. Mise en forme données entrée'!W55 &gt; 0, '2. Mise en forme données entrée'!W55,
_xlfn.LET(
_xlpm.x, $C23,
_xlpm.supp_zero_un, '2. Mise en forme données entrée'!W$53:W55 &gt; 0,
_xlpm.supp_zero_deux, '2. Mise en forme données entrée'!W55:W$93 &gt; 0,
_xlpm.annee_prec, _xlfn.XLOOKUP(TRUE, _xlpm.supp_zero_un, $C$21:$C23,$C23,0,-1),
_xlpm.val_prec, _xlfn.XLOOKUP(TRUE, _xlpm.supp_zero_un, '2. Mise en forme données entrée'!W$53:W55, _xlfn.XLOOKUP(TRUE,_xlpm.supp_zero_deux,'2. Mise en forme données entrée'!W55:W$93),0,-1),
_xlpm.annee_suiv, _xlfn.XLOOKUP(TRUE, _xlpm.supp_zero_deux, '2. Mise en forme données entrée'!$C55:$C$93, $C23),
_xlpm.val_suiv, _xlfn.XLOOKUP(TRUE, _xlpm.supp_zero_deux, '2. Mise en forme données entrée'!W55:W$93, _xlpm.val_prec),
_xlpm.val_prec + (_xlpm.x-_xlpm.annee_prec) * (_xlpm.val_suiv-_xlpm.val_prec)/(_xlpm.annee_suiv-_xlpm.annee_prec)
)), )</f>
        <v>3.7514253785579799</v>
      </c>
      <c r="BE23" s="29" cm="1">
        <f t="array" ref="BE23">IFERROR(IF('2. Mise en forme données entrée'!Y55 &gt; 0, '2. Mise en forme données entrée'!Y55,
_xlfn.LET(
_xlpm.x, $C23,
_xlpm.supp_zero_un, '2. Mise en forme données entrée'!Y$53:Y55 &gt; 0,
_xlpm.supp_zero_deux, '2. Mise en forme données entrée'!Y55:Y$93 &gt; 0,
_xlpm.annee_prec, _xlfn.XLOOKUP(TRUE, _xlpm.supp_zero_un, $C$21:$C23,$C23,0,-1),
_xlpm.val_prec, _xlfn.XLOOKUP(TRUE, _xlpm.supp_zero_un, '2. Mise en forme données entrée'!Y$53:Y55, _xlfn.XLOOKUP(TRUE,_xlpm.supp_zero_deux,'2. Mise en forme données entrée'!Y55:Y$93),0,-1),
_xlpm.annee_suiv, _xlfn.XLOOKUP(TRUE, _xlpm.supp_zero_deux, '2. Mise en forme données entrée'!$C55:$C$93, $C23),
_xlpm.val_suiv, _xlfn.XLOOKUP(TRUE, _xlpm.supp_zero_deux, '2. Mise en forme données entrée'!Y55:Y$93, _xlpm.val_prec),
_xlpm.val_prec + (_xlpm.x-_xlpm.annee_prec) * (_xlpm.val_suiv-_xlpm.val_prec)/(_xlpm.annee_suiv-_xlpm.annee_prec)
)), )</f>
        <v>2.7102642342561398</v>
      </c>
      <c r="BF23" s="29" cm="1">
        <f t="array" ref="BF23">IFERROR(IF('2. Mise en forme données entrée'!Z55 &gt; 0, '2. Mise en forme données entrée'!Z55,
_xlfn.LET(
_xlpm.x, $C23,
_xlpm.supp_zero_un, '2. Mise en forme données entrée'!Z$53:Z55 &gt; 0,
_xlpm.supp_zero_deux, '2. Mise en forme données entrée'!Z55:Z$93 &gt; 0,
_xlpm.annee_prec, _xlfn.XLOOKUP(TRUE, _xlpm.supp_zero_un, $C$21:$C23,$C23,0,-1),
_xlpm.val_prec, _xlfn.XLOOKUP(TRUE, _xlpm.supp_zero_un, '2. Mise en forme données entrée'!Z$53:Z55, _xlfn.XLOOKUP(TRUE,_xlpm.supp_zero_deux,'2. Mise en forme données entrée'!Z55:Z$93),0,-1),
_xlpm.annee_suiv, _xlfn.XLOOKUP(TRUE, _xlpm.supp_zero_deux, '2. Mise en forme données entrée'!$C55:$C$93, $C23),
_xlpm.val_suiv, _xlfn.XLOOKUP(TRUE, _xlpm.supp_zero_deux, '2. Mise en forme données entrée'!Z55:Z$93, _xlpm.val_prec),
_xlpm.val_prec + (_xlpm.x-_xlpm.annee_prec) * (_xlpm.val_suiv-_xlpm.val_prec)/(_xlpm.annee_suiv-_xlpm.annee_prec)
)), )</f>
        <v>2.84577744596894</v>
      </c>
      <c r="BG23" s="29" cm="1">
        <f t="array" ref="BG23">IFERROR(IF('2. Mise en forme données entrée'!AA55 &gt; 0, '2. Mise en forme données entrée'!AA55,
_xlfn.LET(
_xlpm.x, $C23,
_xlpm.supp_zero_un, '2. Mise en forme données entrée'!AA$53:AA55 &gt; 0,
_xlpm.supp_zero_deux, '2. Mise en forme données entrée'!AA55:AA$93 &gt; 0,
_xlpm.annee_prec, _xlfn.XLOOKUP(TRUE, _xlpm.supp_zero_un, $C$21:$C23,$C23,0,-1),
_xlpm.val_prec, _xlfn.XLOOKUP(TRUE, _xlpm.supp_zero_un, '2. Mise en forme données entrée'!AA$53:AA55, _xlfn.XLOOKUP(TRUE,_xlpm.supp_zero_deux,'2. Mise en forme données entrée'!AA55:AA$93),0,-1),
_xlpm.annee_suiv, _xlfn.XLOOKUP(TRUE, _xlpm.supp_zero_deux, '2. Mise en forme données entrée'!$C55:$C$93, $C23),
_xlpm.val_suiv, _xlfn.XLOOKUP(TRUE, _xlpm.supp_zero_deux, '2. Mise en forme données entrée'!AA55:AA$93, _xlpm.val_prec),
_xlpm.val_prec + (_xlpm.x-_xlpm.annee_prec) * (_xlpm.val_suiv-_xlpm.val_prec)/(_xlpm.annee_suiv-_xlpm.annee_prec)
)), )</f>
        <v>6.3329847726979898</v>
      </c>
      <c r="BH23" s="29" cm="1">
        <f t="array" ref="BH23">IFERROR(IF('2. Mise en forme données entrée'!AB55 &gt; 0, '2. Mise en forme données entrée'!AB55,
_xlfn.LET(
_xlpm.x, $C23,
_xlpm.supp_zero_un, '2. Mise en forme données entrée'!AB$53:AB55 &gt; 0,
_xlpm.supp_zero_deux, '2. Mise en forme données entrée'!AB55:AB$93 &gt; 0,
_xlpm.annee_prec, _xlfn.XLOOKUP(TRUE, _xlpm.supp_zero_un, $C$21:$C23,$C23,0,-1),
_xlpm.val_prec, _xlfn.XLOOKUP(TRUE, _xlpm.supp_zero_un, '2. Mise en forme données entrée'!AB$53:AB55, _xlfn.XLOOKUP(TRUE,_xlpm.supp_zero_deux,'2. Mise en forme données entrée'!AB55:AB$93),0,-1),
_xlpm.annee_suiv, _xlfn.XLOOKUP(TRUE, _xlpm.supp_zero_deux, '2. Mise en forme données entrée'!$C55:$C$93, $C23),
_xlpm.val_suiv, _xlfn.XLOOKUP(TRUE, _xlpm.supp_zero_deux, '2. Mise en forme données entrée'!AB55:AB$93, _xlpm.val_prec),
_xlpm.val_prec + (_xlpm.x-_xlpm.annee_prec) * (_xlpm.val_suiv-_xlpm.val_prec)/(_xlpm.annee_suiv-_xlpm.annee_prec)
)), )</f>
        <v>39.950836240882197</v>
      </c>
      <c r="BJ23" s="30" cm="1">
        <f t="array" ref="BJ23">IFERROR(IF('2. Mise en forme données entrée'!AD55 &gt; 0, '2. Mise en forme données entrée'!AD55,
_xlfn.LET(
_xlpm.x, $C23,
_xlpm.supp_zero_un, '2. Mise en forme données entrée'!AD$53:AD55 &gt; 0,
_xlpm.supp_zero_deux, '2. Mise en forme données entrée'!AD55:AD$93 &gt; 0,
_xlpm.annee_prec, _xlfn.XLOOKUP(TRUE, _xlpm.supp_zero_un, $C$21:$C23,$C23,0,-1),
_xlpm.val_prec, _xlfn.XLOOKUP(TRUE, _xlpm.supp_zero_un, '2. Mise en forme données entrée'!AD$53:AD55, _xlfn.XLOOKUP(TRUE,_xlpm.supp_zero_deux,'2. Mise en forme données entrée'!AD55:AD$93),0,-1),
_xlpm.annee_suiv, _xlfn.XLOOKUP(TRUE, _xlpm.supp_zero_deux, '2. Mise en forme données entrée'!$C55:$C$93, $C23),
_xlpm.val_suiv, _xlfn.XLOOKUP(TRUE, _xlpm.supp_zero_deux, '2. Mise en forme données entrée'!AD55:AD$93, _xlpm.val_prec),
_xlpm.val_prec + (_xlpm.x-_xlpm.annee_prec) * (_xlpm.val_suiv-_xlpm.val_prec)/(_xlpm.annee_suiv-_xlpm.annee_prec)
)), )</f>
        <v>11.6561471851089</v>
      </c>
      <c r="BK23" s="30" cm="1">
        <f t="array" ref="BK23">IFERROR(IF('2. Mise en forme données entrée'!AE55 &gt; 0, '2. Mise en forme données entrée'!AE55,
_xlfn.LET(
_xlpm.x, $C23,
_xlpm.supp_zero_un, '2. Mise en forme données entrée'!AE$53:AE55 &gt; 0,
_xlpm.supp_zero_deux, '2. Mise en forme données entrée'!AE55:AE$93 &gt; 0,
_xlpm.annee_prec, _xlfn.XLOOKUP(TRUE, _xlpm.supp_zero_un, $C$21:$C23,$C23,0,-1),
_xlpm.val_prec, _xlfn.XLOOKUP(TRUE, _xlpm.supp_zero_un, '2. Mise en forme données entrée'!AE$53:AE55, _xlfn.XLOOKUP(TRUE,_xlpm.supp_zero_deux,'2. Mise en forme données entrée'!AE55:AE$93),0,-1),
_xlpm.annee_suiv, _xlfn.XLOOKUP(TRUE, _xlpm.supp_zero_deux, '2. Mise en forme données entrée'!$C55:$C$93, $C23),
_xlpm.val_suiv, _xlfn.XLOOKUP(TRUE, _xlpm.supp_zero_deux, '2. Mise en forme données entrée'!AE55:AE$93, _xlpm.val_prec),
_xlpm.val_prec + (_xlpm.x-_xlpm.annee_prec) * (_xlpm.val_suiv-_xlpm.val_prec)/(_xlpm.annee_suiv-_xlpm.annee_prec)
)), )</f>
        <v>12.238954544364301</v>
      </c>
      <c r="BL23" s="30" cm="1">
        <f t="array" ref="BL23">IFERROR(IF('2. Mise en forme données entrée'!AF55 &gt; 0, '2. Mise en forme données entrée'!AF55,
_xlfn.LET(
_xlpm.x, $C23,
_xlpm.supp_zero_un, '2. Mise en forme données entrée'!AF$53:AF55 &gt; 0,
_xlpm.supp_zero_deux, '2. Mise en forme données entrée'!AF55:AF$93 &gt; 0,
_xlpm.annee_prec, _xlfn.XLOOKUP(TRUE, _xlpm.supp_zero_un, $C$21:$C23,$C23,0,-1),
_xlpm.val_prec, _xlfn.XLOOKUP(TRUE, _xlpm.supp_zero_un, '2. Mise en forme données entrée'!AF$53:AF55, _xlfn.XLOOKUP(TRUE,_xlpm.supp_zero_deux,'2. Mise en forme données entrée'!AF55:AF$93),0,-1),
_xlpm.annee_suiv, _xlfn.XLOOKUP(TRUE, _xlpm.supp_zero_deux, '2. Mise en forme données entrée'!$C55:$C$93, $C23),
_xlpm.val_suiv, _xlfn.XLOOKUP(TRUE, _xlpm.supp_zero_deux, '2. Mise en forme données entrée'!AF55:AF$93, _xlpm.val_prec),
_xlpm.val_prec + (_xlpm.x-_xlpm.annee_prec) * (_xlpm.val_suiv-_xlpm.val_prec)/(_xlpm.annee_suiv-_xlpm.annee_prec)
)), )</f>
        <v>27.2081242581623</v>
      </c>
      <c r="BM23" s="30" cm="1">
        <f t="array" ref="BM23">IFERROR(IF('2. Mise en forme données entrée'!AG55 &gt; 0, '2. Mise en forme données entrée'!AG55,
_xlfn.LET(
_xlpm.x, $C23,
_xlpm.supp_zero_un, '2. Mise en forme données entrée'!AG$53:AG55 &gt; 0,
_xlpm.supp_zero_deux, '2. Mise en forme données entrée'!AG55:AG$93 &gt; 0,
_xlpm.annee_prec, _xlfn.XLOOKUP(TRUE, _xlpm.supp_zero_un, $C$21:$C23,$C23,0,-1),
_xlpm.val_prec, _xlfn.XLOOKUP(TRUE, _xlpm.supp_zero_un, '2. Mise en forme données entrée'!AG$53:AG55, _xlfn.XLOOKUP(TRUE,_xlpm.supp_zero_deux,'2. Mise en forme données entrée'!AG55:AG$93),0,-1),
_xlpm.annee_suiv, _xlfn.XLOOKUP(TRUE, _xlpm.supp_zero_deux, '2. Mise en forme données entrée'!$C55:$C$93, $C23),
_xlpm.val_suiv, _xlfn.XLOOKUP(TRUE, _xlpm.supp_zero_deux, '2. Mise en forme données entrée'!AG55:AG$93, _xlpm.val_prec),
_xlpm.val_prec + (_xlpm.x-_xlpm.annee_prec) * (_xlpm.val_suiv-_xlpm.val_prec)/(_xlpm.annee_suiv-_xlpm.annee_prec)
)), )</f>
        <v>171.71234578920701</v>
      </c>
      <c r="BP23" s="55"/>
      <c r="BQ23" s="18" cm="1">
        <f t="array" ref="BQ23">IFERROR(IF('2. Mise en forme données entrée'!AK55 &gt; 0, '2. Mise en forme données entrée'!AK55,
_xlfn.LET(
_xlpm.x, $C23,
_xlpm.supp_zero_un, '2. Mise en forme données entrée'!AK$53:AK55 &gt; 0,
_xlpm.supp_zero_deux, '2. Mise en forme données entrée'!AK55:AK$93 &gt; 0,
_xlpm.annee_prec, _xlfn.XLOOKUP(TRUE, _xlpm.supp_zero_un, $C$21:$C23,$C23,0,-1),
_xlpm.val_prec, _xlfn.XLOOKUP(TRUE, _xlpm.supp_zero_un, '2. Mise en forme données entrée'!AK$53:AK55, _xlfn.XLOOKUP(TRUE,_xlpm.supp_zero_deux,'2. Mise en forme données entrée'!AK55:AK$93),0,-1),
_xlpm.annee_suiv, _xlfn.XLOOKUP(TRUE, _xlpm.supp_zero_deux, '2. Mise en forme données entrée'!$C55:$C$93, $C23),
_xlpm.val_suiv, _xlfn.XLOOKUP(TRUE, _xlpm.supp_zero_deux, '2. Mise en forme données entrée'!AK55:AK$93, _xlpm.val_prec),
_xlpm.val_prec + (_xlpm.x-_xlpm.annee_prec) * (_xlpm.val_suiv-_xlpm.val_prec)/(_xlpm.annee_suiv-_xlpm.annee_prec)
)), )</f>
        <v>0</v>
      </c>
      <c r="BR23" s="18" cm="1">
        <f t="array" ref="BR23">IFERROR(IF('2. Mise en forme données entrée'!AL55 &gt; 0, '2. Mise en forme données entrée'!AL55,
_xlfn.LET(
_xlpm.x, $C23,
_xlpm.supp_zero_un, '2. Mise en forme données entrée'!AL$53:AL55 &gt; 0,
_xlpm.supp_zero_deux, '2. Mise en forme données entrée'!AL55:AL$93 &gt; 0,
_xlpm.annee_prec, _xlfn.XLOOKUP(TRUE, _xlpm.supp_zero_un, $C$21:$C23,$C23,0,-1),
_xlpm.val_prec, _xlfn.XLOOKUP(TRUE, _xlpm.supp_zero_un, '2. Mise en forme données entrée'!AL$53:AL55, _xlfn.XLOOKUP(TRUE,_xlpm.supp_zero_deux,'2. Mise en forme données entrée'!AL55:AL$93),0,-1),
_xlpm.annee_suiv, _xlfn.XLOOKUP(TRUE, _xlpm.supp_zero_deux, '2. Mise en forme données entrée'!$C55:$C$93, $C23),
_xlpm.val_suiv, _xlfn.XLOOKUP(TRUE, _xlpm.supp_zero_deux, '2. Mise en forme données entrée'!AL55:AL$93, _xlpm.val_prec),
_xlpm.val_prec + (_xlpm.x-_xlpm.annee_prec) * (_xlpm.val_suiv-_xlpm.val_prec)/(_xlpm.annee_suiv-_xlpm.annee_prec)
)), )</f>
        <v>0</v>
      </c>
      <c r="BS23" s="18" cm="1">
        <f t="array" ref="BS23">IFERROR(IF('2. Mise en forme données entrée'!AM55 &gt; 0, '2. Mise en forme données entrée'!AM55,
_xlfn.LET(
_xlpm.x, $C23,
_xlpm.supp_zero_un, '2. Mise en forme données entrée'!AM$53:AM55 &gt; 0,
_xlpm.supp_zero_deux, '2. Mise en forme données entrée'!AM55:AM$93 &gt; 0,
_xlpm.annee_prec, _xlfn.XLOOKUP(TRUE, _xlpm.supp_zero_un, $C$21:$C23,$C23,0,-1),
_xlpm.val_prec, _xlfn.XLOOKUP(TRUE, _xlpm.supp_zero_un, '2. Mise en forme données entrée'!AM$53:AM55, _xlfn.XLOOKUP(TRUE,_xlpm.supp_zero_deux,'2. Mise en forme données entrée'!AM55:AM$93),0,-1),
_xlpm.annee_suiv, _xlfn.XLOOKUP(TRUE, _xlpm.supp_zero_deux, '2. Mise en forme données entrée'!$C55:$C$93, $C23),
_xlpm.val_suiv, _xlfn.XLOOKUP(TRUE, _xlpm.supp_zero_deux, '2. Mise en forme données entrée'!AM55:AM$93, _xlpm.val_prec),
_xlpm.val_prec + (_xlpm.x-_xlpm.annee_prec) * (_xlpm.val_suiv-_xlpm.val_prec)/(_xlpm.annee_suiv-_xlpm.annee_prec)
)), )</f>
        <v>0</v>
      </c>
      <c r="BT23" s="18" cm="1">
        <f t="array" ref="BT23">IFERROR(IF('2. Mise en forme données entrée'!AN55 &gt; 0, '2. Mise en forme données entrée'!AN55,
_xlfn.LET(
_xlpm.x, $C23,
_xlpm.supp_zero_un, '2. Mise en forme données entrée'!AN$53:AN55 &gt; 0,
_xlpm.supp_zero_deux, '2. Mise en forme données entrée'!AN55:AN$93 &gt; 0,
_xlpm.annee_prec, _xlfn.XLOOKUP(TRUE, _xlpm.supp_zero_un, $C$21:$C23,$C23,0,-1),
_xlpm.val_prec, _xlfn.XLOOKUP(TRUE, _xlpm.supp_zero_un, '2. Mise en forme données entrée'!AN$53:AN55, _xlfn.XLOOKUP(TRUE,_xlpm.supp_zero_deux,'2. Mise en forme données entrée'!AN55:AN$93),0,-1),
_xlpm.annee_suiv, _xlfn.XLOOKUP(TRUE, _xlpm.supp_zero_deux, '2. Mise en forme données entrée'!$C55:$C$93, $C23),
_xlpm.val_suiv, _xlfn.XLOOKUP(TRUE, _xlpm.supp_zero_deux, '2. Mise en forme données entrée'!AN55:AN$93, _xlpm.val_prec),
_xlpm.val_prec + (_xlpm.x-_xlpm.annee_prec) * (_xlpm.val_suiv-_xlpm.val_prec)/(_xlpm.annee_suiv-_xlpm.annee_prec)
)), )</f>
        <v>0</v>
      </c>
      <c r="BV23" s="29" cm="1">
        <f t="array" ref="BV23">IFERROR(IF('2. Mise en forme données entrée'!AP55 &gt; 0, '2. Mise en forme données entrée'!AP55,
_xlfn.LET(
_xlpm.x, $C23,
_xlpm.supp_zero_un, '2. Mise en forme données entrée'!AP$53:AP55 &gt; 0,
_xlpm.supp_zero_deux, '2. Mise en forme données entrée'!AP55:AP$93 &gt; 0,
_xlpm.annee_prec, _xlfn.XLOOKUP(TRUE, _xlpm.supp_zero_un, $C$21:$C23,$C23,0,-1),
_xlpm.val_prec, _xlfn.XLOOKUP(TRUE, _xlpm.supp_zero_un, '2. Mise en forme données entrée'!AP$53:AP55, _xlfn.XLOOKUP(TRUE,_xlpm.supp_zero_deux,'2. Mise en forme données entrée'!AP55:AP$93),0,-1),
_xlpm.annee_suiv, _xlfn.XLOOKUP(TRUE, _xlpm.supp_zero_deux, '2. Mise en forme données entrée'!$C55:$C$93, $C23),
_xlpm.val_suiv, _xlfn.XLOOKUP(TRUE, _xlpm.supp_zero_deux, '2. Mise en forme données entrée'!AP55:AP$93, _xlpm.val_prec),
_xlpm.val_prec + (_xlpm.x-_xlpm.annee_prec) * (_xlpm.val_suiv-_xlpm.val_prec)/(_xlpm.annee_suiv-_xlpm.annee_prec)
)), )</f>
        <v>0</v>
      </c>
      <c r="BW23" s="29" cm="1">
        <f t="array" ref="BW23">IFERROR(IF('2. Mise en forme données entrée'!AQ55 &gt; 0, '2. Mise en forme données entrée'!AQ55,
_xlfn.LET(
_xlpm.x, $C23,
_xlpm.supp_zero_un, '2. Mise en forme données entrée'!AQ$53:AQ55 &gt; 0,
_xlpm.supp_zero_deux, '2. Mise en forme données entrée'!AQ55:AQ$93 &gt; 0,
_xlpm.annee_prec, _xlfn.XLOOKUP(TRUE, _xlpm.supp_zero_un, $C$21:$C23,$C23,0,-1),
_xlpm.val_prec, _xlfn.XLOOKUP(TRUE, _xlpm.supp_zero_un, '2. Mise en forme données entrée'!AQ$53:AQ55, _xlfn.XLOOKUP(TRUE,_xlpm.supp_zero_deux,'2. Mise en forme données entrée'!AQ55:AQ$93),0,-1),
_xlpm.annee_suiv, _xlfn.XLOOKUP(TRUE, _xlpm.supp_zero_deux, '2. Mise en forme données entrée'!$C55:$C$93, $C23),
_xlpm.val_suiv, _xlfn.XLOOKUP(TRUE, _xlpm.supp_zero_deux, '2. Mise en forme données entrée'!AQ55:AQ$93, _xlpm.val_prec),
_xlpm.val_prec + (_xlpm.x-_xlpm.annee_prec) * (_xlpm.val_suiv-_xlpm.val_prec)/(_xlpm.annee_suiv-_xlpm.annee_prec)
)), )</f>
        <v>0</v>
      </c>
      <c r="BX23" s="29" cm="1">
        <f t="array" ref="BX23">IFERROR(IF('2. Mise en forme données entrée'!AR55 &gt; 0, '2. Mise en forme données entrée'!AR55,
_xlfn.LET(
_xlpm.x, $C23,
_xlpm.supp_zero_un, '2. Mise en forme données entrée'!AR$53:AR55 &gt; 0,
_xlpm.supp_zero_deux, '2. Mise en forme données entrée'!AR55:AR$93 &gt; 0,
_xlpm.annee_prec, _xlfn.XLOOKUP(TRUE, _xlpm.supp_zero_un, $C$21:$C23,$C23,0,-1),
_xlpm.val_prec, _xlfn.XLOOKUP(TRUE, _xlpm.supp_zero_un, '2. Mise en forme données entrée'!AR$53:AR55, _xlfn.XLOOKUP(TRUE,_xlpm.supp_zero_deux,'2. Mise en forme données entrée'!AR55:AR$93),0,-1),
_xlpm.annee_suiv, _xlfn.XLOOKUP(TRUE, _xlpm.supp_zero_deux, '2. Mise en forme données entrée'!$C55:$C$93, $C23),
_xlpm.val_suiv, _xlfn.XLOOKUP(TRUE, _xlpm.supp_zero_deux, '2. Mise en forme données entrée'!AR55:AR$93, _xlpm.val_prec),
_xlpm.val_prec + (_xlpm.x-_xlpm.annee_prec) * (_xlpm.val_suiv-_xlpm.val_prec)/(_xlpm.annee_suiv-_xlpm.annee_prec)
)), )</f>
        <v>0</v>
      </c>
      <c r="BY23" s="29" cm="1">
        <f t="array" ref="BY23">IFERROR(IF('2. Mise en forme données entrée'!AS55 &gt; 0, '2. Mise en forme données entrée'!AS55,
_xlfn.LET(
_xlpm.x, $C23,
_xlpm.supp_zero_un, '2. Mise en forme données entrée'!AS$53:AS55 &gt; 0,
_xlpm.supp_zero_deux, '2. Mise en forme données entrée'!AS55:AS$93 &gt; 0,
_xlpm.annee_prec, _xlfn.XLOOKUP(TRUE, _xlpm.supp_zero_un, $C$21:$C23,$C23,0,-1),
_xlpm.val_prec, _xlfn.XLOOKUP(TRUE, _xlpm.supp_zero_un, '2. Mise en forme données entrée'!AS$53:AS55, _xlfn.XLOOKUP(TRUE,_xlpm.supp_zero_deux,'2. Mise en forme données entrée'!AS55:AS$93),0,-1),
_xlpm.annee_suiv, _xlfn.XLOOKUP(TRUE, _xlpm.supp_zero_deux, '2. Mise en forme données entrée'!$C55:$C$93, $C23),
_xlpm.val_suiv, _xlfn.XLOOKUP(TRUE, _xlpm.supp_zero_deux, '2. Mise en forme données entrée'!AS55:AS$93, _xlpm.val_prec),
_xlpm.val_prec + (_xlpm.x-_xlpm.annee_prec) * (_xlpm.val_suiv-_xlpm.val_prec)/(_xlpm.annee_suiv-_xlpm.annee_prec)
)), )</f>
        <v>0</v>
      </c>
      <c r="CA23" s="29" cm="1">
        <f t="array" ref="CA23">IFERROR(IF('2. Mise en forme données entrée'!AU55 &gt; 0, '2. Mise en forme données entrée'!AU55,
_xlfn.LET(
_xlpm.x, $C23,
_xlpm.supp_zero_un, '2. Mise en forme données entrée'!AU$53:AU55 &gt; 0,
_xlpm.supp_zero_deux, '2. Mise en forme données entrée'!AU55:AU$93 &gt; 0,
_xlpm.annee_prec, _xlfn.XLOOKUP(TRUE, _xlpm.supp_zero_un, $C$21:$C23,$C23,0,-1),
_xlpm.val_prec, _xlfn.XLOOKUP(TRUE, _xlpm.supp_zero_un, '2. Mise en forme données entrée'!AU$53:AU55, _xlfn.XLOOKUP(TRUE,_xlpm.supp_zero_deux,'2. Mise en forme données entrée'!AU55:AU$93),0,-1),
_xlpm.annee_suiv, _xlfn.XLOOKUP(TRUE, _xlpm.supp_zero_deux, '2. Mise en forme données entrée'!$C55:$C$93, $C23),
_xlpm.val_suiv, _xlfn.XLOOKUP(TRUE, _xlpm.supp_zero_deux, '2. Mise en forme données entrée'!AU55:AU$93, _xlpm.val_prec),
_xlpm.val_prec + (_xlpm.x-_xlpm.annee_prec) * (_xlpm.val_suiv-_xlpm.val_prec)/(_xlpm.annee_suiv-_xlpm.annee_prec)
)), )</f>
        <v>0</v>
      </c>
      <c r="CB23" s="29" cm="1">
        <f t="array" ref="CB23">IFERROR(IF('2. Mise en forme données entrée'!AV55 &gt; 0, '2. Mise en forme données entrée'!AV55,
_xlfn.LET(
_xlpm.x, $C23,
_xlpm.supp_zero_un, '2. Mise en forme données entrée'!AV$53:AV55 &gt; 0,
_xlpm.supp_zero_deux, '2. Mise en forme données entrée'!AV55:AV$93 &gt; 0,
_xlpm.annee_prec, _xlfn.XLOOKUP(TRUE, _xlpm.supp_zero_un, $C$21:$C23,$C23,0,-1),
_xlpm.val_prec, _xlfn.XLOOKUP(TRUE, _xlpm.supp_zero_un, '2. Mise en forme données entrée'!AV$53:AV55, _xlfn.XLOOKUP(TRUE,_xlpm.supp_zero_deux,'2. Mise en forme données entrée'!AV55:AV$93),0,-1),
_xlpm.annee_suiv, _xlfn.XLOOKUP(TRUE, _xlpm.supp_zero_deux, '2. Mise en forme données entrée'!$C55:$C$93, $C23),
_xlpm.val_suiv, _xlfn.XLOOKUP(TRUE, _xlpm.supp_zero_deux, '2. Mise en forme données entrée'!AV55:AV$93, _xlpm.val_prec),
_xlpm.val_prec + (_xlpm.x-_xlpm.annee_prec) * (_xlpm.val_suiv-_xlpm.val_prec)/(_xlpm.annee_suiv-_xlpm.annee_prec)
)), )</f>
        <v>0</v>
      </c>
      <c r="CC23" s="29" cm="1">
        <f t="array" ref="CC23">IFERROR(IF('2. Mise en forme données entrée'!AW55 &gt; 0, '2. Mise en forme données entrée'!AW55,
_xlfn.LET(
_xlpm.x, $C23,
_xlpm.supp_zero_un, '2. Mise en forme données entrée'!AW$53:AW55 &gt; 0,
_xlpm.supp_zero_deux, '2. Mise en forme données entrée'!AW55:AW$93 &gt; 0,
_xlpm.annee_prec, _xlfn.XLOOKUP(TRUE, _xlpm.supp_zero_un, $C$21:$C23,$C23,0,-1),
_xlpm.val_prec, _xlfn.XLOOKUP(TRUE, _xlpm.supp_zero_un, '2. Mise en forme données entrée'!AW$53:AW55, _xlfn.XLOOKUP(TRUE,_xlpm.supp_zero_deux,'2. Mise en forme données entrée'!AW55:AW$93),0,-1),
_xlpm.annee_suiv, _xlfn.XLOOKUP(TRUE, _xlpm.supp_zero_deux, '2. Mise en forme données entrée'!$C55:$C$93, $C23),
_xlpm.val_suiv, _xlfn.XLOOKUP(TRUE, _xlpm.supp_zero_deux, '2. Mise en forme données entrée'!AW55:AW$93, _xlpm.val_prec),
_xlpm.val_prec + (_xlpm.x-_xlpm.annee_prec) * (_xlpm.val_suiv-_xlpm.val_prec)/(_xlpm.annee_suiv-_xlpm.annee_prec)
)), )</f>
        <v>0</v>
      </c>
      <c r="CD23" s="29" cm="1">
        <f t="array" ref="CD23">IFERROR(IF('2. Mise en forme données entrée'!AX55 &gt; 0, '2. Mise en forme données entrée'!AX55,
_xlfn.LET(
_xlpm.x, $C23,
_xlpm.supp_zero_un, '2. Mise en forme données entrée'!AX$53:AX55 &gt; 0,
_xlpm.supp_zero_deux, '2. Mise en forme données entrée'!AX55:AX$93 &gt; 0,
_xlpm.annee_prec, _xlfn.XLOOKUP(TRUE, _xlpm.supp_zero_un, $C$21:$C23,$C23,0,-1),
_xlpm.val_prec, _xlfn.XLOOKUP(TRUE, _xlpm.supp_zero_un, '2. Mise en forme données entrée'!AX$53:AX55, _xlfn.XLOOKUP(TRUE,_xlpm.supp_zero_deux,'2. Mise en forme données entrée'!AX55:AX$93),0,-1),
_xlpm.annee_suiv, _xlfn.XLOOKUP(TRUE, _xlpm.supp_zero_deux, '2. Mise en forme données entrée'!$C55:$C$93, $C23),
_xlpm.val_suiv, _xlfn.XLOOKUP(TRUE, _xlpm.supp_zero_deux, '2. Mise en forme données entrée'!AX55:AX$93, _xlpm.val_prec),
_xlpm.val_prec + (_xlpm.x-_xlpm.annee_prec) * (_xlpm.val_suiv-_xlpm.val_prec)/(_xlpm.annee_suiv-_xlpm.annee_prec)
)), )</f>
        <v>0</v>
      </c>
      <c r="CF23" s="29" cm="1">
        <f t="array" ref="CF23">IFERROR(IF('2. Mise en forme données entrée'!AZ55 &gt; 0, '2. Mise en forme données entrée'!AZ55,
_xlfn.LET(
_xlpm.x, $C23,
_xlpm.supp_zero_un, '2. Mise en forme données entrée'!AZ$53:AZ55 &gt; 0,
_xlpm.supp_zero_deux, '2. Mise en forme données entrée'!AZ55:AZ$93 &gt; 0,
_xlpm.annee_prec, _xlfn.XLOOKUP(TRUE, _xlpm.supp_zero_un, $C$21:$C23,$C23,0,-1),
_xlpm.val_prec, _xlfn.XLOOKUP(TRUE, _xlpm.supp_zero_un, '2. Mise en forme données entrée'!AZ$53:AZ55, _xlfn.XLOOKUP(TRUE,_xlpm.supp_zero_deux,'2. Mise en forme données entrée'!AZ55:AZ$93),0,-1),
_xlpm.annee_suiv, _xlfn.XLOOKUP(TRUE, _xlpm.supp_zero_deux, '2. Mise en forme données entrée'!$C55:$C$93, $C23),
_xlpm.val_suiv, _xlfn.XLOOKUP(TRUE, _xlpm.supp_zero_deux, '2. Mise en forme données entrée'!AZ55:AZ$93, _xlpm.val_prec),
_xlpm.val_prec + (_xlpm.x-_xlpm.annee_prec) * (_xlpm.val_suiv-_xlpm.val_prec)/(_xlpm.annee_suiv-_xlpm.annee_prec)
)), )</f>
        <v>0</v>
      </c>
      <c r="CG23" s="29" cm="1">
        <f t="array" ref="CG23">IFERROR(IF('2. Mise en forme données entrée'!BA55 &gt; 0, '2. Mise en forme données entrée'!BA55,
_xlfn.LET(
_xlpm.x, $C23,
_xlpm.supp_zero_un, '2. Mise en forme données entrée'!BA$53:BA55 &gt; 0,
_xlpm.supp_zero_deux, '2. Mise en forme données entrée'!BA55:BA$93 &gt; 0,
_xlpm.annee_prec, _xlfn.XLOOKUP(TRUE, _xlpm.supp_zero_un, $C$21:$C23,$C23,0,-1),
_xlpm.val_prec, _xlfn.XLOOKUP(TRUE, _xlpm.supp_zero_un, '2. Mise en forme données entrée'!BA$53:BA55, _xlfn.XLOOKUP(TRUE,_xlpm.supp_zero_deux,'2. Mise en forme données entrée'!BA55:BA$93),0,-1),
_xlpm.annee_suiv, _xlfn.XLOOKUP(TRUE, _xlpm.supp_zero_deux, '2. Mise en forme données entrée'!$C55:$C$93, $C23),
_xlpm.val_suiv, _xlfn.XLOOKUP(TRUE, _xlpm.supp_zero_deux, '2. Mise en forme données entrée'!BA55:BA$93, _xlpm.val_prec),
_xlpm.val_prec + (_xlpm.x-_xlpm.annee_prec) * (_xlpm.val_suiv-_xlpm.val_prec)/(_xlpm.annee_suiv-_xlpm.annee_prec)
)), )</f>
        <v>0</v>
      </c>
      <c r="CH23" s="29" cm="1">
        <f t="array" ref="CH23">IFERROR(IF('2. Mise en forme données entrée'!BB55 &gt; 0, '2. Mise en forme données entrée'!BB55,
_xlfn.LET(
_xlpm.x, $C23,
_xlpm.supp_zero_un, '2. Mise en forme données entrée'!BB$53:BB55 &gt; 0,
_xlpm.supp_zero_deux, '2. Mise en forme données entrée'!BB55:BB$93 &gt; 0,
_xlpm.annee_prec, _xlfn.XLOOKUP(TRUE, _xlpm.supp_zero_un, $C$21:$C23,$C23,0,-1),
_xlpm.val_prec, _xlfn.XLOOKUP(TRUE, _xlpm.supp_zero_un, '2. Mise en forme données entrée'!BB$53:BB55, _xlfn.XLOOKUP(TRUE,_xlpm.supp_zero_deux,'2. Mise en forme données entrée'!BB55:BB$93),0,-1),
_xlpm.annee_suiv, _xlfn.XLOOKUP(TRUE, _xlpm.supp_zero_deux, '2. Mise en forme données entrée'!$C55:$C$93, $C23),
_xlpm.val_suiv, _xlfn.XLOOKUP(TRUE, _xlpm.supp_zero_deux, '2. Mise en forme données entrée'!BB55:BB$93, _xlpm.val_prec),
_xlpm.val_prec + (_xlpm.x-_xlpm.annee_prec) * (_xlpm.val_suiv-_xlpm.val_prec)/(_xlpm.annee_suiv-_xlpm.annee_prec)
)), )</f>
        <v>0</v>
      </c>
      <c r="CI23" s="29" cm="1">
        <f t="array" ref="CI23">IFERROR(IF('2. Mise en forme données entrée'!BC55 &gt; 0, '2. Mise en forme données entrée'!BC55,
_xlfn.LET(
_xlpm.x, $C23,
_xlpm.supp_zero_un, '2. Mise en forme données entrée'!BC$53:BC55 &gt; 0,
_xlpm.supp_zero_deux, '2. Mise en forme données entrée'!BC55:BC$93 &gt; 0,
_xlpm.annee_prec, _xlfn.XLOOKUP(TRUE, _xlpm.supp_zero_un, $C$21:$C23,$C23,0,-1),
_xlpm.val_prec, _xlfn.XLOOKUP(TRUE, _xlpm.supp_zero_un, '2. Mise en forme données entrée'!BC$53:BC55, _xlfn.XLOOKUP(TRUE,_xlpm.supp_zero_deux,'2. Mise en forme données entrée'!BC55:BC$93),0,-1),
_xlpm.annee_suiv, _xlfn.XLOOKUP(TRUE, _xlpm.supp_zero_deux, '2. Mise en forme données entrée'!$C55:$C$93, $C23),
_xlpm.val_suiv, _xlfn.XLOOKUP(TRUE, _xlpm.supp_zero_deux, '2. Mise en forme données entrée'!BC55:BC$93, _xlpm.val_prec),
_xlpm.val_prec + (_xlpm.x-_xlpm.annee_prec) * (_xlpm.val_suiv-_xlpm.val_prec)/(_xlpm.annee_suiv-_xlpm.annee_prec)
)), )</f>
        <v>0</v>
      </c>
      <c r="CK23" s="29" cm="1">
        <f t="array" ref="CK23">IFERROR(IF('2. Mise en forme données entrée'!BE55 &gt; 0, '2. Mise en forme données entrée'!BE55,
_xlfn.LET(
_xlpm.x, $C23,
_xlpm.supp_zero_un, '2. Mise en forme données entrée'!BE$53:BE55 &gt; 0,
_xlpm.supp_zero_deux, '2. Mise en forme données entrée'!BE55:BE$93 &gt; 0,
_xlpm.annee_prec, _xlfn.XLOOKUP(TRUE, _xlpm.supp_zero_un, $C$21:$C23,$C23,0,-1),
_xlpm.val_prec, _xlfn.XLOOKUP(TRUE, _xlpm.supp_zero_un, '2. Mise en forme données entrée'!BE$53:BE55, _xlfn.XLOOKUP(TRUE,_xlpm.supp_zero_deux,'2. Mise en forme données entrée'!BE55:BE$93),0,-1),
_xlpm.annee_suiv, _xlfn.XLOOKUP(TRUE, _xlpm.supp_zero_deux, '2. Mise en forme données entrée'!$C55:$C$93, $C23),
_xlpm.val_suiv, _xlfn.XLOOKUP(TRUE, _xlpm.supp_zero_deux, '2. Mise en forme données entrée'!BE55:BE$93, _xlpm.val_prec),
_xlpm.val_prec + (_xlpm.x-_xlpm.annee_prec) * (_xlpm.val_suiv-_xlpm.val_prec)/(_xlpm.annee_suiv-_xlpm.annee_prec)
)), )</f>
        <v>0</v>
      </c>
      <c r="CL23" s="29" cm="1">
        <f t="array" ref="CL23">IFERROR(IF('2. Mise en forme données entrée'!BF55 &gt; 0, '2. Mise en forme données entrée'!BF55,
_xlfn.LET(
_xlpm.x, $C23,
_xlpm.supp_zero_un, '2. Mise en forme données entrée'!BF$53:BF55 &gt; 0,
_xlpm.supp_zero_deux, '2. Mise en forme données entrée'!BF55:BF$93 &gt; 0,
_xlpm.annee_prec, _xlfn.XLOOKUP(TRUE, _xlpm.supp_zero_un, $C$21:$C23,$C23,0,-1),
_xlpm.val_prec, _xlfn.XLOOKUP(TRUE, _xlpm.supp_zero_un, '2. Mise en forme données entrée'!BF$53:BF55, _xlfn.XLOOKUP(TRUE,_xlpm.supp_zero_deux,'2. Mise en forme données entrée'!BF55:BF$93),0,-1),
_xlpm.annee_suiv, _xlfn.XLOOKUP(TRUE, _xlpm.supp_zero_deux, '2. Mise en forme données entrée'!$C55:$C$93, $C23),
_xlpm.val_suiv, _xlfn.XLOOKUP(TRUE, _xlpm.supp_zero_deux, '2. Mise en forme données entrée'!BF55:BF$93, _xlpm.val_prec),
_xlpm.val_prec + (_xlpm.x-_xlpm.annee_prec) * (_xlpm.val_suiv-_xlpm.val_prec)/(_xlpm.annee_suiv-_xlpm.annee_prec)
)), )</f>
        <v>0</v>
      </c>
      <c r="CM23" s="29" cm="1">
        <f t="array" ref="CM23">IFERROR(IF('2. Mise en forme données entrée'!BG55 &gt; 0, '2. Mise en forme données entrée'!BG55,
_xlfn.LET(
_xlpm.x, $C23,
_xlpm.supp_zero_un, '2. Mise en forme données entrée'!BG$53:BG55 &gt; 0,
_xlpm.supp_zero_deux, '2. Mise en forme données entrée'!BG55:BG$93 &gt; 0,
_xlpm.annee_prec, _xlfn.XLOOKUP(TRUE, _xlpm.supp_zero_un, $C$21:$C23,$C23,0,-1),
_xlpm.val_prec, _xlfn.XLOOKUP(TRUE, _xlpm.supp_zero_un, '2. Mise en forme données entrée'!BG$53:BG55, _xlfn.XLOOKUP(TRUE,_xlpm.supp_zero_deux,'2. Mise en forme données entrée'!BG55:BG$93),0,-1),
_xlpm.annee_suiv, _xlfn.XLOOKUP(TRUE, _xlpm.supp_zero_deux, '2. Mise en forme données entrée'!$C55:$C$93, $C23),
_xlpm.val_suiv, _xlfn.XLOOKUP(TRUE, _xlpm.supp_zero_deux, '2. Mise en forme données entrée'!BG55:BG$93, _xlpm.val_prec),
_xlpm.val_prec + (_xlpm.x-_xlpm.annee_prec) * (_xlpm.val_suiv-_xlpm.val_prec)/(_xlpm.annee_suiv-_xlpm.annee_prec)
)), )</f>
        <v>0</v>
      </c>
      <c r="CN23" s="29" cm="1">
        <f t="array" ref="CN23">IFERROR(IF('2. Mise en forme données entrée'!BH55 &gt; 0, '2. Mise en forme données entrée'!BH55,
_xlfn.LET(
_xlpm.x, $C23,
_xlpm.supp_zero_un, '2. Mise en forme données entrée'!BH$53:BH55 &gt; 0,
_xlpm.supp_zero_deux, '2. Mise en forme données entrée'!BH55:BH$93 &gt; 0,
_xlpm.annee_prec, _xlfn.XLOOKUP(TRUE, _xlpm.supp_zero_un, $C$21:$C23,$C23,0,-1),
_xlpm.val_prec, _xlfn.XLOOKUP(TRUE, _xlpm.supp_zero_un, '2. Mise en forme données entrée'!BH$53:BH55, _xlfn.XLOOKUP(TRUE,_xlpm.supp_zero_deux,'2. Mise en forme données entrée'!BH55:BH$93),0,-1),
_xlpm.annee_suiv, _xlfn.XLOOKUP(TRUE, _xlpm.supp_zero_deux, '2. Mise en forme données entrée'!$C55:$C$93, $C23),
_xlpm.val_suiv, _xlfn.XLOOKUP(TRUE, _xlpm.supp_zero_deux, '2. Mise en forme données entrée'!BH55:BH$93, _xlpm.val_prec),
_xlpm.val_prec + (_xlpm.x-_xlpm.annee_prec) * (_xlpm.val_suiv-_xlpm.val_prec)/(_xlpm.annee_suiv-_xlpm.annee_prec)
)), )</f>
        <v>0</v>
      </c>
      <c r="CP23" s="30" cm="1">
        <f t="array" ref="CP23">IFERROR(IF('2. Mise en forme données entrée'!BJ55 &gt; 0, '2. Mise en forme données entrée'!BJ55,
_xlfn.LET(
_xlpm.x, $C23,
_xlpm.supp_zero_un, '2. Mise en forme données entrée'!BJ$53:BJ55 &gt; 0,
_xlpm.supp_zero_deux, '2. Mise en forme données entrée'!BJ55:BJ$93 &gt; 0,
_xlpm.annee_prec, _xlfn.XLOOKUP(TRUE, _xlpm.supp_zero_un, $C$21:$C23,$C23,0,-1),
_xlpm.val_prec, _xlfn.XLOOKUP(TRUE, _xlpm.supp_zero_un, '2. Mise en forme données entrée'!BJ$53:BJ55, _xlfn.XLOOKUP(TRUE,_xlpm.supp_zero_deux,'2. Mise en forme données entrée'!BJ55:BJ$93),0,-1),
_xlpm.annee_suiv, _xlfn.XLOOKUP(TRUE, _xlpm.supp_zero_deux, '2. Mise en forme données entrée'!$C55:$C$93, $C23),
_xlpm.val_suiv, _xlfn.XLOOKUP(TRUE, _xlpm.supp_zero_deux, '2. Mise en forme données entrée'!BJ55:BJ$93, _xlpm.val_prec),
_xlpm.val_prec + (_xlpm.x-_xlpm.annee_prec) * (_xlpm.val_suiv-_xlpm.val_prec)/(_xlpm.annee_suiv-_xlpm.annee_prec)
)), )</f>
        <v>0</v>
      </c>
      <c r="CQ23" s="30" cm="1">
        <f t="array" ref="CQ23">IFERROR(IF('2. Mise en forme données entrée'!BK55 &gt; 0, '2. Mise en forme données entrée'!BK55,
_xlfn.LET(
_xlpm.x, $C23,
_xlpm.supp_zero_un, '2. Mise en forme données entrée'!BK$53:BK55 &gt; 0,
_xlpm.supp_zero_deux, '2. Mise en forme données entrée'!BK55:BK$93 &gt; 0,
_xlpm.annee_prec, _xlfn.XLOOKUP(TRUE, _xlpm.supp_zero_un, $C$21:$C23,$C23,0,-1),
_xlpm.val_prec, _xlfn.XLOOKUP(TRUE, _xlpm.supp_zero_un, '2. Mise en forme données entrée'!BK$53:BK55, _xlfn.XLOOKUP(TRUE,_xlpm.supp_zero_deux,'2. Mise en forme données entrée'!BK55:BK$93),0,-1),
_xlpm.annee_suiv, _xlfn.XLOOKUP(TRUE, _xlpm.supp_zero_deux, '2. Mise en forme données entrée'!$C55:$C$93, $C23),
_xlpm.val_suiv, _xlfn.XLOOKUP(TRUE, _xlpm.supp_zero_deux, '2. Mise en forme données entrée'!BK55:BK$93, _xlpm.val_prec),
_xlpm.val_prec + (_xlpm.x-_xlpm.annee_prec) * (_xlpm.val_suiv-_xlpm.val_prec)/(_xlpm.annee_suiv-_xlpm.annee_prec)
)), )</f>
        <v>0</v>
      </c>
      <c r="CR23" s="30" cm="1">
        <f t="array" ref="CR23">IFERROR(IF('2. Mise en forme données entrée'!BL55 &gt; 0, '2. Mise en forme données entrée'!BL55,
_xlfn.LET(
_xlpm.x, $C23,
_xlpm.supp_zero_un, '2. Mise en forme données entrée'!BL$53:BL55 &gt; 0,
_xlpm.supp_zero_deux, '2. Mise en forme données entrée'!BL55:BL$93 &gt; 0,
_xlpm.annee_prec, _xlfn.XLOOKUP(TRUE, _xlpm.supp_zero_un, $C$21:$C23,$C23,0,-1),
_xlpm.val_prec, _xlfn.XLOOKUP(TRUE, _xlpm.supp_zero_un, '2. Mise en forme données entrée'!BL$53:BL55, _xlfn.XLOOKUP(TRUE,_xlpm.supp_zero_deux,'2. Mise en forme données entrée'!BL55:BL$93),0,-1),
_xlpm.annee_suiv, _xlfn.XLOOKUP(TRUE, _xlpm.supp_zero_deux, '2. Mise en forme données entrée'!$C55:$C$93, $C23),
_xlpm.val_suiv, _xlfn.XLOOKUP(TRUE, _xlpm.supp_zero_deux, '2. Mise en forme données entrée'!BL55:BL$93, _xlpm.val_prec),
_xlpm.val_prec + (_xlpm.x-_xlpm.annee_prec) * (_xlpm.val_suiv-_xlpm.val_prec)/(_xlpm.annee_suiv-_xlpm.annee_prec)
)), )</f>
        <v>0</v>
      </c>
      <c r="CS23" s="30" cm="1">
        <f t="array" ref="CS23">IFERROR(IF('2. Mise en forme données entrée'!BM55 &gt; 0, '2. Mise en forme données entrée'!BM55,
_xlfn.LET(
_xlpm.x, $C23,
_xlpm.supp_zero_un, '2. Mise en forme données entrée'!BM$53:BM55 &gt; 0,
_xlpm.supp_zero_deux, '2. Mise en forme données entrée'!BM55:BM$93 &gt; 0,
_xlpm.annee_prec, _xlfn.XLOOKUP(TRUE, _xlpm.supp_zero_un, $C$21:$C23,$C23,0,-1),
_xlpm.val_prec, _xlfn.XLOOKUP(TRUE, _xlpm.supp_zero_un, '2. Mise en forme données entrée'!BM$53:BM55, _xlfn.XLOOKUP(TRUE,_xlpm.supp_zero_deux,'2. Mise en forme données entrée'!BM55:BM$93),0,-1),
_xlpm.annee_suiv, _xlfn.XLOOKUP(TRUE, _xlpm.supp_zero_deux, '2. Mise en forme données entrée'!$C55:$C$93, $C23),
_xlpm.val_suiv, _xlfn.XLOOKUP(TRUE, _xlpm.supp_zero_deux, '2. Mise en forme données entrée'!BM55:BM$93, _xlpm.val_prec),
_xlpm.val_prec + (_xlpm.x-_xlpm.annee_prec) * (_xlpm.val_suiv-_xlpm.val_prec)/(_xlpm.annee_suiv-_xlpm.annee_prec)
)), )</f>
        <v>0</v>
      </c>
      <c r="CV23" s="55"/>
      <c r="CW23" s="18" cm="1">
        <f t="array" ref="CW23">IFERROR(IF('2. Mise en forme données entrée'!BQ55 &gt; 0, '2. Mise en forme données entrée'!BQ55,
_xlfn.LET(
_xlpm.x, $C23,
_xlpm.supp_zero_un, '2. Mise en forme données entrée'!BQ$53:BQ55 &gt; 0,
_xlpm.supp_zero_deux, '2. Mise en forme données entrée'!BQ55:BQ$93 &gt; 0,
_xlpm.annee_prec, _xlfn.XLOOKUP(TRUE, _xlpm.supp_zero_un, $C$21:$C23,$C23,0,-1),
_xlpm.val_prec, _xlfn.XLOOKUP(TRUE, _xlpm.supp_zero_un, '2. Mise en forme données entrée'!BQ$53:BQ55, _xlfn.XLOOKUP(TRUE,_xlpm.supp_zero_deux,'2. Mise en forme données entrée'!BQ55:BQ$93),0,-1),
_xlpm.annee_suiv, _xlfn.XLOOKUP(TRUE, _xlpm.supp_zero_deux, '2. Mise en forme données entrée'!$C55:$C$93, $C23),
_xlpm.val_suiv, _xlfn.XLOOKUP(TRUE, _xlpm.supp_zero_deux, '2. Mise en forme données entrée'!BQ55:BQ$93, _xlpm.val_prec),
_xlpm.val_prec + (_xlpm.x-_xlpm.annee_prec) * (_xlpm.val_suiv-_xlpm.val_prec)/(_xlpm.annee_suiv-_xlpm.annee_prec)
)), )</f>
        <v>0</v>
      </c>
      <c r="CX23" s="18" cm="1">
        <f t="array" ref="CX23">IFERROR(IF('2. Mise en forme données entrée'!BR55 &gt; 0, '2. Mise en forme données entrée'!BR55,
_xlfn.LET(
_xlpm.x, $C23,
_xlpm.supp_zero_un, '2. Mise en forme données entrée'!BR$53:BR55 &gt; 0,
_xlpm.supp_zero_deux, '2. Mise en forme données entrée'!BR55:BR$93 &gt; 0,
_xlpm.annee_prec, _xlfn.XLOOKUP(TRUE, _xlpm.supp_zero_un, $C$21:$C23,$C23,0,-1),
_xlpm.val_prec, _xlfn.XLOOKUP(TRUE, _xlpm.supp_zero_un, '2. Mise en forme données entrée'!BR$53:BR55, _xlfn.XLOOKUP(TRUE,_xlpm.supp_zero_deux,'2. Mise en forme données entrée'!BR55:BR$93),0,-1),
_xlpm.annee_suiv, _xlfn.XLOOKUP(TRUE, _xlpm.supp_zero_deux, '2. Mise en forme données entrée'!$C55:$C$93, $C23),
_xlpm.val_suiv, _xlfn.XLOOKUP(TRUE, _xlpm.supp_zero_deux, '2. Mise en forme données entrée'!BR55:BR$93, _xlpm.val_prec),
_xlpm.val_prec + (_xlpm.x-_xlpm.annee_prec) * (_xlpm.val_suiv-_xlpm.val_prec)/(_xlpm.annee_suiv-_xlpm.annee_prec)
)), )</f>
        <v>0</v>
      </c>
      <c r="CY23" s="18" cm="1">
        <f t="array" ref="CY23">IFERROR(IF('2. Mise en forme données entrée'!BS55 &gt; 0, '2. Mise en forme données entrée'!BS55,
_xlfn.LET(
_xlpm.x, $C23,
_xlpm.supp_zero_un, '2. Mise en forme données entrée'!BS$53:BS55 &gt; 0,
_xlpm.supp_zero_deux, '2. Mise en forme données entrée'!BS55:BS$93 &gt; 0,
_xlpm.annee_prec, _xlfn.XLOOKUP(TRUE, _xlpm.supp_zero_un, $C$21:$C23,$C23,0,-1),
_xlpm.val_prec, _xlfn.XLOOKUP(TRUE, _xlpm.supp_zero_un, '2. Mise en forme données entrée'!BS$53:BS55, _xlfn.XLOOKUP(TRUE,_xlpm.supp_zero_deux,'2. Mise en forme données entrée'!BS55:BS$93),0,-1),
_xlpm.annee_suiv, _xlfn.XLOOKUP(TRUE, _xlpm.supp_zero_deux, '2. Mise en forme données entrée'!$C55:$C$93, $C23),
_xlpm.val_suiv, _xlfn.XLOOKUP(TRUE, _xlpm.supp_zero_deux, '2. Mise en forme données entrée'!BS55:BS$93, _xlpm.val_prec),
_xlpm.val_prec + (_xlpm.x-_xlpm.annee_prec) * (_xlpm.val_suiv-_xlpm.val_prec)/(_xlpm.annee_suiv-_xlpm.annee_prec)
)), )</f>
        <v>0</v>
      </c>
      <c r="CZ23" s="18" cm="1">
        <f t="array" ref="CZ23">IFERROR(IF('2. Mise en forme données entrée'!BT55 &gt; 0, '2. Mise en forme données entrée'!BT55,
_xlfn.LET(
_xlpm.x, $C23,
_xlpm.supp_zero_un, '2. Mise en forme données entrée'!BT$53:BT55 &gt; 0,
_xlpm.supp_zero_deux, '2. Mise en forme données entrée'!BT55:BT$93 &gt; 0,
_xlpm.annee_prec, _xlfn.XLOOKUP(TRUE, _xlpm.supp_zero_un, $C$21:$C23,$C23,0,-1),
_xlpm.val_prec, _xlfn.XLOOKUP(TRUE, _xlpm.supp_zero_un, '2. Mise en forme données entrée'!BT$53:BT55, _xlfn.XLOOKUP(TRUE,_xlpm.supp_zero_deux,'2. Mise en forme données entrée'!BT55:BT$93),0,-1),
_xlpm.annee_suiv, _xlfn.XLOOKUP(TRUE, _xlpm.supp_zero_deux, '2. Mise en forme données entrée'!$C55:$C$93, $C23),
_xlpm.val_suiv, _xlfn.XLOOKUP(TRUE, _xlpm.supp_zero_deux, '2. Mise en forme données entrée'!BT55:BT$93, _xlpm.val_prec),
_xlpm.val_prec + (_xlpm.x-_xlpm.annee_prec) * (_xlpm.val_suiv-_xlpm.val_prec)/(_xlpm.annee_suiv-_xlpm.annee_prec)
)), )</f>
        <v>0</v>
      </c>
      <c r="DB23" s="29" cm="1">
        <f t="array" ref="DB23">IFERROR(IF('2. Mise en forme données entrée'!BV55 &gt; 0, '2. Mise en forme données entrée'!BV55,
_xlfn.LET(
_xlpm.x, $C23,
_xlpm.supp_zero_un, '2. Mise en forme données entrée'!BV$53:BV55 &gt; 0,
_xlpm.supp_zero_deux, '2. Mise en forme données entrée'!BV55:BV$93 &gt; 0,
_xlpm.annee_prec, _xlfn.XLOOKUP(TRUE, _xlpm.supp_zero_un, $C$21:$C23,$C23,0,-1),
_xlpm.val_prec, _xlfn.XLOOKUP(TRUE, _xlpm.supp_zero_un, '2. Mise en forme données entrée'!BV$53:BV55, _xlfn.XLOOKUP(TRUE,_xlpm.supp_zero_deux,'2. Mise en forme données entrée'!BV55:BV$93),0,-1),
_xlpm.annee_suiv, _xlfn.XLOOKUP(TRUE, _xlpm.supp_zero_deux, '2. Mise en forme données entrée'!$C55:$C$93, $C23),
_xlpm.val_suiv, _xlfn.XLOOKUP(TRUE, _xlpm.supp_zero_deux, '2. Mise en forme données entrée'!BV55:BV$93, _xlpm.val_prec),
_xlpm.val_prec + (_xlpm.x-_xlpm.annee_prec) * (_xlpm.val_suiv-_xlpm.val_prec)/(_xlpm.annee_suiv-_xlpm.annee_prec)
)), )</f>
        <v>0</v>
      </c>
      <c r="DC23" s="29" cm="1">
        <f t="array" ref="DC23">IFERROR(IF('2. Mise en forme données entrée'!BW55 &gt; 0, '2. Mise en forme données entrée'!BW55,
_xlfn.LET(
_xlpm.x, $C23,
_xlpm.supp_zero_un, '2. Mise en forme données entrée'!BW$53:BW55 &gt; 0,
_xlpm.supp_zero_deux, '2. Mise en forme données entrée'!BW55:BW$93 &gt; 0,
_xlpm.annee_prec, _xlfn.XLOOKUP(TRUE, _xlpm.supp_zero_un, $C$21:$C23,$C23,0,-1),
_xlpm.val_prec, _xlfn.XLOOKUP(TRUE, _xlpm.supp_zero_un, '2. Mise en forme données entrée'!BW$53:BW55, _xlfn.XLOOKUP(TRUE,_xlpm.supp_zero_deux,'2. Mise en forme données entrée'!BW55:BW$93),0,-1),
_xlpm.annee_suiv, _xlfn.XLOOKUP(TRUE, _xlpm.supp_zero_deux, '2. Mise en forme données entrée'!$C55:$C$93, $C23),
_xlpm.val_suiv, _xlfn.XLOOKUP(TRUE, _xlpm.supp_zero_deux, '2. Mise en forme données entrée'!BW55:BW$93, _xlpm.val_prec),
_xlpm.val_prec + (_xlpm.x-_xlpm.annee_prec) * (_xlpm.val_suiv-_xlpm.val_prec)/(_xlpm.annee_suiv-_xlpm.annee_prec)
)), )</f>
        <v>0</v>
      </c>
      <c r="DD23" s="29" cm="1">
        <f t="array" ref="DD23">IFERROR(IF('2. Mise en forme données entrée'!BX55 &gt; 0, '2. Mise en forme données entrée'!BX55,
_xlfn.LET(
_xlpm.x, $C23,
_xlpm.supp_zero_un, '2. Mise en forme données entrée'!BX$53:BX55 &gt; 0,
_xlpm.supp_zero_deux, '2. Mise en forme données entrée'!BX55:BX$93 &gt; 0,
_xlpm.annee_prec, _xlfn.XLOOKUP(TRUE, _xlpm.supp_zero_un, $C$21:$C23,$C23,0,-1),
_xlpm.val_prec, _xlfn.XLOOKUP(TRUE, _xlpm.supp_zero_un, '2. Mise en forme données entrée'!BX$53:BX55, _xlfn.XLOOKUP(TRUE,_xlpm.supp_zero_deux,'2. Mise en forme données entrée'!BX55:BX$93),0,-1),
_xlpm.annee_suiv, _xlfn.XLOOKUP(TRUE, _xlpm.supp_zero_deux, '2. Mise en forme données entrée'!$C55:$C$93, $C23),
_xlpm.val_suiv, _xlfn.XLOOKUP(TRUE, _xlpm.supp_zero_deux, '2. Mise en forme données entrée'!BX55:BX$93, _xlpm.val_prec),
_xlpm.val_prec + (_xlpm.x-_xlpm.annee_prec) * (_xlpm.val_suiv-_xlpm.val_prec)/(_xlpm.annee_suiv-_xlpm.annee_prec)
)), )</f>
        <v>0</v>
      </c>
      <c r="DE23" s="29" cm="1">
        <f t="array" ref="DE23">IFERROR(IF('2. Mise en forme données entrée'!BY55 &gt; 0, '2. Mise en forme données entrée'!BY55,
_xlfn.LET(
_xlpm.x, $C23,
_xlpm.supp_zero_un, '2. Mise en forme données entrée'!BY$53:BY55 &gt; 0,
_xlpm.supp_zero_deux, '2. Mise en forme données entrée'!BY55:BY$93 &gt; 0,
_xlpm.annee_prec, _xlfn.XLOOKUP(TRUE, _xlpm.supp_zero_un, $C$21:$C23,$C23,0,-1),
_xlpm.val_prec, _xlfn.XLOOKUP(TRUE, _xlpm.supp_zero_un, '2. Mise en forme données entrée'!BY$53:BY55, _xlfn.XLOOKUP(TRUE,_xlpm.supp_zero_deux,'2. Mise en forme données entrée'!BY55:BY$93),0,-1),
_xlpm.annee_suiv, _xlfn.XLOOKUP(TRUE, _xlpm.supp_zero_deux, '2. Mise en forme données entrée'!$C55:$C$93, $C23),
_xlpm.val_suiv, _xlfn.XLOOKUP(TRUE, _xlpm.supp_zero_deux, '2. Mise en forme données entrée'!BY55:BY$93, _xlpm.val_prec),
_xlpm.val_prec + (_xlpm.x-_xlpm.annee_prec) * (_xlpm.val_suiv-_xlpm.val_prec)/(_xlpm.annee_suiv-_xlpm.annee_prec)
)), )</f>
        <v>0</v>
      </c>
      <c r="DG23" s="29" cm="1">
        <f t="array" ref="DG23">IFERROR(IF('2. Mise en forme données entrée'!CA55 &gt; 0, '2. Mise en forme données entrée'!CA55,
_xlfn.LET(
_xlpm.x, $C23,
_xlpm.supp_zero_un, '2. Mise en forme données entrée'!CA$53:CA55 &gt; 0,
_xlpm.supp_zero_deux, '2. Mise en forme données entrée'!CA55:CA$93 &gt; 0,
_xlpm.annee_prec, _xlfn.XLOOKUP(TRUE, _xlpm.supp_zero_un, $C$21:$C23,$C23,0,-1),
_xlpm.val_prec, _xlfn.XLOOKUP(TRUE, _xlpm.supp_zero_un, '2. Mise en forme données entrée'!CA$53:CA55, _xlfn.XLOOKUP(TRUE,_xlpm.supp_zero_deux,'2. Mise en forme données entrée'!CA55:CA$93),0,-1),
_xlpm.annee_suiv, _xlfn.XLOOKUP(TRUE, _xlpm.supp_zero_deux, '2. Mise en forme données entrée'!$C55:$C$93, $C23),
_xlpm.val_suiv, _xlfn.XLOOKUP(TRUE, _xlpm.supp_zero_deux, '2. Mise en forme données entrée'!CA55:CA$93, _xlpm.val_prec),
_xlpm.val_prec + (_xlpm.x-_xlpm.annee_prec) * (_xlpm.val_suiv-_xlpm.val_prec)/(_xlpm.annee_suiv-_xlpm.annee_prec)
)), )</f>
        <v>0</v>
      </c>
      <c r="DH23" s="29" cm="1">
        <f t="array" ref="DH23">IFERROR(IF('2. Mise en forme données entrée'!CB55 &gt; 0, '2. Mise en forme données entrée'!CB55,
_xlfn.LET(
_xlpm.x, $C23,
_xlpm.supp_zero_un, '2. Mise en forme données entrée'!CB$53:CB55 &gt; 0,
_xlpm.supp_zero_deux, '2. Mise en forme données entrée'!CB55:CB$93 &gt; 0,
_xlpm.annee_prec, _xlfn.XLOOKUP(TRUE, _xlpm.supp_zero_un, $C$21:$C23,$C23,0,-1),
_xlpm.val_prec, _xlfn.XLOOKUP(TRUE, _xlpm.supp_zero_un, '2. Mise en forme données entrée'!CB$53:CB55, _xlfn.XLOOKUP(TRUE,_xlpm.supp_zero_deux,'2. Mise en forme données entrée'!CB55:CB$93),0,-1),
_xlpm.annee_suiv, _xlfn.XLOOKUP(TRUE, _xlpm.supp_zero_deux, '2. Mise en forme données entrée'!$C55:$C$93, $C23),
_xlpm.val_suiv, _xlfn.XLOOKUP(TRUE, _xlpm.supp_zero_deux, '2. Mise en forme données entrée'!CB55:CB$93, _xlpm.val_prec),
_xlpm.val_prec + (_xlpm.x-_xlpm.annee_prec) * (_xlpm.val_suiv-_xlpm.val_prec)/(_xlpm.annee_suiv-_xlpm.annee_prec)
)), )</f>
        <v>0</v>
      </c>
      <c r="DI23" s="29" cm="1">
        <f t="array" ref="DI23">IFERROR(IF('2. Mise en forme données entrée'!CC55 &gt; 0, '2. Mise en forme données entrée'!CC55,
_xlfn.LET(
_xlpm.x, $C23,
_xlpm.supp_zero_un, '2. Mise en forme données entrée'!CC$53:CC55 &gt; 0,
_xlpm.supp_zero_deux, '2. Mise en forme données entrée'!CC55:CC$93 &gt; 0,
_xlpm.annee_prec, _xlfn.XLOOKUP(TRUE, _xlpm.supp_zero_un, $C$21:$C23,$C23,0,-1),
_xlpm.val_prec, _xlfn.XLOOKUP(TRUE, _xlpm.supp_zero_un, '2. Mise en forme données entrée'!CC$53:CC55, _xlfn.XLOOKUP(TRUE,_xlpm.supp_zero_deux,'2. Mise en forme données entrée'!CC55:CC$93),0,-1),
_xlpm.annee_suiv, _xlfn.XLOOKUP(TRUE, _xlpm.supp_zero_deux, '2. Mise en forme données entrée'!$C55:$C$93, $C23),
_xlpm.val_suiv, _xlfn.XLOOKUP(TRUE, _xlpm.supp_zero_deux, '2. Mise en forme données entrée'!CC55:CC$93, _xlpm.val_prec),
_xlpm.val_prec + (_xlpm.x-_xlpm.annee_prec) * (_xlpm.val_suiv-_xlpm.val_prec)/(_xlpm.annee_suiv-_xlpm.annee_prec)
)), )</f>
        <v>0</v>
      </c>
      <c r="DJ23" s="29" cm="1">
        <f t="array" ref="DJ23">IFERROR(IF('2. Mise en forme données entrée'!CD55 &gt; 0, '2. Mise en forme données entrée'!CD55,
_xlfn.LET(
_xlpm.x, $C23,
_xlpm.supp_zero_un, '2. Mise en forme données entrée'!CD$53:CD55 &gt; 0,
_xlpm.supp_zero_deux, '2. Mise en forme données entrée'!CD55:CD$93 &gt; 0,
_xlpm.annee_prec, _xlfn.XLOOKUP(TRUE, _xlpm.supp_zero_un, $C$21:$C23,$C23,0,-1),
_xlpm.val_prec, _xlfn.XLOOKUP(TRUE, _xlpm.supp_zero_un, '2. Mise en forme données entrée'!CD$53:CD55, _xlfn.XLOOKUP(TRUE,_xlpm.supp_zero_deux,'2. Mise en forme données entrée'!CD55:CD$93),0,-1),
_xlpm.annee_suiv, _xlfn.XLOOKUP(TRUE, _xlpm.supp_zero_deux, '2. Mise en forme données entrée'!$C55:$C$93, $C23),
_xlpm.val_suiv, _xlfn.XLOOKUP(TRUE, _xlpm.supp_zero_deux, '2. Mise en forme données entrée'!CD55:CD$93, _xlpm.val_prec),
_xlpm.val_prec + (_xlpm.x-_xlpm.annee_prec) * (_xlpm.val_suiv-_xlpm.val_prec)/(_xlpm.annee_suiv-_xlpm.annee_prec)
)), )</f>
        <v>0</v>
      </c>
      <c r="DL23" s="29" cm="1">
        <f t="array" ref="DL23">IFERROR(IF('2. Mise en forme données entrée'!CF55 &gt; 0, '2. Mise en forme données entrée'!CF55,
_xlfn.LET(
_xlpm.x, $C23,
_xlpm.supp_zero_un, '2. Mise en forme données entrée'!CF$53:CF55 &gt; 0,
_xlpm.supp_zero_deux, '2. Mise en forme données entrée'!CF55:CF$93 &gt; 0,
_xlpm.annee_prec, _xlfn.XLOOKUP(TRUE, _xlpm.supp_zero_un, $C$21:$C23,$C23,0,-1),
_xlpm.val_prec, _xlfn.XLOOKUP(TRUE, _xlpm.supp_zero_un, '2. Mise en forme données entrée'!CF$53:CF55, _xlfn.XLOOKUP(TRUE,_xlpm.supp_zero_deux,'2. Mise en forme données entrée'!CF55:CF$93),0,-1),
_xlpm.annee_suiv, _xlfn.XLOOKUP(TRUE, _xlpm.supp_zero_deux, '2. Mise en forme données entrée'!$C55:$C$93, $C23),
_xlpm.val_suiv, _xlfn.XLOOKUP(TRUE, _xlpm.supp_zero_deux, '2. Mise en forme données entrée'!CF55:CF$93, _xlpm.val_prec),
_xlpm.val_prec + (_xlpm.x-_xlpm.annee_prec) * (_xlpm.val_suiv-_xlpm.val_prec)/(_xlpm.annee_suiv-_xlpm.annee_prec)
)), )</f>
        <v>0</v>
      </c>
      <c r="DM23" s="29" cm="1">
        <f t="array" ref="DM23">IFERROR(IF('2. Mise en forme données entrée'!CG55 &gt; 0, '2. Mise en forme données entrée'!CG55,
_xlfn.LET(
_xlpm.x, $C23,
_xlpm.supp_zero_un, '2. Mise en forme données entrée'!CG$53:CG55 &gt; 0,
_xlpm.supp_zero_deux, '2. Mise en forme données entrée'!CG55:CG$93 &gt; 0,
_xlpm.annee_prec, _xlfn.XLOOKUP(TRUE, _xlpm.supp_zero_un, $C$21:$C23,$C23,0,-1),
_xlpm.val_prec, _xlfn.XLOOKUP(TRUE, _xlpm.supp_zero_un, '2. Mise en forme données entrée'!CG$53:CG55, _xlfn.XLOOKUP(TRUE,_xlpm.supp_zero_deux,'2. Mise en forme données entrée'!CG55:CG$93),0,-1),
_xlpm.annee_suiv, _xlfn.XLOOKUP(TRUE, _xlpm.supp_zero_deux, '2. Mise en forme données entrée'!$C55:$C$93, $C23),
_xlpm.val_suiv, _xlfn.XLOOKUP(TRUE, _xlpm.supp_zero_deux, '2. Mise en forme données entrée'!CG55:CG$93, _xlpm.val_prec),
_xlpm.val_prec + (_xlpm.x-_xlpm.annee_prec) * (_xlpm.val_suiv-_xlpm.val_prec)/(_xlpm.annee_suiv-_xlpm.annee_prec)
)), )</f>
        <v>0</v>
      </c>
      <c r="DN23" s="29" cm="1">
        <f t="array" ref="DN23">IFERROR(IF('2. Mise en forme données entrée'!CH55 &gt; 0, '2. Mise en forme données entrée'!CH55,
_xlfn.LET(
_xlpm.x, $C23,
_xlpm.supp_zero_un, '2. Mise en forme données entrée'!CH$53:CH55 &gt; 0,
_xlpm.supp_zero_deux, '2. Mise en forme données entrée'!CH55:CH$93 &gt; 0,
_xlpm.annee_prec, _xlfn.XLOOKUP(TRUE, _xlpm.supp_zero_un, $C$21:$C23,$C23,0,-1),
_xlpm.val_prec, _xlfn.XLOOKUP(TRUE, _xlpm.supp_zero_un, '2. Mise en forme données entrée'!CH$53:CH55, _xlfn.XLOOKUP(TRUE,_xlpm.supp_zero_deux,'2. Mise en forme données entrée'!CH55:CH$93),0,-1),
_xlpm.annee_suiv, _xlfn.XLOOKUP(TRUE, _xlpm.supp_zero_deux, '2. Mise en forme données entrée'!$C55:$C$93, $C23),
_xlpm.val_suiv, _xlfn.XLOOKUP(TRUE, _xlpm.supp_zero_deux, '2. Mise en forme données entrée'!CH55:CH$93, _xlpm.val_prec),
_xlpm.val_prec + (_xlpm.x-_xlpm.annee_prec) * (_xlpm.val_suiv-_xlpm.val_prec)/(_xlpm.annee_suiv-_xlpm.annee_prec)
)), )</f>
        <v>0</v>
      </c>
      <c r="DO23" s="29" cm="1">
        <f t="array" ref="DO23">IFERROR(IF('2. Mise en forme données entrée'!CI55 &gt; 0, '2. Mise en forme données entrée'!CI55,
_xlfn.LET(
_xlpm.x, $C23,
_xlpm.supp_zero_un, '2. Mise en forme données entrée'!CI$53:CI55 &gt; 0,
_xlpm.supp_zero_deux, '2. Mise en forme données entrée'!CI55:CI$93 &gt; 0,
_xlpm.annee_prec, _xlfn.XLOOKUP(TRUE, _xlpm.supp_zero_un, $C$21:$C23,$C23,0,-1),
_xlpm.val_prec, _xlfn.XLOOKUP(TRUE, _xlpm.supp_zero_un, '2. Mise en forme données entrée'!CI$53:CI55, _xlfn.XLOOKUP(TRUE,_xlpm.supp_zero_deux,'2. Mise en forme données entrée'!CI55:CI$93),0,-1),
_xlpm.annee_suiv, _xlfn.XLOOKUP(TRUE, _xlpm.supp_zero_deux, '2. Mise en forme données entrée'!$C55:$C$93, $C23),
_xlpm.val_suiv, _xlfn.XLOOKUP(TRUE, _xlpm.supp_zero_deux, '2. Mise en forme données entrée'!CI55:CI$93, _xlpm.val_prec),
_xlpm.val_prec + (_xlpm.x-_xlpm.annee_prec) * (_xlpm.val_suiv-_xlpm.val_prec)/(_xlpm.annee_suiv-_xlpm.annee_prec)
)), )</f>
        <v>0</v>
      </c>
      <c r="DQ23" s="29" cm="1">
        <f t="array" ref="DQ23">IFERROR(IF('2. Mise en forme données entrée'!CK55 &gt; 0, '2. Mise en forme données entrée'!CK55,
_xlfn.LET(
_xlpm.x, $C23,
_xlpm.supp_zero_un, '2. Mise en forme données entrée'!CK$53:CK55 &gt; 0,
_xlpm.supp_zero_deux, '2. Mise en forme données entrée'!CK55:CK$93 &gt; 0,
_xlpm.annee_prec, _xlfn.XLOOKUP(TRUE, _xlpm.supp_zero_un, $C$21:$C23,$C23,0,-1),
_xlpm.val_prec, _xlfn.XLOOKUP(TRUE, _xlpm.supp_zero_un, '2. Mise en forme données entrée'!CK$53:CK55, _xlfn.XLOOKUP(TRUE,_xlpm.supp_zero_deux,'2. Mise en forme données entrée'!CK55:CK$93),0,-1),
_xlpm.annee_suiv, _xlfn.XLOOKUP(TRUE, _xlpm.supp_zero_deux, '2. Mise en forme données entrée'!$C55:$C$93, $C23),
_xlpm.val_suiv, _xlfn.XLOOKUP(TRUE, _xlpm.supp_zero_deux, '2. Mise en forme données entrée'!CK55:CK$93, _xlpm.val_prec),
_xlpm.val_prec + (_xlpm.x-_xlpm.annee_prec) * (_xlpm.val_suiv-_xlpm.val_prec)/(_xlpm.annee_suiv-_xlpm.annee_prec)
)), )</f>
        <v>0</v>
      </c>
      <c r="DR23" s="29" cm="1">
        <f t="array" ref="DR23">IFERROR(IF('2. Mise en forme données entrée'!CL55 &gt; 0, '2. Mise en forme données entrée'!CL55,
_xlfn.LET(
_xlpm.x, $C23,
_xlpm.supp_zero_un, '2. Mise en forme données entrée'!CL$53:CL55 &gt; 0,
_xlpm.supp_zero_deux, '2. Mise en forme données entrée'!CL55:CL$93 &gt; 0,
_xlpm.annee_prec, _xlfn.XLOOKUP(TRUE, _xlpm.supp_zero_un, $C$21:$C23,$C23,0,-1),
_xlpm.val_prec, _xlfn.XLOOKUP(TRUE, _xlpm.supp_zero_un, '2. Mise en forme données entrée'!CL$53:CL55, _xlfn.XLOOKUP(TRUE,_xlpm.supp_zero_deux,'2. Mise en forme données entrée'!CL55:CL$93),0,-1),
_xlpm.annee_suiv, _xlfn.XLOOKUP(TRUE, _xlpm.supp_zero_deux, '2. Mise en forme données entrée'!$C55:$C$93, $C23),
_xlpm.val_suiv, _xlfn.XLOOKUP(TRUE, _xlpm.supp_zero_deux, '2. Mise en forme données entrée'!CL55:CL$93, _xlpm.val_prec),
_xlpm.val_prec + (_xlpm.x-_xlpm.annee_prec) * (_xlpm.val_suiv-_xlpm.val_prec)/(_xlpm.annee_suiv-_xlpm.annee_prec)
)), )</f>
        <v>0</v>
      </c>
      <c r="DS23" s="29" cm="1">
        <f t="array" ref="DS23">IFERROR(IF('2. Mise en forme données entrée'!CM55 &gt; 0, '2. Mise en forme données entrée'!CM55,
_xlfn.LET(
_xlpm.x, $C23,
_xlpm.supp_zero_un, '2. Mise en forme données entrée'!CM$53:CM55 &gt; 0,
_xlpm.supp_zero_deux, '2. Mise en forme données entrée'!CM55:CM$93 &gt; 0,
_xlpm.annee_prec, _xlfn.XLOOKUP(TRUE, _xlpm.supp_zero_un, $C$21:$C23,$C23,0,-1),
_xlpm.val_prec, _xlfn.XLOOKUP(TRUE, _xlpm.supp_zero_un, '2. Mise en forme données entrée'!CM$53:CM55, _xlfn.XLOOKUP(TRUE,_xlpm.supp_zero_deux,'2. Mise en forme données entrée'!CM55:CM$93),0,-1),
_xlpm.annee_suiv, _xlfn.XLOOKUP(TRUE, _xlpm.supp_zero_deux, '2. Mise en forme données entrée'!$C55:$C$93, $C23),
_xlpm.val_suiv, _xlfn.XLOOKUP(TRUE, _xlpm.supp_zero_deux, '2. Mise en forme données entrée'!CM55:CM$93, _xlpm.val_prec),
_xlpm.val_prec + (_xlpm.x-_xlpm.annee_prec) * (_xlpm.val_suiv-_xlpm.val_prec)/(_xlpm.annee_suiv-_xlpm.annee_prec)
)), )</f>
        <v>0</v>
      </c>
      <c r="DT23" s="29" cm="1">
        <f t="array" ref="DT23">IFERROR(IF('2. Mise en forme données entrée'!CN55 &gt; 0, '2. Mise en forme données entrée'!CN55,
_xlfn.LET(
_xlpm.x, $C23,
_xlpm.supp_zero_un, '2. Mise en forme données entrée'!CN$53:CN55 &gt; 0,
_xlpm.supp_zero_deux, '2. Mise en forme données entrée'!CN55:CN$93 &gt; 0,
_xlpm.annee_prec, _xlfn.XLOOKUP(TRUE, _xlpm.supp_zero_un, $C$21:$C23,$C23,0,-1),
_xlpm.val_prec, _xlfn.XLOOKUP(TRUE, _xlpm.supp_zero_un, '2. Mise en forme données entrée'!CN$53:CN55, _xlfn.XLOOKUP(TRUE,_xlpm.supp_zero_deux,'2. Mise en forme données entrée'!CN55:CN$93),0,-1),
_xlpm.annee_suiv, _xlfn.XLOOKUP(TRUE, _xlpm.supp_zero_deux, '2. Mise en forme données entrée'!$C55:$C$93, $C23),
_xlpm.val_suiv, _xlfn.XLOOKUP(TRUE, _xlpm.supp_zero_deux, '2. Mise en forme données entrée'!CN55:CN$93, _xlpm.val_prec),
_xlpm.val_prec + (_xlpm.x-_xlpm.annee_prec) * (_xlpm.val_suiv-_xlpm.val_prec)/(_xlpm.annee_suiv-_xlpm.annee_prec)
)), )</f>
        <v>0</v>
      </c>
      <c r="DV23" s="30" cm="1">
        <f t="array" ref="DV23">IFERROR(IF('2. Mise en forme données entrée'!CP55 &gt; 0, '2. Mise en forme données entrée'!CP55,
_xlfn.LET(
_xlpm.x, $C23,
_xlpm.supp_zero_un, '2. Mise en forme données entrée'!CP$53:CP55 &gt; 0,
_xlpm.supp_zero_deux, '2. Mise en forme données entrée'!CP55:CP$93 &gt; 0,
_xlpm.annee_prec, _xlfn.XLOOKUP(TRUE, _xlpm.supp_zero_un, $C$21:$C23,$C23,0,-1),
_xlpm.val_prec, _xlfn.XLOOKUP(TRUE, _xlpm.supp_zero_un, '2. Mise en forme données entrée'!CP$53:CP55, _xlfn.XLOOKUP(TRUE,_xlpm.supp_zero_deux,'2. Mise en forme données entrée'!CP55:CP$93),0,-1),
_xlpm.annee_suiv, _xlfn.XLOOKUP(TRUE, _xlpm.supp_zero_deux, '2. Mise en forme données entrée'!$C55:$C$93, $C23),
_xlpm.val_suiv, _xlfn.XLOOKUP(TRUE, _xlpm.supp_zero_deux, '2. Mise en forme données entrée'!CP55:CP$93, _xlpm.val_prec),
_xlpm.val_prec + (_xlpm.x-_xlpm.annee_prec) * (_xlpm.val_suiv-_xlpm.val_prec)/(_xlpm.annee_suiv-_xlpm.annee_prec)
)), )</f>
        <v>0</v>
      </c>
      <c r="DW23" s="30" cm="1">
        <f t="array" ref="DW23">IFERROR(IF('2. Mise en forme données entrée'!CQ55 &gt; 0, '2. Mise en forme données entrée'!CQ55,
_xlfn.LET(
_xlpm.x, $C23,
_xlpm.supp_zero_un, '2. Mise en forme données entrée'!CQ$53:CQ55 &gt; 0,
_xlpm.supp_zero_deux, '2. Mise en forme données entrée'!CQ55:CQ$93 &gt; 0,
_xlpm.annee_prec, _xlfn.XLOOKUP(TRUE, _xlpm.supp_zero_un, $C$21:$C23,$C23,0,-1),
_xlpm.val_prec, _xlfn.XLOOKUP(TRUE, _xlpm.supp_zero_un, '2. Mise en forme données entrée'!CQ$53:CQ55, _xlfn.XLOOKUP(TRUE,_xlpm.supp_zero_deux,'2. Mise en forme données entrée'!CQ55:CQ$93),0,-1),
_xlpm.annee_suiv, _xlfn.XLOOKUP(TRUE, _xlpm.supp_zero_deux, '2. Mise en forme données entrée'!$C55:$C$93, $C23),
_xlpm.val_suiv, _xlfn.XLOOKUP(TRUE, _xlpm.supp_zero_deux, '2. Mise en forme données entrée'!CQ55:CQ$93, _xlpm.val_prec),
_xlpm.val_prec + (_xlpm.x-_xlpm.annee_prec) * (_xlpm.val_suiv-_xlpm.val_prec)/(_xlpm.annee_suiv-_xlpm.annee_prec)
)), )</f>
        <v>0</v>
      </c>
      <c r="DX23" s="30" cm="1">
        <f t="array" ref="DX23">IFERROR(IF('2. Mise en forme données entrée'!CR55 &gt; 0, '2. Mise en forme données entrée'!CR55,
_xlfn.LET(
_xlpm.x, $C23,
_xlpm.supp_zero_un, '2. Mise en forme données entrée'!CR$53:CR55 &gt; 0,
_xlpm.supp_zero_deux, '2. Mise en forme données entrée'!CR55:CR$93 &gt; 0,
_xlpm.annee_prec, _xlfn.XLOOKUP(TRUE, _xlpm.supp_zero_un, $C$21:$C23,$C23,0,-1),
_xlpm.val_prec, _xlfn.XLOOKUP(TRUE, _xlpm.supp_zero_un, '2. Mise en forme données entrée'!CR$53:CR55, _xlfn.XLOOKUP(TRUE,_xlpm.supp_zero_deux,'2. Mise en forme données entrée'!CR55:CR$93),0,-1),
_xlpm.annee_suiv, _xlfn.XLOOKUP(TRUE, _xlpm.supp_zero_deux, '2. Mise en forme données entrée'!$C55:$C$93, $C23),
_xlpm.val_suiv, _xlfn.XLOOKUP(TRUE, _xlpm.supp_zero_deux, '2. Mise en forme données entrée'!CR55:CR$93, _xlpm.val_prec),
_xlpm.val_prec + (_xlpm.x-_xlpm.annee_prec) * (_xlpm.val_suiv-_xlpm.val_prec)/(_xlpm.annee_suiv-_xlpm.annee_prec)
)), )</f>
        <v>0</v>
      </c>
      <c r="DY23" s="30" cm="1">
        <f t="array" ref="DY23">IFERROR(IF('2. Mise en forme données entrée'!CS55 &gt; 0, '2. Mise en forme données entrée'!CS55,
_xlfn.LET(
_xlpm.x, $C23,
_xlpm.supp_zero_un, '2. Mise en forme données entrée'!CS$53:CS55 &gt; 0,
_xlpm.supp_zero_deux, '2. Mise en forme données entrée'!CS55:CS$93 &gt; 0,
_xlpm.annee_prec, _xlfn.XLOOKUP(TRUE, _xlpm.supp_zero_un, $C$21:$C23,$C23,0,-1),
_xlpm.val_prec, _xlfn.XLOOKUP(TRUE, _xlpm.supp_zero_un, '2. Mise en forme données entrée'!CS$53:CS55, _xlfn.XLOOKUP(TRUE,_xlpm.supp_zero_deux,'2. Mise en forme données entrée'!CS55:CS$93),0,-1),
_xlpm.annee_suiv, _xlfn.XLOOKUP(TRUE, _xlpm.supp_zero_deux, '2. Mise en forme données entrée'!$C55:$C$93, $C23),
_xlpm.val_suiv, _xlfn.XLOOKUP(TRUE, _xlpm.supp_zero_deux, '2. Mise en forme données entrée'!CS55:CS$93, _xlpm.val_prec),
_xlpm.val_prec + (_xlpm.x-_xlpm.annee_prec) * (_xlpm.val_suiv-_xlpm.val_prec)/(_xlpm.annee_suiv-_xlpm.annee_prec)
)), )</f>
        <v>0</v>
      </c>
    </row>
    <row r="24" spans="2:131" outlineLevel="1">
      <c r="C24" s="19">
        <v>2013</v>
      </c>
      <c r="D24" s="55"/>
      <c r="E24" s="18">
        <v>2896.23786141038</v>
      </c>
      <c r="F24" s="18">
        <v>3041.04975448089</v>
      </c>
      <c r="G24" s="18">
        <v>6761.9611332930899</v>
      </c>
      <c r="H24" s="18">
        <v>42671.386627649197</v>
      </c>
      <c r="J24" s="29">
        <v>0.192372070078662</v>
      </c>
      <c r="K24" s="29">
        <v>0.20199067358259501</v>
      </c>
      <c r="L24" s="29">
        <v>0.44394311442762902</v>
      </c>
      <c r="M24" s="29">
        <v>2.8149256840853498</v>
      </c>
      <c r="O24" s="29">
        <v>9.4912335978629692</v>
      </c>
      <c r="P24" s="29">
        <v>9.9657952777561203</v>
      </c>
      <c r="Q24" s="29">
        <v>21.912791581501601</v>
      </c>
      <c r="R24" s="29">
        <v>138.918193310346</v>
      </c>
      <c r="T24" s="29">
        <v>0.260268635756713</v>
      </c>
      <c r="U24" s="29">
        <v>0.27328206754454798</v>
      </c>
      <c r="V24" s="29">
        <v>0.58533500052828602</v>
      </c>
      <c r="W24" s="29">
        <v>3.7514253785579799</v>
      </c>
      <c r="Y24" s="29">
        <v>2.7102642342561398</v>
      </c>
      <c r="Z24" s="29">
        <v>2.84577744596894</v>
      </c>
      <c r="AA24" s="29">
        <v>6.3329847726979898</v>
      </c>
      <c r="AB24" s="29">
        <v>39.950836240882197</v>
      </c>
      <c r="AD24" s="30">
        <v>11.6561471851089</v>
      </c>
      <c r="AE24" s="30">
        <v>12.238954544364301</v>
      </c>
      <c r="AF24" s="30">
        <v>27.2081242581623</v>
      </c>
      <c r="AG24" s="30">
        <v>171.71234578920701</v>
      </c>
      <c r="AJ24" s="55"/>
      <c r="AK24" s="18" cm="1">
        <f t="array" ref="AK24">IFERROR(IF('2. Mise en forme données entrée'!E56 &gt; 0, '2. Mise en forme données entrée'!E56,
_xlfn.LET(
_xlpm.x, $C24,
_xlpm.supp_zero_un, '2. Mise en forme données entrée'!E$53:E56 &gt; 0,
_xlpm.supp_zero_deux, '2. Mise en forme données entrée'!E56:E$93 &gt; 0,
_xlpm.annee_prec, _xlfn.XLOOKUP(TRUE, _xlpm.supp_zero_un, $C$21:$C24,$C24,0,-1),
_xlpm.val_prec, _xlfn.XLOOKUP(TRUE, _xlpm.supp_zero_un, '2. Mise en forme données entrée'!E$53:E56, _xlfn.XLOOKUP(TRUE,_xlpm.supp_zero_deux,'2. Mise en forme données entrée'!E56:E$93),0,-1),
_xlpm.annee_suiv, _xlfn.XLOOKUP(TRUE, _xlpm.supp_zero_deux, '2. Mise en forme données entrée'!$C56:$C$93, $C24),
_xlpm.val_suiv, _xlfn.XLOOKUP(TRUE, _xlpm.supp_zero_deux, '2. Mise en forme données entrée'!E56:E$93, _xlpm.val_prec),
_xlpm.val_prec + (_xlpm.x-_xlpm.annee_prec) * (_xlpm.val_suiv-_xlpm.val_prec)/(_xlpm.annee_suiv-_xlpm.annee_prec)
)), )</f>
        <v>2896.23786141038</v>
      </c>
      <c r="AL24" s="18" cm="1">
        <f t="array" ref="AL24">IFERROR(IF('2. Mise en forme données entrée'!F56 &gt; 0, '2. Mise en forme données entrée'!F56,
_xlfn.LET(
_xlpm.x, $C24,
_xlpm.supp_zero_un, '2. Mise en forme données entrée'!F$53:F56 &gt; 0,
_xlpm.supp_zero_deux, '2. Mise en forme données entrée'!F56:F$93 &gt; 0,
_xlpm.annee_prec, _xlfn.XLOOKUP(TRUE, _xlpm.supp_zero_un, $C$21:$C24,$C24,0,-1),
_xlpm.val_prec, _xlfn.XLOOKUP(TRUE, _xlpm.supp_zero_un, '2. Mise en forme données entrée'!F$53:F56, _xlfn.XLOOKUP(TRUE,_xlpm.supp_zero_deux,'2. Mise en forme données entrée'!F56:F$93),0,-1),
_xlpm.annee_suiv, _xlfn.XLOOKUP(TRUE, _xlpm.supp_zero_deux, '2. Mise en forme données entrée'!$C56:$C$93, $C24),
_xlpm.val_suiv, _xlfn.XLOOKUP(TRUE, _xlpm.supp_zero_deux, '2. Mise en forme données entrée'!F56:F$93, _xlpm.val_prec),
_xlpm.val_prec + (_xlpm.x-_xlpm.annee_prec) * (_xlpm.val_suiv-_xlpm.val_prec)/(_xlpm.annee_suiv-_xlpm.annee_prec)
)), )</f>
        <v>3041.04975448089</v>
      </c>
      <c r="AM24" s="18" cm="1">
        <f t="array" ref="AM24">IFERROR(IF('2. Mise en forme données entrée'!G56 &gt; 0, '2. Mise en forme données entrée'!G56,
_xlfn.LET(
_xlpm.x, $C24,
_xlpm.supp_zero_un, '2. Mise en forme données entrée'!G$53:G56 &gt; 0,
_xlpm.supp_zero_deux, '2. Mise en forme données entrée'!G56:G$93 &gt; 0,
_xlpm.annee_prec, _xlfn.XLOOKUP(TRUE, _xlpm.supp_zero_un, $C$21:$C24,$C24,0,-1),
_xlpm.val_prec, _xlfn.XLOOKUP(TRUE, _xlpm.supp_zero_un, '2. Mise en forme données entrée'!G$53:G56, _xlfn.XLOOKUP(TRUE,_xlpm.supp_zero_deux,'2. Mise en forme données entrée'!G56:G$93),0,-1),
_xlpm.annee_suiv, _xlfn.XLOOKUP(TRUE, _xlpm.supp_zero_deux, '2. Mise en forme données entrée'!$C56:$C$93, $C24),
_xlpm.val_suiv, _xlfn.XLOOKUP(TRUE, _xlpm.supp_zero_deux, '2. Mise en forme données entrée'!G56:G$93, _xlpm.val_prec),
_xlpm.val_prec + (_xlpm.x-_xlpm.annee_prec) * (_xlpm.val_suiv-_xlpm.val_prec)/(_xlpm.annee_suiv-_xlpm.annee_prec)
)), )</f>
        <v>6761.9611332930899</v>
      </c>
      <c r="AN24" s="18" cm="1">
        <f t="array" ref="AN24">IFERROR(IF('2. Mise en forme données entrée'!H56 &gt; 0, '2. Mise en forme données entrée'!H56,
_xlfn.LET(
_xlpm.x, $C24,
_xlpm.supp_zero_un, '2. Mise en forme données entrée'!H$53:H56 &gt; 0,
_xlpm.supp_zero_deux, '2. Mise en forme données entrée'!H56:H$93 &gt; 0,
_xlpm.annee_prec, _xlfn.XLOOKUP(TRUE, _xlpm.supp_zero_un, $C$21:$C24,$C24,0,-1),
_xlpm.val_prec, _xlfn.XLOOKUP(TRUE, _xlpm.supp_zero_un, '2. Mise en forme données entrée'!H$53:H56, _xlfn.XLOOKUP(TRUE,_xlpm.supp_zero_deux,'2. Mise en forme données entrée'!H56:H$93),0,-1),
_xlpm.annee_suiv, _xlfn.XLOOKUP(TRUE, _xlpm.supp_zero_deux, '2. Mise en forme données entrée'!$C56:$C$93, $C24),
_xlpm.val_suiv, _xlfn.XLOOKUP(TRUE, _xlpm.supp_zero_deux, '2. Mise en forme données entrée'!H56:H$93, _xlpm.val_prec),
_xlpm.val_prec + (_xlpm.x-_xlpm.annee_prec) * (_xlpm.val_suiv-_xlpm.val_prec)/(_xlpm.annee_suiv-_xlpm.annee_prec)
)), )</f>
        <v>42671.386627649197</v>
      </c>
      <c r="AP24" s="29" cm="1">
        <f t="array" ref="AP24">IFERROR(IF('2. Mise en forme données entrée'!J56 &gt; 0, '2. Mise en forme données entrée'!J56,
_xlfn.LET(
_xlpm.x, $C24,
_xlpm.supp_zero_un, '2. Mise en forme données entrée'!J$53:J56 &gt; 0,
_xlpm.supp_zero_deux, '2. Mise en forme données entrée'!J56:J$93 &gt; 0,
_xlpm.annee_prec, _xlfn.XLOOKUP(TRUE, _xlpm.supp_zero_un, $C$21:$C24,$C24,0,-1),
_xlpm.val_prec, _xlfn.XLOOKUP(TRUE, _xlpm.supp_zero_un, '2. Mise en forme données entrée'!J$53:J56, _xlfn.XLOOKUP(TRUE,_xlpm.supp_zero_deux,'2. Mise en forme données entrée'!J56:J$93),0,-1),
_xlpm.annee_suiv, _xlfn.XLOOKUP(TRUE, _xlpm.supp_zero_deux, '2. Mise en forme données entrée'!$C56:$C$93, $C24),
_xlpm.val_suiv, _xlfn.XLOOKUP(TRUE, _xlpm.supp_zero_deux, '2. Mise en forme données entrée'!J56:J$93, _xlpm.val_prec),
_xlpm.val_prec + (_xlpm.x-_xlpm.annee_prec) * (_xlpm.val_suiv-_xlpm.val_prec)/(_xlpm.annee_suiv-_xlpm.annee_prec)
)), )</f>
        <v>0.192372070078662</v>
      </c>
      <c r="AQ24" s="29" cm="1">
        <f t="array" ref="AQ24">IFERROR(IF('2. Mise en forme données entrée'!K56 &gt; 0, '2. Mise en forme données entrée'!K56,
_xlfn.LET(
_xlpm.x, $C24,
_xlpm.supp_zero_un, '2. Mise en forme données entrée'!K$53:K56 &gt; 0,
_xlpm.supp_zero_deux, '2. Mise en forme données entrée'!K56:K$93 &gt; 0,
_xlpm.annee_prec, _xlfn.XLOOKUP(TRUE, _xlpm.supp_zero_un, $C$21:$C24,$C24,0,-1),
_xlpm.val_prec, _xlfn.XLOOKUP(TRUE, _xlpm.supp_zero_un, '2. Mise en forme données entrée'!K$53:K56, _xlfn.XLOOKUP(TRUE,_xlpm.supp_zero_deux,'2. Mise en forme données entrée'!K56:K$93),0,-1),
_xlpm.annee_suiv, _xlfn.XLOOKUP(TRUE, _xlpm.supp_zero_deux, '2. Mise en forme données entrée'!$C56:$C$93, $C24),
_xlpm.val_suiv, _xlfn.XLOOKUP(TRUE, _xlpm.supp_zero_deux, '2. Mise en forme données entrée'!K56:K$93, _xlpm.val_prec),
_xlpm.val_prec + (_xlpm.x-_xlpm.annee_prec) * (_xlpm.val_suiv-_xlpm.val_prec)/(_xlpm.annee_suiv-_xlpm.annee_prec)
)), )</f>
        <v>0.20199067358259501</v>
      </c>
      <c r="AR24" s="29" cm="1">
        <f t="array" ref="AR24">IFERROR(IF('2. Mise en forme données entrée'!L56 &gt; 0, '2. Mise en forme données entrée'!L56,
_xlfn.LET(
_xlpm.x, $C24,
_xlpm.supp_zero_un, '2. Mise en forme données entrée'!L$53:L56 &gt; 0,
_xlpm.supp_zero_deux, '2. Mise en forme données entrée'!L56:L$93 &gt; 0,
_xlpm.annee_prec, _xlfn.XLOOKUP(TRUE, _xlpm.supp_zero_un, $C$21:$C24,$C24,0,-1),
_xlpm.val_prec, _xlfn.XLOOKUP(TRUE, _xlpm.supp_zero_un, '2. Mise en forme données entrée'!L$53:L56, _xlfn.XLOOKUP(TRUE,_xlpm.supp_zero_deux,'2. Mise en forme données entrée'!L56:L$93),0,-1),
_xlpm.annee_suiv, _xlfn.XLOOKUP(TRUE, _xlpm.supp_zero_deux, '2. Mise en forme données entrée'!$C56:$C$93, $C24),
_xlpm.val_suiv, _xlfn.XLOOKUP(TRUE, _xlpm.supp_zero_deux, '2. Mise en forme données entrée'!L56:L$93, _xlpm.val_prec),
_xlpm.val_prec + (_xlpm.x-_xlpm.annee_prec) * (_xlpm.val_suiv-_xlpm.val_prec)/(_xlpm.annee_suiv-_xlpm.annee_prec)
)), )</f>
        <v>0.44394311442762902</v>
      </c>
      <c r="AS24" s="29" cm="1">
        <f t="array" ref="AS24">IFERROR(IF('2. Mise en forme données entrée'!M56 &gt; 0, '2. Mise en forme données entrée'!M56,
_xlfn.LET(
_xlpm.x, $C24,
_xlpm.supp_zero_un, '2. Mise en forme données entrée'!M$53:M56 &gt; 0,
_xlpm.supp_zero_deux, '2. Mise en forme données entrée'!M56:M$93 &gt; 0,
_xlpm.annee_prec, _xlfn.XLOOKUP(TRUE, _xlpm.supp_zero_un, $C$21:$C24,$C24,0,-1),
_xlpm.val_prec, _xlfn.XLOOKUP(TRUE, _xlpm.supp_zero_un, '2. Mise en forme données entrée'!M$53:M56, _xlfn.XLOOKUP(TRUE,_xlpm.supp_zero_deux,'2. Mise en forme données entrée'!M56:M$93),0,-1),
_xlpm.annee_suiv, _xlfn.XLOOKUP(TRUE, _xlpm.supp_zero_deux, '2. Mise en forme données entrée'!$C56:$C$93, $C24),
_xlpm.val_suiv, _xlfn.XLOOKUP(TRUE, _xlpm.supp_zero_deux, '2. Mise en forme données entrée'!M56:M$93, _xlpm.val_prec),
_xlpm.val_prec + (_xlpm.x-_xlpm.annee_prec) * (_xlpm.val_suiv-_xlpm.val_prec)/(_xlpm.annee_suiv-_xlpm.annee_prec)
)), )</f>
        <v>2.8149256840853498</v>
      </c>
      <c r="AU24" s="29" cm="1">
        <f t="array" ref="AU24">IFERROR(IF('2. Mise en forme données entrée'!O56 &gt; 0, '2. Mise en forme données entrée'!O56,
_xlfn.LET(
_xlpm.x, $C24,
_xlpm.supp_zero_un, '2. Mise en forme données entrée'!O$53:O56 &gt; 0,
_xlpm.supp_zero_deux, '2. Mise en forme données entrée'!O56:O$93 &gt; 0,
_xlpm.annee_prec, _xlfn.XLOOKUP(TRUE, _xlpm.supp_zero_un, $C$21:$C24,$C24,0,-1),
_xlpm.val_prec, _xlfn.XLOOKUP(TRUE, _xlpm.supp_zero_un, '2. Mise en forme données entrée'!O$53:O56, _xlfn.XLOOKUP(TRUE,_xlpm.supp_zero_deux,'2. Mise en forme données entrée'!O56:O$93),0,-1),
_xlpm.annee_suiv, _xlfn.XLOOKUP(TRUE, _xlpm.supp_zero_deux, '2. Mise en forme données entrée'!$C56:$C$93, $C24),
_xlpm.val_suiv, _xlfn.XLOOKUP(TRUE, _xlpm.supp_zero_deux, '2. Mise en forme données entrée'!O56:O$93, _xlpm.val_prec),
_xlpm.val_prec + (_xlpm.x-_xlpm.annee_prec) * (_xlpm.val_suiv-_xlpm.val_prec)/(_xlpm.annee_suiv-_xlpm.annee_prec)
)), )</f>
        <v>9.4912335978629692</v>
      </c>
      <c r="AV24" s="29" cm="1">
        <f t="array" ref="AV24">IFERROR(IF('2. Mise en forme données entrée'!P56 &gt; 0, '2. Mise en forme données entrée'!P56,
_xlfn.LET(
_xlpm.x, $C24,
_xlpm.supp_zero_un, '2. Mise en forme données entrée'!P$53:P56 &gt; 0,
_xlpm.supp_zero_deux, '2. Mise en forme données entrée'!P56:P$93 &gt; 0,
_xlpm.annee_prec, _xlfn.XLOOKUP(TRUE, _xlpm.supp_zero_un, $C$21:$C24,$C24,0,-1),
_xlpm.val_prec, _xlfn.XLOOKUP(TRUE, _xlpm.supp_zero_un, '2. Mise en forme données entrée'!P$53:P56, _xlfn.XLOOKUP(TRUE,_xlpm.supp_zero_deux,'2. Mise en forme données entrée'!P56:P$93),0,-1),
_xlpm.annee_suiv, _xlfn.XLOOKUP(TRUE, _xlpm.supp_zero_deux, '2. Mise en forme données entrée'!$C56:$C$93, $C24),
_xlpm.val_suiv, _xlfn.XLOOKUP(TRUE, _xlpm.supp_zero_deux, '2. Mise en forme données entrée'!P56:P$93, _xlpm.val_prec),
_xlpm.val_prec + (_xlpm.x-_xlpm.annee_prec) * (_xlpm.val_suiv-_xlpm.val_prec)/(_xlpm.annee_suiv-_xlpm.annee_prec)
)), )</f>
        <v>9.9657952777561203</v>
      </c>
      <c r="AW24" s="29" cm="1">
        <f t="array" ref="AW24">IFERROR(IF('2. Mise en forme données entrée'!Q56 &gt; 0, '2. Mise en forme données entrée'!Q56,
_xlfn.LET(
_xlpm.x, $C24,
_xlpm.supp_zero_un, '2. Mise en forme données entrée'!Q$53:Q56 &gt; 0,
_xlpm.supp_zero_deux, '2. Mise en forme données entrée'!Q56:Q$93 &gt; 0,
_xlpm.annee_prec, _xlfn.XLOOKUP(TRUE, _xlpm.supp_zero_un, $C$21:$C24,$C24,0,-1),
_xlpm.val_prec, _xlfn.XLOOKUP(TRUE, _xlpm.supp_zero_un, '2. Mise en forme données entrée'!Q$53:Q56, _xlfn.XLOOKUP(TRUE,_xlpm.supp_zero_deux,'2. Mise en forme données entrée'!Q56:Q$93),0,-1),
_xlpm.annee_suiv, _xlfn.XLOOKUP(TRUE, _xlpm.supp_zero_deux, '2. Mise en forme données entrée'!$C56:$C$93, $C24),
_xlpm.val_suiv, _xlfn.XLOOKUP(TRUE, _xlpm.supp_zero_deux, '2. Mise en forme données entrée'!Q56:Q$93, _xlpm.val_prec),
_xlpm.val_prec + (_xlpm.x-_xlpm.annee_prec) * (_xlpm.val_suiv-_xlpm.val_prec)/(_xlpm.annee_suiv-_xlpm.annee_prec)
)), )</f>
        <v>21.912791581501601</v>
      </c>
      <c r="AX24" s="29" cm="1">
        <f t="array" ref="AX24">IFERROR(IF('2. Mise en forme données entrée'!R56 &gt; 0, '2. Mise en forme données entrée'!R56,
_xlfn.LET(
_xlpm.x, $C24,
_xlpm.supp_zero_un, '2. Mise en forme données entrée'!R$53:R56 &gt; 0,
_xlpm.supp_zero_deux, '2. Mise en forme données entrée'!R56:R$93 &gt; 0,
_xlpm.annee_prec, _xlfn.XLOOKUP(TRUE, _xlpm.supp_zero_un, $C$21:$C24,$C24,0,-1),
_xlpm.val_prec, _xlfn.XLOOKUP(TRUE, _xlpm.supp_zero_un, '2. Mise en forme données entrée'!R$53:R56, _xlfn.XLOOKUP(TRUE,_xlpm.supp_zero_deux,'2. Mise en forme données entrée'!R56:R$93),0,-1),
_xlpm.annee_suiv, _xlfn.XLOOKUP(TRUE, _xlpm.supp_zero_deux, '2. Mise en forme données entrée'!$C56:$C$93, $C24),
_xlpm.val_suiv, _xlfn.XLOOKUP(TRUE, _xlpm.supp_zero_deux, '2. Mise en forme données entrée'!R56:R$93, _xlpm.val_prec),
_xlpm.val_prec + (_xlpm.x-_xlpm.annee_prec) * (_xlpm.val_suiv-_xlpm.val_prec)/(_xlpm.annee_suiv-_xlpm.annee_prec)
)), )</f>
        <v>138.918193310346</v>
      </c>
      <c r="AZ24" s="29" cm="1">
        <f t="array" ref="AZ24">IFERROR(IF('2. Mise en forme données entrée'!T56 &gt; 0, '2. Mise en forme données entrée'!T56,
_xlfn.LET(
_xlpm.x, $C24,
_xlpm.supp_zero_un, '2. Mise en forme données entrée'!T$53:T56 &gt; 0,
_xlpm.supp_zero_deux, '2. Mise en forme données entrée'!T56:T$93 &gt; 0,
_xlpm.annee_prec, _xlfn.XLOOKUP(TRUE, _xlpm.supp_zero_un, $C$21:$C24,$C24,0,-1),
_xlpm.val_prec, _xlfn.XLOOKUP(TRUE, _xlpm.supp_zero_un, '2. Mise en forme données entrée'!T$53:T56, _xlfn.XLOOKUP(TRUE,_xlpm.supp_zero_deux,'2. Mise en forme données entrée'!T56:T$93),0,-1),
_xlpm.annee_suiv, _xlfn.XLOOKUP(TRUE, _xlpm.supp_zero_deux, '2. Mise en forme données entrée'!$C56:$C$93, $C24),
_xlpm.val_suiv, _xlfn.XLOOKUP(TRUE, _xlpm.supp_zero_deux, '2. Mise en forme données entrée'!T56:T$93, _xlpm.val_prec),
_xlpm.val_prec + (_xlpm.x-_xlpm.annee_prec) * (_xlpm.val_suiv-_xlpm.val_prec)/(_xlpm.annee_suiv-_xlpm.annee_prec)
)), )</f>
        <v>0.260268635756713</v>
      </c>
      <c r="BA24" s="29" cm="1">
        <f t="array" ref="BA24">IFERROR(IF('2. Mise en forme données entrée'!U56 &gt; 0, '2. Mise en forme données entrée'!U56,
_xlfn.LET(
_xlpm.x, $C24,
_xlpm.supp_zero_un, '2. Mise en forme données entrée'!U$53:U56 &gt; 0,
_xlpm.supp_zero_deux, '2. Mise en forme données entrée'!U56:U$93 &gt; 0,
_xlpm.annee_prec, _xlfn.XLOOKUP(TRUE, _xlpm.supp_zero_un, $C$21:$C24,$C24,0,-1),
_xlpm.val_prec, _xlfn.XLOOKUP(TRUE, _xlpm.supp_zero_un, '2. Mise en forme données entrée'!U$53:U56, _xlfn.XLOOKUP(TRUE,_xlpm.supp_zero_deux,'2. Mise en forme données entrée'!U56:U$93),0,-1),
_xlpm.annee_suiv, _xlfn.XLOOKUP(TRUE, _xlpm.supp_zero_deux, '2. Mise en forme données entrée'!$C56:$C$93, $C24),
_xlpm.val_suiv, _xlfn.XLOOKUP(TRUE, _xlpm.supp_zero_deux, '2. Mise en forme données entrée'!U56:U$93, _xlpm.val_prec),
_xlpm.val_prec + (_xlpm.x-_xlpm.annee_prec) * (_xlpm.val_suiv-_xlpm.val_prec)/(_xlpm.annee_suiv-_xlpm.annee_prec)
)), )</f>
        <v>0.27328206754454798</v>
      </c>
      <c r="BB24" s="29" cm="1">
        <f t="array" ref="BB24">IFERROR(IF('2. Mise en forme données entrée'!V56 &gt; 0, '2. Mise en forme données entrée'!V56,
_xlfn.LET(
_xlpm.x, $C24,
_xlpm.supp_zero_un, '2. Mise en forme données entrée'!V$53:V56 &gt; 0,
_xlpm.supp_zero_deux, '2. Mise en forme données entrée'!V56:V$93 &gt; 0,
_xlpm.annee_prec, _xlfn.XLOOKUP(TRUE, _xlpm.supp_zero_un, $C$21:$C24,$C24,0,-1),
_xlpm.val_prec, _xlfn.XLOOKUP(TRUE, _xlpm.supp_zero_un, '2. Mise en forme données entrée'!V$53:V56, _xlfn.XLOOKUP(TRUE,_xlpm.supp_zero_deux,'2. Mise en forme données entrée'!V56:V$93),0,-1),
_xlpm.annee_suiv, _xlfn.XLOOKUP(TRUE, _xlpm.supp_zero_deux, '2. Mise en forme données entrée'!$C56:$C$93, $C24),
_xlpm.val_suiv, _xlfn.XLOOKUP(TRUE, _xlpm.supp_zero_deux, '2. Mise en forme données entrée'!V56:V$93, _xlpm.val_prec),
_xlpm.val_prec + (_xlpm.x-_xlpm.annee_prec) * (_xlpm.val_suiv-_xlpm.val_prec)/(_xlpm.annee_suiv-_xlpm.annee_prec)
)), )</f>
        <v>0.58533500052828602</v>
      </c>
      <c r="BC24" s="29" cm="1">
        <f t="array" ref="BC24">IFERROR(IF('2. Mise en forme données entrée'!W56 &gt; 0, '2. Mise en forme données entrée'!W56,
_xlfn.LET(
_xlpm.x, $C24,
_xlpm.supp_zero_un, '2. Mise en forme données entrée'!W$53:W56 &gt; 0,
_xlpm.supp_zero_deux, '2. Mise en forme données entrée'!W56:W$93 &gt; 0,
_xlpm.annee_prec, _xlfn.XLOOKUP(TRUE, _xlpm.supp_zero_un, $C$21:$C24,$C24,0,-1),
_xlpm.val_prec, _xlfn.XLOOKUP(TRUE, _xlpm.supp_zero_un, '2. Mise en forme données entrée'!W$53:W56, _xlfn.XLOOKUP(TRUE,_xlpm.supp_zero_deux,'2. Mise en forme données entrée'!W56:W$93),0,-1),
_xlpm.annee_suiv, _xlfn.XLOOKUP(TRUE, _xlpm.supp_zero_deux, '2. Mise en forme données entrée'!$C56:$C$93, $C24),
_xlpm.val_suiv, _xlfn.XLOOKUP(TRUE, _xlpm.supp_zero_deux, '2. Mise en forme données entrée'!W56:W$93, _xlpm.val_prec),
_xlpm.val_prec + (_xlpm.x-_xlpm.annee_prec) * (_xlpm.val_suiv-_xlpm.val_prec)/(_xlpm.annee_suiv-_xlpm.annee_prec)
)), )</f>
        <v>3.7514253785579799</v>
      </c>
      <c r="BE24" s="29" cm="1">
        <f t="array" ref="BE24">IFERROR(IF('2. Mise en forme données entrée'!Y56 &gt; 0, '2. Mise en forme données entrée'!Y56,
_xlfn.LET(
_xlpm.x, $C24,
_xlpm.supp_zero_un, '2. Mise en forme données entrée'!Y$53:Y56 &gt; 0,
_xlpm.supp_zero_deux, '2. Mise en forme données entrée'!Y56:Y$93 &gt; 0,
_xlpm.annee_prec, _xlfn.XLOOKUP(TRUE, _xlpm.supp_zero_un, $C$21:$C24,$C24,0,-1),
_xlpm.val_prec, _xlfn.XLOOKUP(TRUE, _xlpm.supp_zero_un, '2. Mise en forme données entrée'!Y$53:Y56, _xlfn.XLOOKUP(TRUE,_xlpm.supp_zero_deux,'2. Mise en forme données entrée'!Y56:Y$93),0,-1),
_xlpm.annee_suiv, _xlfn.XLOOKUP(TRUE, _xlpm.supp_zero_deux, '2. Mise en forme données entrée'!$C56:$C$93, $C24),
_xlpm.val_suiv, _xlfn.XLOOKUP(TRUE, _xlpm.supp_zero_deux, '2. Mise en forme données entrée'!Y56:Y$93, _xlpm.val_prec),
_xlpm.val_prec + (_xlpm.x-_xlpm.annee_prec) * (_xlpm.val_suiv-_xlpm.val_prec)/(_xlpm.annee_suiv-_xlpm.annee_prec)
)), )</f>
        <v>2.7102642342561398</v>
      </c>
      <c r="BF24" s="29" cm="1">
        <f t="array" ref="BF24">IFERROR(IF('2. Mise en forme données entrée'!Z56 &gt; 0, '2. Mise en forme données entrée'!Z56,
_xlfn.LET(
_xlpm.x, $C24,
_xlpm.supp_zero_un, '2. Mise en forme données entrée'!Z$53:Z56 &gt; 0,
_xlpm.supp_zero_deux, '2. Mise en forme données entrée'!Z56:Z$93 &gt; 0,
_xlpm.annee_prec, _xlfn.XLOOKUP(TRUE, _xlpm.supp_zero_un, $C$21:$C24,$C24,0,-1),
_xlpm.val_prec, _xlfn.XLOOKUP(TRUE, _xlpm.supp_zero_un, '2. Mise en forme données entrée'!Z$53:Z56, _xlfn.XLOOKUP(TRUE,_xlpm.supp_zero_deux,'2. Mise en forme données entrée'!Z56:Z$93),0,-1),
_xlpm.annee_suiv, _xlfn.XLOOKUP(TRUE, _xlpm.supp_zero_deux, '2. Mise en forme données entrée'!$C56:$C$93, $C24),
_xlpm.val_suiv, _xlfn.XLOOKUP(TRUE, _xlpm.supp_zero_deux, '2. Mise en forme données entrée'!Z56:Z$93, _xlpm.val_prec),
_xlpm.val_prec + (_xlpm.x-_xlpm.annee_prec) * (_xlpm.val_suiv-_xlpm.val_prec)/(_xlpm.annee_suiv-_xlpm.annee_prec)
)), )</f>
        <v>2.84577744596894</v>
      </c>
      <c r="BG24" s="29" cm="1">
        <f t="array" ref="BG24">IFERROR(IF('2. Mise en forme données entrée'!AA56 &gt; 0, '2. Mise en forme données entrée'!AA56,
_xlfn.LET(
_xlpm.x, $C24,
_xlpm.supp_zero_un, '2. Mise en forme données entrée'!AA$53:AA56 &gt; 0,
_xlpm.supp_zero_deux, '2. Mise en forme données entrée'!AA56:AA$93 &gt; 0,
_xlpm.annee_prec, _xlfn.XLOOKUP(TRUE, _xlpm.supp_zero_un, $C$21:$C24,$C24,0,-1),
_xlpm.val_prec, _xlfn.XLOOKUP(TRUE, _xlpm.supp_zero_un, '2. Mise en forme données entrée'!AA$53:AA56, _xlfn.XLOOKUP(TRUE,_xlpm.supp_zero_deux,'2. Mise en forme données entrée'!AA56:AA$93),0,-1),
_xlpm.annee_suiv, _xlfn.XLOOKUP(TRUE, _xlpm.supp_zero_deux, '2. Mise en forme données entrée'!$C56:$C$93, $C24),
_xlpm.val_suiv, _xlfn.XLOOKUP(TRUE, _xlpm.supp_zero_deux, '2. Mise en forme données entrée'!AA56:AA$93, _xlpm.val_prec),
_xlpm.val_prec + (_xlpm.x-_xlpm.annee_prec) * (_xlpm.val_suiv-_xlpm.val_prec)/(_xlpm.annee_suiv-_xlpm.annee_prec)
)), )</f>
        <v>6.3329847726979898</v>
      </c>
      <c r="BH24" s="29" cm="1">
        <f t="array" ref="BH24">IFERROR(IF('2. Mise en forme données entrée'!AB56 &gt; 0, '2. Mise en forme données entrée'!AB56,
_xlfn.LET(
_xlpm.x, $C24,
_xlpm.supp_zero_un, '2. Mise en forme données entrée'!AB$53:AB56 &gt; 0,
_xlpm.supp_zero_deux, '2. Mise en forme données entrée'!AB56:AB$93 &gt; 0,
_xlpm.annee_prec, _xlfn.XLOOKUP(TRUE, _xlpm.supp_zero_un, $C$21:$C24,$C24,0,-1),
_xlpm.val_prec, _xlfn.XLOOKUP(TRUE, _xlpm.supp_zero_un, '2. Mise en forme données entrée'!AB$53:AB56, _xlfn.XLOOKUP(TRUE,_xlpm.supp_zero_deux,'2. Mise en forme données entrée'!AB56:AB$93),0,-1),
_xlpm.annee_suiv, _xlfn.XLOOKUP(TRUE, _xlpm.supp_zero_deux, '2. Mise en forme données entrée'!$C56:$C$93, $C24),
_xlpm.val_suiv, _xlfn.XLOOKUP(TRUE, _xlpm.supp_zero_deux, '2. Mise en forme données entrée'!AB56:AB$93, _xlpm.val_prec),
_xlpm.val_prec + (_xlpm.x-_xlpm.annee_prec) * (_xlpm.val_suiv-_xlpm.val_prec)/(_xlpm.annee_suiv-_xlpm.annee_prec)
)), )</f>
        <v>39.950836240882197</v>
      </c>
      <c r="BJ24" s="30" cm="1">
        <f t="array" ref="BJ24">IFERROR(IF('2. Mise en forme données entrée'!AD56 &gt; 0, '2. Mise en forme données entrée'!AD56,
_xlfn.LET(
_xlpm.x, $C24,
_xlpm.supp_zero_un, '2. Mise en forme données entrée'!AD$53:AD56 &gt; 0,
_xlpm.supp_zero_deux, '2. Mise en forme données entrée'!AD56:AD$93 &gt; 0,
_xlpm.annee_prec, _xlfn.XLOOKUP(TRUE, _xlpm.supp_zero_un, $C$21:$C24,$C24,0,-1),
_xlpm.val_prec, _xlfn.XLOOKUP(TRUE, _xlpm.supp_zero_un, '2. Mise en forme données entrée'!AD$53:AD56, _xlfn.XLOOKUP(TRUE,_xlpm.supp_zero_deux,'2. Mise en forme données entrée'!AD56:AD$93),0,-1),
_xlpm.annee_suiv, _xlfn.XLOOKUP(TRUE, _xlpm.supp_zero_deux, '2. Mise en forme données entrée'!$C56:$C$93, $C24),
_xlpm.val_suiv, _xlfn.XLOOKUP(TRUE, _xlpm.supp_zero_deux, '2. Mise en forme données entrée'!AD56:AD$93, _xlpm.val_prec),
_xlpm.val_prec + (_xlpm.x-_xlpm.annee_prec) * (_xlpm.val_suiv-_xlpm.val_prec)/(_xlpm.annee_suiv-_xlpm.annee_prec)
)), )</f>
        <v>11.6561471851089</v>
      </c>
      <c r="BK24" s="30" cm="1">
        <f t="array" ref="BK24">IFERROR(IF('2. Mise en forme données entrée'!AE56 &gt; 0, '2. Mise en forme données entrée'!AE56,
_xlfn.LET(
_xlpm.x, $C24,
_xlpm.supp_zero_un, '2. Mise en forme données entrée'!AE$53:AE56 &gt; 0,
_xlpm.supp_zero_deux, '2. Mise en forme données entrée'!AE56:AE$93 &gt; 0,
_xlpm.annee_prec, _xlfn.XLOOKUP(TRUE, _xlpm.supp_zero_un, $C$21:$C24,$C24,0,-1),
_xlpm.val_prec, _xlfn.XLOOKUP(TRUE, _xlpm.supp_zero_un, '2. Mise en forme données entrée'!AE$53:AE56, _xlfn.XLOOKUP(TRUE,_xlpm.supp_zero_deux,'2. Mise en forme données entrée'!AE56:AE$93),0,-1),
_xlpm.annee_suiv, _xlfn.XLOOKUP(TRUE, _xlpm.supp_zero_deux, '2. Mise en forme données entrée'!$C56:$C$93, $C24),
_xlpm.val_suiv, _xlfn.XLOOKUP(TRUE, _xlpm.supp_zero_deux, '2. Mise en forme données entrée'!AE56:AE$93, _xlpm.val_prec),
_xlpm.val_prec + (_xlpm.x-_xlpm.annee_prec) * (_xlpm.val_suiv-_xlpm.val_prec)/(_xlpm.annee_suiv-_xlpm.annee_prec)
)), )</f>
        <v>12.238954544364301</v>
      </c>
      <c r="BL24" s="30" cm="1">
        <f t="array" ref="BL24">IFERROR(IF('2. Mise en forme données entrée'!AF56 &gt; 0, '2. Mise en forme données entrée'!AF56,
_xlfn.LET(
_xlpm.x, $C24,
_xlpm.supp_zero_un, '2. Mise en forme données entrée'!AF$53:AF56 &gt; 0,
_xlpm.supp_zero_deux, '2. Mise en forme données entrée'!AF56:AF$93 &gt; 0,
_xlpm.annee_prec, _xlfn.XLOOKUP(TRUE, _xlpm.supp_zero_un, $C$21:$C24,$C24,0,-1),
_xlpm.val_prec, _xlfn.XLOOKUP(TRUE, _xlpm.supp_zero_un, '2. Mise en forme données entrée'!AF$53:AF56, _xlfn.XLOOKUP(TRUE,_xlpm.supp_zero_deux,'2. Mise en forme données entrée'!AF56:AF$93),0,-1),
_xlpm.annee_suiv, _xlfn.XLOOKUP(TRUE, _xlpm.supp_zero_deux, '2. Mise en forme données entrée'!$C56:$C$93, $C24),
_xlpm.val_suiv, _xlfn.XLOOKUP(TRUE, _xlpm.supp_zero_deux, '2. Mise en forme données entrée'!AF56:AF$93, _xlpm.val_prec),
_xlpm.val_prec + (_xlpm.x-_xlpm.annee_prec) * (_xlpm.val_suiv-_xlpm.val_prec)/(_xlpm.annee_suiv-_xlpm.annee_prec)
)), )</f>
        <v>27.2081242581623</v>
      </c>
      <c r="BM24" s="30" cm="1">
        <f t="array" ref="BM24">IFERROR(IF('2. Mise en forme données entrée'!AG56 &gt; 0, '2. Mise en forme données entrée'!AG56,
_xlfn.LET(
_xlpm.x, $C24,
_xlpm.supp_zero_un, '2. Mise en forme données entrée'!AG$53:AG56 &gt; 0,
_xlpm.supp_zero_deux, '2. Mise en forme données entrée'!AG56:AG$93 &gt; 0,
_xlpm.annee_prec, _xlfn.XLOOKUP(TRUE, _xlpm.supp_zero_un, $C$21:$C24,$C24,0,-1),
_xlpm.val_prec, _xlfn.XLOOKUP(TRUE, _xlpm.supp_zero_un, '2. Mise en forme données entrée'!AG$53:AG56, _xlfn.XLOOKUP(TRUE,_xlpm.supp_zero_deux,'2. Mise en forme données entrée'!AG56:AG$93),0,-1),
_xlpm.annee_suiv, _xlfn.XLOOKUP(TRUE, _xlpm.supp_zero_deux, '2. Mise en forme données entrée'!$C56:$C$93, $C24),
_xlpm.val_suiv, _xlfn.XLOOKUP(TRUE, _xlpm.supp_zero_deux, '2. Mise en forme données entrée'!AG56:AG$93, _xlpm.val_prec),
_xlpm.val_prec + (_xlpm.x-_xlpm.annee_prec) * (_xlpm.val_suiv-_xlpm.val_prec)/(_xlpm.annee_suiv-_xlpm.annee_prec)
)), )</f>
        <v>171.71234578920701</v>
      </c>
      <c r="BP24" s="55"/>
      <c r="BQ24" s="18" cm="1">
        <f t="array" ref="BQ24">IFERROR(IF('2. Mise en forme données entrée'!AK56 &gt; 0, '2. Mise en forme données entrée'!AK56,
_xlfn.LET(
_xlpm.x, $C24,
_xlpm.supp_zero_un, '2. Mise en forme données entrée'!AK$53:AK56 &gt; 0,
_xlpm.supp_zero_deux, '2. Mise en forme données entrée'!AK56:AK$93 &gt; 0,
_xlpm.annee_prec, _xlfn.XLOOKUP(TRUE, _xlpm.supp_zero_un, $C$21:$C24,$C24,0,-1),
_xlpm.val_prec, _xlfn.XLOOKUP(TRUE, _xlpm.supp_zero_un, '2. Mise en forme données entrée'!AK$53:AK56, _xlfn.XLOOKUP(TRUE,_xlpm.supp_zero_deux,'2. Mise en forme données entrée'!AK56:AK$93),0,-1),
_xlpm.annee_suiv, _xlfn.XLOOKUP(TRUE, _xlpm.supp_zero_deux, '2. Mise en forme données entrée'!$C56:$C$93, $C24),
_xlpm.val_suiv, _xlfn.XLOOKUP(TRUE, _xlpm.supp_zero_deux, '2. Mise en forme données entrée'!AK56:AK$93, _xlpm.val_prec),
_xlpm.val_prec + (_xlpm.x-_xlpm.annee_prec) * (_xlpm.val_suiv-_xlpm.val_prec)/(_xlpm.annee_suiv-_xlpm.annee_prec)
)), )</f>
        <v>0</v>
      </c>
      <c r="BR24" s="18" cm="1">
        <f t="array" ref="BR24">IFERROR(IF('2. Mise en forme données entrée'!AL56 &gt; 0, '2. Mise en forme données entrée'!AL56,
_xlfn.LET(
_xlpm.x, $C24,
_xlpm.supp_zero_un, '2. Mise en forme données entrée'!AL$53:AL56 &gt; 0,
_xlpm.supp_zero_deux, '2. Mise en forme données entrée'!AL56:AL$93 &gt; 0,
_xlpm.annee_prec, _xlfn.XLOOKUP(TRUE, _xlpm.supp_zero_un, $C$21:$C24,$C24,0,-1),
_xlpm.val_prec, _xlfn.XLOOKUP(TRUE, _xlpm.supp_zero_un, '2. Mise en forme données entrée'!AL$53:AL56, _xlfn.XLOOKUP(TRUE,_xlpm.supp_zero_deux,'2. Mise en forme données entrée'!AL56:AL$93),0,-1),
_xlpm.annee_suiv, _xlfn.XLOOKUP(TRUE, _xlpm.supp_zero_deux, '2. Mise en forme données entrée'!$C56:$C$93, $C24),
_xlpm.val_suiv, _xlfn.XLOOKUP(TRUE, _xlpm.supp_zero_deux, '2. Mise en forme données entrée'!AL56:AL$93, _xlpm.val_prec),
_xlpm.val_prec + (_xlpm.x-_xlpm.annee_prec) * (_xlpm.val_suiv-_xlpm.val_prec)/(_xlpm.annee_suiv-_xlpm.annee_prec)
)), )</f>
        <v>0</v>
      </c>
      <c r="BS24" s="18" cm="1">
        <f t="array" ref="BS24">IFERROR(IF('2. Mise en forme données entrée'!AM56 &gt; 0, '2. Mise en forme données entrée'!AM56,
_xlfn.LET(
_xlpm.x, $C24,
_xlpm.supp_zero_un, '2. Mise en forme données entrée'!AM$53:AM56 &gt; 0,
_xlpm.supp_zero_deux, '2. Mise en forme données entrée'!AM56:AM$93 &gt; 0,
_xlpm.annee_prec, _xlfn.XLOOKUP(TRUE, _xlpm.supp_zero_un, $C$21:$C24,$C24,0,-1),
_xlpm.val_prec, _xlfn.XLOOKUP(TRUE, _xlpm.supp_zero_un, '2. Mise en forme données entrée'!AM$53:AM56, _xlfn.XLOOKUP(TRUE,_xlpm.supp_zero_deux,'2. Mise en forme données entrée'!AM56:AM$93),0,-1),
_xlpm.annee_suiv, _xlfn.XLOOKUP(TRUE, _xlpm.supp_zero_deux, '2. Mise en forme données entrée'!$C56:$C$93, $C24),
_xlpm.val_suiv, _xlfn.XLOOKUP(TRUE, _xlpm.supp_zero_deux, '2. Mise en forme données entrée'!AM56:AM$93, _xlpm.val_prec),
_xlpm.val_prec + (_xlpm.x-_xlpm.annee_prec) * (_xlpm.val_suiv-_xlpm.val_prec)/(_xlpm.annee_suiv-_xlpm.annee_prec)
)), )</f>
        <v>0</v>
      </c>
      <c r="BT24" s="18" cm="1">
        <f t="array" ref="BT24">IFERROR(IF('2. Mise en forme données entrée'!AN56 &gt; 0, '2. Mise en forme données entrée'!AN56,
_xlfn.LET(
_xlpm.x, $C24,
_xlpm.supp_zero_un, '2. Mise en forme données entrée'!AN$53:AN56 &gt; 0,
_xlpm.supp_zero_deux, '2. Mise en forme données entrée'!AN56:AN$93 &gt; 0,
_xlpm.annee_prec, _xlfn.XLOOKUP(TRUE, _xlpm.supp_zero_un, $C$21:$C24,$C24,0,-1),
_xlpm.val_prec, _xlfn.XLOOKUP(TRUE, _xlpm.supp_zero_un, '2. Mise en forme données entrée'!AN$53:AN56, _xlfn.XLOOKUP(TRUE,_xlpm.supp_zero_deux,'2. Mise en forme données entrée'!AN56:AN$93),0,-1),
_xlpm.annee_suiv, _xlfn.XLOOKUP(TRUE, _xlpm.supp_zero_deux, '2. Mise en forme données entrée'!$C56:$C$93, $C24),
_xlpm.val_suiv, _xlfn.XLOOKUP(TRUE, _xlpm.supp_zero_deux, '2. Mise en forme données entrée'!AN56:AN$93, _xlpm.val_prec),
_xlpm.val_prec + (_xlpm.x-_xlpm.annee_prec) * (_xlpm.val_suiv-_xlpm.val_prec)/(_xlpm.annee_suiv-_xlpm.annee_prec)
)), )</f>
        <v>0</v>
      </c>
      <c r="BV24" s="29" cm="1">
        <f t="array" ref="BV24">IFERROR(IF('2. Mise en forme données entrée'!AP56 &gt; 0, '2. Mise en forme données entrée'!AP56,
_xlfn.LET(
_xlpm.x, $C24,
_xlpm.supp_zero_un, '2. Mise en forme données entrée'!AP$53:AP56 &gt; 0,
_xlpm.supp_zero_deux, '2. Mise en forme données entrée'!AP56:AP$93 &gt; 0,
_xlpm.annee_prec, _xlfn.XLOOKUP(TRUE, _xlpm.supp_zero_un, $C$21:$C24,$C24,0,-1),
_xlpm.val_prec, _xlfn.XLOOKUP(TRUE, _xlpm.supp_zero_un, '2. Mise en forme données entrée'!AP$53:AP56, _xlfn.XLOOKUP(TRUE,_xlpm.supp_zero_deux,'2. Mise en forme données entrée'!AP56:AP$93),0,-1),
_xlpm.annee_suiv, _xlfn.XLOOKUP(TRUE, _xlpm.supp_zero_deux, '2. Mise en forme données entrée'!$C56:$C$93, $C24),
_xlpm.val_suiv, _xlfn.XLOOKUP(TRUE, _xlpm.supp_zero_deux, '2. Mise en forme données entrée'!AP56:AP$93, _xlpm.val_prec),
_xlpm.val_prec + (_xlpm.x-_xlpm.annee_prec) * (_xlpm.val_suiv-_xlpm.val_prec)/(_xlpm.annee_suiv-_xlpm.annee_prec)
)), )</f>
        <v>0</v>
      </c>
      <c r="BW24" s="29" cm="1">
        <f t="array" ref="BW24">IFERROR(IF('2. Mise en forme données entrée'!AQ56 &gt; 0, '2. Mise en forme données entrée'!AQ56,
_xlfn.LET(
_xlpm.x, $C24,
_xlpm.supp_zero_un, '2. Mise en forme données entrée'!AQ$53:AQ56 &gt; 0,
_xlpm.supp_zero_deux, '2. Mise en forme données entrée'!AQ56:AQ$93 &gt; 0,
_xlpm.annee_prec, _xlfn.XLOOKUP(TRUE, _xlpm.supp_zero_un, $C$21:$C24,$C24,0,-1),
_xlpm.val_prec, _xlfn.XLOOKUP(TRUE, _xlpm.supp_zero_un, '2. Mise en forme données entrée'!AQ$53:AQ56, _xlfn.XLOOKUP(TRUE,_xlpm.supp_zero_deux,'2. Mise en forme données entrée'!AQ56:AQ$93),0,-1),
_xlpm.annee_suiv, _xlfn.XLOOKUP(TRUE, _xlpm.supp_zero_deux, '2. Mise en forme données entrée'!$C56:$C$93, $C24),
_xlpm.val_suiv, _xlfn.XLOOKUP(TRUE, _xlpm.supp_zero_deux, '2. Mise en forme données entrée'!AQ56:AQ$93, _xlpm.val_prec),
_xlpm.val_prec + (_xlpm.x-_xlpm.annee_prec) * (_xlpm.val_suiv-_xlpm.val_prec)/(_xlpm.annee_suiv-_xlpm.annee_prec)
)), )</f>
        <v>0</v>
      </c>
      <c r="BX24" s="29" cm="1">
        <f t="array" ref="BX24">IFERROR(IF('2. Mise en forme données entrée'!AR56 &gt; 0, '2. Mise en forme données entrée'!AR56,
_xlfn.LET(
_xlpm.x, $C24,
_xlpm.supp_zero_un, '2. Mise en forme données entrée'!AR$53:AR56 &gt; 0,
_xlpm.supp_zero_deux, '2. Mise en forme données entrée'!AR56:AR$93 &gt; 0,
_xlpm.annee_prec, _xlfn.XLOOKUP(TRUE, _xlpm.supp_zero_un, $C$21:$C24,$C24,0,-1),
_xlpm.val_prec, _xlfn.XLOOKUP(TRUE, _xlpm.supp_zero_un, '2. Mise en forme données entrée'!AR$53:AR56, _xlfn.XLOOKUP(TRUE,_xlpm.supp_zero_deux,'2. Mise en forme données entrée'!AR56:AR$93),0,-1),
_xlpm.annee_suiv, _xlfn.XLOOKUP(TRUE, _xlpm.supp_zero_deux, '2. Mise en forme données entrée'!$C56:$C$93, $C24),
_xlpm.val_suiv, _xlfn.XLOOKUP(TRUE, _xlpm.supp_zero_deux, '2. Mise en forme données entrée'!AR56:AR$93, _xlpm.val_prec),
_xlpm.val_prec + (_xlpm.x-_xlpm.annee_prec) * (_xlpm.val_suiv-_xlpm.val_prec)/(_xlpm.annee_suiv-_xlpm.annee_prec)
)), )</f>
        <v>0</v>
      </c>
      <c r="BY24" s="29" cm="1">
        <f t="array" ref="BY24">IFERROR(IF('2. Mise en forme données entrée'!AS56 &gt; 0, '2. Mise en forme données entrée'!AS56,
_xlfn.LET(
_xlpm.x, $C24,
_xlpm.supp_zero_un, '2. Mise en forme données entrée'!AS$53:AS56 &gt; 0,
_xlpm.supp_zero_deux, '2. Mise en forme données entrée'!AS56:AS$93 &gt; 0,
_xlpm.annee_prec, _xlfn.XLOOKUP(TRUE, _xlpm.supp_zero_un, $C$21:$C24,$C24,0,-1),
_xlpm.val_prec, _xlfn.XLOOKUP(TRUE, _xlpm.supp_zero_un, '2. Mise en forme données entrée'!AS$53:AS56, _xlfn.XLOOKUP(TRUE,_xlpm.supp_zero_deux,'2. Mise en forme données entrée'!AS56:AS$93),0,-1),
_xlpm.annee_suiv, _xlfn.XLOOKUP(TRUE, _xlpm.supp_zero_deux, '2. Mise en forme données entrée'!$C56:$C$93, $C24),
_xlpm.val_suiv, _xlfn.XLOOKUP(TRUE, _xlpm.supp_zero_deux, '2. Mise en forme données entrée'!AS56:AS$93, _xlpm.val_prec),
_xlpm.val_prec + (_xlpm.x-_xlpm.annee_prec) * (_xlpm.val_suiv-_xlpm.val_prec)/(_xlpm.annee_suiv-_xlpm.annee_prec)
)), )</f>
        <v>0</v>
      </c>
      <c r="CA24" s="29" cm="1">
        <f t="array" ref="CA24">IFERROR(IF('2. Mise en forme données entrée'!AU56 &gt; 0, '2. Mise en forme données entrée'!AU56,
_xlfn.LET(
_xlpm.x, $C24,
_xlpm.supp_zero_un, '2. Mise en forme données entrée'!AU$53:AU56 &gt; 0,
_xlpm.supp_zero_deux, '2. Mise en forme données entrée'!AU56:AU$93 &gt; 0,
_xlpm.annee_prec, _xlfn.XLOOKUP(TRUE, _xlpm.supp_zero_un, $C$21:$C24,$C24,0,-1),
_xlpm.val_prec, _xlfn.XLOOKUP(TRUE, _xlpm.supp_zero_un, '2. Mise en forme données entrée'!AU$53:AU56, _xlfn.XLOOKUP(TRUE,_xlpm.supp_zero_deux,'2. Mise en forme données entrée'!AU56:AU$93),0,-1),
_xlpm.annee_suiv, _xlfn.XLOOKUP(TRUE, _xlpm.supp_zero_deux, '2. Mise en forme données entrée'!$C56:$C$93, $C24),
_xlpm.val_suiv, _xlfn.XLOOKUP(TRUE, _xlpm.supp_zero_deux, '2. Mise en forme données entrée'!AU56:AU$93, _xlpm.val_prec),
_xlpm.val_prec + (_xlpm.x-_xlpm.annee_prec) * (_xlpm.val_suiv-_xlpm.val_prec)/(_xlpm.annee_suiv-_xlpm.annee_prec)
)), )</f>
        <v>0</v>
      </c>
      <c r="CB24" s="29" cm="1">
        <f t="array" ref="CB24">IFERROR(IF('2. Mise en forme données entrée'!AV56 &gt; 0, '2. Mise en forme données entrée'!AV56,
_xlfn.LET(
_xlpm.x, $C24,
_xlpm.supp_zero_un, '2. Mise en forme données entrée'!AV$53:AV56 &gt; 0,
_xlpm.supp_zero_deux, '2. Mise en forme données entrée'!AV56:AV$93 &gt; 0,
_xlpm.annee_prec, _xlfn.XLOOKUP(TRUE, _xlpm.supp_zero_un, $C$21:$C24,$C24,0,-1),
_xlpm.val_prec, _xlfn.XLOOKUP(TRUE, _xlpm.supp_zero_un, '2. Mise en forme données entrée'!AV$53:AV56, _xlfn.XLOOKUP(TRUE,_xlpm.supp_zero_deux,'2. Mise en forme données entrée'!AV56:AV$93),0,-1),
_xlpm.annee_suiv, _xlfn.XLOOKUP(TRUE, _xlpm.supp_zero_deux, '2. Mise en forme données entrée'!$C56:$C$93, $C24),
_xlpm.val_suiv, _xlfn.XLOOKUP(TRUE, _xlpm.supp_zero_deux, '2. Mise en forme données entrée'!AV56:AV$93, _xlpm.val_prec),
_xlpm.val_prec + (_xlpm.x-_xlpm.annee_prec) * (_xlpm.val_suiv-_xlpm.val_prec)/(_xlpm.annee_suiv-_xlpm.annee_prec)
)), )</f>
        <v>0</v>
      </c>
      <c r="CC24" s="29" cm="1">
        <f t="array" ref="CC24">IFERROR(IF('2. Mise en forme données entrée'!AW56 &gt; 0, '2. Mise en forme données entrée'!AW56,
_xlfn.LET(
_xlpm.x, $C24,
_xlpm.supp_zero_un, '2. Mise en forme données entrée'!AW$53:AW56 &gt; 0,
_xlpm.supp_zero_deux, '2. Mise en forme données entrée'!AW56:AW$93 &gt; 0,
_xlpm.annee_prec, _xlfn.XLOOKUP(TRUE, _xlpm.supp_zero_un, $C$21:$C24,$C24,0,-1),
_xlpm.val_prec, _xlfn.XLOOKUP(TRUE, _xlpm.supp_zero_un, '2. Mise en forme données entrée'!AW$53:AW56, _xlfn.XLOOKUP(TRUE,_xlpm.supp_zero_deux,'2. Mise en forme données entrée'!AW56:AW$93),0,-1),
_xlpm.annee_suiv, _xlfn.XLOOKUP(TRUE, _xlpm.supp_zero_deux, '2. Mise en forme données entrée'!$C56:$C$93, $C24),
_xlpm.val_suiv, _xlfn.XLOOKUP(TRUE, _xlpm.supp_zero_deux, '2. Mise en forme données entrée'!AW56:AW$93, _xlpm.val_prec),
_xlpm.val_prec + (_xlpm.x-_xlpm.annee_prec) * (_xlpm.val_suiv-_xlpm.val_prec)/(_xlpm.annee_suiv-_xlpm.annee_prec)
)), )</f>
        <v>0</v>
      </c>
      <c r="CD24" s="29" cm="1">
        <f t="array" ref="CD24">IFERROR(IF('2. Mise en forme données entrée'!AX56 &gt; 0, '2. Mise en forme données entrée'!AX56,
_xlfn.LET(
_xlpm.x, $C24,
_xlpm.supp_zero_un, '2. Mise en forme données entrée'!AX$53:AX56 &gt; 0,
_xlpm.supp_zero_deux, '2. Mise en forme données entrée'!AX56:AX$93 &gt; 0,
_xlpm.annee_prec, _xlfn.XLOOKUP(TRUE, _xlpm.supp_zero_un, $C$21:$C24,$C24,0,-1),
_xlpm.val_prec, _xlfn.XLOOKUP(TRUE, _xlpm.supp_zero_un, '2. Mise en forme données entrée'!AX$53:AX56, _xlfn.XLOOKUP(TRUE,_xlpm.supp_zero_deux,'2. Mise en forme données entrée'!AX56:AX$93),0,-1),
_xlpm.annee_suiv, _xlfn.XLOOKUP(TRUE, _xlpm.supp_zero_deux, '2. Mise en forme données entrée'!$C56:$C$93, $C24),
_xlpm.val_suiv, _xlfn.XLOOKUP(TRUE, _xlpm.supp_zero_deux, '2. Mise en forme données entrée'!AX56:AX$93, _xlpm.val_prec),
_xlpm.val_prec + (_xlpm.x-_xlpm.annee_prec) * (_xlpm.val_suiv-_xlpm.val_prec)/(_xlpm.annee_suiv-_xlpm.annee_prec)
)), )</f>
        <v>0</v>
      </c>
      <c r="CF24" s="29" cm="1">
        <f t="array" ref="CF24">IFERROR(IF('2. Mise en forme données entrée'!AZ56 &gt; 0, '2. Mise en forme données entrée'!AZ56,
_xlfn.LET(
_xlpm.x, $C24,
_xlpm.supp_zero_un, '2. Mise en forme données entrée'!AZ$53:AZ56 &gt; 0,
_xlpm.supp_zero_deux, '2. Mise en forme données entrée'!AZ56:AZ$93 &gt; 0,
_xlpm.annee_prec, _xlfn.XLOOKUP(TRUE, _xlpm.supp_zero_un, $C$21:$C24,$C24,0,-1),
_xlpm.val_prec, _xlfn.XLOOKUP(TRUE, _xlpm.supp_zero_un, '2. Mise en forme données entrée'!AZ$53:AZ56, _xlfn.XLOOKUP(TRUE,_xlpm.supp_zero_deux,'2. Mise en forme données entrée'!AZ56:AZ$93),0,-1),
_xlpm.annee_suiv, _xlfn.XLOOKUP(TRUE, _xlpm.supp_zero_deux, '2. Mise en forme données entrée'!$C56:$C$93, $C24),
_xlpm.val_suiv, _xlfn.XLOOKUP(TRUE, _xlpm.supp_zero_deux, '2. Mise en forme données entrée'!AZ56:AZ$93, _xlpm.val_prec),
_xlpm.val_prec + (_xlpm.x-_xlpm.annee_prec) * (_xlpm.val_suiv-_xlpm.val_prec)/(_xlpm.annee_suiv-_xlpm.annee_prec)
)), )</f>
        <v>0</v>
      </c>
      <c r="CG24" s="29" cm="1">
        <f t="array" ref="CG24">IFERROR(IF('2. Mise en forme données entrée'!BA56 &gt; 0, '2. Mise en forme données entrée'!BA56,
_xlfn.LET(
_xlpm.x, $C24,
_xlpm.supp_zero_un, '2. Mise en forme données entrée'!BA$53:BA56 &gt; 0,
_xlpm.supp_zero_deux, '2. Mise en forme données entrée'!BA56:BA$93 &gt; 0,
_xlpm.annee_prec, _xlfn.XLOOKUP(TRUE, _xlpm.supp_zero_un, $C$21:$C24,$C24,0,-1),
_xlpm.val_prec, _xlfn.XLOOKUP(TRUE, _xlpm.supp_zero_un, '2. Mise en forme données entrée'!BA$53:BA56, _xlfn.XLOOKUP(TRUE,_xlpm.supp_zero_deux,'2. Mise en forme données entrée'!BA56:BA$93),0,-1),
_xlpm.annee_suiv, _xlfn.XLOOKUP(TRUE, _xlpm.supp_zero_deux, '2. Mise en forme données entrée'!$C56:$C$93, $C24),
_xlpm.val_suiv, _xlfn.XLOOKUP(TRUE, _xlpm.supp_zero_deux, '2. Mise en forme données entrée'!BA56:BA$93, _xlpm.val_prec),
_xlpm.val_prec + (_xlpm.x-_xlpm.annee_prec) * (_xlpm.val_suiv-_xlpm.val_prec)/(_xlpm.annee_suiv-_xlpm.annee_prec)
)), )</f>
        <v>0</v>
      </c>
      <c r="CH24" s="29" cm="1">
        <f t="array" ref="CH24">IFERROR(IF('2. Mise en forme données entrée'!BB56 &gt; 0, '2. Mise en forme données entrée'!BB56,
_xlfn.LET(
_xlpm.x, $C24,
_xlpm.supp_zero_un, '2. Mise en forme données entrée'!BB$53:BB56 &gt; 0,
_xlpm.supp_zero_deux, '2. Mise en forme données entrée'!BB56:BB$93 &gt; 0,
_xlpm.annee_prec, _xlfn.XLOOKUP(TRUE, _xlpm.supp_zero_un, $C$21:$C24,$C24,0,-1),
_xlpm.val_prec, _xlfn.XLOOKUP(TRUE, _xlpm.supp_zero_un, '2. Mise en forme données entrée'!BB$53:BB56, _xlfn.XLOOKUP(TRUE,_xlpm.supp_zero_deux,'2. Mise en forme données entrée'!BB56:BB$93),0,-1),
_xlpm.annee_suiv, _xlfn.XLOOKUP(TRUE, _xlpm.supp_zero_deux, '2. Mise en forme données entrée'!$C56:$C$93, $C24),
_xlpm.val_suiv, _xlfn.XLOOKUP(TRUE, _xlpm.supp_zero_deux, '2. Mise en forme données entrée'!BB56:BB$93, _xlpm.val_prec),
_xlpm.val_prec + (_xlpm.x-_xlpm.annee_prec) * (_xlpm.val_suiv-_xlpm.val_prec)/(_xlpm.annee_suiv-_xlpm.annee_prec)
)), )</f>
        <v>0</v>
      </c>
      <c r="CI24" s="29" cm="1">
        <f t="array" ref="CI24">IFERROR(IF('2. Mise en forme données entrée'!BC56 &gt; 0, '2. Mise en forme données entrée'!BC56,
_xlfn.LET(
_xlpm.x, $C24,
_xlpm.supp_zero_un, '2. Mise en forme données entrée'!BC$53:BC56 &gt; 0,
_xlpm.supp_zero_deux, '2. Mise en forme données entrée'!BC56:BC$93 &gt; 0,
_xlpm.annee_prec, _xlfn.XLOOKUP(TRUE, _xlpm.supp_zero_un, $C$21:$C24,$C24,0,-1),
_xlpm.val_prec, _xlfn.XLOOKUP(TRUE, _xlpm.supp_zero_un, '2. Mise en forme données entrée'!BC$53:BC56, _xlfn.XLOOKUP(TRUE,_xlpm.supp_zero_deux,'2. Mise en forme données entrée'!BC56:BC$93),0,-1),
_xlpm.annee_suiv, _xlfn.XLOOKUP(TRUE, _xlpm.supp_zero_deux, '2. Mise en forme données entrée'!$C56:$C$93, $C24),
_xlpm.val_suiv, _xlfn.XLOOKUP(TRUE, _xlpm.supp_zero_deux, '2. Mise en forme données entrée'!BC56:BC$93, _xlpm.val_prec),
_xlpm.val_prec + (_xlpm.x-_xlpm.annee_prec) * (_xlpm.val_suiv-_xlpm.val_prec)/(_xlpm.annee_suiv-_xlpm.annee_prec)
)), )</f>
        <v>0</v>
      </c>
      <c r="CK24" s="29" cm="1">
        <f t="array" ref="CK24">IFERROR(IF('2. Mise en forme données entrée'!BE56 &gt; 0, '2. Mise en forme données entrée'!BE56,
_xlfn.LET(
_xlpm.x, $C24,
_xlpm.supp_zero_un, '2. Mise en forme données entrée'!BE$53:BE56 &gt; 0,
_xlpm.supp_zero_deux, '2. Mise en forme données entrée'!BE56:BE$93 &gt; 0,
_xlpm.annee_prec, _xlfn.XLOOKUP(TRUE, _xlpm.supp_zero_un, $C$21:$C24,$C24,0,-1),
_xlpm.val_prec, _xlfn.XLOOKUP(TRUE, _xlpm.supp_zero_un, '2. Mise en forme données entrée'!BE$53:BE56, _xlfn.XLOOKUP(TRUE,_xlpm.supp_zero_deux,'2. Mise en forme données entrée'!BE56:BE$93),0,-1),
_xlpm.annee_suiv, _xlfn.XLOOKUP(TRUE, _xlpm.supp_zero_deux, '2. Mise en forme données entrée'!$C56:$C$93, $C24),
_xlpm.val_suiv, _xlfn.XLOOKUP(TRUE, _xlpm.supp_zero_deux, '2. Mise en forme données entrée'!BE56:BE$93, _xlpm.val_prec),
_xlpm.val_prec + (_xlpm.x-_xlpm.annee_prec) * (_xlpm.val_suiv-_xlpm.val_prec)/(_xlpm.annee_suiv-_xlpm.annee_prec)
)), )</f>
        <v>0</v>
      </c>
      <c r="CL24" s="29" cm="1">
        <f t="array" ref="CL24">IFERROR(IF('2. Mise en forme données entrée'!BF56 &gt; 0, '2. Mise en forme données entrée'!BF56,
_xlfn.LET(
_xlpm.x, $C24,
_xlpm.supp_zero_un, '2. Mise en forme données entrée'!BF$53:BF56 &gt; 0,
_xlpm.supp_zero_deux, '2. Mise en forme données entrée'!BF56:BF$93 &gt; 0,
_xlpm.annee_prec, _xlfn.XLOOKUP(TRUE, _xlpm.supp_zero_un, $C$21:$C24,$C24,0,-1),
_xlpm.val_prec, _xlfn.XLOOKUP(TRUE, _xlpm.supp_zero_un, '2. Mise en forme données entrée'!BF$53:BF56, _xlfn.XLOOKUP(TRUE,_xlpm.supp_zero_deux,'2. Mise en forme données entrée'!BF56:BF$93),0,-1),
_xlpm.annee_suiv, _xlfn.XLOOKUP(TRUE, _xlpm.supp_zero_deux, '2. Mise en forme données entrée'!$C56:$C$93, $C24),
_xlpm.val_suiv, _xlfn.XLOOKUP(TRUE, _xlpm.supp_zero_deux, '2. Mise en forme données entrée'!BF56:BF$93, _xlpm.val_prec),
_xlpm.val_prec + (_xlpm.x-_xlpm.annee_prec) * (_xlpm.val_suiv-_xlpm.val_prec)/(_xlpm.annee_suiv-_xlpm.annee_prec)
)), )</f>
        <v>0</v>
      </c>
      <c r="CM24" s="29" cm="1">
        <f t="array" ref="CM24">IFERROR(IF('2. Mise en forme données entrée'!BG56 &gt; 0, '2. Mise en forme données entrée'!BG56,
_xlfn.LET(
_xlpm.x, $C24,
_xlpm.supp_zero_un, '2. Mise en forme données entrée'!BG$53:BG56 &gt; 0,
_xlpm.supp_zero_deux, '2. Mise en forme données entrée'!BG56:BG$93 &gt; 0,
_xlpm.annee_prec, _xlfn.XLOOKUP(TRUE, _xlpm.supp_zero_un, $C$21:$C24,$C24,0,-1),
_xlpm.val_prec, _xlfn.XLOOKUP(TRUE, _xlpm.supp_zero_un, '2. Mise en forme données entrée'!BG$53:BG56, _xlfn.XLOOKUP(TRUE,_xlpm.supp_zero_deux,'2. Mise en forme données entrée'!BG56:BG$93),0,-1),
_xlpm.annee_suiv, _xlfn.XLOOKUP(TRUE, _xlpm.supp_zero_deux, '2. Mise en forme données entrée'!$C56:$C$93, $C24),
_xlpm.val_suiv, _xlfn.XLOOKUP(TRUE, _xlpm.supp_zero_deux, '2. Mise en forme données entrée'!BG56:BG$93, _xlpm.val_prec),
_xlpm.val_prec + (_xlpm.x-_xlpm.annee_prec) * (_xlpm.val_suiv-_xlpm.val_prec)/(_xlpm.annee_suiv-_xlpm.annee_prec)
)), )</f>
        <v>0</v>
      </c>
      <c r="CN24" s="29" cm="1">
        <f t="array" ref="CN24">IFERROR(IF('2. Mise en forme données entrée'!BH56 &gt; 0, '2. Mise en forme données entrée'!BH56,
_xlfn.LET(
_xlpm.x, $C24,
_xlpm.supp_zero_un, '2. Mise en forme données entrée'!BH$53:BH56 &gt; 0,
_xlpm.supp_zero_deux, '2. Mise en forme données entrée'!BH56:BH$93 &gt; 0,
_xlpm.annee_prec, _xlfn.XLOOKUP(TRUE, _xlpm.supp_zero_un, $C$21:$C24,$C24,0,-1),
_xlpm.val_prec, _xlfn.XLOOKUP(TRUE, _xlpm.supp_zero_un, '2. Mise en forme données entrée'!BH$53:BH56, _xlfn.XLOOKUP(TRUE,_xlpm.supp_zero_deux,'2. Mise en forme données entrée'!BH56:BH$93),0,-1),
_xlpm.annee_suiv, _xlfn.XLOOKUP(TRUE, _xlpm.supp_zero_deux, '2. Mise en forme données entrée'!$C56:$C$93, $C24),
_xlpm.val_suiv, _xlfn.XLOOKUP(TRUE, _xlpm.supp_zero_deux, '2. Mise en forme données entrée'!BH56:BH$93, _xlpm.val_prec),
_xlpm.val_prec + (_xlpm.x-_xlpm.annee_prec) * (_xlpm.val_suiv-_xlpm.val_prec)/(_xlpm.annee_suiv-_xlpm.annee_prec)
)), )</f>
        <v>0</v>
      </c>
      <c r="CP24" s="30" cm="1">
        <f t="array" ref="CP24">IFERROR(IF('2. Mise en forme données entrée'!BJ56 &gt; 0, '2. Mise en forme données entrée'!BJ56,
_xlfn.LET(
_xlpm.x, $C24,
_xlpm.supp_zero_un, '2. Mise en forme données entrée'!BJ$53:BJ56 &gt; 0,
_xlpm.supp_zero_deux, '2. Mise en forme données entrée'!BJ56:BJ$93 &gt; 0,
_xlpm.annee_prec, _xlfn.XLOOKUP(TRUE, _xlpm.supp_zero_un, $C$21:$C24,$C24,0,-1),
_xlpm.val_prec, _xlfn.XLOOKUP(TRUE, _xlpm.supp_zero_un, '2. Mise en forme données entrée'!BJ$53:BJ56, _xlfn.XLOOKUP(TRUE,_xlpm.supp_zero_deux,'2. Mise en forme données entrée'!BJ56:BJ$93),0,-1),
_xlpm.annee_suiv, _xlfn.XLOOKUP(TRUE, _xlpm.supp_zero_deux, '2. Mise en forme données entrée'!$C56:$C$93, $C24),
_xlpm.val_suiv, _xlfn.XLOOKUP(TRUE, _xlpm.supp_zero_deux, '2. Mise en forme données entrée'!BJ56:BJ$93, _xlpm.val_prec),
_xlpm.val_prec + (_xlpm.x-_xlpm.annee_prec) * (_xlpm.val_suiv-_xlpm.val_prec)/(_xlpm.annee_suiv-_xlpm.annee_prec)
)), )</f>
        <v>0</v>
      </c>
      <c r="CQ24" s="30" cm="1">
        <f t="array" ref="CQ24">IFERROR(IF('2. Mise en forme données entrée'!BK56 &gt; 0, '2. Mise en forme données entrée'!BK56,
_xlfn.LET(
_xlpm.x, $C24,
_xlpm.supp_zero_un, '2. Mise en forme données entrée'!BK$53:BK56 &gt; 0,
_xlpm.supp_zero_deux, '2. Mise en forme données entrée'!BK56:BK$93 &gt; 0,
_xlpm.annee_prec, _xlfn.XLOOKUP(TRUE, _xlpm.supp_zero_un, $C$21:$C24,$C24,0,-1),
_xlpm.val_prec, _xlfn.XLOOKUP(TRUE, _xlpm.supp_zero_un, '2. Mise en forme données entrée'!BK$53:BK56, _xlfn.XLOOKUP(TRUE,_xlpm.supp_zero_deux,'2. Mise en forme données entrée'!BK56:BK$93),0,-1),
_xlpm.annee_suiv, _xlfn.XLOOKUP(TRUE, _xlpm.supp_zero_deux, '2. Mise en forme données entrée'!$C56:$C$93, $C24),
_xlpm.val_suiv, _xlfn.XLOOKUP(TRUE, _xlpm.supp_zero_deux, '2. Mise en forme données entrée'!BK56:BK$93, _xlpm.val_prec),
_xlpm.val_prec + (_xlpm.x-_xlpm.annee_prec) * (_xlpm.val_suiv-_xlpm.val_prec)/(_xlpm.annee_suiv-_xlpm.annee_prec)
)), )</f>
        <v>0</v>
      </c>
      <c r="CR24" s="30" cm="1">
        <f t="array" ref="CR24">IFERROR(IF('2. Mise en forme données entrée'!BL56 &gt; 0, '2. Mise en forme données entrée'!BL56,
_xlfn.LET(
_xlpm.x, $C24,
_xlpm.supp_zero_un, '2. Mise en forme données entrée'!BL$53:BL56 &gt; 0,
_xlpm.supp_zero_deux, '2. Mise en forme données entrée'!BL56:BL$93 &gt; 0,
_xlpm.annee_prec, _xlfn.XLOOKUP(TRUE, _xlpm.supp_zero_un, $C$21:$C24,$C24,0,-1),
_xlpm.val_prec, _xlfn.XLOOKUP(TRUE, _xlpm.supp_zero_un, '2. Mise en forme données entrée'!BL$53:BL56, _xlfn.XLOOKUP(TRUE,_xlpm.supp_zero_deux,'2. Mise en forme données entrée'!BL56:BL$93),0,-1),
_xlpm.annee_suiv, _xlfn.XLOOKUP(TRUE, _xlpm.supp_zero_deux, '2. Mise en forme données entrée'!$C56:$C$93, $C24),
_xlpm.val_suiv, _xlfn.XLOOKUP(TRUE, _xlpm.supp_zero_deux, '2. Mise en forme données entrée'!BL56:BL$93, _xlpm.val_prec),
_xlpm.val_prec + (_xlpm.x-_xlpm.annee_prec) * (_xlpm.val_suiv-_xlpm.val_prec)/(_xlpm.annee_suiv-_xlpm.annee_prec)
)), )</f>
        <v>0</v>
      </c>
      <c r="CS24" s="30" cm="1">
        <f t="array" ref="CS24">IFERROR(IF('2. Mise en forme données entrée'!BM56 &gt; 0, '2. Mise en forme données entrée'!BM56,
_xlfn.LET(
_xlpm.x, $C24,
_xlpm.supp_zero_un, '2. Mise en forme données entrée'!BM$53:BM56 &gt; 0,
_xlpm.supp_zero_deux, '2. Mise en forme données entrée'!BM56:BM$93 &gt; 0,
_xlpm.annee_prec, _xlfn.XLOOKUP(TRUE, _xlpm.supp_zero_un, $C$21:$C24,$C24,0,-1),
_xlpm.val_prec, _xlfn.XLOOKUP(TRUE, _xlpm.supp_zero_un, '2. Mise en forme données entrée'!BM$53:BM56, _xlfn.XLOOKUP(TRUE,_xlpm.supp_zero_deux,'2. Mise en forme données entrée'!BM56:BM$93),0,-1),
_xlpm.annee_suiv, _xlfn.XLOOKUP(TRUE, _xlpm.supp_zero_deux, '2. Mise en forme données entrée'!$C56:$C$93, $C24),
_xlpm.val_suiv, _xlfn.XLOOKUP(TRUE, _xlpm.supp_zero_deux, '2. Mise en forme données entrée'!BM56:BM$93, _xlpm.val_prec),
_xlpm.val_prec + (_xlpm.x-_xlpm.annee_prec) * (_xlpm.val_suiv-_xlpm.val_prec)/(_xlpm.annee_suiv-_xlpm.annee_prec)
)), )</f>
        <v>0</v>
      </c>
      <c r="CV24" s="55"/>
      <c r="CW24" s="18" cm="1">
        <f t="array" ref="CW24">IFERROR(IF('2. Mise en forme données entrée'!BQ56 &gt; 0, '2. Mise en forme données entrée'!BQ56,
_xlfn.LET(
_xlpm.x, $C24,
_xlpm.supp_zero_un, '2. Mise en forme données entrée'!BQ$53:BQ56 &gt; 0,
_xlpm.supp_zero_deux, '2. Mise en forme données entrée'!BQ56:BQ$93 &gt; 0,
_xlpm.annee_prec, _xlfn.XLOOKUP(TRUE, _xlpm.supp_zero_un, $C$21:$C24,$C24,0,-1),
_xlpm.val_prec, _xlfn.XLOOKUP(TRUE, _xlpm.supp_zero_un, '2. Mise en forme données entrée'!BQ$53:BQ56, _xlfn.XLOOKUP(TRUE,_xlpm.supp_zero_deux,'2. Mise en forme données entrée'!BQ56:BQ$93),0,-1),
_xlpm.annee_suiv, _xlfn.XLOOKUP(TRUE, _xlpm.supp_zero_deux, '2. Mise en forme données entrée'!$C56:$C$93, $C24),
_xlpm.val_suiv, _xlfn.XLOOKUP(TRUE, _xlpm.supp_zero_deux, '2. Mise en forme données entrée'!BQ56:BQ$93, _xlpm.val_prec),
_xlpm.val_prec + (_xlpm.x-_xlpm.annee_prec) * (_xlpm.val_suiv-_xlpm.val_prec)/(_xlpm.annee_suiv-_xlpm.annee_prec)
)), )</f>
        <v>0</v>
      </c>
      <c r="CX24" s="18" cm="1">
        <f t="array" ref="CX24">IFERROR(IF('2. Mise en forme données entrée'!BR56 &gt; 0, '2. Mise en forme données entrée'!BR56,
_xlfn.LET(
_xlpm.x, $C24,
_xlpm.supp_zero_un, '2. Mise en forme données entrée'!BR$53:BR56 &gt; 0,
_xlpm.supp_zero_deux, '2. Mise en forme données entrée'!BR56:BR$93 &gt; 0,
_xlpm.annee_prec, _xlfn.XLOOKUP(TRUE, _xlpm.supp_zero_un, $C$21:$C24,$C24,0,-1),
_xlpm.val_prec, _xlfn.XLOOKUP(TRUE, _xlpm.supp_zero_un, '2. Mise en forme données entrée'!BR$53:BR56, _xlfn.XLOOKUP(TRUE,_xlpm.supp_zero_deux,'2. Mise en forme données entrée'!BR56:BR$93),0,-1),
_xlpm.annee_suiv, _xlfn.XLOOKUP(TRUE, _xlpm.supp_zero_deux, '2. Mise en forme données entrée'!$C56:$C$93, $C24),
_xlpm.val_suiv, _xlfn.XLOOKUP(TRUE, _xlpm.supp_zero_deux, '2. Mise en forme données entrée'!BR56:BR$93, _xlpm.val_prec),
_xlpm.val_prec + (_xlpm.x-_xlpm.annee_prec) * (_xlpm.val_suiv-_xlpm.val_prec)/(_xlpm.annee_suiv-_xlpm.annee_prec)
)), )</f>
        <v>0</v>
      </c>
      <c r="CY24" s="18" cm="1">
        <f t="array" ref="CY24">IFERROR(IF('2. Mise en forme données entrée'!BS56 &gt; 0, '2. Mise en forme données entrée'!BS56,
_xlfn.LET(
_xlpm.x, $C24,
_xlpm.supp_zero_un, '2. Mise en forme données entrée'!BS$53:BS56 &gt; 0,
_xlpm.supp_zero_deux, '2. Mise en forme données entrée'!BS56:BS$93 &gt; 0,
_xlpm.annee_prec, _xlfn.XLOOKUP(TRUE, _xlpm.supp_zero_un, $C$21:$C24,$C24,0,-1),
_xlpm.val_prec, _xlfn.XLOOKUP(TRUE, _xlpm.supp_zero_un, '2. Mise en forme données entrée'!BS$53:BS56, _xlfn.XLOOKUP(TRUE,_xlpm.supp_zero_deux,'2. Mise en forme données entrée'!BS56:BS$93),0,-1),
_xlpm.annee_suiv, _xlfn.XLOOKUP(TRUE, _xlpm.supp_zero_deux, '2. Mise en forme données entrée'!$C56:$C$93, $C24),
_xlpm.val_suiv, _xlfn.XLOOKUP(TRUE, _xlpm.supp_zero_deux, '2. Mise en forme données entrée'!BS56:BS$93, _xlpm.val_prec),
_xlpm.val_prec + (_xlpm.x-_xlpm.annee_prec) * (_xlpm.val_suiv-_xlpm.val_prec)/(_xlpm.annee_suiv-_xlpm.annee_prec)
)), )</f>
        <v>0</v>
      </c>
      <c r="CZ24" s="18" cm="1">
        <f t="array" ref="CZ24">IFERROR(IF('2. Mise en forme données entrée'!BT56 &gt; 0, '2. Mise en forme données entrée'!BT56,
_xlfn.LET(
_xlpm.x, $C24,
_xlpm.supp_zero_un, '2. Mise en forme données entrée'!BT$53:BT56 &gt; 0,
_xlpm.supp_zero_deux, '2. Mise en forme données entrée'!BT56:BT$93 &gt; 0,
_xlpm.annee_prec, _xlfn.XLOOKUP(TRUE, _xlpm.supp_zero_un, $C$21:$C24,$C24,0,-1),
_xlpm.val_prec, _xlfn.XLOOKUP(TRUE, _xlpm.supp_zero_un, '2. Mise en forme données entrée'!BT$53:BT56, _xlfn.XLOOKUP(TRUE,_xlpm.supp_zero_deux,'2. Mise en forme données entrée'!BT56:BT$93),0,-1),
_xlpm.annee_suiv, _xlfn.XLOOKUP(TRUE, _xlpm.supp_zero_deux, '2. Mise en forme données entrée'!$C56:$C$93, $C24),
_xlpm.val_suiv, _xlfn.XLOOKUP(TRUE, _xlpm.supp_zero_deux, '2. Mise en forme données entrée'!BT56:BT$93, _xlpm.val_prec),
_xlpm.val_prec + (_xlpm.x-_xlpm.annee_prec) * (_xlpm.val_suiv-_xlpm.val_prec)/(_xlpm.annee_suiv-_xlpm.annee_prec)
)), )</f>
        <v>0</v>
      </c>
      <c r="DB24" s="29" cm="1">
        <f t="array" ref="DB24">IFERROR(IF('2. Mise en forme données entrée'!BV56 &gt; 0, '2. Mise en forme données entrée'!BV56,
_xlfn.LET(
_xlpm.x, $C24,
_xlpm.supp_zero_un, '2. Mise en forme données entrée'!BV$53:BV56 &gt; 0,
_xlpm.supp_zero_deux, '2. Mise en forme données entrée'!BV56:BV$93 &gt; 0,
_xlpm.annee_prec, _xlfn.XLOOKUP(TRUE, _xlpm.supp_zero_un, $C$21:$C24,$C24,0,-1),
_xlpm.val_prec, _xlfn.XLOOKUP(TRUE, _xlpm.supp_zero_un, '2. Mise en forme données entrée'!BV$53:BV56, _xlfn.XLOOKUP(TRUE,_xlpm.supp_zero_deux,'2. Mise en forme données entrée'!BV56:BV$93),0,-1),
_xlpm.annee_suiv, _xlfn.XLOOKUP(TRUE, _xlpm.supp_zero_deux, '2. Mise en forme données entrée'!$C56:$C$93, $C24),
_xlpm.val_suiv, _xlfn.XLOOKUP(TRUE, _xlpm.supp_zero_deux, '2. Mise en forme données entrée'!BV56:BV$93, _xlpm.val_prec),
_xlpm.val_prec + (_xlpm.x-_xlpm.annee_prec) * (_xlpm.val_suiv-_xlpm.val_prec)/(_xlpm.annee_suiv-_xlpm.annee_prec)
)), )</f>
        <v>0</v>
      </c>
      <c r="DC24" s="29" cm="1">
        <f t="array" ref="DC24">IFERROR(IF('2. Mise en forme données entrée'!BW56 &gt; 0, '2. Mise en forme données entrée'!BW56,
_xlfn.LET(
_xlpm.x, $C24,
_xlpm.supp_zero_un, '2. Mise en forme données entrée'!BW$53:BW56 &gt; 0,
_xlpm.supp_zero_deux, '2. Mise en forme données entrée'!BW56:BW$93 &gt; 0,
_xlpm.annee_prec, _xlfn.XLOOKUP(TRUE, _xlpm.supp_zero_un, $C$21:$C24,$C24,0,-1),
_xlpm.val_prec, _xlfn.XLOOKUP(TRUE, _xlpm.supp_zero_un, '2. Mise en forme données entrée'!BW$53:BW56, _xlfn.XLOOKUP(TRUE,_xlpm.supp_zero_deux,'2. Mise en forme données entrée'!BW56:BW$93),0,-1),
_xlpm.annee_suiv, _xlfn.XLOOKUP(TRUE, _xlpm.supp_zero_deux, '2. Mise en forme données entrée'!$C56:$C$93, $C24),
_xlpm.val_suiv, _xlfn.XLOOKUP(TRUE, _xlpm.supp_zero_deux, '2. Mise en forme données entrée'!BW56:BW$93, _xlpm.val_prec),
_xlpm.val_prec + (_xlpm.x-_xlpm.annee_prec) * (_xlpm.val_suiv-_xlpm.val_prec)/(_xlpm.annee_suiv-_xlpm.annee_prec)
)), )</f>
        <v>0</v>
      </c>
      <c r="DD24" s="29" cm="1">
        <f t="array" ref="DD24">IFERROR(IF('2. Mise en forme données entrée'!BX56 &gt; 0, '2. Mise en forme données entrée'!BX56,
_xlfn.LET(
_xlpm.x, $C24,
_xlpm.supp_zero_un, '2. Mise en forme données entrée'!BX$53:BX56 &gt; 0,
_xlpm.supp_zero_deux, '2. Mise en forme données entrée'!BX56:BX$93 &gt; 0,
_xlpm.annee_prec, _xlfn.XLOOKUP(TRUE, _xlpm.supp_zero_un, $C$21:$C24,$C24,0,-1),
_xlpm.val_prec, _xlfn.XLOOKUP(TRUE, _xlpm.supp_zero_un, '2. Mise en forme données entrée'!BX$53:BX56, _xlfn.XLOOKUP(TRUE,_xlpm.supp_zero_deux,'2. Mise en forme données entrée'!BX56:BX$93),0,-1),
_xlpm.annee_suiv, _xlfn.XLOOKUP(TRUE, _xlpm.supp_zero_deux, '2. Mise en forme données entrée'!$C56:$C$93, $C24),
_xlpm.val_suiv, _xlfn.XLOOKUP(TRUE, _xlpm.supp_zero_deux, '2. Mise en forme données entrée'!BX56:BX$93, _xlpm.val_prec),
_xlpm.val_prec + (_xlpm.x-_xlpm.annee_prec) * (_xlpm.val_suiv-_xlpm.val_prec)/(_xlpm.annee_suiv-_xlpm.annee_prec)
)), )</f>
        <v>0</v>
      </c>
      <c r="DE24" s="29" cm="1">
        <f t="array" ref="DE24">IFERROR(IF('2. Mise en forme données entrée'!BY56 &gt; 0, '2. Mise en forme données entrée'!BY56,
_xlfn.LET(
_xlpm.x, $C24,
_xlpm.supp_zero_un, '2. Mise en forme données entrée'!BY$53:BY56 &gt; 0,
_xlpm.supp_zero_deux, '2. Mise en forme données entrée'!BY56:BY$93 &gt; 0,
_xlpm.annee_prec, _xlfn.XLOOKUP(TRUE, _xlpm.supp_zero_un, $C$21:$C24,$C24,0,-1),
_xlpm.val_prec, _xlfn.XLOOKUP(TRUE, _xlpm.supp_zero_un, '2. Mise en forme données entrée'!BY$53:BY56, _xlfn.XLOOKUP(TRUE,_xlpm.supp_zero_deux,'2. Mise en forme données entrée'!BY56:BY$93),0,-1),
_xlpm.annee_suiv, _xlfn.XLOOKUP(TRUE, _xlpm.supp_zero_deux, '2. Mise en forme données entrée'!$C56:$C$93, $C24),
_xlpm.val_suiv, _xlfn.XLOOKUP(TRUE, _xlpm.supp_zero_deux, '2. Mise en forme données entrée'!BY56:BY$93, _xlpm.val_prec),
_xlpm.val_prec + (_xlpm.x-_xlpm.annee_prec) * (_xlpm.val_suiv-_xlpm.val_prec)/(_xlpm.annee_suiv-_xlpm.annee_prec)
)), )</f>
        <v>0</v>
      </c>
      <c r="DG24" s="29" cm="1">
        <f t="array" ref="DG24">IFERROR(IF('2. Mise en forme données entrée'!CA56 &gt; 0, '2. Mise en forme données entrée'!CA56,
_xlfn.LET(
_xlpm.x, $C24,
_xlpm.supp_zero_un, '2. Mise en forme données entrée'!CA$53:CA56 &gt; 0,
_xlpm.supp_zero_deux, '2. Mise en forme données entrée'!CA56:CA$93 &gt; 0,
_xlpm.annee_prec, _xlfn.XLOOKUP(TRUE, _xlpm.supp_zero_un, $C$21:$C24,$C24,0,-1),
_xlpm.val_prec, _xlfn.XLOOKUP(TRUE, _xlpm.supp_zero_un, '2. Mise en forme données entrée'!CA$53:CA56, _xlfn.XLOOKUP(TRUE,_xlpm.supp_zero_deux,'2. Mise en forme données entrée'!CA56:CA$93),0,-1),
_xlpm.annee_suiv, _xlfn.XLOOKUP(TRUE, _xlpm.supp_zero_deux, '2. Mise en forme données entrée'!$C56:$C$93, $C24),
_xlpm.val_suiv, _xlfn.XLOOKUP(TRUE, _xlpm.supp_zero_deux, '2. Mise en forme données entrée'!CA56:CA$93, _xlpm.val_prec),
_xlpm.val_prec + (_xlpm.x-_xlpm.annee_prec) * (_xlpm.val_suiv-_xlpm.val_prec)/(_xlpm.annee_suiv-_xlpm.annee_prec)
)), )</f>
        <v>0</v>
      </c>
      <c r="DH24" s="29" cm="1">
        <f t="array" ref="DH24">IFERROR(IF('2. Mise en forme données entrée'!CB56 &gt; 0, '2. Mise en forme données entrée'!CB56,
_xlfn.LET(
_xlpm.x, $C24,
_xlpm.supp_zero_un, '2. Mise en forme données entrée'!CB$53:CB56 &gt; 0,
_xlpm.supp_zero_deux, '2. Mise en forme données entrée'!CB56:CB$93 &gt; 0,
_xlpm.annee_prec, _xlfn.XLOOKUP(TRUE, _xlpm.supp_zero_un, $C$21:$C24,$C24,0,-1),
_xlpm.val_prec, _xlfn.XLOOKUP(TRUE, _xlpm.supp_zero_un, '2. Mise en forme données entrée'!CB$53:CB56, _xlfn.XLOOKUP(TRUE,_xlpm.supp_zero_deux,'2. Mise en forme données entrée'!CB56:CB$93),0,-1),
_xlpm.annee_suiv, _xlfn.XLOOKUP(TRUE, _xlpm.supp_zero_deux, '2. Mise en forme données entrée'!$C56:$C$93, $C24),
_xlpm.val_suiv, _xlfn.XLOOKUP(TRUE, _xlpm.supp_zero_deux, '2. Mise en forme données entrée'!CB56:CB$93, _xlpm.val_prec),
_xlpm.val_prec + (_xlpm.x-_xlpm.annee_prec) * (_xlpm.val_suiv-_xlpm.val_prec)/(_xlpm.annee_suiv-_xlpm.annee_prec)
)), )</f>
        <v>0</v>
      </c>
      <c r="DI24" s="29" cm="1">
        <f t="array" ref="DI24">IFERROR(IF('2. Mise en forme données entrée'!CC56 &gt; 0, '2. Mise en forme données entrée'!CC56,
_xlfn.LET(
_xlpm.x, $C24,
_xlpm.supp_zero_un, '2. Mise en forme données entrée'!CC$53:CC56 &gt; 0,
_xlpm.supp_zero_deux, '2. Mise en forme données entrée'!CC56:CC$93 &gt; 0,
_xlpm.annee_prec, _xlfn.XLOOKUP(TRUE, _xlpm.supp_zero_un, $C$21:$C24,$C24,0,-1),
_xlpm.val_prec, _xlfn.XLOOKUP(TRUE, _xlpm.supp_zero_un, '2. Mise en forme données entrée'!CC$53:CC56, _xlfn.XLOOKUP(TRUE,_xlpm.supp_zero_deux,'2. Mise en forme données entrée'!CC56:CC$93),0,-1),
_xlpm.annee_suiv, _xlfn.XLOOKUP(TRUE, _xlpm.supp_zero_deux, '2. Mise en forme données entrée'!$C56:$C$93, $C24),
_xlpm.val_suiv, _xlfn.XLOOKUP(TRUE, _xlpm.supp_zero_deux, '2. Mise en forme données entrée'!CC56:CC$93, _xlpm.val_prec),
_xlpm.val_prec + (_xlpm.x-_xlpm.annee_prec) * (_xlpm.val_suiv-_xlpm.val_prec)/(_xlpm.annee_suiv-_xlpm.annee_prec)
)), )</f>
        <v>0</v>
      </c>
      <c r="DJ24" s="29" cm="1">
        <f t="array" ref="DJ24">IFERROR(IF('2. Mise en forme données entrée'!CD56 &gt; 0, '2. Mise en forme données entrée'!CD56,
_xlfn.LET(
_xlpm.x, $C24,
_xlpm.supp_zero_un, '2. Mise en forme données entrée'!CD$53:CD56 &gt; 0,
_xlpm.supp_zero_deux, '2. Mise en forme données entrée'!CD56:CD$93 &gt; 0,
_xlpm.annee_prec, _xlfn.XLOOKUP(TRUE, _xlpm.supp_zero_un, $C$21:$C24,$C24,0,-1),
_xlpm.val_prec, _xlfn.XLOOKUP(TRUE, _xlpm.supp_zero_un, '2. Mise en forme données entrée'!CD$53:CD56, _xlfn.XLOOKUP(TRUE,_xlpm.supp_zero_deux,'2. Mise en forme données entrée'!CD56:CD$93),0,-1),
_xlpm.annee_suiv, _xlfn.XLOOKUP(TRUE, _xlpm.supp_zero_deux, '2. Mise en forme données entrée'!$C56:$C$93, $C24),
_xlpm.val_suiv, _xlfn.XLOOKUP(TRUE, _xlpm.supp_zero_deux, '2. Mise en forme données entrée'!CD56:CD$93, _xlpm.val_prec),
_xlpm.val_prec + (_xlpm.x-_xlpm.annee_prec) * (_xlpm.val_suiv-_xlpm.val_prec)/(_xlpm.annee_suiv-_xlpm.annee_prec)
)), )</f>
        <v>0</v>
      </c>
      <c r="DL24" s="29" cm="1">
        <f t="array" ref="DL24">IFERROR(IF('2. Mise en forme données entrée'!CF56 &gt; 0, '2. Mise en forme données entrée'!CF56,
_xlfn.LET(
_xlpm.x, $C24,
_xlpm.supp_zero_un, '2. Mise en forme données entrée'!CF$53:CF56 &gt; 0,
_xlpm.supp_zero_deux, '2. Mise en forme données entrée'!CF56:CF$93 &gt; 0,
_xlpm.annee_prec, _xlfn.XLOOKUP(TRUE, _xlpm.supp_zero_un, $C$21:$C24,$C24,0,-1),
_xlpm.val_prec, _xlfn.XLOOKUP(TRUE, _xlpm.supp_zero_un, '2. Mise en forme données entrée'!CF$53:CF56, _xlfn.XLOOKUP(TRUE,_xlpm.supp_zero_deux,'2. Mise en forme données entrée'!CF56:CF$93),0,-1),
_xlpm.annee_suiv, _xlfn.XLOOKUP(TRUE, _xlpm.supp_zero_deux, '2. Mise en forme données entrée'!$C56:$C$93, $C24),
_xlpm.val_suiv, _xlfn.XLOOKUP(TRUE, _xlpm.supp_zero_deux, '2. Mise en forme données entrée'!CF56:CF$93, _xlpm.val_prec),
_xlpm.val_prec + (_xlpm.x-_xlpm.annee_prec) * (_xlpm.val_suiv-_xlpm.val_prec)/(_xlpm.annee_suiv-_xlpm.annee_prec)
)), )</f>
        <v>0</v>
      </c>
      <c r="DM24" s="29" cm="1">
        <f t="array" ref="DM24">IFERROR(IF('2. Mise en forme données entrée'!CG56 &gt; 0, '2. Mise en forme données entrée'!CG56,
_xlfn.LET(
_xlpm.x, $C24,
_xlpm.supp_zero_un, '2. Mise en forme données entrée'!CG$53:CG56 &gt; 0,
_xlpm.supp_zero_deux, '2. Mise en forme données entrée'!CG56:CG$93 &gt; 0,
_xlpm.annee_prec, _xlfn.XLOOKUP(TRUE, _xlpm.supp_zero_un, $C$21:$C24,$C24,0,-1),
_xlpm.val_prec, _xlfn.XLOOKUP(TRUE, _xlpm.supp_zero_un, '2. Mise en forme données entrée'!CG$53:CG56, _xlfn.XLOOKUP(TRUE,_xlpm.supp_zero_deux,'2. Mise en forme données entrée'!CG56:CG$93),0,-1),
_xlpm.annee_suiv, _xlfn.XLOOKUP(TRUE, _xlpm.supp_zero_deux, '2. Mise en forme données entrée'!$C56:$C$93, $C24),
_xlpm.val_suiv, _xlfn.XLOOKUP(TRUE, _xlpm.supp_zero_deux, '2. Mise en forme données entrée'!CG56:CG$93, _xlpm.val_prec),
_xlpm.val_prec + (_xlpm.x-_xlpm.annee_prec) * (_xlpm.val_suiv-_xlpm.val_prec)/(_xlpm.annee_suiv-_xlpm.annee_prec)
)), )</f>
        <v>0</v>
      </c>
      <c r="DN24" s="29" cm="1">
        <f t="array" ref="DN24">IFERROR(IF('2. Mise en forme données entrée'!CH56 &gt; 0, '2. Mise en forme données entrée'!CH56,
_xlfn.LET(
_xlpm.x, $C24,
_xlpm.supp_zero_un, '2. Mise en forme données entrée'!CH$53:CH56 &gt; 0,
_xlpm.supp_zero_deux, '2. Mise en forme données entrée'!CH56:CH$93 &gt; 0,
_xlpm.annee_prec, _xlfn.XLOOKUP(TRUE, _xlpm.supp_zero_un, $C$21:$C24,$C24,0,-1),
_xlpm.val_prec, _xlfn.XLOOKUP(TRUE, _xlpm.supp_zero_un, '2. Mise en forme données entrée'!CH$53:CH56, _xlfn.XLOOKUP(TRUE,_xlpm.supp_zero_deux,'2. Mise en forme données entrée'!CH56:CH$93),0,-1),
_xlpm.annee_suiv, _xlfn.XLOOKUP(TRUE, _xlpm.supp_zero_deux, '2. Mise en forme données entrée'!$C56:$C$93, $C24),
_xlpm.val_suiv, _xlfn.XLOOKUP(TRUE, _xlpm.supp_zero_deux, '2. Mise en forme données entrée'!CH56:CH$93, _xlpm.val_prec),
_xlpm.val_prec + (_xlpm.x-_xlpm.annee_prec) * (_xlpm.val_suiv-_xlpm.val_prec)/(_xlpm.annee_suiv-_xlpm.annee_prec)
)), )</f>
        <v>0</v>
      </c>
      <c r="DO24" s="29" cm="1">
        <f t="array" ref="DO24">IFERROR(IF('2. Mise en forme données entrée'!CI56 &gt; 0, '2. Mise en forme données entrée'!CI56,
_xlfn.LET(
_xlpm.x, $C24,
_xlpm.supp_zero_un, '2. Mise en forme données entrée'!CI$53:CI56 &gt; 0,
_xlpm.supp_zero_deux, '2. Mise en forme données entrée'!CI56:CI$93 &gt; 0,
_xlpm.annee_prec, _xlfn.XLOOKUP(TRUE, _xlpm.supp_zero_un, $C$21:$C24,$C24,0,-1),
_xlpm.val_prec, _xlfn.XLOOKUP(TRUE, _xlpm.supp_zero_un, '2. Mise en forme données entrée'!CI$53:CI56, _xlfn.XLOOKUP(TRUE,_xlpm.supp_zero_deux,'2. Mise en forme données entrée'!CI56:CI$93),0,-1),
_xlpm.annee_suiv, _xlfn.XLOOKUP(TRUE, _xlpm.supp_zero_deux, '2. Mise en forme données entrée'!$C56:$C$93, $C24),
_xlpm.val_suiv, _xlfn.XLOOKUP(TRUE, _xlpm.supp_zero_deux, '2. Mise en forme données entrée'!CI56:CI$93, _xlpm.val_prec),
_xlpm.val_prec + (_xlpm.x-_xlpm.annee_prec) * (_xlpm.val_suiv-_xlpm.val_prec)/(_xlpm.annee_suiv-_xlpm.annee_prec)
)), )</f>
        <v>0</v>
      </c>
      <c r="DQ24" s="29" cm="1">
        <f t="array" ref="DQ24">IFERROR(IF('2. Mise en forme données entrée'!CK56 &gt; 0, '2. Mise en forme données entrée'!CK56,
_xlfn.LET(
_xlpm.x, $C24,
_xlpm.supp_zero_un, '2. Mise en forme données entrée'!CK$53:CK56 &gt; 0,
_xlpm.supp_zero_deux, '2. Mise en forme données entrée'!CK56:CK$93 &gt; 0,
_xlpm.annee_prec, _xlfn.XLOOKUP(TRUE, _xlpm.supp_zero_un, $C$21:$C24,$C24,0,-1),
_xlpm.val_prec, _xlfn.XLOOKUP(TRUE, _xlpm.supp_zero_un, '2. Mise en forme données entrée'!CK$53:CK56, _xlfn.XLOOKUP(TRUE,_xlpm.supp_zero_deux,'2. Mise en forme données entrée'!CK56:CK$93),0,-1),
_xlpm.annee_suiv, _xlfn.XLOOKUP(TRUE, _xlpm.supp_zero_deux, '2. Mise en forme données entrée'!$C56:$C$93, $C24),
_xlpm.val_suiv, _xlfn.XLOOKUP(TRUE, _xlpm.supp_zero_deux, '2. Mise en forme données entrée'!CK56:CK$93, _xlpm.val_prec),
_xlpm.val_prec + (_xlpm.x-_xlpm.annee_prec) * (_xlpm.val_suiv-_xlpm.val_prec)/(_xlpm.annee_suiv-_xlpm.annee_prec)
)), )</f>
        <v>0</v>
      </c>
      <c r="DR24" s="29" cm="1">
        <f t="array" ref="DR24">IFERROR(IF('2. Mise en forme données entrée'!CL56 &gt; 0, '2. Mise en forme données entrée'!CL56,
_xlfn.LET(
_xlpm.x, $C24,
_xlpm.supp_zero_un, '2. Mise en forme données entrée'!CL$53:CL56 &gt; 0,
_xlpm.supp_zero_deux, '2. Mise en forme données entrée'!CL56:CL$93 &gt; 0,
_xlpm.annee_prec, _xlfn.XLOOKUP(TRUE, _xlpm.supp_zero_un, $C$21:$C24,$C24,0,-1),
_xlpm.val_prec, _xlfn.XLOOKUP(TRUE, _xlpm.supp_zero_un, '2. Mise en forme données entrée'!CL$53:CL56, _xlfn.XLOOKUP(TRUE,_xlpm.supp_zero_deux,'2. Mise en forme données entrée'!CL56:CL$93),0,-1),
_xlpm.annee_suiv, _xlfn.XLOOKUP(TRUE, _xlpm.supp_zero_deux, '2. Mise en forme données entrée'!$C56:$C$93, $C24),
_xlpm.val_suiv, _xlfn.XLOOKUP(TRUE, _xlpm.supp_zero_deux, '2. Mise en forme données entrée'!CL56:CL$93, _xlpm.val_prec),
_xlpm.val_prec + (_xlpm.x-_xlpm.annee_prec) * (_xlpm.val_suiv-_xlpm.val_prec)/(_xlpm.annee_suiv-_xlpm.annee_prec)
)), )</f>
        <v>0</v>
      </c>
      <c r="DS24" s="29" cm="1">
        <f t="array" ref="DS24">IFERROR(IF('2. Mise en forme données entrée'!CM56 &gt; 0, '2. Mise en forme données entrée'!CM56,
_xlfn.LET(
_xlpm.x, $C24,
_xlpm.supp_zero_un, '2. Mise en forme données entrée'!CM$53:CM56 &gt; 0,
_xlpm.supp_zero_deux, '2. Mise en forme données entrée'!CM56:CM$93 &gt; 0,
_xlpm.annee_prec, _xlfn.XLOOKUP(TRUE, _xlpm.supp_zero_un, $C$21:$C24,$C24,0,-1),
_xlpm.val_prec, _xlfn.XLOOKUP(TRUE, _xlpm.supp_zero_un, '2. Mise en forme données entrée'!CM$53:CM56, _xlfn.XLOOKUP(TRUE,_xlpm.supp_zero_deux,'2. Mise en forme données entrée'!CM56:CM$93),0,-1),
_xlpm.annee_suiv, _xlfn.XLOOKUP(TRUE, _xlpm.supp_zero_deux, '2. Mise en forme données entrée'!$C56:$C$93, $C24),
_xlpm.val_suiv, _xlfn.XLOOKUP(TRUE, _xlpm.supp_zero_deux, '2. Mise en forme données entrée'!CM56:CM$93, _xlpm.val_prec),
_xlpm.val_prec + (_xlpm.x-_xlpm.annee_prec) * (_xlpm.val_suiv-_xlpm.val_prec)/(_xlpm.annee_suiv-_xlpm.annee_prec)
)), )</f>
        <v>0</v>
      </c>
      <c r="DT24" s="29" cm="1">
        <f t="array" ref="DT24">IFERROR(IF('2. Mise en forme données entrée'!CN56 &gt; 0, '2. Mise en forme données entrée'!CN56,
_xlfn.LET(
_xlpm.x, $C24,
_xlpm.supp_zero_un, '2. Mise en forme données entrée'!CN$53:CN56 &gt; 0,
_xlpm.supp_zero_deux, '2. Mise en forme données entrée'!CN56:CN$93 &gt; 0,
_xlpm.annee_prec, _xlfn.XLOOKUP(TRUE, _xlpm.supp_zero_un, $C$21:$C24,$C24,0,-1),
_xlpm.val_prec, _xlfn.XLOOKUP(TRUE, _xlpm.supp_zero_un, '2. Mise en forme données entrée'!CN$53:CN56, _xlfn.XLOOKUP(TRUE,_xlpm.supp_zero_deux,'2. Mise en forme données entrée'!CN56:CN$93),0,-1),
_xlpm.annee_suiv, _xlfn.XLOOKUP(TRUE, _xlpm.supp_zero_deux, '2. Mise en forme données entrée'!$C56:$C$93, $C24),
_xlpm.val_suiv, _xlfn.XLOOKUP(TRUE, _xlpm.supp_zero_deux, '2. Mise en forme données entrée'!CN56:CN$93, _xlpm.val_prec),
_xlpm.val_prec + (_xlpm.x-_xlpm.annee_prec) * (_xlpm.val_suiv-_xlpm.val_prec)/(_xlpm.annee_suiv-_xlpm.annee_prec)
)), )</f>
        <v>0</v>
      </c>
      <c r="DV24" s="30" cm="1">
        <f t="array" ref="DV24">IFERROR(IF('2. Mise en forme données entrée'!CP56 &gt; 0, '2. Mise en forme données entrée'!CP56,
_xlfn.LET(
_xlpm.x, $C24,
_xlpm.supp_zero_un, '2. Mise en forme données entrée'!CP$53:CP56 &gt; 0,
_xlpm.supp_zero_deux, '2. Mise en forme données entrée'!CP56:CP$93 &gt; 0,
_xlpm.annee_prec, _xlfn.XLOOKUP(TRUE, _xlpm.supp_zero_un, $C$21:$C24,$C24,0,-1),
_xlpm.val_prec, _xlfn.XLOOKUP(TRUE, _xlpm.supp_zero_un, '2. Mise en forme données entrée'!CP$53:CP56, _xlfn.XLOOKUP(TRUE,_xlpm.supp_zero_deux,'2. Mise en forme données entrée'!CP56:CP$93),0,-1),
_xlpm.annee_suiv, _xlfn.XLOOKUP(TRUE, _xlpm.supp_zero_deux, '2. Mise en forme données entrée'!$C56:$C$93, $C24),
_xlpm.val_suiv, _xlfn.XLOOKUP(TRUE, _xlpm.supp_zero_deux, '2. Mise en forme données entrée'!CP56:CP$93, _xlpm.val_prec),
_xlpm.val_prec + (_xlpm.x-_xlpm.annee_prec) * (_xlpm.val_suiv-_xlpm.val_prec)/(_xlpm.annee_suiv-_xlpm.annee_prec)
)), )</f>
        <v>0</v>
      </c>
      <c r="DW24" s="30" cm="1">
        <f t="array" ref="DW24">IFERROR(IF('2. Mise en forme données entrée'!CQ56 &gt; 0, '2. Mise en forme données entrée'!CQ56,
_xlfn.LET(
_xlpm.x, $C24,
_xlpm.supp_zero_un, '2. Mise en forme données entrée'!CQ$53:CQ56 &gt; 0,
_xlpm.supp_zero_deux, '2. Mise en forme données entrée'!CQ56:CQ$93 &gt; 0,
_xlpm.annee_prec, _xlfn.XLOOKUP(TRUE, _xlpm.supp_zero_un, $C$21:$C24,$C24,0,-1),
_xlpm.val_prec, _xlfn.XLOOKUP(TRUE, _xlpm.supp_zero_un, '2. Mise en forme données entrée'!CQ$53:CQ56, _xlfn.XLOOKUP(TRUE,_xlpm.supp_zero_deux,'2. Mise en forme données entrée'!CQ56:CQ$93),0,-1),
_xlpm.annee_suiv, _xlfn.XLOOKUP(TRUE, _xlpm.supp_zero_deux, '2. Mise en forme données entrée'!$C56:$C$93, $C24),
_xlpm.val_suiv, _xlfn.XLOOKUP(TRUE, _xlpm.supp_zero_deux, '2. Mise en forme données entrée'!CQ56:CQ$93, _xlpm.val_prec),
_xlpm.val_prec + (_xlpm.x-_xlpm.annee_prec) * (_xlpm.val_suiv-_xlpm.val_prec)/(_xlpm.annee_suiv-_xlpm.annee_prec)
)), )</f>
        <v>0</v>
      </c>
      <c r="DX24" s="30" cm="1">
        <f t="array" ref="DX24">IFERROR(IF('2. Mise en forme données entrée'!CR56 &gt; 0, '2. Mise en forme données entrée'!CR56,
_xlfn.LET(
_xlpm.x, $C24,
_xlpm.supp_zero_un, '2. Mise en forme données entrée'!CR$53:CR56 &gt; 0,
_xlpm.supp_zero_deux, '2. Mise en forme données entrée'!CR56:CR$93 &gt; 0,
_xlpm.annee_prec, _xlfn.XLOOKUP(TRUE, _xlpm.supp_zero_un, $C$21:$C24,$C24,0,-1),
_xlpm.val_prec, _xlfn.XLOOKUP(TRUE, _xlpm.supp_zero_un, '2. Mise en forme données entrée'!CR$53:CR56, _xlfn.XLOOKUP(TRUE,_xlpm.supp_zero_deux,'2. Mise en forme données entrée'!CR56:CR$93),0,-1),
_xlpm.annee_suiv, _xlfn.XLOOKUP(TRUE, _xlpm.supp_zero_deux, '2. Mise en forme données entrée'!$C56:$C$93, $C24),
_xlpm.val_suiv, _xlfn.XLOOKUP(TRUE, _xlpm.supp_zero_deux, '2. Mise en forme données entrée'!CR56:CR$93, _xlpm.val_prec),
_xlpm.val_prec + (_xlpm.x-_xlpm.annee_prec) * (_xlpm.val_suiv-_xlpm.val_prec)/(_xlpm.annee_suiv-_xlpm.annee_prec)
)), )</f>
        <v>0</v>
      </c>
      <c r="DY24" s="30" cm="1">
        <f t="array" ref="DY24">IFERROR(IF('2. Mise en forme données entrée'!CS56 &gt; 0, '2. Mise en forme données entrée'!CS56,
_xlfn.LET(
_xlpm.x, $C24,
_xlpm.supp_zero_un, '2. Mise en forme données entrée'!CS$53:CS56 &gt; 0,
_xlpm.supp_zero_deux, '2. Mise en forme données entrée'!CS56:CS$93 &gt; 0,
_xlpm.annee_prec, _xlfn.XLOOKUP(TRUE, _xlpm.supp_zero_un, $C$21:$C24,$C24,0,-1),
_xlpm.val_prec, _xlfn.XLOOKUP(TRUE, _xlpm.supp_zero_un, '2. Mise en forme données entrée'!CS$53:CS56, _xlfn.XLOOKUP(TRUE,_xlpm.supp_zero_deux,'2. Mise en forme données entrée'!CS56:CS$93),0,-1),
_xlpm.annee_suiv, _xlfn.XLOOKUP(TRUE, _xlpm.supp_zero_deux, '2. Mise en forme données entrée'!$C56:$C$93, $C24),
_xlpm.val_suiv, _xlfn.XLOOKUP(TRUE, _xlpm.supp_zero_deux, '2. Mise en forme données entrée'!CS56:CS$93, _xlpm.val_prec),
_xlpm.val_prec + (_xlpm.x-_xlpm.annee_prec) * (_xlpm.val_suiv-_xlpm.val_prec)/(_xlpm.annee_suiv-_xlpm.annee_prec)
)), )</f>
        <v>0</v>
      </c>
    </row>
    <row r="25" spans="2:131" outlineLevel="1">
      <c r="C25" s="19">
        <v>2014</v>
      </c>
      <c r="D25" s="55"/>
      <c r="E25" s="18">
        <v>2896.23786141038</v>
      </c>
      <c r="F25" s="18">
        <v>3041.04975448089</v>
      </c>
      <c r="G25" s="18">
        <v>6761.9611332930899</v>
      </c>
      <c r="H25" s="18">
        <v>42671.386627649197</v>
      </c>
      <c r="J25" s="29">
        <v>0.192372070078662</v>
      </c>
      <c r="K25" s="29">
        <v>0.20199067358259501</v>
      </c>
      <c r="L25" s="29">
        <v>0.44394311442762902</v>
      </c>
      <c r="M25" s="29">
        <v>2.8149256840853498</v>
      </c>
      <c r="O25" s="29">
        <v>9.4912335978629692</v>
      </c>
      <c r="P25" s="29">
        <v>9.9657952777561203</v>
      </c>
      <c r="Q25" s="29">
        <v>21.912791581501601</v>
      </c>
      <c r="R25" s="29">
        <v>138.918193310346</v>
      </c>
      <c r="T25" s="29">
        <v>0.260268635756713</v>
      </c>
      <c r="U25" s="29">
        <v>0.27328206754454798</v>
      </c>
      <c r="V25" s="29">
        <v>0.58533500052828602</v>
      </c>
      <c r="W25" s="29">
        <v>3.7514253785579799</v>
      </c>
      <c r="Y25" s="29">
        <v>2.7102642342561398</v>
      </c>
      <c r="Z25" s="29">
        <v>2.84577744596894</v>
      </c>
      <c r="AA25" s="29">
        <v>6.3329847726979898</v>
      </c>
      <c r="AB25" s="29">
        <v>39.950836240882197</v>
      </c>
      <c r="AD25" s="30">
        <v>11.6561471851089</v>
      </c>
      <c r="AE25" s="30">
        <v>12.238954544364301</v>
      </c>
      <c r="AF25" s="30">
        <v>27.2081242581623</v>
      </c>
      <c r="AG25" s="30">
        <v>171.71234578920701</v>
      </c>
      <c r="AJ25" s="55"/>
      <c r="AK25" s="18" cm="1">
        <f t="array" ref="AK25">IFERROR(IF('2. Mise en forme données entrée'!E57 &gt; 0, '2. Mise en forme données entrée'!E57,
_xlfn.LET(
_xlpm.x, $C25,
_xlpm.supp_zero_un, '2. Mise en forme données entrée'!E$53:E57 &gt; 0,
_xlpm.supp_zero_deux, '2. Mise en forme données entrée'!E57:E$93 &gt; 0,
_xlpm.annee_prec, _xlfn.XLOOKUP(TRUE, _xlpm.supp_zero_un, $C$21:$C25,$C25,0,-1),
_xlpm.val_prec, _xlfn.XLOOKUP(TRUE, _xlpm.supp_zero_un, '2. Mise en forme données entrée'!E$53:E57, _xlfn.XLOOKUP(TRUE,_xlpm.supp_zero_deux,'2. Mise en forme données entrée'!E57:E$93),0,-1),
_xlpm.annee_suiv, _xlfn.XLOOKUP(TRUE, _xlpm.supp_zero_deux, '2. Mise en forme données entrée'!$C57:$C$93, $C25),
_xlpm.val_suiv, _xlfn.XLOOKUP(TRUE, _xlpm.supp_zero_deux, '2. Mise en forme données entrée'!E57:E$93, _xlpm.val_prec),
_xlpm.val_prec + (_xlpm.x-_xlpm.annee_prec) * (_xlpm.val_suiv-_xlpm.val_prec)/(_xlpm.annee_suiv-_xlpm.annee_prec)
)), )</f>
        <v>2896.23786141038</v>
      </c>
      <c r="AL25" s="18" cm="1">
        <f t="array" ref="AL25">IFERROR(IF('2. Mise en forme données entrée'!F57 &gt; 0, '2. Mise en forme données entrée'!F57,
_xlfn.LET(
_xlpm.x, $C25,
_xlpm.supp_zero_un, '2. Mise en forme données entrée'!F$53:F57 &gt; 0,
_xlpm.supp_zero_deux, '2. Mise en forme données entrée'!F57:F$93 &gt; 0,
_xlpm.annee_prec, _xlfn.XLOOKUP(TRUE, _xlpm.supp_zero_un, $C$21:$C25,$C25,0,-1),
_xlpm.val_prec, _xlfn.XLOOKUP(TRUE, _xlpm.supp_zero_un, '2. Mise en forme données entrée'!F$53:F57, _xlfn.XLOOKUP(TRUE,_xlpm.supp_zero_deux,'2. Mise en forme données entrée'!F57:F$93),0,-1),
_xlpm.annee_suiv, _xlfn.XLOOKUP(TRUE, _xlpm.supp_zero_deux, '2. Mise en forme données entrée'!$C57:$C$93, $C25),
_xlpm.val_suiv, _xlfn.XLOOKUP(TRUE, _xlpm.supp_zero_deux, '2. Mise en forme données entrée'!F57:F$93, _xlpm.val_prec),
_xlpm.val_prec + (_xlpm.x-_xlpm.annee_prec) * (_xlpm.val_suiv-_xlpm.val_prec)/(_xlpm.annee_suiv-_xlpm.annee_prec)
)), )</f>
        <v>3041.04975448089</v>
      </c>
      <c r="AM25" s="18" cm="1">
        <f t="array" ref="AM25">IFERROR(IF('2. Mise en forme données entrée'!G57 &gt; 0, '2. Mise en forme données entrée'!G57,
_xlfn.LET(
_xlpm.x, $C25,
_xlpm.supp_zero_un, '2. Mise en forme données entrée'!G$53:G57 &gt; 0,
_xlpm.supp_zero_deux, '2. Mise en forme données entrée'!G57:G$93 &gt; 0,
_xlpm.annee_prec, _xlfn.XLOOKUP(TRUE, _xlpm.supp_zero_un, $C$21:$C25,$C25,0,-1),
_xlpm.val_prec, _xlfn.XLOOKUP(TRUE, _xlpm.supp_zero_un, '2. Mise en forme données entrée'!G$53:G57, _xlfn.XLOOKUP(TRUE,_xlpm.supp_zero_deux,'2. Mise en forme données entrée'!G57:G$93),0,-1),
_xlpm.annee_suiv, _xlfn.XLOOKUP(TRUE, _xlpm.supp_zero_deux, '2. Mise en forme données entrée'!$C57:$C$93, $C25),
_xlpm.val_suiv, _xlfn.XLOOKUP(TRUE, _xlpm.supp_zero_deux, '2. Mise en forme données entrée'!G57:G$93, _xlpm.val_prec),
_xlpm.val_prec + (_xlpm.x-_xlpm.annee_prec) * (_xlpm.val_suiv-_xlpm.val_prec)/(_xlpm.annee_suiv-_xlpm.annee_prec)
)), )</f>
        <v>6761.9611332930899</v>
      </c>
      <c r="AN25" s="18" cm="1">
        <f t="array" ref="AN25">IFERROR(IF('2. Mise en forme données entrée'!H57 &gt; 0, '2. Mise en forme données entrée'!H57,
_xlfn.LET(
_xlpm.x, $C25,
_xlpm.supp_zero_un, '2. Mise en forme données entrée'!H$53:H57 &gt; 0,
_xlpm.supp_zero_deux, '2. Mise en forme données entrée'!H57:H$93 &gt; 0,
_xlpm.annee_prec, _xlfn.XLOOKUP(TRUE, _xlpm.supp_zero_un, $C$21:$C25,$C25,0,-1),
_xlpm.val_prec, _xlfn.XLOOKUP(TRUE, _xlpm.supp_zero_un, '2. Mise en forme données entrée'!H$53:H57, _xlfn.XLOOKUP(TRUE,_xlpm.supp_zero_deux,'2. Mise en forme données entrée'!H57:H$93),0,-1),
_xlpm.annee_suiv, _xlfn.XLOOKUP(TRUE, _xlpm.supp_zero_deux, '2. Mise en forme données entrée'!$C57:$C$93, $C25),
_xlpm.val_suiv, _xlfn.XLOOKUP(TRUE, _xlpm.supp_zero_deux, '2. Mise en forme données entrée'!H57:H$93, _xlpm.val_prec),
_xlpm.val_prec + (_xlpm.x-_xlpm.annee_prec) * (_xlpm.val_suiv-_xlpm.val_prec)/(_xlpm.annee_suiv-_xlpm.annee_prec)
)), )</f>
        <v>42671.386627649197</v>
      </c>
      <c r="AP25" s="29" cm="1">
        <f t="array" ref="AP25">IFERROR(IF('2. Mise en forme données entrée'!J57 &gt; 0, '2. Mise en forme données entrée'!J57,
_xlfn.LET(
_xlpm.x, $C25,
_xlpm.supp_zero_un, '2. Mise en forme données entrée'!J$53:J57 &gt; 0,
_xlpm.supp_zero_deux, '2. Mise en forme données entrée'!J57:J$93 &gt; 0,
_xlpm.annee_prec, _xlfn.XLOOKUP(TRUE, _xlpm.supp_zero_un, $C$21:$C25,$C25,0,-1),
_xlpm.val_prec, _xlfn.XLOOKUP(TRUE, _xlpm.supp_zero_un, '2. Mise en forme données entrée'!J$53:J57, _xlfn.XLOOKUP(TRUE,_xlpm.supp_zero_deux,'2. Mise en forme données entrée'!J57:J$93),0,-1),
_xlpm.annee_suiv, _xlfn.XLOOKUP(TRUE, _xlpm.supp_zero_deux, '2. Mise en forme données entrée'!$C57:$C$93, $C25),
_xlpm.val_suiv, _xlfn.XLOOKUP(TRUE, _xlpm.supp_zero_deux, '2. Mise en forme données entrée'!J57:J$93, _xlpm.val_prec),
_xlpm.val_prec + (_xlpm.x-_xlpm.annee_prec) * (_xlpm.val_suiv-_xlpm.val_prec)/(_xlpm.annee_suiv-_xlpm.annee_prec)
)), )</f>
        <v>0.192372070078662</v>
      </c>
      <c r="AQ25" s="29" cm="1">
        <f t="array" ref="AQ25">IFERROR(IF('2. Mise en forme données entrée'!K57 &gt; 0, '2. Mise en forme données entrée'!K57,
_xlfn.LET(
_xlpm.x, $C25,
_xlpm.supp_zero_un, '2. Mise en forme données entrée'!K$53:K57 &gt; 0,
_xlpm.supp_zero_deux, '2. Mise en forme données entrée'!K57:K$93 &gt; 0,
_xlpm.annee_prec, _xlfn.XLOOKUP(TRUE, _xlpm.supp_zero_un, $C$21:$C25,$C25,0,-1),
_xlpm.val_prec, _xlfn.XLOOKUP(TRUE, _xlpm.supp_zero_un, '2. Mise en forme données entrée'!K$53:K57, _xlfn.XLOOKUP(TRUE,_xlpm.supp_zero_deux,'2. Mise en forme données entrée'!K57:K$93),0,-1),
_xlpm.annee_suiv, _xlfn.XLOOKUP(TRUE, _xlpm.supp_zero_deux, '2. Mise en forme données entrée'!$C57:$C$93, $C25),
_xlpm.val_suiv, _xlfn.XLOOKUP(TRUE, _xlpm.supp_zero_deux, '2. Mise en forme données entrée'!K57:K$93, _xlpm.val_prec),
_xlpm.val_prec + (_xlpm.x-_xlpm.annee_prec) * (_xlpm.val_suiv-_xlpm.val_prec)/(_xlpm.annee_suiv-_xlpm.annee_prec)
)), )</f>
        <v>0.20199067358259501</v>
      </c>
      <c r="AR25" s="29" cm="1">
        <f t="array" ref="AR25">IFERROR(IF('2. Mise en forme données entrée'!L57 &gt; 0, '2. Mise en forme données entrée'!L57,
_xlfn.LET(
_xlpm.x, $C25,
_xlpm.supp_zero_un, '2. Mise en forme données entrée'!L$53:L57 &gt; 0,
_xlpm.supp_zero_deux, '2. Mise en forme données entrée'!L57:L$93 &gt; 0,
_xlpm.annee_prec, _xlfn.XLOOKUP(TRUE, _xlpm.supp_zero_un, $C$21:$C25,$C25,0,-1),
_xlpm.val_prec, _xlfn.XLOOKUP(TRUE, _xlpm.supp_zero_un, '2. Mise en forme données entrée'!L$53:L57, _xlfn.XLOOKUP(TRUE,_xlpm.supp_zero_deux,'2. Mise en forme données entrée'!L57:L$93),0,-1),
_xlpm.annee_suiv, _xlfn.XLOOKUP(TRUE, _xlpm.supp_zero_deux, '2. Mise en forme données entrée'!$C57:$C$93, $C25),
_xlpm.val_suiv, _xlfn.XLOOKUP(TRUE, _xlpm.supp_zero_deux, '2. Mise en forme données entrée'!L57:L$93, _xlpm.val_prec),
_xlpm.val_prec + (_xlpm.x-_xlpm.annee_prec) * (_xlpm.val_suiv-_xlpm.val_prec)/(_xlpm.annee_suiv-_xlpm.annee_prec)
)), )</f>
        <v>0.44394311442762902</v>
      </c>
      <c r="AS25" s="29" cm="1">
        <f t="array" ref="AS25">IFERROR(IF('2. Mise en forme données entrée'!M57 &gt; 0, '2. Mise en forme données entrée'!M57,
_xlfn.LET(
_xlpm.x, $C25,
_xlpm.supp_zero_un, '2. Mise en forme données entrée'!M$53:M57 &gt; 0,
_xlpm.supp_zero_deux, '2. Mise en forme données entrée'!M57:M$93 &gt; 0,
_xlpm.annee_prec, _xlfn.XLOOKUP(TRUE, _xlpm.supp_zero_un, $C$21:$C25,$C25,0,-1),
_xlpm.val_prec, _xlfn.XLOOKUP(TRUE, _xlpm.supp_zero_un, '2. Mise en forme données entrée'!M$53:M57, _xlfn.XLOOKUP(TRUE,_xlpm.supp_zero_deux,'2. Mise en forme données entrée'!M57:M$93),0,-1),
_xlpm.annee_suiv, _xlfn.XLOOKUP(TRUE, _xlpm.supp_zero_deux, '2. Mise en forme données entrée'!$C57:$C$93, $C25),
_xlpm.val_suiv, _xlfn.XLOOKUP(TRUE, _xlpm.supp_zero_deux, '2. Mise en forme données entrée'!M57:M$93, _xlpm.val_prec),
_xlpm.val_prec + (_xlpm.x-_xlpm.annee_prec) * (_xlpm.val_suiv-_xlpm.val_prec)/(_xlpm.annee_suiv-_xlpm.annee_prec)
)), )</f>
        <v>2.8149256840853498</v>
      </c>
      <c r="AU25" s="29" cm="1">
        <f t="array" ref="AU25">IFERROR(IF('2. Mise en forme données entrée'!O57 &gt; 0, '2. Mise en forme données entrée'!O57,
_xlfn.LET(
_xlpm.x, $C25,
_xlpm.supp_zero_un, '2. Mise en forme données entrée'!O$53:O57 &gt; 0,
_xlpm.supp_zero_deux, '2. Mise en forme données entrée'!O57:O$93 &gt; 0,
_xlpm.annee_prec, _xlfn.XLOOKUP(TRUE, _xlpm.supp_zero_un, $C$21:$C25,$C25,0,-1),
_xlpm.val_prec, _xlfn.XLOOKUP(TRUE, _xlpm.supp_zero_un, '2. Mise en forme données entrée'!O$53:O57, _xlfn.XLOOKUP(TRUE,_xlpm.supp_zero_deux,'2. Mise en forme données entrée'!O57:O$93),0,-1),
_xlpm.annee_suiv, _xlfn.XLOOKUP(TRUE, _xlpm.supp_zero_deux, '2. Mise en forme données entrée'!$C57:$C$93, $C25),
_xlpm.val_suiv, _xlfn.XLOOKUP(TRUE, _xlpm.supp_zero_deux, '2. Mise en forme données entrée'!O57:O$93, _xlpm.val_prec),
_xlpm.val_prec + (_xlpm.x-_xlpm.annee_prec) * (_xlpm.val_suiv-_xlpm.val_prec)/(_xlpm.annee_suiv-_xlpm.annee_prec)
)), )</f>
        <v>9.4912335978629692</v>
      </c>
      <c r="AV25" s="29" cm="1">
        <f t="array" ref="AV25">IFERROR(IF('2. Mise en forme données entrée'!P57 &gt; 0, '2. Mise en forme données entrée'!P57,
_xlfn.LET(
_xlpm.x, $C25,
_xlpm.supp_zero_un, '2. Mise en forme données entrée'!P$53:P57 &gt; 0,
_xlpm.supp_zero_deux, '2. Mise en forme données entrée'!P57:P$93 &gt; 0,
_xlpm.annee_prec, _xlfn.XLOOKUP(TRUE, _xlpm.supp_zero_un, $C$21:$C25,$C25,0,-1),
_xlpm.val_prec, _xlfn.XLOOKUP(TRUE, _xlpm.supp_zero_un, '2. Mise en forme données entrée'!P$53:P57, _xlfn.XLOOKUP(TRUE,_xlpm.supp_zero_deux,'2. Mise en forme données entrée'!P57:P$93),0,-1),
_xlpm.annee_suiv, _xlfn.XLOOKUP(TRUE, _xlpm.supp_zero_deux, '2. Mise en forme données entrée'!$C57:$C$93, $C25),
_xlpm.val_suiv, _xlfn.XLOOKUP(TRUE, _xlpm.supp_zero_deux, '2. Mise en forme données entrée'!P57:P$93, _xlpm.val_prec),
_xlpm.val_prec + (_xlpm.x-_xlpm.annee_prec) * (_xlpm.val_suiv-_xlpm.val_prec)/(_xlpm.annee_suiv-_xlpm.annee_prec)
)), )</f>
        <v>9.9657952777561203</v>
      </c>
      <c r="AW25" s="29" cm="1">
        <f t="array" ref="AW25">IFERROR(IF('2. Mise en forme données entrée'!Q57 &gt; 0, '2. Mise en forme données entrée'!Q57,
_xlfn.LET(
_xlpm.x, $C25,
_xlpm.supp_zero_un, '2. Mise en forme données entrée'!Q$53:Q57 &gt; 0,
_xlpm.supp_zero_deux, '2. Mise en forme données entrée'!Q57:Q$93 &gt; 0,
_xlpm.annee_prec, _xlfn.XLOOKUP(TRUE, _xlpm.supp_zero_un, $C$21:$C25,$C25,0,-1),
_xlpm.val_prec, _xlfn.XLOOKUP(TRUE, _xlpm.supp_zero_un, '2. Mise en forme données entrée'!Q$53:Q57, _xlfn.XLOOKUP(TRUE,_xlpm.supp_zero_deux,'2. Mise en forme données entrée'!Q57:Q$93),0,-1),
_xlpm.annee_suiv, _xlfn.XLOOKUP(TRUE, _xlpm.supp_zero_deux, '2. Mise en forme données entrée'!$C57:$C$93, $C25),
_xlpm.val_suiv, _xlfn.XLOOKUP(TRUE, _xlpm.supp_zero_deux, '2. Mise en forme données entrée'!Q57:Q$93, _xlpm.val_prec),
_xlpm.val_prec + (_xlpm.x-_xlpm.annee_prec) * (_xlpm.val_suiv-_xlpm.val_prec)/(_xlpm.annee_suiv-_xlpm.annee_prec)
)), )</f>
        <v>21.912791581501601</v>
      </c>
      <c r="AX25" s="29" cm="1">
        <f t="array" ref="AX25">IFERROR(IF('2. Mise en forme données entrée'!R57 &gt; 0, '2. Mise en forme données entrée'!R57,
_xlfn.LET(
_xlpm.x, $C25,
_xlpm.supp_zero_un, '2. Mise en forme données entrée'!R$53:R57 &gt; 0,
_xlpm.supp_zero_deux, '2. Mise en forme données entrée'!R57:R$93 &gt; 0,
_xlpm.annee_prec, _xlfn.XLOOKUP(TRUE, _xlpm.supp_zero_un, $C$21:$C25,$C25,0,-1),
_xlpm.val_prec, _xlfn.XLOOKUP(TRUE, _xlpm.supp_zero_un, '2. Mise en forme données entrée'!R$53:R57, _xlfn.XLOOKUP(TRUE,_xlpm.supp_zero_deux,'2. Mise en forme données entrée'!R57:R$93),0,-1),
_xlpm.annee_suiv, _xlfn.XLOOKUP(TRUE, _xlpm.supp_zero_deux, '2. Mise en forme données entrée'!$C57:$C$93, $C25),
_xlpm.val_suiv, _xlfn.XLOOKUP(TRUE, _xlpm.supp_zero_deux, '2. Mise en forme données entrée'!R57:R$93, _xlpm.val_prec),
_xlpm.val_prec + (_xlpm.x-_xlpm.annee_prec) * (_xlpm.val_suiv-_xlpm.val_prec)/(_xlpm.annee_suiv-_xlpm.annee_prec)
)), )</f>
        <v>138.918193310346</v>
      </c>
      <c r="AZ25" s="29" cm="1">
        <f t="array" ref="AZ25">IFERROR(IF('2. Mise en forme données entrée'!T57 &gt; 0, '2. Mise en forme données entrée'!T57,
_xlfn.LET(
_xlpm.x, $C25,
_xlpm.supp_zero_un, '2. Mise en forme données entrée'!T$53:T57 &gt; 0,
_xlpm.supp_zero_deux, '2. Mise en forme données entrée'!T57:T$93 &gt; 0,
_xlpm.annee_prec, _xlfn.XLOOKUP(TRUE, _xlpm.supp_zero_un, $C$21:$C25,$C25,0,-1),
_xlpm.val_prec, _xlfn.XLOOKUP(TRUE, _xlpm.supp_zero_un, '2. Mise en forme données entrée'!T$53:T57, _xlfn.XLOOKUP(TRUE,_xlpm.supp_zero_deux,'2. Mise en forme données entrée'!T57:T$93),0,-1),
_xlpm.annee_suiv, _xlfn.XLOOKUP(TRUE, _xlpm.supp_zero_deux, '2. Mise en forme données entrée'!$C57:$C$93, $C25),
_xlpm.val_suiv, _xlfn.XLOOKUP(TRUE, _xlpm.supp_zero_deux, '2. Mise en forme données entrée'!T57:T$93, _xlpm.val_prec),
_xlpm.val_prec + (_xlpm.x-_xlpm.annee_prec) * (_xlpm.val_suiv-_xlpm.val_prec)/(_xlpm.annee_suiv-_xlpm.annee_prec)
)), )</f>
        <v>0.260268635756713</v>
      </c>
      <c r="BA25" s="29" cm="1">
        <f t="array" ref="BA25">IFERROR(IF('2. Mise en forme données entrée'!U57 &gt; 0, '2. Mise en forme données entrée'!U57,
_xlfn.LET(
_xlpm.x, $C25,
_xlpm.supp_zero_un, '2. Mise en forme données entrée'!U$53:U57 &gt; 0,
_xlpm.supp_zero_deux, '2. Mise en forme données entrée'!U57:U$93 &gt; 0,
_xlpm.annee_prec, _xlfn.XLOOKUP(TRUE, _xlpm.supp_zero_un, $C$21:$C25,$C25,0,-1),
_xlpm.val_prec, _xlfn.XLOOKUP(TRUE, _xlpm.supp_zero_un, '2. Mise en forme données entrée'!U$53:U57, _xlfn.XLOOKUP(TRUE,_xlpm.supp_zero_deux,'2. Mise en forme données entrée'!U57:U$93),0,-1),
_xlpm.annee_suiv, _xlfn.XLOOKUP(TRUE, _xlpm.supp_zero_deux, '2. Mise en forme données entrée'!$C57:$C$93, $C25),
_xlpm.val_suiv, _xlfn.XLOOKUP(TRUE, _xlpm.supp_zero_deux, '2. Mise en forme données entrée'!U57:U$93, _xlpm.val_prec),
_xlpm.val_prec + (_xlpm.x-_xlpm.annee_prec) * (_xlpm.val_suiv-_xlpm.val_prec)/(_xlpm.annee_suiv-_xlpm.annee_prec)
)), )</f>
        <v>0.27328206754454798</v>
      </c>
      <c r="BB25" s="29" cm="1">
        <f t="array" ref="BB25">IFERROR(IF('2. Mise en forme données entrée'!V57 &gt; 0, '2. Mise en forme données entrée'!V57,
_xlfn.LET(
_xlpm.x, $C25,
_xlpm.supp_zero_un, '2. Mise en forme données entrée'!V$53:V57 &gt; 0,
_xlpm.supp_zero_deux, '2. Mise en forme données entrée'!V57:V$93 &gt; 0,
_xlpm.annee_prec, _xlfn.XLOOKUP(TRUE, _xlpm.supp_zero_un, $C$21:$C25,$C25,0,-1),
_xlpm.val_prec, _xlfn.XLOOKUP(TRUE, _xlpm.supp_zero_un, '2. Mise en forme données entrée'!V$53:V57, _xlfn.XLOOKUP(TRUE,_xlpm.supp_zero_deux,'2. Mise en forme données entrée'!V57:V$93),0,-1),
_xlpm.annee_suiv, _xlfn.XLOOKUP(TRUE, _xlpm.supp_zero_deux, '2. Mise en forme données entrée'!$C57:$C$93, $C25),
_xlpm.val_suiv, _xlfn.XLOOKUP(TRUE, _xlpm.supp_zero_deux, '2. Mise en forme données entrée'!V57:V$93, _xlpm.val_prec),
_xlpm.val_prec + (_xlpm.x-_xlpm.annee_prec) * (_xlpm.val_suiv-_xlpm.val_prec)/(_xlpm.annee_suiv-_xlpm.annee_prec)
)), )</f>
        <v>0.58533500052828602</v>
      </c>
      <c r="BC25" s="29" cm="1">
        <f t="array" ref="BC25">IFERROR(IF('2. Mise en forme données entrée'!W57 &gt; 0, '2. Mise en forme données entrée'!W57,
_xlfn.LET(
_xlpm.x, $C25,
_xlpm.supp_zero_un, '2. Mise en forme données entrée'!W$53:W57 &gt; 0,
_xlpm.supp_zero_deux, '2. Mise en forme données entrée'!W57:W$93 &gt; 0,
_xlpm.annee_prec, _xlfn.XLOOKUP(TRUE, _xlpm.supp_zero_un, $C$21:$C25,$C25,0,-1),
_xlpm.val_prec, _xlfn.XLOOKUP(TRUE, _xlpm.supp_zero_un, '2. Mise en forme données entrée'!W$53:W57, _xlfn.XLOOKUP(TRUE,_xlpm.supp_zero_deux,'2. Mise en forme données entrée'!W57:W$93),0,-1),
_xlpm.annee_suiv, _xlfn.XLOOKUP(TRUE, _xlpm.supp_zero_deux, '2. Mise en forme données entrée'!$C57:$C$93, $C25),
_xlpm.val_suiv, _xlfn.XLOOKUP(TRUE, _xlpm.supp_zero_deux, '2. Mise en forme données entrée'!W57:W$93, _xlpm.val_prec),
_xlpm.val_prec + (_xlpm.x-_xlpm.annee_prec) * (_xlpm.val_suiv-_xlpm.val_prec)/(_xlpm.annee_suiv-_xlpm.annee_prec)
)), )</f>
        <v>3.7514253785579799</v>
      </c>
      <c r="BE25" s="29" cm="1">
        <f t="array" ref="BE25">IFERROR(IF('2. Mise en forme données entrée'!Y57 &gt; 0, '2. Mise en forme données entrée'!Y57,
_xlfn.LET(
_xlpm.x, $C25,
_xlpm.supp_zero_un, '2. Mise en forme données entrée'!Y$53:Y57 &gt; 0,
_xlpm.supp_zero_deux, '2. Mise en forme données entrée'!Y57:Y$93 &gt; 0,
_xlpm.annee_prec, _xlfn.XLOOKUP(TRUE, _xlpm.supp_zero_un, $C$21:$C25,$C25,0,-1),
_xlpm.val_prec, _xlfn.XLOOKUP(TRUE, _xlpm.supp_zero_un, '2. Mise en forme données entrée'!Y$53:Y57, _xlfn.XLOOKUP(TRUE,_xlpm.supp_zero_deux,'2. Mise en forme données entrée'!Y57:Y$93),0,-1),
_xlpm.annee_suiv, _xlfn.XLOOKUP(TRUE, _xlpm.supp_zero_deux, '2. Mise en forme données entrée'!$C57:$C$93, $C25),
_xlpm.val_suiv, _xlfn.XLOOKUP(TRUE, _xlpm.supp_zero_deux, '2. Mise en forme données entrée'!Y57:Y$93, _xlpm.val_prec),
_xlpm.val_prec + (_xlpm.x-_xlpm.annee_prec) * (_xlpm.val_suiv-_xlpm.val_prec)/(_xlpm.annee_suiv-_xlpm.annee_prec)
)), )</f>
        <v>2.7102642342561398</v>
      </c>
      <c r="BF25" s="29" cm="1">
        <f t="array" ref="BF25">IFERROR(IF('2. Mise en forme données entrée'!Z57 &gt; 0, '2. Mise en forme données entrée'!Z57,
_xlfn.LET(
_xlpm.x, $C25,
_xlpm.supp_zero_un, '2. Mise en forme données entrée'!Z$53:Z57 &gt; 0,
_xlpm.supp_zero_deux, '2. Mise en forme données entrée'!Z57:Z$93 &gt; 0,
_xlpm.annee_prec, _xlfn.XLOOKUP(TRUE, _xlpm.supp_zero_un, $C$21:$C25,$C25,0,-1),
_xlpm.val_prec, _xlfn.XLOOKUP(TRUE, _xlpm.supp_zero_un, '2. Mise en forme données entrée'!Z$53:Z57, _xlfn.XLOOKUP(TRUE,_xlpm.supp_zero_deux,'2. Mise en forme données entrée'!Z57:Z$93),0,-1),
_xlpm.annee_suiv, _xlfn.XLOOKUP(TRUE, _xlpm.supp_zero_deux, '2. Mise en forme données entrée'!$C57:$C$93, $C25),
_xlpm.val_suiv, _xlfn.XLOOKUP(TRUE, _xlpm.supp_zero_deux, '2. Mise en forme données entrée'!Z57:Z$93, _xlpm.val_prec),
_xlpm.val_prec + (_xlpm.x-_xlpm.annee_prec) * (_xlpm.val_suiv-_xlpm.val_prec)/(_xlpm.annee_suiv-_xlpm.annee_prec)
)), )</f>
        <v>2.84577744596894</v>
      </c>
      <c r="BG25" s="29" cm="1">
        <f t="array" ref="BG25">IFERROR(IF('2. Mise en forme données entrée'!AA57 &gt; 0, '2. Mise en forme données entrée'!AA57,
_xlfn.LET(
_xlpm.x, $C25,
_xlpm.supp_zero_un, '2. Mise en forme données entrée'!AA$53:AA57 &gt; 0,
_xlpm.supp_zero_deux, '2. Mise en forme données entrée'!AA57:AA$93 &gt; 0,
_xlpm.annee_prec, _xlfn.XLOOKUP(TRUE, _xlpm.supp_zero_un, $C$21:$C25,$C25,0,-1),
_xlpm.val_prec, _xlfn.XLOOKUP(TRUE, _xlpm.supp_zero_un, '2. Mise en forme données entrée'!AA$53:AA57, _xlfn.XLOOKUP(TRUE,_xlpm.supp_zero_deux,'2. Mise en forme données entrée'!AA57:AA$93),0,-1),
_xlpm.annee_suiv, _xlfn.XLOOKUP(TRUE, _xlpm.supp_zero_deux, '2. Mise en forme données entrée'!$C57:$C$93, $C25),
_xlpm.val_suiv, _xlfn.XLOOKUP(TRUE, _xlpm.supp_zero_deux, '2. Mise en forme données entrée'!AA57:AA$93, _xlpm.val_prec),
_xlpm.val_prec + (_xlpm.x-_xlpm.annee_prec) * (_xlpm.val_suiv-_xlpm.val_prec)/(_xlpm.annee_suiv-_xlpm.annee_prec)
)), )</f>
        <v>6.3329847726979898</v>
      </c>
      <c r="BH25" s="29" cm="1">
        <f t="array" ref="BH25">IFERROR(IF('2. Mise en forme données entrée'!AB57 &gt; 0, '2. Mise en forme données entrée'!AB57,
_xlfn.LET(
_xlpm.x, $C25,
_xlpm.supp_zero_un, '2. Mise en forme données entrée'!AB$53:AB57 &gt; 0,
_xlpm.supp_zero_deux, '2. Mise en forme données entrée'!AB57:AB$93 &gt; 0,
_xlpm.annee_prec, _xlfn.XLOOKUP(TRUE, _xlpm.supp_zero_un, $C$21:$C25,$C25,0,-1),
_xlpm.val_prec, _xlfn.XLOOKUP(TRUE, _xlpm.supp_zero_un, '2. Mise en forme données entrée'!AB$53:AB57, _xlfn.XLOOKUP(TRUE,_xlpm.supp_zero_deux,'2. Mise en forme données entrée'!AB57:AB$93),0,-1),
_xlpm.annee_suiv, _xlfn.XLOOKUP(TRUE, _xlpm.supp_zero_deux, '2. Mise en forme données entrée'!$C57:$C$93, $C25),
_xlpm.val_suiv, _xlfn.XLOOKUP(TRUE, _xlpm.supp_zero_deux, '2. Mise en forme données entrée'!AB57:AB$93, _xlpm.val_prec),
_xlpm.val_prec + (_xlpm.x-_xlpm.annee_prec) * (_xlpm.val_suiv-_xlpm.val_prec)/(_xlpm.annee_suiv-_xlpm.annee_prec)
)), )</f>
        <v>39.950836240882197</v>
      </c>
      <c r="BJ25" s="30" cm="1">
        <f t="array" ref="BJ25">IFERROR(IF('2. Mise en forme données entrée'!AD57 &gt; 0, '2. Mise en forme données entrée'!AD57,
_xlfn.LET(
_xlpm.x, $C25,
_xlpm.supp_zero_un, '2. Mise en forme données entrée'!AD$53:AD57 &gt; 0,
_xlpm.supp_zero_deux, '2. Mise en forme données entrée'!AD57:AD$93 &gt; 0,
_xlpm.annee_prec, _xlfn.XLOOKUP(TRUE, _xlpm.supp_zero_un, $C$21:$C25,$C25,0,-1),
_xlpm.val_prec, _xlfn.XLOOKUP(TRUE, _xlpm.supp_zero_un, '2. Mise en forme données entrée'!AD$53:AD57, _xlfn.XLOOKUP(TRUE,_xlpm.supp_zero_deux,'2. Mise en forme données entrée'!AD57:AD$93),0,-1),
_xlpm.annee_suiv, _xlfn.XLOOKUP(TRUE, _xlpm.supp_zero_deux, '2. Mise en forme données entrée'!$C57:$C$93, $C25),
_xlpm.val_suiv, _xlfn.XLOOKUP(TRUE, _xlpm.supp_zero_deux, '2. Mise en forme données entrée'!AD57:AD$93, _xlpm.val_prec),
_xlpm.val_prec + (_xlpm.x-_xlpm.annee_prec) * (_xlpm.val_suiv-_xlpm.val_prec)/(_xlpm.annee_suiv-_xlpm.annee_prec)
)), )</f>
        <v>11.6561471851089</v>
      </c>
      <c r="BK25" s="30" cm="1">
        <f t="array" ref="BK25">IFERROR(IF('2. Mise en forme données entrée'!AE57 &gt; 0, '2. Mise en forme données entrée'!AE57,
_xlfn.LET(
_xlpm.x, $C25,
_xlpm.supp_zero_un, '2. Mise en forme données entrée'!AE$53:AE57 &gt; 0,
_xlpm.supp_zero_deux, '2. Mise en forme données entrée'!AE57:AE$93 &gt; 0,
_xlpm.annee_prec, _xlfn.XLOOKUP(TRUE, _xlpm.supp_zero_un, $C$21:$C25,$C25,0,-1),
_xlpm.val_prec, _xlfn.XLOOKUP(TRUE, _xlpm.supp_zero_un, '2. Mise en forme données entrée'!AE$53:AE57, _xlfn.XLOOKUP(TRUE,_xlpm.supp_zero_deux,'2. Mise en forme données entrée'!AE57:AE$93),0,-1),
_xlpm.annee_suiv, _xlfn.XLOOKUP(TRUE, _xlpm.supp_zero_deux, '2. Mise en forme données entrée'!$C57:$C$93, $C25),
_xlpm.val_suiv, _xlfn.XLOOKUP(TRUE, _xlpm.supp_zero_deux, '2. Mise en forme données entrée'!AE57:AE$93, _xlpm.val_prec),
_xlpm.val_prec + (_xlpm.x-_xlpm.annee_prec) * (_xlpm.val_suiv-_xlpm.val_prec)/(_xlpm.annee_suiv-_xlpm.annee_prec)
)), )</f>
        <v>12.238954544364301</v>
      </c>
      <c r="BL25" s="30" cm="1">
        <f t="array" ref="BL25">IFERROR(IF('2. Mise en forme données entrée'!AF57 &gt; 0, '2. Mise en forme données entrée'!AF57,
_xlfn.LET(
_xlpm.x, $C25,
_xlpm.supp_zero_un, '2. Mise en forme données entrée'!AF$53:AF57 &gt; 0,
_xlpm.supp_zero_deux, '2. Mise en forme données entrée'!AF57:AF$93 &gt; 0,
_xlpm.annee_prec, _xlfn.XLOOKUP(TRUE, _xlpm.supp_zero_un, $C$21:$C25,$C25,0,-1),
_xlpm.val_prec, _xlfn.XLOOKUP(TRUE, _xlpm.supp_zero_un, '2. Mise en forme données entrée'!AF$53:AF57, _xlfn.XLOOKUP(TRUE,_xlpm.supp_zero_deux,'2. Mise en forme données entrée'!AF57:AF$93),0,-1),
_xlpm.annee_suiv, _xlfn.XLOOKUP(TRUE, _xlpm.supp_zero_deux, '2. Mise en forme données entrée'!$C57:$C$93, $C25),
_xlpm.val_suiv, _xlfn.XLOOKUP(TRUE, _xlpm.supp_zero_deux, '2. Mise en forme données entrée'!AF57:AF$93, _xlpm.val_prec),
_xlpm.val_prec + (_xlpm.x-_xlpm.annee_prec) * (_xlpm.val_suiv-_xlpm.val_prec)/(_xlpm.annee_suiv-_xlpm.annee_prec)
)), )</f>
        <v>27.2081242581623</v>
      </c>
      <c r="BM25" s="30" cm="1">
        <f t="array" ref="BM25">IFERROR(IF('2. Mise en forme données entrée'!AG57 &gt; 0, '2. Mise en forme données entrée'!AG57,
_xlfn.LET(
_xlpm.x, $C25,
_xlpm.supp_zero_un, '2. Mise en forme données entrée'!AG$53:AG57 &gt; 0,
_xlpm.supp_zero_deux, '2. Mise en forme données entrée'!AG57:AG$93 &gt; 0,
_xlpm.annee_prec, _xlfn.XLOOKUP(TRUE, _xlpm.supp_zero_un, $C$21:$C25,$C25,0,-1),
_xlpm.val_prec, _xlfn.XLOOKUP(TRUE, _xlpm.supp_zero_un, '2. Mise en forme données entrée'!AG$53:AG57, _xlfn.XLOOKUP(TRUE,_xlpm.supp_zero_deux,'2. Mise en forme données entrée'!AG57:AG$93),0,-1),
_xlpm.annee_suiv, _xlfn.XLOOKUP(TRUE, _xlpm.supp_zero_deux, '2. Mise en forme données entrée'!$C57:$C$93, $C25),
_xlpm.val_suiv, _xlfn.XLOOKUP(TRUE, _xlpm.supp_zero_deux, '2. Mise en forme données entrée'!AG57:AG$93, _xlpm.val_prec),
_xlpm.val_prec + (_xlpm.x-_xlpm.annee_prec) * (_xlpm.val_suiv-_xlpm.val_prec)/(_xlpm.annee_suiv-_xlpm.annee_prec)
)), )</f>
        <v>171.71234578920701</v>
      </c>
      <c r="BP25" s="55"/>
      <c r="BQ25" s="18" cm="1">
        <f t="array" ref="BQ25">IFERROR(IF('2. Mise en forme données entrée'!AK57 &gt; 0, '2. Mise en forme données entrée'!AK57,
_xlfn.LET(
_xlpm.x, $C25,
_xlpm.supp_zero_un, '2. Mise en forme données entrée'!AK$53:AK57 &gt; 0,
_xlpm.supp_zero_deux, '2. Mise en forme données entrée'!AK57:AK$93 &gt; 0,
_xlpm.annee_prec, _xlfn.XLOOKUP(TRUE, _xlpm.supp_zero_un, $C$21:$C25,$C25,0,-1),
_xlpm.val_prec, _xlfn.XLOOKUP(TRUE, _xlpm.supp_zero_un, '2. Mise en forme données entrée'!AK$53:AK57, _xlfn.XLOOKUP(TRUE,_xlpm.supp_zero_deux,'2. Mise en forme données entrée'!AK57:AK$93),0,-1),
_xlpm.annee_suiv, _xlfn.XLOOKUP(TRUE, _xlpm.supp_zero_deux, '2. Mise en forme données entrée'!$C57:$C$93, $C25),
_xlpm.val_suiv, _xlfn.XLOOKUP(TRUE, _xlpm.supp_zero_deux, '2. Mise en forme données entrée'!AK57:AK$93, _xlpm.val_prec),
_xlpm.val_prec + (_xlpm.x-_xlpm.annee_prec) * (_xlpm.val_suiv-_xlpm.val_prec)/(_xlpm.annee_suiv-_xlpm.annee_prec)
)), )</f>
        <v>0</v>
      </c>
      <c r="BR25" s="18" cm="1">
        <f t="array" ref="BR25">IFERROR(IF('2. Mise en forme données entrée'!AL57 &gt; 0, '2. Mise en forme données entrée'!AL57,
_xlfn.LET(
_xlpm.x, $C25,
_xlpm.supp_zero_un, '2. Mise en forme données entrée'!AL$53:AL57 &gt; 0,
_xlpm.supp_zero_deux, '2. Mise en forme données entrée'!AL57:AL$93 &gt; 0,
_xlpm.annee_prec, _xlfn.XLOOKUP(TRUE, _xlpm.supp_zero_un, $C$21:$C25,$C25,0,-1),
_xlpm.val_prec, _xlfn.XLOOKUP(TRUE, _xlpm.supp_zero_un, '2. Mise en forme données entrée'!AL$53:AL57, _xlfn.XLOOKUP(TRUE,_xlpm.supp_zero_deux,'2. Mise en forme données entrée'!AL57:AL$93),0,-1),
_xlpm.annee_suiv, _xlfn.XLOOKUP(TRUE, _xlpm.supp_zero_deux, '2. Mise en forme données entrée'!$C57:$C$93, $C25),
_xlpm.val_suiv, _xlfn.XLOOKUP(TRUE, _xlpm.supp_zero_deux, '2. Mise en forme données entrée'!AL57:AL$93, _xlpm.val_prec),
_xlpm.val_prec + (_xlpm.x-_xlpm.annee_prec) * (_xlpm.val_suiv-_xlpm.val_prec)/(_xlpm.annee_suiv-_xlpm.annee_prec)
)), )</f>
        <v>0</v>
      </c>
      <c r="BS25" s="18" cm="1">
        <f t="array" ref="BS25">IFERROR(IF('2. Mise en forme données entrée'!AM57 &gt; 0, '2. Mise en forme données entrée'!AM57,
_xlfn.LET(
_xlpm.x, $C25,
_xlpm.supp_zero_un, '2. Mise en forme données entrée'!AM$53:AM57 &gt; 0,
_xlpm.supp_zero_deux, '2. Mise en forme données entrée'!AM57:AM$93 &gt; 0,
_xlpm.annee_prec, _xlfn.XLOOKUP(TRUE, _xlpm.supp_zero_un, $C$21:$C25,$C25,0,-1),
_xlpm.val_prec, _xlfn.XLOOKUP(TRUE, _xlpm.supp_zero_un, '2. Mise en forme données entrée'!AM$53:AM57, _xlfn.XLOOKUP(TRUE,_xlpm.supp_zero_deux,'2. Mise en forme données entrée'!AM57:AM$93),0,-1),
_xlpm.annee_suiv, _xlfn.XLOOKUP(TRUE, _xlpm.supp_zero_deux, '2. Mise en forme données entrée'!$C57:$C$93, $C25),
_xlpm.val_suiv, _xlfn.XLOOKUP(TRUE, _xlpm.supp_zero_deux, '2. Mise en forme données entrée'!AM57:AM$93, _xlpm.val_prec),
_xlpm.val_prec + (_xlpm.x-_xlpm.annee_prec) * (_xlpm.val_suiv-_xlpm.val_prec)/(_xlpm.annee_suiv-_xlpm.annee_prec)
)), )</f>
        <v>0</v>
      </c>
      <c r="BT25" s="18" cm="1">
        <f t="array" ref="BT25">IFERROR(IF('2. Mise en forme données entrée'!AN57 &gt; 0, '2. Mise en forme données entrée'!AN57,
_xlfn.LET(
_xlpm.x, $C25,
_xlpm.supp_zero_un, '2. Mise en forme données entrée'!AN$53:AN57 &gt; 0,
_xlpm.supp_zero_deux, '2. Mise en forme données entrée'!AN57:AN$93 &gt; 0,
_xlpm.annee_prec, _xlfn.XLOOKUP(TRUE, _xlpm.supp_zero_un, $C$21:$C25,$C25,0,-1),
_xlpm.val_prec, _xlfn.XLOOKUP(TRUE, _xlpm.supp_zero_un, '2. Mise en forme données entrée'!AN$53:AN57, _xlfn.XLOOKUP(TRUE,_xlpm.supp_zero_deux,'2. Mise en forme données entrée'!AN57:AN$93),0,-1),
_xlpm.annee_suiv, _xlfn.XLOOKUP(TRUE, _xlpm.supp_zero_deux, '2. Mise en forme données entrée'!$C57:$C$93, $C25),
_xlpm.val_suiv, _xlfn.XLOOKUP(TRUE, _xlpm.supp_zero_deux, '2. Mise en forme données entrée'!AN57:AN$93, _xlpm.val_prec),
_xlpm.val_prec + (_xlpm.x-_xlpm.annee_prec) * (_xlpm.val_suiv-_xlpm.val_prec)/(_xlpm.annee_suiv-_xlpm.annee_prec)
)), )</f>
        <v>0</v>
      </c>
      <c r="BV25" s="29" cm="1">
        <f t="array" ref="BV25">IFERROR(IF('2. Mise en forme données entrée'!AP57 &gt; 0, '2. Mise en forme données entrée'!AP57,
_xlfn.LET(
_xlpm.x, $C25,
_xlpm.supp_zero_un, '2. Mise en forme données entrée'!AP$53:AP57 &gt; 0,
_xlpm.supp_zero_deux, '2. Mise en forme données entrée'!AP57:AP$93 &gt; 0,
_xlpm.annee_prec, _xlfn.XLOOKUP(TRUE, _xlpm.supp_zero_un, $C$21:$C25,$C25,0,-1),
_xlpm.val_prec, _xlfn.XLOOKUP(TRUE, _xlpm.supp_zero_un, '2. Mise en forme données entrée'!AP$53:AP57, _xlfn.XLOOKUP(TRUE,_xlpm.supp_zero_deux,'2. Mise en forme données entrée'!AP57:AP$93),0,-1),
_xlpm.annee_suiv, _xlfn.XLOOKUP(TRUE, _xlpm.supp_zero_deux, '2. Mise en forme données entrée'!$C57:$C$93, $C25),
_xlpm.val_suiv, _xlfn.XLOOKUP(TRUE, _xlpm.supp_zero_deux, '2. Mise en forme données entrée'!AP57:AP$93, _xlpm.val_prec),
_xlpm.val_prec + (_xlpm.x-_xlpm.annee_prec) * (_xlpm.val_suiv-_xlpm.val_prec)/(_xlpm.annee_suiv-_xlpm.annee_prec)
)), )</f>
        <v>0</v>
      </c>
      <c r="BW25" s="29" cm="1">
        <f t="array" ref="BW25">IFERROR(IF('2. Mise en forme données entrée'!AQ57 &gt; 0, '2. Mise en forme données entrée'!AQ57,
_xlfn.LET(
_xlpm.x, $C25,
_xlpm.supp_zero_un, '2. Mise en forme données entrée'!AQ$53:AQ57 &gt; 0,
_xlpm.supp_zero_deux, '2. Mise en forme données entrée'!AQ57:AQ$93 &gt; 0,
_xlpm.annee_prec, _xlfn.XLOOKUP(TRUE, _xlpm.supp_zero_un, $C$21:$C25,$C25,0,-1),
_xlpm.val_prec, _xlfn.XLOOKUP(TRUE, _xlpm.supp_zero_un, '2. Mise en forme données entrée'!AQ$53:AQ57, _xlfn.XLOOKUP(TRUE,_xlpm.supp_zero_deux,'2. Mise en forme données entrée'!AQ57:AQ$93),0,-1),
_xlpm.annee_suiv, _xlfn.XLOOKUP(TRUE, _xlpm.supp_zero_deux, '2. Mise en forme données entrée'!$C57:$C$93, $C25),
_xlpm.val_suiv, _xlfn.XLOOKUP(TRUE, _xlpm.supp_zero_deux, '2. Mise en forme données entrée'!AQ57:AQ$93, _xlpm.val_prec),
_xlpm.val_prec + (_xlpm.x-_xlpm.annee_prec) * (_xlpm.val_suiv-_xlpm.val_prec)/(_xlpm.annee_suiv-_xlpm.annee_prec)
)), )</f>
        <v>0</v>
      </c>
      <c r="BX25" s="29" cm="1">
        <f t="array" ref="BX25">IFERROR(IF('2. Mise en forme données entrée'!AR57 &gt; 0, '2. Mise en forme données entrée'!AR57,
_xlfn.LET(
_xlpm.x, $C25,
_xlpm.supp_zero_un, '2. Mise en forme données entrée'!AR$53:AR57 &gt; 0,
_xlpm.supp_zero_deux, '2. Mise en forme données entrée'!AR57:AR$93 &gt; 0,
_xlpm.annee_prec, _xlfn.XLOOKUP(TRUE, _xlpm.supp_zero_un, $C$21:$C25,$C25,0,-1),
_xlpm.val_prec, _xlfn.XLOOKUP(TRUE, _xlpm.supp_zero_un, '2. Mise en forme données entrée'!AR$53:AR57, _xlfn.XLOOKUP(TRUE,_xlpm.supp_zero_deux,'2. Mise en forme données entrée'!AR57:AR$93),0,-1),
_xlpm.annee_suiv, _xlfn.XLOOKUP(TRUE, _xlpm.supp_zero_deux, '2. Mise en forme données entrée'!$C57:$C$93, $C25),
_xlpm.val_suiv, _xlfn.XLOOKUP(TRUE, _xlpm.supp_zero_deux, '2. Mise en forme données entrée'!AR57:AR$93, _xlpm.val_prec),
_xlpm.val_prec + (_xlpm.x-_xlpm.annee_prec) * (_xlpm.val_suiv-_xlpm.val_prec)/(_xlpm.annee_suiv-_xlpm.annee_prec)
)), )</f>
        <v>0</v>
      </c>
      <c r="BY25" s="29" cm="1">
        <f t="array" ref="BY25">IFERROR(IF('2. Mise en forme données entrée'!AS57 &gt; 0, '2. Mise en forme données entrée'!AS57,
_xlfn.LET(
_xlpm.x, $C25,
_xlpm.supp_zero_un, '2. Mise en forme données entrée'!AS$53:AS57 &gt; 0,
_xlpm.supp_zero_deux, '2. Mise en forme données entrée'!AS57:AS$93 &gt; 0,
_xlpm.annee_prec, _xlfn.XLOOKUP(TRUE, _xlpm.supp_zero_un, $C$21:$C25,$C25,0,-1),
_xlpm.val_prec, _xlfn.XLOOKUP(TRUE, _xlpm.supp_zero_un, '2. Mise en forme données entrée'!AS$53:AS57, _xlfn.XLOOKUP(TRUE,_xlpm.supp_zero_deux,'2. Mise en forme données entrée'!AS57:AS$93),0,-1),
_xlpm.annee_suiv, _xlfn.XLOOKUP(TRUE, _xlpm.supp_zero_deux, '2. Mise en forme données entrée'!$C57:$C$93, $C25),
_xlpm.val_suiv, _xlfn.XLOOKUP(TRUE, _xlpm.supp_zero_deux, '2. Mise en forme données entrée'!AS57:AS$93, _xlpm.val_prec),
_xlpm.val_prec + (_xlpm.x-_xlpm.annee_prec) * (_xlpm.val_suiv-_xlpm.val_prec)/(_xlpm.annee_suiv-_xlpm.annee_prec)
)), )</f>
        <v>0</v>
      </c>
      <c r="CA25" s="29" cm="1">
        <f t="array" ref="CA25">IFERROR(IF('2. Mise en forme données entrée'!AU57 &gt; 0, '2. Mise en forme données entrée'!AU57,
_xlfn.LET(
_xlpm.x, $C25,
_xlpm.supp_zero_un, '2. Mise en forme données entrée'!AU$53:AU57 &gt; 0,
_xlpm.supp_zero_deux, '2. Mise en forme données entrée'!AU57:AU$93 &gt; 0,
_xlpm.annee_prec, _xlfn.XLOOKUP(TRUE, _xlpm.supp_zero_un, $C$21:$C25,$C25,0,-1),
_xlpm.val_prec, _xlfn.XLOOKUP(TRUE, _xlpm.supp_zero_un, '2. Mise en forme données entrée'!AU$53:AU57, _xlfn.XLOOKUP(TRUE,_xlpm.supp_zero_deux,'2. Mise en forme données entrée'!AU57:AU$93),0,-1),
_xlpm.annee_suiv, _xlfn.XLOOKUP(TRUE, _xlpm.supp_zero_deux, '2. Mise en forme données entrée'!$C57:$C$93, $C25),
_xlpm.val_suiv, _xlfn.XLOOKUP(TRUE, _xlpm.supp_zero_deux, '2. Mise en forme données entrée'!AU57:AU$93, _xlpm.val_prec),
_xlpm.val_prec + (_xlpm.x-_xlpm.annee_prec) * (_xlpm.val_suiv-_xlpm.val_prec)/(_xlpm.annee_suiv-_xlpm.annee_prec)
)), )</f>
        <v>0</v>
      </c>
      <c r="CB25" s="29" cm="1">
        <f t="array" ref="CB25">IFERROR(IF('2. Mise en forme données entrée'!AV57 &gt; 0, '2. Mise en forme données entrée'!AV57,
_xlfn.LET(
_xlpm.x, $C25,
_xlpm.supp_zero_un, '2. Mise en forme données entrée'!AV$53:AV57 &gt; 0,
_xlpm.supp_zero_deux, '2. Mise en forme données entrée'!AV57:AV$93 &gt; 0,
_xlpm.annee_prec, _xlfn.XLOOKUP(TRUE, _xlpm.supp_zero_un, $C$21:$C25,$C25,0,-1),
_xlpm.val_prec, _xlfn.XLOOKUP(TRUE, _xlpm.supp_zero_un, '2. Mise en forme données entrée'!AV$53:AV57, _xlfn.XLOOKUP(TRUE,_xlpm.supp_zero_deux,'2. Mise en forme données entrée'!AV57:AV$93),0,-1),
_xlpm.annee_suiv, _xlfn.XLOOKUP(TRUE, _xlpm.supp_zero_deux, '2. Mise en forme données entrée'!$C57:$C$93, $C25),
_xlpm.val_suiv, _xlfn.XLOOKUP(TRUE, _xlpm.supp_zero_deux, '2. Mise en forme données entrée'!AV57:AV$93, _xlpm.val_prec),
_xlpm.val_prec + (_xlpm.x-_xlpm.annee_prec) * (_xlpm.val_suiv-_xlpm.val_prec)/(_xlpm.annee_suiv-_xlpm.annee_prec)
)), )</f>
        <v>0</v>
      </c>
      <c r="CC25" s="29" cm="1">
        <f t="array" ref="CC25">IFERROR(IF('2. Mise en forme données entrée'!AW57 &gt; 0, '2. Mise en forme données entrée'!AW57,
_xlfn.LET(
_xlpm.x, $C25,
_xlpm.supp_zero_un, '2. Mise en forme données entrée'!AW$53:AW57 &gt; 0,
_xlpm.supp_zero_deux, '2. Mise en forme données entrée'!AW57:AW$93 &gt; 0,
_xlpm.annee_prec, _xlfn.XLOOKUP(TRUE, _xlpm.supp_zero_un, $C$21:$C25,$C25,0,-1),
_xlpm.val_prec, _xlfn.XLOOKUP(TRUE, _xlpm.supp_zero_un, '2. Mise en forme données entrée'!AW$53:AW57, _xlfn.XLOOKUP(TRUE,_xlpm.supp_zero_deux,'2. Mise en forme données entrée'!AW57:AW$93),0,-1),
_xlpm.annee_suiv, _xlfn.XLOOKUP(TRUE, _xlpm.supp_zero_deux, '2. Mise en forme données entrée'!$C57:$C$93, $C25),
_xlpm.val_suiv, _xlfn.XLOOKUP(TRUE, _xlpm.supp_zero_deux, '2. Mise en forme données entrée'!AW57:AW$93, _xlpm.val_prec),
_xlpm.val_prec + (_xlpm.x-_xlpm.annee_prec) * (_xlpm.val_suiv-_xlpm.val_prec)/(_xlpm.annee_suiv-_xlpm.annee_prec)
)), )</f>
        <v>0</v>
      </c>
      <c r="CD25" s="29" cm="1">
        <f t="array" ref="CD25">IFERROR(IF('2. Mise en forme données entrée'!AX57 &gt; 0, '2. Mise en forme données entrée'!AX57,
_xlfn.LET(
_xlpm.x, $C25,
_xlpm.supp_zero_un, '2. Mise en forme données entrée'!AX$53:AX57 &gt; 0,
_xlpm.supp_zero_deux, '2. Mise en forme données entrée'!AX57:AX$93 &gt; 0,
_xlpm.annee_prec, _xlfn.XLOOKUP(TRUE, _xlpm.supp_zero_un, $C$21:$C25,$C25,0,-1),
_xlpm.val_prec, _xlfn.XLOOKUP(TRUE, _xlpm.supp_zero_un, '2. Mise en forme données entrée'!AX$53:AX57, _xlfn.XLOOKUP(TRUE,_xlpm.supp_zero_deux,'2. Mise en forme données entrée'!AX57:AX$93),0,-1),
_xlpm.annee_suiv, _xlfn.XLOOKUP(TRUE, _xlpm.supp_zero_deux, '2. Mise en forme données entrée'!$C57:$C$93, $C25),
_xlpm.val_suiv, _xlfn.XLOOKUP(TRUE, _xlpm.supp_zero_deux, '2. Mise en forme données entrée'!AX57:AX$93, _xlpm.val_prec),
_xlpm.val_prec + (_xlpm.x-_xlpm.annee_prec) * (_xlpm.val_suiv-_xlpm.val_prec)/(_xlpm.annee_suiv-_xlpm.annee_prec)
)), )</f>
        <v>0</v>
      </c>
      <c r="CF25" s="29" cm="1">
        <f t="array" ref="CF25">IFERROR(IF('2. Mise en forme données entrée'!AZ57 &gt; 0, '2. Mise en forme données entrée'!AZ57,
_xlfn.LET(
_xlpm.x, $C25,
_xlpm.supp_zero_un, '2. Mise en forme données entrée'!AZ$53:AZ57 &gt; 0,
_xlpm.supp_zero_deux, '2. Mise en forme données entrée'!AZ57:AZ$93 &gt; 0,
_xlpm.annee_prec, _xlfn.XLOOKUP(TRUE, _xlpm.supp_zero_un, $C$21:$C25,$C25,0,-1),
_xlpm.val_prec, _xlfn.XLOOKUP(TRUE, _xlpm.supp_zero_un, '2. Mise en forme données entrée'!AZ$53:AZ57, _xlfn.XLOOKUP(TRUE,_xlpm.supp_zero_deux,'2. Mise en forme données entrée'!AZ57:AZ$93),0,-1),
_xlpm.annee_suiv, _xlfn.XLOOKUP(TRUE, _xlpm.supp_zero_deux, '2. Mise en forme données entrée'!$C57:$C$93, $C25),
_xlpm.val_suiv, _xlfn.XLOOKUP(TRUE, _xlpm.supp_zero_deux, '2. Mise en forme données entrée'!AZ57:AZ$93, _xlpm.val_prec),
_xlpm.val_prec + (_xlpm.x-_xlpm.annee_prec) * (_xlpm.val_suiv-_xlpm.val_prec)/(_xlpm.annee_suiv-_xlpm.annee_prec)
)), )</f>
        <v>0</v>
      </c>
      <c r="CG25" s="29" cm="1">
        <f t="array" ref="CG25">IFERROR(IF('2. Mise en forme données entrée'!BA57 &gt; 0, '2. Mise en forme données entrée'!BA57,
_xlfn.LET(
_xlpm.x, $C25,
_xlpm.supp_zero_un, '2. Mise en forme données entrée'!BA$53:BA57 &gt; 0,
_xlpm.supp_zero_deux, '2. Mise en forme données entrée'!BA57:BA$93 &gt; 0,
_xlpm.annee_prec, _xlfn.XLOOKUP(TRUE, _xlpm.supp_zero_un, $C$21:$C25,$C25,0,-1),
_xlpm.val_prec, _xlfn.XLOOKUP(TRUE, _xlpm.supp_zero_un, '2. Mise en forme données entrée'!BA$53:BA57, _xlfn.XLOOKUP(TRUE,_xlpm.supp_zero_deux,'2. Mise en forme données entrée'!BA57:BA$93),0,-1),
_xlpm.annee_suiv, _xlfn.XLOOKUP(TRUE, _xlpm.supp_zero_deux, '2. Mise en forme données entrée'!$C57:$C$93, $C25),
_xlpm.val_suiv, _xlfn.XLOOKUP(TRUE, _xlpm.supp_zero_deux, '2. Mise en forme données entrée'!BA57:BA$93, _xlpm.val_prec),
_xlpm.val_prec + (_xlpm.x-_xlpm.annee_prec) * (_xlpm.val_suiv-_xlpm.val_prec)/(_xlpm.annee_suiv-_xlpm.annee_prec)
)), )</f>
        <v>0</v>
      </c>
      <c r="CH25" s="29" cm="1">
        <f t="array" ref="CH25">IFERROR(IF('2. Mise en forme données entrée'!BB57 &gt; 0, '2. Mise en forme données entrée'!BB57,
_xlfn.LET(
_xlpm.x, $C25,
_xlpm.supp_zero_un, '2. Mise en forme données entrée'!BB$53:BB57 &gt; 0,
_xlpm.supp_zero_deux, '2. Mise en forme données entrée'!BB57:BB$93 &gt; 0,
_xlpm.annee_prec, _xlfn.XLOOKUP(TRUE, _xlpm.supp_zero_un, $C$21:$C25,$C25,0,-1),
_xlpm.val_prec, _xlfn.XLOOKUP(TRUE, _xlpm.supp_zero_un, '2. Mise en forme données entrée'!BB$53:BB57, _xlfn.XLOOKUP(TRUE,_xlpm.supp_zero_deux,'2. Mise en forme données entrée'!BB57:BB$93),0,-1),
_xlpm.annee_suiv, _xlfn.XLOOKUP(TRUE, _xlpm.supp_zero_deux, '2. Mise en forme données entrée'!$C57:$C$93, $C25),
_xlpm.val_suiv, _xlfn.XLOOKUP(TRUE, _xlpm.supp_zero_deux, '2. Mise en forme données entrée'!BB57:BB$93, _xlpm.val_prec),
_xlpm.val_prec + (_xlpm.x-_xlpm.annee_prec) * (_xlpm.val_suiv-_xlpm.val_prec)/(_xlpm.annee_suiv-_xlpm.annee_prec)
)), )</f>
        <v>0</v>
      </c>
      <c r="CI25" s="29" cm="1">
        <f t="array" ref="CI25">IFERROR(IF('2. Mise en forme données entrée'!BC57 &gt; 0, '2. Mise en forme données entrée'!BC57,
_xlfn.LET(
_xlpm.x, $C25,
_xlpm.supp_zero_un, '2. Mise en forme données entrée'!BC$53:BC57 &gt; 0,
_xlpm.supp_zero_deux, '2. Mise en forme données entrée'!BC57:BC$93 &gt; 0,
_xlpm.annee_prec, _xlfn.XLOOKUP(TRUE, _xlpm.supp_zero_un, $C$21:$C25,$C25,0,-1),
_xlpm.val_prec, _xlfn.XLOOKUP(TRUE, _xlpm.supp_zero_un, '2. Mise en forme données entrée'!BC$53:BC57, _xlfn.XLOOKUP(TRUE,_xlpm.supp_zero_deux,'2. Mise en forme données entrée'!BC57:BC$93),0,-1),
_xlpm.annee_suiv, _xlfn.XLOOKUP(TRUE, _xlpm.supp_zero_deux, '2. Mise en forme données entrée'!$C57:$C$93, $C25),
_xlpm.val_suiv, _xlfn.XLOOKUP(TRUE, _xlpm.supp_zero_deux, '2. Mise en forme données entrée'!BC57:BC$93, _xlpm.val_prec),
_xlpm.val_prec + (_xlpm.x-_xlpm.annee_prec) * (_xlpm.val_suiv-_xlpm.val_prec)/(_xlpm.annee_suiv-_xlpm.annee_prec)
)), )</f>
        <v>0</v>
      </c>
      <c r="CK25" s="29" cm="1">
        <f t="array" ref="CK25">IFERROR(IF('2. Mise en forme données entrée'!BE57 &gt; 0, '2. Mise en forme données entrée'!BE57,
_xlfn.LET(
_xlpm.x, $C25,
_xlpm.supp_zero_un, '2. Mise en forme données entrée'!BE$53:BE57 &gt; 0,
_xlpm.supp_zero_deux, '2. Mise en forme données entrée'!BE57:BE$93 &gt; 0,
_xlpm.annee_prec, _xlfn.XLOOKUP(TRUE, _xlpm.supp_zero_un, $C$21:$C25,$C25,0,-1),
_xlpm.val_prec, _xlfn.XLOOKUP(TRUE, _xlpm.supp_zero_un, '2. Mise en forme données entrée'!BE$53:BE57, _xlfn.XLOOKUP(TRUE,_xlpm.supp_zero_deux,'2. Mise en forme données entrée'!BE57:BE$93),0,-1),
_xlpm.annee_suiv, _xlfn.XLOOKUP(TRUE, _xlpm.supp_zero_deux, '2. Mise en forme données entrée'!$C57:$C$93, $C25),
_xlpm.val_suiv, _xlfn.XLOOKUP(TRUE, _xlpm.supp_zero_deux, '2. Mise en forme données entrée'!BE57:BE$93, _xlpm.val_prec),
_xlpm.val_prec + (_xlpm.x-_xlpm.annee_prec) * (_xlpm.val_suiv-_xlpm.val_prec)/(_xlpm.annee_suiv-_xlpm.annee_prec)
)), )</f>
        <v>0</v>
      </c>
      <c r="CL25" s="29" cm="1">
        <f t="array" ref="CL25">IFERROR(IF('2. Mise en forme données entrée'!BF57 &gt; 0, '2. Mise en forme données entrée'!BF57,
_xlfn.LET(
_xlpm.x, $C25,
_xlpm.supp_zero_un, '2. Mise en forme données entrée'!BF$53:BF57 &gt; 0,
_xlpm.supp_zero_deux, '2. Mise en forme données entrée'!BF57:BF$93 &gt; 0,
_xlpm.annee_prec, _xlfn.XLOOKUP(TRUE, _xlpm.supp_zero_un, $C$21:$C25,$C25,0,-1),
_xlpm.val_prec, _xlfn.XLOOKUP(TRUE, _xlpm.supp_zero_un, '2. Mise en forme données entrée'!BF$53:BF57, _xlfn.XLOOKUP(TRUE,_xlpm.supp_zero_deux,'2. Mise en forme données entrée'!BF57:BF$93),0,-1),
_xlpm.annee_suiv, _xlfn.XLOOKUP(TRUE, _xlpm.supp_zero_deux, '2. Mise en forme données entrée'!$C57:$C$93, $C25),
_xlpm.val_suiv, _xlfn.XLOOKUP(TRUE, _xlpm.supp_zero_deux, '2. Mise en forme données entrée'!BF57:BF$93, _xlpm.val_prec),
_xlpm.val_prec + (_xlpm.x-_xlpm.annee_prec) * (_xlpm.val_suiv-_xlpm.val_prec)/(_xlpm.annee_suiv-_xlpm.annee_prec)
)), )</f>
        <v>0</v>
      </c>
      <c r="CM25" s="29" cm="1">
        <f t="array" ref="CM25">IFERROR(IF('2. Mise en forme données entrée'!BG57 &gt; 0, '2. Mise en forme données entrée'!BG57,
_xlfn.LET(
_xlpm.x, $C25,
_xlpm.supp_zero_un, '2. Mise en forme données entrée'!BG$53:BG57 &gt; 0,
_xlpm.supp_zero_deux, '2. Mise en forme données entrée'!BG57:BG$93 &gt; 0,
_xlpm.annee_prec, _xlfn.XLOOKUP(TRUE, _xlpm.supp_zero_un, $C$21:$C25,$C25,0,-1),
_xlpm.val_prec, _xlfn.XLOOKUP(TRUE, _xlpm.supp_zero_un, '2. Mise en forme données entrée'!BG$53:BG57, _xlfn.XLOOKUP(TRUE,_xlpm.supp_zero_deux,'2. Mise en forme données entrée'!BG57:BG$93),0,-1),
_xlpm.annee_suiv, _xlfn.XLOOKUP(TRUE, _xlpm.supp_zero_deux, '2. Mise en forme données entrée'!$C57:$C$93, $C25),
_xlpm.val_suiv, _xlfn.XLOOKUP(TRUE, _xlpm.supp_zero_deux, '2. Mise en forme données entrée'!BG57:BG$93, _xlpm.val_prec),
_xlpm.val_prec + (_xlpm.x-_xlpm.annee_prec) * (_xlpm.val_suiv-_xlpm.val_prec)/(_xlpm.annee_suiv-_xlpm.annee_prec)
)), )</f>
        <v>0</v>
      </c>
      <c r="CN25" s="29" cm="1">
        <f t="array" ref="CN25">IFERROR(IF('2. Mise en forme données entrée'!BH57 &gt; 0, '2. Mise en forme données entrée'!BH57,
_xlfn.LET(
_xlpm.x, $C25,
_xlpm.supp_zero_un, '2. Mise en forme données entrée'!BH$53:BH57 &gt; 0,
_xlpm.supp_zero_deux, '2. Mise en forme données entrée'!BH57:BH$93 &gt; 0,
_xlpm.annee_prec, _xlfn.XLOOKUP(TRUE, _xlpm.supp_zero_un, $C$21:$C25,$C25,0,-1),
_xlpm.val_prec, _xlfn.XLOOKUP(TRUE, _xlpm.supp_zero_un, '2. Mise en forme données entrée'!BH$53:BH57, _xlfn.XLOOKUP(TRUE,_xlpm.supp_zero_deux,'2. Mise en forme données entrée'!BH57:BH$93),0,-1),
_xlpm.annee_suiv, _xlfn.XLOOKUP(TRUE, _xlpm.supp_zero_deux, '2. Mise en forme données entrée'!$C57:$C$93, $C25),
_xlpm.val_suiv, _xlfn.XLOOKUP(TRUE, _xlpm.supp_zero_deux, '2. Mise en forme données entrée'!BH57:BH$93, _xlpm.val_prec),
_xlpm.val_prec + (_xlpm.x-_xlpm.annee_prec) * (_xlpm.val_suiv-_xlpm.val_prec)/(_xlpm.annee_suiv-_xlpm.annee_prec)
)), )</f>
        <v>0</v>
      </c>
      <c r="CP25" s="30" cm="1">
        <f t="array" ref="CP25">IFERROR(IF('2. Mise en forme données entrée'!BJ57 &gt; 0, '2. Mise en forme données entrée'!BJ57,
_xlfn.LET(
_xlpm.x, $C25,
_xlpm.supp_zero_un, '2. Mise en forme données entrée'!BJ$53:BJ57 &gt; 0,
_xlpm.supp_zero_deux, '2. Mise en forme données entrée'!BJ57:BJ$93 &gt; 0,
_xlpm.annee_prec, _xlfn.XLOOKUP(TRUE, _xlpm.supp_zero_un, $C$21:$C25,$C25,0,-1),
_xlpm.val_prec, _xlfn.XLOOKUP(TRUE, _xlpm.supp_zero_un, '2. Mise en forme données entrée'!BJ$53:BJ57, _xlfn.XLOOKUP(TRUE,_xlpm.supp_zero_deux,'2. Mise en forme données entrée'!BJ57:BJ$93),0,-1),
_xlpm.annee_suiv, _xlfn.XLOOKUP(TRUE, _xlpm.supp_zero_deux, '2. Mise en forme données entrée'!$C57:$C$93, $C25),
_xlpm.val_suiv, _xlfn.XLOOKUP(TRUE, _xlpm.supp_zero_deux, '2. Mise en forme données entrée'!BJ57:BJ$93, _xlpm.val_prec),
_xlpm.val_prec + (_xlpm.x-_xlpm.annee_prec) * (_xlpm.val_suiv-_xlpm.val_prec)/(_xlpm.annee_suiv-_xlpm.annee_prec)
)), )</f>
        <v>0</v>
      </c>
      <c r="CQ25" s="30" cm="1">
        <f t="array" ref="CQ25">IFERROR(IF('2. Mise en forme données entrée'!BK57 &gt; 0, '2. Mise en forme données entrée'!BK57,
_xlfn.LET(
_xlpm.x, $C25,
_xlpm.supp_zero_un, '2. Mise en forme données entrée'!BK$53:BK57 &gt; 0,
_xlpm.supp_zero_deux, '2. Mise en forme données entrée'!BK57:BK$93 &gt; 0,
_xlpm.annee_prec, _xlfn.XLOOKUP(TRUE, _xlpm.supp_zero_un, $C$21:$C25,$C25,0,-1),
_xlpm.val_prec, _xlfn.XLOOKUP(TRUE, _xlpm.supp_zero_un, '2. Mise en forme données entrée'!BK$53:BK57, _xlfn.XLOOKUP(TRUE,_xlpm.supp_zero_deux,'2. Mise en forme données entrée'!BK57:BK$93),0,-1),
_xlpm.annee_suiv, _xlfn.XLOOKUP(TRUE, _xlpm.supp_zero_deux, '2. Mise en forme données entrée'!$C57:$C$93, $C25),
_xlpm.val_suiv, _xlfn.XLOOKUP(TRUE, _xlpm.supp_zero_deux, '2. Mise en forme données entrée'!BK57:BK$93, _xlpm.val_prec),
_xlpm.val_prec + (_xlpm.x-_xlpm.annee_prec) * (_xlpm.val_suiv-_xlpm.val_prec)/(_xlpm.annee_suiv-_xlpm.annee_prec)
)), )</f>
        <v>0</v>
      </c>
      <c r="CR25" s="30" cm="1">
        <f t="array" ref="CR25">IFERROR(IF('2. Mise en forme données entrée'!BL57 &gt; 0, '2. Mise en forme données entrée'!BL57,
_xlfn.LET(
_xlpm.x, $C25,
_xlpm.supp_zero_un, '2. Mise en forme données entrée'!BL$53:BL57 &gt; 0,
_xlpm.supp_zero_deux, '2. Mise en forme données entrée'!BL57:BL$93 &gt; 0,
_xlpm.annee_prec, _xlfn.XLOOKUP(TRUE, _xlpm.supp_zero_un, $C$21:$C25,$C25,0,-1),
_xlpm.val_prec, _xlfn.XLOOKUP(TRUE, _xlpm.supp_zero_un, '2. Mise en forme données entrée'!BL$53:BL57, _xlfn.XLOOKUP(TRUE,_xlpm.supp_zero_deux,'2. Mise en forme données entrée'!BL57:BL$93),0,-1),
_xlpm.annee_suiv, _xlfn.XLOOKUP(TRUE, _xlpm.supp_zero_deux, '2. Mise en forme données entrée'!$C57:$C$93, $C25),
_xlpm.val_suiv, _xlfn.XLOOKUP(TRUE, _xlpm.supp_zero_deux, '2. Mise en forme données entrée'!BL57:BL$93, _xlpm.val_prec),
_xlpm.val_prec + (_xlpm.x-_xlpm.annee_prec) * (_xlpm.val_suiv-_xlpm.val_prec)/(_xlpm.annee_suiv-_xlpm.annee_prec)
)), )</f>
        <v>0</v>
      </c>
      <c r="CS25" s="30" cm="1">
        <f t="array" ref="CS25">IFERROR(IF('2. Mise en forme données entrée'!BM57 &gt; 0, '2. Mise en forme données entrée'!BM57,
_xlfn.LET(
_xlpm.x, $C25,
_xlpm.supp_zero_un, '2. Mise en forme données entrée'!BM$53:BM57 &gt; 0,
_xlpm.supp_zero_deux, '2. Mise en forme données entrée'!BM57:BM$93 &gt; 0,
_xlpm.annee_prec, _xlfn.XLOOKUP(TRUE, _xlpm.supp_zero_un, $C$21:$C25,$C25,0,-1),
_xlpm.val_prec, _xlfn.XLOOKUP(TRUE, _xlpm.supp_zero_un, '2. Mise en forme données entrée'!BM$53:BM57, _xlfn.XLOOKUP(TRUE,_xlpm.supp_zero_deux,'2. Mise en forme données entrée'!BM57:BM$93),0,-1),
_xlpm.annee_suiv, _xlfn.XLOOKUP(TRUE, _xlpm.supp_zero_deux, '2. Mise en forme données entrée'!$C57:$C$93, $C25),
_xlpm.val_suiv, _xlfn.XLOOKUP(TRUE, _xlpm.supp_zero_deux, '2. Mise en forme données entrée'!BM57:BM$93, _xlpm.val_prec),
_xlpm.val_prec + (_xlpm.x-_xlpm.annee_prec) * (_xlpm.val_suiv-_xlpm.val_prec)/(_xlpm.annee_suiv-_xlpm.annee_prec)
)), )</f>
        <v>0</v>
      </c>
      <c r="CV25" s="55"/>
      <c r="CW25" s="18" cm="1">
        <f t="array" ref="CW25">IFERROR(IF('2. Mise en forme données entrée'!BQ57 &gt; 0, '2. Mise en forme données entrée'!BQ57,
_xlfn.LET(
_xlpm.x, $C25,
_xlpm.supp_zero_un, '2. Mise en forme données entrée'!BQ$53:BQ57 &gt; 0,
_xlpm.supp_zero_deux, '2. Mise en forme données entrée'!BQ57:BQ$93 &gt; 0,
_xlpm.annee_prec, _xlfn.XLOOKUP(TRUE, _xlpm.supp_zero_un, $C$21:$C25,$C25,0,-1),
_xlpm.val_prec, _xlfn.XLOOKUP(TRUE, _xlpm.supp_zero_un, '2. Mise en forme données entrée'!BQ$53:BQ57, _xlfn.XLOOKUP(TRUE,_xlpm.supp_zero_deux,'2. Mise en forme données entrée'!BQ57:BQ$93),0,-1),
_xlpm.annee_suiv, _xlfn.XLOOKUP(TRUE, _xlpm.supp_zero_deux, '2. Mise en forme données entrée'!$C57:$C$93, $C25),
_xlpm.val_suiv, _xlfn.XLOOKUP(TRUE, _xlpm.supp_zero_deux, '2. Mise en forme données entrée'!BQ57:BQ$93, _xlpm.val_prec),
_xlpm.val_prec + (_xlpm.x-_xlpm.annee_prec) * (_xlpm.val_suiv-_xlpm.val_prec)/(_xlpm.annee_suiv-_xlpm.annee_prec)
)), )</f>
        <v>0</v>
      </c>
      <c r="CX25" s="18" cm="1">
        <f t="array" ref="CX25">IFERROR(IF('2. Mise en forme données entrée'!BR57 &gt; 0, '2. Mise en forme données entrée'!BR57,
_xlfn.LET(
_xlpm.x, $C25,
_xlpm.supp_zero_un, '2. Mise en forme données entrée'!BR$53:BR57 &gt; 0,
_xlpm.supp_zero_deux, '2. Mise en forme données entrée'!BR57:BR$93 &gt; 0,
_xlpm.annee_prec, _xlfn.XLOOKUP(TRUE, _xlpm.supp_zero_un, $C$21:$C25,$C25,0,-1),
_xlpm.val_prec, _xlfn.XLOOKUP(TRUE, _xlpm.supp_zero_un, '2. Mise en forme données entrée'!BR$53:BR57, _xlfn.XLOOKUP(TRUE,_xlpm.supp_zero_deux,'2. Mise en forme données entrée'!BR57:BR$93),0,-1),
_xlpm.annee_suiv, _xlfn.XLOOKUP(TRUE, _xlpm.supp_zero_deux, '2. Mise en forme données entrée'!$C57:$C$93, $C25),
_xlpm.val_suiv, _xlfn.XLOOKUP(TRUE, _xlpm.supp_zero_deux, '2. Mise en forme données entrée'!BR57:BR$93, _xlpm.val_prec),
_xlpm.val_prec + (_xlpm.x-_xlpm.annee_prec) * (_xlpm.val_suiv-_xlpm.val_prec)/(_xlpm.annee_suiv-_xlpm.annee_prec)
)), )</f>
        <v>0</v>
      </c>
      <c r="CY25" s="18" cm="1">
        <f t="array" ref="CY25">IFERROR(IF('2. Mise en forme données entrée'!BS57 &gt; 0, '2. Mise en forme données entrée'!BS57,
_xlfn.LET(
_xlpm.x, $C25,
_xlpm.supp_zero_un, '2. Mise en forme données entrée'!BS$53:BS57 &gt; 0,
_xlpm.supp_zero_deux, '2. Mise en forme données entrée'!BS57:BS$93 &gt; 0,
_xlpm.annee_prec, _xlfn.XLOOKUP(TRUE, _xlpm.supp_zero_un, $C$21:$C25,$C25,0,-1),
_xlpm.val_prec, _xlfn.XLOOKUP(TRUE, _xlpm.supp_zero_un, '2. Mise en forme données entrée'!BS$53:BS57, _xlfn.XLOOKUP(TRUE,_xlpm.supp_zero_deux,'2. Mise en forme données entrée'!BS57:BS$93),0,-1),
_xlpm.annee_suiv, _xlfn.XLOOKUP(TRUE, _xlpm.supp_zero_deux, '2. Mise en forme données entrée'!$C57:$C$93, $C25),
_xlpm.val_suiv, _xlfn.XLOOKUP(TRUE, _xlpm.supp_zero_deux, '2. Mise en forme données entrée'!BS57:BS$93, _xlpm.val_prec),
_xlpm.val_prec + (_xlpm.x-_xlpm.annee_prec) * (_xlpm.val_suiv-_xlpm.val_prec)/(_xlpm.annee_suiv-_xlpm.annee_prec)
)), )</f>
        <v>0</v>
      </c>
      <c r="CZ25" s="18" cm="1">
        <f t="array" ref="CZ25">IFERROR(IF('2. Mise en forme données entrée'!BT57 &gt; 0, '2. Mise en forme données entrée'!BT57,
_xlfn.LET(
_xlpm.x, $C25,
_xlpm.supp_zero_un, '2. Mise en forme données entrée'!BT$53:BT57 &gt; 0,
_xlpm.supp_zero_deux, '2. Mise en forme données entrée'!BT57:BT$93 &gt; 0,
_xlpm.annee_prec, _xlfn.XLOOKUP(TRUE, _xlpm.supp_zero_un, $C$21:$C25,$C25,0,-1),
_xlpm.val_prec, _xlfn.XLOOKUP(TRUE, _xlpm.supp_zero_un, '2. Mise en forme données entrée'!BT$53:BT57, _xlfn.XLOOKUP(TRUE,_xlpm.supp_zero_deux,'2. Mise en forme données entrée'!BT57:BT$93),0,-1),
_xlpm.annee_suiv, _xlfn.XLOOKUP(TRUE, _xlpm.supp_zero_deux, '2. Mise en forme données entrée'!$C57:$C$93, $C25),
_xlpm.val_suiv, _xlfn.XLOOKUP(TRUE, _xlpm.supp_zero_deux, '2. Mise en forme données entrée'!BT57:BT$93, _xlpm.val_prec),
_xlpm.val_prec + (_xlpm.x-_xlpm.annee_prec) * (_xlpm.val_suiv-_xlpm.val_prec)/(_xlpm.annee_suiv-_xlpm.annee_prec)
)), )</f>
        <v>0</v>
      </c>
      <c r="DB25" s="29" cm="1">
        <f t="array" ref="DB25">IFERROR(IF('2. Mise en forme données entrée'!BV57 &gt; 0, '2. Mise en forme données entrée'!BV57,
_xlfn.LET(
_xlpm.x, $C25,
_xlpm.supp_zero_un, '2. Mise en forme données entrée'!BV$53:BV57 &gt; 0,
_xlpm.supp_zero_deux, '2. Mise en forme données entrée'!BV57:BV$93 &gt; 0,
_xlpm.annee_prec, _xlfn.XLOOKUP(TRUE, _xlpm.supp_zero_un, $C$21:$C25,$C25,0,-1),
_xlpm.val_prec, _xlfn.XLOOKUP(TRUE, _xlpm.supp_zero_un, '2. Mise en forme données entrée'!BV$53:BV57, _xlfn.XLOOKUP(TRUE,_xlpm.supp_zero_deux,'2. Mise en forme données entrée'!BV57:BV$93),0,-1),
_xlpm.annee_suiv, _xlfn.XLOOKUP(TRUE, _xlpm.supp_zero_deux, '2. Mise en forme données entrée'!$C57:$C$93, $C25),
_xlpm.val_suiv, _xlfn.XLOOKUP(TRUE, _xlpm.supp_zero_deux, '2. Mise en forme données entrée'!BV57:BV$93, _xlpm.val_prec),
_xlpm.val_prec + (_xlpm.x-_xlpm.annee_prec) * (_xlpm.val_suiv-_xlpm.val_prec)/(_xlpm.annee_suiv-_xlpm.annee_prec)
)), )</f>
        <v>0</v>
      </c>
      <c r="DC25" s="29" cm="1">
        <f t="array" ref="DC25">IFERROR(IF('2. Mise en forme données entrée'!BW57 &gt; 0, '2. Mise en forme données entrée'!BW57,
_xlfn.LET(
_xlpm.x, $C25,
_xlpm.supp_zero_un, '2. Mise en forme données entrée'!BW$53:BW57 &gt; 0,
_xlpm.supp_zero_deux, '2. Mise en forme données entrée'!BW57:BW$93 &gt; 0,
_xlpm.annee_prec, _xlfn.XLOOKUP(TRUE, _xlpm.supp_zero_un, $C$21:$C25,$C25,0,-1),
_xlpm.val_prec, _xlfn.XLOOKUP(TRUE, _xlpm.supp_zero_un, '2. Mise en forme données entrée'!BW$53:BW57, _xlfn.XLOOKUP(TRUE,_xlpm.supp_zero_deux,'2. Mise en forme données entrée'!BW57:BW$93),0,-1),
_xlpm.annee_suiv, _xlfn.XLOOKUP(TRUE, _xlpm.supp_zero_deux, '2. Mise en forme données entrée'!$C57:$C$93, $C25),
_xlpm.val_suiv, _xlfn.XLOOKUP(TRUE, _xlpm.supp_zero_deux, '2. Mise en forme données entrée'!BW57:BW$93, _xlpm.val_prec),
_xlpm.val_prec + (_xlpm.x-_xlpm.annee_prec) * (_xlpm.val_suiv-_xlpm.val_prec)/(_xlpm.annee_suiv-_xlpm.annee_prec)
)), )</f>
        <v>0</v>
      </c>
      <c r="DD25" s="29" cm="1">
        <f t="array" ref="DD25">IFERROR(IF('2. Mise en forme données entrée'!BX57 &gt; 0, '2. Mise en forme données entrée'!BX57,
_xlfn.LET(
_xlpm.x, $C25,
_xlpm.supp_zero_un, '2. Mise en forme données entrée'!BX$53:BX57 &gt; 0,
_xlpm.supp_zero_deux, '2. Mise en forme données entrée'!BX57:BX$93 &gt; 0,
_xlpm.annee_prec, _xlfn.XLOOKUP(TRUE, _xlpm.supp_zero_un, $C$21:$C25,$C25,0,-1),
_xlpm.val_prec, _xlfn.XLOOKUP(TRUE, _xlpm.supp_zero_un, '2. Mise en forme données entrée'!BX$53:BX57, _xlfn.XLOOKUP(TRUE,_xlpm.supp_zero_deux,'2. Mise en forme données entrée'!BX57:BX$93),0,-1),
_xlpm.annee_suiv, _xlfn.XLOOKUP(TRUE, _xlpm.supp_zero_deux, '2. Mise en forme données entrée'!$C57:$C$93, $C25),
_xlpm.val_suiv, _xlfn.XLOOKUP(TRUE, _xlpm.supp_zero_deux, '2. Mise en forme données entrée'!BX57:BX$93, _xlpm.val_prec),
_xlpm.val_prec + (_xlpm.x-_xlpm.annee_prec) * (_xlpm.val_suiv-_xlpm.val_prec)/(_xlpm.annee_suiv-_xlpm.annee_prec)
)), )</f>
        <v>0</v>
      </c>
      <c r="DE25" s="29" cm="1">
        <f t="array" ref="DE25">IFERROR(IF('2. Mise en forme données entrée'!BY57 &gt; 0, '2. Mise en forme données entrée'!BY57,
_xlfn.LET(
_xlpm.x, $C25,
_xlpm.supp_zero_un, '2. Mise en forme données entrée'!BY$53:BY57 &gt; 0,
_xlpm.supp_zero_deux, '2. Mise en forme données entrée'!BY57:BY$93 &gt; 0,
_xlpm.annee_prec, _xlfn.XLOOKUP(TRUE, _xlpm.supp_zero_un, $C$21:$C25,$C25,0,-1),
_xlpm.val_prec, _xlfn.XLOOKUP(TRUE, _xlpm.supp_zero_un, '2. Mise en forme données entrée'!BY$53:BY57, _xlfn.XLOOKUP(TRUE,_xlpm.supp_zero_deux,'2. Mise en forme données entrée'!BY57:BY$93),0,-1),
_xlpm.annee_suiv, _xlfn.XLOOKUP(TRUE, _xlpm.supp_zero_deux, '2. Mise en forme données entrée'!$C57:$C$93, $C25),
_xlpm.val_suiv, _xlfn.XLOOKUP(TRUE, _xlpm.supp_zero_deux, '2. Mise en forme données entrée'!BY57:BY$93, _xlpm.val_prec),
_xlpm.val_prec + (_xlpm.x-_xlpm.annee_prec) * (_xlpm.val_suiv-_xlpm.val_prec)/(_xlpm.annee_suiv-_xlpm.annee_prec)
)), )</f>
        <v>0</v>
      </c>
      <c r="DG25" s="29" cm="1">
        <f t="array" ref="DG25">IFERROR(IF('2. Mise en forme données entrée'!CA57 &gt; 0, '2. Mise en forme données entrée'!CA57,
_xlfn.LET(
_xlpm.x, $C25,
_xlpm.supp_zero_un, '2. Mise en forme données entrée'!CA$53:CA57 &gt; 0,
_xlpm.supp_zero_deux, '2. Mise en forme données entrée'!CA57:CA$93 &gt; 0,
_xlpm.annee_prec, _xlfn.XLOOKUP(TRUE, _xlpm.supp_zero_un, $C$21:$C25,$C25,0,-1),
_xlpm.val_prec, _xlfn.XLOOKUP(TRUE, _xlpm.supp_zero_un, '2. Mise en forme données entrée'!CA$53:CA57, _xlfn.XLOOKUP(TRUE,_xlpm.supp_zero_deux,'2. Mise en forme données entrée'!CA57:CA$93),0,-1),
_xlpm.annee_suiv, _xlfn.XLOOKUP(TRUE, _xlpm.supp_zero_deux, '2. Mise en forme données entrée'!$C57:$C$93, $C25),
_xlpm.val_suiv, _xlfn.XLOOKUP(TRUE, _xlpm.supp_zero_deux, '2. Mise en forme données entrée'!CA57:CA$93, _xlpm.val_prec),
_xlpm.val_prec + (_xlpm.x-_xlpm.annee_prec) * (_xlpm.val_suiv-_xlpm.val_prec)/(_xlpm.annee_suiv-_xlpm.annee_prec)
)), )</f>
        <v>0</v>
      </c>
      <c r="DH25" s="29" cm="1">
        <f t="array" ref="DH25">IFERROR(IF('2. Mise en forme données entrée'!CB57 &gt; 0, '2. Mise en forme données entrée'!CB57,
_xlfn.LET(
_xlpm.x, $C25,
_xlpm.supp_zero_un, '2. Mise en forme données entrée'!CB$53:CB57 &gt; 0,
_xlpm.supp_zero_deux, '2. Mise en forme données entrée'!CB57:CB$93 &gt; 0,
_xlpm.annee_prec, _xlfn.XLOOKUP(TRUE, _xlpm.supp_zero_un, $C$21:$C25,$C25,0,-1),
_xlpm.val_prec, _xlfn.XLOOKUP(TRUE, _xlpm.supp_zero_un, '2. Mise en forme données entrée'!CB$53:CB57, _xlfn.XLOOKUP(TRUE,_xlpm.supp_zero_deux,'2. Mise en forme données entrée'!CB57:CB$93),0,-1),
_xlpm.annee_suiv, _xlfn.XLOOKUP(TRUE, _xlpm.supp_zero_deux, '2. Mise en forme données entrée'!$C57:$C$93, $C25),
_xlpm.val_suiv, _xlfn.XLOOKUP(TRUE, _xlpm.supp_zero_deux, '2. Mise en forme données entrée'!CB57:CB$93, _xlpm.val_prec),
_xlpm.val_prec + (_xlpm.x-_xlpm.annee_prec) * (_xlpm.val_suiv-_xlpm.val_prec)/(_xlpm.annee_suiv-_xlpm.annee_prec)
)), )</f>
        <v>0</v>
      </c>
      <c r="DI25" s="29" cm="1">
        <f t="array" ref="DI25">IFERROR(IF('2. Mise en forme données entrée'!CC57 &gt; 0, '2. Mise en forme données entrée'!CC57,
_xlfn.LET(
_xlpm.x, $C25,
_xlpm.supp_zero_un, '2. Mise en forme données entrée'!CC$53:CC57 &gt; 0,
_xlpm.supp_zero_deux, '2. Mise en forme données entrée'!CC57:CC$93 &gt; 0,
_xlpm.annee_prec, _xlfn.XLOOKUP(TRUE, _xlpm.supp_zero_un, $C$21:$C25,$C25,0,-1),
_xlpm.val_prec, _xlfn.XLOOKUP(TRUE, _xlpm.supp_zero_un, '2. Mise en forme données entrée'!CC$53:CC57, _xlfn.XLOOKUP(TRUE,_xlpm.supp_zero_deux,'2. Mise en forme données entrée'!CC57:CC$93),0,-1),
_xlpm.annee_suiv, _xlfn.XLOOKUP(TRUE, _xlpm.supp_zero_deux, '2. Mise en forme données entrée'!$C57:$C$93, $C25),
_xlpm.val_suiv, _xlfn.XLOOKUP(TRUE, _xlpm.supp_zero_deux, '2. Mise en forme données entrée'!CC57:CC$93, _xlpm.val_prec),
_xlpm.val_prec + (_xlpm.x-_xlpm.annee_prec) * (_xlpm.val_suiv-_xlpm.val_prec)/(_xlpm.annee_suiv-_xlpm.annee_prec)
)), )</f>
        <v>0</v>
      </c>
      <c r="DJ25" s="29" cm="1">
        <f t="array" ref="DJ25">IFERROR(IF('2. Mise en forme données entrée'!CD57 &gt; 0, '2. Mise en forme données entrée'!CD57,
_xlfn.LET(
_xlpm.x, $C25,
_xlpm.supp_zero_un, '2. Mise en forme données entrée'!CD$53:CD57 &gt; 0,
_xlpm.supp_zero_deux, '2. Mise en forme données entrée'!CD57:CD$93 &gt; 0,
_xlpm.annee_prec, _xlfn.XLOOKUP(TRUE, _xlpm.supp_zero_un, $C$21:$C25,$C25,0,-1),
_xlpm.val_prec, _xlfn.XLOOKUP(TRUE, _xlpm.supp_zero_un, '2. Mise en forme données entrée'!CD$53:CD57, _xlfn.XLOOKUP(TRUE,_xlpm.supp_zero_deux,'2. Mise en forme données entrée'!CD57:CD$93),0,-1),
_xlpm.annee_suiv, _xlfn.XLOOKUP(TRUE, _xlpm.supp_zero_deux, '2. Mise en forme données entrée'!$C57:$C$93, $C25),
_xlpm.val_suiv, _xlfn.XLOOKUP(TRUE, _xlpm.supp_zero_deux, '2. Mise en forme données entrée'!CD57:CD$93, _xlpm.val_prec),
_xlpm.val_prec + (_xlpm.x-_xlpm.annee_prec) * (_xlpm.val_suiv-_xlpm.val_prec)/(_xlpm.annee_suiv-_xlpm.annee_prec)
)), )</f>
        <v>0</v>
      </c>
      <c r="DL25" s="29" cm="1">
        <f t="array" ref="DL25">IFERROR(IF('2. Mise en forme données entrée'!CF57 &gt; 0, '2. Mise en forme données entrée'!CF57,
_xlfn.LET(
_xlpm.x, $C25,
_xlpm.supp_zero_un, '2. Mise en forme données entrée'!CF$53:CF57 &gt; 0,
_xlpm.supp_zero_deux, '2. Mise en forme données entrée'!CF57:CF$93 &gt; 0,
_xlpm.annee_prec, _xlfn.XLOOKUP(TRUE, _xlpm.supp_zero_un, $C$21:$C25,$C25,0,-1),
_xlpm.val_prec, _xlfn.XLOOKUP(TRUE, _xlpm.supp_zero_un, '2. Mise en forme données entrée'!CF$53:CF57, _xlfn.XLOOKUP(TRUE,_xlpm.supp_zero_deux,'2. Mise en forme données entrée'!CF57:CF$93),0,-1),
_xlpm.annee_suiv, _xlfn.XLOOKUP(TRUE, _xlpm.supp_zero_deux, '2. Mise en forme données entrée'!$C57:$C$93, $C25),
_xlpm.val_suiv, _xlfn.XLOOKUP(TRUE, _xlpm.supp_zero_deux, '2. Mise en forme données entrée'!CF57:CF$93, _xlpm.val_prec),
_xlpm.val_prec + (_xlpm.x-_xlpm.annee_prec) * (_xlpm.val_suiv-_xlpm.val_prec)/(_xlpm.annee_suiv-_xlpm.annee_prec)
)), )</f>
        <v>0</v>
      </c>
      <c r="DM25" s="29" cm="1">
        <f t="array" ref="DM25">IFERROR(IF('2. Mise en forme données entrée'!CG57 &gt; 0, '2. Mise en forme données entrée'!CG57,
_xlfn.LET(
_xlpm.x, $C25,
_xlpm.supp_zero_un, '2. Mise en forme données entrée'!CG$53:CG57 &gt; 0,
_xlpm.supp_zero_deux, '2. Mise en forme données entrée'!CG57:CG$93 &gt; 0,
_xlpm.annee_prec, _xlfn.XLOOKUP(TRUE, _xlpm.supp_zero_un, $C$21:$C25,$C25,0,-1),
_xlpm.val_prec, _xlfn.XLOOKUP(TRUE, _xlpm.supp_zero_un, '2. Mise en forme données entrée'!CG$53:CG57, _xlfn.XLOOKUP(TRUE,_xlpm.supp_zero_deux,'2. Mise en forme données entrée'!CG57:CG$93),0,-1),
_xlpm.annee_suiv, _xlfn.XLOOKUP(TRUE, _xlpm.supp_zero_deux, '2. Mise en forme données entrée'!$C57:$C$93, $C25),
_xlpm.val_suiv, _xlfn.XLOOKUP(TRUE, _xlpm.supp_zero_deux, '2. Mise en forme données entrée'!CG57:CG$93, _xlpm.val_prec),
_xlpm.val_prec + (_xlpm.x-_xlpm.annee_prec) * (_xlpm.val_suiv-_xlpm.val_prec)/(_xlpm.annee_suiv-_xlpm.annee_prec)
)), )</f>
        <v>0</v>
      </c>
      <c r="DN25" s="29" cm="1">
        <f t="array" ref="DN25">IFERROR(IF('2. Mise en forme données entrée'!CH57 &gt; 0, '2. Mise en forme données entrée'!CH57,
_xlfn.LET(
_xlpm.x, $C25,
_xlpm.supp_zero_un, '2. Mise en forme données entrée'!CH$53:CH57 &gt; 0,
_xlpm.supp_zero_deux, '2. Mise en forme données entrée'!CH57:CH$93 &gt; 0,
_xlpm.annee_prec, _xlfn.XLOOKUP(TRUE, _xlpm.supp_zero_un, $C$21:$C25,$C25,0,-1),
_xlpm.val_prec, _xlfn.XLOOKUP(TRUE, _xlpm.supp_zero_un, '2. Mise en forme données entrée'!CH$53:CH57, _xlfn.XLOOKUP(TRUE,_xlpm.supp_zero_deux,'2. Mise en forme données entrée'!CH57:CH$93),0,-1),
_xlpm.annee_suiv, _xlfn.XLOOKUP(TRUE, _xlpm.supp_zero_deux, '2. Mise en forme données entrée'!$C57:$C$93, $C25),
_xlpm.val_suiv, _xlfn.XLOOKUP(TRUE, _xlpm.supp_zero_deux, '2. Mise en forme données entrée'!CH57:CH$93, _xlpm.val_prec),
_xlpm.val_prec + (_xlpm.x-_xlpm.annee_prec) * (_xlpm.val_suiv-_xlpm.val_prec)/(_xlpm.annee_suiv-_xlpm.annee_prec)
)), )</f>
        <v>0</v>
      </c>
      <c r="DO25" s="29" cm="1">
        <f t="array" ref="DO25">IFERROR(IF('2. Mise en forme données entrée'!CI57 &gt; 0, '2. Mise en forme données entrée'!CI57,
_xlfn.LET(
_xlpm.x, $C25,
_xlpm.supp_zero_un, '2. Mise en forme données entrée'!CI$53:CI57 &gt; 0,
_xlpm.supp_zero_deux, '2. Mise en forme données entrée'!CI57:CI$93 &gt; 0,
_xlpm.annee_prec, _xlfn.XLOOKUP(TRUE, _xlpm.supp_zero_un, $C$21:$C25,$C25,0,-1),
_xlpm.val_prec, _xlfn.XLOOKUP(TRUE, _xlpm.supp_zero_un, '2. Mise en forme données entrée'!CI$53:CI57, _xlfn.XLOOKUP(TRUE,_xlpm.supp_zero_deux,'2. Mise en forme données entrée'!CI57:CI$93),0,-1),
_xlpm.annee_suiv, _xlfn.XLOOKUP(TRUE, _xlpm.supp_zero_deux, '2. Mise en forme données entrée'!$C57:$C$93, $C25),
_xlpm.val_suiv, _xlfn.XLOOKUP(TRUE, _xlpm.supp_zero_deux, '2. Mise en forme données entrée'!CI57:CI$93, _xlpm.val_prec),
_xlpm.val_prec + (_xlpm.x-_xlpm.annee_prec) * (_xlpm.val_suiv-_xlpm.val_prec)/(_xlpm.annee_suiv-_xlpm.annee_prec)
)), )</f>
        <v>0</v>
      </c>
      <c r="DQ25" s="29" cm="1">
        <f t="array" ref="DQ25">IFERROR(IF('2. Mise en forme données entrée'!CK57 &gt; 0, '2. Mise en forme données entrée'!CK57,
_xlfn.LET(
_xlpm.x, $C25,
_xlpm.supp_zero_un, '2. Mise en forme données entrée'!CK$53:CK57 &gt; 0,
_xlpm.supp_zero_deux, '2. Mise en forme données entrée'!CK57:CK$93 &gt; 0,
_xlpm.annee_prec, _xlfn.XLOOKUP(TRUE, _xlpm.supp_zero_un, $C$21:$C25,$C25,0,-1),
_xlpm.val_prec, _xlfn.XLOOKUP(TRUE, _xlpm.supp_zero_un, '2. Mise en forme données entrée'!CK$53:CK57, _xlfn.XLOOKUP(TRUE,_xlpm.supp_zero_deux,'2. Mise en forme données entrée'!CK57:CK$93),0,-1),
_xlpm.annee_suiv, _xlfn.XLOOKUP(TRUE, _xlpm.supp_zero_deux, '2. Mise en forme données entrée'!$C57:$C$93, $C25),
_xlpm.val_suiv, _xlfn.XLOOKUP(TRUE, _xlpm.supp_zero_deux, '2. Mise en forme données entrée'!CK57:CK$93, _xlpm.val_prec),
_xlpm.val_prec + (_xlpm.x-_xlpm.annee_prec) * (_xlpm.val_suiv-_xlpm.val_prec)/(_xlpm.annee_suiv-_xlpm.annee_prec)
)), )</f>
        <v>0</v>
      </c>
      <c r="DR25" s="29" cm="1">
        <f t="array" ref="DR25">IFERROR(IF('2. Mise en forme données entrée'!CL57 &gt; 0, '2. Mise en forme données entrée'!CL57,
_xlfn.LET(
_xlpm.x, $C25,
_xlpm.supp_zero_un, '2. Mise en forme données entrée'!CL$53:CL57 &gt; 0,
_xlpm.supp_zero_deux, '2. Mise en forme données entrée'!CL57:CL$93 &gt; 0,
_xlpm.annee_prec, _xlfn.XLOOKUP(TRUE, _xlpm.supp_zero_un, $C$21:$C25,$C25,0,-1),
_xlpm.val_prec, _xlfn.XLOOKUP(TRUE, _xlpm.supp_zero_un, '2. Mise en forme données entrée'!CL$53:CL57, _xlfn.XLOOKUP(TRUE,_xlpm.supp_zero_deux,'2. Mise en forme données entrée'!CL57:CL$93),0,-1),
_xlpm.annee_suiv, _xlfn.XLOOKUP(TRUE, _xlpm.supp_zero_deux, '2. Mise en forme données entrée'!$C57:$C$93, $C25),
_xlpm.val_suiv, _xlfn.XLOOKUP(TRUE, _xlpm.supp_zero_deux, '2. Mise en forme données entrée'!CL57:CL$93, _xlpm.val_prec),
_xlpm.val_prec + (_xlpm.x-_xlpm.annee_prec) * (_xlpm.val_suiv-_xlpm.val_prec)/(_xlpm.annee_suiv-_xlpm.annee_prec)
)), )</f>
        <v>0</v>
      </c>
      <c r="DS25" s="29" cm="1">
        <f t="array" ref="DS25">IFERROR(IF('2. Mise en forme données entrée'!CM57 &gt; 0, '2. Mise en forme données entrée'!CM57,
_xlfn.LET(
_xlpm.x, $C25,
_xlpm.supp_zero_un, '2. Mise en forme données entrée'!CM$53:CM57 &gt; 0,
_xlpm.supp_zero_deux, '2. Mise en forme données entrée'!CM57:CM$93 &gt; 0,
_xlpm.annee_prec, _xlfn.XLOOKUP(TRUE, _xlpm.supp_zero_un, $C$21:$C25,$C25,0,-1),
_xlpm.val_prec, _xlfn.XLOOKUP(TRUE, _xlpm.supp_zero_un, '2. Mise en forme données entrée'!CM$53:CM57, _xlfn.XLOOKUP(TRUE,_xlpm.supp_zero_deux,'2. Mise en forme données entrée'!CM57:CM$93),0,-1),
_xlpm.annee_suiv, _xlfn.XLOOKUP(TRUE, _xlpm.supp_zero_deux, '2. Mise en forme données entrée'!$C57:$C$93, $C25),
_xlpm.val_suiv, _xlfn.XLOOKUP(TRUE, _xlpm.supp_zero_deux, '2. Mise en forme données entrée'!CM57:CM$93, _xlpm.val_prec),
_xlpm.val_prec + (_xlpm.x-_xlpm.annee_prec) * (_xlpm.val_suiv-_xlpm.val_prec)/(_xlpm.annee_suiv-_xlpm.annee_prec)
)), )</f>
        <v>0</v>
      </c>
      <c r="DT25" s="29" cm="1">
        <f t="array" ref="DT25">IFERROR(IF('2. Mise en forme données entrée'!CN57 &gt; 0, '2. Mise en forme données entrée'!CN57,
_xlfn.LET(
_xlpm.x, $C25,
_xlpm.supp_zero_un, '2. Mise en forme données entrée'!CN$53:CN57 &gt; 0,
_xlpm.supp_zero_deux, '2. Mise en forme données entrée'!CN57:CN$93 &gt; 0,
_xlpm.annee_prec, _xlfn.XLOOKUP(TRUE, _xlpm.supp_zero_un, $C$21:$C25,$C25,0,-1),
_xlpm.val_prec, _xlfn.XLOOKUP(TRUE, _xlpm.supp_zero_un, '2. Mise en forme données entrée'!CN$53:CN57, _xlfn.XLOOKUP(TRUE,_xlpm.supp_zero_deux,'2. Mise en forme données entrée'!CN57:CN$93),0,-1),
_xlpm.annee_suiv, _xlfn.XLOOKUP(TRUE, _xlpm.supp_zero_deux, '2. Mise en forme données entrée'!$C57:$C$93, $C25),
_xlpm.val_suiv, _xlfn.XLOOKUP(TRUE, _xlpm.supp_zero_deux, '2. Mise en forme données entrée'!CN57:CN$93, _xlpm.val_prec),
_xlpm.val_prec + (_xlpm.x-_xlpm.annee_prec) * (_xlpm.val_suiv-_xlpm.val_prec)/(_xlpm.annee_suiv-_xlpm.annee_prec)
)), )</f>
        <v>0</v>
      </c>
      <c r="DV25" s="30" cm="1">
        <f t="array" ref="DV25">IFERROR(IF('2. Mise en forme données entrée'!CP57 &gt; 0, '2. Mise en forme données entrée'!CP57,
_xlfn.LET(
_xlpm.x, $C25,
_xlpm.supp_zero_un, '2. Mise en forme données entrée'!CP$53:CP57 &gt; 0,
_xlpm.supp_zero_deux, '2. Mise en forme données entrée'!CP57:CP$93 &gt; 0,
_xlpm.annee_prec, _xlfn.XLOOKUP(TRUE, _xlpm.supp_zero_un, $C$21:$C25,$C25,0,-1),
_xlpm.val_prec, _xlfn.XLOOKUP(TRUE, _xlpm.supp_zero_un, '2. Mise en forme données entrée'!CP$53:CP57, _xlfn.XLOOKUP(TRUE,_xlpm.supp_zero_deux,'2. Mise en forme données entrée'!CP57:CP$93),0,-1),
_xlpm.annee_suiv, _xlfn.XLOOKUP(TRUE, _xlpm.supp_zero_deux, '2. Mise en forme données entrée'!$C57:$C$93, $C25),
_xlpm.val_suiv, _xlfn.XLOOKUP(TRUE, _xlpm.supp_zero_deux, '2. Mise en forme données entrée'!CP57:CP$93, _xlpm.val_prec),
_xlpm.val_prec + (_xlpm.x-_xlpm.annee_prec) * (_xlpm.val_suiv-_xlpm.val_prec)/(_xlpm.annee_suiv-_xlpm.annee_prec)
)), )</f>
        <v>0</v>
      </c>
      <c r="DW25" s="30" cm="1">
        <f t="array" ref="DW25">IFERROR(IF('2. Mise en forme données entrée'!CQ57 &gt; 0, '2. Mise en forme données entrée'!CQ57,
_xlfn.LET(
_xlpm.x, $C25,
_xlpm.supp_zero_un, '2. Mise en forme données entrée'!CQ$53:CQ57 &gt; 0,
_xlpm.supp_zero_deux, '2. Mise en forme données entrée'!CQ57:CQ$93 &gt; 0,
_xlpm.annee_prec, _xlfn.XLOOKUP(TRUE, _xlpm.supp_zero_un, $C$21:$C25,$C25,0,-1),
_xlpm.val_prec, _xlfn.XLOOKUP(TRUE, _xlpm.supp_zero_un, '2. Mise en forme données entrée'!CQ$53:CQ57, _xlfn.XLOOKUP(TRUE,_xlpm.supp_zero_deux,'2. Mise en forme données entrée'!CQ57:CQ$93),0,-1),
_xlpm.annee_suiv, _xlfn.XLOOKUP(TRUE, _xlpm.supp_zero_deux, '2. Mise en forme données entrée'!$C57:$C$93, $C25),
_xlpm.val_suiv, _xlfn.XLOOKUP(TRUE, _xlpm.supp_zero_deux, '2. Mise en forme données entrée'!CQ57:CQ$93, _xlpm.val_prec),
_xlpm.val_prec + (_xlpm.x-_xlpm.annee_prec) * (_xlpm.val_suiv-_xlpm.val_prec)/(_xlpm.annee_suiv-_xlpm.annee_prec)
)), )</f>
        <v>0</v>
      </c>
      <c r="DX25" s="30" cm="1">
        <f t="array" ref="DX25">IFERROR(IF('2. Mise en forme données entrée'!CR57 &gt; 0, '2. Mise en forme données entrée'!CR57,
_xlfn.LET(
_xlpm.x, $C25,
_xlpm.supp_zero_un, '2. Mise en forme données entrée'!CR$53:CR57 &gt; 0,
_xlpm.supp_zero_deux, '2. Mise en forme données entrée'!CR57:CR$93 &gt; 0,
_xlpm.annee_prec, _xlfn.XLOOKUP(TRUE, _xlpm.supp_zero_un, $C$21:$C25,$C25,0,-1),
_xlpm.val_prec, _xlfn.XLOOKUP(TRUE, _xlpm.supp_zero_un, '2. Mise en forme données entrée'!CR$53:CR57, _xlfn.XLOOKUP(TRUE,_xlpm.supp_zero_deux,'2. Mise en forme données entrée'!CR57:CR$93),0,-1),
_xlpm.annee_suiv, _xlfn.XLOOKUP(TRUE, _xlpm.supp_zero_deux, '2. Mise en forme données entrée'!$C57:$C$93, $C25),
_xlpm.val_suiv, _xlfn.XLOOKUP(TRUE, _xlpm.supp_zero_deux, '2. Mise en forme données entrée'!CR57:CR$93, _xlpm.val_prec),
_xlpm.val_prec + (_xlpm.x-_xlpm.annee_prec) * (_xlpm.val_suiv-_xlpm.val_prec)/(_xlpm.annee_suiv-_xlpm.annee_prec)
)), )</f>
        <v>0</v>
      </c>
      <c r="DY25" s="30" cm="1">
        <f t="array" ref="DY25">IFERROR(IF('2. Mise en forme données entrée'!CS57 &gt; 0, '2. Mise en forme données entrée'!CS57,
_xlfn.LET(
_xlpm.x, $C25,
_xlpm.supp_zero_un, '2. Mise en forme données entrée'!CS$53:CS57 &gt; 0,
_xlpm.supp_zero_deux, '2. Mise en forme données entrée'!CS57:CS$93 &gt; 0,
_xlpm.annee_prec, _xlfn.XLOOKUP(TRUE, _xlpm.supp_zero_un, $C$21:$C25,$C25,0,-1),
_xlpm.val_prec, _xlfn.XLOOKUP(TRUE, _xlpm.supp_zero_un, '2. Mise en forme données entrée'!CS$53:CS57, _xlfn.XLOOKUP(TRUE,_xlpm.supp_zero_deux,'2. Mise en forme données entrée'!CS57:CS$93),0,-1),
_xlpm.annee_suiv, _xlfn.XLOOKUP(TRUE, _xlpm.supp_zero_deux, '2. Mise en forme données entrée'!$C57:$C$93, $C25),
_xlpm.val_suiv, _xlfn.XLOOKUP(TRUE, _xlpm.supp_zero_deux, '2. Mise en forme données entrée'!CS57:CS$93, _xlpm.val_prec),
_xlpm.val_prec + (_xlpm.x-_xlpm.annee_prec) * (_xlpm.val_suiv-_xlpm.val_prec)/(_xlpm.annee_suiv-_xlpm.annee_prec)
)), )</f>
        <v>0</v>
      </c>
    </row>
    <row r="26" spans="2:131" outlineLevel="1">
      <c r="C26" s="19">
        <v>2015</v>
      </c>
      <c r="D26" s="55"/>
      <c r="E26" s="18">
        <v>2896.23786141038</v>
      </c>
      <c r="F26" s="18">
        <v>3041.04975448089</v>
      </c>
      <c r="G26" s="18">
        <v>6761.9611332930899</v>
      </c>
      <c r="H26" s="18">
        <v>42671.386627649197</v>
      </c>
      <c r="J26" s="29">
        <v>0.192372070078662</v>
      </c>
      <c r="K26" s="29">
        <v>0.20199067358259501</v>
      </c>
      <c r="L26" s="29">
        <v>0.44394311442762902</v>
      </c>
      <c r="M26" s="29">
        <v>2.8149256840853498</v>
      </c>
      <c r="O26" s="29">
        <v>9.4912335978629692</v>
      </c>
      <c r="P26" s="29">
        <v>9.9657952777561203</v>
      </c>
      <c r="Q26" s="29">
        <v>21.912791581501601</v>
      </c>
      <c r="R26" s="29">
        <v>138.918193310346</v>
      </c>
      <c r="T26" s="29">
        <v>0.260268635756713</v>
      </c>
      <c r="U26" s="29">
        <v>0.27328206754454798</v>
      </c>
      <c r="V26" s="29">
        <v>0.58533500052828602</v>
      </c>
      <c r="W26" s="29">
        <v>3.7514253785579799</v>
      </c>
      <c r="Y26" s="29">
        <v>2.7102642342561398</v>
      </c>
      <c r="Z26" s="29">
        <v>2.84577744596894</v>
      </c>
      <c r="AA26" s="29">
        <v>6.3329847726979898</v>
      </c>
      <c r="AB26" s="29">
        <v>39.950836240882197</v>
      </c>
      <c r="AD26" s="30">
        <v>11.6561471851089</v>
      </c>
      <c r="AE26" s="30">
        <v>12.238954544364301</v>
      </c>
      <c r="AF26" s="30">
        <v>27.2081242581623</v>
      </c>
      <c r="AG26" s="30">
        <v>171.71234578920701</v>
      </c>
      <c r="AJ26" s="55"/>
      <c r="AK26" s="18" cm="1">
        <f t="array" ref="AK26">IFERROR(IF('2. Mise en forme données entrée'!E58 &gt; 0, '2. Mise en forme données entrée'!E58,
_xlfn.LET(
_xlpm.x, $C26,
_xlpm.supp_zero_un, '2. Mise en forme données entrée'!E$53:E58 &gt; 0,
_xlpm.supp_zero_deux, '2. Mise en forme données entrée'!E58:E$93 &gt; 0,
_xlpm.annee_prec, _xlfn.XLOOKUP(TRUE, _xlpm.supp_zero_un, $C$21:$C26,$C26,0,-1),
_xlpm.val_prec, _xlfn.XLOOKUP(TRUE, _xlpm.supp_zero_un, '2. Mise en forme données entrée'!E$53:E58, _xlfn.XLOOKUP(TRUE,_xlpm.supp_zero_deux,'2. Mise en forme données entrée'!E58:E$93),0,-1),
_xlpm.annee_suiv, _xlfn.XLOOKUP(TRUE, _xlpm.supp_zero_deux, '2. Mise en forme données entrée'!$C58:$C$93, $C26),
_xlpm.val_suiv, _xlfn.XLOOKUP(TRUE, _xlpm.supp_zero_deux, '2. Mise en forme données entrée'!E58:E$93, _xlpm.val_prec),
_xlpm.val_prec + (_xlpm.x-_xlpm.annee_prec) * (_xlpm.val_suiv-_xlpm.val_prec)/(_xlpm.annee_suiv-_xlpm.annee_prec)
)), )</f>
        <v>2896.23786141038</v>
      </c>
      <c r="AL26" s="18" cm="1">
        <f t="array" ref="AL26">IFERROR(IF('2. Mise en forme données entrée'!F58 &gt; 0, '2. Mise en forme données entrée'!F58,
_xlfn.LET(
_xlpm.x, $C26,
_xlpm.supp_zero_un, '2. Mise en forme données entrée'!F$53:F58 &gt; 0,
_xlpm.supp_zero_deux, '2. Mise en forme données entrée'!F58:F$93 &gt; 0,
_xlpm.annee_prec, _xlfn.XLOOKUP(TRUE, _xlpm.supp_zero_un, $C$21:$C26,$C26,0,-1),
_xlpm.val_prec, _xlfn.XLOOKUP(TRUE, _xlpm.supp_zero_un, '2. Mise en forme données entrée'!F$53:F58, _xlfn.XLOOKUP(TRUE,_xlpm.supp_zero_deux,'2. Mise en forme données entrée'!F58:F$93),0,-1),
_xlpm.annee_suiv, _xlfn.XLOOKUP(TRUE, _xlpm.supp_zero_deux, '2. Mise en forme données entrée'!$C58:$C$93, $C26),
_xlpm.val_suiv, _xlfn.XLOOKUP(TRUE, _xlpm.supp_zero_deux, '2. Mise en forme données entrée'!F58:F$93, _xlpm.val_prec),
_xlpm.val_prec + (_xlpm.x-_xlpm.annee_prec) * (_xlpm.val_suiv-_xlpm.val_prec)/(_xlpm.annee_suiv-_xlpm.annee_prec)
)), )</f>
        <v>3041.04975448089</v>
      </c>
      <c r="AM26" s="18" cm="1">
        <f t="array" ref="AM26">IFERROR(IF('2. Mise en forme données entrée'!G58 &gt; 0, '2. Mise en forme données entrée'!G58,
_xlfn.LET(
_xlpm.x, $C26,
_xlpm.supp_zero_un, '2. Mise en forme données entrée'!G$53:G58 &gt; 0,
_xlpm.supp_zero_deux, '2. Mise en forme données entrée'!G58:G$93 &gt; 0,
_xlpm.annee_prec, _xlfn.XLOOKUP(TRUE, _xlpm.supp_zero_un, $C$21:$C26,$C26,0,-1),
_xlpm.val_prec, _xlfn.XLOOKUP(TRUE, _xlpm.supp_zero_un, '2. Mise en forme données entrée'!G$53:G58, _xlfn.XLOOKUP(TRUE,_xlpm.supp_zero_deux,'2. Mise en forme données entrée'!G58:G$93),0,-1),
_xlpm.annee_suiv, _xlfn.XLOOKUP(TRUE, _xlpm.supp_zero_deux, '2. Mise en forme données entrée'!$C58:$C$93, $C26),
_xlpm.val_suiv, _xlfn.XLOOKUP(TRUE, _xlpm.supp_zero_deux, '2. Mise en forme données entrée'!G58:G$93, _xlpm.val_prec),
_xlpm.val_prec + (_xlpm.x-_xlpm.annee_prec) * (_xlpm.val_suiv-_xlpm.val_prec)/(_xlpm.annee_suiv-_xlpm.annee_prec)
)), )</f>
        <v>6761.9611332930899</v>
      </c>
      <c r="AN26" s="18" cm="1">
        <f t="array" ref="AN26">IFERROR(IF('2. Mise en forme données entrée'!H58 &gt; 0, '2. Mise en forme données entrée'!H58,
_xlfn.LET(
_xlpm.x, $C26,
_xlpm.supp_zero_un, '2. Mise en forme données entrée'!H$53:H58 &gt; 0,
_xlpm.supp_zero_deux, '2. Mise en forme données entrée'!H58:H$93 &gt; 0,
_xlpm.annee_prec, _xlfn.XLOOKUP(TRUE, _xlpm.supp_zero_un, $C$21:$C26,$C26,0,-1),
_xlpm.val_prec, _xlfn.XLOOKUP(TRUE, _xlpm.supp_zero_un, '2. Mise en forme données entrée'!H$53:H58, _xlfn.XLOOKUP(TRUE,_xlpm.supp_zero_deux,'2. Mise en forme données entrée'!H58:H$93),0,-1),
_xlpm.annee_suiv, _xlfn.XLOOKUP(TRUE, _xlpm.supp_zero_deux, '2. Mise en forme données entrée'!$C58:$C$93, $C26),
_xlpm.val_suiv, _xlfn.XLOOKUP(TRUE, _xlpm.supp_zero_deux, '2. Mise en forme données entrée'!H58:H$93, _xlpm.val_prec),
_xlpm.val_prec + (_xlpm.x-_xlpm.annee_prec) * (_xlpm.val_suiv-_xlpm.val_prec)/(_xlpm.annee_suiv-_xlpm.annee_prec)
)), )</f>
        <v>42671.386627649197</v>
      </c>
      <c r="AP26" s="29" cm="1">
        <f t="array" ref="AP26">IFERROR(IF('2. Mise en forme données entrée'!J58 &gt; 0, '2. Mise en forme données entrée'!J58,
_xlfn.LET(
_xlpm.x, $C26,
_xlpm.supp_zero_un, '2. Mise en forme données entrée'!J$53:J58 &gt; 0,
_xlpm.supp_zero_deux, '2. Mise en forme données entrée'!J58:J$93 &gt; 0,
_xlpm.annee_prec, _xlfn.XLOOKUP(TRUE, _xlpm.supp_zero_un, $C$21:$C26,$C26,0,-1),
_xlpm.val_prec, _xlfn.XLOOKUP(TRUE, _xlpm.supp_zero_un, '2. Mise en forme données entrée'!J$53:J58, _xlfn.XLOOKUP(TRUE,_xlpm.supp_zero_deux,'2. Mise en forme données entrée'!J58:J$93),0,-1),
_xlpm.annee_suiv, _xlfn.XLOOKUP(TRUE, _xlpm.supp_zero_deux, '2. Mise en forme données entrée'!$C58:$C$93, $C26),
_xlpm.val_suiv, _xlfn.XLOOKUP(TRUE, _xlpm.supp_zero_deux, '2. Mise en forme données entrée'!J58:J$93, _xlpm.val_prec),
_xlpm.val_prec + (_xlpm.x-_xlpm.annee_prec) * (_xlpm.val_suiv-_xlpm.val_prec)/(_xlpm.annee_suiv-_xlpm.annee_prec)
)), )</f>
        <v>0.192372070078662</v>
      </c>
      <c r="AQ26" s="29" cm="1">
        <f t="array" ref="AQ26">IFERROR(IF('2. Mise en forme données entrée'!K58 &gt; 0, '2. Mise en forme données entrée'!K58,
_xlfn.LET(
_xlpm.x, $C26,
_xlpm.supp_zero_un, '2. Mise en forme données entrée'!K$53:K58 &gt; 0,
_xlpm.supp_zero_deux, '2. Mise en forme données entrée'!K58:K$93 &gt; 0,
_xlpm.annee_prec, _xlfn.XLOOKUP(TRUE, _xlpm.supp_zero_un, $C$21:$C26,$C26,0,-1),
_xlpm.val_prec, _xlfn.XLOOKUP(TRUE, _xlpm.supp_zero_un, '2. Mise en forme données entrée'!K$53:K58, _xlfn.XLOOKUP(TRUE,_xlpm.supp_zero_deux,'2. Mise en forme données entrée'!K58:K$93),0,-1),
_xlpm.annee_suiv, _xlfn.XLOOKUP(TRUE, _xlpm.supp_zero_deux, '2. Mise en forme données entrée'!$C58:$C$93, $C26),
_xlpm.val_suiv, _xlfn.XLOOKUP(TRUE, _xlpm.supp_zero_deux, '2. Mise en forme données entrée'!K58:K$93, _xlpm.val_prec),
_xlpm.val_prec + (_xlpm.x-_xlpm.annee_prec) * (_xlpm.val_suiv-_xlpm.val_prec)/(_xlpm.annee_suiv-_xlpm.annee_prec)
)), )</f>
        <v>0.20199067358259501</v>
      </c>
      <c r="AR26" s="29" cm="1">
        <f t="array" ref="AR26">IFERROR(IF('2. Mise en forme données entrée'!L58 &gt; 0, '2. Mise en forme données entrée'!L58,
_xlfn.LET(
_xlpm.x, $C26,
_xlpm.supp_zero_un, '2. Mise en forme données entrée'!L$53:L58 &gt; 0,
_xlpm.supp_zero_deux, '2. Mise en forme données entrée'!L58:L$93 &gt; 0,
_xlpm.annee_prec, _xlfn.XLOOKUP(TRUE, _xlpm.supp_zero_un, $C$21:$C26,$C26,0,-1),
_xlpm.val_prec, _xlfn.XLOOKUP(TRUE, _xlpm.supp_zero_un, '2. Mise en forme données entrée'!L$53:L58, _xlfn.XLOOKUP(TRUE,_xlpm.supp_zero_deux,'2. Mise en forme données entrée'!L58:L$93),0,-1),
_xlpm.annee_suiv, _xlfn.XLOOKUP(TRUE, _xlpm.supp_zero_deux, '2. Mise en forme données entrée'!$C58:$C$93, $C26),
_xlpm.val_suiv, _xlfn.XLOOKUP(TRUE, _xlpm.supp_zero_deux, '2. Mise en forme données entrée'!L58:L$93, _xlpm.val_prec),
_xlpm.val_prec + (_xlpm.x-_xlpm.annee_prec) * (_xlpm.val_suiv-_xlpm.val_prec)/(_xlpm.annee_suiv-_xlpm.annee_prec)
)), )</f>
        <v>0.44394311442762902</v>
      </c>
      <c r="AS26" s="29" cm="1">
        <f t="array" ref="AS26">IFERROR(IF('2. Mise en forme données entrée'!M58 &gt; 0, '2. Mise en forme données entrée'!M58,
_xlfn.LET(
_xlpm.x, $C26,
_xlpm.supp_zero_un, '2. Mise en forme données entrée'!M$53:M58 &gt; 0,
_xlpm.supp_zero_deux, '2. Mise en forme données entrée'!M58:M$93 &gt; 0,
_xlpm.annee_prec, _xlfn.XLOOKUP(TRUE, _xlpm.supp_zero_un, $C$21:$C26,$C26,0,-1),
_xlpm.val_prec, _xlfn.XLOOKUP(TRUE, _xlpm.supp_zero_un, '2. Mise en forme données entrée'!M$53:M58, _xlfn.XLOOKUP(TRUE,_xlpm.supp_zero_deux,'2. Mise en forme données entrée'!M58:M$93),0,-1),
_xlpm.annee_suiv, _xlfn.XLOOKUP(TRUE, _xlpm.supp_zero_deux, '2. Mise en forme données entrée'!$C58:$C$93, $C26),
_xlpm.val_suiv, _xlfn.XLOOKUP(TRUE, _xlpm.supp_zero_deux, '2. Mise en forme données entrée'!M58:M$93, _xlpm.val_prec),
_xlpm.val_prec + (_xlpm.x-_xlpm.annee_prec) * (_xlpm.val_suiv-_xlpm.val_prec)/(_xlpm.annee_suiv-_xlpm.annee_prec)
)), )</f>
        <v>2.8149256840853498</v>
      </c>
      <c r="AU26" s="29" cm="1">
        <f t="array" ref="AU26">IFERROR(IF('2. Mise en forme données entrée'!O58 &gt; 0, '2. Mise en forme données entrée'!O58,
_xlfn.LET(
_xlpm.x, $C26,
_xlpm.supp_zero_un, '2. Mise en forme données entrée'!O$53:O58 &gt; 0,
_xlpm.supp_zero_deux, '2. Mise en forme données entrée'!O58:O$93 &gt; 0,
_xlpm.annee_prec, _xlfn.XLOOKUP(TRUE, _xlpm.supp_zero_un, $C$21:$C26,$C26,0,-1),
_xlpm.val_prec, _xlfn.XLOOKUP(TRUE, _xlpm.supp_zero_un, '2. Mise en forme données entrée'!O$53:O58, _xlfn.XLOOKUP(TRUE,_xlpm.supp_zero_deux,'2. Mise en forme données entrée'!O58:O$93),0,-1),
_xlpm.annee_suiv, _xlfn.XLOOKUP(TRUE, _xlpm.supp_zero_deux, '2. Mise en forme données entrée'!$C58:$C$93, $C26),
_xlpm.val_suiv, _xlfn.XLOOKUP(TRUE, _xlpm.supp_zero_deux, '2. Mise en forme données entrée'!O58:O$93, _xlpm.val_prec),
_xlpm.val_prec + (_xlpm.x-_xlpm.annee_prec) * (_xlpm.val_suiv-_xlpm.val_prec)/(_xlpm.annee_suiv-_xlpm.annee_prec)
)), )</f>
        <v>9.4912335978629692</v>
      </c>
      <c r="AV26" s="29" cm="1">
        <f t="array" ref="AV26">IFERROR(IF('2. Mise en forme données entrée'!P58 &gt; 0, '2. Mise en forme données entrée'!P58,
_xlfn.LET(
_xlpm.x, $C26,
_xlpm.supp_zero_un, '2. Mise en forme données entrée'!P$53:P58 &gt; 0,
_xlpm.supp_zero_deux, '2. Mise en forme données entrée'!P58:P$93 &gt; 0,
_xlpm.annee_prec, _xlfn.XLOOKUP(TRUE, _xlpm.supp_zero_un, $C$21:$C26,$C26,0,-1),
_xlpm.val_prec, _xlfn.XLOOKUP(TRUE, _xlpm.supp_zero_un, '2. Mise en forme données entrée'!P$53:P58, _xlfn.XLOOKUP(TRUE,_xlpm.supp_zero_deux,'2. Mise en forme données entrée'!P58:P$93),0,-1),
_xlpm.annee_suiv, _xlfn.XLOOKUP(TRUE, _xlpm.supp_zero_deux, '2. Mise en forme données entrée'!$C58:$C$93, $C26),
_xlpm.val_suiv, _xlfn.XLOOKUP(TRUE, _xlpm.supp_zero_deux, '2. Mise en forme données entrée'!P58:P$93, _xlpm.val_prec),
_xlpm.val_prec + (_xlpm.x-_xlpm.annee_prec) * (_xlpm.val_suiv-_xlpm.val_prec)/(_xlpm.annee_suiv-_xlpm.annee_prec)
)), )</f>
        <v>9.9657952777561203</v>
      </c>
      <c r="AW26" s="29" cm="1">
        <f t="array" ref="AW26">IFERROR(IF('2. Mise en forme données entrée'!Q58 &gt; 0, '2. Mise en forme données entrée'!Q58,
_xlfn.LET(
_xlpm.x, $C26,
_xlpm.supp_zero_un, '2. Mise en forme données entrée'!Q$53:Q58 &gt; 0,
_xlpm.supp_zero_deux, '2. Mise en forme données entrée'!Q58:Q$93 &gt; 0,
_xlpm.annee_prec, _xlfn.XLOOKUP(TRUE, _xlpm.supp_zero_un, $C$21:$C26,$C26,0,-1),
_xlpm.val_prec, _xlfn.XLOOKUP(TRUE, _xlpm.supp_zero_un, '2. Mise en forme données entrée'!Q$53:Q58, _xlfn.XLOOKUP(TRUE,_xlpm.supp_zero_deux,'2. Mise en forme données entrée'!Q58:Q$93),0,-1),
_xlpm.annee_suiv, _xlfn.XLOOKUP(TRUE, _xlpm.supp_zero_deux, '2. Mise en forme données entrée'!$C58:$C$93, $C26),
_xlpm.val_suiv, _xlfn.XLOOKUP(TRUE, _xlpm.supp_zero_deux, '2. Mise en forme données entrée'!Q58:Q$93, _xlpm.val_prec),
_xlpm.val_prec + (_xlpm.x-_xlpm.annee_prec) * (_xlpm.val_suiv-_xlpm.val_prec)/(_xlpm.annee_suiv-_xlpm.annee_prec)
)), )</f>
        <v>21.912791581501601</v>
      </c>
      <c r="AX26" s="29" cm="1">
        <f t="array" ref="AX26">IFERROR(IF('2. Mise en forme données entrée'!R58 &gt; 0, '2. Mise en forme données entrée'!R58,
_xlfn.LET(
_xlpm.x, $C26,
_xlpm.supp_zero_un, '2. Mise en forme données entrée'!R$53:R58 &gt; 0,
_xlpm.supp_zero_deux, '2. Mise en forme données entrée'!R58:R$93 &gt; 0,
_xlpm.annee_prec, _xlfn.XLOOKUP(TRUE, _xlpm.supp_zero_un, $C$21:$C26,$C26,0,-1),
_xlpm.val_prec, _xlfn.XLOOKUP(TRUE, _xlpm.supp_zero_un, '2. Mise en forme données entrée'!R$53:R58, _xlfn.XLOOKUP(TRUE,_xlpm.supp_zero_deux,'2. Mise en forme données entrée'!R58:R$93),0,-1),
_xlpm.annee_suiv, _xlfn.XLOOKUP(TRUE, _xlpm.supp_zero_deux, '2. Mise en forme données entrée'!$C58:$C$93, $C26),
_xlpm.val_suiv, _xlfn.XLOOKUP(TRUE, _xlpm.supp_zero_deux, '2. Mise en forme données entrée'!R58:R$93, _xlpm.val_prec),
_xlpm.val_prec + (_xlpm.x-_xlpm.annee_prec) * (_xlpm.val_suiv-_xlpm.val_prec)/(_xlpm.annee_suiv-_xlpm.annee_prec)
)), )</f>
        <v>138.918193310346</v>
      </c>
      <c r="AZ26" s="29" cm="1">
        <f t="array" ref="AZ26">IFERROR(IF('2. Mise en forme données entrée'!T58 &gt; 0, '2. Mise en forme données entrée'!T58,
_xlfn.LET(
_xlpm.x, $C26,
_xlpm.supp_zero_un, '2. Mise en forme données entrée'!T$53:T58 &gt; 0,
_xlpm.supp_zero_deux, '2. Mise en forme données entrée'!T58:T$93 &gt; 0,
_xlpm.annee_prec, _xlfn.XLOOKUP(TRUE, _xlpm.supp_zero_un, $C$21:$C26,$C26,0,-1),
_xlpm.val_prec, _xlfn.XLOOKUP(TRUE, _xlpm.supp_zero_un, '2. Mise en forme données entrée'!T$53:T58, _xlfn.XLOOKUP(TRUE,_xlpm.supp_zero_deux,'2. Mise en forme données entrée'!T58:T$93),0,-1),
_xlpm.annee_suiv, _xlfn.XLOOKUP(TRUE, _xlpm.supp_zero_deux, '2. Mise en forme données entrée'!$C58:$C$93, $C26),
_xlpm.val_suiv, _xlfn.XLOOKUP(TRUE, _xlpm.supp_zero_deux, '2. Mise en forme données entrée'!T58:T$93, _xlpm.val_prec),
_xlpm.val_prec + (_xlpm.x-_xlpm.annee_prec) * (_xlpm.val_suiv-_xlpm.val_prec)/(_xlpm.annee_suiv-_xlpm.annee_prec)
)), )</f>
        <v>0.260268635756713</v>
      </c>
      <c r="BA26" s="29" cm="1">
        <f t="array" ref="BA26">IFERROR(IF('2. Mise en forme données entrée'!U58 &gt; 0, '2. Mise en forme données entrée'!U58,
_xlfn.LET(
_xlpm.x, $C26,
_xlpm.supp_zero_un, '2. Mise en forme données entrée'!U$53:U58 &gt; 0,
_xlpm.supp_zero_deux, '2. Mise en forme données entrée'!U58:U$93 &gt; 0,
_xlpm.annee_prec, _xlfn.XLOOKUP(TRUE, _xlpm.supp_zero_un, $C$21:$C26,$C26,0,-1),
_xlpm.val_prec, _xlfn.XLOOKUP(TRUE, _xlpm.supp_zero_un, '2. Mise en forme données entrée'!U$53:U58, _xlfn.XLOOKUP(TRUE,_xlpm.supp_zero_deux,'2. Mise en forme données entrée'!U58:U$93),0,-1),
_xlpm.annee_suiv, _xlfn.XLOOKUP(TRUE, _xlpm.supp_zero_deux, '2. Mise en forme données entrée'!$C58:$C$93, $C26),
_xlpm.val_suiv, _xlfn.XLOOKUP(TRUE, _xlpm.supp_zero_deux, '2. Mise en forme données entrée'!U58:U$93, _xlpm.val_prec),
_xlpm.val_prec + (_xlpm.x-_xlpm.annee_prec) * (_xlpm.val_suiv-_xlpm.val_prec)/(_xlpm.annee_suiv-_xlpm.annee_prec)
)), )</f>
        <v>0.27328206754454798</v>
      </c>
      <c r="BB26" s="29" cm="1">
        <f t="array" ref="BB26">IFERROR(IF('2. Mise en forme données entrée'!V58 &gt; 0, '2. Mise en forme données entrée'!V58,
_xlfn.LET(
_xlpm.x, $C26,
_xlpm.supp_zero_un, '2. Mise en forme données entrée'!V$53:V58 &gt; 0,
_xlpm.supp_zero_deux, '2. Mise en forme données entrée'!V58:V$93 &gt; 0,
_xlpm.annee_prec, _xlfn.XLOOKUP(TRUE, _xlpm.supp_zero_un, $C$21:$C26,$C26,0,-1),
_xlpm.val_prec, _xlfn.XLOOKUP(TRUE, _xlpm.supp_zero_un, '2. Mise en forme données entrée'!V$53:V58, _xlfn.XLOOKUP(TRUE,_xlpm.supp_zero_deux,'2. Mise en forme données entrée'!V58:V$93),0,-1),
_xlpm.annee_suiv, _xlfn.XLOOKUP(TRUE, _xlpm.supp_zero_deux, '2. Mise en forme données entrée'!$C58:$C$93, $C26),
_xlpm.val_suiv, _xlfn.XLOOKUP(TRUE, _xlpm.supp_zero_deux, '2. Mise en forme données entrée'!V58:V$93, _xlpm.val_prec),
_xlpm.val_prec + (_xlpm.x-_xlpm.annee_prec) * (_xlpm.val_suiv-_xlpm.val_prec)/(_xlpm.annee_suiv-_xlpm.annee_prec)
)), )</f>
        <v>0.58533500052828602</v>
      </c>
      <c r="BC26" s="29" cm="1">
        <f t="array" ref="BC26">IFERROR(IF('2. Mise en forme données entrée'!W58 &gt; 0, '2. Mise en forme données entrée'!W58,
_xlfn.LET(
_xlpm.x, $C26,
_xlpm.supp_zero_un, '2. Mise en forme données entrée'!W$53:W58 &gt; 0,
_xlpm.supp_zero_deux, '2. Mise en forme données entrée'!W58:W$93 &gt; 0,
_xlpm.annee_prec, _xlfn.XLOOKUP(TRUE, _xlpm.supp_zero_un, $C$21:$C26,$C26,0,-1),
_xlpm.val_prec, _xlfn.XLOOKUP(TRUE, _xlpm.supp_zero_un, '2. Mise en forme données entrée'!W$53:W58, _xlfn.XLOOKUP(TRUE,_xlpm.supp_zero_deux,'2. Mise en forme données entrée'!W58:W$93),0,-1),
_xlpm.annee_suiv, _xlfn.XLOOKUP(TRUE, _xlpm.supp_zero_deux, '2. Mise en forme données entrée'!$C58:$C$93, $C26),
_xlpm.val_suiv, _xlfn.XLOOKUP(TRUE, _xlpm.supp_zero_deux, '2. Mise en forme données entrée'!W58:W$93, _xlpm.val_prec),
_xlpm.val_prec + (_xlpm.x-_xlpm.annee_prec) * (_xlpm.val_suiv-_xlpm.val_prec)/(_xlpm.annee_suiv-_xlpm.annee_prec)
)), )</f>
        <v>3.7514253785579799</v>
      </c>
      <c r="BE26" s="29" cm="1">
        <f t="array" ref="BE26">IFERROR(IF('2. Mise en forme données entrée'!Y58 &gt; 0, '2. Mise en forme données entrée'!Y58,
_xlfn.LET(
_xlpm.x, $C26,
_xlpm.supp_zero_un, '2. Mise en forme données entrée'!Y$53:Y58 &gt; 0,
_xlpm.supp_zero_deux, '2. Mise en forme données entrée'!Y58:Y$93 &gt; 0,
_xlpm.annee_prec, _xlfn.XLOOKUP(TRUE, _xlpm.supp_zero_un, $C$21:$C26,$C26,0,-1),
_xlpm.val_prec, _xlfn.XLOOKUP(TRUE, _xlpm.supp_zero_un, '2. Mise en forme données entrée'!Y$53:Y58, _xlfn.XLOOKUP(TRUE,_xlpm.supp_zero_deux,'2. Mise en forme données entrée'!Y58:Y$93),0,-1),
_xlpm.annee_suiv, _xlfn.XLOOKUP(TRUE, _xlpm.supp_zero_deux, '2. Mise en forme données entrée'!$C58:$C$93, $C26),
_xlpm.val_suiv, _xlfn.XLOOKUP(TRUE, _xlpm.supp_zero_deux, '2. Mise en forme données entrée'!Y58:Y$93, _xlpm.val_prec),
_xlpm.val_prec + (_xlpm.x-_xlpm.annee_prec) * (_xlpm.val_suiv-_xlpm.val_prec)/(_xlpm.annee_suiv-_xlpm.annee_prec)
)), )</f>
        <v>2.7102642342561398</v>
      </c>
      <c r="BF26" s="29" cm="1">
        <f t="array" ref="BF26">IFERROR(IF('2. Mise en forme données entrée'!Z58 &gt; 0, '2. Mise en forme données entrée'!Z58,
_xlfn.LET(
_xlpm.x, $C26,
_xlpm.supp_zero_un, '2. Mise en forme données entrée'!Z$53:Z58 &gt; 0,
_xlpm.supp_zero_deux, '2. Mise en forme données entrée'!Z58:Z$93 &gt; 0,
_xlpm.annee_prec, _xlfn.XLOOKUP(TRUE, _xlpm.supp_zero_un, $C$21:$C26,$C26,0,-1),
_xlpm.val_prec, _xlfn.XLOOKUP(TRUE, _xlpm.supp_zero_un, '2. Mise en forme données entrée'!Z$53:Z58, _xlfn.XLOOKUP(TRUE,_xlpm.supp_zero_deux,'2. Mise en forme données entrée'!Z58:Z$93),0,-1),
_xlpm.annee_suiv, _xlfn.XLOOKUP(TRUE, _xlpm.supp_zero_deux, '2. Mise en forme données entrée'!$C58:$C$93, $C26),
_xlpm.val_suiv, _xlfn.XLOOKUP(TRUE, _xlpm.supp_zero_deux, '2. Mise en forme données entrée'!Z58:Z$93, _xlpm.val_prec),
_xlpm.val_prec + (_xlpm.x-_xlpm.annee_prec) * (_xlpm.val_suiv-_xlpm.val_prec)/(_xlpm.annee_suiv-_xlpm.annee_prec)
)), )</f>
        <v>2.84577744596894</v>
      </c>
      <c r="BG26" s="29" cm="1">
        <f t="array" ref="BG26">IFERROR(IF('2. Mise en forme données entrée'!AA58 &gt; 0, '2. Mise en forme données entrée'!AA58,
_xlfn.LET(
_xlpm.x, $C26,
_xlpm.supp_zero_un, '2. Mise en forme données entrée'!AA$53:AA58 &gt; 0,
_xlpm.supp_zero_deux, '2. Mise en forme données entrée'!AA58:AA$93 &gt; 0,
_xlpm.annee_prec, _xlfn.XLOOKUP(TRUE, _xlpm.supp_zero_un, $C$21:$C26,$C26,0,-1),
_xlpm.val_prec, _xlfn.XLOOKUP(TRUE, _xlpm.supp_zero_un, '2. Mise en forme données entrée'!AA$53:AA58, _xlfn.XLOOKUP(TRUE,_xlpm.supp_zero_deux,'2. Mise en forme données entrée'!AA58:AA$93),0,-1),
_xlpm.annee_suiv, _xlfn.XLOOKUP(TRUE, _xlpm.supp_zero_deux, '2. Mise en forme données entrée'!$C58:$C$93, $C26),
_xlpm.val_suiv, _xlfn.XLOOKUP(TRUE, _xlpm.supp_zero_deux, '2. Mise en forme données entrée'!AA58:AA$93, _xlpm.val_prec),
_xlpm.val_prec + (_xlpm.x-_xlpm.annee_prec) * (_xlpm.val_suiv-_xlpm.val_prec)/(_xlpm.annee_suiv-_xlpm.annee_prec)
)), )</f>
        <v>6.3329847726979898</v>
      </c>
      <c r="BH26" s="29" cm="1">
        <f t="array" ref="BH26">IFERROR(IF('2. Mise en forme données entrée'!AB58 &gt; 0, '2. Mise en forme données entrée'!AB58,
_xlfn.LET(
_xlpm.x, $C26,
_xlpm.supp_zero_un, '2. Mise en forme données entrée'!AB$53:AB58 &gt; 0,
_xlpm.supp_zero_deux, '2. Mise en forme données entrée'!AB58:AB$93 &gt; 0,
_xlpm.annee_prec, _xlfn.XLOOKUP(TRUE, _xlpm.supp_zero_un, $C$21:$C26,$C26,0,-1),
_xlpm.val_prec, _xlfn.XLOOKUP(TRUE, _xlpm.supp_zero_un, '2. Mise en forme données entrée'!AB$53:AB58, _xlfn.XLOOKUP(TRUE,_xlpm.supp_zero_deux,'2. Mise en forme données entrée'!AB58:AB$93),0,-1),
_xlpm.annee_suiv, _xlfn.XLOOKUP(TRUE, _xlpm.supp_zero_deux, '2. Mise en forme données entrée'!$C58:$C$93, $C26),
_xlpm.val_suiv, _xlfn.XLOOKUP(TRUE, _xlpm.supp_zero_deux, '2. Mise en forme données entrée'!AB58:AB$93, _xlpm.val_prec),
_xlpm.val_prec + (_xlpm.x-_xlpm.annee_prec) * (_xlpm.val_suiv-_xlpm.val_prec)/(_xlpm.annee_suiv-_xlpm.annee_prec)
)), )</f>
        <v>39.950836240882197</v>
      </c>
      <c r="BJ26" s="30" cm="1">
        <f t="array" ref="BJ26">IFERROR(IF('2. Mise en forme données entrée'!AD58 &gt; 0, '2. Mise en forme données entrée'!AD58,
_xlfn.LET(
_xlpm.x, $C26,
_xlpm.supp_zero_un, '2. Mise en forme données entrée'!AD$53:AD58 &gt; 0,
_xlpm.supp_zero_deux, '2. Mise en forme données entrée'!AD58:AD$93 &gt; 0,
_xlpm.annee_prec, _xlfn.XLOOKUP(TRUE, _xlpm.supp_zero_un, $C$21:$C26,$C26,0,-1),
_xlpm.val_prec, _xlfn.XLOOKUP(TRUE, _xlpm.supp_zero_un, '2. Mise en forme données entrée'!AD$53:AD58, _xlfn.XLOOKUP(TRUE,_xlpm.supp_zero_deux,'2. Mise en forme données entrée'!AD58:AD$93),0,-1),
_xlpm.annee_suiv, _xlfn.XLOOKUP(TRUE, _xlpm.supp_zero_deux, '2. Mise en forme données entrée'!$C58:$C$93, $C26),
_xlpm.val_suiv, _xlfn.XLOOKUP(TRUE, _xlpm.supp_zero_deux, '2. Mise en forme données entrée'!AD58:AD$93, _xlpm.val_prec),
_xlpm.val_prec + (_xlpm.x-_xlpm.annee_prec) * (_xlpm.val_suiv-_xlpm.val_prec)/(_xlpm.annee_suiv-_xlpm.annee_prec)
)), )</f>
        <v>11.6561471851089</v>
      </c>
      <c r="BK26" s="30" cm="1">
        <f t="array" ref="BK26">IFERROR(IF('2. Mise en forme données entrée'!AE58 &gt; 0, '2. Mise en forme données entrée'!AE58,
_xlfn.LET(
_xlpm.x, $C26,
_xlpm.supp_zero_un, '2. Mise en forme données entrée'!AE$53:AE58 &gt; 0,
_xlpm.supp_zero_deux, '2. Mise en forme données entrée'!AE58:AE$93 &gt; 0,
_xlpm.annee_prec, _xlfn.XLOOKUP(TRUE, _xlpm.supp_zero_un, $C$21:$C26,$C26,0,-1),
_xlpm.val_prec, _xlfn.XLOOKUP(TRUE, _xlpm.supp_zero_un, '2. Mise en forme données entrée'!AE$53:AE58, _xlfn.XLOOKUP(TRUE,_xlpm.supp_zero_deux,'2. Mise en forme données entrée'!AE58:AE$93),0,-1),
_xlpm.annee_suiv, _xlfn.XLOOKUP(TRUE, _xlpm.supp_zero_deux, '2. Mise en forme données entrée'!$C58:$C$93, $C26),
_xlpm.val_suiv, _xlfn.XLOOKUP(TRUE, _xlpm.supp_zero_deux, '2. Mise en forme données entrée'!AE58:AE$93, _xlpm.val_prec),
_xlpm.val_prec + (_xlpm.x-_xlpm.annee_prec) * (_xlpm.val_suiv-_xlpm.val_prec)/(_xlpm.annee_suiv-_xlpm.annee_prec)
)), )</f>
        <v>12.238954544364301</v>
      </c>
      <c r="BL26" s="30" cm="1">
        <f t="array" ref="BL26">IFERROR(IF('2. Mise en forme données entrée'!AF58 &gt; 0, '2. Mise en forme données entrée'!AF58,
_xlfn.LET(
_xlpm.x, $C26,
_xlpm.supp_zero_un, '2. Mise en forme données entrée'!AF$53:AF58 &gt; 0,
_xlpm.supp_zero_deux, '2. Mise en forme données entrée'!AF58:AF$93 &gt; 0,
_xlpm.annee_prec, _xlfn.XLOOKUP(TRUE, _xlpm.supp_zero_un, $C$21:$C26,$C26,0,-1),
_xlpm.val_prec, _xlfn.XLOOKUP(TRUE, _xlpm.supp_zero_un, '2. Mise en forme données entrée'!AF$53:AF58, _xlfn.XLOOKUP(TRUE,_xlpm.supp_zero_deux,'2. Mise en forme données entrée'!AF58:AF$93),0,-1),
_xlpm.annee_suiv, _xlfn.XLOOKUP(TRUE, _xlpm.supp_zero_deux, '2. Mise en forme données entrée'!$C58:$C$93, $C26),
_xlpm.val_suiv, _xlfn.XLOOKUP(TRUE, _xlpm.supp_zero_deux, '2. Mise en forme données entrée'!AF58:AF$93, _xlpm.val_prec),
_xlpm.val_prec + (_xlpm.x-_xlpm.annee_prec) * (_xlpm.val_suiv-_xlpm.val_prec)/(_xlpm.annee_suiv-_xlpm.annee_prec)
)), )</f>
        <v>27.2081242581623</v>
      </c>
      <c r="BM26" s="30" cm="1">
        <f t="array" ref="BM26">IFERROR(IF('2. Mise en forme données entrée'!AG58 &gt; 0, '2. Mise en forme données entrée'!AG58,
_xlfn.LET(
_xlpm.x, $C26,
_xlpm.supp_zero_un, '2. Mise en forme données entrée'!AG$53:AG58 &gt; 0,
_xlpm.supp_zero_deux, '2. Mise en forme données entrée'!AG58:AG$93 &gt; 0,
_xlpm.annee_prec, _xlfn.XLOOKUP(TRUE, _xlpm.supp_zero_un, $C$21:$C26,$C26,0,-1),
_xlpm.val_prec, _xlfn.XLOOKUP(TRUE, _xlpm.supp_zero_un, '2. Mise en forme données entrée'!AG$53:AG58, _xlfn.XLOOKUP(TRUE,_xlpm.supp_zero_deux,'2. Mise en forme données entrée'!AG58:AG$93),0,-1),
_xlpm.annee_suiv, _xlfn.XLOOKUP(TRUE, _xlpm.supp_zero_deux, '2. Mise en forme données entrée'!$C58:$C$93, $C26),
_xlpm.val_suiv, _xlfn.XLOOKUP(TRUE, _xlpm.supp_zero_deux, '2. Mise en forme données entrée'!AG58:AG$93, _xlpm.val_prec),
_xlpm.val_prec + (_xlpm.x-_xlpm.annee_prec) * (_xlpm.val_suiv-_xlpm.val_prec)/(_xlpm.annee_suiv-_xlpm.annee_prec)
)), )</f>
        <v>171.71234578920701</v>
      </c>
      <c r="BP26" s="55"/>
      <c r="BQ26" s="18" cm="1">
        <f t="array" ref="BQ26">IFERROR(IF('2. Mise en forme données entrée'!AK58 &gt; 0, '2. Mise en forme données entrée'!AK58,
_xlfn.LET(
_xlpm.x, $C26,
_xlpm.supp_zero_un, '2. Mise en forme données entrée'!AK$53:AK58 &gt; 0,
_xlpm.supp_zero_deux, '2. Mise en forme données entrée'!AK58:AK$93 &gt; 0,
_xlpm.annee_prec, _xlfn.XLOOKUP(TRUE, _xlpm.supp_zero_un, $C$21:$C26,$C26,0,-1),
_xlpm.val_prec, _xlfn.XLOOKUP(TRUE, _xlpm.supp_zero_un, '2. Mise en forme données entrée'!AK$53:AK58, _xlfn.XLOOKUP(TRUE,_xlpm.supp_zero_deux,'2. Mise en forme données entrée'!AK58:AK$93),0,-1),
_xlpm.annee_suiv, _xlfn.XLOOKUP(TRUE, _xlpm.supp_zero_deux, '2. Mise en forme données entrée'!$C58:$C$93, $C26),
_xlpm.val_suiv, _xlfn.XLOOKUP(TRUE, _xlpm.supp_zero_deux, '2. Mise en forme données entrée'!AK58:AK$93, _xlpm.val_prec),
_xlpm.val_prec + (_xlpm.x-_xlpm.annee_prec) * (_xlpm.val_suiv-_xlpm.val_prec)/(_xlpm.annee_suiv-_xlpm.annee_prec)
)), )</f>
        <v>0</v>
      </c>
      <c r="BR26" s="18" cm="1">
        <f t="array" ref="BR26">IFERROR(IF('2. Mise en forme données entrée'!AL58 &gt; 0, '2. Mise en forme données entrée'!AL58,
_xlfn.LET(
_xlpm.x, $C26,
_xlpm.supp_zero_un, '2. Mise en forme données entrée'!AL$53:AL58 &gt; 0,
_xlpm.supp_zero_deux, '2. Mise en forme données entrée'!AL58:AL$93 &gt; 0,
_xlpm.annee_prec, _xlfn.XLOOKUP(TRUE, _xlpm.supp_zero_un, $C$21:$C26,$C26,0,-1),
_xlpm.val_prec, _xlfn.XLOOKUP(TRUE, _xlpm.supp_zero_un, '2. Mise en forme données entrée'!AL$53:AL58, _xlfn.XLOOKUP(TRUE,_xlpm.supp_zero_deux,'2. Mise en forme données entrée'!AL58:AL$93),0,-1),
_xlpm.annee_suiv, _xlfn.XLOOKUP(TRUE, _xlpm.supp_zero_deux, '2. Mise en forme données entrée'!$C58:$C$93, $C26),
_xlpm.val_suiv, _xlfn.XLOOKUP(TRUE, _xlpm.supp_zero_deux, '2. Mise en forme données entrée'!AL58:AL$93, _xlpm.val_prec),
_xlpm.val_prec + (_xlpm.x-_xlpm.annee_prec) * (_xlpm.val_suiv-_xlpm.val_prec)/(_xlpm.annee_suiv-_xlpm.annee_prec)
)), )</f>
        <v>0</v>
      </c>
      <c r="BS26" s="18" cm="1">
        <f t="array" ref="BS26">IFERROR(IF('2. Mise en forme données entrée'!AM58 &gt; 0, '2. Mise en forme données entrée'!AM58,
_xlfn.LET(
_xlpm.x, $C26,
_xlpm.supp_zero_un, '2. Mise en forme données entrée'!AM$53:AM58 &gt; 0,
_xlpm.supp_zero_deux, '2. Mise en forme données entrée'!AM58:AM$93 &gt; 0,
_xlpm.annee_prec, _xlfn.XLOOKUP(TRUE, _xlpm.supp_zero_un, $C$21:$C26,$C26,0,-1),
_xlpm.val_prec, _xlfn.XLOOKUP(TRUE, _xlpm.supp_zero_un, '2. Mise en forme données entrée'!AM$53:AM58, _xlfn.XLOOKUP(TRUE,_xlpm.supp_zero_deux,'2. Mise en forme données entrée'!AM58:AM$93),0,-1),
_xlpm.annee_suiv, _xlfn.XLOOKUP(TRUE, _xlpm.supp_zero_deux, '2. Mise en forme données entrée'!$C58:$C$93, $C26),
_xlpm.val_suiv, _xlfn.XLOOKUP(TRUE, _xlpm.supp_zero_deux, '2. Mise en forme données entrée'!AM58:AM$93, _xlpm.val_prec),
_xlpm.val_prec + (_xlpm.x-_xlpm.annee_prec) * (_xlpm.val_suiv-_xlpm.val_prec)/(_xlpm.annee_suiv-_xlpm.annee_prec)
)), )</f>
        <v>0</v>
      </c>
      <c r="BT26" s="18" cm="1">
        <f t="array" ref="BT26">IFERROR(IF('2. Mise en forme données entrée'!AN58 &gt; 0, '2. Mise en forme données entrée'!AN58,
_xlfn.LET(
_xlpm.x, $C26,
_xlpm.supp_zero_un, '2. Mise en forme données entrée'!AN$53:AN58 &gt; 0,
_xlpm.supp_zero_deux, '2. Mise en forme données entrée'!AN58:AN$93 &gt; 0,
_xlpm.annee_prec, _xlfn.XLOOKUP(TRUE, _xlpm.supp_zero_un, $C$21:$C26,$C26,0,-1),
_xlpm.val_prec, _xlfn.XLOOKUP(TRUE, _xlpm.supp_zero_un, '2. Mise en forme données entrée'!AN$53:AN58, _xlfn.XLOOKUP(TRUE,_xlpm.supp_zero_deux,'2. Mise en forme données entrée'!AN58:AN$93),0,-1),
_xlpm.annee_suiv, _xlfn.XLOOKUP(TRUE, _xlpm.supp_zero_deux, '2. Mise en forme données entrée'!$C58:$C$93, $C26),
_xlpm.val_suiv, _xlfn.XLOOKUP(TRUE, _xlpm.supp_zero_deux, '2. Mise en forme données entrée'!AN58:AN$93, _xlpm.val_prec),
_xlpm.val_prec + (_xlpm.x-_xlpm.annee_prec) * (_xlpm.val_suiv-_xlpm.val_prec)/(_xlpm.annee_suiv-_xlpm.annee_prec)
)), )</f>
        <v>0</v>
      </c>
      <c r="BV26" s="29" cm="1">
        <f t="array" ref="BV26">IFERROR(IF('2. Mise en forme données entrée'!AP58 &gt; 0, '2. Mise en forme données entrée'!AP58,
_xlfn.LET(
_xlpm.x, $C26,
_xlpm.supp_zero_un, '2. Mise en forme données entrée'!AP$53:AP58 &gt; 0,
_xlpm.supp_zero_deux, '2. Mise en forme données entrée'!AP58:AP$93 &gt; 0,
_xlpm.annee_prec, _xlfn.XLOOKUP(TRUE, _xlpm.supp_zero_un, $C$21:$C26,$C26,0,-1),
_xlpm.val_prec, _xlfn.XLOOKUP(TRUE, _xlpm.supp_zero_un, '2. Mise en forme données entrée'!AP$53:AP58, _xlfn.XLOOKUP(TRUE,_xlpm.supp_zero_deux,'2. Mise en forme données entrée'!AP58:AP$93),0,-1),
_xlpm.annee_suiv, _xlfn.XLOOKUP(TRUE, _xlpm.supp_zero_deux, '2. Mise en forme données entrée'!$C58:$C$93, $C26),
_xlpm.val_suiv, _xlfn.XLOOKUP(TRUE, _xlpm.supp_zero_deux, '2. Mise en forme données entrée'!AP58:AP$93, _xlpm.val_prec),
_xlpm.val_prec + (_xlpm.x-_xlpm.annee_prec) * (_xlpm.val_suiv-_xlpm.val_prec)/(_xlpm.annee_suiv-_xlpm.annee_prec)
)), )</f>
        <v>0</v>
      </c>
      <c r="BW26" s="29" cm="1">
        <f t="array" ref="BW26">IFERROR(IF('2. Mise en forme données entrée'!AQ58 &gt; 0, '2. Mise en forme données entrée'!AQ58,
_xlfn.LET(
_xlpm.x, $C26,
_xlpm.supp_zero_un, '2. Mise en forme données entrée'!AQ$53:AQ58 &gt; 0,
_xlpm.supp_zero_deux, '2. Mise en forme données entrée'!AQ58:AQ$93 &gt; 0,
_xlpm.annee_prec, _xlfn.XLOOKUP(TRUE, _xlpm.supp_zero_un, $C$21:$C26,$C26,0,-1),
_xlpm.val_prec, _xlfn.XLOOKUP(TRUE, _xlpm.supp_zero_un, '2. Mise en forme données entrée'!AQ$53:AQ58, _xlfn.XLOOKUP(TRUE,_xlpm.supp_zero_deux,'2. Mise en forme données entrée'!AQ58:AQ$93),0,-1),
_xlpm.annee_suiv, _xlfn.XLOOKUP(TRUE, _xlpm.supp_zero_deux, '2. Mise en forme données entrée'!$C58:$C$93, $C26),
_xlpm.val_suiv, _xlfn.XLOOKUP(TRUE, _xlpm.supp_zero_deux, '2. Mise en forme données entrée'!AQ58:AQ$93, _xlpm.val_prec),
_xlpm.val_prec + (_xlpm.x-_xlpm.annee_prec) * (_xlpm.val_suiv-_xlpm.val_prec)/(_xlpm.annee_suiv-_xlpm.annee_prec)
)), )</f>
        <v>0</v>
      </c>
      <c r="BX26" s="29" cm="1">
        <f t="array" ref="BX26">IFERROR(IF('2. Mise en forme données entrée'!AR58 &gt; 0, '2. Mise en forme données entrée'!AR58,
_xlfn.LET(
_xlpm.x, $C26,
_xlpm.supp_zero_un, '2. Mise en forme données entrée'!AR$53:AR58 &gt; 0,
_xlpm.supp_zero_deux, '2. Mise en forme données entrée'!AR58:AR$93 &gt; 0,
_xlpm.annee_prec, _xlfn.XLOOKUP(TRUE, _xlpm.supp_zero_un, $C$21:$C26,$C26,0,-1),
_xlpm.val_prec, _xlfn.XLOOKUP(TRUE, _xlpm.supp_zero_un, '2. Mise en forme données entrée'!AR$53:AR58, _xlfn.XLOOKUP(TRUE,_xlpm.supp_zero_deux,'2. Mise en forme données entrée'!AR58:AR$93),0,-1),
_xlpm.annee_suiv, _xlfn.XLOOKUP(TRUE, _xlpm.supp_zero_deux, '2. Mise en forme données entrée'!$C58:$C$93, $C26),
_xlpm.val_suiv, _xlfn.XLOOKUP(TRUE, _xlpm.supp_zero_deux, '2. Mise en forme données entrée'!AR58:AR$93, _xlpm.val_prec),
_xlpm.val_prec + (_xlpm.x-_xlpm.annee_prec) * (_xlpm.val_suiv-_xlpm.val_prec)/(_xlpm.annee_suiv-_xlpm.annee_prec)
)), )</f>
        <v>0</v>
      </c>
      <c r="BY26" s="29" cm="1">
        <f t="array" ref="BY26">IFERROR(IF('2. Mise en forme données entrée'!AS58 &gt; 0, '2. Mise en forme données entrée'!AS58,
_xlfn.LET(
_xlpm.x, $C26,
_xlpm.supp_zero_un, '2. Mise en forme données entrée'!AS$53:AS58 &gt; 0,
_xlpm.supp_zero_deux, '2. Mise en forme données entrée'!AS58:AS$93 &gt; 0,
_xlpm.annee_prec, _xlfn.XLOOKUP(TRUE, _xlpm.supp_zero_un, $C$21:$C26,$C26,0,-1),
_xlpm.val_prec, _xlfn.XLOOKUP(TRUE, _xlpm.supp_zero_un, '2. Mise en forme données entrée'!AS$53:AS58, _xlfn.XLOOKUP(TRUE,_xlpm.supp_zero_deux,'2. Mise en forme données entrée'!AS58:AS$93),0,-1),
_xlpm.annee_suiv, _xlfn.XLOOKUP(TRUE, _xlpm.supp_zero_deux, '2. Mise en forme données entrée'!$C58:$C$93, $C26),
_xlpm.val_suiv, _xlfn.XLOOKUP(TRUE, _xlpm.supp_zero_deux, '2. Mise en forme données entrée'!AS58:AS$93, _xlpm.val_prec),
_xlpm.val_prec + (_xlpm.x-_xlpm.annee_prec) * (_xlpm.val_suiv-_xlpm.val_prec)/(_xlpm.annee_suiv-_xlpm.annee_prec)
)), )</f>
        <v>0</v>
      </c>
      <c r="CA26" s="29" cm="1">
        <f t="array" ref="CA26">IFERROR(IF('2. Mise en forme données entrée'!AU58 &gt; 0, '2. Mise en forme données entrée'!AU58,
_xlfn.LET(
_xlpm.x, $C26,
_xlpm.supp_zero_un, '2. Mise en forme données entrée'!AU$53:AU58 &gt; 0,
_xlpm.supp_zero_deux, '2. Mise en forme données entrée'!AU58:AU$93 &gt; 0,
_xlpm.annee_prec, _xlfn.XLOOKUP(TRUE, _xlpm.supp_zero_un, $C$21:$C26,$C26,0,-1),
_xlpm.val_prec, _xlfn.XLOOKUP(TRUE, _xlpm.supp_zero_un, '2. Mise en forme données entrée'!AU$53:AU58, _xlfn.XLOOKUP(TRUE,_xlpm.supp_zero_deux,'2. Mise en forme données entrée'!AU58:AU$93),0,-1),
_xlpm.annee_suiv, _xlfn.XLOOKUP(TRUE, _xlpm.supp_zero_deux, '2. Mise en forme données entrée'!$C58:$C$93, $C26),
_xlpm.val_suiv, _xlfn.XLOOKUP(TRUE, _xlpm.supp_zero_deux, '2. Mise en forme données entrée'!AU58:AU$93, _xlpm.val_prec),
_xlpm.val_prec + (_xlpm.x-_xlpm.annee_prec) * (_xlpm.val_suiv-_xlpm.val_prec)/(_xlpm.annee_suiv-_xlpm.annee_prec)
)), )</f>
        <v>0</v>
      </c>
      <c r="CB26" s="29" cm="1">
        <f t="array" ref="CB26">IFERROR(IF('2. Mise en forme données entrée'!AV58 &gt; 0, '2. Mise en forme données entrée'!AV58,
_xlfn.LET(
_xlpm.x, $C26,
_xlpm.supp_zero_un, '2. Mise en forme données entrée'!AV$53:AV58 &gt; 0,
_xlpm.supp_zero_deux, '2. Mise en forme données entrée'!AV58:AV$93 &gt; 0,
_xlpm.annee_prec, _xlfn.XLOOKUP(TRUE, _xlpm.supp_zero_un, $C$21:$C26,$C26,0,-1),
_xlpm.val_prec, _xlfn.XLOOKUP(TRUE, _xlpm.supp_zero_un, '2. Mise en forme données entrée'!AV$53:AV58, _xlfn.XLOOKUP(TRUE,_xlpm.supp_zero_deux,'2. Mise en forme données entrée'!AV58:AV$93),0,-1),
_xlpm.annee_suiv, _xlfn.XLOOKUP(TRUE, _xlpm.supp_zero_deux, '2. Mise en forme données entrée'!$C58:$C$93, $C26),
_xlpm.val_suiv, _xlfn.XLOOKUP(TRUE, _xlpm.supp_zero_deux, '2. Mise en forme données entrée'!AV58:AV$93, _xlpm.val_prec),
_xlpm.val_prec + (_xlpm.x-_xlpm.annee_prec) * (_xlpm.val_suiv-_xlpm.val_prec)/(_xlpm.annee_suiv-_xlpm.annee_prec)
)), )</f>
        <v>0</v>
      </c>
      <c r="CC26" s="29" cm="1">
        <f t="array" ref="CC26">IFERROR(IF('2. Mise en forme données entrée'!AW58 &gt; 0, '2. Mise en forme données entrée'!AW58,
_xlfn.LET(
_xlpm.x, $C26,
_xlpm.supp_zero_un, '2. Mise en forme données entrée'!AW$53:AW58 &gt; 0,
_xlpm.supp_zero_deux, '2. Mise en forme données entrée'!AW58:AW$93 &gt; 0,
_xlpm.annee_prec, _xlfn.XLOOKUP(TRUE, _xlpm.supp_zero_un, $C$21:$C26,$C26,0,-1),
_xlpm.val_prec, _xlfn.XLOOKUP(TRUE, _xlpm.supp_zero_un, '2. Mise en forme données entrée'!AW$53:AW58, _xlfn.XLOOKUP(TRUE,_xlpm.supp_zero_deux,'2. Mise en forme données entrée'!AW58:AW$93),0,-1),
_xlpm.annee_suiv, _xlfn.XLOOKUP(TRUE, _xlpm.supp_zero_deux, '2. Mise en forme données entrée'!$C58:$C$93, $C26),
_xlpm.val_suiv, _xlfn.XLOOKUP(TRUE, _xlpm.supp_zero_deux, '2. Mise en forme données entrée'!AW58:AW$93, _xlpm.val_prec),
_xlpm.val_prec + (_xlpm.x-_xlpm.annee_prec) * (_xlpm.val_suiv-_xlpm.val_prec)/(_xlpm.annee_suiv-_xlpm.annee_prec)
)), )</f>
        <v>0</v>
      </c>
      <c r="CD26" s="29" cm="1">
        <f t="array" ref="CD26">IFERROR(IF('2. Mise en forme données entrée'!AX58 &gt; 0, '2. Mise en forme données entrée'!AX58,
_xlfn.LET(
_xlpm.x, $C26,
_xlpm.supp_zero_un, '2. Mise en forme données entrée'!AX$53:AX58 &gt; 0,
_xlpm.supp_zero_deux, '2. Mise en forme données entrée'!AX58:AX$93 &gt; 0,
_xlpm.annee_prec, _xlfn.XLOOKUP(TRUE, _xlpm.supp_zero_un, $C$21:$C26,$C26,0,-1),
_xlpm.val_prec, _xlfn.XLOOKUP(TRUE, _xlpm.supp_zero_un, '2. Mise en forme données entrée'!AX$53:AX58, _xlfn.XLOOKUP(TRUE,_xlpm.supp_zero_deux,'2. Mise en forme données entrée'!AX58:AX$93),0,-1),
_xlpm.annee_suiv, _xlfn.XLOOKUP(TRUE, _xlpm.supp_zero_deux, '2. Mise en forme données entrée'!$C58:$C$93, $C26),
_xlpm.val_suiv, _xlfn.XLOOKUP(TRUE, _xlpm.supp_zero_deux, '2. Mise en forme données entrée'!AX58:AX$93, _xlpm.val_prec),
_xlpm.val_prec + (_xlpm.x-_xlpm.annee_prec) * (_xlpm.val_suiv-_xlpm.val_prec)/(_xlpm.annee_suiv-_xlpm.annee_prec)
)), )</f>
        <v>0</v>
      </c>
      <c r="CF26" s="29" cm="1">
        <f t="array" ref="CF26">IFERROR(IF('2. Mise en forme données entrée'!AZ58 &gt; 0, '2. Mise en forme données entrée'!AZ58,
_xlfn.LET(
_xlpm.x, $C26,
_xlpm.supp_zero_un, '2. Mise en forme données entrée'!AZ$53:AZ58 &gt; 0,
_xlpm.supp_zero_deux, '2. Mise en forme données entrée'!AZ58:AZ$93 &gt; 0,
_xlpm.annee_prec, _xlfn.XLOOKUP(TRUE, _xlpm.supp_zero_un, $C$21:$C26,$C26,0,-1),
_xlpm.val_prec, _xlfn.XLOOKUP(TRUE, _xlpm.supp_zero_un, '2. Mise en forme données entrée'!AZ$53:AZ58, _xlfn.XLOOKUP(TRUE,_xlpm.supp_zero_deux,'2. Mise en forme données entrée'!AZ58:AZ$93),0,-1),
_xlpm.annee_suiv, _xlfn.XLOOKUP(TRUE, _xlpm.supp_zero_deux, '2. Mise en forme données entrée'!$C58:$C$93, $C26),
_xlpm.val_suiv, _xlfn.XLOOKUP(TRUE, _xlpm.supp_zero_deux, '2. Mise en forme données entrée'!AZ58:AZ$93, _xlpm.val_prec),
_xlpm.val_prec + (_xlpm.x-_xlpm.annee_prec) * (_xlpm.val_suiv-_xlpm.val_prec)/(_xlpm.annee_suiv-_xlpm.annee_prec)
)), )</f>
        <v>0</v>
      </c>
      <c r="CG26" s="29" cm="1">
        <f t="array" ref="CG26">IFERROR(IF('2. Mise en forme données entrée'!BA58 &gt; 0, '2. Mise en forme données entrée'!BA58,
_xlfn.LET(
_xlpm.x, $C26,
_xlpm.supp_zero_un, '2. Mise en forme données entrée'!BA$53:BA58 &gt; 0,
_xlpm.supp_zero_deux, '2. Mise en forme données entrée'!BA58:BA$93 &gt; 0,
_xlpm.annee_prec, _xlfn.XLOOKUP(TRUE, _xlpm.supp_zero_un, $C$21:$C26,$C26,0,-1),
_xlpm.val_prec, _xlfn.XLOOKUP(TRUE, _xlpm.supp_zero_un, '2. Mise en forme données entrée'!BA$53:BA58, _xlfn.XLOOKUP(TRUE,_xlpm.supp_zero_deux,'2. Mise en forme données entrée'!BA58:BA$93),0,-1),
_xlpm.annee_suiv, _xlfn.XLOOKUP(TRUE, _xlpm.supp_zero_deux, '2. Mise en forme données entrée'!$C58:$C$93, $C26),
_xlpm.val_suiv, _xlfn.XLOOKUP(TRUE, _xlpm.supp_zero_deux, '2. Mise en forme données entrée'!BA58:BA$93, _xlpm.val_prec),
_xlpm.val_prec + (_xlpm.x-_xlpm.annee_prec) * (_xlpm.val_suiv-_xlpm.val_prec)/(_xlpm.annee_suiv-_xlpm.annee_prec)
)), )</f>
        <v>0</v>
      </c>
      <c r="CH26" s="29" cm="1">
        <f t="array" ref="CH26">IFERROR(IF('2. Mise en forme données entrée'!BB58 &gt; 0, '2. Mise en forme données entrée'!BB58,
_xlfn.LET(
_xlpm.x, $C26,
_xlpm.supp_zero_un, '2. Mise en forme données entrée'!BB$53:BB58 &gt; 0,
_xlpm.supp_zero_deux, '2. Mise en forme données entrée'!BB58:BB$93 &gt; 0,
_xlpm.annee_prec, _xlfn.XLOOKUP(TRUE, _xlpm.supp_zero_un, $C$21:$C26,$C26,0,-1),
_xlpm.val_prec, _xlfn.XLOOKUP(TRUE, _xlpm.supp_zero_un, '2. Mise en forme données entrée'!BB$53:BB58, _xlfn.XLOOKUP(TRUE,_xlpm.supp_zero_deux,'2. Mise en forme données entrée'!BB58:BB$93),0,-1),
_xlpm.annee_suiv, _xlfn.XLOOKUP(TRUE, _xlpm.supp_zero_deux, '2. Mise en forme données entrée'!$C58:$C$93, $C26),
_xlpm.val_suiv, _xlfn.XLOOKUP(TRUE, _xlpm.supp_zero_deux, '2. Mise en forme données entrée'!BB58:BB$93, _xlpm.val_prec),
_xlpm.val_prec + (_xlpm.x-_xlpm.annee_prec) * (_xlpm.val_suiv-_xlpm.val_prec)/(_xlpm.annee_suiv-_xlpm.annee_prec)
)), )</f>
        <v>0</v>
      </c>
      <c r="CI26" s="29" cm="1">
        <f t="array" ref="CI26">IFERROR(IF('2. Mise en forme données entrée'!BC58 &gt; 0, '2. Mise en forme données entrée'!BC58,
_xlfn.LET(
_xlpm.x, $C26,
_xlpm.supp_zero_un, '2. Mise en forme données entrée'!BC$53:BC58 &gt; 0,
_xlpm.supp_zero_deux, '2. Mise en forme données entrée'!BC58:BC$93 &gt; 0,
_xlpm.annee_prec, _xlfn.XLOOKUP(TRUE, _xlpm.supp_zero_un, $C$21:$C26,$C26,0,-1),
_xlpm.val_prec, _xlfn.XLOOKUP(TRUE, _xlpm.supp_zero_un, '2. Mise en forme données entrée'!BC$53:BC58, _xlfn.XLOOKUP(TRUE,_xlpm.supp_zero_deux,'2. Mise en forme données entrée'!BC58:BC$93),0,-1),
_xlpm.annee_suiv, _xlfn.XLOOKUP(TRUE, _xlpm.supp_zero_deux, '2. Mise en forme données entrée'!$C58:$C$93, $C26),
_xlpm.val_suiv, _xlfn.XLOOKUP(TRUE, _xlpm.supp_zero_deux, '2. Mise en forme données entrée'!BC58:BC$93, _xlpm.val_prec),
_xlpm.val_prec + (_xlpm.x-_xlpm.annee_prec) * (_xlpm.val_suiv-_xlpm.val_prec)/(_xlpm.annee_suiv-_xlpm.annee_prec)
)), )</f>
        <v>0</v>
      </c>
      <c r="CK26" s="29" cm="1">
        <f t="array" ref="CK26">IFERROR(IF('2. Mise en forme données entrée'!BE58 &gt; 0, '2. Mise en forme données entrée'!BE58,
_xlfn.LET(
_xlpm.x, $C26,
_xlpm.supp_zero_un, '2. Mise en forme données entrée'!BE$53:BE58 &gt; 0,
_xlpm.supp_zero_deux, '2. Mise en forme données entrée'!BE58:BE$93 &gt; 0,
_xlpm.annee_prec, _xlfn.XLOOKUP(TRUE, _xlpm.supp_zero_un, $C$21:$C26,$C26,0,-1),
_xlpm.val_prec, _xlfn.XLOOKUP(TRUE, _xlpm.supp_zero_un, '2. Mise en forme données entrée'!BE$53:BE58, _xlfn.XLOOKUP(TRUE,_xlpm.supp_zero_deux,'2. Mise en forme données entrée'!BE58:BE$93),0,-1),
_xlpm.annee_suiv, _xlfn.XLOOKUP(TRUE, _xlpm.supp_zero_deux, '2. Mise en forme données entrée'!$C58:$C$93, $C26),
_xlpm.val_suiv, _xlfn.XLOOKUP(TRUE, _xlpm.supp_zero_deux, '2. Mise en forme données entrée'!BE58:BE$93, _xlpm.val_prec),
_xlpm.val_prec + (_xlpm.x-_xlpm.annee_prec) * (_xlpm.val_suiv-_xlpm.val_prec)/(_xlpm.annee_suiv-_xlpm.annee_prec)
)), )</f>
        <v>0</v>
      </c>
      <c r="CL26" s="29" cm="1">
        <f t="array" ref="CL26">IFERROR(IF('2. Mise en forme données entrée'!BF58 &gt; 0, '2. Mise en forme données entrée'!BF58,
_xlfn.LET(
_xlpm.x, $C26,
_xlpm.supp_zero_un, '2. Mise en forme données entrée'!BF$53:BF58 &gt; 0,
_xlpm.supp_zero_deux, '2. Mise en forme données entrée'!BF58:BF$93 &gt; 0,
_xlpm.annee_prec, _xlfn.XLOOKUP(TRUE, _xlpm.supp_zero_un, $C$21:$C26,$C26,0,-1),
_xlpm.val_prec, _xlfn.XLOOKUP(TRUE, _xlpm.supp_zero_un, '2. Mise en forme données entrée'!BF$53:BF58, _xlfn.XLOOKUP(TRUE,_xlpm.supp_zero_deux,'2. Mise en forme données entrée'!BF58:BF$93),0,-1),
_xlpm.annee_suiv, _xlfn.XLOOKUP(TRUE, _xlpm.supp_zero_deux, '2. Mise en forme données entrée'!$C58:$C$93, $C26),
_xlpm.val_suiv, _xlfn.XLOOKUP(TRUE, _xlpm.supp_zero_deux, '2. Mise en forme données entrée'!BF58:BF$93, _xlpm.val_prec),
_xlpm.val_prec + (_xlpm.x-_xlpm.annee_prec) * (_xlpm.val_suiv-_xlpm.val_prec)/(_xlpm.annee_suiv-_xlpm.annee_prec)
)), )</f>
        <v>0</v>
      </c>
      <c r="CM26" s="29" cm="1">
        <f t="array" ref="CM26">IFERROR(IF('2. Mise en forme données entrée'!BG58 &gt; 0, '2. Mise en forme données entrée'!BG58,
_xlfn.LET(
_xlpm.x, $C26,
_xlpm.supp_zero_un, '2. Mise en forme données entrée'!BG$53:BG58 &gt; 0,
_xlpm.supp_zero_deux, '2. Mise en forme données entrée'!BG58:BG$93 &gt; 0,
_xlpm.annee_prec, _xlfn.XLOOKUP(TRUE, _xlpm.supp_zero_un, $C$21:$C26,$C26,0,-1),
_xlpm.val_prec, _xlfn.XLOOKUP(TRUE, _xlpm.supp_zero_un, '2. Mise en forme données entrée'!BG$53:BG58, _xlfn.XLOOKUP(TRUE,_xlpm.supp_zero_deux,'2. Mise en forme données entrée'!BG58:BG$93),0,-1),
_xlpm.annee_suiv, _xlfn.XLOOKUP(TRUE, _xlpm.supp_zero_deux, '2. Mise en forme données entrée'!$C58:$C$93, $C26),
_xlpm.val_suiv, _xlfn.XLOOKUP(TRUE, _xlpm.supp_zero_deux, '2. Mise en forme données entrée'!BG58:BG$93, _xlpm.val_prec),
_xlpm.val_prec + (_xlpm.x-_xlpm.annee_prec) * (_xlpm.val_suiv-_xlpm.val_prec)/(_xlpm.annee_suiv-_xlpm.annee_prec)
)), )</f>
        <v>0</v>
      </c>
      <c r="CN26" s="29" cm="1">
        <f t="array" ref="CN26">IFERROR(IF('2. Mise en forme données entrée'!BH58 &gt; 0, '2. Mise en forme données entrée'!BH58,
_xlfn.LET(
_xlpm.x, $C26,
_xlpm.supp_zero_un, '2. Mise en forme données entrée'!BH$53:BH58 &gt; 0,
_xlpm.supp_zero_deux, '2. Mise en forme données entrée'!BH58:BH$93 &gt; 0,
_xlpm.annee_prec, _xlfn.XLOOKUP(TRUE, _xlpm.supp_zero_un, $C$21:$C26,$C26,0,-1),
_xlpm.val_prec, _xlfn.XLOOKUP(TRUE, _xlpm.supp_zero_un, '2. Mise en forme données entrée'!BH$53:BH58, _xlfn.XLOOKUP(TRUE,_xlpm.supp_zero_deux,'2. Mise en forme données entrée'!BH58:BH$93),0,-1),
_xlpm.annee_suiv, _xlfn.XLOOKUP(TRUE, _xlpm.supp_zero_deux, '2. Mise en forme données entrée'!$C58:$C$93, $C26),
_xlpm.val_suiv, _xlfn.XLOOKUP(TRUE, _xlpm.supp_zero_deux, '2. Mise en forme données entrée'!BH58:BH$93, _xlpm.val_prec),
_xlpm.val_prec + (_xlpm.x-_xlpm.annee_prec) * (_xlpm.val_suiv-_xlpm.val_prec)/(_xlpm.annee_suiv-_xlpm.annee_prec)
)), )</f>
        <v>0</v>
      </c>
      <c r="CP26" s="30" cm="1">
        <f t="array" ref="CP26">IFERROR(IF('2. Mise en forme données entrée'!BJ58 &gt; 0, '2. Mise en forme données entrée'!BJ58,
_xlfn.LET(
_xlpm.x, $C26,
_xlpm.supp_zero_un, '2. Mise en forme données entrée'!BJ$53:BJ58 &gt; 0,
_xlpm.supp_zero_deux, '2. Mise en forme données entrée'!BJ58:BJ$93 &gt; 0,
_xlpm.annee_prec, _xlfn.XLOOKUP(TRUE, _xlpm.supp_zero_un, $C$21:$C26,$C26,0,-1),
_xlpm.val_prec, _xlfn.XLOOKUP(TRUE, _xlpm.supp_zero_un, '2. Mise en forme données entrée'!BJ$53:BJ58, _xlfn.XLOOKUP(TRUE,_xlpm.supp_zero_deux,'2. Mise en forme données entrée'!BJ58:BJ$93),0,-1),
_xlpm.annee_suiv, _xlfn.XLOOKUP(TRUE, _xlpm.supp_zero_deux, '2. Mise en forme données entrée'!$C58:$C$93, $C26),
_xlpm.val_suiv, _xlfn.XLOOKUP(TRUE, _xlpm.supp_zero_deux, '2. Mise en forme données entrée'!BJ58:BJ$93, _xlpm.val_prec),
_xlpm.val_prec + (_xlpm.x-_xlpm.annee_prec) * (_xlpm.val_suiv-_xlpm.val_prec)/(_xlpm.annee_suiv-_xlpm.annee_prec)
)), )</f>
        <v>0</v>
      </c>
      <c r="CQ26" s="30" cm="1">
        <f t="array" ref="CQ26">IFERROR(IF('2. Mise en forme données entrée'!BK58 &gt; 0, '2. Mise en forme données entrée'!BK58,
_xlfn.LET(
_xlpm.x, $C26,
_xlpm.supp_zero_un, '2. Mise en forme données entrée'!BK$53:BK58 &gt; 0,
_xlpm.supp_zero_deux, '2. Mise en forme données entrée'!BK58:BK$93 &gt; 0,
_xlpm.annee_prec, _xlfn.XLOOKUP(TRUE, _xlpm.supp_zero_un, $C$21:$C26,$C26,0,-1),
_xlpm.val_prec, _xlfn.XLOOKUP(TRUE, _xlpm.supp_zero_un, '2. Mise en forme données entrée'!BK$53:BK58, _xlfn.XLOOKUP(TRUE,_xlpm.supp_zero_deux,'2. Mise en forme données entrée'!BK58:BK$93),0,-1),
_xlpm.annee_suiv, _xlfn.XLOOKUP(TRUE, _xlpm.supp_zero_deux, '2. Mise en forme données entrée'!$C58:$C$93, $C26),
_xlpm.val_suiv, _xlfn.XLOOKUP(TRUE, _xlpm.supp_zero_deux, '2. Mise en forme données entrée'!BK58:BK$93, _xlpm.val_prec),
_xlpm.val_prec + (_xlpm.x-_xlpm.annee_prec) * (_xlpm.val_suiv-_xlpm.val_prec)/(_xlpm.annee_suiv-_xlpm.annee_prec)
)), )</f>
        <v>0</v>
      </c>
      <c r="CR26" s="30" cm="1">
        <f t="array" ref="CR26">IFERROR(IF('2. Mise en forme données entrée'!BL58 &gt; 0, '2. Mise en forme données entrée'!BL58,
_xlfn.LET(
_xlpm.x, $C26,
_xlpm.supp_zero_un, '2. Mise en forme données entrée'!BL$53:BL58 &gt; 0,
_xlpm.supp_zero_deux, '2. Mise en forme données entrée'!BL58:BL$93 &gt; 0,
_xlpm.annee_prec, _xlfn.XLOOKUP(TRUE, _xlpm.supp_zero_un, $C$21:$C26,$C26,0,-1),
_xlpm.val_prec, _xlfn.XLOOKUP(TRUE, _xlpm.supp_zero_un, '2. Mise en forme données entrée'!BL$53:BL58, _xlfn.XLOOKUP(TRUE,_xlpm.supp_zero_deux,'2. Mise en forme données entrée'!BL58:BL$93),0,-1),
_xlpm.annee_suiv, _xlfn.XLOOKUP(TRUE, _xlpm.supp_zero_deux, '2. Mise en forme données entrée'!$C58:$C$93, $C26),
_xlpm.val_suiv, _xlfn.XLOOKUP(TRUE, _xlpm.supp_zero_deux, '2. Mise en forme données entrée'!BL58:BL$93, _xlpm.val_prec),
_xlpm.val_prec + (_xlpm.x-_xlpm.annee_prec) * (_xlpm.val_suiv-_xlpm.val_prec)/(_xlpm.annee_suiv-_xlpm.annee_prec)
)), )</f>
        <v>0</v>
      </c>
      <c r="CS26" s="30" cm="1">
        <f t="array" ref="CS26">IFERROR(IF('2. Mise en forme données entrée'!BM58 &gt; 0, '2. Mise en forme données entrée'!BM58,
_xlfn.LET(
_xlpm.x, $C26,
_xlpm.supp_zero_un, '2. Mise en forme données entrée'!BM$53:BM58 &gt; 0,
_xlpm.supp_zero_deux, '2. Mise en forme données entrée'!BM58:BM$93 &gt; 0,
_xlpm.annee_prec, _xlfn.XLOOKUP(TRUE, _xlpm.supp_zero_un, $C$21:$C26,$C26,0,-1),
_xlpm.val_prec, _xlfn.XLOOKUP(TRUE, _xlpm.supp_zero_un, '2. Mise en forme données entrée'!BM$53:BM58, _xlfn.XLOOKUP(TRUE,_xlpm.supp_zero_deux,'2. Mise en forme données entrée'!BM58:BM$93),0,-1),
_xlpm.annee_suiv, _xlfn.XLOOKUP(TRUE, _xlpm.supp_zero_deux, '2. Mise en forme données entrée'!$C58:$C$93, $C26),
_xlpm.val_suiv, _xlfn.XLOOKUP(TRUE, _xlpm.supp_zero_deux, '2. Mise en forme données entrée'!BM58:BM$93, _xlpm.val_prec),
_xlpm.val_prec + (_xlpm.x-_xlpm.annee_prec) * (_xlpm.val_suiv-_xlpm.val_prec)/(_xlpm.annee_suiv-_xlpm.annee_prec)
)), )</f>
        <v>0</v>
      </c>
      <c r="CV26" s="55"/>
      <c r="CW26" s="18" cm="1">
        <f t="array" ref="CW26">IFERROR(IF('2. Mise en forme données entrée'!BQ58 &gt; 0, '2. Mise en forme données entrée'!BQ58,
_xlfn.LET(
_xlpm.x, $C26,
_xlpm.supp_zero_un, '2. Mise en forme données entrée'!BQ$53:BQ58 &gt; 0,
_xlpm.supp_zero_deux, '2. Mise en forme données entrée'!BQ58:BQ$93 &gt; 0,
_xlpm.annee_prec, _xlfn.XLOOKUP(TRUE, _xlpm.supp_zero_un, $C$21:$C26,$C26,0,-1),
_xlpm.val_prec, _xlfn.XLOOKUP(TRUE, _xlpm.supp_zero_un, '2. Mise en forme données entrée'!BQ$53:BQ58, _xlfn.XLOOKUP(TRUE,_xlpm.supp_zero_deux,'2. Mise en forme données entrée'!BQ58:BQ$93),0,-1),
_xlpm.annee_suiv, _xlfn.XLOOKUP(TRUE, _xlpm.supp_zero_deux, '2. Mise en forme données entrée'!$C58:$C$93, $C26),
_xlpm.val_suiv, _xlfn.XLOOKUP(TRUE, _xlpm.supp_zero_deux, '2. Mise en forme données entrée'!BQ58:BQ$93, _xlpm.val_prec),
_xlpm.val_prec + (_xlpm.x-_xlpm.annee_prec) * (_xlpm.val_suiv-_xlpm.val_prec)/(_xlpm.annee_suiv-_xlpm.annee_prec)
)), )</f>
        <v>0</v>
      </c>
      <c r="CX26" s="18" cm="1">
        <f t="array" ref="CX26">IFERROR(IF('2. Mise en forme données entrée'!BR58 &gt; 0, '2. Mise en forme données entrée'!BR58,
_xlfn.LET(
_xlpm.x, $C26,
_xlpm.supp_zero_un, '2. Mise en forme données entrée'!BR$53:BR58 &gt; 0,
_xlpm.supp_zero_deux, '2. Mise en forme données entrée'!BR58:BR$93 &gt; 0,
_xlpm.annee_prec, _xlfn.XLOOKUP(TRUE, _xlpm.supp_zero_un, $C$21:$C26,$C26,0,-1),
_xlpm.val_prec, _xlfn.XLOOKUP(TRUE, _xlpm.supp_zero_un, '2. Mise en forme données entrée'!BR$53:BR58, _xlfn.XLOOKUP(TRUE,_xlpm.supp_zero_deux,'2. Mise en forme données entrée'!BR58:BR$93),0,-1),
_xlpm.annee_suiv, _xlfn.XLOOKUP(TRUE, _xlpm.supp_zero_deux, '2. Mise en forme données entrée'!$C58:$C$93, $C26),
_xlpm.val_suiv, _xlfn.XLOOKUP(TRUE, _xlpm.supp_zero_deux, '2. Mise en forme données entrée'!BR58:BR$93, _xlpm.val_prec),
_xlpm.val_prec + (_xlpm.x-_xlpm.annee_prec) * (_xlpm.val_suiv-_xlpm.val_prec)/(_xlpm.annee_suiv-_xlpm.annee_prec)
)), )</f>
        <v>0</v>
      </c>
      <c r="CY26" s="18" cm="1">
        <f t="array" ref="CY26">IFERROR(IF('2. Mise en forme données entrée'!BS58 &gt; 0, '2. Mise en forme données entrée'!BS58,
_xlfn.LET(
_xlpm.x, $C26,
_xlpm.supp_zero_un, '2. Mise en forme données entrée'!BS$53:BS58 &gt; 0,
_xlpm.supp_zero_deux, '2. Mise en forme données entrée'!BS58:BS$93 &gt; 0,
_xlpm.annee_prec, _xlfn.XLOOKUP(TRUE, _xlpm.supp_zero_un, $C$21:$C26,$C26,0,-1),
_xlpm.val_prec, _xlfn.XLOOKUP(TRUE, _xlpm.supp_zero_un, '2. Mise en forme données entrée'!BS$53:BS58, _xlfn.XLOOKUP(TRUE,_xlpm.supp_zero_deux,'2. Mise en forme données entrée'!BS58:BS$93),0,-1),
_xlpm.annee_suiv, _xlfn.XLOOKUP(TRUE, _xlpm.supp_zero_deux, '2. Mise en forme données entrée'!$C58:$C$93, $C26),
_xlpm.val_suiv, _xlfn.XLOOKUP(TRUE, _xlpm.supp_zero_deux, '2. Mise en forme données entrée'!BS58:BS$93, _xlpm.val_prec),
_xlpm.val_prec + (_xlpm.x-_xlpm.annee_prec) * (_xlpm.val_suiv-_xlpm.val_prec)/(_xlpm.annee_suiv-_xlpm.annee_prec)
)), )</f>
        <v>0</v>
      </c>
      <c r="CZ26" s="18" cm="1">
        <f t="array" ref="CZ26">IFERROR(IF('2. Mise en forme données entrée'!BT58 &gt; 0, '2. Mise en forme données entrée'!BT58,
_xlfn.LET(
_xlpm.x, $C26,
_xlpm.supp_zero_un, '2. Mise en forme données entrée'!BT$53:BT58 &gt; 0,
_xlpm.supp_zero_deux, '2. Mise en forme données entrée'!BT58:BT$93 &gt; 0,
_xlpm.annee_prec, _xlfn.XLOOKUP(TRUE, _xlpm.supp_zero_un, $C$21:$C26,$C26,0,-1),
_xlpm.val_prec, _xlfn.XLOOKUP(TRUE, _xlpm.supp_zero_un, '2. Mise en forme données entrée'!BT$53:BT58, _xlfn.XLOOKUP(TRUE,_xlpm.supp_zero_deux,'2. Mise en forme données entrée'!BT58:BT$93),0,-1),
_xlpm.annee_suiv, _xlfn.XLOOKUP(TRUE, _xlpm.supp_zero_deux, '2. Mise en forme données entrée'!$C58:$C$93, $C26),
_xlpm.val_suiv, _xlfn.XLOOKUP(TRUE, _xlpm.supp_zero_deux, '2. Mise en forme données entrée'!BT58:BT$93, _xlpm.val_prec),
_xlpm.val_prec + (_xlpm.x-_xlpm.annee_prec) * (_xlpm.val_suiv-_xlpm.val_prec)/(_xlpm.annee_suiv-_xlpm.annee_prec)
)), )</f>
        <v>0</v>
      </c>
      <c r="DB26" s="29" cm="1">
        <f t="array" ref="DB26">IFERROR(IF('2. Mise en forme données entrée'!BV58 &gt; 0, '2. Mise en forme données entrée'!BV58,
_xlfn.LET(
_xlpm.x, $C26,
_xlpm.supp_zero_un, '2. Mise en forme données entrée'!BV$53:BV58 &gt; 0,
_xlpm.supp_zero_deux, '2. Mise en forme données entrée'!BV58:BV$93 &gt; 0,
_xlpm.annee_prec, _xlfn.XLOOKUP(TRUE, _xlpm.supp_zero_un, $C$21:$C26,$C26,0,-1),
_xlpm.val_prec, _xlfn.XLOOKUP(TRUE, _xlpm.supp_zero_un, '2. Mise en forme données entrée'!BV$53:BV58, _xlfn.XLOOKUP(TRUE,_xlpm.supp_zero_deux,'2. Mise en forme données entrée'!BV58:BV$93),0,-1),
_xlpm.annee_suiv, _xlfn.XLOOKUP(TRUE, _xlpm.supp_zero_deux, '2. Mise en forme données entrée'!$C58:$C$93, $C26),
_xlpm.val_suiv, _xlfn.XLOOKUP(TRUE, _xlpm.supp_zero_deux, '2. Mise en forme données entrée'!BV58:BV$93, _xlpm.val_prec),
_xlpm.val_prec + (_xlpm.x-_xlpm.annee_prec) * (_xlpm.val_suiv-_xlpm.val_prec)/(_xlpm.annee_suiv-_xlpm.annee_prec)
)), )</f>
        <v>0</v>
      </c>
      <c r="DC26" s="29" cm="1">
        <f t="array" ref="DC26">IFERROR(IF('2. Mise en forme données entrée'!BW58 &gt; 0, '2. Mise en forme données entrée'!BW58,
_xlfn.LET(
_xlpm.x, $C26,
_xlpm.supp_zero_un, '2. Mise en forme données entrée'!BW$53:BW58 &gt; 0,
_xlpm.supp_zero_deux, '2. Mise en forme données entrée'!BW58:BW$93 &gt; 0,
_xlpm.annee_prec, _xlfn.XLOOKUP(TRUE, _xlpm.supp_zero_un, $C$21:$C26,$C26,0,-1),
_xlpm.val_prec, _xlfn.XLOOKUP(TRUE, _xlpm.supp_zero_un, '2. Mise en forme données entrée'!BW$53:BW58, _xlfn.XLOOKUP(TRUE,_xlpm.supp_zero_deux,'2. Mise en forme données entrée'!BW58:BW$93),0,-1),
_xlpm.annee_suiv, _xlfn.XLOOKUP(TRUE, _xlpm.supp_zero_deux, '2. Mise en forme données entrée'!$C58:$C$93, $C26),
_xlpm.val_suiv, _xlfn.XLOOKUP(TRUE, _xlpm.supp_zero_deux, '2. Mise en forme données entrée'!BW58:BW$93, _xlpm.val_prec),
_xlpm.val_prec + (_xlpm.x-_xlpm.annee_prec) * (_xlpm.val_suiv-_xlpm.val_prec)/(_xlpm.annee_suiv-_xlpm.annee_prec)
)), )</f>
        <v>0</v>
      </c>
      <c r="DD26" s="29" cm="1">
        <f t="array" ref="DD26">IFERROR(IF('2. Mise en forme données entrée'!BX58 &gt; 0, '2. Mise en forme données entrée'!BX58,
_xlfn.LET(
_xlpm.x, $C26,
_xlpm.supp_zero_un, '2. Mise en forme données entrée'!BX$53:BX58 &gt; 0,
_xlpm.supp_zero_deux, '2. Mise en forme données entrée'!BX58:BX$93 &gt; 0,
_xlpm.annee_prec, _xlfn.XLOOKUP(TRUE, _xlpm.supp_zero_un, $C$21:$C26,$C26,0,-1),
_xlpm.val_prec, _xlfn.XLOOKUP(TRUE, _xlpm.supp_zero_un, '2. Mise en forme données entrée'!BX$53:BX58, _xlfn.XLOOKUP(TRUE,_xlpm.supp_zero_deux,'2. Mise en forme données entrée'!BX58:BX$93),0,-1),
_xlpm.annee_suiv, _xlfn.XLOOKUP(TRUE, _xlpm.supp_zero_deux, '2. Mise en forme données entrée'!$C58:$C$93, $C26),
_xlpm.val_suiv, _xlfn.XLOOKUP(TRUE, _xlpm.supp_zero_deux, '2. Mise en forme données entrée'!BX58:BX$93, _xlpm.val_prec),
_xlpm.val_prec + (_xlpm.x-_xlpm.annee_prec) * (_xlpm.val_suiv-_xlpm.val_prec)/(_xlpm.annee_suiv-_xlpm.annee_prec)
)), )</f>
        <v>0</v>
      </c>
      <c r="DE26" s="29" cm="1">
        <f t="array" ref="DE26">IFERROR(IF('2. Mise en forme données entrée'!BY58 &gt; 0, '2. Mise en forme données entrée'!BY58,
_xlfn.LET(
_xlpm.x, $C26,
_xlpm.supp_zero_un, '2. Mise en forme données entrée'!BY$53:BY58 &gt; 0,
_xlpm.supp_zero_deux, '2. Mise en forme données entrée'!BY58:BY$93 &gt; 0,
_xlpm.annee_prec, _xlfn.XLOOKUP(TRUE, _xlpm.supp_zero_un, $C$21:$C26,$C26,0,-1),
_xlpm.val_prec, _xlfn.XLOOKUP(TRUE, _xlpm.supp_zero_un, '2. Mise en forme données entrée'!BY$53:BY58, _xlfn.XLOOKUP(TRUE,_xlpm.supp_zero_deux,'2. Mise en forme données entrée'!BY58:BY$93),0,-1),
_xlpm.annee_suiv, _xlfn.XLOOKUP(TRUE, _xlpm.supp_zero_deux, '2. Mise en forme données entrée'!$C58:$C$93, $C26),
_xlpm.val_suiv, _xlfn.XLOOKUP(TRUE, _xlpm.supp_zero_deux, '2. Mise en forme données entrée'!BY58:BY$93, _xlpm.val_prec),
_xlpm.val_prec + (_xlpm.x-_xlpm.annee_prec) * (_xlpm.val_suiv-_xlpm.val_prec)/(_xlpm.annee_suiv-_xlpm.annee_prec)
)), )</f>
        <v>0</v>
      </c>
      <c r="DG26" s="29" cm="1">
        <f t="array" ref="DG26">IFERROR(IF('2. Mise en forme données entrée'!CA58 &gt; 0, '2. Mise en forme données entrée'!CA58,
_xlfn.LET(
_xlpm.x, $C26,
_xlpm.supp_zero_un, '2. Mise en forme données entrée'!CA$53:CA58 &gt; 0,
_xlpm.supp_zero_deux, '2. Mise en forme données entrée'!CA58:CA$93 &gt; 0,
_xlpm.annee_prec, _xlfn.XLOOKUP(TRUE, _xlpm.supp_zero_un, $C$21:$C26,$C26,0,-1),
_xlpm.val_prec, _xlfn.XLOOKUP(TRUE, _xlpm.supp_zero_un, '2. Mise en forme données entrée'!CA$53:CA58, _xlfn.XLOOKUP(TRUE,_xlpm.supp_zero_deux,'2. Mise en forme données entrée'!CA58:CA$93),0,-1),
_xlpm.annee_suiv, _xlfn.XLOOKUP(TRUE, _xlpm.supp_zero_deux, '2. Mise en forme données entrée'!$C58:$C$93, $C26),
_xlpm.val_suiv, _xlfn.XLOOKUP(TRUE, _xlpm.supp_zero_deux, '2. Mise en forme données entrée'!CA58:CA$93, _xlpm.val_prec),
_xlpm.val_prec + (_xlpm.x-_xlpm.annee_prec) * (_xlpm.val_suiv-_xlpm.val_prec)/(_xlpm.annee_suiv-_xlpm.annee_prec)
)), )</f>
        <v>0</v>
      </c>
      <c r="DH26" s="29" cm="1">
        <f t="array" ref="DH26">IFERROR(IF('2. Mise en forme données entrée'!CB58 &gt; 0, '2. Mise en forme données entrée'!CB58,
_xlfn.LET(
_xlpm.x, $C26,
_xlpm.supp_zero_un, '2. Mise en forme données entrée'!CB$53:CB58 &gt; 0,
_xlpm.supp_zero_deux, '2. Mise en forme données entrée'!CB58:CB$93 &gt; 0,
_xlpm.annee_prec, _xlfn.XLOOKUP(TRUE, _xlpm.supp_zero_un, $C$21:$C26,$C26,0,-1),
_xlpm.val_prec, _xlfn.XLOOKUP(TRUE, _xlpm.supp_zero_un, '2. Mise en forme données entrée'!CB$53:CB58, _xlfn.XLOOKUP(TRUE,_xlpm.supp_zero_deux,'2. Mise en forme données entrée'!CB58:CB$93),0,-1),
_xlpm.annee_suiv, _xlfn.XLOOKUP(TRUE, _xlpm.supp_zero_deux, '2. Mise en forme données entrée'!$C58:$C$93, $C26),
_xlpm.val_suiv, _xlfn.XLOOKUP(TRUE, _xlpm.supp_zero_deux, '2. Mise en forme données entrée'!CB58:CB$93, _xlpm.val_prec),
_xlpm.val_prec + (_xlpm.x-_xlpm.annee_prec) * (_xlpm.val_suiv-_xlpm.val_prec)/(_xlpm.annee_suiv-_xlpm.annee_prec)
)), )</f>
        <v>0</v>
      </c>
      <c r="DI26" s="29" cm="1">
        <f t="array" ref="DI26">IFERROR(IF('2. Mise en forme données entrée'!CC58 &gt; 0, '2. Mise en forme données entrée'!CC58,
_xlfn.LET(
_xlpm.x, $C26,
_xlpm.supp_zero_un, '2. Mise en forme données entrée'!CC$53:CC58 &gt; 0,
_xlpm.supp_zero_deux, '2. Mise en forme données entrée'!CC58:CC$93 &gt; 0,
_xlpm.annee_prec, _xlfn.XLOOKUP(TRUE, _xlpm.supp_zero_un, $C$21:$C26,$C26,0,-1),
_xlpm.val_prec, _xlfn.XLOOKUP(TRUE, _xlpm.supp_zero_un, '2. Mise en forme données entrée'!CC$53:CC58, _xlfn.XLOOKUP(TRUE,_xlpm.supp_zero_deux,'2. Mise en forme données entrée'!CC58:CC$93),0,-1),
_xlpm.annee_suiv, _xlfn.XLOOKUP(TRUE, _xlpm.supp_zero_deux, '2. Mise en forme données entrée'!$C58:$C$93, $C26),
_xlpm.val_suiv, _xlfn.XLOOKUP(TRUE, _xlpm.supp_zero_deux, '2. Mise en forme données entrée'!CC58:CC$93, _xlpm.val_prec),
_xlpm.val_prec + (_xlpm.x-_xlpm.annee_prec) * (_xlpm.val_suiv-_xlpm.val_prec)/(_xlpm.annee_suiv-_xlpm.annee_prec)
)), )</f>
        <v>0</v>
      </c>
      <c r="DJ26" s="29" cm="1">
        <f t="array" ref="DJ26">IFERROR(IF('2. Mise en forme données entrée'!CD58 &gt; 0, '2. Mise en forme données entrée'!CD58,
_xlfn.LET(
_xlpm.x, $C26,
_xlpm.supp_zero_un, '2. Mise en forme données entrée'!CD$53:CD58 &gt; 0,
_xlpm.supp_zero_deux, '2. Mise en forme données entrée'!CD58:CD$93 &gt; 0,
_xlpm.annee_prec, _xlfn.XLOOKUP(TRUE, _xlpm.supp_zero_un, $C$21:$C26,$C26,0,-1),
_xlpm.val_prec, _xlfn.XLOOKUP(TRUE, _xlpm.supp_zero_un, '2. Mise en forme données entrée'!CD$53:CD58, _xlfn.XLOOKUP(TRUE,_xlpm.supp_zero_deux,'2. Mise en forme données entrée'!CD58:CD$93),0,-1),
_xlpm.annee_suiv, _xlfn.XLOOKUP(TRUE, _xlpm.supp_zero_deux, '2. Mise en forme données entrée'!$C58:$C$93, $C26),
_xlpm.val_suiv, _xlfn.XLOOKUP(TRUE, _xlpm.supp_zero_deux, '2. Mise en forme données entrée'!CD58:CD$93, _xlpm.val_prec),
_xlpm.val_prec + (_xlpm.x-_xlpm.annee_prec) * (_xlpm.val_suiv-_xlpm.val_prec)/(_xlpm.annee_suiv-_xlpm.annee_prec)
)), )</f>
        <v>0</v>
      </c>
      <c r="DL26" s="29" cm="1">
        <f t="array" ref="DL26">IFERROR(IF('2. Mise en forme données entrée'!CF58 &gt; 0, '2. Mise en forme données entrée'!CF58,
_xlfn.LET(
_xlpm.x, $C26,
_xlpm.supp_zero_un, '2. Mise en forme données entrée'!CF$53:CF58 &gt; 0,
_xlpm.supp_zero_deux, '2. Mise en forme données entrée'!CF58:CF$93 &gt; 0,
_xlpm.annee_prec, _xlfn.XLOOKUP(TRUE, _xlpm.supp_zero_un, $C$21:$C26,$C26,0,-1),
_xlpm.val_prec, _xlfn.XLOOKUP(TRUE, _xlpm.supp_zero_un, '2. Mise en forme données entrée'!CF$53:CF58, _xlfn.XLOOKUP(TRUE,_xlpm.supp_zero_deux,'2. Mise en forme données entrée'!CF58:CF$93),0,-1),
_xlpm.annee_suiv, _xlfn.XLOOKUP(TRUE, _xlpm.supp_zero_deux, '2. Mise en forme données entrée'!$C58:$C$93, $C26),
_xlpm.val_suiv, _xlfn.XLOOKUP(TRUE, _xlpm.supp_zero_deux, '2. Mise en forme données entrée'!CF58:CF$93, _xlpm.val_prec),
_xlpm.val_prec + (_xlpm.x-_xlpm.annee_prec) * (_xlpm.val_suiv-_xlpm.val_prec)/(_xlpm.annee_suiv-_xlpm.annee_prec)
)), )</f>
        <v>0</v>
      </c>
      <c r="DM26" s="29" cm="1">
        <f t="array" ref="DM26">IFERROR(IF('2. Mise en forme données entrée'!CG58 &gt; 0, '2. Mise en forme données entrée'!CG58,
_xlfn.LET(
_xlpm.x, $C26,
_xlpm.supp_zero_un, '2. Mise en forme données entrée'!CG$53:CG58 &gt; 0,
_xlpm.supp_zero_deux, '2. Mise en forme données entrée'!CG58:CG$93 &gt; 0,
_xlpm.annee_prec, _xlfn.XLOOKUP(TRUE, _xlpm.supp_zero_un, $C$21:$C26,$C26,0,-1),
_xlpm.val_prec, _xlfn.XLOOKUP(TRUE, _xlpm.supp_zero_un, '2. Mise en forme données entrée'!CG$53:CG58, _xlfn.XLOOKUP(TRUE,_xlpm.supp_zero_deux,'2. Mise en forme données entrée'!CG58:CG$93),0,-1),
_xlpm.annee_suiv, _xlfn.XLOOKUP(TRUE, _xlpm.supp_zero_deux, '2. Mise en forme données entrée'!$C58:$C$93, $C26),
_xlpm.val_suiv, _xlfn.XLOOKUP(TRUE, _xlpm.supp_zero_deux, '2. Mise en forme données entrée'!CG58:CG$93, _xlpm.val_prec),
_xlpm.val_prec + (_xlpm.x-_xlpm.annee_prec) * (_xlpm.val_suiv-_xlpm.val_prec)/(_xlpm.annee_suiv-_xlpm.annee_prec)
)), )</f>
        <v>0</v>
      </c>
      <c r="DN26" s="29" cm="1">
        <f t="array" ref="DN26">IFERROR(IF('2. Mise en forme données entrée'!CH58 &gt; 0, '2. Mise en forme données entrée'!CH58,
_xlfn.LET(
_xlpm.x, $C26,
_xlpm.supp_zero_un, '2. Mise en forme données entrée'!CH$53:CH58 &gt; 0,
_xlpm.supp_zero_deux, '2. Mise en forme données entrée'!CH58:CH$93 &gt; 0,
_xlpm.annee_prec, _xlfn.XLOOKUP(TRUE, _xlpm.supp_zero_un, $C$21:$C26,$C26,0,-1),
_xlpm.val_prec, _xlfn.XLOOKUP(TRUE, _xlpm.supp_zero_un, '2. Mise en forme données entrée'!CH$53:CH58, _xlfn.XLOOKUP(TRUE,_xlpm.supp_zero_deux,'2. Mise en forme données entrée'!CH58:CH$93),0,-1),
_xlpm.annee_suiv, _xlfn.XLOOKUP(TRUE, _xlpm.supp_zero_deux, '2. Mise en forme données entrée'!$C58:$C$93, $C26),
_xlpm.val_suiv, _xlfn.XLOOKUP(TRUE, _xlpm.supp_zero_deux, '2. Mise en forme données entrée'!CH58:CH$93, _xlpm.val_prec),
_xlpm.val_prec + (_xlpm.x-_xlpm.annee_prec) * (_xlpm.val_suiv-_xlpm.val_prec)/(_xlpm.annee_suiv-_xlpm.annee_prec)
)), )</f>
        <v>0</v>
      </c>
      <c r="DO26" s="29" cm="1">
        <f t="array" ref="DO26">IFERROR(IF('2. Mise en forme données entrée'!CI58 &gt; 0, '2. Mise en forme données entrée'!CI58,
_xlfn.LET(
_xlpm.x, $C26,
_xlpm.supp_zero_un, '2. Mise en forme données entrée'!CI$53:CI58 &gt; 0,
_xlpm.supp_zero_deux, '2. Mise en forme données entrée'!CI58:CI$93 &gt; 0,
_xlpm.annee_prec, _xlfn.XLOOKUP(TRUE, _xlpm.supp_zero_un, $C$21:$C26,$C26,0,-1),
_xlpm.val_prec, _xlfn.XLOOKUP(TRUE, _xlpm.supp_zero_un, '2. Mise en forme données entrée'!CI$53:CI58, _xlfn.XLOOKUP(TRUE,_xlpm.supp_zero_deux,'2. Mise en forme données entrée'!CI58:CI$93),0,-1),
_xlpm.annee_suiv, _xlfn.XLOOKUP(TRUE, _xlpm.supp_zero_deux, '2. Mise en forme données entrée'!$C58:$C$93, $C26),
_xlpm.val_suiv, _xlfn.XLOOKUP(TRUE, _xlpm.supp_zero_deux, '2. Mise en forme données entrée'!CI58:CI$93, _xlpm.val_prec),
_xlpm.val_prec + (_xlpm.x-_xlpm.annee_prec) * (_xlpm.val_suiv-_xlpm.val_prec)/(_xlpm.annee_suiv-_xlpm.annee_prec)
)), )</f>
        <v>0</v>
      </c>
      <c r="DQ26" s="29" cm="1">
        <f t="array" ref="DQ26">IFERROR(IF('2. Mise en forme données entrée'!CK58 &gt; 0, '2. Mise en forme données entrée'!CK58,
_xlfn.LET(
_xlpm.x, $C26,
_xlpm.supp_zero_un, '2. Mise en forme données entrée'!CK$53:CK58 &gt; 0,
_xlpm.supp_zero_deux, '2. Mise en forme données entrée'!CK58:CK$93 &gt; 0,
_xlpm.annee_prec, _xlfn.XLOOKUP(TRUE, _xlpm.supp_zero_un, $C$21:$C26,$C26,0,-1),
_xlpm.val_prec, _xlfn.XLOOKUP(TRUE, _xlpm.supp_zero_un, '2. Mise en forme données entrée'!CK$53:CK58, _xlfn.XLOOKUP(TRUE,_xlpm.supp_zero_deux,'2. Mise en forme données entrée'!CK58:CK$93),0,-1),
_xlpm.annee_suiv, _xlfn.XLOOKUP(TRUE, _xlpm.supp_zero_deux, '2. Mise en forme données entrée'!$C58:$C$93, $C26),
_xlpm.val_suiv, _xlfn.XLOOKUP(TRUE, _xlpm.supp_zero_deux, '2. Mise en forme données entrée'!CK58:CK$93, _xlpm.val_prec),
_xlpm.val_prec + (_xlpm.x-_xlpm.annee_prec) * (_xlpm.val_suiv-_xlpm.val_prec)/(_xlpm.annee_suiv-_xlpm.annee_prec)
)), )</f>
        <v>0</v>
      </c>
      <c r="DR26" s="29" cm="1">
        <f t="array" ref="DR26">IFERROR(IF('2. Mise en forme données entrée'!CL58 &gt; 0, '2. Mise en forme données entrée'!CL58,
_xlfn.LET(
_xlpm.x, $C26,
_xlpm.supp_zero_un, '2. Mise en forme données entrée'!CL$53:CL58 &gt; 0,
_xlpm.supp_zero_deux, '2. Mise en forme données entrée'!CL58:CL$93 &gt; 0,
_xlpm.annee_prec, _xlfn.XLOOKUP(TRUE, _xlpm.supp_zero_un, $C$21:$C26,$C26,0,-1),
_xlpm.val_prec, _xlfn.XLOOKUP(TRUE, _xlpm.supp_zero_un, '2. Mise en forme données entrée'!CL$53:CL58, _xlfn.XLOOKUP(TRUE,_xlpm.supp_zero_deux,'2. Mise en forme données entrée'!CL58:CL$93),0,-1),
_xlpm.annee_suiv, _xlfn.XLOOKUP(TRUE, _xlpm.supp_zero_deux, '2. Mise en forme données entrée'!$C58:$C$93, $C26),
_xlpm.val_suiv, _xlfn.XLOOKUP(TRUE, _xlpm.supp_zero_deux, '2. Mise en forme données entrée'!CL58:CL$93, _xlpm.val_prec),
_xlpm.val_prec + (_xlpm.x-_xlpm.annee_prec) * (_xlpm.val_suiv-_xlpm.val_prec)/(_xlpm.annee_suiv-_xlpm.annee_prec)
)), )</f>
        <v>0</v>
      </c>
      <c r="DS26" s="29" cm="1">
        <f t="array" ref="DS26">IFERROR(IF('2. Mise en forme données entrée'!CM58 &gt; 0, '2. Mise en forme données entrée'!CM58,
_xlfn.LET(
_xlpm.x, $C26,
_xlpm.supp_zero_un, '2. Mise en forme données entrée'!CM$53:CM58 &gt; 0,
_xlpm.supp_zero_deux, '2. Mise en forme données entrée'!CM58:CM$93 &gt; 0,
_xlpm.annee_prec, _xlfn.XLOOKUP(TRUE, _xlpm.supp_zero_un, $C$21:$C26,$C26,0,-1),
_xlpm.val_prec, _xlfn.XLOOKUP(TRUE, _xlpm.supp_zero_un, '2. Mise en forme données entrée'!CM$53:CM58, _xlfn.XLOOKUP(TRUE,_xlpm.supp_zero_deux,'2. Mise en forme données entrée'!CM58:CM$93),0,-1),
_xlpm.annee_suiv, _xlfn.XLOOKUP(TRUE, _xlpm.supp_zero_deux, '2. Mise en forme données entrée'!$C58:$C$93, $C26),
_xlpm.val_suiv, _xlfn.XLOOKUP(TRUE, _xlpm.supp_zero_deux, '2. Mise en forme données entrée'!CM58:CM$93, _xlpm.val_prec),
_xlpm.val_prec + (_xlpm.x-_xlpm.annee_prec) * (_xlpm.val_suiv-_xlpm.val_prec)/(_xlpm.annee_suiv-_xlpm.annee_prec)
)), )</f>
        <v>0</v>
      </c>
      <c r="DT26" s="29" cm="1">
        <f t="array" ref="DT26">IFERROR(IF('2. Mise en forme données entrée'!CN58 &gt; 0, '2. Mise en forme données entrée'!CN58,
_xlfn.LET(
_xlpm.x, $C26,
_xlpm.supp_zero_un, '2. Mise en forme données entrée'!CN$53:CN58 &gt; 0,
_xlpm.supp_zero_deux, '2. Mise en forme données entrée'!CN58:CN$93 &gt; 0,
_xlpm.annee_prec, _xlfn.XLOOKUP(TRUE, _xlpm.supp_zero_un, $C$21:$C26,$C26,0,-1),
_xlpm.val_prec, _xlfn.XLOOKUP(TRUE, _xlpm.supp_zero_un, '2. Mise en forme données entrée'!CN$53:CN58, _xlfn.XLOOKUP(TRUE,_xlpm.supp_zero_deux,'2. Mise en forme données entrée'!CN58:CN$93),0,-1),
_xlpm.annee_suiv, _xlfn.XLOOKUP(TRUE, _xlpm.supp_zero_deux, '2. Mise en forme données entrée'!$C58:$C$93, $C26),
_xlpm.val_suiv, _xlfn.XLOOKUP(TRUE, _xlpm.supp_zero_deux, '2. Mise en forme données entrée'!CN58:CN$93, _xlpm.val_prec),
_xlpm.val_prec + (_xlpm.x-_xlpm.annee_prec) * (_xlpm.val_suiv-_xlpm.val_prec)/(_xlpm.annee_suiv-_xlpm.annee_prec)
)), )</f>
        <v>0</v>
      </c>
      <c r="DV26" s="30" cm="1">
        <f t="array" ref="DV26">IFERROR(IF('2. Mise en forme données entrée'!CP58 &gt; 0, '2. Mise en forme données entrée'!CP58,
_xlfn.LET(
_xlpm.x, $C26,
_xlpm.supp_zero_un, '2. Mise en forme données entrée'!CP$53:CP58 &gt; 0,
_xlpm.supp_zero_deux, '2. Mise en forme données entrée'!CP58:CP$93 &gt; 0,
_xlpm.annee_prec, _xlfn.XLOOKUP(TRUE, _xlpm.supp_zero_un, $C$21:$C26,$C26,0,-1),
_xlpm.val_prec, _xlfn.XLOOKUP(TRUE, _xlpm.supp_zero_un, '2. Mise en forme données entrée'!CP$53:CP58, _xlfn.XLOOKUP(TRUE,_xlpm.supp_zero_deux,'2. Mise en forme données entrée'!CP58:CP$93),0,-1),
_xlpm.annee_suiv, _xlfn.XLOOKUP(TRUE, _xlpm.supp_zero_deux, '2. Mise en forme données entrée'!$C58:$C$93, $C26),
_xlpm.val_suiv, _xlfn.XLOOKUP(TRUE, _xlpm.supp_zero_deux, '2. Mise en forme données entrée'!CP58:CP$93, _xlpm.val_prec),
_xlpm.val_prec + (_xlpm.x-_xlpm.annee_prec) * (_xlpm.val_suiv-_xlpm.val_prec)/(_xlpm.annee_suiv-_xlpm.annee_prec)
)), )</f>
        <v>0</v>
      </c>
      <c r="DW26" s="30" cm="1">
        <f t="array" ref="DW26">IFERROR(IF('2. Mise en forme données entrée'!CQ58 &gt; 0, '2. Mise en forme données entrée'!CQ58,
_xlfn.LET(
_xlpm.x, $C26,
_xlpm.supp_zero_un, '2. Mise en forme données entrée'!CQ$53:CQ58 &gt; 0,
_xlpm.supp_zero_deux, '2. Mise en forme données entrée'!CQ58:CQ$93 &gt; 0,
_xlpm.annee_prec, _xlfn.XLOOKUP(TRUE, _xlpm.supp_zero_un, $C$21:$C26,$C26,0,-1),
_xlpm.val_prec, _xlfn.XLOOKUP(TRUE, _xlpm.supp_zero_un, '2. Mise en forme données entrée'!CQ$53:CQ58, _xlfn.XLOOKUP(TRUE,_xlpm.supp_zero_deux,'2. Mise en forme données entrée'!CQ58:CQ$93),0,-1),
_xlpm.annee_suiv, _xlfn.XLOOKUP(TRUE, _xlpm.supp_zero_deux, '2. Mise en forme données entrée'!$C58:$C$93, $C26),
_xlpm.val_suiv, _xlfn.XLOOKUP(TRUE, _xlpm.supp_zero_deux, '2. Mise en forme données entrée'!CQ58:CQ$93, _xlpm.val_prec),
_xlpm.val_prec + (_xlpm.x-_xlpm.annee_prec) * (_xlpm.val_suiv-_xlpm.val_prec)/(_xlpm.annee_suiv-_xlpm.annee_prec)
)), )</f>
        <v>0</v>
      </c>
      <c r="DX26" s="30" cm="1">
        <f t="array" ref="DX26">IFERROR(IF('2. Mise en forme données entrée'!CR58 &gt; 0, '2. Mise en forme données entrée'!CR58,
_xlfn.LET(
_xlpm.x, $C26,
_xlpm.supp_zero_un, '2. Mise en forme données entrée'!CR$53:CR58 &gt; 0,
_xlpm.supp_zero_deux, '2. Mise en forme données entrée'!CR58:CR$93 &gt; 0,
_xlpm.annee_prec, _xlfn.XLOOKUP(TRUE, _xlpm.supp_zero_un, $C$21:$C26,$C26,0,-1),
_xlpm.val_prec, _xlfn.XLOOKUP(TRUE, _xlpm.supp_zero_un, '2. Mise en forme données entrée'!CR$53:CR58, _xlfn.XLOOKUP(TRUE,_xlpm.supp_zero_deux,'2. Mise en forme données entrée'!CR58:CR$93),0,-1),
_xlpm.annee_suiv, _xlfn.XLOOKUP(TRUE, _xlpm.supp_zero_deux, '2. Mise en forme données entrée'!$C58:$C$93, $C26),
_xlpm.val_suiv, _xlfn.XLOOKUP(TRUE, _xlpm.supp_zero_deux, '2. Mise en forme données entrée'!CR58:CR$93, _xlpm.val_prec),
_xlpm.val_prec + (_xlpm.x-_xlpm.annee_prec) * (_xlpm.val_suiv-_xlpm.val_prec)/(_xlpm.annee_suiv-_xlpm.annee_prec)
)), )</f>
        <v>0</v>
      </c>
      <c r="DY26" s="30" cm="1">
        <f t="array" ref="DY26">IFERROR(IF('2. Mise en forme données entrée'!CS58 &gt; 0, '2. Mise en forme données entrée'!CS58,
_xlfn.LET(
_xlpm.x, $C26,
_xlpm.supp_zero_un, '2. Mise en forme données entrée'!CS$53:CS58 &gt; 0,
_xlpm.supp_zero_deux, '2. Mise en forme données entrée'!CS58:CS$93 &gt; 0,
_xlpm.annee_prec, _xlfn.XLOOKUP(TRUE, _xlpm.supp_zero_un, $C$21:$C26,$C26,0,-1),
_xlpm.val_prec, _xlfn.XLOOKUP(TRUE, _xlpm.supp_zero_un, '2. Mise en forme données entrée'!CS$53:CS58, _xlfn.XLOOKUP(TRUE,_xlpm.supp_zero_deux,'2. Mise en forme données entrée'!CS58:CS$93),0,-1),
_xlpm.annee_suiv, _xlfn.XLOOKUP(TRUE, _xlpm.supp_zero_deux, '2. Mise en forme données entrée'!$C58:$C$93, $C26),
_xlpm.val_suiv, _xlfn.XLOOKUP(TRUE, _xlpm.supp_zero_deux, '2. Mise en forme données entrée'!CS58:CS$93, _xlpm.val_prec),
_xlpm.val_prec + (_xlpm.x-_xlpm.annee_prec) * (_xlpm.val_suiv-_xlpm.val_prec)/(_xlpm.annee_suiv-_xlpm.annee_prec)
)), )</f>
        <v>0</v>
      </c>
    </row>
    <row r="27" spans="2:131" outlineLevel="1">
      <c r="C27" s="19">
        <v>2016</v>
      </c>
      <c r="D27" s="55"/>
      <c r="E27" s="18">
        <v>2896.23786141038</v>
      </c>
      <c r="F27" s="18">
        <v>3041.04975448089</v>
      </c>
      <c r="G27" s="18">
        <v>6761.9611332930899</v>
      </c>
      <c r="H27" s="18">
        <v>42671.386627649197</v>
      </c>
      <c r="J27" s="29">
        <v>0.192372070078662</v>
      </c>
      <c r="K27" s="29">
        <v>0.20199067358259501</v>
      </c>
      <c r="L27" s="29">
        <v>0.44394311442762902</v>
      </c>
      <c r="M27" s="29">
        <v>2.8149256840853498</v>
      </c>
      <c r="O27" s="29">
        <v>9.4912335978629692</v>
      </c>
      <c r="P27" s="29">
        <v>9.9657952777561203</v>
      </c>
      <c r="Q27" s="29">
        <v>21.912791581501601</v>
      </c>
      <c r="R27" s="29">
        <v>138.918193310346</v>
      </c>
      <c r="T27" s="29">
        <v>0.260268635756713</v>
      </c>
      <c r="U27" s="29">
        <v>0.27328206754454798</v>
      </c>
      <c r="V27" s="29">
        <v>0.58533500052828602</v>
      </c>
      <c r="W27" s="29">
        <v>3.7514253785579799</v>
      </c>
      <c r="Y27" s="29">
        <v>2.7102642342561398</v>
      </c>
      <c r="Z27" s="29">
        <v>2.84577744596894</v>
      </c>
      <c r="AA27" s="29">
        <v>6.3329847726979898</v>
      </c>
      <c r="AB27" s="29">
        <v>39.950836240882197</v>
      </c>
      <c r="AD27" s="30">
        <v>11.6561471851089</v>
      </c>
      <c r="AE27" s="30">
        <v>12.238954544364301</v>
      </c>
      <c r="AF27" s="30">
        <v>27.2081242581623</v>
      </c>
      <c r="AG27" s="30">
        <v>171.71234578920701</v>
      </c>
      <c r="AJ27" s="55"/>
      <c r="AK27" s="18" cm="1">
        <f t="array" ref="AK27">IFERROR(IF('2. Mise en forme données entrée'!E59 &gt; 0, '2. Mise en forme données entrée'!E59,
_xlfn.LET(
_xlpm.x, $C27,
_xlpm.supp_zero_un, '2. Mise en forme données entrée'!E$53:E59 &gt; 0,
_xlpm.supp_zero_deux, '2. Mise en forme données entrée'!E59:E$93 &gt; 0,
_xlpm.annee_prec, _xlfn.XLOOKUP(TRUE, _xlpm.supp_zero_un, $C$21:$C27,$C27,0,-1),
_xlpm.val_prec, _xlfn.XLOOKUP(TRUE, _xlpm.supp_zero_un, '2. Mise en forme données entrée'!E$53:E59, _xlfn.XLOOKUP(TRUE,_xlpm.supp_zero_deux,'2. Mise en forme données entrée'!E59:E$93),0,-1),
_xlpm.annee_suiv, _xlfn.XLOOKUP(TRUE, _xlpm.supp_zero_deux, '2. Mise en forme données entrée'!$C59:$C$93, $C27),
_xlpm.val_suiv, _xlfn.XLOOKUP(TRUE, _xlpm.supp_zero_deux, '2. Mise en forme données entrée'!E59:E$93, _xlpm.val_prec),
_xlpm.val_prec + (_xlpm.x-_xlpm.annee_prec) * (_xlpm.val_suiv-_xlpm.val_prec)/(_xlpm.annee_suiv-_xlpm.annee_prec)
)), )</f>
        <v>2896.23786141038</v>
      </c>
      <c r="AL27" s="18" cm="1">
        <f t="array" ref="AL27">IFERROR(IF('2. Mise en forme données entrée'!F59 &gt; 0, '2. Mise en forme données entrée'!F59,
_xlfn.LET(
_xlpm.x, $C27,
_xlpm.supp_zero_un, '2. Mise en forme données entrée'!F$53:F59 &gt; 0,
_xlpm.supp_zero_deux, '2. Mise en forme données entrée'!F59:F$93 &gt; 0,
_xlpm.annee_prec, _xlfn.XLOOKUP(TRUE, _xlpm.supp_zero_un, $C$21:$C27,$C27,0,-1),
_xlpm.val_prec, _xlfn.XLOOKUP(TRUE, _xlpm.supp_zero_un, '2. Mise en forme données entrée'!F$53:F59, _xlfn.XLOOKUP(TRUE,_xlpm.supp_zero_deux,'2. Mise en forme données entrée'!F59:F$93),0,-1),
_xlpm.annee_suiv, _xlfn.XLOOKUP(TRUE, _xlpm.supp_zero_deux, '2. Mise en forme données entrée'!$C59:$C$93, $C27),
_xlpm.val_suiv, _xlfn.XLOOKUP(TRUE, _xlpm.supp_zero_deux, '2. Mise en forme données entrée'!F59:F$93, _xlpm.val_prec),
_xlpm.val_prec + (_xlpm.x-_xlpm.annee_prec) * (_xlpm.val_suiv-_xlpm.val_prec)/(_xlpm.annee_suiv-_xlpm.annee_prec)
)), )</f>
        <v>3041.04975448089</v>
      </c>
      <c r="AM27" s="18" cm="1">
        <f t="array" ref="AM27">IFERROR(IF('2. Mise en forme données entrée'!G59 &gt; 0, '2. Mise en forme données entrée'!G59,
_xlfn.LET(
_xlpm.x, $C27,
_xlpm.supp_zero_un, '2. Mise en forme données entrée'!G$53:G59 &gt; 0,
_xlpm.supp_zero_deux, '2. Mise en forme données entrée'!G59:G$93 &gt; 0,
_xlpm.annee_prec, _xlfn.XLOOKUP(TRUE, _xlpm.supp_zero_un, $C$21:$C27,$C27,0,-1),
_xlpm.val_prec, _xlfn.XLOOKUP(TRUE, _xlpm.supp_zero_un, '2. Mise en forme données entrée'!G$53:G59, _xlfn.XLOOKUP(TRUE,_xlpm.supp_zero_deux,'2. Mise en forme données entrée'!G59:G$93),0,-1),
_xlpm.annee_suiv, _xlfn.XLOOKUP(TRUE, _xlpm.supp_zero_deux, '2. Mise en forme données entrée'!$C59:$C$93, $C27),
_xlpm.val_suiv, _xlfn.XLOOKUP(TRUE, _xlpm.supp_zero_deux, '2. Mise en forme données entrée'!G59:G$93, _xlpm.val_prec),
_xlpm.val_prec + (_xlpm.x-_xlpm.annee_prec) * (_xlpm.val_suiv-_xlpm.val_prec)/(_xlpm.annee_suiv-_xlpm.annee_prec)
)), )</f>
        <v>6761.9611332930899</v>
      </c>
      <c r="AN27" s="18" cm="1">
        <f t="array" ref="AN27">IFERROR(IF('2. Mise en forme données entrée'!H59 &gt; 0, '2. Mise en forme données entrée'!H59,
_xlfn.LET(
_xlpm.x, $C27,
_xlpm.supp_zero_un, '2. Mise en forme données entrée'!H$53:H59 &gt; 0,
_xlpm.supp_zero_deux, '2. Mise en forme données entrée'!H59:H$93 &gt; 0,
_xlpm.annee_prec, _xlfn.XLOOKUP(TRUE, _xlpm.supp_zero_un, $C$21:$C27,$C27,0,-1),
_xlpm.val_prec, _xlfn.XLOOKUP(TRUE, _xlpm.supp_zero_un, '2. Mise en forme données entrée'!H$53:H59, _xlfn.XLOOKUP(TRUE,_xlpm.supp_zero_deux,'2. Mise en forme données entrée'!H59:H$93),0,-1),
_xlpm.annee_suiv, _xlfn.XLOOKUP(TRUE, _xlpm.supp_zero_deux, '2. Mise en forme données entrée'!$C59:$C$93, $C27),
_xlpm.val_suiv, _xlfn.XLOOKUP(TRUE, _xlpm.supp_zero_deux, '2. Mise en forme données entrée'!H59:H$93, _xlpm.val_prec),
_xlpm.val_prec + (_xlpm.x-_xlpm.annee_prec) * (_xlpm.val_suiv-_xlpm.val_prec)/(_xlpm.annee_suiv-_xlpm.annee_prec)
)), )</f>
        <v>42671.386627649197</v>
      </c>
      <c r="AP27" s="29" cm="1">
        <f t="array" ref="AP27">IFERROR(IF('2. Mise en forme données entrée'!J59 &gt; 0, '2. Mise en forme données entrée'!J59,
_xlfn.LET(
_xlpm.x, $C27,
_xlpm.supp_zero_un, '2. Mise en forme données entrée'!J$53:J59 &gt; 0,
_xlpm.supp_zero_deux, '2. Mise en forme données entrée'!J59:J$93 &gt; 0,
_xlpm.annee_prec, _xlfn.XLOOKUP(TRUE, _xlpm.supp_zero_un, $C$21:$C27,$C27,0,-1),
_xlpm.val_prec, _xlfn.XLOOKUP(TRUE, _xlpm.supp_zero_un, '2. Mise en forme données entrée'!J$53:J59, _xlfn.XLOOKUP(TRUE,_xlpm.supp_zero_deux,'2. Mise en forme données entrée'!J59:J$93),0,-1),
_xlpm.annee_suiv, _xlfn.XLOOKUP(TRUE, _xlpm.supp_zero_deux, '2. Mise en forme données entrée'!$C59:$C$93, $C27),
_xlpm.val_suiv, _xlfn.XLOOKUP(TRUE, _xlpm.supp_zero_deux, '2. Mise en forme données entrée'!J59:J$93, _xlpm.val_prec),
_xlpm.val_prec + (_xlpm.x-_xlpm.annee_prec) * (_xlpm.val_suiv-_xlpm.val_prec)/(_xlpm.annee_suiv-_xlpm.annee_prec)
)), )</f>
        <v>0.192372070078662</v>
      </c>
      <c r="AQ27" s="29" cm="1">
        <f t="array" ref="AQ27">IFERROR(IF('2. Mise en forme données entrée'!K59 &gt; 0, '2. Mise en forme données entrée'!K59,
_xlfn.LET(
_xlpm.x, $C27,
_xlpm.supp_zero_un, '2. Mise en forme données entrée'!K$53:K59 &gt; 0,
_xlpm.supp_zero_deux, '2. Mise en forme données entrée'!K59:K$93 &gt; 0,
_xlpm.annee_prec, _xlfn.XLOOKUP(TRUE, _xlpm.supp_zero_un, $C$21:$C27,$C27,0,-1),
_xlpm.val_prec, _xlfn.XLOOKUP(TRUE, _xlpm.supp_zero_un, '2. Mise en forme données entrée'!K$53:K59, _xlfn.XLOOKUP(TRUE,_xlpm.supp_zero_deux,'2. Mise en forme données entrée'!K59:K$93),0,-1),
_xlpm.annee_suiv, _xlfn.XLOOKUP(TRUE, _xlpm.supp_zero_deux, '2. Mise en forme données entrée'!$C59:$C$93, $C27),
_xlpm.val_suiv, _xlfn.XLOOKUP(TRUE, _xlpm.supp_zero_deux, '2. Mise en forme données entrée'!K59:K$93, _xlpm.val_prec),
_xlpm.val_prec + (_xlpm.x-_xlpm.annee_prec) * (_xlpm.val_suiv-_xlpm.val_prec)/(_xlpm.annee_suiv-_xlpm.annee_prec)
)), )</f>
        <v>0.20199067358259501</v>
      </c>
      <c r="AR27" s="29" cm="1">
        <f t="array" ref="AR27">IFERROR(IF('2. Mise en forme données entrée'!L59 &gt; 0, '2. Mise en forme données entrée'!L59,
_xlfn.LET(
_xlpm.x, $C27,
_xlpm.supp_zero_un, '2. Mise en forme données entrée'!L$53:L59 &gt; 0,
_xlpm.supp_zero_deux, '2. Mise en forme données entrée'!L59:L$93 &gt; 0,
_xlpm.annee_prec, _xlfn.XLOOKUP(TRUE, _xlpm.supp_zero_un, $C$21:$C27,$C27,0,-1),
_xlpm.val_prec, _xlfn.XLOOKUP(TRUE, _xlpm.supp_zero_un, '2. Mise en forme données entrée'!L$53:L59, _xlfn.XLOOKUP(TRUE,_xlpm.supp_zero_deux,'2. Mise en forme données entrée'!L59:L$93),0,-1),
_xlpm.annee_suiv, _xlfn.XLOOKUP(TRUE, _xlpm.supp_zero_deux, '2. Mise en forme données entrée'!$C59:$C$93, $C27),
_xlpm.val_suiv, _xlfn.XLOOKUP(TRUE, _xlpm.supp_zero_deux, '2. Mise en forme données entrée'!L59:L$93, _xlpm.val_prec),
_xlpm.val_prec + (_xlpm.x-_xlpm.annee_prec) * (_xlpm.val_suiv-_xlpm.val_prec)/(_xlpm.annee_suiv-_xlpm.annee_prec)
)), )</f>
        <v>0.44394311442762902</v>
      </c>
      <c r="AS27" s="29" cm="1">
        <f t="array" ref="AS27">IFERROR(IF('2. Mise en forme données entrée'!M59 &gt; 0, '2. Mise en forme données entrée'!M59,
_xlfn.LET(
_xlpm.x, $C27,
_xlpm.supp_zero_un, '2. Mise en forme données entrée'!M$53:M59 &gt; 0,
_xlpm.supp_zero_deux, '2. Mise en forme données entrée'!M59:M$93 &gt; 0,
_xlpm.annee_prec, _xlfn.XLOOKUP(TRUE, _xlpm.supp_zero_un, $C$21:$C27,$C27,0,-1),
_xlpm.val_prec, _xlfn.XLOOKUP(TRUE, _xlpm.supp_zero_un, '2. Mise en forme données entrée'!M$53:M59, _xlfn.XLOOKUP(TRUE,_xlpm.supp_zero_deux,'2. Mise en forme données entrée'!M59:M$93),0,-1),
_xlpm.annee_suiv, _xlfn.XLOOKUP(TRUE, _xlpm.supp_zero_deux, '2. Mise en forme données entrée'!$C59:$C$93, $C27),
_xlpm.val_suiv, _xlfn.XLOOKUP(TRUE, _xlpm.supp_zero_deux, '2. Mise en forme données entrée'!M59:M$93, _xlpm.val_prec),
_xlpm.val_prec + (_xlpm.x-_xlpm.annee_prec) * (_xlpm.val_suiv-_xlpm.val_prec)/(_xlpm.annee_suiv-_xlpm.annee_prec)
)), )</f>
        <v>2.8149256840853498</v>
      </c>
      <c r="AU27" s="29" cm="1">
        <f t="array" ref="AU27">IFERROR(IF('2. Mise en forme données entrée'!O59 &gt; 0, '2. Mise en forme données entrée'!O59,
_xlfn.LET(
_xlpm.x, $C27,
_xlpm.supp_zero_un, '2. Mise en forme données entrée'!O$53:O59 &gt; 0,
_xlpm.supp_zero_deux, '2. Mise en forme données entrée'!O59:O$93 &gt; 0,
_xlpm.annee_prec, _xlfn.XLOOKUP(TRUE, _xlpm.supp_zero_un, $C$21:$C27,$C27,0,-1),
_xlpm.val_prec, _xlfn.XLOOKUP(TRUE, _xlpm.supp_zero_un, '2. Mise en forme données entrée'!O$53:O59, _xlfn.XLOOKUP(TRUE,_xlpm.supp_zero_deux,'2. Mise en forme données entrée'!O59:O$93),0,-1),
_xlpm.annee_suiv, _xlfn.XLOOKUP(TRUE, _xlpm.supp_zero_deux, '2. Mise en forme données entrée'!$C59:$C$93, $C27),
_xlpm.val_suiv, _xlfn.XLOOKUP(TRUE, _xlpm.supp_zero_deux, '2. Mise en forme données entrée'!O59:O$93, _xlpm.val_prec),
_xlpm.val_prec + (_xlpm.x-_xlpm.annee_prec) * (_xlpm.val_suiv-_xlpm.val_prec)/(_xlpm.annee_suiv-_xlpm.annee_prec)
)), )</f>
        <v>9.4912335978629692</v>
      </c>
      <c r="AV27" s="29" cm="1">
        <f t="array" ref="AV27">IFERROR(IF('2. Mise en forme données entrée'!P59 &gt; 0, '2. Mise en forme données entrée'!P59,
_xlfn.LET(
_xlpm.x, $C27,
_xlpm.supp_zero_un, '2. Mise en forme données entrée'!P$53:P59 &gt; 0,
_xlpm.supp_zero_deux, '2. Mise en forme données entrée'!P59:P$93 &gt; 0,
_xlpm.annee_prec, _xlfn.XLOOKUP(TRUE, _xlpm.supp_zero_un, $C$21:$C27,$C27,0,-1),
_xlpm.val_prec, _xlfn.XLOOKUP(TRUE, _xlpm.supp_zero_un, '2. Mise en forme données entrée'!P$53:P59, _xlfn.XLOOKUP(TRUE,_xlpm.supp_zero_deux,'2. Mise en forme données entrée'!P59:P$93),0,-1),
_xlpm.annee_suiv, _xlfn.XLOOKUP(TRUE, _xlpm.supp_zero_deux, '2. Mise en forme données entrée'!$C59:$C$93, $C27),
_xlpm.val_suiv, _xlfn.XLOOKUP(TRUE, _xlpm.supp_zero_deux, '2. Mise en forme données entrée'!P59:P$93, _xlpm.val_prec),
_xlpm.val_prec + (_xlpm.x-_xlpm.annee_prec) * (_xlpm.val_suiv-_xlpm.val_prec)/(_xlpm.annee_suiv-_xlpm.annee_prec)
)), )</f>
        <v>9.9657952777561203</v>
      </c>
      <c r="AW27" s="29" cm="1">
        <f t="array" ref="AW27">IFERROR(IF('2. Mise en forme données entrée'!Q59 &gt; 0, '2. Mise en forme données entrée'!Q59,
_xlfn.LET(
_xlpm.x, $C27,
_xlpm.supp_zero_un, '2. Mise en forme données entrée'!Q$53:Q59 &gt; 0,
_xlpm.supp_zero_deux, '2. Mise en forme données entrée'!Q59:Q$93 &gt; 0,
_xlpm.annee_prec, _xlfn.XLOOKUP(TRUE, _xlpm.supp_zero_un, $C$21:$C27,$C27,0,-1),
_xlpm.val_prec, _xlfn.XLOOKUP(TRUE, _xlpm.supp_zero_un, '2. Mise en forme données entrée'!Q$53:Q59, _xlfn.XLOOKUP(TRUE,_xlpm.supp_zero_deux,'2. Mise en forme données entrée'!Q59:Q$93),0,-1),
_xlpm.annee_suiv, _xlfn.XLOOKUP(TRUE, _xlpm.supp_zero_deux, '2. Mise en forme données entrée'!$C59:$C$93, $C27),
_xlpm.val_suiv, _xlfn.XLOOKUP(TRUE, _xlpm.supp_zero_deux, '2. Mise en forme données entrée'!Q59:Q$93, _xlpm.val_prec),
_xlpm.val_prec + (_xlpm.x-_xlpm.annee_prec) * (_xlpm.val_suiv-_xlpm.val_prec)/(_xlpm.annee_suiv-_xlpm.annee_prec)
)), )</f>
        <v>21.912791581501601</v>
      </c>
      <c r="AX27" s="29" cm="1">
        <f t="array" ref="AX27">IFERROR(IF('2. Mise en forme données entrée'!R59 &gt; 0, '2. Mise en forme données entrée'!R59,
_xlfn.LET(
_xlpm.x, $C27,
_xlpm.supp_zero_un, '2. Mise en forme données entrée'!R$53:R59 &gt; 0,
_xlpm.supp_zero_deux, '2. Mise en forme données entrée'!R59:R$93 &gt; 0,
_xlpm.annee_prec, _xlfn.XLOOKUP(TRUE, _xlpm.supp_zero_un, $C$21:$C27,$C27,0,-1),
_xlpm.val_prec, _xlfn.XLOOKUP(TRUE, _xlpm.supp_zero_un, '2. Mise en forme données entrée'!R$53:R59, _xlfn.XLOOKUP(TRUE,_xlpm.supp_zero_deux,'2. Mise en forme données entrée'!R59:R$93),0,-1),
_xlpm.annee_suiv, _xlfn.XLOOKUP(TRUE, _xlpm.supp_zero_deux, '2. Mise en forme données entrée'!$C59:$C$93, $C27),
_xlpm.val_suiv, _xlfn.XLOOKUP(TRUE, _xlpm.supp_zero_deux, '2. Mise en forme données entrée'!R59:R$93, _xlpm.val_prec),
_xlpm.val_prec + (_xlpm.x-_xlpm.annee_prec) * (_xlpm.val_suiv-_xlpm.val_prec)/(_xlpm.annee_suiv-_xlpm.annee_prec)
)), )</f>
        <v>138.918193310346</v>
      </c>
      <c r="AZ27" s="29" cm="1">
        <f t="array" ref="AZ27">IFERROR(IF('2. Mise en forme données entrée'!T59 &gt; 0, '2. Mise en forme données entrée'!T59,
_xlfn.LET(
_xlpm.x, $C27,
_xlpm.supp_zero_un, '2. Mise en forme données entrée'!T$53:T59 &gt; 0,
_xlpm.supp_zero_deux, '2. Mise en forme données entrée'!T59:T$93 &gt; 0,
_xlpm.annee_prec, _xlfn.XLOOKUP(TRUE, _xlpm.supp_zero_un, $C$21:$C27,$C27,0,-1),
_xlpm.val_prec, _xlfn.XLOOKUP(TRUE, _xlpm.supp_zero_un, '2. Mise en forme données entrée'!T$53:T59, _xlfn.XLOOKUP(TRUE,_xlpm.supp_zero_deux,'2. Mise en forme données entrée'!T59:T$93),0,-1),
_xlpm.annee_suiv, _xlfn.XLOOKUP(TRUE, _xlpm.supp_zero_deux, '2. Mise en forme données entrée'!$C59:$C$93, $C27),
_xlpm.val_suiv, _xlfn.XLOOKUP(TRUE, _xlpm.supp_zero_deux, '2. Mise en forme données entrée'!T59:T$93, _xlpm.val_prec),
_xlpm.val_prec + (_xlpm.x-_xlpm.annee_prec) * (_xlpm.val_suiv-_xlpm.val_prec)/(_xlpm.annee_suiv-_xlpm.annee_prec)
)), )</f>
        <v>0.260268635756713</v>
      </c>
      <c r="BA27" s="29" cm="1">
        <f t="array" ref="BA27">IFERROR(IF('2. Mise en forme données entrée'!U59 &gt; 0, '2. Mise en forme données entrée'!U59,
_xlfn.LET(
_xlpm.x, $C27,
_xlpm.supp_zero_un, '2. Mise en forme données entrée'!U$53:U59 &gt; 0,
_xlpm.supp_zero_deux, '2. Mise en forme données entrée'!U59:U$93 &gt; 0,
_xlpm.annee_prec, _xlfn.XLOOKUP(TRUE, _xlpm.supp_zero_un, $C$21:$C27,$C27,0,-1),
_xlpm.val_prec, _xlfn.XLOOKUP(TRUE, _xlpm.supp_zero_un, '2. Mise en forme données entrée'!U$53:U59, _xlfn.XLOOKUP(TRUE,_xlpm.supp_zero_deux,'2. Mise en forme données entrée'!U59:U$93),0,-1),
_xlpm.annee_suiv, _xlfn.XLOOKUP(TRUE, _xlpm.supp_zero_deux, '2. Mise en forme données entrée'!$C59:$C$93, $C27),
_xlpm.val_suiv, _xlfn.XLOOKUP(TRUE, _xlpm.supp_zero_deux, '2. Mise en forme données entrée'!U59:U$93, _xlpm.val_prec),
_xlpm.val_prec + (_xlpm.x-_xlpm.annee_prec) * (_xlpm.val_suiv-_xlpm.val_prec)/(_xlpm.annee_suiv-_xlpm.annee_prec)
)), )</f>
        <v>0.27328206754454798</v>
      </c>
      <c r="BB27" s="29" cm="1">
        <f t="array" ref="BB27">IFERROR(IF('2. Mise en forme données entrée'!V59 &gt; 0, '2. Mise en forme données entrée'!V59,
_xlfn.LET(
_xlpm.x, $C27,
_xlpm.supp_zero_un, '2. Mise en forme données entrée'!V$53:V59 &gt; 0,
_xlpm.supp_zero_deux, '2. Mise en forme données entrée'!V59:V$93 &gt; 0,
_xlpm.annee_prec, _xlfn.XLOOKUP(TRUE, _xlpm.supp_zero_un, $C$21:$C27,$C27,0,-1),
_xlpm.val_prec, _xlfn.XLOOKUP(TRUE, _xlpm.supp_zero_un, '2. Mise en forme données entrée'!V$53:V59, _xlfn.XLOOKUP(TRUE,_xlpm.supp_zero_deux,'2. Mise en forme données entrée'!V59:V$93),0,-1),
_xlpm.annee_suiv, _xlfn.XLOOKUP(TRUE, _xlpm.supp_zero_deux, '2. Mise en forme données entrée'!$C59:$C$93, $C27),
_xlpm.val_suiv, _xlfn.XLOOKUP(TRUE, _xlpm.supp_zero_deux, '2. Mise en forme données entrée'!V59:V$93, _xlpm.val_prec),
_xlpm.val_prec + (_xlpm.x-_xlpm.annee_prec) * (_xlpm.val_suiv-_xlpm.val_prec)/(_xlpm.annee_suiv-_xlpm.annee_prec)
)), )</f>
        <v>0.58533500052828602</v>
      </c>
      <c r="BC27" s="29" cm="1">
        <f t="array" ref="BC27">IFERROR(IF('2. Mise en forme données entrée'!W59 &gt; 0, '2. Mise en forme données entrée'!W59,
_xlfn.LET(
_xlpm.x, $C27,
_xlpm.supp_zero_un, '2. Mise en forme données entrée'!W$53:W59 &gt; 0,
_xlpm.supp_zero_deux, '2. Mise en forme données entrée'!W59:W$93 &gt; 0,
_xlpm.annee_prec, _xlfn.XLOOKUP(TRUE, _xlpm.supp_zero_un, $C$21:$C27,$C27,0,-1),
_xlpm.val_prec, _xlfn.XLOOKUP(TRUE, _xlpm.supp_zero_un, '2. Mise en forme données entrée'!W$53:W59, _xlfn.XLOOKUP(TRUE,_xlpm.supp_zero_deux,'2. Mise en forme données entrée'!W59:W$93),0,-1),
_xlpm.annee_suiv, _xlfn.XLOOKUP(TRUE, _xlpm.supp_zero_deux, '2. Mise en forme données entrée'!$C59:$C$93, $C27),
_xlpm.val_suiv, _xlfn.XLOOKUP(TRUE, _xlpm.supp_zero_deux, '2. Mise en forme données entrée'!W59:W$93, _xlpm.val_prec),
_xlpm.val_prec + (_xlpm.x-_xlpm.annee_prec) * (_xlpm.val_suiv-_xlpm.val_prec)/(_xlpm.annee_suiv-_xlpm.annee_prec)
)), )</f>
        <v>3.7514253785579799</v>
      </c>
      <c r="BE27" s="29" cm="1">
        <f t="array" ref="BE27">IFERROR(IF('2. Mise en forme données entrée'!Y59 &gt; 0, '2. Mise en forme données entrée'!Y59,
_xlfn.LET(
_xlpm.x, $C27,
_xlpm.supp_zero_un, '2. Mise en forme données entrée'!Y$53:Y59 &gt; 0,
_xlpm.supp_zero_deux, '2. Mise en forme données entrée'!Y59:Y$93 &gt; 0,
_xlpm.annee_prec, _xlfn.XLOOKUP(TRUE, _xlpm.supp_zero_un, $C$21:$C27,$C27,0,-1),
_xlpm.val_prec, _xlfn.XLOOKUP(TRUE, _xlpm.supp_zero_un, '2. Mise en forme données entrée'!Y$53:Y59, _xlfn.XLOOKUP(TRUE,_xlpm.supp_zero_deux,'2. Mise en forme données entrée'!Y59:Y$93),0,-1),
_xlpm.annee_suiv, _xlfn.XLOOKUP(TRUE, _xlpm.supp_zero_deux, '2. Mise en forme données entrée'!$C59:$C$93, $C27),
_xlpm.val_suiv, _xlfn.XLOOKUP(TRUE, _xlpm.supp_zero_deux, '2. Mise en forme données entrée'!Y59:Y$93, _xlpm.val_prec),
_xlpm.val_prec + (_xlpm.x-_xlpm.annee_prec) * (_xlpm.val_suiv-_xlpm.val_prec)/(_xlpm.annee_suiv-_xlpm.annee_prec)
)), )</f>
        <v>2.7102642342561398</v>
      </c>
      <c r="BF27" s="29" cm="1">
        <f t="array" ref="BF27">IFERROR(IF('2. Mise en forme données entrée'!Z59 &gt; 0, '2. Mise en forme données entrée'!Z59,
_xlfn.LET(
_xlpm.x, $C27,
_xlpm.supp_zero_un, '2. Mise en forme données entrée'!Z$53:Z59 &gt; 0,
_xlpm.supp_zero_deux, '2. Mise en forme données entrée'!Z59:Z$93 &gt; 0,
_xlpm.annee_prec, _xlfn.XLOOKUP(TRUE, _xlpm.supp_zero_un, $C$21:$C27,$C27,0,-1),
_xlpm.val_prec, _xlfn.XLOOKUP(TRUE, _xlpm.supp_zero_un, '2. Mise en forme données entrée'!Z$53:Z59, _xlfn.XLOOKUP(TRUE,_xlpm.supp_zero_deux,'2. Mise en forme données entrée'!Z59:Z$93),0,-1),
_xlpm.annee_suiv, _xlfn.XLOOKUP(TRUE, _xlpm.supp_zero_deux, '2. Mise en forme données entrée'!$C59:$C$93, $C27),
_xlpm.val_suiv, _xlfn.XLOOKUP(TRUE, _xlpm.supp_zero_deux, '2. Mise en forme données entrée'!Z59:Z$93, _xlpm.val_prec),
_xlpm.val_prec + (_xlpm.x-_xlpm.annee_prec) * (_xlpm.val_suiv-_xlpm.val_prec)/(_xlpm.annee_suiv-_xlpm.annee_prec)
)), )</f>
        <v>2.84577744596894</v>
      </c>
      <c r="BG27" s="29" cm="1">
        <f t="array" ref="BG27">IFERROR(IF('2. Mise en forme données entrée'!AA59 &gt; 0, '2. Mise en forme données entrée'!AA59,
_xlfn.LET(
_xlpm.x, $C27,
_xlpm.supp_zero_un, '2. Mise en forme données entrée'!AA$53:AA59 &gt; 0,
_xlpm.supp_zero_deux, '2. Mise en forme données entrée'!AA59:AA$93 &gt; 0,
_xlpm.annee_prec, _xlfn.XLOOKUP(TRUE, _xlpm.supp_zero_un, $C$21:$C27,$C27,0,-1),
_xlpm.val_prec, _xlfn.XLOOKUP(TRUE, _xlpm.supp_zero_un, '2. Mise en forme données entrée'!AA$53:AA59, _xlfn.XLOOKUP(TRUE,_xlpm.supp_zero_deux,'2. Mise en forme données entrée'!AA59:AA$93),0,-1),
_xlpm.annee_suiv, _xlfn.XLOOKUP(TRUE, _xlpm.supp_zero_deux, '2. Mise en forme données entrée'!$C59:$C$93, $C27),
_xlpm.val_suiv, _xlfn.XLOOKUP(TRUE, _xlpm.supp_zero_deux, '2. Mise en forme données entrée'!AA59:AA$93, _xlpm.val_prec),
_xlpm.val_prec + (_xlpm.x-_xlpm.annee_prec) * (_xlpm.val_suiv-_xlpm.val_prec)/(_xlpm.annee_suiv-_xlpm.annee_prec)
)), )</f>
        <v>6.3329847726979898</v>
      </c>
      <c r="BH27" s="29" cm="1">
        <f t="array" ref="BH27">IFERROR(IF('2. Mise en forme données entrée'!AB59 &gt; 0, '2. Mise en forme données entrée'!AB59,
_xlfn.LET(
_xlpm.x, $C27,
_xlpm.supp_zero_un, '2. Mise en forme données entrée'!AB$53:AB59 &gt; 0,
_xlpm.supp_zero_deux, '2. Mise en forme données entrée'!AB59:AB$93 &gt; 0,
_xlpm.annee_prec, _xlfn.XLOOKUP(TRUE, _xlpm.supp_zero_un, $C$21:$C27,$C27,0,-1),
_xlpm.val_prec, _xlfn.XLOOKUP(TRUE, _xlpm.supp_zero_un, '2. Mise en forme données entrée'!AB$53:AB59, _xlfn.XLOOKUP(TRUE,_xlpm.supp_zero_deux,'2. Mise en forme données entrée'!AB59:AB$93),0,-1),
_xlpm.annee_suiv, _xlfn.XLOOKUP(TRUE, _xlpm.supp_zero_deux, '2. Mise en forme données entrée'!$C59:$C$93, $C27),
_xlpm.val_suiv, _xlfn.XLOOKUP(TRUE, _xlpm.supp_zero_deux, '2. Mise en forme données entrée'!AB59:AB$93, _xlpm.val_prec),
_xlpm.val_prec + (_xlpm.x-_xlpm.annee_prec) * (_xlpm.val_suiv-_xlpm.val_prec)/(_xlpm.annee_suiv-_xlpm.annee_prec)
)), )</f>
        <v>39.950836240882197</v>
      </c>
      <c r="BJ27" s="30" cm="1">
        <f t="array" ref="BJ27">IFERROR(IF('2. Mise en forme données entrée'!AD59 &gt; 0, '2. Mise en forme données entrée'!AD59,
_xlfn.LET(
_xlpm.x, $C27,
_xlpm.supp_zero_un, '2. Mise en forme données entrée'!AD$53:AD59 &gt; 0,
_xlpm.supp_zero_deux, '2. Mise en forme données entrée'!AD59:AD$93 &gt; 0,
_xlpm.annee_prec, _xlfn.XLOOKUP(TRUE, _xlpm.supp_zero_un, $C$21:$C27,$C27,0,-1),
_xlpm.val_prec, _xlfn.XLOOKUP(TRUE, _xlpm.supp_zero_un, '2. Mise en forme données entrée'!AD$53:AD59, _xlfn.XLOOKUP(TRUE,_xlpm.supp_zero_deux,'2. Mise en forme données entrée'!AD59:AD$93),0,-1),
_xlpm.annee_suiv, _xlfn.XLOOKUP(TRUE, _xlpm.supp_zero_deux, '2. Mise en forme données entrée'!$C59:$C$93, $C27),
_xlpm.val_suiv, _xlfn.XLOOKUP(TRUE, _xlpm.supp_zero_deux, '2. Mise en forme données entrée'!AD59:AD$93, _xlpm.val_prec),
_xlpm.val_prec + (_xlpm.x-_xlpm.annee_prec) * (_xlpm.val_suiv-_xlpm.val_prec)/(_xlpm.annee_suiv-_xlpm.annee_prec)
)), )</f>
        <v>11.6561471851089</v>
      </c>
      <c r="BK27" s="30" cm="1">
        <f t="array" ref="BK27">IFERROR(IF('2. Mise en forme données entrée'!AE59 &gt; 0, '2. Mise en forme données entrée'!AE59,
_xlfn.LET(
_xlpm.x, $C27,
_xlpm.supp_zero_un, '2. Mise en forme données entrée'!AE$53:AE59 &gt; 0,
_xlpm.supp_zero_deux, '2. Mise en forme données entrée'!AE59:AE$93 &gt; 0,
_xlpm.annee_prec, _xlfn.XLOOKUP(TRUE, _xlpm.supp_zero_un, $C$21:$C27,$C27,0,-1),
_xlpm.val_prec, _xlfn.XLOOKUP(TRUE, _xlpm.supp_zero_un, '2. Mise en forme données entrée'!AE$53:AE59, _xlfn.XLOOKUP(TRUE,_xlpm.supp_zero_deux,'2. Mise en forme données entrée'!AE59:AE$93),0,-1),
_xlpm.annee_suiv, _xlfn.XLOOKUP(TRUE, _xlpm.supp_zero_deux, '2. Mise en forme données entrée'!$C59:$C$93, $C27),
_xlpm.val_suiv, _xlfn.XLOOKUP(TRUE, _xlpm.supp_zero_deux, '2. Mise en forme données entrée'!AE59:AE$93, _xlpm.val_prec),
_xlpm.val_prec + (_xlpm.x-_xlpm.annee_prec) * (_xlpm.val_suiv-_xlpm.val_prec)/(_xlpm.annee_suiv-_xlpm.annee_prec)
)), )</f>
        <v>12.238954544364301</v>
      </c>
      <c r="BL27" s="30" cm="1">
        <f t="array" ref="BL27">IFERROR(IF('2. Mise en forme données entrée'!AF59 &gt; 0, '2. Mise en forme données entrée'!AF59,
_xlfn.LET(
_xlpm.x, $C27,
_xlpm.supp_zero_un, '2. Mise en forme données entrée'!AF$53:AF59 &gt; 0,
_xlpm.supp_zero_deux, '2. Mise en forme données entrée'!AF59:AF$93 &gt; 0,
_xlpm.annee_prec, _xlfn.XLOOKUP(TRUE, _xlpm.supp_zero_un, $C$21:$C27,$C27,0,-1),
_xlpm.val_prec, _xlfn.XLOOKUP(TRUE, _xlpm.supp_zero_un, '2. Mise en forme données entrée'!AF$53:AF59, _xlfn.XLOOKUP(TRUE,_xlpm.supp_zero_deux,'2. Mise en forme données entrée'!AF59:AF$93),0,-1),
_xlpm.annee_suiv, _xlfn.XLOOKUP(TRUE, _xlpm.supp_zero_deux, '2. Mise en forme données entrée'!$C59:$C$93, $C27),
_xlpm.val_suiv, _xlfn.XLOOKUP(TRUE, _xlpm.supp_zero_deux, '2. Mise en forme données entrée'!AF59:AF$93, _xlpm.val_prec),
_xlpm.val_prec + (_xlpm.x-_xlpm.annee_prec) * (_xlpm.val_suiv-_xlpm.val_prec)/(_xlpm.annee_suiv-_xlpm.annee_prec)
)), )</f>
        <v>27.2081242581623</v>
      </c>
      <c r="BM27" s="30" cm="1">
        <f t="array" ref="BM27">IFERROR(IF('2. Mise en forme données entrée'!AG59 &gt; 0, '2. Mise en forme données entrée'!AG59,
_xlfn.LET(
_xlpm.x, $C27,
_xlpm.supp_zero_un, '2. Mise en forme données entrée'!AG$53:AG59 &gt; 0,
_xlpm.supp_zero_deux, '2. Mise en forme données entrée'!AG59:AG$93 &gt; 0,
_xlpm.annee_prec, _xlfn.XLOOKUP(TRUE, _xlpm.supp_zero_un, $C$21:$C27,$C27,0,-1),
_xlpm.val_prec, _xlfn.XLOOKUP(TRUE, _xlpm.supp_zero_un, '2. Mise en forme données entrée'!AG$53:AG59, _xlfn.XLOOKUP(TRUE,_xlpm.supp_zero_deux,'2. Mise en forme données entrée'!AG59:AG$93),0,-1),
_xlpm.annee_suiv, _xlfn.XLOOKUP(TRUE, _xlpm.supp_zero_deux, '2. Mise en forme données entrée'!$C59:$C$93, $C27),
_xlpm.val_suiv, _xlfn.XLOOKUP(TRUE, _xlpm.supp_zero_deux, '2. Mise en forme données entrée'!AG59:AG$93, _xlpm.val_prec),
_xlpm.val_prec + (_xlpm.x-_xlpm.annee_prec) * (_xlpm.val_suiv-_xlpm.val_prec)/(_xlpm.annee_suiv-_xlpm.annee_prec)
)), )</f>
        <v>171.71234578920701</v>
      </c>
      <c r="BP27" s="55"/>
      <c r="BQ27" s="18" cm="1">
        <f t="array" ref="BQ27">IFERROR(IF('2. Mise en forme données entrée'!AK59 &gt; 0, '2. Mise en forme données entrée'!AK59,
_xlfn.LET(
_xlpm.x, $C27,
_xlpm.supp_zero_un, '2. Mise en forme données entrée'!AK$53:AK59 &gt; 0,
_xlpm.supp_zero_deux, '2. Mise en forme données entrée'!AK59:AK$93 &gt; 0,
_xlpm.annee_prec, _xlfn.XLOOKUP(TRUE, _xlpm.supp_zero_un, $C$21:$C27,$C27,0,-1),
_xlpm.val_prec, _xlfn.XLOOKUP(TRUE, _xlpm.supp_zero_un, '2. Mise en forme données entrée'!AK$53:AK59, _xlfn.XLOOKUP(TRUE,_xlpm.supp_zero_deux,'2. Mise en forme données entrée'!AK59:AK$93),0,-1),
_xlpm.annee_suiv, _xlfn.XLOOKUP(TRUE, _xlpm.supp_zero_deux, '2. Mise en forme données entrée'!$C59:$C$93, $C27),
_xlpm.val_suiv, _xlfn.XLOOKUP(TRUE, _xlpm.supp_zero_deux, '2. Mise en forme données entrée'!AK59:AK$93, _xlpm.val_prec),
_xlpm.val_prec + (_xlpm.x-_xlpm.annee_prec) * (_xlpm.val_suiv-_xlpm.val_prec)/(_xlpm.annee_suiv-_xlpm.annee_prec)
)), )</f>
        <v>0</v>
      </c>
      <c r="BR27" s="18" cm="1">
        <f t="array" ref="BR27">IFERROR(IF('2. Mise en forme données entrée'!AL59 &gt; 0, '2. Mise en forme données entrée'!AL59,
_xlfn.LET(
_xlpm.x, $C27,
_xlpm.supp_zero_un, '2. Mise en forme données entrée'!AL$53:AL59 &gt; 0,
_xlpm.supp_zero_deux, '2. Mise en forme données entrée'!AL59:AL$93 &gt; 0,
_xlpm.annee_prec, _xlfn.XLOOKUP(TRUE, _xlpm.supp_zero_un, $C$21:$C27,$C27,0,-1),
_xlpm.val_prec, _xlfn.XLOOKUP(TRUE, _xlpm.supp_zero_un, '2. Mise en forme données entrée'!AL$53:AL59, _xlfn.XLOOKUP(TRUE,_xlpm.supp_zero_deux,'2. Mise en forme données entrée'!AL59:AL$93),0,-1),
_xlpm.annee_suiv, _xlfn.XLOOKUP(TRUE, _xlpm.supp_zero_deux, '2. Mise en forme données entrée'!$C59:$C$93, $C27),
_xlpm.val_suiv, _xlfn.XLOOKUP(TRUE, _xlpm.supp_zero_deux, '2. Mise en forme données entrée'!AL59:AL$93, _xlpm.val_prec),
_xlpm.val_prec + (_xlpm.x-_xlpm.annee_prec) * (_xlpm.val_suiv-_xlpm.val_prec)/(_xlpm.annee_suiv-_xlpm.annee_prec)
)), )</f>
        <v>0</v>
      </c>
      <c r="BS27" s="18" cm="1">
        <f t="array" ref="BS27">IFERROR(IF('2. Mise en forme données entrée'!AM59 &gt; 0, '2. Mise en forme données entrée'!AM59,
_xlfn.LET(
_xlpm.x, $C27,
_xlpm.supp_zero_un, '2. Mise en forme données entrée'!AM$53:AM59 &gt; 0,
_xlpm.supp_zero_deux, '2. Mise en forme données entrée'!AM59:AM$93 &gt; 0,
_xlpm.annee_prec, _xlfn.XLOOKUP(TRUE, _xlpm.supp_zero_un, $C$21:$C27,$C27,0,-1),
_xlpm.val_prec, _xlfn.XLOOKUP(TRUE, _xlpm.supp_zero_un, '2. Mise en forme données entrée'!AM$53:AM59, _xlfn.XLOOKUP(TRUE,_xlpm.supp_zero_deux,'2. Mise en forme données entrée'!AM59:AM$93),0,-1),
_xlpm.annee_suiv, _xlfn.XLOOKUP(TRUE, _xlpm.supp_zero_deux, '2. Mise en forme données entrée'!$C59:$C$93, $C27),
_xlpm.val_suiv, _xlfn.XLOOKUP(TRUE, _xlpm.supp_zero_deux, '2. Mise en forme données entrée'!AM59:AM$93, _xlpm.val_prec),
_xlpm.val_prec + (_xlpm.x-_xlpm.annee_prec) * (_xlpm.val_suiv-_xlpm.val_prec)/(_xlpm.annee_suiv-_xlpm.annee_prec)
)), )</f>
        <v>0</v>
      </c>
      <c r="BT27" s="18" cm="1">
        <f t="array" ref="BT27">IFERROR(IF('2. Mise en forme données entrée'!AN59 &gt; 0, '2. Mise en forme données entrée'!AN59,
_xlfn.LET(
_xlpm.x, $C27,
_xlpm.supp_zero_un, '2. Mise en forme données entrée'!AN$53:AN59 &gt; 0,
_xlpm.supp_zero_deux, '2. Mise en forme données entrée'!AN59:AN$93 &gt; 0,
_xlpm.annee_prec, _xlfn.XLOOKUP(TRUE, _xlpm.supp_zero_un, $C$21:$C27,$C27,0,-1),
_xlpm.val_prec, _xlfn.XLOOKUP(TRUE, _xlpm.supp_zero_un, '2. Mise en forme données entrée'!AN$53:AN59, _xlfn.XLOOKUP(TRUE,_xlpm.supp_zero_deux,'2. Mise en forme données entrée'!AN59:AN$93),0,-1),
_xlpm.annee_suiv, _xlfn.XLOOKUP(TRUE, _xlpm.supp_zero_deux, '2. Mise en forme données entrée'!$C59:$C$93, $C27),
_xlpm.val_suiv, _xlfn.XLOOKUP(TRUE, _xlpm.supp_zero_deux, '2. Mise en forme données entrée'!AN59:AN$93, _xlpm.val_prec),
_xlpm.val_prec + (_xlpm.x-_xlpm.annee_prec) * (_xlpm.val_suiv-_xlpm.val_prec)/(_xlpm.annee_suiv-_xlpm.annee_prec)
)), )</f>
        <v>0</v>
      </c>
      <c r="BV27" s="29" cm="1">
        <f t="array" ref="BV27">IFERROR(IF('2. Mise en forme données entrée'!AP59 &gt; 0, '2. Mise en forme données entrée'!AP59,
_xlfn.LET(
_xlpm.x, $C27,
_xlpm.supp_zero_un, '2. Mise en forme données entrée'!AP$53:AP59 &gt; 0,
_xlpm.supp_zero_deux, '2. Mise en forme données entrée'!AP59:AP$93 &gt; 0,
_xlpm.annee_prec, _xlfn.XLOOKUP(TRUE, _xlpm.supp_zero_un, $C$21:$C27,$C27,0,-1),
_xlpm.val_prec, _xlfn.XLOOKUP(TRUE, _xlpm.supp_zero_un, '2. Mise en forme données entrée'!AP$53:AP59, _xlfn.XLOOKUP(TRUE,_xlpm.supp_zero_deux,'2. Mise en forme données entrée'!AP59:AP$93),0,-1),
_xlpm.annee_suiv, _xlfn.XLOOKUP(TRUE, _xlpm.supp_zero_deux, '2. Mise en forme données entrée'!$C59:$C$93, $C27),
_xlpm.val_suiv, _xlfn.XLOOKUP(TRUE, _xlpm.supp_zero_deux, '2. Mise en forme données entrée'!AP59:AP$93, _xlpm.val_prec),
_xlpm.val_prec + (_xlpm.x-_xlpm.annee_prec) * (_xlpm.val_suiv-_xlpm.val_prec)/(_xlpm.annee_suiv-_xlpm.annee_prec)
)), )</f>
        <v>0</v>
      </c>
      <c r="BW27" s="29" cm="1">
        <f t="array" ref="BW27">IFERROR(IF('2. Mise en forme données entrée'!AQ59 &gt; 0, '2. Mise en forme données entrée'!AQ59,
_xlfn.LET(
_xlpm.x, $C27,
_xlpm.supp_zero_un, '2. Mise en forme données entrée'!AQ$53:AQ59 &gt; 0,
_xlpm.supp_zero_deux, '2. Mise en forme données entrée'!AQ59:AQ$93 &gt; 0,
_xlpm.annee_prec, _xlfn.XLOOKUP(TRUE, _xlpm.supp_zero_un, $C$21:$C27,$C27,0,-1),
_xlpm.val_prec, _xlfn.XLOOKUP(TRUE, _xlpm.supp_zero_un, '2. Mise en forme données entrée'!AQ$53:AQ59, _xlfn.XLOOKUP(TRUE,_xlpm.supp_zero_deux,'2. Mise en forme données entrée'!AQ59:AQ$93),0,-1),
_xlpm.annee_suiv, _xlfn.XLOOKUP(TRUE, _xlpm.supp_zero_deux, '2. Mise en forme données entrée'!$C59:$C$93, $C27),
_xlpm.val_suiv, _xlfn.XLOOKUP(TRUE, _xlpm.supp_zero_deux, '2. Mise en forme données entrée'!AQ59:AQ$93, _xlpm.val_prec),
_xlpm.val_prec + (_xlpm.x-_xlpm.annee_prec) * (_xlpm.val_suiv-_xlpm.val_prec)/(_xlpm.annee_suiv-_xlpm.annee_prec)
)), )</f>
        <v>0</v>
      </c>
      <c r="BX27" s="29" cm="1">
        <f t="array" ref="BX27">IFERROR(IF('2. Mise en forme données entrée'!AR59 &gt; 0, '2. Mise en forme données entrée'!AR59,
_xlfn.LET(
_xlpm.x, $C27,
_xlpm.supp_zero_un, '2. Mise en forme données entrée'!AR$53:AR59 &gt; 0,
_xlpm.supp_zero_deux, '2. Mise en forme données entrée'!AR59:AR$93 &gt; 0,
_xlpm.annee_prec, _xlfn.XLOOKUP(TRUE, _xlpm.supp_zero_un, $C$21:$C27,$C27,0,-1),
_xlpm.val_prec, _xlfn.XLOOKUP(TRUE, _xlpm.supp_zero_un, '2. Mise en forme données entrée'!AR$53:AR59, _xlfn.XLOOKUP(TRUE,_xlpm.supp_zero_deux,'2. Mise en forme données entrée'!AR59:AR$93),0,-1),
_xlpm.annee_suiv, _xlfn.XLOOKUP(TRUE, _xlpm.supp_zero_deux, '2. Mise en forme données entrée'!$C59:$C$93, $C27),
_xlpm.val_suiv, _xlfn.XLOOKUP(TRUE, _xlpm.supp_zero_deux, '2. Mise en forme données entrée'!AR59:AR$93, _xlpm.val_prec),
_xlpm.val_prec + (_xlpm.x-_xlpm.annee_prec) * (_xlpm.val_suiv-_xlpm.val_prec)/(_xlpm.annee_suiv-_xlpm.annee_prec)
)), )</f>
        <v>0</v>
      </c>
      <c r="BY27" s="29" cm="1">
        <f t="array" ref="BY27">IFERROR(IF('2. Mise en forme données entrée'!AS59 &gt; 0, '2. Mise en forme données entrée'!AS59,
_xlfn.LET(
_xlpm.x, $C27,
_xlpm.supp_zero_un, '2. Mise en forme données entrée'!AS$53:AS59 &gt; 0,
_xlpm.supp_zero_deux, '2. Mise en forme données entrée'!AS59:AS$93 &gt; 0,
_xlpm.annee_prec, _xlfn.XLOOKUP(TRUE, _xlpm.supp_zero_un, $C$21:$C27,$C27,0,-1),
_xlpm.val_prec, _xlfn.XLOOKUP(TRUE, _xlpm.supp_zero_un, '2. Mise en forme données entrée'!AS$53:AS59, _xlfn.XLOOKUP(TRUE,_xlpm.supp_zero_deux,'2. Mise en forme données entrée'!AS59:AS$93),0,-1),
_xlpm.annee_suiv, _xlfn.XLOOKUP(TRUE, _xlpm.supp_zero_deux, '2. Mise en forme données entrée'!$C59:$C$93, $C27),
_xlpm.val_suiv, _xlfn.XLOOKUP(TRUE, _xlpm.supp_zero_deux, '2. Mise en forme données entrée'!AS59:AS$93, _xlpm.val_prec),
_xlpm.val_prec + (_xlpm.x-_xlpm.annee_prec) * (_xlpm.val_suiv-_xlpm.val_prec)/(_xlpm.annee_suiv-_xlpm.annee_prec)
)), )</f>
        <v>0</v>
      </c>
      <c r="CA27" s="29" cm="1">
        <f t="array" ref="CA27">IFERROR(IF('2. Mise en forme données entrée'!AU59 &gt; 0, '2. Mise en forme données entrée'!AU59,
_xlfn.LET(
_xlpm.x, $C27,
_xlpm.supp_zero_un, '2. Mise en forme données entrée'!AU$53:AU59 &gt; 0,
_xlpm.supp_zero_deux, '2. Mise en forme données entrée'!AU59:AU$93 &gt; 0,
_xlpm.annee_prec, _xlfn.XLOOKUP(TRUE, _xlpm.supp_zero_un, $C$21:$C27,$C27,0,-1),
_xlpm.val_prec, _xlfn.XLOOKUP(TRUE, _xlpm.supp_zero_un, '2. Mise en forme données entrée'!AU$53:AU59, _xlfn.XLOOKUP(TRUE,_xlpm.supp_zero_deux,'2. Mise en forme données entrée'!AU59:AU$93),0,-1),
_xlpm.annee_suiv, _xlfn.XLOOKUP(TRUE, _xlpm.supp_zero_deux, '2. Mise en forme données entrée'!$C59:$C$93, $C27),
_xlpm.val_suiv, _xlfn.XLOOKUP(TRUE, _xlpm.supp_zero_deux, '2. Mise en forme données entrée'!AU59:AU$93, _xlpm.val_prec),
_xlpm.val_prec + (_xlpm.x-_xlpm.annee_prec) * (_xlpm.val_suiv-_xlpm.val_prec)/(_xlpm.annee_suiv-_xlpm.annee_prec)
)), )</f>
        <v>0</v>
      </c>
      <c r="CB27" s="29" cm="1">
        <f t="array" ref="CB27">IFERROR(IF('2. Mise en forme données entrée'!AV59 &gt; 0, '2. Mise en forme données entrée'!AV59,
_xlfn.LET(
_xlpm.x, $C27,
_xlpm.supp_zero_un, '2. Mise en forme données entrée'!AV$53:AV59 &gt; 0,
_xlpm.supp_zero_deux, '2. Mise en forme données entrée'!AV59:AV$93 &gt; 0,
_xlpm.annee_prec, _xlfn.XLOOKUP(TRUE, _xlpm.supp_zero_un, $C$21:$C27,$C27,0,-1),
_xlpm.val_prec, _xlfn.XLOOKUP(TRUE, _xlpm.supp_zero_un, '2. Mise en forme données entrée'!AV$53:AV59, _xlfn.XLOOKUP(TRUE,_xlpm.supp_zero_deux,'2. Mise en forme données entrée'!AV59:AV$93),0,-1),
_xlpm.annee_suiv, _xlfn.XLOOKUP(TRUE, _xlpm.supp_zero_deux, '2. Mise en forme données entrée'!$C59:$C$93, $C27),
_xlpm.val_suiv, _xlfn.XLOOKUP(TRUE, _xlpm.supp_zero_deux, '2. Mise en forme données entrée'!AV59:AV$93, _xlpm.val_prec),
_xlpm.val_prec + (_xlpm.x-_xlpm.annee_prec) * (_xlpm.val_suiv-_xlpm.val_prec)/(_xlpm.annee_suiv-_xlpm.annee_prec)
)), )</f>
        <v>0</v>
      </c>
      <c r="CC27" s="29" cm="1">
        <f t="array" ref="CC27">IFERROR(IF('2. Mise en forme données entrée'!AW59 &gt; 0, '2. Mise en forme données entrée'!AW59,
_xlfn.LET(
_xlpm.x, $C27,
_xlpm.supp_zero_un, '2. Mise en forme données entrée'!AW$53:AW59 &gt; 0,
_xlpm.supp_zero_deux, '2. Mise en forme données entrée'!AW59:AW$93 &gt; 0,
_xlpm.annee_prec, _xlfn.XLOOKUP(TRUE, _xlpm.supp_zero_un, $C$21:$C27,$C27,0,-1),
_xlpm.val_prec, _xlfn.XLOOKUP(TRUE, _xlpm.supp_zero_un, '2. Mise en forme données entrée'!AW$53:AW59, _xlfn.XLOOKUP(TRUE,_xlpm.supp_zero_deux,'2. Mise en forme données entrée'!AW59:AW$93),0,-1),
_xlpm.annee_suiv, _xlfn.XLOOKUP(TRUE, _xlpm.supp_zero_deux, '2. Mise en forme données entrée'!$C59:$C$93, $C27),
_xlpm.val_suiv, _xlfn.XLOOKUP(TRUE, _xlpm.supp_zero_deux, '2. Mise en forme données entrée'!AW59:AW$93, _xlpm.val_prec),
_xlpm.val_prec + (_xlpm.x-_xlpm.annee_prec) * (_xlpm.val_suiv-_xlpm.val_prec)/(_xlpm.annee_suiv-_xlpm.annee_prec)
)), )</f>
        <v>0</v>
      </c>
      <c r="CD27" s="29" cm="1">
        <f t="array" ref="CD27">IFERROR(IF('2. Mise en forme données entrée'!AX59 &gt; 0, '2. Mise en forme données entrée'!AX59,
_xlfn.LET(
_xlpm.x, $C27,
_xlpm.supp_zero_un, '2. Mise en forme données entrée'!AX$53:AX59 &gt; 0,
_xlpm.supp_zero_deux, '2. Mise en forme données entrée'!AX59:AX$93 &gt; 0,
_xlpm.annee_prec, _xlfn.XLOOKUP(TRUE, _xlpm.supp_zero_un, $C$21:$C27,$C27,0,-1),
_xlpm.val_prec, _xlfn.XLOOKUP(TRUE, _xlpm.supp_zero_un, '2. Mise en forme données entrée'!AX$53:AX59, _xlfn.XLOOKUP(TRUE,_xlpm.supp_zero_deux,'2. Mise en forme données entrée'!AX59:AX$93),0,-1),
_xlpm.annee_suiv, _xlfn.XLOOKUP(TRUE, _xlpm.supp_zero_deux, '2. Mise en forme données entrée'!$C59:$C$93, $C27),
_xlpm.val_suiv, _xlfn.XLOOKUP(TRUE, _xlpm.supp_zero_deux, '2. Mise en forme données entrée'!AX59:AX$93, _xlpm.val_prec),
_xlpm.val_prec + (_xlpm.x-_xlpm.annee_prec) * (_xlpm.val_suiv-_xlpm.val_prec)/(_xlpm.annee_suiv-_xlpm.annee_prec)
)), )</f>
        <v>0</v>
      </c>
      <c r="CF27" s="29" cm="1">
        <f t="array" ref="CF27">IFERROR(IF('2. Mise en forme données entrée'!AZ59 &gt; 0, '2. Mise en forme données entrée'!AZ59,
_xlfn.LET(
_xlpm.x, $C27,
_xlpm.supp_zero_un, '2. Mise en forme données entrée'!AZ$53:AZ59 &gt; 0,
_xlpm.supp_zero_deux, '2. Mise en forme données entrée'!AZ59:AZ$93 &gt; 0,
_xlpm.annee_prec, _xlfn.XLOOKUP(TRUE, _xlpm.supp_zero_un, $C$21:$C27,$C27,0,-1),
_xlpm.val_prec, _xlfn.XLOOKUP(TRUE, _xlpm.supp_zero_un, '2. Mise en forme données entrée'!AZ$53:AZ59, _xlfn.XLOOKUP(TRUE,_xlpm.supp_zero_deux,'2. Mise en forme données entrée'!AZ59:AZ$93),0,-1),
_xlpm.annee_suiv, _xlfn.XLOOKUP(TRUE, _xlpm.supp_zero_deux, '2. Mise en forme données entrée'!$C59:$C$93, $C27),
_xlpm.val_suiv, _xlfn.XLOOKUP(TRUE, _xlpm.supp_zero_deux, '2. Mise en forme données entrée'!AZ59:AZ$93, _xlpm.val_prec),
_xlpm.val_prec + (_xlpm.x-_xlpm.annee_prec) * (_xlpm.val_suiv-_xlpm.val_prec)/(_xlpm.annee_suiv-_xlpm.annee_prec)
)), )</f>
        <v>0</v>
      </c>
      <c r="CG27" s="29" cm="1">
        <f t="array" ref="CG27">IFERROR(IF('2. Mise en forme données entrée'!BA59 &gt; 0, '2. Mise en forme données entrée'!BA59,
_xlfn.LET(
_xlpm.x, $C27,
_xlpm.supp_zero_un, '2. Mise en forme données entrée'!BA$53:BA59 &gt; 0,
_xlpm.supp_zero_deux, '2. Mise en forme données entrée'!BA59:BA$93 &gt; 0,
_xlpm.annee_prec, _xlfn.XLOOKUP(TRUE, _xlpm.supp_zero_un, $C$21:$C27,$C27,0,-1),
_xlpm.val_prec, _xlfn.XLOOKUP(TRUE, _xlpm.supp_zero_un, '2. Mise en forme données entrée'!BA$53:BA59, _xlfn.XLOOKUP(TRUE,_xlpm.supp_zero_deux,'2. Mise en forme données entrée'!BA59:BA$93),0,-1),
_xlpm.annee_suiv, _xlfn.XLOOKUP(TRUE, _xlpm.supp_zero_deux, '2. Mise en forme données entrée'!$C59:$C$93, $C27),
_xlpm.val_suiv, _xlfn.XLOOKUP(TRUE, _xlpm.supp_zero_deux, '2. Mise en forme données entrée'!BA59:BA$93, _xlpm.val_prec),
_xlpm.val_prec + (_xlpm.x-_xlpm.annee_prec) * (_xlpm.val_suiv-_xlpm.val_prec)/(_xlpm.annee_suiv-_xlpm.annee_prec)
)), )</f>
        <v>0</v>
      </c>
      <c r="CH27" s="29" cm="1">
        <f t="array" ref="CH27">IFERROR(IF('2. Mise en forme données entrée'!BB59 &gt; 0, '2. Mise en forme données entrée'!BB59,
_xlfn.LET(
_xlpm.x, $C27,
_xlpm.supp_zero_un, '2. Mise en forme données entrée'!BB$53:BB59 &gt; 0,
_xlpm.supp_zero_deux, '2. Mise en forme données entrée'!BB59:BB$93 &gt; 0,
_xlpm.annee_prec, _xlfn.XLOOKUP(TRUE, _xlpm.supp_zero_un, $C$21:$C27,$C27,0,-1),
_xlpm.val_prec, _xlfn.XLOOKUP(TRUE, _xlpm.supp_zero_un, '2. Mise en forme données entrée'!BB$53:BB59, _xlfn.XLOOKUP(TRUE,_xlpm.supp_zero_deux,'2. Mise en forme données entrée'!BB59:BB$93),0,-1),
_xlpm.annee_suiv, _xlfn.XLOOKUP(TRUE, _xlpm.supp_zero_deux, '2. Mise en forme données entrée'!$C59:$C$93, $C27),
_xlpm.val_suiv, _xlfn.XLOOKUP(TRUE, _xlpm.supp_zero_deux, '2. Mise en forme données entrée'!BB59:BB$93, _xlpm.val_prec),
_xlpm.val_prec + (_xlpm.x-_xlpm.annee_prec) * (_xlpm.val_suiv-_xlpm.val_prec)/(_xlpm.annee_suiv-_xlpm.annee_prec)
)), )</f>
        <v>0</v>
      </c>
      <c r="CI27" s="29" cm="1">
        <f t="array" ref="CI27">IFERROR(IF('2. Mise en forme données entrée'!BC59 &gt; 0, '2. Mise en forme données entrée'!BC59,
_xlfn.LET(
_xlpm.x, $C27,
_xlpm.supp_zero_un, '2. Mise en forme données entrée'!BC$53:BC59 &gt; 0,
_xlpm.supp_zero_deux, '2. Mise en forme données entrée'!BC59:BC$93 &gt; 0,
_xlpm.annee_prec, _xlfn.XLOOKUP(TRUE, _xlpm.supp_zero_un, $C$21:$C27,$C27,0,-1),
_xlpm.val_prec, _xlfn.XLOOKUP(TRUE, _xlpm.supp_zero_un, '2. Mise en forme données entrée'!BC$53:BC59, _xlfn.XLOOKUP(TRUE,_xlpm.supp_zero_deux,'2. Mise en forme données entrée'!BC59:BC$93),0,-1),
_xlpm.annee_suiv, _xlfn.XLOOKUP(TRUE, _xlpm.supp_zero_deux, '2. Mise en forme données entrée'!$C59:$C$93, $C27),
_xlpm.val_suiv, _xlfn.XLOOKUP(TRUE, _xlpm.supp_zero_deux, '2. Mise en forme données entrée'!BC59:BC$93, _xlpm.val_prec),
_xlpm.val_prec + (_xlpm.x-_xlpm.annee_prec) * (_xlpm.val_suiv-_xlpm.val_prec)/(_xlpm.annee_suiv-_xlpm.annee_prec)
)), )</f>
        <v>0</v>
      </c>
      <c r="CK27" s="29" cm="1">
        <f t="array" ref="CK27">IFERROR(IF('2. Mise en forme données entrée'!BE59 &gt; 0, '2. Mise en forme données entrée'!BE59,
_xlfn.LET(
_xlpm.x, $C27,
_xlpm.supp_zero_un, '2. Mise en forme données entrée'!BE$53:BE59 &gt; 0,
_xlpm.supp_zero_deux, '2. Mise en forme données entrée'!BE59:BE$93 &gt; 0,
_xlpm.annee_prec, _xlfn.XLOOKUP(TRUE, _xlpm.supp_zero_un, $C$21:$C27,$C27,0,-1),
_xlpm.val_prec, _xlfn.XLOOKUP(TRUE, _xlpm.supp_zero_un, '2. Mise en forme données entrée'!BE$53:BE59, _xlfn.XLOOKUP(TRUE,_xlpm.supp_zero_deux,'2. Mise en forme données entrée'!BE59:BE$93),0,-1),
_xlpm.annee_suiv, _xlfn.XLOOKUP(TRUE, _xlpm.supp_zero_deux, '2. Mise en forme données entrée'!$C59:$C$93, $C27),
_xlpm.val_suiv, _xlfn.XLOOKUP(TRUE, _xlpm.supp_zero_deux, '2. Mise en forme données entrée'!BE59:BE$93, _xlpm.val_prec),
_xlpm.val_prec + (_xlpm.x-_xlpm.annee_prec) * (_xlpm.val_suiv-_xlpm.val_prec)/(_xlpm.annee_suiv-_xlpm.annee_prec)
)), )</f>
        <v>0</v>
      </c>
      <c r="CL27" s="29" cm="1">
        <f t="array" ref="CL27">IFERROR(IF('2. Mise en forme données entrée'!BF59 &gt; 0, '2. Mise en forme données entrée'!BF59,
_xlfn.LET(
_xlpm.x, $C27,
_xlpm.supp_zero_un, '2. Mise en forme données entrée'!BF$53:BF59 &gt; 0,
_xlpm.supp_zero_deux, '2. Mise en forme données entrée'!BF59:BF$93 &gt; 0,
_xlpm.annee_prec, _xlfn.XLOOKUP(TRUE, _xlpm.supp_zero_un, $C$21:$C27,$C27,0,-1),
_xlpm.val_prec, _xlfn.XLOOKUP(TRUE, _xlpm.supp_zero_un, '2. Mise en forme données entrée'!BF$53:BF59, _xlfn.XLOOKUP(TRUE,_xlpm.supp_zero_deux,'2. Mise en forme données entrée'!BF59:BF$93),0,-1),
_xlpm.annee_suiv, _xlfn.XLOOKUP(TRUE, _xlpm.supp_zero_deux, '2. Mise en forme données entrée'!$C59:$C$93, $C27),
_xlpm.val_suiv, _xlfn.XLOOKUP(TRUE, _xlpm.supp_zero_deux, '2. Mise en forme données entrée'!BF59:BF$93, _xlpm.val_prec),
_xlpm.val_prec + (_xlpm.x-_xlpm.annee_prec) * (_xlpm.val_suiv-_xlpm.val_prec)/(_xlpm.annee_suiv-_xlpm.annee_prec)
)), )</f>
        <v>0</v>
      </c>
      <c r="CM27" s="29" cm="1">
        <f t="array" ref="CM27">IFERROR(IF('2. Mise en forme données entrée'!BG59 &gt; 0, '2. Mise en forme données entrée'!BG59,
_xlfn.LET(
_xlpm.x, $C27,
_xlpm.supp_zero_un, '2. Mise en forme données entrée'!BG$53:BG59 &gt; 0,
_xlpm.supp_zero_deux, '2. Mise en forme données entrée'!BG59:BG$93 &gt; 0,
_xlpm.annee_prec, _xlfn.XLOOKUP(TRUE, _xlpm.supp_zero_un, $C$21:$C27,$C27,0,-1),
_xlpm.val_prec, _xlfn.XLOOKUP(TRUE, _xlpm.supp_zero_un, '2. Mise en forme données entrée'!BG$53:BG59, _xlfn.XLOOKUP(TRUE,_xlpm.supp_zero_deux,'2. Mise en forme données entrée'!BG59:BG$93),0,-1),
_xlpm.annee_suiv, _xlfn.XLOOKUP(TRUE, _xlpm.supp_zero_deux, '2. Mise en forme données entrée'!$C59:$C$93, $C27),
_xlpm.val_suiv, _xlfn.XLOOKUP(TRUE, _xlpm.supp_zero_deux, '2. Mise en forme données entrée'!BG59:BG$93, _xlpm.val_prec),
_xlpm.val_prec + (_xlpm.x-_xlpm.annee_prec) * (_xlpm.val_suiv-_xlpm.val_prec)/(_xlpm.annee_suiv-_xlpm.annee_prec)
)), )</f>
        <v>0</v>
      </c>
      <c r="CN27" s="29" cm="1">
        <f t="array" ref="CN27">IFERROR(IF('2. Mise en forme données entrée'!BH59 &gt; 0, '2. Mise en forme données entrée'!BH59,
_xlfn.LET(
_xlpm.x, $C27,
_xlpm.supp_zero_un, '2. Mise en forme données entrée'!BH$53:BH59 &gt; 0,
_xlpm.supp_zero_deux, '2. Mise en forme données entrée'!BH59:BH$93 &gt; 0,
_xlpm.annee_prec, _xlfn.XLOOKUP(TRUE, _xlpm.supp_zero_un, $C$21:$C27,$C27,0,-1),
_xlpm.val_prec, _xlfn.XLOOKUP(TRUE, _xlpm.supp_zero_un, '2. Mise en forme données entrée'!BH$53:BH59, _xlfn.XLOOKUP(TRUE,_xlpm.supp_zero_deux,'2. Mise en forme données entrée'!BH59:BH$93),0,-1),
_xlpm.annee_suiv, _xlfn.XLOOKUP(TRUE, _xlpm.supp_zero_deux, '2. Mise en forme données entrée'!$C59:$C$93, $C27),
_xlpm.val_suiv, _xlfn.XLOOKUP(TRUE, _xlpm.supp_zero_deux, '2. Mise en forme données entrée'!BH59:BH$93, _xlpm.val_prec),
_xlpm.val_prec + (_xlpm.x-_xlpm.annee_prec) * (_xlpm.val_suiv-_xlpm.val_prec)/(_xlpm.annee_suiv-_xlpm.annee_prec)
)), )</f>
        <v>0</v>
      </c>
      <c r="CP27" s="30" cm="1">
        <f t="array" ref="CP27">IFERROR(IF('2. Mise en forme données entrée'!BJ59 &gt; 0, '2. Mise en forme données entrée'!BJ59,
_xlfn.LET(
_xlpm.x, $C27,
_xlpm.supp_zero_un, '2. Mise en forme données entrée'!BJ$53:BJ59 &gt; 0,
_xlpm.supp_zero_deux, '2. Mise en forme données entrée'!BJ59:BJ$93 &gt; 0,
_xlpm.annee_prec, _xlfn.XLOOKUP(TRUE, _xlpm.supp_zero_un, $C$21:$C27,$C27,0,-1),
_xlpm.val_prec, _xlfn.XLOOKUP(TRUE, _xlpm.supp_zero_un, '2. Mise en forme données entrée'!BJ$53:BJ59, _xlfn.XLOOKUP(TRUE,_xlpm.supp_zero_deux,'2. Mise en forme données entrée'!BJ59:BJ$93),0,-1),
_xlpm.annee_suiv, _xlfn.XLOOKUP(TRUE, _xlpm.supp_zero_deux, '2. Mise en forme données entrée'!$C59:$C$93, $C27),
_xlpm.val_suiv, _xlfn.XLOOKUP(TRUE, _xlpm.supp_zero_deux, '2. Mise en forme données entrée'!BJ59:BJ$93, _xlpm.val_prec),
_xlpm.val_prec + (_xlpm.x-_xlpm.annee_prec) * (_xlpm.val_suiv-_xlpm.val_prec)/(_xlpm.annee_suiv-_xlpm.annee_prec)
)), )</f>
        <v>0</v>
      </c>
      <c r="CQ27" s="30" cm="1">
        <f t="array" ref="CQ27">IFERROR(IF('2. Mise en forme données entrée'!BK59 &gt; 0, '2. Mise en forme données entrée'!BK59,
_xlfn.LET(
_xlpm.x, $C27,
_xlpm.supp_zero_un, '2. Mise en forme données entrée'!BK$53:BK59 &gt; 0,
_xlpm.supp_zero_deux, '2. Mise en forme données entrée'!BK59:BK$93 &gt; 0,
_xlpm.annee_prec, _xlfn.XLOOKUP(TRUE, _xlpm.supp_zero_un, $C$21:$C27,$C27,0,-1),
_xlpm.val_prec, _xlfn.XLOOKUP(TRUE, _xlpm.supp_zero_un, '2. Mise en forme données entrée'!BK$53:BK59, _xlfn.XLOOKUP(TRUE,_xlpm.supp_zero_deux,'2. Mise en forme données entrée'!BK59:BK$93),0,-1),
_xlpm.annee_suiv, _xlfn.XLOOKUP(TRUE, _xlpm.supp_zero_deux, '2. Mise en forme données entrée'!$C59:$C$93, $C27),
_xlpm.val_suiv, _xlfn.XLOOKUP(TRUE, _xlpm.supp_zero_deux, '2. Mise en forme données entrée'!BK59:BK$93, _xlpm.val_prec),
_xlpm.val_prec + (_xlpm.x-_xlpm.annee_prec) * (_xlpm.val_suiv-_xlpm.val_prec)/(_xlpm.annee_suiv-_xlpm.annee_prec)
)), )</f>
        <v>0</v>
      </c>
      <c r="CR27" s="30" cm="1">
        <f t="array" ref="CR27">IFERROR(IF('2. Mise en forme données entrée'!BL59 &gt; 0, '2. Mise en forme données entrée'!BL59,
_xlfn.LET(
_xlpm.x, $C27,
_xlpm.supp_zero_un, '2. Mise en forme données entrée'!BL$53:BL59 &gt; 0,
_xlpm.supp_zero_deux, '2. Mise en forme données entrée'!BL59:BL$93 &gt; 0,
_xlpm.annee_prec, _xlfn.XLOOKUP(TRUE, _xlpm.supp_zero_un, $C$21:$C27,$C27,0,-1),
_xlpm.val_prec, _xlfn.XLOOKUP(TRUE, _xlpm.supp_zero_un, '2. Mise en forme données entrée'!BL$53:BL59, _xlfn.XLOOKUP(TRUE,_xlpm.supp_zero_deux,'2. Mise en forme données entrée'!BL59:BL$93),0,-1),
_xlpm.annee_suiv, _xlfn.XLOOKUP(TRUE, _xlpm.supp_zero_deux, '2. Mise en forme données entrée'!$C59:$C$93, $C27),
_xlpm.val_suiv, _xlfn.XLOOKUP(TRUE, _xlpm.supp_zero_deux, '2. Mise en forme données entrée'!BL59:BL$93, _xlpm.val_prec),
_xlpm.val_prec + (_xlpm.x-_xlpm.annee_prec) * (_xlpm.val_suiv-_xlpm.val_prec)/(_xlpm.annee_suiv-_xlpm.annee_prec)
)), )</f>
        <v>0</v>
      </c>
      <c r="CS27" s="30" cm="1">
        <f t="array" ref="CS27">IFERROR(IF('2. Mise en forme données entrée'!BM59 &gt; 0, '2. Mise en forme données entrée'!BM59,
_xlfn.LET(
_xlpm.x, $C27,
_xlpm.supp_zero_un, '2. Mise en forme données entrée'!BM$53:BM59 &gt; 0,
_xlpm.supp_zero_deux, '2. Mise en forme données entrée'!BM59:BM$93 &gt; 0,
_xlpm.annee_prec, _xlfn.XLOOKUP(TRUE, _xlpm.supp_zero_un, $C$21:$C27,$C27,0,-1),
_xlpm.val_prec, _xlfn.XLOOKUP(TRUE, _xlpm.supp_zero_un, '2. Mise en forme données entrée'!BM$53:BM59, _xlfn.XLOOKUP(TRUE,_xlpm.supp_zero_deux,'2. Mise en forme données entrée'!BM59:BM$93),0,-1),
_xlpm.annee_suiv, _xlfn.XLOOKUP(TRUE, _xlpm.supp_zero_deux, '2. Mise en forme données entrée'!$C59:$C$93, $C27),
_xlpm.val_suiv, _xlfn.XLOOKUP(TRUE, _xlpm.supp_zero_deux, '2. Mise en forme données entrée'!BM59:BM$93, _xlpm.val_prec),
_xlpm.val_prec + (_xlpm.x-_xlpm.annee_prec) * (_xlpm.val_suiv-_xlpm.val_prec)/(_xlpm.annee_suiv-_xlpm.annee_prec)
)), )</f>
        <v>0</v>
      </c>
      <c r="CV27" s="55"/>
      <c r="CW27" s="18" cm="1">
        <f t="array" ref="CW27">IFERROR(IF('2. Mise en forme données entrée'!BQ59 &gt; 0, '2. Mise en forme données entrée'!BQ59,
_xlfn.LET(
_xlpm.x, $C27,
_xlpm.supp_zero_un, '2. Mise en forme données entrée'!BQ$53:BQ59 &gt; 0,
_xlpm.supp_zero_deux, '2. Mise en forme données entrée'!BQ59:BQ$93 &gt; 0,
_xlpm.annee_prec, _xlfn.XLOOKUP(TRUE, _xlpm.supp_zero_un, $C$21:$C27,$C27,0,-1),
_xlpm.val_prec, _xlfn.XLOOKUP(TRUE, _xlpm.supp_zero_un, '2. Mise en forme données entrée'!BQ$53:BQ59, _xlfn.XLOOKUP(TRUE,_xlpm.supp_zero_deux,'2. Mise en forme données entrée'!BQ59:BQ$93),0,-1),
_xlpm.annee_suiv, _xlfn.XLOOKUP(TRUE, _xlpm.supp_zero_deux, '2. Mise en forme données entrée'!$C59:$C$93, $C27),
_xlpm.val_suiv, _xlfn.XLOOKUP(TRUE, _xlpm.supp_zero_deux, '2. Mise en forme données entrée'!BQ59:BQ$93, _xlpm.val_prec),
_xlpm.val_prec + (_xlpm.x-_xlpm.annee_prec) * (_xlpm.val_suiv-_xlpm.val_prec)/(_xlpm.annee_suiv-_xlpm.annee_prec)
)), )</f>
        <v>0</v>
      </c>
      <c r="CX27" s="18" cm="1">
        <f t="array" ref="CX27">IFERROR(IF('2. Mise en forme données entrée'!BR59 &gt; 0, '2. Mise en forme données entrée'!BR59,
_xlfn.LET(
_xlpm.x, $C27,
_xlpm.supp_zero_un, '2. Mise en forme données entrée'!BR$53:BR59 &gt; 0,
_xlpm.supp_zero_deux, '2. Mise en forme données entrée'!BR59:BR$93 &gt; 0,
_xlpm.annee_prec, _xlfn.XLOOKUP(TRUE, _xlpm.supp_zero_un, $C$21:$C27,$C27,0,-1),
_xlpm.val_prec, _xlfn.XLOOKUP(TRUE, _xlpm.supp_zero_un, '2. Mise en forme données entrée'!BR$53:BR59, _xlfn.XLOOKUP(TRUE,_xlpm.supp_zero_deux,'2. Mise en forme données entrée'!BR59:BR$93),0,-1),
_xlpm.annee_suiv, _xlfn.XLOOKUP(TRUE, _xlpm.supp_zero_deux, '2. Mise en forme données entrée'!$C59:$C$93, $C27),
_xlpm.val_suiv, _xlfn.XLOOKUP(TRUE, _xlpm.supp_zero_deux, '2. Mise en forme données entrée'!BR59:BR$93, _xlpm.val_prec),
_xlpm.val_prec + (_xlpm.x-_xlpm.annee_prec) * (_xlpm.val_suiv-_xlpm.val_prec)/(_xlpm.annee_suiv-_xlpm.annee_prec)
)), )</f>
        <v>0</v>
      </c>
      <c r="CY27" s="18" cm="1">
        <f t="array" ref="CY27">IFERROR(IF('2. Mise en forme données entrée'!BS59 &gt; 0, '2. Mise en forme données entrée'!BS59,
_xlfn.LET(
_xlpm.x, $C27,
_xlpm.supp_zero_un, '2. Mise en forme données entrée'!BS$53:BS59 &gt; 0,
_xlpm.supp_zero_deux, '2. Mise en forme données entrée'!BS59:BS$93 &gt; 0,
_xlpm.annee_prec, _xlfn.XLOOKUP(TRUE, _xlpm.supp_zero_un, $C$21:$C27,$C27,0,-1),
_xlpm.val_prec, _xlfn.XLOOKUP(TRUE, _xlpm.supp_zero_un, '2. Mise en forme données entrée'!BS$53:BS59, _xlfn.XLOOKUP(TRUE,_xlpm.supp_zero_deux,'2. Mise en forme données entrée'!BS59:BS$93),0,-1),
_xlpm.annee_suiv, _xlfn.XLOOKUP(TRUE, _xlpm.supp_zero_deux, '2. Mise en forme données entrée'!$C59:$C$93, $C27),
_xlpm.val_suiv, _xlfn.XLOOKUP(TRUE, _xlpm.supp_zero_deux, '2. Mise en forme données entrée'!BS59:BS$93, _xlpm.val_prec),
_xlpm.val_prec + (_xlpm.x-_xlpm.annee_prec) * (_xlpm.val_suiv-_xlpm.val_prec)/(_xlpm.annee_suiv-_xlpm.annee_prec)
)), )</f>
        <v>0</v>
      </c>
      <c r="CZ27" s="18" cm="1">
        <f t="array" ref="CZ27">IFERROR(IF('2. Mise en forme données entrée'!BT59 &gt; 0, '2. Mise en forme données entrée'!BT59,
_xlfn.LET(
_xlpm.x, $C27,
_xlpm.supp_zero_un, '2. Mise en forme données entrée'!BT$53:BT59 &gt; 0,
_xlpm.supp_zero_deux, '2. Mise en forme données entrée'!BT59:BT$93 &gt; 0,
_xlpm.annee_prec, _xlfn.XLOOKUP(TRUE, _xlpm.supp_zero_un, $C$21:$C27,$C27,0,-1),
_xlpm.val_prec, _xlfn.XLOOKUP(TRUE, _xlpm.supp_zero_un, '2. Mise en forme données entrée'!BT$53:BT59, _xlfn.XLOOKUP(TRUE,_xlpm.supp_zero_deux,'2. Mise en forme données entrée'!BT59:BT$93),0,-1),
_xlpm.annee_suiv, _xlfn.XLOOKUP(TRUE, _xlpm.supp_zero_deux, '2. Mise en forme données entrée'!$C59:$C$93, $C27),
_xlpm.val_suiv, _xlfn.XLOOKUP(TRUE, _xlpm.supp_zero_deux, '2. Mise en forme données entrée'!BT59:BT$93, _xlpm.val_prec),
_xlpm.val_prec + (_xlpm.x-_xlpm.annee_prec) * (_xlpm.val_suiv-_xlpm.val_prec)/(_xlpm.annee_suiv-_xlpm.annee_prec)
)), )</f>
        <v>0</v>
      </c>
      <c r="DB27" s="29" cm="1">
        <f t="array" ref="DB27">IFERROR(IF('2. Mise en forme données entrée'!BV59 &gt; 0, '2. Mise en forme données entrée'!BV59,
_xlfn.LET(
_xlpm.x, $C27,
_xlpm.supp_zero_un, '2. Mise en forme données entrée'!BV$53:BV59 &gt; 0,
_xlpm.supp_zero_deux, '2. Mise en forme données entrée'!BV59:BV$93 &gt; 0,
_xlpm.annee_prec, _xlfn.XLOOKUP(TRUE, _xlpm.supp_zero_un, $C$21:$C27,$C27,0,-1),
_xlpm.val_prec, _xlfn.XLOOKUP(TRUE, _xlpm.supp_zero_un, '2. Mise en forme données entrée'!BV$53:BV59, _xlfn.XLOOKUP(TRUE,_xlpm.supp_zero_deux,'2. Mise en forme données entrée'!BV59:BV$93),0,-1),
_xlpm.annee_suiv, _xlfn.XLOOKUP(TRUE, _xlpm.supp_zero_deux, '2. Mise en forme données entrée'!$C59:$C$93, $C27),
_xlpm.val_suiv, _xlfn.XLOOKUP(TRUE, _xlpm.supp_zero_deux, '2. Mise en forme données entrée'!BV59:BV$93, _xlpm.val_prec),
_xlpm.val_prec + (_xlpm.x-_xlpm.annee_prec) * (_xlpm.val_suiv-_xlpm.val_prec)/(_xlpm.annee_suiv-_xlpm.annee_prec)
)), )</f>
        <v>0</v>
      </c>
      <c r="DC27" s="29" cm="1">
        <f t="array" ref="DC27">IFERROR(IF('2. Mise en forme données entrée'!BW59 &gt; 0, '2. Mise en forme données entrée'!BW59,
_xlfn.LET(
_xlpm.x, $C27,
_xlpm.supp_zero_un, '2. Mise en forme données entrée'!BW$53:BW59 &gt; 0,
_xlpm.supp_zero_deux, '2. Mise en forme données entrée'!BW59:BW$93 &gt; 0,
_xlpm.annee_prec, _xlfn.XLOOKUP(TRUE, _xlpm.supp_zero_un, $C$21:$C27,$C27,0,-1),
_xlpm.val_prec, _xlfn.XLOOKUP(TRUE, _xlpm.supp_zero_un, '2. Mise en forme données entrée'!BW$53:BW59, _xlfn.XLOOKUP(TRUE,_xlpm.supp_zero_deux,'2. Mise en forme données entrée'!BW59:BW$93),0,-1),
_xlpm.annee_suiv, _xlfn.XLOOKUP(TRUE, _xlpm.supp_zero_deux, '2. Mise en forme données entrée'!$C59:$C$93, $C27),
_xlpm.val_suiv, _xlfn.XLOOKUP(TRUE, _xlpm.supp_zero_deux, '2. Mise en forme données entrée'!BW59:BW$93, _xlpm.val_prec),
_xlpm.val_prec + (_xlpm.x-_xlpm.annee_prec) * (_xlpm.val_suiv-_xlpm.val_prec)/(_xlpm.annee_suiv-_xlpm.annee_prec)
)), )</f>
        <v>0</v>
      </c>
      <c r="DD27" s="29" cm="1">
        <f t="array" ref="DD27">IFERROR(IF('2. Mise en forme données entrée'!BX59 &gt; 0, '2. Mise en forme données entrée'!BX59,
_xlfn.LET(
_xlpm.x, $C27,
_xlpm.supp_zero_un, '2. Mise en forme données entrée'!BX$53:BX59 &gt; 0,
_xlpm.supp_zero_deux, '2. Mise en forme données entrée'!BX59:BX$93 &gt; 0,
_xlpm.annee_prec, _xlfn.XLOOKUP(TRUE, _xlpm.supp_zero_un, $C$21:$C27,$C27,0,-1),
_xlpm.val_prec, _xlfn.XLOOKUP(TRUE, _xlpm.supp_zero_un, '2. Mise en forme données entrée'!BX$53:BX59, _xlfn.XLOOKUP(TRUE,_xlpm.supp_zero_deux,'2. Mise en forme données entrée'!BX59:BX$93),0,-1),
_xlpm.annee_suiv, _xlfn.XLOOKUP(TRUE, _xlpm.supp_zero_deux, '2. Mise en forme données entrée'!$C59:$C$93, $C27),
_xlpm.val_suiv, _xlfn.XLOOKUP(TRUE, _xlpm.supp_zero_deux, '2. Mise en forme données entrée'!BX59:BX$93, _xlpm.val_prec),
_xlpm.val_prec + (_xlpm.x-_xlpm.annee_prec) * (_xlpm.val_suiv-_xlpm.val_prec)/(_xlpm.annee_suiv-_xlpm.annee_prec)
)), )</f>
        <v>0</v>
      </c>
      <c r="DE27" s="29" cm="1">
        <f t="array" ref="DE27">IFERROR(IF('2. Mise en forme données entrée'!BY59 &gt; 0, '2. Mise en forme données entrée'!BY59,
_xlfn.LET(
_xlpm.x, $C27,
_xlpm.supp_zero_un, '2. Mise en forme données entrée'!BY$53:BY59 &gt; 0,
_xlpm.supp_zero_deux, '2. Mise en forme données entrée'!BY59:BY$93 &gt; 0,
_xlpm.annee_prec, _xlfn.XLOOKUP(TRUE, _xlpm.supp_zero_un, $C$21:$C27,$C27,0,-1),
_xlpm.val_prec, _xlfn.XLOOKUP(TRUE, _xlpm.supp_zero_un, '2. Mise en forme données entrée'!BY$53:BY59, _xlfn.XLOOKUP(TRUE,_xlpm.supp_zero_deux,'2. Mise en forme données entrée'!BY59:BY$93),0,-1),
_xlpm.annee_suiv, _xlfn.XLOOKUP(TRUE, _xlpm.supp_zero_deux, '2. Mise en forme données entrée'!$C59:$C$93, $C27),
_xlpm.val_suiv, _xlfn.XLOOKUP(TRUE, _xlpm.supp_zero_deux, '2. Mise en forme données entrée'!BY59:BY$93, _xlpm.val_prec),
_xlpm.val_prec + (_xlpm.x-_xlpm.annee_prec) * (_xlpm.val_suiv-_xlpm.val_prec)/(_xlpm.annee_suiv-_xlpm.annee_prec)
)), )</f>
        <v>0</v>
      </c>
      <c r="DG27" s="29" cm="1">
        <f t="array" ref="DG27">IFERROR(IF('2. Mise en forme données entrée'!CA59 &gt; 0, '2. Mise en forme données entrée'!CA59,
_xlfn.LET(
_xlpm.x, $C27,
_xlpm.supp_zero_un, '2. Mise en forme données entrée'!CA$53:CA59 &gt; 0,
_xlpm.supp_zero_deux, '2. Mise en forme données entrée'!CA59:CA$93 &gt; 0,
_xlpm.annee_prec, _xlfn.XLOOKUP(TRUE, _xlpm.supp_zero_un, $C$21:$C27,$C27,0,-1),
_xlpm.val_prec, _xlfn.XLOOKUP(TRUE, _xlpm.supp_zero_un, '2. Mise en forme données entrée'!CA$53:CA59, _xlfn.XLOOKUP(TRUE,_xlpm.supp_zero_deux,'2. Mise en forme données entrée'!CA59:CA$93),0,-1),
_xlpm.annee_suiv, _xlfn.XLOOKUP(TRUE, _xlpm.supp_zero_deux, '2. Mise en forme données entrée'!$C59:$C$93, $C27),
_xlpm.val_suiv, _xlfn.XLOOKUP(TRUE, _xlpm.supp_zero_deux, '2. Mise en forme données entrée'!CA59:CA$93, _xlpm.val_prec),
_xlpm.val_prec + (_xlpm.x-_xlpm.annee_prec) * (_xlpm.val_suiv-_xlpm.val_prec)/(_xlpm.annee_suiv-_xlpm.annee_prec)
)), )</f>
        <v>0</v>
      </c>
      <c r="DH27" s="29" cm="1">
        <f t="array" ref="DH27">IFERROR(IF('2. Mise en forme données entrée'!CB59 &gt; 0, '2. Mise en forme données entrée'!CB59,
_xlfn.LET(
_xlpm.x, $C27,
_xlpm.supp_zero_un, '2. Mise en forme données entrée'!CB$53:CB59 &gt; 0,
_xlpm.supp_zero_deux, '2. Mise en forme données entrée'!CB59:CB$93 &gt; 0,
_xlpm.annee_prec, _xlfn.XLOOKUP(TRUE, _xlpm.supp_zero_un, $C$21:$C27,$C27,0,-1),
_xlpm.val_prec, _xlfn.XLOOKUP(TRUE, _xlpm.supp_zero_un, '2. Mise en forme données entrée'!CB$53:CB59, _xlfn.XLOOKUP(TRUE,_xlpm.supp_zero_deux,'2. Mise en forme données entrée'!CB59:CB$93),0,-1),
_xlpm.annee_suiv, _xlfn.XLOOKUP(TRUE, _xlpm.supp_zero_deux, '2. Mise en forme données entrée'!$C59:$C$93, $C27),
_xlpm.val_suiv, _xlfn.XLOOKUP(TRUE, _xlpm.supp_zero_deux, '2. Mise en forme données entrée'!CB59:CB$93, _xlpm.val_prec),
_xlpm.val_prec + (_xlpm.x-_xlpm.annee_prec) * (_xlpm.val_suiv-_xlpm.val_prec)/(_xlpm.annee_suiv-_xlpm.annee_prec)
)), )</f>
        <v>0</v>
      </c>
      <c r="DI27" s="29" cm="1">
        <f t="array" ref="DI27">IFERROR(IF('2. Mise en forme données entrée'!CC59 &gt; 0, '2. Mise en forme données entrée'!CC59,
_xlfn.LET(
_xlpm.x, $C27,
_xlpm.supp_zero_un, '2. Mise en forme données entrée'!CC$53:CC59 &gt; 0,
_xlpm.supp_zero_deux, '2. Mise en forme données entrée'!CC59:CC$93 &gt; 0,
_xlpm.annee_prec, _xlfn.XLOOKUP(TRUE, _xlpm.supp_zero_un, $C$21:$C27,$C27,0,-1),
_xlpm.val_prec, _xlfn.XLOOKUP(TRUE, _xlpm.supp_zero_un, '2. Mise en forme données entrée'!CC$53:CC59, _xlfn.XLOOKUP(TRUE,_xlpm.supp_zero_deux,'2. Mise en forme données entrée'!CC59:CC$93),0,-1),
_xlpm.annee_suiv, _xlfn.XLOOKUP(TRUE, _xlpm.supp_zero_deux, '2. Mise en forme données entrée'!$C59:$C$93, $C27),
_xlpm.val_suiv, _xlfn.XLOOKUP(TRUE, _xlpm.supp_zero_deux, '2. Mise en forme données entrée'!CC59:CC$93, _xlpm.val_prec),
_xlpm.val_prec + (_xlpm.x-_xlpm.annee_prec) * (_xlpm.val_suiv-_xlpm.val_prec)/(_xlpm.annee_suiv-_xlpm.annee_prec)
)), )</f>
        <v>0</v>
      </c>
      <c r="DJ27" s="29" cm="1">
        <f t="array" ref="DJ27">IFERROR(IF('2. Mise en forme données entrée'!CD59 &gt; 0, '2. Mise en forme données entrée'!CD59,
_xlfn.LET(
_xlpm.x, $C27,
_xlpm.supp_zero_un, '2. Mise en forme données entrée'!CD$53:CD59 &gt; 0,
_xlpm.supp_zero_deux, '2. Mise en forme données entrée'!CD59:CD$93 &gt; 0,
_xlpm.annee_prec, _xlfn.XLOOKUP(TRUE, _xlpm.supp_zero_un, $C$21:$C27,$C27,0,-1),
_xlpm.val_prec, _xlfn.XLOOKUP(TRUE, _xlpm.supp_zero_un, '2. Mise en forme données entrée'!CD$53:CD59, _xlfn.XLOOKUP(TRUE,_xlpm.supp_zero_deux,'2. Mise en forme données entrée'!CD59:CD$93),0,-1),
_xlpm.annee_suiv, _xlfn.XLOOKUP(TRUE, _xlpm.supp_zero_deux, '2. Mise en forme données entrée'!$C59:$C$93, $C27),
_xlpm.val_suiv, _xlfn.XLOOKUP(TRUE, _xlpm.supp_zero_deux, '2. Mise en forme données entrée'!CD59:CD$93, _xlpm.val_prec),
_xlpm.val_prec + (_xlpm.x-_xlpm.annee_prec) * (_xlpm.val_suiv-_xlpm.val_prec)/(_xlpm.annee_suiv-_xlpm.annee_prec)
)), )</f>
        <v>0</v>
      </c>
      <c r="DL27" s="29" cm="1">
        <f t="array" ref="DL27">IFERROR(IF('2. Mise en forme données entrée'!CF59 &gt; 0, '2. Mise en forme données entrée'!CF59,
_xlfn.LET(
_xlpm.x, $C27,
_xlpm.supp_zero_un, '2. Mise en forme données entrée'!CF$53:CF59 &gt; 0,
_xlpm.supp_zero_deux, '2. Mise en forme données entrée'!CF59:CF$93 &gt; 0,
_xlpm.annee_prec, _xlfn.XLOOKUP(TRUE, _xlpm.supp_zero_un, $C$21:$C27,$C27,0,-1),
_xlpm.val_prec, _xlfn.XLOOKUP(TRUE, _xlpm.supp_zero_un, '2. Mise en forme données entrée'!CF$53:CF59, _xlfn.XLOOKUP(TRUE,_xlpm.supp_zero_deux,'2. Mise en forme données entrée'!CF59:CF$93),0,-1),
_xlpm.annee_suiv, _xlfn.XLOOKUP(TRUE, _xlpm.supp_zero_deux, '2. Mise en forme données entrée'!$C59:$C$93, $C27),
_xlpm.val_suiv, _xlfn.XLOOKUP(TRUE, _xlpm.supp_zero_deux, '2. Mise en forme données entrée'!CF59:CF$93, _xlpm.val_prec),
_xlpm.val_prec + (_xlpm.x-_xlpm.annee_prec) * (_xlpm.val_suiv-_xlpm.val_prec)/(_xlpm.annee_suiv-_xlpm.annee_prec)
)), )</f>
        <v>0</v>
      </c>
      <c r="DM27" s="29" cm="1">
        <f t="array" ref="DM27">IFERROR(IF('2. Mise en forme données entrée'!CG59 &gt; 0, '2. Mise en forme données entrée'!CG59,
_xlfn.LET(
_xlpm.x, $C27,
_xlpm.supp_zero_un, '2. Mise en forme données entrée'!CG$53:CG59 &gt; 0,
_xlpm.supp_zero_deux, '2. Mise en forme données entrée'!CG59:CG$93 &gt; 0,
_xlpm.annee_prec, _xlfn.XLOOKUP(TRUE, _xlpm.supp_zero_un, $C$21:$C27,$C27,0,-1),
_xlpm.val_prec, _xlfn.XLOOKUP(TRUE, _xlpm.supp_zero_un, '2. Mise en forme données entrée'!CG$53:CG59, _xlfn.XLOOKUP(TRUE,_xlpm.supp_zero_deux,'2. Mise en forme données entrée'!CG59:CG$93),0,-1),
_xlpm.annee_suiv, _xlfn.XLOOKUP(TRUE, _xlpm.supp_zero_deux, '2. Mise en forme données entrée'!$C59:$C$93, $C27),
_xlpm.val_suiv, _xlfn.XLOOKUP(TRUE, _xlpm.supp_zero_deux, '2. Mise en forme données entrée'!CG59:CG$93, _xlpm.val_prec),
_xlpm.val_prec + (_xlpm.x-_xlpm.annee_prec) * (_xlpm.val_suiv-_xlpm.val_prec)/(_xlpm.annee_suiv-_xlpm.annee_prec)
)), )</f>
        <v>0</v>
      </c>
      <c r="DN27" s="29" cm="1">
        <f t="array" ref="DN27">IFERROR(IF('2. Mise en forme données entrée'!CH59 &gt; 0, '2. Mise en forme données entrée'!CH59,
_xlfn.LET(
_xlpm.x, $C27,
_xlpm.supp_zero_un, '2. Mise en forme données entrée'!CH$53:CH59 &gt; 0,
_xlpm.supp_zero_deux, '2. Mise en forme données entrée'!CH59:CH$93 &gt; 0,
_xlpm.annee_prec, _xlfn.XLOOKUP(TRUE, _xlpm.supp_zero_un, $C$21:$C27,$C27,0,-1),
_xlpm.val_prec, _xlfn.XLOOKUP(TRUE, _xlpm.supp_zero_un, '2. Mise en forme données entrée'!CH$53:CH59, _xlfn.XLOOKUP(TRUE,_xlpm.supp_zero_deux,'2. Mise en forme données entrée'!CH59:CH$93),0,-1),
_xlpm.annee_suiv, _xlfn.XLOOKUP(TRUE, _xlpm.supp_zero_deux, '2. Mise en forme données entrée'!$C59:$C$93, $C27),
_xlpm.val_suiv, _xlfn.XLOOKUP(TRUE, _xlpm.supp_zero_deux, '2. Mise en forme données entrée'!CH59:CH$93, _xlpm.val_prec),
_xlpm.val_prec + (_xlpm.x-_xlpm.annee_prec) * (_xlpm.val_suiv-_xlpm.val_prec)/(_xlpm.annee_suiv-_xlpm.annee_prec)
)), )</f>
        <v>0</v>
      </c>
      <c r="DO27" s="29" cm="1">
        <f t="array" ref="DO27">IFERROR(IF('2. Mise en forme données entrée'!CI59 &gt; 0, '2. Mise en forme données entrée'!CI59,
_xlfn.LET(
_xlpm.x, $C27,
_xlpm.supp_zero_un, '2. Mise en forme données entrée'!CI$53:CI59 &gt; 0,
_xlpm.supp_zero_deux, '2. Mise en forme données entrée'!CI59:CI$93 &gt; 0,
_xlpm.annee_prec, _xlfn.XLOOKUP(TRUE, _xlpm.supp_zero_un, $C$21:$C27,$C27,0,-1),
_xlpm.val_prec, _xlfn.XLOOKUP(TRUE, _xlpm.supp_zero_un, '2. Mise en forme données entrée'!CI$53:CI59, _xlfn.XLOOKUP(TRUE,_xlpm.supp_zero_deux,'2. Mise en forme données entrée'!CI59:CI$93),0,-1),
_xlpm.annee_suiv, _xlfn.XLOOKUP(TRUE, _xlpm.supp_zero_deux, '2. Mise en forme données entrée'!$C59:$C$93, $C27),
_xlpm.val_suiv, _xlfn.XLOOKUP(TRUE, _xlpm.supp_zero_deux, '2. Mise en forme données entrée'!CI59:CI$93, _xlpm.val_prec),
_xlpm.val_prec + (_xlpm.x-_xlpm.annee_prec) * (_xlpm.val_suiv-_xlpm.val_prec)/(_xlpm.annee_suiv-_xlpm.annee_prec)
)), )</f>
        <v>0</v>
      </c>
      <c r="DQ27" s="29" cm="1">
        <f t="array" ref="DQ27">IFERROR(IF('2. Mise en forme données entrée'!CK59 &gt; 0, '2. Mise en forme données entrée'!CK59,
_xlfn.LET(
_xlpm.x, $C27,
_xlpm.supp_zero_un, '2. Mise en forme données entrée'!CK$53:CK59 &gt; 0,
_xlpm.supp_zero_deux, '2. Mise en forme données entrée'!CK59:CK$93 &gt; 0,
_xlpm.annee_prec, _xlfn.XLOOKUP(TRUE, _xlpm.supp_zero_un, $C$21:$C27,$C27,0,-1),
_xlpm.val_prec, _xlfn.XLOOKUP(TRUE, _xlpm.supp_zero_un, '2. Mise en forme données entrée'!CK$53:CK59, _xlfn.XLOOKUP(TRUE,_xlpm.supp_zero_deux,'2. Mise en forme données entrée'!CK59:CK$93),0,-1),
_xlpm.annee_suiv, _xlfn.XLOOKUP(TRUE, _xlpm.supp_zero_deux, '2. Mise en forme données entrée'!$C59:$C$93, $C27),
_xlpm.val_suiv, _xlfn.XLOOKUP(TRUE, _xlpm.supp_zero_deux, '2. Mise en forme données entrée'!CK59:CK$93, _xlpm.val_prec),
_xlpm.val_prec + (_xlpm.x-_xlpm.annee_prec) * (_xlpm.val_suiv-_xlpm.val_prec)/(_xlpm.annee_suiv-_xlpm.annee_prec)
)), )</f>
        <v>0</v>
      </c>
      <c r="DR27" s="29" cm="1">
        <f t="array" ref="DR27">IFERROR(IF('2. Mise en forme données entrée'!CL59 &gt; 0, '2. Mise en forme données entrée'!CL59,
_xlfn.LET(
_xlpm.x, $C27,
_xlpm.supp_zero_un, '2. Mise en forme données entrée'!CL$53:CL59 &gt; 0,
_xlpm.supp_zero_deux, '2. Mise en forme données entrée'!CL59:CL$93 &gt; 0,
_xlpm.annee_prec, _xlfn.XLOOKUP(TRUE, _xlpm.supp_zero_un, $C$21:$C27,$C27,0,-1),
_xlpm.val_prec, _xlfn.XLOOKUP(TRUE, _xlpm.supp_zero_un, '2. Mise en forme données entrée'!CL$53:CL59, _xlfn.XLOOKUP(TRUE,_xlpm.supp_zero_deux,'2. Mise en forme données entrée'!CL59:CL$93),0,-1),
_xlpm.annee_suiv, _xlfn.XLOOKUP(TRUE, _xlpm.supp_zero_deux, '2. Mise en forme données entrée'!$C59:$C$93, $C27),
_xlpm.val_suiv, _xlfn.XLOOKUP(TRUE, _xlpm.supp_zero_deux, '2. Mise en forme données entrée'!CL59:CL$93, _xlpm.val_prec),
_xlpm.val_prec + (_xlpm.x-_xlpm.annee_prec) * (_xlpm.val_suiv-_xlpm.val_prec)/(_xlpm.annee_suiv-_xlpm.annee_prec)
)), )</f>
        <v>0</v>
      </c>
      <c r="DS27" s="29" cm="1">
        <f t="array" ref="DS27">IFERROR(IF('2. Mise en forme données entrée'!CM59 &gt; 0, '2. Mise en forme données entrée'!CM59,
_xlfn.LET(
_xlpm.x, $C27,
_xlpm.supp_zero_un, '2. Mise en forme données entrée'!CM$53:CM59 &gt; 0,
_xlpm.supp_zero_deux, '2. Mise en forme données entrée'!CM59:CM$93 &gt; 0,
_xlpm.annee_prec, _xlfn.XLOOKUP(TRUE, _xlpm.supp_zero_un, $C$21:$C27,$C27,0,-1),
_xlpm.val_prec, _xlfn.XLOOKUP(TRUE, _xlpm.supp_zero_un, '2. Mise en forme données entrée'!CM$53:CM59, _xlfn.XLOOKUP(TRUE,_xlpm.supp_zero_deux,'2. Mise en forme données entrée'!CM59:CM$93),0,-1),
_xlpm.annee_suiv, _xlfn.XLOOKUP(TRUE, _xlpm.supp_zero_deux, '2. Mise en forme données entrée'!$C59:$C$93, $C27),
_xlpm.val_suiv, _xlfn.XLOOKUP(TRUE, _xlpm.supp_zero_deux, '2. Mise en forme données entrée'!CM59:CM$93, _xlpm.val_prec),
_xlpm.val_prec + (_xlpm.x-_xlpm.annee_prec) * (_xlpm.val_suiv-_xlpm.val_prec)/(_xlpm.annee_suiv-_xlpm.annee_prec)
)), )</f>
        <v>0</v>
      </c>
      <c r="DT27" s="29" cm="1">
        <f t="array" ref="DT27">IFERROR(IF('2. Mise en forme données entrée'!CN59 &gt; 0, '2. Mise en forme données entrée'!CN59,
_xlfn.LET(
_xlpm.x, $C27,
_xlpm.supp_zero_un, '2. Mise en forme données entrée'!CN$53:CN59 &gt; 0,
_xlpm.supp_zero_deux, '2. Mise en forme données entrée'!CN59:CN$93 &gt; 0,
_xlpm.annee_prec, _xlfn.XLOOKUP(TRUE, _xlpm.supp_zero_un, $C$21:$C27,$C27,0,-1),
_xlpm.val_prec, _xlfn.XLOOKUP(TRUE, _xlpm.supp_zero_un, '2. Mise en forme données entrée'!CN$53:CN59, _xlfn.XLOOKUP(TRUE,_xlpm.supp_zero_deux,'2. Mise en forme données entrée'!CN59:CN$93),0,-1),
_xlpm.annee_suiv, _xlfn.XLOOKUP(TRUE, _xlpm.supp_zero_deux, '2. Mise en forme données entrée'!$C59:$C$93, $C27),
_xlpm.val_suiv, _xlfn.XLOOKUP(TRUE, _xlpm.supp_zero_deux, '2. Mise en forme données entrée'!CN59:CN$93, _xlpm.val_prec),
_xlpm.val_prec + (_xlpm.x-_xlpm.annee_prec) * (_xlpm.val_suiv-_xlpm.val_prec)/(_xlpm.annee_suiv-_xlpm.annee_prec)
)), )</f>
        <v>0</v>
      </c>
      <c r="DV27" s="30" cm="1">
        <f t="array" ref="DV27">IFERROR(IF('2. Mise en forme données entrée'!CP59 &gt; 0, '2. Mise en forme données entrée'!CP59,
_xlfn.LET(
_xlpm.x, $C27,
_xlpm.supp_zero_un, '2. Mise en forme données entrée'!CP$53:CP59 &gt; 0,
_xlpm.supp_zero_deux, '2. Mise en forme données entrée'!CP59:CP$93 &gt; 0,
_xlpm.annee_prec, _xlfn.XLOOKUP(TRUE, _xlpm.supp_zero_un, $C$21:$C27,$C27,0,-1),
_xlpm.val_prec, _xlfn.XLOOKUP(TRUE, _xlpm.supp_zero_un, '2. Mise en forme données entrée'!CP$53:CP59, _xlfn.XLOOKUP(TRUE,_xlpm.supp_zero_deux,'2. Mise en forme données entrée'!CP59:CP$93),0,-1),
_xlpm.annee_suiv, _xlfn.XLOOKUP(TRUE, _xlpm.supp_zero_deux, '2. Mise en forme données entrée'!$C59:$C$93, $C27),
_xlpm.val_suiv, _xlfn.XLOOKUP(TRUE, _xlpm.supp_zero_deux, '2. Mise en forme données entrée'!CP59:CP$93, _xlpm.val_prec),
_xlpm.val_prec + (_xlpm.x-_xlpm.annee_prec) * (_xlpm.val_suiv-_xlpm.val_prec)/(_xlpm.annee_suiv-_xlpm.annee_prec)
)), )</f>
        <v>0</v>
      </c>
      <c r="DW27" s="30" cm="1">
        <f t="array" ref="DW27">IFERROR(IF('2. Mise en forme données entrée'!CQ59 &gt; 0, '2. Mise en forme données entrée'!CQ59,
_xlfn.LET(
_xlpm.x, $C27,
_xlpm.supp_zero_un, '2. Mise en forme données entrée'!CQ$53:CQ59 &gt; 0,
_xlpm.supp_zero_deux, '2. Mise en forme données entrée'!CQ59:CQ$93 &gt; 0,
_xlpm.annee_prec, _xlfn.XLOOKUP(TRUE, _xlpm.supp_zero_un, $C$21:$C27,$C27,0,-1),
_xlpm.val_prec, _xlfn.XLOOKUP(TRUE, _xlpm.supp_zero_un, '2. Mise en forme données entrée'!CQ$53:CQ59, _xlfn.XLOOKUP(TRUE,_xlpm.supp_zero_deux,'2. Mise en forme données entrée'!CQ59:CQ$93),0,-1),
_xlpm.annee_suiv, _xlfn.XLOOKUP(TRUE, _xlpm.supp_zero_deux, '2. Mise en forme données entrée'!$C59:$C$93, $C27),
_xlpm.val_suiv, _xlfn.XLOOKUP(TRUE, _xlpm.supp_zero_deux, '2. Mise en forme données entrée'!CQ59:CQ$93, _xlpm.val_prec),
_xlpm.val_prec + (_xlpm.x-_xlpm.annee_prec) * (_xlpm.val_suiv-_xlpm.val_prec)/(_xlpm.annee_suiv-_xlpm.annee_prec)
)), )</f>
        <v>0</v>
      </c>
      <c r="DX27" s="30" cm="1">
        <f t="array" ref="DX27">IFERROR(IF('2. Mise en forme données entrée'!CR59 &gt; 0, '2. Mise en forme données entrée'!CR59,
_xlfn.LET(
_xlpm.x, $C27,
_xlpm.supp_zero_un, '2. Mise en forme données entrée'!CR$53:CR59 &gt; 0,
_xlpm.supp_zero_deux, '2. Mise en forme données entrée'!CR59:CR$93 &gt; 0,
_xlpm.annee_prec, _xlfn.XLOOKUP(TRUE, _xlpm.supp_zero_un, $C$21:$C27,$C27,0,-1),
_xlpm.val_prec, _xlfn.XLOOKUP(TRUE, _xlpm.supp_zero_un, '2. Mise en forme données entrée'!CR$53:CR59, _xlfn.XLOOKUP(TRUE,_xlpm.supp_zero_deux,'2. Mise en forme données entrée'!CR59:CR$93),0,-1),
_xlpm.annee_suiv, _xlfn.XLOOKUP(TRUE, _xlpm.supp_zero_deux, '2. Mise en forme données entrée'!$C59:$C$93, $C27),
_xlpm.val_suiv, _xlfn.XLOOKUP(TRUE, _xlpm.supp_zero_deux, '2. Mise en forme données entrée'!CR59:CR$93, _xlpm.val_prec),
_xlpm.val_prec + (_xlpm.x-_xlpm.annee_prec) * (_xlpm.val_suiv-_xlpm.val_prec)/(_xlpm.annee_suiv-_xlpm.annee_prec)
)), )</f>
        <v>0</v>
      </c>
      <c r="DY27" s="30" cm="1">
        <f t="array" ref="DY27">IFERROR(IF('2. Mise en forme données entrée'!CS59 &gt; 0, '2. Mise en forme données entrée'!CS59,
_xlfn.LET(
_xlpm.x, $C27,
_xlpm.supp_zero_un, '2. Mise en forme données entrée'!CS$53:CS59 &gt; 0,
_xlpm.supp_zero_deux, '2. Mise en forme données entrée'!CS59:CS$93 &gt; 0,
_xlpm.annee_prec, _xlfn.XLOOKUP(TRUE, _xlpm.supp_zero_un, $C$21:$C27,$C27,0,-1),
_xlpm.val_prec, _xlfn.XLOOKUP(TRUE, _xlpm.supp_zero_un, '2. Mise en forme données entrée'!CS$53:CS59, _xlfn.XLOOKUP(TRUE,_xlpm.supp_zero_deux,'2. Mise en forme données entrée'!CS59:CS$93),0,-1),
_xlpm.annee_suiv, _xlfn.XLOOKUP(TRUE, _xlpm.supp_zero_deux, '2. Mise en forme données entrée'!$C59:$C$93, $C27),
_xlpm.val_suiv, _xlfn.XLOOKUP(TRUE, _xlpm.supp_zero_deux, '2. Mise en forme données entrée'!CS59:CS$93, _xlpm.val_prec),
_xlpm.val_prec + (_xlpm.x-_xlpm.annee_prec) * (_xlpm.val_suiv-_xlpm.val_prec)/(_xlpm.annee_suiv-_xlpm.annee_prec)
)), )</f>
        <v>0</v>
      </c>
    </row>
    <row r="28" spans="2:131" outlineLevel="1">
      <c r="C28" s="19">
        <v>2017</v>
      </c>
      <c r="D28" s="55"/>
      <c r="E28" s="18">
        <v>2896.23786141038</v>
      </c>
      <c r="F28" s="18">
        <v>3041.04975448089</v>
      </c>
      <c r="G28" s="18">
        <v>6761.9611332930899</v>
      </c>
      <c r="H28" s="18">
        <v>42671.386627649197</v>
      </c>
      <c r="J28" s="29">
        <v>0.192372070078662</v>
      </c>
      <c r="K28" s="29">
        <v>0.20199067358259501</v>
      </c>
      <c r="L28" s="29">
        <v>0.44394311442762902</v>
      </c>
      <c r="M28" s="29">
        <v>2.8149256840853498</v>
      </c>
      <c r="O28" s="29">
        <v>9.4912335978629692</v>
      </c>
      <c r="P28" s="29">
        <v>9.9657952777561203</v>
      </c>
      <c r="Q28" s="29">
        <v>21.912791581501601</v>
      </c>
      <c r="R28" s="29">
        <v>138.918193310346</v>
      </c>
      <c r="T28" s="29">
        <v>0.260268635756713</v>
      </c>
      <c r="U28" s="29">
        <v>0.27328206754454798</v>
      </c>
      <c r="V28" s="29">
        <v>0.58533500052828602</v>
      </c>
      <c r="W28" s="29">
        <v>3.7514253785579799</v>
      </c>
      <c r="Y28" s="29">
        <v>2.7102642342561398</v>
      </c>
      <c r="Z28" s="29">
        <v>2.84577744596894</v>
      </c>
      <c r="AA28" s="29">
        <v>6.3329847726979898</v>
      </c>
      <c r="AB28" s="29">
        <v>39.950836240882197</v>
      </c>
      <c r="AD28" s="30">
        <v>11.6561471851089</v>
      </c>
      <c r="AE28" s="30">
        <v>12.238954544364301</v>
      </c>
      <c r="AF28" s="30">
        <v>27.2081242581623</v>
      </c>
      <c r="AG28" s="30">
        <v>171.71234578920701</v>
      </c>
      <c r="AJ28" s="55"/>
      <c r="AK28" s="18" cm="1">
        <f t="array" ref="AK28">IFERROR(IF('2. Mise en forme données entrée'!E60 &gt; 0, '2. Mise en forme données entrée'!E60,
_xlfn.LET(
_xlpm.x, $C28,
_xlpm.supp_zero_un, '2. Mise en forme données entrée'!E$53:E60 &gt; 0,
_xlpm.supp_zero_deux, '2. Mise en forme données entrée'!E60:E$93 &gt; 0,
_xlpm.annee_prec, _xlfn.XLOOKUP(TRUE, _xlpm.supp_zero_un, $C$21:$C28,$C28,0,-1),
_xlpm.val_prec, _xlfn.XLOOKUP(TRUE, _xlpm.supp_zero_un, '2. Mise en forme données entrée'!E$53:E60, _xlfn.XLOOKUP(TRUE,_xlpm.supp_zero_deux,'2. Mise en forme données entrée'!E60:E$93),0,-1),
_xlpm.annee_suiv, _xlfn.XLOOKUP(TRUE, _xlpm.supp_zero_deux, '2. Mise en forme données entrée'!$C60:$C$93, $C28),
_xlpm.val_suiv, _xlfn.XLOOKUP(TRUE, _xlpm.supp_zero_deux, '2. Mise en forme données entrée'!E60:E$93, _xlpm.val_prec),
_xlpm.val_prec + (_xlpm.x-_xlpm.annee_prec) * (_xlpm.val_suiv-_xlpm.val_prec)/(_xlpm.annee_suiv-_xlpm.annee_prec)
)), )</f>
        <v>2896.23786141038</v>
      </c>
      <c r="AL28" s="18" cm="1">
        <f t="array" ref="AL28">IFERROR(IF('2. Mise en forme données entrée'!F60 &gt; 0, '2. Mise en forme données entrée'!F60,
_xlfn.LET(
_xlpm.x, $C28,
_xlpm.supp_zero_un, '2. Mise en forme données entrée'!F$53:F60 &gt; 0,
_xlpm.supp_zero_deux, '2. Mise en forme données entrée'!F60:F$93 &gt; 0,
_xlpm.annee_prec, _xlfn.XLOOKUP(TRUE, _xlpm.supp_zero_un, $C$21:$C28,$C28,0,-1),
_xlpm.val_prec, _xlfn.XLOOKUP(TRUE, _xlpm.supp_zero_un, '2. Mise en forme données entrée'!F$53:F60, _xlfn.XLOOKUP(TRUE,_xlpm.supp_zero_deux,'2. Mise en forme données entrée'!F60:F$93),0,-1),
_xlpm.annee_suiv, _xlfn.XLOOKUP(TRUE, _xlpm.supp_zero_deux, '2. Mise en forme données entrée'!$C60:$C$93, $C28),
_xlpm.val_suiv, _xlfn.XLOOKUP(TRUE, _xlpm.supp_zero_deux, '2. Mise en forme données entrée'!F60:F$93, _xlpm.val_prec),
_xlpm.val_prec + (_xlpm.x-_xlpm.annee_prec) * (_xlpm.val_suiv-_xlpm.val_prec)/(_xlpm.annee_suiv-_xlpm.annee_prec)
)), )</f>
        <v>3041.04975448089</v>
      </c>
      <c r="AM28" s="18" cm="1">
        <f t="array" ref="AM28">IFERROR(IF('2. Mise en forme données entrée'!G60 &gt; 0, '2. Mise en forme données entrée'!G60,
_xlfn.LET(
_xlpm.x, $C28,
_xlpm.supp_zero_un, '2. Mise en forme données entrée'!G$53:G60 &gt; 0,
_xlpm.supp_zero_deux, '2. Mise en forme données entrée'!G60:G$93 &gt; 0,
_xlpm.annee_prec, _xlfn.XLOOKUP(TRUE, _xlpm.supp_zero_un, $C$21:$C28,$C28,0,-1),
_xlpm.val_prec, _xlfn.XLOOKUP(TRUE, _xlpm.supp_zero_un, '2. Mise en forme données entrée'!G$53:G60, _xlfn.XLOOKUP(TRUE,_xlpm.supp_zero_deux,'2. Mise en forme données entrée'!G60:G$93),0,-1),
_xlpm.annee_suiv, _xlfn.XLOOKUP(TRUE, _xlpm.supp_zero_deux, '2. Mise en forme données entrée'!$C60:$C$93, $C28),
_xlpm.val_suiv, _xlfn.XLOOKUP(TRUE, _xlpm.supp_zero_deux, '2. Mise en forme données entrée'!G60:G$93, _xlpm.val_prec),
_xlpm.val_prec + (_xlpm.x-_xlpm.annee_prec) * (_xlpm.val_suiv-_xlpm.val_prec)/(_xlpm.annee_suiv-_xlpm.annee_prec)
)), )</f>
        <v>6761.9611332930899</v>
      </c>
      <c r="AN28" s="18" cm="1">
        <f t="array" ref="AN28">IFERROR(IF('2. Mise en forme données entrée'!H60 &gt; 0, '2. Mise en forme données entrée'!H60,
_xlfn.LET(
_xlpm.x, $C28,
_xlpm.supp_zero_un, '2. Mise en forme données entrée'!H$53:H60 &gt; 0,
_xlpm.supp_zero_deux, '2. Mise en forme données entrée'!H60:H$93 &gt; 0,
_xlpm.annee_prec, _xlfn.XLOOKUP(TRUE, _xlpm.supp_zero_un, $C$21:$C28,$C28,0,-1),
_xlpm.val_prec, _xlfn.XLOOKUP(TRUE, _xlpm.supp_zero_un, '2. Mise en forme données entrée'!H$53:H60, _xlfn.XLOOKUP(TRUE,_xlpm.supp_zero_deux,'2. Mise en forme données entrée'!H60:H$93),0,-1),
_xlpm.annee_suiv, _xlfn.XLOOKUP(TRUE, _xlpm.supp_zero_deux, '2. Mise en forme données entrée'!$C60:$C$93, $C28),
_xlpm.val_suiv, _xlfn.XLOOKUP(TRUE, _xlpm.supp_zero_deux, '2. Mise en forme données entrée'!H60:H$93, _xlpm.val_prec),
_xlpm.val_prec + (_xlpm.x-_xlpm.annee_prec) * (_xlpm.val_suiv-_xlpm.val_prec)/(_xlpm.annee_suiv-_xlpm.annee_prec)
)), )</f>
        <v>42671.386627649197</v>
      </c>
      <c r="AP28" s="29" cm="1">
        <f t="array" ref="AP28">IFERROR(IF('2. Mise en forme données entrée'!J60 &gt; 0, '2. Mise en forme données entrée'!J60,
_xlfn.LET(
_xlpm.x, $C28,
_xlpm.supp_zero_un, '2. Mise en forme données entrée'!J$53:J60 &gt; 0,
_xlpm.supp_zero_deux, '2. Mise en forme données entrée'!J60:J$93 &gt; 0,
_xlpm.annee_prec, _xlfn.XLOOKUP(TRUE, _xlpm.supp_zero_un, $C$21:$C28,$C28,0,-1),
_xlpm.val_prec, _xlfn.XLOOKUP(TRUE, _xlpm.supp_zero_un, '2. Mise en forme données entrée'!J$53:J60, _xlfn.XLOOKUP(TRUE,_xlpm.supp_zero_deux,'2. Mise en forme données entrée'!J60:J$93),0,-1),
_xlpm.annee_suiv, _xlfn.XLOOKUP(TRUE, _xlpm.supp_zero_deux, '2. Mise en forme données entrée'!$C60:$C$93, $C28),
_xlpm.val_suiv, _xlfn.XLOOKUP(TRUE, _xlpm.supp_zero_deux, '2. Mise en forme données entrée'!J60:J$93, _xlpm.val_prec),
_xlpm.val_prec + (_xlpm.x-_xlpm.annee_prec) * (_xlpm.val_suiv-_xlpm.val_prec)/(_xlpm.annee_suiv-_xlpm.annee_prec)
)), )</f>
        <v>0.192372070078662</v>
      </c>
      <c r="AQ28" s="29" cm="1">
        <f t="array" ref="AQ28">IFERROR(IF('2. Mise en forme données entrée'!K60 &gt; 0, '2. Mise en forme données entrée'!K60,
_xlfn.LET(
_xlpm.x, $C28,
_xlpm.supp_zero_un, '2. Mise en forme données entrée'!K$53:K60 &gt; 0,
_xlpm.supp_zero_deux, '2. Mise en forme données entrée'!K60:K$93 &gt; 0,
_xlpm.annee_prec, _xlfn.XLOOKUP(TRUE, _xlpm.supp_zero_un, $C$21:$C28,$C28,0,-1),
_xlpm.val_prec, _xlfn.XLOOKUP(TRUE, _xlpm.supp_zero_un, '2. Mise en forme données entrée'!K$53:K60, _xlfn.XLOOKUP(TRUE,_xlpm.supp_zero_deux,'2. Mise en forme données entrée'!K60:K$93),0,-1),
_xlpm.annee_suiv, _xlfn.XLOOKUP(TRUE, _xlpm.supp_zero_deux, '2. Mise en forme données entrée'!$C60:$C$93, $C28),
_xlpm.val_suiv, _xlfn.XLOOKUP(TRUE, _xlpm.supp_zero_deux, '2. Mise en forme données entrée'!K60:K$93, _xlpm.val_prec),
_xlpm.val_prec + (_xlpm.x-_xlpm.annee_prec) * (_xlpm.val_suiv-_xlpm.val_prec)/(_xlpm.annee_suiv-_xlpm.annee_prec)
)), )</f>
        <v>0.20199067358259501</v>
      </c>
      <c r="AR28" s="29" cm="1">
        <f t="array" ref="AR28">IFERROR(IF('2. Mise en forme données entrée'!L60 &gt; 0, '2. Mise en forme données entrée'!L60,
_xlfn.LET(
_xlpm.x, $C28,
_xlpm.supp_zero_un, '2. Mise en forme données entrée'!L$53:L60 &gt; 0,
_xlpm.supp_zero_deux, '2. Mise en forme données entrée'!L60:L$93 &gt; 0,
_xlpm.annee_prec, _xlfn.XLOOKUP(TRUE, _xlpm.supp_zero_un, $C$21:$C28,$C28,0,-1),
_xlpm.val_prec, _xlfn.XLOOKUP(TRUE, _xlpm.supp_zero_un, '2. Mise en forme données entrée'!L$53:L60, _xlfn.XLOOKUP(TRUE,_xlpm.supp_zero_deux,'2. Mise en forme données entrée'!L60:L$93),0,-1),
_xlpm.annee_suiv, _xlfn.XLOOKUP(TRUE, _xlpm.supp_zero_deux, '2. Mise en forme données entrée'!$C60:$C$93, $C28),
_xlpm.val_suiv, _xlfn.XLOOKUP(TRUE, _xlpm.supp_zero_deux, '2. Mise en forme données entrée'!L60:L$93, _xlpm.val_prec),
_xlpm.val_prec + (_xlpm.x-_xlpm.annee_prec) * (_xlpm.val_suiv-_xlpm.val_prec)/(_xlpm.annee_suiv-_xlpm.annee_prec)
)), )</f>
        <v>0.44394311442762902</v>
      </c>
      <c r="AS28" s="29" cm="1">
        <f t="array" ref="AS28">IFERROR(IF('2. Mise en forme données entrée'!M60 &gt; 0, '2. Mise en forme données entrée'!M60,
_xlfn.LET(
_xlpm.x, $C28,
_xlpm.supp_zero_un, '2. Mise en forme données entrée'!M$53:M60 &gt; 0,
_xlpm.supp_zero_deux, '2. Mise en forme données entrée'!M60:M$93 &gt; 0,
_xlpm.annee_prec, _xlfn.XLOOKUP(TRUE, _xlpm.supp_zero_un, $C$21:$C28,$C28,0,-1),
_xlpm.val_prec, _xlfn.XLOOKUP(TRUE, _xlpm.supp_zero_un, '2. Mise en forme données entrée'!M$53:M60, _xlfn.XLOOKUP(TRUE,_xlpm.supp_zero_deux,'2. Mise en forme données entrée'!M60:M$93),0,-1),
_xlpm.annee_suiv, _xlfn.XLOOKUP(TRUE, _xlpm.supp_zero_deux, '2. Mise en forme données entrée'!$C60:$C$93, $C28),
_xlpm.val_suiv, _xlfn.XLOOKUP(TRUE, _xlpm.supp_zero_deux, '2. Mise en forme données entrée'!M60:M$93, _xlpm.val_prec),
_xlpm.val_prec + (_xlpm.x-_xlpm.annee_prec) * (_xlpm.val_suiv-_xlpm.val_prec)/(_xlpm.annee_suiv-_xlpm.annee_prec)
)), )</f>
        <v>2.8149256840853498</v>
      </c>
      <c r="AU28" s="29" cm="1">
        <f t="array" ref="AU28">IFERROR(IF('2. Mise en forme données entrée'!O60 &gt; 0, '2. Mise en forme données entrée'!O60,
_xlfn.LET(
_xlpm.x, $C28,
_xlpm.supp_zero_un, '2. Mise en forme données entrée'!O$53:O60 &gt; 0,
_xlpm.supp_zero_deux, '2. Mise en forme données entrée'!O60:O$93 &gt; 0,
_xlpm.annee_prec, _xlfn.XLOOKUP(TRUE, _xlpm.supp_zero_un, $C$21:$C28,$C28,0,-1),
_xlpm.val_prec, _xlfn.XLOOKUP(TRUE, _xlpm.supp_zero_un, '2. Mise en forme données entrée'!O$53:O60, _xlfn.XLOOKUP(TRUE,_xlpm.supp_zero_deux,'2. Mise en forme données entrée'!O60:O$93),0,-1),
_xlpm.annee_suiv, _xlfn.XLOOKUP(TRUE, _xlpm.supp_zero_deux, '2. Mise en forme données entrée'!$C60:$C$93, $C28),
_xlpm.val_suiv, _xlfn.XLOOKUP(TRUE, _xlpm.supp_zero_deux, '2. Mise en forme données entrée'!O60:O$93, _xlpm.val_prec),
_xlpm.val_prec + (_xlpm.x-_xlpm.annee_prec) * (_xlpm.val_suiv-_xlpm.val_prec)/(_xlpm.annee_suiv-_xlpm.annee_prec)
)), )</f>
        <v>9.4912335978629692</v>
      </c>
      <c r="AV28" s="29" cm="1">
        <f t="array" ref="AV28">IFERROR(IF('2. Mise en forme données entrée'!P60 &gt; 0, '2. Mise en forme données entrée'!P60,
_xlfn.LET(
_xlpm.x, $C28,
_xlpm.supp_zero_un, '2. Mise en forme données entrée'!P$53:P60 &gt; 0,
_xlpm.supp_zero_deux, '2. Mise en forme données entrée'!P60:P$93 &gt; 0,
_xlpm.annee_prec, _xlfn.XLOOKUP(TRUE, _xlpm.supp_zero_un, $C$21:$C28,$C28,0,-1),
_xlpm.val_prec, _xlfn.XLOOKUP(TRUE, _xlpm.supp_zero_un, '2. Mise en forme données entrée'!P$53:P60, _xlfn.XLOOKUP(TRUE,_xlpm.supp_zero_deux,'2. Mise en forme données entrée'!P60:P$93),0,-1),
_xlpm.annee_suiv, _xlfn.XLOOKUP(TRUE, _xlpm.supp_zero_deux, '2. Mise en forme données entrée'!$C60:$C$93, $C28),
_xlpm.val_suiv, _xlfn.XLOOKUP(TRUE, _xlpm.supp_zero_deux, '2. Mise en forme données entrée'!P60:P$93, _xlpm.val_prec),
_xlpm.val_prec + (_xlpm.x-_xlpm.annee_prec) * (_xlpm.val_suiv-_xlpm.val_prec)/(_xlpm.annee_suiv-_xlpm.annee_prec)
)), )</f>
        <v>9.9657952777561203</v>
      </c>
      <c r="AW28" s="29" cm="1">
        <f t="array" ref="AW28">IFERROR(IF('2. Mise en forme données entrée'!Q60 &gt; 0, '2. Mise en forme données entrée'!Q60,
_xlfn.LET(
_xlpm.x, $C28,
_xlpm.supp_zero_un, '2. Mise en forme données entrée'!Q$53:Q60 &gt; 0,
_xlpm.supp_zero_deux, '2. Mise en forme données entrée'!Q60:Q$93 &gt; 0,
_xlpm.annee_prec, _xlfn.XLOOKUP(TRUE, _xlpm.supp_zero_un, $C$21:$C28,$C28,0,-1),
_xlpm.val_prec, _xlfn.XLOOKUP(TRUE, _xlpm.supp_zero_un, '2. Mise en forme données entrée'!Q$53:Q60, _xlfn.XLOOKUP(TRUE,_xlpm.supp_zero_deux,'2. Mise en forme données entrée'!Q60:Q$93),0,-1),
_xlpm.annee_suiv, _xlfn.XLOOKUP(TRUE, _xlpm.supp_zero_deux, '2. Mise en forme données entrée'!$C60:$C$93, $C28),
_xlpm.val_suiv, _xlfn.XLOOKUP(TRUE, _xlpm.supp_zero_deux, '2. Mise en forme données entrée'!Q60:Q$93, _xlpm.val_prec),
_xlpm.val_prec + (_xlpm.x-_xlpm.annee_prec) * (_xlpm.val_suiv-_xlpm.val_prec)/(_xlpm.annee_suiv-_xlpm.annee_prec)
)), )</f>
        <v>21.912791581501601</v>
      </c>
      <c r="AX28" s="29" cm="1">
        <f t="array" ref="AX28">IFERROR(IF('2. Mise en forme données entrée'!R60 &gt; 0, '2. Mise en forme données entrée'!R60,
_xlfn.LET(
_xlpm.x, $C28,
_xlpm.supp_zero_un, '2. Mise en forme données entrée'!R$53:R60 &gt; 0,
_xlpm.supp_zero_deux, '2. Mise en forme données entrée'!R60:R$93 &gt; 0,
_xlpm.annee_prec, _xlfn.XLOOKUP(TRUE, _xlpm.supp_zero_un, $C$21:$C28,$C28,0,-1),
_xlpm.val_prec, _xlfn.XLOOKUP(TRUE, _xlpm.supp_zero_un, '2. Mise en forme données entrée'!R$53:R60, _xlfn.XLOOKUP(TRUE,_xlpm.supp_zero_deux,'2. Mise en forme données entrée'!R60:R$93),0,-1),
_xlpm.annee_suiv, _xlfn.XLOOKUP(TRUE, _xlpm.supp_zero_deux, '2. Mise en forme données entrée'!$C60:$C$93, $C28),
_xlpm.val_suiv, _xlfn.XLOOKUP(TRUE, _xlpm.supp_zero_deux, '2. Mise en forme données entrée'!R60:R$93, _xlpm.val_prec),
_xlpm.val_prec + (_xlpm.x-_xlpm.annee_prec) * (_xlpm.val_suiv-_xlpm.val_prec)/(_xlpm.annee_suiv-_xlpm.annee_prec)
)), )</f>
        <v>138.918193310346</v>
      </c>
      <c r="AZ28" s="29" cm="1">
        <f t="array" ref="AZ28">IFERROR(IF('2. Mise en forme données entrée'!T60 &gt; 0, '2. Mise en forme données entrée'!T60,
_xlfn.LET(
_xlpm.x, $C28,
_xlpm.supp_zero_un, '2. Mise en forme données entrée'!T$53:T60 &gt; 0,
_xlpm.supp_zero_deux, '2. Mise en forme données entrée'!T60:T$93 &gt; 0,
_xlpm.annee_prec, _xlfn.XLOOKUP(TRUE, _xlpm.supp_zero_un, $C$21:$C28,$C28,0,-1),
_xlpm.val_prec, _xlfn.XLOOKUP(TRUE, _xlpm.supp_zero_un, '2. Mise en forme données entrée'!T$53:T60, _xlfn.XLOOKUP(TRUE,_xlpm.supp_zero_deux,'2. Mise en forme données entrée'!T60:T$93),0,-1),
_xlpm.annee_suiv, _xlfn.XLOOKUP(TRUE, _xlpm.supp_zero_deux, '2. Mise en forme données entrée'!$C60:$C$93, $C28),
_xlpm.val_suiv, _xlfn.XLOOKUP(TRUE, _xlpm.supp_zero_deux, '2. Mise en forme données entrée'!T60:T$93, _xlpm.val_prec),
_xlpm.val_prec + (_xlpm.x-_xlpm.annee_prec) * (_xlpm.val_suiv-_xlpm.val_prec)/(_xlpm.annee_suiv-_xlpm.annee_prec)
)), )</f>
        <v>0.260268635756713</v>
      </c>
      <c r="BA28" s="29" cm="1">
        <f t="array" ref="BA28">IFERROR(IF('2. Mise en forme données entrée'!U60 &gt; 0, '2. Mise en forme données entrée'!U60,
_xlfn.LET(
_xlpm.x, $C28,
_xlpm.supp_zero_un, '2. Mise en forme données entrée'!U$53:U60 &gt; 0,
_xlpm.supp_zero_deux, '2. Mise en forme données entrée'!U60:U$93 &gt; 0,
_xlpm.annee_prec, _xlfn.XLOOKUP(TRUE, _xlpm.supp_zero_un, $C$21:$C28,$C28,0,-1),
_xlpm.val_prec, _xlfn.XLOOKUP(TRUE, _xlpm.supp_zero_un, '2. Mise en forme données entrée'!U$53:U60, _xlfn.XLOOKUP(TRUE,_xlpm.supp_zero_deux,'2. Mise en forme données entrée'!U60:U$93),0,-1),
_xlpm.annee_suiv, _xlfn.XLOOKUP(TRUE, _xlpm.supp_zero_deux, '2. Mise en forme données entrée'!$C60:$C$93, $C28),
_xlpm.val_suiv, _xlfn.XLOOKUP(TRUE, _xlpm.supp_zero_deux, '2. Mise en forme données entrée'!U60:U$93, _xlpm.val_prec),
_xlpm.val_prec + (_xlpm.x-_xlpm.annee_prec) * (_xlpm.val_suiv-_xlpm.val_prec)/(_xlpm.annee_suiv-_xlpm.annee_prec)
)), )</f>
        <v>0.27328206754454798</v>
      </c>
      <c r="BB28" s="29" cm="1">
        <f t="array" ref="BB28">IFERROR(IF('2. Mise en forme données entrée'!V60 &gt; 0, '2. Mise en forme données entrée'!V60,
_xlfn.LET(
_xlpm.x, $C28,
_xlpm.supp_zero_un, '2. Mise en forme données entrée'!V$53:V60 &gt; 0,
_xlpm.supp_zero_deux, '2. Mise en forme données entrée'!V60:V$93 &gt; 0,
_xlpm.annee_prec, _xlfn.XLOOKUP(TRUE, _xlpm.supp_zero_un, $C$21:$C28,$C28,0,-1),
_xlpm.val_prec, _xlfn.XLOOKUP(TRUE, _xlpm.supp_zero_un, '2. Mise en forme données entrée'!V$53:V60, _xlfn.XLOOKUP(TRUE,_xlpm.supp_zero_deux,'2. Mise en forme données entrée'!V60:V$93),0,-1),
_xlpm.annee_suiv, _xlfn.XLOOKUP(TRUE, _xlpm.supp_zero_deux, '2. Mise en forme données entrée'!$C60:$C$93, $C28),
_xlpm.val_suiv, _xlfn.XLOOKUP(TRUE, _xlpm.supp_zero_deux, '2. Mise en forme données entrée'!V60:V$93, _xlpm.val_prec),
_xlpm.val_prec + (_xlpm.x-_xlpm.annee_prec) * (_xlpm.val_suiv-_xlpm.val_prec)/(_xlpm.annee_suiv-_xlpm.annee_prec)
)), )</f>
        <v>0.58533500052828602</v>
      </c>
      <c r="BC28" s="29" cm="1">
        <f t="array" ref="BC28">IFERROR(IF('2. Mise en forme données entrée'!W60 &gt; 0, '2. Mise en forme données entrée'!W60,
_xlfn.LET(
_xlpm.x, $C28,
_xlpm.supp_zero_un, '2. Mise en forme données entrée'!W$53:W60 &gt; 0,
_xlpm.supp_zero_deux, '2. Mise en forme données entrée'!W60:W$93 &gt; 0,
_xlpm.annee_prec, _xlfn.XLOOKUP(TRUE, _xlpm.supp_zero_un, $C$21:$C28,$C28,0,-1),
_xlpm.val_prec, _xlfn.XLOOKUP(TRUE, _xlpm.supp_zero_un, '2. Mise en forme données entrée'!W$53:W60, _xlfn.XLOOKUP(TRUE,_xlpm.supp_zero_deux,'2. Mise en forme données entrée'!W60:W$93),0,-1),
_xlpm.annee_suiv, _xlfn.XLOOKUP(TRUE, _xlpm.supp_zero_deux, '2. Mise en forme données entrée'!$C60:$C$93, $C28),
_xlpm.val_suiv, _xlfn.XLOOKUP(TRUE, _xlpm.supp_zero_deux, '2. Mise en forme données entrée'!W60:W$93, _xlpm.val_prec),
_xlpm.val_prec + (_xlpm.x-_xlpm.annee_prec) * (_xlpm.val_suiv-_xlpm.val_prec)/(_xlpm.annee_suiv-_xlpm.annee_prec)
)), )</f>
        <v>3.7514253785579799</v>
      </c>
      <c r="BE28" s="29" cm="1">
        <f t="array" ref="BE28">IFERROR(IF('2. Mise en forme données entrée'!Y60 &gt; 0, '2. Mise en forme données entrée'!Y60,
_xlfn.LET(
_xlpm.x, $C28,
_xlpm.supp_zero_un, '2. Mise en forme données entrée'!Y$53:Y60 &gt; 0,
_xlpm.supp_zero_deux, '2. Mise en forme données entrée'!Y60:Y$93 &gt; 0,
_xlpm.annee_prec, _xlfn.XLOOKUP(TRUE, _xlpm.supp_zero_un, $C$21:$C28,$C28,0,-1),
_xlpm.val_prec, _xlfn.XLOOKUP(TRUE, _xlpm.supp_zero_un, '2. Mise en forme données entrée'!Y$53:Y60, _xlfn.XLOOKUP(TRUE,_xlpm.supp_zero_deux,'2. Mise en forme données entrée'!Y60:Y$93),0,-1),
_xlpm.annee_suiv, _xlfn.XLOOKUP(TRUE, _xlpm.supp_zero_deux, '2. Mise en forme données entrée'!$C60:$C$93, $C28),
_xlpm.val_suiv, _xlfn.XLOOKUP(TRUE, _xlpm.supp_zero_deux, '2. Mise en forme données entrée'!Y60:Y$93, _xlpm.val_prec),
_xlpm.val_prec + (_xlpm.x-_xlpm.annee_prec) * (_xlpm.val_suiv-_xlpm.val_prec)/(_xlpm.annee_suiv-_xlpm.annee_prec)
)), )</f>
        <v>2.7102642342561398</v>
      </c>
      <c r="BF28" s="29" cm="1">
        <f t="array" ref="BF28">IFERROR(IF('2. Mise en forme données entrée'!Z60 &gt; 0, '2. Mise en forme données entrée'!Z60,
_xlfn.LET(
_xlpm.x, $C28,
_xlpm.supp_zero_un, '2. Mise en forme données entrée'!Z$53:Z60 &gt; 0,
_xlpm.supp_zero_deux, '2. Mise en forme données entrée'!Z60:Z$93 &gt; 0,
_xlpm.annee_prec, _xlfn.XLOOKUP(TRUE, _xlpm.supp_zero_un, $C$21:$C28,$C28,0,-1),
_xlpm.val_prec, _xlfn.XLOOKUP(TRUE, _xlpm.supp_zero_un, '2. Mise en forme données entrée'!Z$53:Z60, _xlfn.XLOOKUP(TRUE,_xlpm.supp_zero_deux,'2. Mise en forme données entrée'!Z60:Z$93),0,-1),
_xlpm.annee_suiv, _xlfn.XLOOKUP(TRUE, _xlpm.supp_zero_deux, '2. Mise en forme données entrée'!$C60:$C$93, $C28),
_xlpm.val_suiv, _xlfn.XLOOKUP(TRUE, _xlpm.supp_zero_deux, '2. Mise en forme données entrée'!Z60:Z$93, _xlpm.val_prec),
_xlpm.val_prec + (_xlpm.x-_xlpm.annee_prec) * (_xlpm.val_suiv-_xlpm.val_prec)/(_xlpm.annee_suiv-_xlpm.annee_prec)
)), )</f>
        <v>2.84577744596894</v>
      </c>
      <c r="BG28" s="29" cm="1">
        <f t="array" ref="BG28">IFERROR(IF('2. Mise en forme données entrée'!AA60 &gt; 0, '2. Mise en forme données entrée'!AA60,
_xlfn.LET(
_xlpm.x, $C28,
_xlpm.supp_zero_un, '2. Mise en forme données entrée'!AA$53:AA60 &gt; 0,
_xlpm.supp_zero_deux, '2. Mise en forme données entrée'!AA60:AA$93 &gt; 0,
_xlpm.annee_prec, _xlfn.XLOOKUP(TRUE, _xlpm.supp_zero_un, $C$21:$C28,$C28,0,-1),
_xlpm.val_prec, _xlfn.XLOOKUP(TRUE, _xlpm.supp_zero_un, '2. Mise en forme données entrée'!AA$53:AA60, _xlfn.XLOOKUP(TRUE,_xlpm.supp_zero_deux,'2. Mise en forme données entrée'!AA60:AA$93),0,-1),
_xlpm.annee_suiv, _xlfn.XLOOKUP(TRUE, _xlpm.supp_zero_deux, '2. Mise en forme données entrée'!$C60:$C$93, $C28),
_xlpm.val_suiv, _xlfn.XLOOKUP(TRUE, _xlpm.supp_zero_deux, '2. Mise en forme données entrée'!AA60:AA$93, _xlpm.val_prec),
_xlpm.val_prec + (_xlpm.x-_xlpm.annee_prec) * (_xlpm.val_suiv-_xlpm.val_prec)/(_xlpm.annee_suiv-_xlpm.annee_prec)
)), )</f>
        <v>6.3329847726979898</v>
      </c>
      <c r="BH28" s="29" cm="1">
        <f t="array" ref="BH28">IFERROR(IF('2. Mise en forme données entrée'!AB60 &gt; 0, '2. Mise en forme données entrée'!AB60,
_xlfn.LET(
_xlpm.x, $C28,
_xlpm.supp_zero_un, '2. Mise en forme données entrée'!AB$53:AB60 &gt; 0,
_xlpm.supp_zero_deux, '2. Mise en forme données entrée'!AB60:AB$93 &gt; 0,
_xlpm.annee_prec, _xlfn.XLOOKUP(TRUE, _xlpm.supp_zero_un, $C$21:$C28,$C28,0,-1),
_xlpm.val_prec, _xlfn.XLOOKUP(TRUE, _xlpm.supp_zero_un, '2. Mise en forme données entrée'!AB$53:AB60, _xlfn.XLOOKUP(TRUE,_xlpm.supp_zero_deux,'2. Mise en forme données entrée'!AB60:AB$93),0,-1),
_xlpm.annee_suiv, _xlfn.XLOOKUP(TRUE, _xlpm.supp_zero_deux, '2. Mise en forme données entrée'!$C60:$C$93, $C28),
_xlpm.val_suiv, _xlfn.XLOOKUP(TRUE, _xlpm.supp_zero_deux, '2. Mise en forme données entrée'!AB60:AB$93, _xlpm.val_prec),
_xlpm.val_prec + (_xlpm.x-_xlpm.annee_prec) * (_xlpm.val_suiv-_xlpm.val_prec)/(_xlpm.annee_suiv-_xlpm.annee_prec)
)), )</f>
        <v>39.950836240882197</v>
      </c>
      <c r="BJ28" s="30" cm="1">
        <f t="array" ref="BJ28">IFERROR(IF('2. Mise en forme données entrée'!AD60 &gt; 0, '2. Mise en forme données entrée'!AD60,
_xlfn.LET(
_xlpm.x, $C28,
_xlpm.supp_zero_un, '2. Mise en forme données entrée'!AD$53:AD60 &gt; 0,
_xlpm.supp_zero_deux, '2. Mise en forme données entrée'!AD60:AD$93 &gt; 0,
_xlpm.annee_prec, _xlfn.XLOOKUP(TRUE, _xlpm.supp_zero_un, $C$21:$C28,$C28,0,-1),
_xlpm.val_prec, _xlfn.XLOOKUP(TRUE, _xlpm.supp_zero_un, '2. Mise en forme données entrée'!AD$53:AD60, _xlfn.XLOOKUP(TRUE,_xlpm.supp_zero_deux,'2. Mise en forme données entrée'!AD60:AD$93),0,-1),
_xlpm.annee_suiv, _xlfn.XLOOKUP(TRUE, _xlpm.supp_zero_deux, '2. Mise en forme données entrée'!$C60:$C$93, $C28),
_xlpm.val_suiv, _xlfn.XLOOKUP(TRUE, _xlpm.supp_zero_deux, '2. Mise en forme données entrée'!AD60:AD$93, _xlpm.val_prec),
_xlpm.val_prec + (_xlpm.x-_xlpm.annee_prec) * (_xlpm.val_suiv-_xlpm.val_prec)/(_xlpm.annee_suiv-_xlpm.annee_prec)
)), )</f>
        <v>11.6561471851089</v>
      </c>
      <c r="BK28" s="30" cm="1">
        <f t="array" ref="BK28">IFERROR(IF('2. Mise en forme données entrée'!AE60 &gt; 0, '2. Mise en forme données entrée'!AE60,
_xlfn.LET(
_xlpm.x, $C28,
_xlpm.supp_zero_un, '2. Mise en forme données entrée'!AE$53:AE60 &gt; 0,
_xlpm.supp_zero_deux, '2. Mise en forme données entrée'!AE60:AE$93 &gt; 0,
_xlpm.annee_prec, _xlfn.XLOOKUP(TRUE, _xlpm.supp_zero_un, $C$21:$C28,$C28,0,-1),
_xlpm.val_prec, _xlfn.XLOOKUP(TRUE, _xlpm.supp_zero_un, '2. Mise en forme données entrée'!AE$53:AE60, _xlfn.XLOOKUP(TRUE,_xlpm.supp_zero_deux,'2. Mise en forme données entrée'!AE60:AE$93),0,-1),
_xlpm.annee_suiv, _xlfn.XLOOKUP(TRUE, _xlpm.supp_zero_deux, '2. Mise en forme données entrée'!$C60:$C$93, $C28),
_xlpm.val_suiv, _xlfn.XLOOKUP(TRUE, _xlpm.supp_zero_deux, '2. Mise en forme données entrée'!AE60:AE$93, _xlpm.val_prec),
_xlpm.val_prec + (_xlpm.x-_xlpm.annee_prec) * (_xlpm.val_suiv-_xlpm.val_prec)/(_xlpm.annee_suiv-_xlpm.annee_prec)
)), )</f>
        <v>12.238954544364301</v>
      </c>
      <c r="BL28" s="30" cm="1">
        <f t="array" ref="BL28">IFERROR(IF('2. Mise en forme données entrée'!AF60 &gt; 0, '2. Mise en forme données entrée'!AF60,
_xlfn.LET(
_xlpm.x, $C28,
_xlpm.supp_zero_un, '2. Mise en forme données entrée'!AF$53:AF60 &gt; 0,
_xlpm.supp_zero_deux, '2. Mise en forme données entrée'!AF60:AF$93 &gt; 0,
_xlpm.annee_prec, _xlfn.XLOOKUP(TRUE, _xlpm.supp_zero_un, $C$21:$C28,$C28,0,-1),
_xlpm.val_prec, _xlfn.XLOOKUP(TRUE, _xlpm.supp_zero_un, '2. Mise en forme données entrée'!AF$53:AF60, _xlfn.XLOOKUP(TRUE,_xlpm.supp_zero_deux,'2. Mise en forme données entrée'!AF60:AF$93),0,-1),
_xlpm.annee_suiv, _xlfn.XLOOKUP(TRUE, _xlpm.supp_zero_deux, '2. Mise en forme données entrée'!$C60:$C$93, $C28),
_xlpm.val_suiv, _xlfn.XLOOKUP(TRUE, _xlpm.supp_zero_deux, '2. Mise en forme données entrée'!AF60:AF$93, _xlpm.val_prec),
_xlpm.val_prec + (_xlpm.x-_xlpm.annee_prec) * (_xlpm.val_suiv-_xlpm.val_prec)/(_xlpm.annee_suiv-_xlpm.annee_prec)
)), )</f>
        <v>27.2081242581623</v>
      </c>
      <c r="BM28" s="30" cm="1">
        <f t="array" ref="BM28">IFERROR(IF('2. Mise en forme données entrée'!AG60 &gt; 0, '2. Mise en forme données entrée'!AG60,
_xlfn.LET(
_xlpm.x, $C28,
_xlpm.supp_zero_un, '2. Mise en forme données entrée'!AG$53:AG60 &gt; 0,
_xlpm.supp_zero_deux, '2. Mise en forme données entrée'!AG60:AG$93 &gt; 0,
_xlpm.annee_prec, _xlfn.XLOOKUP(TRUE, _xlpm.supp_zero_un, $C$21:$C28,$C28,0,-1),
_xlpm.val_prec, _xlfn.XLOOKUP(TRUE, _xlpm.supp_zero_un, '2. Mise en forme données entrée'!AG$53:AG60, _xlfn.XLOOKUP(TRUE,_xlpm.supp_zero_deux,'2. Mise en forme données entrée'!AG60:AG$93),0,-1),
_xlpm.annee_suiv, _xlfn.XLOOKUP(TRUE, _xlpm.supp_zero_deux, '2. Mise en forme données entrée'!$C60:$C$93, $C28),
_xlpm.val_suiv, _xlfn.XLOOKUP(TRUE, _xlpm.supp_zero_deux, '2. Mise en forme données entrée'!AG60:AG$93, _xlpm.val_prec),
_xlpm.val_prec + (_xlpm.x-_xlpm.annee_prec) * (_xlpm.val_suiv-_xlpm.val_prec)/(_xlpm.annee_suiv-_xlpm.annee_prec)
)), )</f>
        <v>171.71234578920701</v>
      </c>
      <c r="BP28" s="55"/>
      <c r="BQ28" s="18" cm="1">
        <f t="array" ref="BQ28">IFERROR(IF('2. Mise en forme données entrée'!AK60 &gt; 0, '2. Mise en forme données entrée'!AK60,
_xlfn.LET(
_xlpm.x, $C28,
_xlpm.supp_zero_un, '2. Mise en forme données entrée'!AK$53:AK60 &gt; 0,
_xlpm.supp_zero_deux, '2. Mise en forme données entrée'!AK60:AK$93 &gt; 0,
_xlpm.annee_prec, _xlfn.XLOOKUP(TRUE, _xlpm.supp_zero_un, $C$21:$C28,$C28,0,-1),
_xlpm.val_prec, _xlfn.XLOOKUP(TRUE, _xlpm.supp_zero_un, '2. Mise en forme données entrée'!AK$53:AK60, _xlfn.XLOOKUP(TRUE,_xlpm.supp_zero_deux,'2. Mise en forme données entrée'!AK60:AK$93),0,-1),
_xlpm.annee_suiv, _xlfn.XLOOKUP(TRUE, _xlpm.supp_zero_deux, '2. Mise en forme données entrée'!$C60:$C$93, $C28),
_xlpm.val_suiv, _xlfn.XLOOKUP(TRUE, _xlpm.supp_zero_deux, '2. Mise en forme données entrée'!AK60:AK$93, _xlpm.val_prec),
_xlpm.val_prec + (_xlpm.x-_xlpm.annee_prec) * (_xlpm.val_suiv-_xlpm.val_prec)/(_xlpm.annee_suiv-_xlpm.annee_prec)
)), )</f>
        <v>0</v>
      </c>
      <c r="BR28" s="18" cm="1">
        <f t="array" ref="BR28">IFERROR(IF('2. Mise en forme données entrée'!AL60 &gt; 0, '2. Mise en forme données entrée'!AL60,
_xlfn.LET(
_xlpm.x, $C28,
_xlpm.supp_zero_un, '2. Mise en forme données entrée'!AL$53:AL60 &gt; 0,
_xlpm.supp_zero_deux, '2. Mise en forme données entrée'!AL60:AL$93 &gt; 0,
_xlpm.annee_prec, _xlfn.XLOOKUP(TRUE, _xlpm.supp_zero_un, $C$21:$C28,$C28,0,-1),
_xlpm.val_prec, _xlfn.XLOOKUP(TRUE, _xlpm.supp_zero_un, '2. Mise en forme données entrée'!AL$53:AL60, _xlfn.XLOOKUP(TRUE,_xlpm.supp_zero_deux,'2. Mise en forme données entrée'!AL60:AL$93),0,-1),
_xlpm.annee_suiv, _xlfn.XLOOKUP(TRUE, _xlpm.supp_zero_deux, '2. Mise en forme données entrée'!$C60:$C$93, $C28),
_xlpm.val_suiv, _xlfn.XLOOKUP(TRUE, _xlpm.supp_zero_deux, '2. Mise en forme données entrée'!AL60:AL$93, _xlpm.val_prec),
_xlpm.val_prec + (_xlpm.x-_xlpm.annee_prec) * (_xlpm.val_suiv-_xlpm.val_prec)/(_xlpm.annee_suiv-_xlpm.annee_prec)
)), )</f>
        <v>0</v>
      </c>
      <c r="BS28" s="18" cm="1">
        <f t="array" ref="BS28">IFERROR(IF('2. Mise en forme données entrée'!AM60 &gt; 0, '2. Mise en forme données entrée'!AM60,
_xlfn.LET(
_xlpm.x, $C28,
_xlpm.supp_zero_un, '2. Mise en forme données entrée'!AM$53:AM60 &gt; 0,
_xlpm.supp_zero_deux, '2. Mise en forme données entrée'!AM60:AM$93 &gt; 0,
_xlpm.annee_prec, _xlfn.XLOOKUP(TRUE, _xlpm.supp_zero_un, $C$21:$C28,$C28,0,-1),
_xlpm.val_prec, _xlfn.XLOOKUP(TRUE, _xlpm.supp_zero_un, '2. Mise en forme données entrée'!AM$53:AM60, _xlfn.XLOOKUP(TRUE,_xlpm.supp_zero_deux,'2. Mise en forme données entrée'!AM60:AM$93),0,-1),
_xlpm.annee_suiv, _xlfn.XLOOKUP(TRUE, _xlpm.supp_zero_deux, '2. Mise en forme données entrée'!$C60:$C$93, $C28),
_xlpm.val_suiv, _xlfn.XLOOKUP(TRUE, _xlpm.supp_zero_deux, '2. Mise en forme données entrée'!AM60:AM$93, _xlpm.val_prec),
_xlpm.val_prec + (_xlpm.x-_xlpm.annee_prec) * (_xlpm.val_suiv-_xlpm.val_prec)/(_xlpm.annee_suiv-_xlpm.annee_prec)
)), )</f>
        <v>0</v>
      </c>
      <c r="BT28" s="18" cm="1">
        <f t="array" ref="BT28">IFERROR(IF('2. Mise en forme données entrée'!AN60 &gt; 0, '2. Mise en forme données entrée'!AN60,
_xlfn.LET(
_xlpm.x, $C28,
_xlpm.supp_zero_un, '2. Mise en forme données entrée'!AN$53:AN60 &gt; 0,
_xlpm.supp_zero_deux, '2. Mise en forme données entrée'!AN60:AN$93 &gt; 0,
_xlpm.annee_prec, _xlfn.XLOOKUP(TRUE, _xlpm.supp_zero_un, $C$21:$C28,$C28,0,-1),
_xlpm.val_prec, _xlfn.XLOOKUP(TRUE, _xlpm.supp_zero_un, '2. Mise en forme données entrée'!AN$53:AN60, _xlfn.XLOOKUP(TRUE,_xlpm.supp_zero_deux,'2. Mise en forme données entrée'!AN60:AN$93),0,-1),
_xlpm.annee_suiv, _xlfn.XLOOKUP(TRUE, _xlpm.supp_zero_deux, '2. Mise en forme données entrée'!$C60:$C$93, $C28),
_xlpm.val_suiv, _xlfn.XLOOKUP(TRUE, _xlpm.supp_zero_deux, '2. Mise en forme données entrée'!AN60:AN$93, _xlpm.val_prec),
_xlpm.val_prec + (_xlpm.x-_xlpm.annee_prec) * (_xlpm.val_suiv-_xlpm.val_prec)/(_xlpm.annee_suiv-_xlpm.annee_prec)
)), )</f>
        <v>0</v>
      </c>
      <c r="BV28" s="29" cm="1">
        <f t="array" ref="BV28">IFERROR(IF('2. Mise en forme données entrée'!AP60 &gt; 0, '2. Mise en forme données entrée'!AP60,
_xlfn.LET(
_xlpm.x, $C28,
_xlpm.supp_zero_un, '2. Mise en forme données entrée'!AP$53:AP60 &gt; 0,
_xlpm.supp_zero_deux, '2. Mise en forme données entrée'!AP60:AP$93 &gt; 0,
_xlpm.annee_prec, _xlfn.XLOOKUP(TRUE, _xlpm.supp_zero_un, $C$21:$C28,$C28,0,-1),
_xlpm.val_prec, _xlfn.XLOOKUP(TRUE, _xlpm.supp_zero_un, '2. Mise en forme données entrée'!AP$53:AP60, _xlfn.XLOOKUP(TRUE,_xlpm.supp_zero_deux,'2. Mise en forme données entrée'!AP60:AP$93),0,-1),
_xlpm.annee_suiv, _xlfn.XLOOKUP(TRUE, _xlpm.supp_zero_deux, '2. Mise en forme données entrée'!$C60:$C$93, $C28),
_xlpm.val_suiv, _xlfn.XLOOKUP(TRUE, _xlpm.supp_zero_deux, '2. Mise en forme données entrée'!AP60:AP$93, _xlpm.val_prec),
_xlpm.val_prec + (_xlpm.x-_xlpm.annee_prec) * (_xlpm.val_suiv-_xlpm.val_prec)/(_xlpm.annee_suiv-_xlpm.annee_prec)
)), )</f>
        <v>0</v>
      </c>
      <c r="BW28" s="29" cm="1">
        <f t="array" ref="BW28">IFERROR(IF('2. Mise en forme données entrée'!AQ60 &gt; 0, '2. Mise en forme données entrée'!AQ60,
_xlfn.LET(
_xlpm.x, $C28,
_xlpm.supp_zero_un, '2. Mise en forme données entrée'!AQ$53:AQ60 &gt; 0,
_xlpm.supp_zero_deux, '2. Mise en forme données entrée'!AQ60:AQ$93 &gt; 0,
_xlpm.annee_prec, _xlfn.XLOOKUP(TRUE, _xlpm.supp_zero_un, $C$21:$C28,$C28,0,-1),
_xlpm.val_prec, _xlfn.XLOOKUP(TRUE, _xlpm.supp_zero_un, '2. Mise en forme données entrée'!AQ$53:AQ60, _xlfn.XLOOKUP(TRUE,_xlpm.supp_zero_deux,'2. Mise en forme données entrée'!AQ60:AQ$93),0,-1),
_xlpm.annee_suiv, _xlfn.XLOOKUP(TRUE, _xlpm.supp_zero_deux, '2. Mise en forme données entrée'!$C60:$C$93, $C28),
_xlpm.val_suiv, _xlfn.XLOOKUP(TRUE, _xlpm.supp_zero_deux, '2. Mise en forme données entrée'!AQ60:AQ$93, _xlpm.val_prec),
_xlpm.val_prec + (_xlpm.x-_xlpm.annee_prec) * (_xlpm.val_suiv-_xlpm.val_prec)/(_xlpm.annee_suiv-_xlpm.annee_prec)
)), )</f>
        <v>0</v>
      </c>
      <c r="BX28" s="29" cm="1">
        <f t="array" ref="BX28">IFERROR(IF('2. Mise en forme données entrée'!AR60 &gt; 0, '2. Mise en forme données entrée'!AR60,
_xlfn.LET(
_xlpm.x, $C28,
_xlpm.supp_zero_un, '2. Mise en forme données entrée'!AR$53:AR60 &gt; 0,
_xlpm.supp_zero_deux, '2. Mise en forme données entrée'!AR60:AR$93 &gt; 0,
_xlpm.annee_prec, _xlfn.XLOOKUP(TRUE, _xlpm.supp_zero_un, $C$21:$C28,$C28,0,-1),
_xlpm.val_prec, _xlfn.XLOOKUP(TRUE, _xlpm.supp_zero_un, '2. Mise en forme données entrée'!AR$53:AR60, _xlfn.XLOOKUP(TRUE,_xlpm.supp_zero_deux,'2. Mise en forme données entrée'!AR60:AR$93),0,-1),
_xlpm.annee_suiv, _xlfn.XLOOKUP(TRUE, _xlpm.supp_zero_deux, '2. Mise en forme données entrée'!$C60:$C$93, $C28),
_xlpm.val_suiv, _xlfn.XLOOKUP(TRUE, _xlpm.supp_zero_deux, '2. Mise en forme données entrée'!AR60:AR$93, _xlpm.val_prec),
_xlpm.val_prec + (_xlpm.x-_xlpm.annee_prec) * (_xlpm.val_suiv-_xlpm.val_prec)/(_xlpm.annee_suiv-_xlpm.annee_prec)
)), )</f>
        <v>0</v>
      </c>
      <c r="BY28" s="29" cm="1">
        <f t="array" ref="BY28">IFERROR(IF('2. Mise en forme données entrée'!AS60 &gt; 0, '2. Mise en forme données entrée'!AS60,
_xlfn.LET(
_xlpm.x, $C28,
_xlpm.supp_zero_un, '2. Mise en forme données entrée'!AS$53:AS60 &gt; 0,
_xlpm.supp_zero_deux, '2. Mise en forme données entrée'!AS60:AS$93 &gt; 0,
_xlpm.annee_prec, _xlfn.XLOOKUP(TRUE, _xlpm.supp_zero_un, $C$21:$C28,$C28,0,-1),
_xlpm.val_prec, _xlfn.XLOOKUP(TRUE, _xlpm.supp_zero_un, '2. Mise en forme données entrée'!AS$53:AS60, _xlfn.XLOOKUP(TRUE,_xlpm.supp_zero_deux,'2. Mise en forme données entrée'!AS60:AS$93),0,-1),
_xlpm.annee_suiv, _xlfn.XLOOKUP(TRUE, _xlpm.supp_zero_deux, '2. Mise en forme données entrée'!$C60:$C$93, $C28),
_xlpm.val_suiv, _xlfn.XLOOKUP(TRUE, _xlpm.supp_zero_deux, '2. Mise en forme données entrée'!AS60:AS$93, _xlpm.val_prec),
_xlpm.val_prec + (_xlpm.x-_xlpm.annee_prec) * (_xlpm.val_suiv-_xlpm.val_prec)/(_xlpm.annee_suiv-_xlpm.annee_prec)
)), )</f>
        <v>0</v>
      </c>
      <c r="CA28" s="29" cm="1">
        <f t="array" ref="CA28">IFERROR(IF('2. Mise en forme données entrée'!AU60 &gt; 0, '2. Mise en forme données entrée'!AU60,
_xlfn.LET(
_xlpm.x, $C28,
_xlpm.supp_zero_un, '2. Mise en forme données entrée'!AU$53:AU60 &gt; 0,
_xlpm.supp_zero_deux, '2. Mise en forme données entrée'!AU60:AU$93 &gt; 0,
_xlpm.annee_prec, _xlfn.XLOOKUP(TRUE, _xlpm.supp_zero_un, $C$21:$C28,$C28,0,-1),
_xlpm.val_prec, _xlfn.XLOOKUP(TRUE, _xlpm.supp_zero_un, '2. Mise en forme données entrée'!AU$53:AU60, _xlfn.XLOOKUP(TRUE,_xlpm.supp_zero_deux,'2. Mise en forme données entrée'!AU60:AU$93),0,-1),
_xlpm.annee_suiv, _xlfn.XLOOKUP(TRUE, _xlpm.supp_zero_deux, '2. Mise en forme données entrée'!$C60:$C$93, $C28),
_xlpm.val_suiv, _xlfn.XLOOKUP(TRUE, _xlpm.supp_zero_deux, '2. Mise en forme données entrée'!AU60:AU$93, _xlpm.val_prec),
_xlpm.val_prec + (_xlpm.x-_xlpm.annee_prec) * (_xlpm.val_suiv-_xlpm.val_prec)/(_xlpm.annee_suiv-_xlpm.annee_prec)
)), )</f>
        <v>0</v>
      </c>
      <c r="CB28" s="29" cm="1">
        <f t="array" ref="CB28">IFERROR(IF('2. Mise en forme données entrée'!AV60 &gt; 0, '2. Mise en forme données entrée'!AV60,
_xlfn.LET(
_xlpm.x, $C28,
_xlpm.supp_zero_un, '2. Mise en forme données entrée'!AV$53:AV60 &gt; 0,
_xlpm.supp_zero_deux, '2. Mise en forme données entrée'!AV60:AV$93 &gt; 0,
_xlpm.annee_prec, _xlfn.XLOOKUP(TRUE, _xlpm.supp_zero_un, $C$21:$C28,$C28,0,-1),
_xlpm.val_prec, _xlfn.XLOOKUP(TRUE, _xlpm.supp_zero_un, '2. Mise en forme données entrée'!AV$53:AV60, _xlfn.XLOOKUP(TRUE,_xlpm.supp_zero_deux,'2. Mise en forme données entrée'!AV60:AV$93),0,-1),
_xlpm.annee_suiv, _xlfn.XLOOKUP(TRUE, _xlpm.supp_zero_deux, '2. Mise en forme données entrée'!$C60:$C$93, $C28),
_xlpm.val_suiv, _xlfn.XLOOKUP(TRUE, _xlpm.supp_zero_deux, '2. Mise en forme données entrée'!AV60:AV$93, _xlpm.val_prec),
_xlpm.val_prec + (_xlpm.x-_xlpm.annee_prec) * (_xlpm.val_suiv-_xlpm.val_prec)/(_xlpm.annee_suiv-_xlpm.annee_prec)
)), )</f>
        <v>0</v>
      </c>
      <c r="CC28" s="29" cm="1">
        <f t="array" ref="CC28">IFERROR(IF('2. Mise en forme données entrée'!AW60 &gt; 0, '2. Mise en forme données entrée'!AW60,
_xlfn.LET(
_xlpm.x, $C28,
_xlpm.supp_zero_un, '2. Mise en forme données entrée'!AW$53:AW60 &gt; 0,
_xlpm.supp_zero_deux, '2. Mise en forme données entrée'!AW60:AW$93 &gt; 0,
_xlpm.annee_prec, _xlfn.XLOOKUP(TRUE, _xlpm.supp_zero_un, $C$21:$C28,$C28,0,-1),
_xlpm.val_prec, _xlfn.XLOOKUP(TRUE, _xlpm.supp_zero_un, '2. Mise en forme données entrée'!AW$53:AW60, _xlfn.XLOOKUP(TRUE,_xlpm.supp_zero_deux,'2. Mise en forme données entrée'!AW60:AW$93),0,-1),
_xlpm.annee_suiv, _xlfn.XLOOKUP(TRUE, _xlpm.supp_zero_deux, '2. Mise en forme données entrée'!$C60:$C$93, $C28),
_xlpm.val_suiv, _xlfn.XLOOKUP(TRUE, _xlpm.supp_zero_deux, '2. Mise en forme données entrée'!AW60:AW$93, _xlpm.val_prec),
_xlpm.val_prec + (_xlpm.x-_xlpm.annee_prec) * (_xlpm.val_suiv-_xlpm.val_prec)/(_xlpm.annee_suiv-_xlpm.annee_prec)
)), )</f>
        <v>0</v>
      </c>
      <c r="CD28" s="29" cm="1">
        <f t="array" ref="CD28">IFERROR(IF('2. Mise en forme données entrée'!AX60 &gt; 0, '2. Mise en forme données entrée'!AX60,
_xlfn.LET(
_xlpm.x, $C28,
_xlpm.supp_zero_un, '2. Mise en forme données entrée'!AX$53:AX60 &gt; 0,
_xlpm.supp_zero_deux, '2. Mise en forme données entrée'!AX60:AX$93 &gt; 0,
_xlpm.annee_prec, _xlfn.XLOOKUP(TRUE, _xlpm.supp_zero_un, $C$21:$C28,$C28,0,-1),
_xlpm.val_prec, _xlfn.XLOOKUP(TRUE, _xlpm.supp_zero_un, '2. Mise en forme données entrée'!AX$53:AX60, _xlfn.XLOOKUP(TRUE,_xlpm.supp_zero_deux,'2. Mise en forme données entrée'!AX60:AX$93),0,-1),
_xlpm.annee_suiv, _xlfn.XLOOKUP(TRUE, _xlpm.supp_zero_deux, '2. Mise en forme données entrée'!$C60:$C$93, $C28),
_xlpm.val_suiv, _xlfn.XLOOKUP(TRUE, _xlpm.supp_zero_deux, '2. Mise en forme données entrée'!AX60:AX$93, _xlpm.val_prec),
_xlpm.val_prec + (_xlpm.x-_xlpm.annee_prec) * (_xlpm.val_suiv-_xlpm.val_prec)/(_xlpm.annee_suiv-_xlpm.annee_prec)
)), )</f>
        <v>0</v>
      </c>
      <c r="CF28" s="29" cm="1">
        <f t="array" ref="CF28">IFERROR(IF('2. Mise en forme données entrée'!AZ60 &gt; 0, '2. Mise en forme données entrée'!AZ60,
_xlfn.LET(
_xlpm.x, $C28,
_xlpm.supp_zero_un, '2. Mise en forme données entrée'!AZ$53:AZ60 &gt; 0,
_xlpm.supp_zero_deux, '2. Mise en forme données entrée'!AZ60:AZ$93 &gt; 0,
_xlpm.annee_prec, _xlfn.XLOOKUP(TRUE, _xlpm.supp_zero_un, $C$21:$C28,$C28,0,-1),
_xlpm.val_prec, _xlfn.XLOOKUP(TRUE, _xlpm.supp_zero_un, '2. Mise en forme données entrée'!AZ$53:AZ60, _xlfn.XLOOKUP(TRUE,_xlpm.supp_zero_deux,'2. Mise en forme données entrée'!AZ60:AZ$93),0,-1),
_xlpm.annee_suiv, _xlfn.XLOOKUP(TRUE, _xlpm.supp_zero_deux, '2. Mise en forme données entrée'!$C60:$C$93, $C28),
_xlpm.val_suiv, _xlfn.XLOOKUP(TRUE, _xlpm.supp_zero_deux, '2. Mise en forme données entrée'!AZ60:AZ$93, _xlpm.val_prec),
_xlpm.val_prec + (_xlpm.x-_xlpm.annee_prec) * (_xlpm.val_suiv-_xlpm.val_prec)/(_xlpm.annee_suiv-_xlpm.annee_prec)
)), )</f>
        <v>0</v>
      </c>
      <c r="CG28" s="29" cm="1">
        <f t="array" ref="CG28">IFERROR(IF('2. Mise en forme données entrée'!BA60 &gt; 0, '2. Mise en forme données entrée'!BA60,
_xlfn.LET(
_xlpm.x, $C28,
_xlpm.supp_zero_un, '2. Mise en forme données entrée'!BA$53:BA60 &gt; 0,
_xlpm.supp_zero_deux, '2. Mise en forme données entrée'!BA60:BA$93 &gt; 0,
_xlpm.annee_prec, _xlfn.XLOOKUP(TRUE, _xlpm.supp_zero_un, $C$21:$C28,$C28,0,-1),
_xlpm.val_prec, _xlfn.XLOOKUP(TRUE, _xlpm.supp_zero_un, '2. Mise en forme données entrée'!BA$53:BA60, _xlfn.XLOOKUP(TRUE,_xlpm.supp_zero_deux,'2. Mise en forme données entrée'!BA60:BA$93),0,-1),
_xlpm.annee_suiv, _xlfn.XLOOKUP(TRUE, _xlpm.supp_zero_deux, '2. Mise en forme données entrée'!$C60:$C$93, $C28),
_xlpm.val_suiv, _xlfn.XLOOKUP(TRUE, _xlpm.supp_zero_deux, '2. Mise en forme données entrée'!BA60:BA$93, _xlpm.val_prec),
_xlpm.val_prec + (_xlpm.x-_xlpm.annee_prec) * (_xlpm.val_suiv-_xlpm.val_prec)/(_xlpm.annee_suiv-_xlpm.annee_prec)
)), )</f>
        <v>0</v>
      </c>
      <c r="CH28" s="29" cm="1">
        <f t="array" ref="CH28">IFERROR(IF('2. Mise en forme données entrée'!BB60 &gt; 0, '2. Mise en forme données entrée'!BB60,
_xlfn.LET(
_xlpm.x, $C28,
_xlpm.supp_zero_un, '2. Mise en forme données entrée'!BB$53:BB60 &gt; 0,
_xlpm.supp_zero_deux, '2. Mise en forme données entrée'!BB60:BB$93 &gt; 0,
_xlpm.annee_prec, _xlfn.XLOOKUP(TRUE, _xlpm.supp_zero_un, $C$21:$C28,$C28,0,-1),
_xlpm.val_prec, _xlfn.XLOOKUP(TRUE, _xlpm.supp_zero_un, '2. Mise en forme données entrée'!BB$53:BB60, _xlfn.XLOOKUP(TRUE,_xlpm.supp_zero_deux,'2. Mise en forme données entrée'!BB60:BB$93),0,-1),
_xlpm.annee_suiv, _xlfn.XLOOKUP(TRUE, _xlpm.supp_zero_deux, '2. Mise en forme données entrée'!$C60:$C$93, $C28),
_xlpm.val_suiv, _xlfn.XLOOKUP(TRUE, _xlpm.supp_zero_deux, '2. Mise en forme données entrée'!BB60:BB$93, _xlpm.val_prec),
_xlpm.val_prec + (_xlpm.x-_xlpm.annee_prec) * (_xlpm.val_suiv-_xlpm.val_prec)/(_xlpm.annee_suiv-_xlpm.annee_prec)
)), )</f>
        <v>0</v>
      </c>
      <c r="CI28" s="29" cm="1">
        <f t="array" ref="CI28">IFERROR(IF('2. Mise en forme données entrée'!BC60 &gt; 0, '2. Mise en forme données entrée'!BC60,
_xlfn.LET(
_xlpm.x, $C28,
_xlpm.supp_zero_un, '2. Mise en forme données entrée'!BC$53:BC60 &gt; 0,
_xlpm.supp_zero_deux, '2. Mise en forme données entrée'!BC60:BC$93 &gt; 0,
_xlpm.annee_prec, _xlfn.XLOOKUP(TRUE, _xlpm.supp_zero_un, $C$21:$C28,$C28,0,-1),
_xlpm.val_prec, _xlfn.XLOOKUP(TRUE, _xlpm.supp_zero_un, '2. Mise en forme données entrée'!BC$53:BC60, _xlfn.XLOOKUP(TRUE,_xlpm.supp_zero_deux,'2. Mise en forme données entrée'!BC60:BC$93),0,-1),
_xlpm.annee_suiv, _xlfn.XLOOKUP(TRUE, _xlpm.supp_zero_deux, '2. Mise en forme données entrée'!$C60:$C$93, $C28),
_xlpm.val_suiv, _xlfn.XLOOKUP(TRUE, _xlpm.supp_zero_deux, '2. Mise en forme données entrée'!BC60:BC$93, _xlpm.val_prec),
_xlpm.val_prec + (_xlpm.x-_xlpm.annee_prec) * (_xlpm.val_suiv-_xlpm.val_prec)/(_xlpm.annee_suiv-_xlpm.annee_prec)
)), )</f>
        <v>0</v>
      </c>
      <c r="CK28" s="29" cm="1">
        <f t="array" ref="CK28">IFERROR(IF('2. Mise en forme données entrée'!BE60 &gt; 0, '2. Mise en forme données entrée'!BE60,
_xlfn.LET(
_xlpm.x, $C28,
_xlpm.supp_zero_un, '2. Mise en forme données entrée'!BE$53:BE60 &gt; 0,
_xlpm.supp_zero_deux, '2. Mise en forme données entrée'!BE60:BE$93 &gt; 0,
_xlpm.annee_prec, _xlfn.XLOOKUP(TRUE, _xlpm.supp_zero_un, $C$21:$C28,$C28,0,-1),
_xlpm.val_prec, _xlfn.XLOOKUP(TRUE, _xlpm.supp_zero_un, '2. Mise en forme données entrée'!BE$53:BE60, _xlfn.XLOOKUP(TRUE,_xlpm.supp_zero_deux,'2. Mise en forme données entrée'!BE60:BE$93),0,-1),
_xlpm.annee_suiv, _xlfn.XLOOKUP(TRUE, _xlpm.supp_zero_deux, '2. Mise en forme données entrée'!$C60:$C$93, $C28),
_xlpm.val_suiv, _xlfn.XLOOKUP(TRUE, _xlpm.supp_zero_deux, '2. Mise en forme données entrée'!BE60:BE$93, _xlpm.val_prec),
_xlpm.val_prec + (_xlpm.x-_xlpm.annee_prec) * (_xlpm.val_suiv-_xlpm.val_prec)/(_xlpm.annee_suiv-_xlpm.annee_prec)
)), )</f>
        <v>0</v>
      </c>
      <c r="CL28" s="29" cm="1">
        <f t="array" ref="CL28">IFERROR(IF('2. Mise en forme données entrée'!BF60 &gt; 0, '2. Mise en forme données entrée'!BF60,
_xlfn.LET(
_xlpm.x, $C28,
_xlpm.supp_zero_un, '2. Mise en forme données entrée'!BF$53:BF60 &gt; 0,
_xlpm.supp_zero_deux, '2. Mise en forme données entrée'!BF60:BF$93 &gt; 0,
_xlpm.annee_prec, _xlfn.XLOOKUP(TRUE, _xlpm.supp_zero_un, $C$21:$C28,$C28,0,-1),
_xlpm.val_prec, _xlfn.XLOOKUP(TRUE, _xlpm.supp_zero_un, '2. Mise en forme données entrée'!BF$53:BF60, _xlfn.XLOOKUP(TRUE,_xlpm.supp_zero_deux,'2. Mise en forme données entrée'!BF60:BF$93),0,-1),
_xlpm.annee_suiv, _xlfn.XLOOKUP(TRUE, _xlpm.supp_zero_deux, '2. Mise en forme données entrée'!$C60:$C$93, $C28),
_xlpm.val_suiv, _xlfn.XLOOKUP(TRUE, _xlpm.supp_zero_deux, '2. Mise en forme données entrée'!BF60:BF$93, _xlpm.val_prec),
_xlpm.val_prec + (_xlpm.x-_xlpm.annee_prec) * (_xlpm.val_suiv-_xlpm.val_prec)/(_xlpm.annee_suiv-_xlpm.annee_prec)
)), )</f>
        <v>0</v>
      </c>
      <c r="CM28" s="29" cm="1">
        <f t="array" ref="CM28">IFERROR(IF('2. Mise en forme données entrée'!BG60 &gt; 0, '2. Mise en forme données entrée'!BG60,
_xlfn.LET(
_xlpm.x, $C28,
_xlpm.supp_zero_un, '2. Mise en forme données entrée'!BG$53:BG60 &gt; 0,
_xlpm.supp_zero_deux, '2. Mise en forme données entrée'!BG60:BG$93 &gt; 0,
_xlpm.annee_prec, _xlfn.XLOOKUP(TRUE, _xlpm.supp_zero_un, $C$21:$C28,$C28,0,-1),
_xlpm.val_prec, _xlfn.XLOOKUP(TRUE, _xlpm.supp_zero_un, '2. Mise en forme données entrée'!BG$53:BG60, _xlfn.XLOOKUP(TRUE,_xlpm.supp_zero_deux,'2. Mise en forme données entrée'!BG60:BG$93),0,-1),
_xlpm.annee_suiv, _xlfn.XLOOKUP(TRUE, _xlpm.supp_zero_deux, '2. Mise en forme données entrée'!$C60:$C$93, $C28),
_xlpm.val_suiv, _xlfn.XLOOKUP(TRUE, _xlpm.supp_zero_deux, '2. Mise en forme données entrée'!BG60:BG$93, _xlpm.val_prec),
_xlpm.val_prec + (_xlpm.x-_xlpm.annee_prec) * (_xlpm.val_suiv-_xlpm.val_prec)/(_xlpm.annee_suiv-_xlpm.annee_prec)
)), )</f>
        <v>0</v>
      </c>
      <c r="CN28" s="29" cm="1">
        <f t="array" ref="CN28">IFERROR(IF('2. Mise en forme données entrée'!BH60 &gt; 0, '2. Mise en forme données entrée'!BH60,
_xlfn.LET(
_xlpm.x, $C28,
_xlpm.supp_zero_un, '2. Mise en forme données entrée'!BH$53:BH60 &gt; 0,
_xlpm.supp_zero_deux, '2. Mise en forme données entrée'!BH60:BH$93 &gt; 0,
_xlpm.annee_prec, _xlfn.XLOOKUP(TRUE, _xlpm.supp_zero_un, $C$21:$C28,$C28,0,-1),
_xlpm.val_prec, _xlfn.XLOOKUP(TRUE, _xlpm.supp_zero_un, '2. Mise en forme données entrée'!BH$53:BH60, _xlfn.XLOOKUP(TRUE,_xlpm.supp_zero_deux,'2. Mise en forme données entrée'!BH60:BH$93),0,-1),
_xlpm.annee_suiv, _xlfn.XLOOKUP(TRUE, _xlpm.supp_zero_deux, '2. Mise en forme données entrée'!$C60:$C$93, $C28),
_xlpm.val_suiv, _xlfn.XLOOKUP(TRUE, _xlpm.supp_zero_deux, '2. Mise en forme données entrée'!BH60:BH$93, _xlpm.val_prec),
_xlpm.val_prec + (_xlpm.x-_xlpm.annee_prec) * (_xlpm.val_suiv-_xlpm.val_prec)/(_xlpm.annee_suiv-_xlpm.annee_prec)
)), )</f>
        <v>0</v>
      </c>
      <c r="CP28" s="30" cm="1">
        <f t="array" ref="CP28">IFERROR(IF('2. Mise en forme données entrée'!BJ60 &gt; 0, '2. Mise en forme données entrée'!BJ60,
_xlfn.LET(
_xlpm.x, $C28,
_xlpm.supp_zero_un, '2. Mise en forme données entrée'!BJ$53:BJ60 &gt; 0,
_xlpm.supp_zero_deux, '2. Mise en forme données entrée'!BJ60:BJ$93 &gt; 0,
_xlpm.annee_prec, _xlfn.XLOOKUP(TRUE, _xlpm.supp_zero_un, $C$21:$C28,$C28,0,-1),
_xlpm.val_prec, _xlfn.XLOOKUP(TRUE, _xlpm.supp_zero_un, '2. Mise en forme données entrée'!BJ$53:BJ60, _xlfn.XLOOKUP(TRUE,_xlpm.supp_zero_deux,'2. Mise en forme données entrée'!BJ60:BJ$93),0,-1),
_xlpm.annee_suiv, _xlfn.XLOOKUP(TRUE, _xlpm.supp_zero_deux, '2. Mise en forme données entrée'!$C60:$C$93, $C28),
_xlpm.val_suiv, _xlfn.XLOOKUP(TRUE, _xlpm.supp_zero_deux, '2. Mise en forme données entrée'!BJ60:BJ$93, _xlpm.val_prec),
_xlpm.val_prec + (_xlpm.x-_xlpm.annee_prec) * (_xlpm.val_suiv-_xlpm.val_prec)/(_xlpm.annee_suiv-_xlpm.annee_prec)
)), )</f>
        <v>0</v>
      </c>
      <c r="CQ28" s="30" cm="1">
        <f t="array" ref="CQ28">IFERROR(IF('2. Mise en forme données entrée'!BK60 &gt; 0, '2. Mise en forme données entrée'!BK60,
_xlfn.LET(
_xlpm.x, $C28,
_xlpm.supp_zero_un, '2. Mise en forme données entrée'!BK$53:BK60 &gt; 0,
_xlpm.supp_zero_deux, '2. Mise en forme données entrée'!BK60:BK$93 &gt; 0,
_xlpm.annee_prec, _xlfn.XLOOKUP(TRUE, _xlpm.supp_zero_un, $C$21:$C28,$C28,0,-1),
_xlpm.val_prec, _xlfn.XLOOKUP(TRUE, _xlpm.supp_zero_un, '2. Mise en forme données entrée'!BK$53:BK60, _xlfn.XLOOKUP(TRUE,_xlpm.supp_zero_deux,'2. Mise en forme données entrée'!BK60:BK$93),0,-1),
_xlpm.annee_suiv, _xlfn.XLOOKUP(TRUE, _xlpm.supp_zero_deux, '2. Mise en forme données entrée'!$C60:$C$93, $C28),
_xlpm.val_suiv, _xlfn.XLOOKUP(TRUE, _xlpm.supp_zero_deux, '2. Mise en forme données entrée'!BK60:BK$93, _xlpm.val_prec),
_xlpm.val_prec + (_xlpm.x-_xlpm.annee_prec) * (_xlpm.val_suiv-_xlpm.val_prec)/(_xlpm.annee_suiv-_xlpm.annee_prec)
)), )</f>
        <v>0</v>
      </c>
      <c r="CR28" s="30" cm="1">
        <f t="array" ref="CR28">IFERROR(IF('2. Mise en forme données entrée'!BL60 &gt; 0, '2. Mise en forme données entrée'!BL60,
_xlfn.LET(
_xlpm.x, $C28,
_xlpm.supp_zero_un, '2. Mise en forme données entrée'!BL$53:BL60 &gt; 0,
_xlpm.supp_zero_deux, '2. Mise en forme données entrée'!BL60:BL$93 &gt; 0,
_xlpm.annee_prec, _xlfn.XLOOKUP(TRUE, _xlpm.supp_zero_un, $C$21:$C28,$C28,0,-1),
_xlpm.val_prec, _xlfn.XLOOKUP(TRUE, _xlpm.supp_zero_un, '2. Mise en forme données entrée'!BL$53:BL60, _xlfn.XLOOKUP(TRUE,_xlpm.supp_zero_deux,'2. Mise en forme données entrée'!BL60:BL$93),0,-1),
_xlpm.annee_suiv, _xlfn.XLOOKUP(TRUE, _xlpm.supp_zero_deux, '2. Mise en forme données entrée'!$C60:$C$93, $C28),
_xlpm.val_suiv, _xlfn.XLOOKUP(TRUE, _xlpm.supp_zero_deux, '2. Mise en forme données entrée'!BL60:BL$93, _xlpm.val_prec),
_xlpm.val_prec + (_xlpm.x-_xlpm.annee_prec) * (_xlpm.val_suiv-_xlpm.val_prec)/(_xlpm.annee_suiv-_xlpm.annee_prec)
)), )</f>
        <v>0</v>
      </c>
      <c r="CS28" s="30" cm="1">
        <f t="array" ref="CS28">IFERROR(IF('2. Mise en forme données entrée'!BM60 &gt; 0, '2. Mise en forme données entrée'!BM60,
_xlfn.LET(
_xlpm.x, $C28,
_xlpm.supp_zero_un, '2. Mise en forme données entrée'!BM$53:BM60 &gt; 0,
_xlpm.supp_zero_deux, '2. Mise en forme données entrée'!BM60:BM$93 &gt; 0,
_xlpm.annee_prec, _xlfn.XLOOKUP(TRUE, _xlpm.supp_zero_un, $C$21:$C28,$C28,0,-1),
_xlpm.val_prec, _xlfn.XLOOKUP(TRUE, _xlpm.supp_zero_un, '2. Mise en forme données entrée'!BM$53:BM60, _xlfn.XLOOKUP(TRUE,_xlpm.supp_zero_deux,'2. Mise en forme données entrée'!BM60:BM$93),0,-1),
_xlpm.annee_suiv, _xlfn.XLOOKUP(TRUE, _xlpm.supp_zero_deux, '2. Mise en forme données entrée'!$C60:$C$93, $C28),
_xlpm.val_suiv, _xlfn.XLOOKUP(TRUE, _xlpm.supp_zero_deux, '2. Mise en forme données entrée'!BM60:BM$93, _xlpm.val_prec),
_xlpm.val_prec + (_xlpm.x-_xlpm.annee_prec) * (_xlpm.val_suiv-_xlpm.val_prec)/(_xlpm.annee_suiv-_xlpm.annee_prec)
)), )</f>
        <v>0</v>
      </c>
      <c r="CV28" s="55"/>
      <c r="CW28" s="18" cm="1">
        <f t="array" ref="CW28">IFERROR(IF('2. Mise en forme données entrée'!BQ60 &gt; 0, '2. Mise en forme données entrée'!BQ60,
_xlfn.LET(
_xlpm.x, $C28,
_xlpm.supp_zero_un, '2. Mise en forme données entrée'!BQ$53:BQ60 &gt; 0,
_xlpm.supp_zero_deux, '2. Mise en forme données entrée'!BQ60:BQ$93 &gt; 0,
_xlpm.annee_prec, _xlfn.XLOOKUP(TRUE, _xlpm.supp_zero_un, $C$21:$C28,$C28,0,-1),
_xlpm.val_prec, _xlfn.XLOOKUP(TRUE, _xlpm.supp_zero_un, '2. Mise en forme données entrée'!BQ$53:BQ60, _xlfn.XLOOKUP(TRUE,_xlpm.supp_zero_deux,'2. Mise en forme données entrée'!BQ60:BQ$93),0,-1),
_xlpm.annee_suiv, _xlfn.XLOOKUP(TRUE, _xlpm.supp_zero_deux, '2. Mise en forme données entrée'!$C60:$C$93, $C28),
_xlpm.val_suiv, _xlfn.XLOOKUP(TRUE, _xlpm.supp_zero_deux, '2. Mise en forme données entrée'!BQ60:BQ$93, _xlpm.val_prec),
_xlpm.val_prec + (_xlpm.x-_xlpm.annee_prec) * (_xlpm.val_suiv-_xlpm.val_prec)/(_xlpm.annee_suiv-_xlpm.annee_prec)
)), )</f>
        <v>0</v>
      </c>
      <c r="CX28" s="18" cm="1">
        <f t="array" ref="CX28">IFERROR(IF('2. Mise en forme données entrée'!BR60 &gt; 0, '2. Mise en forme données entrée'!BR60,
_xlfn.LET(
_xlpm.x, $C28,
_xlpm.supp_zero_un, '2. Mise en forme données entrée'!BR$53:BR60 &gt; 0,
_xlpm.supp_zero_deux, '2. Mise en forme données entrée'!BR60:BR$93 &gt; 0,
_xlpm.annee_prec, _xlfn.XLOOKUP(TRUE, _xlpm.supp_zero_un, $C$21:$C28,$C28,0,-1),
_xlpm.val_prec, _xlfn.XLOOKUP(TRUE, _xlpm.supp_zero_un, '2. Mise en forme données entrée'!BR$53:BR60, _xlfn.XLOOKUP(TRUE,_xlpm.supp_zero_deux,'2. Mise en forme données entrée'!BR60:BR$93),0,-1),
_xlpm.annee_suiv, _xlfn.XLOOKUP(TRUE, _xlpm.supp_zero_deux, '2. Mise en forme données entrée'!$C60:$C$93, $C28),
_xlpm.val_suiv, _xlfn.XLOOKUP(TRUE, _xlpm.supp_zero_deux, '2. Mise en forme données entrée'!BR60:BR$93, _xlpm.val_prec),
_xlpm.val_prec + (_xlpm.x-_xlpm.annee_prec) * (_xlpm.val_suiv-_xlpm.val_prec)/(_xlpm.annee_suiv-_xlpm.annee_prec)
)), )</f>
        <v>0</v>
      </c>
      <c r="CY28" s="18" cm="1">
        <f t="array" ref="CY28">IFERROR(IF('2. Mise en forme données entrée'!BS60 &gt; 0, '2. Mise en forme données entrée'!BS60,
_xlfn.LET(
_xlpm.x, $C28,
_xlpm.supp_zero_un, '2. Mise en forme données entrée'!BS$53:BS60 &gt; 0,
_xlpm.supp_zero_deux, '2. Mise en forme données entrée'!BS60:BS$93 &gt; 0,
_xlpm.annee_prec, _xlfn.XLOOKUP(TRUE, _xlpm.supp_zero_un, $C$21:$C28,$C28,0,-1),
_xlpm.val_prec, _xlfn.XLOOKUP(TRUE, _xlpm.supp_zero_un, '2. Mise en forme données entrée'!BS$53:BS60, _xlfn.XLOOKUP(TRUE,_xlpm.supp_zero_deux,'2. Mise en forme données entrée'!BS60:BS$93),0,-1),
_xlpm.annee_suiv, _xlfn.XLOOKUP(TRUE, _xlpm.supp_zero_deux, '2. Mise en forme données entrée'!$C60:$C$93, $C28),
_xlpm.val_suiv, _xlfn.XLOOKUP(TRUE, _xlpm.supp_zero_deux, '2. Mise en forme données entrée'!BS60:BS$93, _xlpm.val_prec),
_xlpm.val_prec + (_xlpm.x-_xlpm.annee_prec) * (_xlpm.val_suiv-_xlpm.val_prec)/(_xlpm.annee_suiv-_xlpm.annee_prec)
)), )</f>
        <v>0</v>
      </c>
      <c r="CZ28" s="18" cm="1">
        <f t="array" ref="CZ28">IFERROR(IF('2. Mise en forme données entrée'!BT60 &gt; 0, '2. Mise en forme données entrée'!BT60,
_xlfn.LET(
_xlpm.x, $C28,
_xlpm.supp_zero_un, '2. Mise en forme données entrée'!BT$53:BT60 &gt; 0,
_xlpm.supp_zero_deux, '2. Mise en forme données entrée'!BT60:BT$93 &gt; 0,
_xlpm.annee_prec, _xlfn.XLOOKUP(TRUE, _xlpm.supp_zero_un, $C$21:$C28,$C28,0,-1),
_xlpm.val_prec, _xlfn.XLOOKUP(TRUE, _xlpm.supp_zero_un, '2. Mise en forme données entrée'!BT$53:BT60, _xlfn.XLOOKUP(TRUE,_xlpm.supp_zero_deux,'2. Mise en forme données entrée'!BT60:BT$93),0,-1),
_xlpm.annee_suiv, _xlfn.XLOOKUP(TRUE, _xlpm.supp_zero_deux, '2. Mise en forme données entrée'!$C60:$C$93, $C28),
_xlpm.val_suiv, _xlfn.XLOOKUP(TRUE, _xlpm.supp_zero_deux, '2. Mise en forme données entrée'!BT60:BT$93, _xlpm.val_prec),
_xlpm.val_prec + (_xlpm.x-_xlpm.annee_prec) * (_xlpm.val_suiv-_xlpm.val_prec)/(_xlpm.annee_suiv-_xlpm.annee_prec)
)), )</f>
        <v>0</v>
      </c>
      <c r="DB28" s="29" cm="1">
        <f t="array" ref="DB28">IFERROR(IF('2. Mise en forme données entrée'!BV60 &gt; 0, '2. Mise en forme données entrée'!BV60,
_xlfn.LET(
_xlpm.x, $C28,
_xlpm.supp_zero_un, '2. Mise en forme données entrée'!BV$53:BV60 &gt; 0,
_xlpm.supp_zero_deux, '2. Mise en forme données entrée'!BV60:BV$93 &gt; 0,
_xlpm.annee_prec, _xlfn.XLOOKUP(TRUE, _xlpm.supp_zero_un, $C$21:$C28,$C28,0,-1),
_xlpm.val_prec, _xlfn.XLOOKUP(TRUE, _xlpm.supp_zero_un, '2. Mise en forme données entrée'!BV$53:BV60, _xlfn.XLOOKUP(TRUE,_xlpm.supp_zero_deux,'2. Mise en forme données entrée'!BV60:BV$93),0,-1),
_xlpm.annee_suiv, _xlfn.XLOOKUP(TRUE, _xlpm.supp_zero_deux, '2. Mise en forme données entrée'!$C60:$C$93, $C28),
_xlpm.val_suiv, _xlfn.XLOOKUP(TRUE, _xlpm.supp_zero_deux, '2. Mise en forme données entrée'!BV60:BV$93, _xlpm.val_prec),
_xlpm.val_prec + (_xlpm.x-_xlpm.annee_prec) * (_xlpm.val_suiv-_xlpm.val_prec)/(_xlpm.annee_suiv-_xlpm.annee_prec)
)), )</f>
        <v>0</v>
      </c>
      <c r="DC28" s="29" cm="1">
        <f t="array" ref="DC28">IFERROR(IF('2. Mise en forme données entrée'!BW60 &gt; 0, '2. Mise en forme données entrée'!BW60,
_xlfn.LET(
_xlpm.x, $C28,
_xlpm.supp_zero_un, '2. Mise en forme données entrée'!BW$53:BW60 &gt; 0,
_xlpm.supp_zero_deux, '2. Mise en forme données entrée'!BW60:BW$93 &gt; 0,
_xlpm.annee_prec, _xlfn.XLOOKUP(TRUE, _xlpm.supp_zero_un, $C$21:$C28,$C28,0,-1),
_xlpm.val_prec, _xlfn.XLOOKUP(TRUE, _xlpm.supp_zero_un, '2. Mise en forme données entrée'!BW$53:BW60, _xlfn.XLOOKUP(TRUE,_xlpm.supp_zero_deux,'2. Mise en forme données entrée'!BW60:BW$93),0,-1),
_xlpm.annee_suiv, _xlfn.XLOOKUP(TRUE, _xlpm.supp_zero_deux, '2. Mise en forme données entrée'!$C60:$C$93, $C28),
_xlpm.val_suiv, _xlfn.XLOOKUP(TRUE, _xlpm.supp_zero_deux, '2. Mise en forme données entrée'!BW60:BW$93, _xlpm.val_prec),
_xlpm.val_prec + (_xlpm.x-_xlpm.annee_prec) * (_xlpm.val_suiv-_xlpm.val_prec)/(_xlpm.annee_suiv-_xlpm.annee_prec)
)), )</f>
        <v>0</v>
      </c>
      <c r="DD28" s="29" cm="1">
        <f t="array" ref="DD28">IFERROR(IF('2. Mise en forme données entrée'!BX60 &gt; 0, '2. Mise en forme données entrée'!BX60,
_xlfn.LET(
_xlpm.x, $C28,
_xlpm.supp_zero_un, '2. Mise en forme données entrée'!BX$53:BX60 &gt; 0,
_xlpm.supp_zero_deux, '2. Mise en forme données entrée'!BX60:BX$93 &gt; 0,
_xlpm.annee_prec, _xlfn.XLOOKUP(TRUE, _xlpm.supp_zero_un, $C$21:$C28,$C28,0,-1),
_xlpm.val_prec, _xlfn.XLOOKUP(TRUE, _xlpm.supp_zero_un, '2. Mise en forme données entrée'!BX$53:BX60, _xlfn.XLOOKUP(TRUE,_xlpm.supp_zero_deux,'2. Mise en forme données entrée'!BX60:BX$93),0,-1),
_xlpm.annee_suiv, _xlfn.XLOOKUP(TRUE, _xlpm.supp_zero_deux, '2. Mise en forme données entrée'!$C60:$C$93, $C28),
_xlpm.val_suiv, _xlfn.XLOOKUP(TRUE, _xlpm.supp_zero_deux, '2. Mise en forme données entrée'!BX60:BX$93, _xlpm.val_prec),
_xlpm.val_prec + (_xlpm.x-_xlpm.annee_prec) * (_xlpm.val_suiv-_xlpm.val_prec)/(_xlpm.annee_suiv-_xlpm.annee_prec)
)), )</f>
        <v>0</v>
      </c>
      <c r="DE28" s="29" cm="1">
        <f t="array" ref="DE28">IFERROR(IF('2. Mise en forme données entrée'!BY60 &gt; 0, '2. Mise en forme données entrée'!BY60,
_xlfn.LET(
_xlpm.x, $C28,
_xlpm.supp_zero_un, '2. Mise en forme données entrée'!BY$53:BY60 &gt; 0,
_xlpm.supp_zero_deux, '2. Mise en forme données entrée'!BY60:BY$93 &gt; 0,
_xlpm.annee_prec, _xlfn.XLOOKUP(TRUE, _xlpm.supp_zero_un, $C$21:$C28,$C28,0,-1),
_xlpm.val_prec, _xlfn.XLOOKUP(TRUE, _xlpm.supp_zero_un, '2. Mise en forme données entrée'!BY$53:BY60, _xlfn.XLOOKUP(TRUE,_xlpm.supp_zero_deux,'2. Mise en forme données entrée'!BY60:BY$93),0,-1),
_xlpm.annee_suiv, _xlfn.XLOOKUP(TRUE, _xlpm.supp_zero_deux, '2. Mise en forme données entrée'!$C60:$C$93, $C28),
_xlpm.val_suiv, _xlfn.XLOOKUP(TRUE, _xlpm.supp_zero_deux, '2. Mise en forme données entrée'!BY60:BY$93, _xlpm.val_prec),
_xlpm.val_prec + (_xlpm.x-_xlpm.annee_prec) * (_xlpm.val_suiv-_xlpm.val_prec)/(_xlpm.annee_suiv-_xlpm.annee_prec)
)), )</f>
        <v>0</v>
      </c>
      <c r="DG28" s="29" cm="1">
        <f t="array" ref="DG28">IFERROR(IF('2. Mise en forme données entrée'!CA60 &gt; 0, '2. Mise en forme données entrée'!CA60,
_xlfn.LET(
_xlpm.x, $C28,
_xlpm.supp_zero_un, '2. Mise en forme données entrée'!CA$53:CA60 &gt; 0,
_xlpm.supp_zero_deux, '2. Mise en forme données entrée'!CA60:CA$93 &gt; 0,
_xlpm.annee_prec, _xlfn.XLOOKUP(TRUE, _xlpm.supp_zero_un, $C$21:$C28,$C28,0,-1),
_xlpm.val_prec, _xlfn.XLOOKUP(TRUE, _xlpm.supp_zero_un, '2. Mise en forme données entrée'!CA$53:CA60, _xlfn.XLOOKUP(TRUE,_xlpm.supp_zero_deux,'2. Mise en forme données entrée'!CA60:CA$93),0,-1),
_xlpm.annee_suiv, _xlfn.XLOOKUP(TRUE, _xlpm.supp_zero_deux, '2. Mise en forme données entrée'!$C60:$C$93, $C28),
_xlpm.val_suiv, _xlfn.XLOOKUP(TRUE, _xlpm.supp_zero_deux, '2. Mise en forme données entrée'!CA60:CA$93, _xlpm.val_prec),
_xlpm.val_prec + (_xlpm.x-_xlpm.annee_prec) * (_xlpm.val_suiv-_xlpm.val_prec)/(_xlpm.annee_suiv-_xlpm.annee_prec)
)), )</f>
        <v>0</v>
      </c>
      <c r="DH28" s="29" cm="1">
        <f t="array" ref="DH28">IFERROR(IF('2. Mise en forme données entrée'!CB60 &gt; 0, '2. Mise en forme données entrée'!CB60,
_xlfn.LET(
_xlpm.x, $C28,
_xlpm.supp_zero_un, '2. Mise en forme données entrée'!CB$53:CB60 &gt; 0,
_xlpm.supp_zero_deux, '2. Mise en forme données entrée'!CB60:CB$93 &gt; 0,
_xlpm.annee_prec, _xlfn.XLOOKUP(TRUE, _xlpm.supp_zero_un, $C$21:$C28,$C28,0,-1),
_xlpm.val_prec, _xlfn.XLOOKUP(TRUE, _xlpm.supp_zero_un, '2. Mise en forme données entrée'!CB$53:CB60, _xlfn.XLOOKUP(TRUE,_xlpm.supp_zero_deux,'2. Mise en forme données entrée'!CB60:CB$93),0,-1),
_xlpm.annee_suiv, _xlfn.XLOOKUP(TRUE, _xlpm.supp_zero_deux, '2. Mise en forme données entrée'!$C60:$C$93, $C28),
_xlpm.val_suiv, _xlfn.XLOOKUP(TRUE, _xlpm.supp_zero_deux, '2. Mise en forme données entrée'!CB60:CB$93, _xlpm.val_prec),
_xlpm.val_prec + (_xlpm.x-_xlpm.annee_prec) * (_xlpm.val_suiv-_xlpm.val_prec)/(_xlpm.annee_suiv-_xlpm.annee_prec)
)), )</f>
        <v>0</v>
      </c>
      <c r="DI28" s="29" cm="1">
        <f t="array" ref="DI28">IFERROR(IF('2. Mise en forme données entrée'!CC60 &gt; 0, '2. Mise en forme données entrée'!CC60,
_xlfn.LET(
_xlpm.x, $C28,
_xlpm.supp_zero_un, '2. Mise en forme données entrée'!CC$53:CC60 &gt; 0,
_xlpm.supp_zero_deux, '2. Mise en forme données entrée'!CC60:CC$93 &gt; 0,
_xlpm.annee_prec, _xlfn.XLOOKUP(TRUE, _xlpm.supp_zero_un, $C$21:$C28,$C28,0,-1),
_xlpm.val_prec, _xlfn.XLOOKUP(TRUE, _xlpm.supp_zero_un, '2. Mise en forme données entrée'!CC$53:CC60, _xlfn.XLOOKUP(TRUE,_xlpm.supp_zero_deux,'2. Mise en forme données entrée'!CC60:CC$93),0,-1),
_xlpm.annee_suiv, _xlfn.XLOOKUP(TRUE, _xlpm.supp_zero_deux, '2. Mise en forme données entrée'!$C60:$C$93, $C28),
_xlpm.val_suiv, _xlfn.XLOOKUP(TRUE, _xlpm.supp_zero_deux, '2. Mise en forme données entrée'!CC60:CC$93, _xlpm.val_prec),
_xlpm.val_prec + (_xlpm.x-_xlpm.annee_prec) * (_xlpm.val_suiv-_xlpm.val_prec)/(_xlpm.annee_suiv-_xlpm.annee_prec)
)), )</f>
        <v>0</v>
      </c>
      <c r="DJ28" s="29" cm="1">
        <f t="array" ref="DJ28">IFERROR(IF('2. Mise en forme données entrée'!CD60 &gt; 0, '2. Mise en forme données entrée'!CD60,
_xlfn.LET(
_xlpm.x, $C28,
_xlpm.supp_zero_un, '2. Mise en forme données entrée'!CD$53:CD60 &gt; 0,
_xlpm.supp_zero_deux, '2. Mise en forme données entrée'!CD60:CD$93 &gt; 0,
_xlpm.annee_prec, _xlfn.XLOOKUP(TRUE, _xlpm.supp_zero_un, $C$21:$C28,$C28,0,-1),
_xlpm.val_prec, _xlfn.XLOOKUP(TRUE, _xlpm.supp_zero_un, '2. Mise en forme données entrée'!CD$53:CD60, _xlfn.XLOOKUP(TRUE,_xlpm.supp_zero_deux,'2. Mise en forme données entrée'!CD60:CD$93),0,-1),
_xlpm.annee_suiv, _xlfn.XLOOKUP(TRUE, _xlpm.supp_zero_deux, '2. Mise en forme données entrée'!$C60:$C$93, $C28),
_xlpm.val_suiv, _xlfn.XLOOKUP(TRUE, _xlpm.supp_zero_deux, '2. Mise en forme données entrée'!CD60:CD$93, _xlpm.val_prec),
_xlpm.val_prec + (_xlpm.x-_xlpm.annee_prec) * (_xlpm.val_suiv-_xlpm.val_prec)/(_xlpm.annee_suiv-_xlpm.annee_prec)
)), )</f>
        <v>0</v>
      </c>
      <c r="DL28" s="29" cm="1">
        <f t="array" ref="DL28">IFERROR(IF('2. Mise en forme données entrée'!CF60 &gt; 0, '2. Mise en forme données entrée'!CF60,
_xlfn.LET(
_xlpm.x, $C28,
_xlpm.supp_zero_un, '2. Mise en forme données entrée'!CF$53:CF60 &gt; 0,
_xlpm.supp_zero_deux, '2. Mise en forme données entrée'!CF60:CF$93 &gt; 0,
_xlpm.annee_prec, _xlfn.XLOOKUP(TRUE, _xlpm.supp_zero_un, $C$21:$C28,$C28,0,-1),
_xlpm.val_prec, _xlfn.XLOOKUP(TRUE, _xlpm.supp_zero_un, '2. Mise en forme données entrée'!CF$53:CF60, _xlfn.XLOOKUP(TRUE,_xlpm.supp_zero_deux,'2. Mise en forme données entrée'!CF60:CF$93),0,-1),
_xlpm.annee_suiv, _xlfn.XLOOKUP(TRUE, _xlpm.supp_zero_deux, '2. Mise en forme données entrée'!$C60:$C$93, $C28),
_xlpm.val_suiv, _xlfn.XLOOKUP(TRUE, _xlpm.supp_zero_deux, '2. Mise en forme données entrée'!CF60:CF$93, _xlpm.val_prec),
_xlpm.val_prec + (_xlpm.x-_xlpm.annee_prec) * (_xlpm.val_suiv-_xlpm.val_prec)/(_xlpm.annee_suiv-_xlpm.annee_prec)
)), )</f>
        <v>0</v>
      </c>
      <c r="DM28" s="29" cm="1">
        <f t="array" ref="DM28">IFERROR(IF('2. Mise en forme données entrée'!CG60 &gt; 0, '2. Mise en forme données entrée'!CG60,
_xlfn.LET(
_xlpm.x, $C28,
_xlpm.supp_zero_un, '2. Mise en forme données entrée'!CG$53:CG60 &gt; 0,
_xlpm.supp_zero_deux, '2. Mise en forme données entrée'!CG60:CG$93 &gt; 0,
_xlpm.annee_prec, _xlfn.XLOOKUP(TRUE, _xlpm.supp_zero_un, $C$21:$C28,$C28,0,-1),
_xlpm.val_prec, _xlfn.XLOOKUP(TRUE, _xlpm.supp_zero_un, '2. Mise en forme données entrée'!CG$53:CG60, _xlfn.XLOOKUP(TRUE,_xlpm.supp_zero_deux,'2. Mise en forme données entrée'!CG60:CG$93),0,-1),
_xlpm.annee_suiv, _xlfn.XLOOKUP(TRUE, _xlpm.supp_zero_deux, '2. Mise en forme données entrée'!$C60:$C$93, $C28),
_xlpm.val_suiv, _xlfn.XLOOKUP(TRUE, _xlpm.supp_zero_deux, '2. Mise en forme données entrée'!CG60:CG$93, _xlpm.val_prec),
_xlpm.val_prec + (_xlpm.x-_xlpm.annee_prec) * (_xlpm.val_suiv-_xlpm.val_prec)/(_xlpm.annee_suiv-_xlpm.annee_prec)
)), )</f>
        <v>0</v>
      </c>
      <c r="DN28" s="29" cm="1">
        <f t="array" ref="DN28">IFERROR(IF('2. Mise en forme données entrée'!CH60 &gt; 0, '2. Mise en forme données entrée'!CH60,
_xlfn.LET(
_xlpm.x, $C28,
_xlpm.supp_zero_un, '2. Mise en forme données entrée'!CH$53:CH60 &gt; 0,
_xlpm.supp_zero_deux, '2. Mise en forme données entrée'!CH60:CH$93 &gt; 0,
_xlpm.annee_prec, _xlfn.XLOOKUP(TRUE, _xlpm.supp_zero_un, $C$21:$C28,$C28,0,-1),
_xlpm.val_prec, _xlfn.XLOOKUP(TRUE, _xlpm.supp_zero_un, '2. Mise en forme données entrée'!CH$53:CH60, _xlfn.XLOOKUP(TRUE,_xlpm.supp_zero_deux,'2. Mise en forme données entrée'!CH60:CH$93),0,-1),
_xlpm.annee_suiv, _xlfn.XLOOKUP(TRUE, _xlpm.supp_zero_deux, '2. Mise en forme données entrée'!$C60:$C$93, $C28),
_xlpm.val_suiv, _xlfn.XLOOKUP(TRUE, _xlpm.supp_zero_deux, '2. Mise en forme données entrée'!CH60:CH$93, _xlpm.val_prec),
_xlpm.val_prec + (_xlpm.x-_xlpm.annee_prec) * (_xlpm.val_suiv-_xlpm.val_prec)/(_xlpm.annee_suiv-_xlpm.annee_prec)
)), )</f>
        <v>0</v>
      </c>
      <c r="DO28" s="29" cm="1">
        <f t="array" ref="DO28">IFERROR(IF('2. Mise en forme données entrée'!CI60 &gt; 0, '2. Mise en forme données entrée'!CI60,
_xlfn.LET(
_xlpm.x, $C28,
_xlpm.supp_zero_un, '2. Mise en forme données entrée'!CI$53:CI60 &gt; 0,
_xlpm.supp_zero_deux, '2. Mise en forme données entrée'!CI60:CI$93 &gt; 0,
_xlpm.annee_prec, _xlfn.XLOOKUP(TRUE, _xlpm.supp_zero_un, $C$21:$C28,$C28,0,-1),
_xlpm.val_prec, _xlfn.XLOOKUP(TRUE, _xlpm.supp_zero_un, '2. Mise en forme données entrée'!CI$53:CI60, _xlfn.XLOOKUP(TRUE,_xlpm.supp_zero_deux,'2. Mise en forme données entrée'!CI60:CI$93),0,-1),
_xlpm.annee_suiv, _xlfn.XLOOKUP(TRUE, _xlpm.supp_zero_deux, '2. Mise en forme données entrée'!$C60:$C$93, $C28),
_xlpm.val_suiv, _xlfn.XLOOKUP(TRUE, _xlpm.supp_zero_deux, '2. Mise en forme données entrée'!CI60:CI$93, _xlpm.val_prec),
_xlpm.val_prec + (_xlpm.x-_xlpm.annee_prec) * (_xlpm.val_suiv-_xlpm.val_prec)/(_xlpm.annee_suiv-_xlpm.annee_prec)
)), )</f>
        <v>0</v>
      </c>
      <c r="DQ28" s="29" cm="1">
        <f t="array" ref="DQ28">IFERROR(IF('2. Mise en forme données entrée'!CK60 &gt; 0, '2. Mise en forme données entrée'!CK60,
_xlfn.LET(
_xlpm.x, $C28,
_xlpm.supp_zero_un, '2. Mise en forme données entrée'!CK$53:CK60 &gt; 0,
_xlpm.supp_zero_deux, '2. Mise en forme données entrée'!CK60:CK$93 &gt; 0,
_xlpm.annee_prec, _xlfn.XLOOKUP(TRUE, _xlpm.supp_zero_un, $C$21:$C28,$C28,0,-1),
_xlpm.val_prec, _xlfn.XLOOKUP(TRUE, _xlpm.supp_zero_un, '2. Mise en forme données entrée'!CK$53:CK60, _xlfn.XLOOKUP(TRUE,_xlpm.supp_zero_deux,'2. Mise en forme données entrée'!CK60:CK$93),0,-1),
_xlpm.annee_suiv, _xlfn.XLOOKUP(TRUE, _xlpm.supp_zero_deux, '2. Mise en forme données entrée'!$C60:$C$93, $C28),
_xlpm.val_suiv, _xlfn.XLOOKUP(TRUE, _xlpm.supp_zero_deux, '2. Mise en forme données entrée'!CK60:CK$93, _xlpm.val_prec),
_xlpm.val_prec + (_xlpm.x-_xlpm.annee_prec) * (_xlpm.val_suiv-_xlpm.val_prec)/(_xlpm.annee_suiv-_xlpm.annee_prec)
)), )</f>
        <v>0</v>
      </c>
      <c r="DR28" s="29" cm="1">
        <f t="array" ref="DR28">IFERROR(IF('2. Mise en forme données entrée'!CL60 &gt; 0, '2. Mise en forme données entrée'!CL60,
_xlfn.LET(
_xlpm.x, $C28,
_xlpm.supp_zero_un, '2. Mise en forme données entrée'!CL$53:CL60 &gt; 0,
_xlpm.supp_zero_deux, '2. Mise en forme données entrée'!CL60:CL$93 &gt; 0,
_xlpm.annee_prec, _xlfn.XLOOKUP(TRUE, _xlpm.supp_zero_un, $C$21:$C28,$C28,0,-1),
_xlpm.val_prec, _xlfn.XLOOKUP(TRUE, _xlpm.supp_zero_un, '2. Mise en forme données entrée'!CL$53:CL60, _xlfn.XLOOKUP(TRUE,_xlpm.supp_zero_deux,'2. Mise en forme données entrée'!CL60:CL$93),0,-1),
_xlpm.annee_suiv, _xlfn.XLOOKUP(TRUE, _xlpm.supp_zero_deux, '2. Mise en forme données entrée'!$C60:$C$93, $C28),
_xlpm.val_suiv, _xlfn.XLOOKUP(TRUE, _xlpm.supp_zero_deux, '2. Mise en forme données entrée'!CL60:CL$93, _xlpm.val_prec),
_xlpm.val_prec + (_xlpm.x-_xlpm.annee_prec) * (_xlpm.val_suiv-_xlpm.val_prec)/(_xlpm.annee_suiv-_xlpm.annee_prec)
)), )</f>
        <v>0</v>
      </c>
      <c r="DS28" s="29" cm="1">
        <f t="array" ref="DS28">IFERROR(IF('2. Mise en forme données entrée'!CM60 &gt; 0, '2. Mise en forme données entrée'!CM60,
_xlfn.LET(
_xlpm.x, $C28,
_xlpm.supp_zero_un, '2. Mise en forme données entrée'!CM$53:CM60 &gt; 0,
_xlpm.supp_zero_deux, '2. Mise en forme données entrée'!CM60:CM$93 &gt; 0,
_xlpm.annee_prec, _xlfn.XLOOKUP(TRUE, _xlpm.supp_zero_un, $C$21:$C28,$C28,0,-1),
_xlpm.val_prec, _xlfn.XLOOKUP(TRUE, _xlpm.supp_zero_un, '2. Mise en forme données entrée'!CM$53:CM60, _xlfn.XLOOKUP(TRUE,_xlpm.supp_zero_deux,'2. Mise en forme données entrée'!CM60:CM$93),0,-1),
_xlpm.annee_suiv, _xlfn.XLOOKUP(TRUE, _xlpm.supp_zero_deux, '2. Mise en forme données entrée'!$C60:$C$93, $C28),
_xlpm.val_suiv, _xlfn.XLOOKUP(TRUE, _xlpm.supp_zero_deux, '2. Mise en forme données entrée'!CM60:CM$93, _xlpm.val_prec),
_xlpm.val_prec + (_xlpm.x-_xlpm.annee_prec) * (_xlpm.val_suiv-_xlpm.val_prec)/(_xlpm.annee_suiv-_xlpm.annee_prec)
)), )</f>
        <v>0</v>
      </c>
      <c r="DT28" s="29" cm="1">
        <f t="array" ref="DT28">IFERROR(IF('2. Mise en forme données entrée'!CN60 &gt; 0, '2. Mise en forme données entrée'!CN60,
_xlfn.LET(
_xlpm.x, $C28,
_xlpm.supp_zero_un, '2. Mise en forme données entrée'!CN$53:CN60 &gt; 0,
_xlpm.supp_zero_deux, '2. Mise en forme données entrée'!CN60:CN$93 &gt; 0,
_xlpm.annee_prec, _xlfn.XLOOKUP(TRUE, _xlpm.supp_zero_un, $C$21:$C28,$C28,0,-1),
_xlpm.val_prec, _xlfn.XLOOKUP(TRUE, _xlpm.supp_zero_un, '2. Mise en forme données entrée'!CN$53:CN60, _xlfn.XLOOKUP(TRUE,_xlpm.supp_zero_deux,'2. Mise en forme données entrée'!CN60:CN$93),0,-1),
_xlpm.annee_suiv, _xlfn.XLOOKUP(TRUE, _xlpm.supp_zero_deux, '2. Mise en forme données entrée'!$C60:$C$93, $C28),
_xlpm.val_suiv, _xlfn.XLOOKUP(TRUE, _xlpm.supp_zero_deux, '2. Mise en forme données entrée'!CN60:CN$93, _xlpm.val_prec),
_xlpm.val_prec + (_xlpm.x-_xlpm.annee_prec) * (_xlpm.val_suiv-_xlpm.val_prec)/(_xlpm.annee_suiv-_xlpm.annee_prec)
)), )</f>
        <v>0</v>
      </c>
      <c r="DV28" s="30" cm="1">
        <f t="array" ref="DV28">IFERROR(IF('2. Mise en forme données entrée'!CP60 &gt; 0, '2. Mise en forme données entrée'!CP60,
_xlfn.LET(
_xlpm.x, $C28,
_xlpm.supp_zero_un, '2. Mise en forme données entrée'!CP$53:CP60 &gt; 0,
_xlpm.supp_zero_deux, '2. Mise en forme données entrée'!CP60:CP$93 &gt; 0,
_xlpm.annee_prec, _xlfn.XLOOKUP(TRUE, _xlpm.supp_zero_un, $C$21:$C28,$C28,0,-1),
_xlpm.val_prec, _xlfn.XLOOKUP(TRUE, _xlpm.supp_zero_un, '2. Mise en forme données entrée'!CP$53:CP60, _xlfn.XLOOKUP(TRUE,_xlpm.supp_zero_deux,'2. Mise en forme données entrée'!CP60:CP$93),0,-1),
_xlpm.annee_suiv, _xlfn.XLOOKUP(TRUE, _xlpm.supp_zero_deux, '2. Mise en forme données entrée'!$C60:$C$93, $C28),
_xlpm.val_suiv, _xlfn.XLOOKUP(TRUE, _xlpm.supp_zero_deux, '2. Mise en forme données entrée'!CP60:CP$93, _xlpm.val_prec),
_xlpm.val_prec + (_xlpm.x-_xlpm.annee_prec) * (_xlpm.val_suiv-_xlpm.val_prec)/(_xlpm.annee_suiv-_xlpm.annee_prec)
)), )</f>
        <v>0</v>
      </c>
      <c r="DW28" s="30" cm="1">
        <f t="array" ref="DW28">IFERROR(IF('2. Mise en forme données entrée'!CQ60 &gt; 0, '2. Mise en forme données entrée'!CQ60,
_xlfn.LET(
_xlpm.x, $C28,
_xlpm.supp_zero_un, '2. Mise en forme données entrée'!CQ$53:CQ60 &gt; 0,
_xlpm.supp_zero_deux, '2. Mise en forme données entrée'!CQ60:CQ$93 &gt; 0,
_xlpm.annee_prec, _xlfn.XLOOKUP(TRUE, _xlpm.supp_zero_un, $C$21:$C28,$C28,0,-1),
_xlpm.val_prec, _xlfn.XLOOKUP(TRUE, _xlpm.supp_zero_un, '2. Mise en forme données entrée'!CQ$53:CQ60, _xlfn.XLOOKUP(TRUE,_xlpm.supp_zero_deux,'2. Mise en forme données entrée'!CQ60:CQ$93),0,-1),
_xlpm.annee_suiv, _xlfn.XLOOKUP(TRUE, _xlpm.supp_zero_deux, '2. Mise en forme données entrée'!$C60:$C$93, $C28),
_xlpm.val_suiv, _xlfn.XLOOKUP(TRUE, _xlpm.supp_zero_deux, '2. Mise en forme données entrée'!CQ60:CQ$93, _xlpm.val_prec),
_xlpm.val_prec + (_xlpm.x-_xlpm.annee_prec) * (_xlpm.val_suiv-_xlpm.val_prec)/(_xlpm.annee_suiv-_xlpm.annee_prec)
)), )</f>
        <v>0</v>
      </c>
      <c r="DX28" s="30" cm="1">
        <f t="array" ref="DX28">IFERROR(IF('2. Mise en forme données entrée'!CR60 &gt; 0, '2. Mise en forme données entrée'!CR60,
_xlfn.LET(
_xlpm.x, $C28,
_xlpm.supp_zero_un, '2. Mise en forme données entrée'!CR$53:CR60 &gt; 0,
_xlpm.supp_zero_deux, '2. Mise en forme données entrée'!CR60:CR$93 &gt; 0,
_xlpm.annee_prec, _xlfn.XLOOKUP(TRUE, _xlpm.supp_zero_un, $C$21:$C28,$C28,0,-1),
_xlpm.val_prec, _xlfn.XLOOKUP(TRUE, _xlpm.supp_zero_un, '2. Mise en forme données entrée'!CR$53:CR60, _xlfn.XLOOKUP(TRUE,_xlpm.supp_zero_deux,'2. Mise en forme données entrée'!CR60:CR$93),0,-1),
_xlpm.annee_suiv, _xlfn.XLOOKUP(TRUE, _xlpm.supp_zero_deux, '2. Mise en forme données entrée'!$C60:$C$93, $C28),
_xlpm.val_suiv, _xlfn.XLOOKUP(TRUE, _xlpm.supp_zero_deux, '2. Mise en forme données entrée'!CR60:CR$93, _xlpm.val_prec),
_xlpm.val_prec + (_xlpm.x-_xlpm.annee_prec) * (_xlpm.val_suiv-_xlpm.val_prec)/(_xlpm.annee_suiv-_xlpm.annee_prec)
)), )</f>
        <v>0</v>
      </c>
      <c r="DY28" s="30" cm="1">
        <f t="array" ref="DY28">IFERROR(IF('2. Mise en forme données entrée'!CS60 &gt; 0, '2. Mise en forme données entrée'!CS60,
_xlfn.LET(
_xlpm.x, $C28,
_xlpm.supp_zero_un, '2. Mise en forme données entrée'!CS$53:CS60 &gt; 0,
_xlpm.supp_zero_deux, '2. Mise en forme données entrée'!CS60:CS$93 &gt; 0,
_xlpm.annee_prec, _xlfn.XLOOKUP(TRUE, _xlpm.supp_zero_un, $C$21:$C28,$C28,0,-1),
_xlpm.val_prec, _xlfn.XLOOKUP(TRUE, _xlpm.supp_zero_un, '2. Mise en forme données entrée'!CS$53:CS60, _xlfn.XLOOKUP(TRUE,_xlpm.supp_zero_deux,'2. Mise en forme données entrée'!CS60:CS$93),0,-1),
_xlpm.annee_suiv, _xlfn.XLOOKUP(TRUE, _xlpm.supp_zero_deux, '2. Mise en forme données entrée'!$C60:$C$93, $C28),
_xlpm.val_suiv, _xlfn.XLOOKUP(TRUE, _xlpm.supp_zero_deux, '2. Mise en forme données entrée'!CS60:CS$93, _xlpm.val_prec),
_xlpm.val_prec + (_xlpm.x-_xlpm.annee_prec) * (_xlpm.val_suiv-_xlpm.val_prec)/(_xlpm.annee_suiv-_xlpm.annee_prec)
)), )</f>
        <v>0</v>
      </c>
    </row>
    <row r="29" spans="2:131" outlineLevel="1">
      <c r="C29" s="19">
        <v>2018</v>
      </c>
      <c r="D29" s="55"/>
      <c r="E29" s="18">
        <v>2896.23786141038</v>
      </c>
      <c r="F29" s="18">
        <v>3041.04975448089</v>
      </c>
      <c r="G29" s="18">
        <v>6761.9611332930899</v>
      </c>
      <c r="H29" s="18">
        <v>42671.386627649197</v>
      </c>
      <c r="J29" s="29">
        <v>0.192372070078662</v>
      </c>
      <c r="K29" s="29">
        <v>0.20199067358259501</v>
      </c>
      <c r="L29" s="29">
        <v>0.44394311442762902</v>
      </c>
      <c r="M29" s="29">
        <v>2.8149256840853498</v>
      </c>
      <c r="O29" s="29">
        <v>9.4912335978629692</v>
      </c>
      <c r="P29" s="29">
        <v>9.9657952777561203</v>
      </c>
      <c r="Q29" s="29">
        <v>21.912791581501601</v>
      </c>
      <c r="R29" s="29">
        <v>138.918193310346</v>
      </c>
      <c r="T29" s="29">
        <v>0.260268635756713</v>
      </c>
      <c r="U29" s="29">
        <v>0.27328206754454798</v>
      </c>
      <c r="V29" s="29">
        <v>0.58533500052828602</v>
      </c>
      <c r="W29" s="29">
        <v>3.7514253785579799</v>
      </c>
      <c r="Y29" s="29">
        <v>2.7102642342561398</v>
      </c>
      <c r="Z29" s="29">
        <v>2.84577744596894</v>
      </c>
      <c r="AA29" s="29">
        <v>6.3329847726979898</v>
      </c>
      <c r="AB29" s="29">
        <v>39.950836240882197</v>
      </c>
      <c r="AD29" s="30">
        <v>11.6561471851089</v>
      </c>
      <c r="AE29" s="30">
        <v>12.238954544364301</v>
      </c>
      <c r="AF29" s="30">
        <v>27.2081242581623</v>
      </c>
      <c r="AG29" s="30">
        <v>171.71234578920701</v>
      </c>
      <c r="AJ29" s="55"/>
      <c r="AK29" s="18" cm="1">
        <f t="array" ref="AK29">IFERROR(IF('2. Mise en forme données entrée'!E61 &gt; 0, '2. Mise en forme données entrée'!E61,
_xlfn.LET(
_xlpm.x, $C29,
_xlpm.supp_zero_un, '2. Mise en forme données entrée'!E$53:E61 &gt; 0,
_xlpm.supp_zero_deux, '2. Mise en forme données entrée'!E61:E$93 &gt; 0,
_xlpm.annee_prec, _xlfn.XLOOKUP(TRUE, _xlpm.supp_zero_un, $C$21:$C29,$C29,0,-1),
_xlpm.val_prec, _xlfn.XLOOKUP(TRUE, _xlpm.supp_zero_un, '2. Mise en forme données entrée'!E$53:E61, _xlfn.XLOOKUP(TRUE,_xlpm.supp_zero_deux,'2. Mise en forme données entrée'!E61:E$93),0,-1),
_xlpm.annee_suiv, _xlfn.XLOOKUP(TRUE, _xlpm.supp_zero_deux, '2. Mise en forme données entrée'!$C61:$C$93, $C29),
_xlpm.val_suiv, _xlfn.XLOOKUP(TRUE, _xlpm.supp_zero_deux, '2. Mise en forme données entrée'!E61:E$93, _xlpm.val_prec),
_xlpm.val_prec + (_xlpm.x-_xlpm.annee_prec) * (_xlpm.val_suiv-_xlpm.val_prec)/(_xlpm.annee_suiv-_xlpm.annee_prec)
)), )</f>
        <v>2896.23786141038</v>
      </c>
      <c r="AL29" s="18" cm="1">
        <f t="array" ref="AL29">IFERROR(IF('2. Mise en forme données entrée'!F61 &gt; 0, '2. Mise en forme données entrée'!F61,
_xlfn.LET(
_xlpm.x, $C29,
_xlpm.supp_zero_un, '2. Mise en forme données entrée'!F$53:F61 &gt; 0,
_xlpm.supp_zero_deux, '2. Mise en forme données entrée'!F61:F$93 &gt; 0,
_xlpm.annee_prec, _xlfn.XLOOKUP(TRUE, _xlpm.supp_zero_un, $C$21:$C29,$C29,0,-1),
_xlpm.val_prec, _xlfn.XLOOKUP(TRUE, _xlpm.supp_zero_un, '2. Mise en forme données entrée'!F$53:F61, _xlfn.XLOOKUP(TRUE,_xlpm.supp_zero_deux,'2. Mise en forme données entrée'!F61:F$93),0,-1),
_xlpm.annee_suiv, _xlfn.XLOOKUP(TRUE, _xlpm.supp_zero_deux, '2. Mise en forme données entrée'!$C61:$C$93, $C29),
_xlpm.val_suiv, _xlfn.XLOOKUP(TRUE, _xlpm.supp_zero_deux, '2. Mise en forme données entrée'!F61:F$93, _xlpm.val_prec),
_xlpm.val_prec + (_xlpm.x-_xlpm.annee_prec) * (_xlpm.val_suiv-_xlpm.val_prec)/(_xlpm.annee_suiv-_xlpm.annee_prec)
)), )</f>
        <v>3041.04975448089</v>
      </c>
      <c r="AM29" s="18" cm="1">
        <f t="array" ref="AM29">IFERROR(IF('2. Mise en forme données entrée'!G61 &gt; 0, '2. Mise en forme données entrée'!G61,
_xlfn.LET(
_xlpm.x, $C29,
_xlpm.supp_zero_un, '2. Mise en forme données entrée'!G$53:G61 &gt; 0,
_xlpm.supp_zero_deux, '2. Mise en forme données entrée'!G61:G$93 &gt; 0,
_xlpm.annee_prec, _xlfn.XLOOKUP(TRUE, _xlpm.supp_zero_un, $C$21:$C29,$C29,0,-1),
_xlpm.val_prec, _xlfn.XLOOKUP(TRUE, _xlpm.supp_zero_un, '2. Mise en forme données entrée'!G$53:G61, _xlfn.XLOOKUP(TRUE,_xlpm.supp_zero_deux,'2. Mise en forme données entrée'!G61:G$93),0,-1),
_xlpm.annee_suiv, _xlfn.XLOOKUP(TRUE, _xlpm.supp_zero_deux, '2. Mise en forme données entrée'!$C61:$C$93, $C29),
_xlpm.val_suiv, _xlfn.XLOOKUP(TRUE, _xlpm.supp_zero_deux, '2. Mise en forme données entrée'!G61:G$93, _xlpm.val_prec),
_xlpm.val_prec + (_xlpm.x-_xlpm.annee_prec) * (_xlpm.val_suiv-_xlpm.val_prec)/(_xlpm.annee_suiv-_xlpm.annee_prec)
)), )</f>
        <v>6761.9611332930899</v>
      </c>
      <c r="AN29" s="18" cm="1">
        <f t="array" ref="AN29">IFERROR(IF('2. Mise en forme données entrée'!H61 &gt; 0, '2. Mise en forme données entrée'!H61,
_xlfn.LET(
_xlpm.x, $C29,
_xlpm.supp_zero_un, '2. Mise en forme données entrée'!H$53:H61 &gt; 0,
_xlpm.supp_zero_deux, '2. Mise en forme données entrée'!H61:H$93 &gt; 0,
_xlpm.annee_prec, _xlfn.XLOOKUP(TRUE, _xlpm.supp_zero_un, $C$21:$C29,$C29,0,-1),
_xlpm.val_prec, _xlfn.XLOOKUP(TRUE, _xlpm.supp_zero_un, '2. Mise en forme données entrée'!H$53:H61, _xlfn.XLOOKUP(TRUE,_xlpm.supp_zero_deux,'2. Mise en forme données entrée'!H61:H$93),0,-1),
_xlpm.annee_suiv, _xlfn.XLOOKUP(TRUE, _xlpm.supp_zero_deux, '2. Mise en forme données entrée'!$C61:$C$93, $C29),
_xlpm.val_suiv, _xlfn.XLOOKUP(TRUE, _xlpm.supp_zero_deux, '2. Mise en forme données entrée'!H61:H$93, _xlpm.val_prec),
_xlpm.val_prec + (_xlpm.x-_xlpm.annee_prec) * (_xlpm.val_suiv-_xlpm.val_prec)/(_xlpm.annee_suiv-_xlpm.annee_prec)
)), )</f>
        <v>42671.386627649197</v>
      </c>
      <c r="AP29" s="29" cm="1">
        <f t="array" ref="AP29">IFERROR(IF('2. Mise en forme données entrée'!J61 &gt; 0, '2. Mise en forme données entrée'!J61,
_xlfn.LET(
_xlpm.x, $C29,
_xlpm.supp_zero_un, '2. Mise en forme données entrée'!J$53:J61 &gt; 0,
_xlpm.supp_zero_deux, '2. Mise en forme données entrée'!J61:J$93 &gt; 0,
_xlpm.annee_prec, _xlfn.XLOOKUP(TRUE, _xlpm.supp_zero_un, $C$21:$C29,$C29,0,-1),
_xlpm.val_prec, _xlfn.XLOOKUP(TRUE, _xlpm.supp_zero_un, '2. Mise en forme données entrée'!J$53:J61, _xlfn.XLOOKUP(TRUE,_xlpm.supp_zero_deux,'2. Mise en forme données entrée'!J61:J$93),0,-1),
_xlpm.annee_suiv, _xlfn.XLOOKUP(TRUE, _xlpm.supp_zero_deux, '2. Mise en forme données entrée'!$C61:$C$93, $C29),
_xlpm.val_suiv, _xlfn.XLOOKUP(TRUE, _xlpm.supp_zero_deux, '2. Mise en forme données entrée'!J61:J$93, _xlpm.val_prec),
_xlpm.val_prec + (_xlpm.x-_xlpm.annee_prec) * (_xlpm.val_suiv-_xlpm.val_prec)/(_xlpm.annee_suiv-_xlpm.annee_prec)
)), )</f>
        <v>0.192372070078662</v>
      </c>
      <c r="AQ29" s="29" cm="1">
        <f t="array" ref="AQ29">IFERROR(IF('2. Mise en forme données entrée'!K61 &gt; 0, '2. Mise en forme données entrée'!K61,
_xlfn.LET(
_xlpm.x, $C29,
_xlpm.supp_zero_un, '2. Mise en forme données entrée'!K$53:K61 &gt; 0,
_xlpm.supp_zero_deux, '2. Mise en forme données entrée'!K61:K$93 &gt; 0,
_xlpm.annee_prec, _xlfn.XLOOKUP(TRUE, _xlpm.supp_zero_un, $C$21:$C29,$C29,0,-1),
_xlpm.val_prec, _xlfn.XLOOKUP(TRUE, _xlpm.supp_zero_un, '2. Mise en forme données entrée'!K$53:K61, _xlfn.XLOOKUP(TRUE,_xlpm.supp_zero_deux,'2. Mise en forme données entrée'!K61:K$93),0,-1),
_xlpm.annee_suiv, _xlfn.XLOOKUP(TRUE, _xlpm.supp_zero_deux, '2. Mise en forme données entrée'!$C61:$C$93, $C29),
_xlpm.val_suiv, _xlfn.XLOOKUP(TRUE, _xlpm.supp_zero_deux, '2. Mise en forme données entrée'!K61:K$93, _xlpm.val_prec),
_xlpm.val_prec + (_xlpm.x-_xlpm.annee_prec) * (_xlpm.val_suiv-_xlpm.val_prec)/(_xlpm.annee_suiv-_xlpm.annee_prec)
)), )</f>
        <v>0.20199067358259501</v>
      </c>
      <c r="AR29" s="29" cm="1">
        <f t="array" ref="AR29">IFERROR(IF('2. Mise en forme données entrée'!L61 &gt; 0, '2. Mise en forme données entrée'!L61,
_xlfn.LET(
_xlpm.x, $C29,
_xlpm.supp_zero_un, '2. Mise en forme données entrée'!L$53:L61 &gt; 0,
_xlpm.supp_zero_deux, '2. Mise en forme données entrée'!L61:L$93 &gt; 0,
_xlpm.annee_prec, _xlfn.XLOOKUP(TRUE, _xlpm.supp_zero_un, $C$21:$C29,$C29,0,-1),
_xlpm.val_prec, _xlfn.XLOOKUP(TRUE, _xlpm.supp_zero_un, '2. Mise en forme données entrée'!L$53:L61, _xlfn.XLOOKUP(TRUE,_xlpm.supp_zero_deux,'2. Mise en forme données entrée'!L61:L$93),0,-1),
_xlpm.annee_suiv, _xlfn.XLOOKUP(TRUE, _xlpm.supp_zero_deux, '2. Mise en forme données entrée'!$C61:$C$93, $C29),
_xlpm.val_suiv, _xlfn.XLOOKUP(TRUE, _xlpm.supp_zero_deux, '2. Mise en forme données entrée'!L61:L$93, _xlpm.val_prec),
_xlpm.val_prec + (_xlpm.x-_xlpm.annee_prec) * (_xlpm.val_suiv-_xlpm.val_prec)/(_xlpm.annee_suiv-_xlpm.annee_prec)
)), )</f>
        <v>0.44394311442762902</v>
      </c>
      <c r="AS29" s="29" cm="1">
        <f t="array" ref="AS29">IFERROR(IF('2. Mise en forme données entrée'!M61 &gt; 0, '2. Mise en forme données entrée'!M61,
_xlfn.LET(
_xlpm.x, $C29,
_xlpm.supp_zero_un, '2. Mise en forme données entrée'!M$53:M61 &gt; 0,
_xlpm.supp_zero_deux, '2. Mise en forme données entrée'!M61:M$93 &gt; 0,
_xlpm.annee_prec, _xlfn.XLOOKUP(TRUE, _xlpm.supp_zero_un, $C$21:$C29,$C29,0,-1),
_xlpm.val_prec, _xlfn.XLOOKUP(TRUE, _xlpm.supp_zero_un, '2. Mise en forme données entrée'!M$53:M61, _xlfn.XLOOKUP(TRUE,_xlpm.supp_zero_deux,'2. Mise en forme données entrée'!M61:M$93),0,-1),
_xlpm.annee_suiv, _xlfn.XLOOKUP(TRUE, _xlpm.supp_zero_deux, '2. Mise en forme données entrée'!$C61:$C$93, $C29),
_xlpm.val_suiv, _xlfn.XLOOKUP(TRUE, _xlpm.supp_zero_deux, '2. Mise en forme données entrée'!M61:M$93, _xlpm.val_prec),
_xlpm.val_prec + (_xlpm.x-_xlpm.annee_prec) * (_xlpm.val_suiv-_xlpm.val_prec)/(_xlpm.annee_suiv-_xlpm.annee_prec)
)), )</f>
        <v>2.8149256840853498</v>
      </c>
      <c r="AU29" s="29" cm="1">
        <f t="array" ref="AU29">IFERROR(IF('2. Mise en forme données entrée'!O61 &gt; 0, '2. Mise en forme données entrée'!O61,
_xlfn.LET(
_xlpm.x, $C29,
_xlpm.supp_zero_un, '2. Mise en forme données entrée'!O$53:O61 &gt; 0,
_xlpm.supp_zero_deux, '2. Mise en forme données entrée'!O61:O$93 &gt; 0,
_xlpm.annee_prec, _xlfn.XLOOKUP(TRUE, _xlpm.supp_zero_un, $C$21:$C29,$C29,0,-1),
_xlpm.val_prec, _xlfn.XLOOKUP(TRUE, _xlpm.supp_zero_un, '2. Mise en forme données entrée'!O$53:O61, _xlfn.XLOOKUP(TRUE,_xlpm.supp_zero_deux,'2. Mise en forme données entrée'!O61:O$93),0,-1),
_xlpm.annee_suiv, _xlfn.XLOOKUP(TRUE, _xlpm.supp_zero_deux, '2. Mise en forme données entrée'!$C61:$C$93, $C29),
_xlpm.val_suiv, _xlfn.XLOOKUP(TRUE, _xlpm.supp_zero_deux, '2. Mise en forme données entrée'!O61:O$93, _xlpm.val_prec),
_xlpm.val_prec + (_xlpm.x-_xlpm.annee_prec) * (_xlpm.val_suiv-_xlpm.val_prec)/(_xlpm.annee_suiv-_xlpm.annee_prec)
)), )</f>
        <v>9.4912335978629692</v>
      </c>
      <c r="AV29" s="29" cm="1">
        <f t="array" ref="AV29">IFERROR(IF('2. Mise en forme données entrée'!P61 &gt; 0, '2. Mise en forme données entrée'!P61,
_xlfn.LET(
_xlpm.x, $C29,
_xlpm.supp_zero_un, '2. Mise en forme données entrée'!P$53:P61 &gt; 0,
_xlpm.supp_zero_deux, '2. Mise en forme données entrée'!P61:P$93 &gt; 0,
_xlpm.annee_prec, _xlfn.XLOOKUP(TRUE, _xlpm.supp_zero_un, $C$21:$C29,$C29,0,-1),
_xlpm.val_prec, _xlfn.XLOOKUP(TRUE, _xlpm.supp_zero_un, '2. Mise en forme données entrée'!P$53:P61, _xlfn.XLOOKUP(TRUE,_xlpm.supp_zero_deux,'2. Mise en forme données entrée'!P61:P$93),0,-1),
_xlpm.annee_suiv, _xlfn.XLOOKUP(TRUE, _xlpm.supp_zero_deux, '2. Mise en forme données entrée'!$C61:$C$93, $C29),
_xlpm.val_suiv, _xlfn.XLOOKUP(TRUE, _xlpm.supp_zero_deux, '2. Mise en forme données entrée'!P61:P$93, _xlpm.val_prec),
_xlpm.val_prec + (_xlpm.x-_xlpm.annee_prec) * (_xlpm.val_suiv-_xlpm.val_prec)/(_xlpm.annee_suiv-_xlpm.annee_prec)
)), )</f>
        <v>9.9657952777561203</v>
      </c>
      <c r="AW29" s="29" cm="1">
        <f t="array" ref="AW29">IFERROR(IF('2. Mise en forme données entrée'!Q61 &gt; 0, '2. Mise en forme données entrée'!Q61,
_xlfn.LET(
_xlpm.x, $C29,
_xlpm.supp_zero_un, '2. Mise en forme données entrée'!Q$53:Q61 &gt; 0,
_xlpm.supp_zero_deux, '2. Mise en forme données entrée'!Q61:Q$93 &gt; 0,
_xlpm.annee_prec, _xlfn.XLOOKUP(TRUE, _xlpm.supp_zero_un, $C$21:$C29,$C29,0,-1),
_xlpm.val_prec, _xlfn.XLOOKUP(TRUE, _xlpm.supp_zero_un, '2. Mise en forme données entrée'!Q$53:Q61, _xlfn.XLOOKUP(TRUE,_xlpm.supp_zero_deux,'2. Mise en forme données entrée'!Q61:Q$93),0,-1),
_xlpm.annee_suiv, _xlfn.XLOOKUP(TRUE, _xlpm.supp_zero_deux, '2. Mise en forme données entrée'!$C61:$C$93, $C29),
_xlpm.val_suiv, _xlfn.XLOOKUP(TRUE, _xlpm.supp_zero_deux, '2. Mise en forme données entrée'!Q61:Q$93, _xlpm.val_prec),
_xlpm.val_prec + (_xlpm.x-_xlpm.annee_prec) * (_xlpm.val_suiv-_xlpm.val_prec)/(_xlpm.annee_suiv-_xlpm.annee_prec)
)), )</f>
        <v>21.912791581501601</v>
      </c>
      <c r="AX29" s="29" cm="1">
        <f t="array" ref="AX29">IFERROR(IF('2. Mise en forme données entrée'!R61 &gt; 0, '2. Mise en forme données entrée'!R61,
_xlfn.LET(
_xlpm.x, $C29,
_xlpm.supp_zero_un, '2. Mise en forme données entrée'!R$53:R61 &gt; 0,
_xlpm.supp_zero_deux, '2. Mise en forme données entrée'!R61:R$93 &gt; 0,
_xlpm.annee_prec, _xlfn.XLOOKUP(TRUE, _xlpm.supp_zero_un, $C$21:$C29,$C29,0,-1),
_xlpm.val_prec, _xlfn.XLOOKUP(TRUE, _xlpm.supp_zero_un, '2. Mise en forme données entrée'!R$53:R61, _xlfn.XLOOKUP(TRUE,_xlpm.supp_zero_deux,'2. Mise en forme données entrée'!R61:R$93),0,-1),
_xlpm.annee_suiv, _xlfn.XLOOKUP(TRUE, _xlpm.supp_zero_deux, '2. Mise en forme données entrée'!$C61:$C$93, $C29),
_xlpm.val_suiv, _xlfn.XLOOKUP(TRUE, _xlpm.supp_zero_deux, '2. Mise en forme données entrée'!R61:R$93, _xlpm.val_prec),
_xlpm.val_prec + (_xlpm.x-_xlpm.annee_prec) * (_xlpm.val_suiv-_xlpm.val_prec)/(_xlpm.annee_suiv-_xlpm.annee_prec)
)), )</f>
        <v>138.918193310346</v>
      </c>
      <c r="AZ29" s="29" cm="1">
        <f t="array" ref="AZ29">IFERROR(IF('2. Mise en forme données entrée'!T61 &gt; 0, '2. Mise en forme données entrée'!T61,
_xlfn.LET(
_xlpm.x, $C29,
_xlpm.supp_zero_un, '2. Mise en forme données entrée'!T$53:T61 &gt; 0,
_xlpm.supp_zero_deux, '2. Mise en forme données entrée'!T61:T$93 &gt; 0,
_xlpm.annee_prec, _xlfn.XLOOKUP(TRUE, _xlpm.supp_zero_un, $C$21:$C29,$C29,0,-1),
_xlpm.val_prec, _xlfn.XLOOKUP(TRUE, _xlpm.supp_zero_un, '2. Mise en forme données entrée'!T$53:T61, _xlfn.XLOOKUP(TRUE,_xlpm.supp_zero_deux,'2. Mise en forme données entrée'!T61:T$93),0,-1),
_xlpm.annee_suiv, _xlfn.XLOOKUP(TRUE, _xlpm.supp_zero_deux, '2. Mise en forme données entrée'!$C61:$C$93, $C29),
_xlpm.val_suiv, _xlfn.XLOOKUP(TRUE, _xlpm.supp_zero_deux, '2. Mise en forme données entrée'!T61:T$93, _xlpm.val_prec),
_xlpm.val_prec + (_xlpm.x-_xlpm.annee_prec) * (_xlpm.val_suiv-_xlpm.val_prec)/(_xlpm.annee_suiv-_xlpm.annee_prec)
)), )</f>
        <v>0.260268635756713</v>
      </c>
      <c r="BA29" s="29" cm="1">
        <f t="array" ref="BA29">IFERROR(IF('2. Mise en forme données entrée'!U61 &gt; 0, '2. Mise en forme données entrée'!U61,
_xlfn.LET(
_xlpm.x, $C29,
_xlpm.supp_zero_un, '2. Mise en forme données entrée'!U$53:U61 &gt; 0,
_xlpm.supp_zero_deux, '2. Mise en forme données entrée'!U61:U$93 &gt; 0,
_xlpm.annee_prec, _xlfn.XLOOKUP(TRUE, _xlpm.supp_zero_un, $C$21:$C29,$C29,0,-1),
_xlpm.val_prec, _xlfn.XLOOKUP(TRUE, _xlpm.supp_zero_un, '2. Mise en forme données entrée'!U$53:U61, _xlfn.XLOOKUP(TRUE,_xlpm.supp_zero_deux,'2. Mise en forme données entrée'!U61:U$93),0,-1),
_xlpm.annee_suiv, _xlfn.XLOOKUP(TRUE, _xlpm.supp_zero_deux, '2. Mise en forme données entrée'!$C61:$C$93, $C29),
_xlpm.val_suiv, _xlfn.XLOOKUP(TRUE, _xlpm.supp_zero_deux, '2. Mise en forme données entrée'!U61:U$93, _xlpm.val_prec),
_xlpm.val_prec + (_xlpm.x-_xlpm.annee_prec) * (_xlpm.val_suiv-_xlpm.val_prec)/(_xlpm.annee_suiv-_xlpm.annee_prec)
)), )</f>
        <v>0.27328206754454798</v>
      </c>
      <c r="BB29" s="29" cm="1">
        <f t="array" ref="BB29">IFERROR(IF('2. Mise en forme données entrée'!V61 &gt; 0, '2. Mise en forme données entrée'!V61,
_xlfn.LET(
_xlpm.x, $C29,
_xlpm.supp_zero_un, '2. Mise en forme données entrée'!V$53:V61 &gt; 0,
_xlpm.supp_zero_deux, '2. Mise en forme données entrée'!V61:V$93 &gt; 0,
_xlpm.annee_prec, _xlfn.XLOOKUP(TRUE, _xlpm.supp_zero_un, $C$21:$C29,$C29,0,-1),
_xlpm.val_prec, _xlfn.XLOOKUP(TRUE, _xlpm.supp_zero_un, '2. Mise en forme données entrée'!V$53:V61, _xlfn.XLOOKUP(TRUE,_xlpm.supp_zero_deux,'2. Mise en forme données entrée'!V61:V$93),0,-1),
_xlpm.annee_suiv, _xlfn.XLOOKUP(TRUE, _xlpm.supp_zero_deux, '2. Mise en forme données entrée'!$C61:$C$93, $C29),
_xlpm.val_suiv, _xlfn.XLOOKUP(TRUE, _xlpm.supp_zero_deux, '2. Mise en forme données entrée'!V61:V$93, _xlpm.val_prec),
_xlpm.val_prec + (_xlpm.x-_xlpm.annee_prec) * (_xlpm.val_suiv-_xlpm.val_prec)/(_xlpm.annee_suiv-_xlpm.annee_prec)
)), )</f>
        <v>0.58533500052828602</v>
      </c>
      <c r="BC29" s="29" cm="1">
        <f t="array" ref="BC29">IFERROR(IF('2. Mise en forme données entrée'!W61 &gt; 0, '2. Mise en forme données entrée'!W61,
_xlfn.LET(
_xlpm.x, $C29,
_xlpm.supp_zero_un, '2. Mise en forme données entrée'!W$53:W61 &gt; 0,
_xlpm.supp_zero_deux, '2. Mise en forme données entrée'!W61:W$93 &gt; 0,
_xlpm.annee_prec, _xlfn.XLOOKUP(TRUE, _xlpm.supp_zero_un, $C$21:$C29,$C29,0,-1),
_xlpm.val_prec, _xlfn.XLOOKUP(TRUE, _xlpm.supp_zero_un, '2. Mise en forme données entrée'!W$53:W61, _xlfn.XLOOKUP(TRUE,_xlpm.supp_zero_deux,'2. Mise en forme données entrée'!W61:W$93),0,-1),
_xlpm.annee_suiv, _xlfn.XLOOKUP(TRUE, _xlpm.supp_zero_deux, '2. Mise en forme données entrée'!$C61:$C$93, $C29),
_xlpm.val_suiv, _xlfn.XLOOKUP(TRUE, _xlpm.supp_zero_deux, '2. Mise en forme données entrée'!W61:W$93, _xlpm.val_prec),
_xlpm.val_prec + (_xlpm.x-_xlpm.annee_prec) * (_xlpm.val_suiv-_xlpm.val_prec)/(_xlpm.annee_suiv-_xlpm.annee_prec)
)), )</f>
        <v>3.7514253785579799</v>
      </c>
      <c r="BE29" s="29" cm="1">
        <f t="array" ref="BE29">IFERROR(IF('2. Mise en forme données entrée'!Y61 &gt; 0, '2. Mise en forme données entrée'!Y61,
_xlfn.LET(
_xlpm.x, $C29,
_xlpm.supp_zero_un, '2. Mise en forme données entrée'!Y$53:Y61 &gt; 0,
_xlpm.supp_zero_deux, '2. Mise en forme données entrée'!Y61:Y$93 &gt; 0,
_xlpm.annee_prec, _xlfn.XLOOKUP(TRUE, _xlpm.supp_zero_un, $C$21:$C29,$C29,0,-1),
_xlpm.val_prec, _xlfn.XLOOKUP(TRUE, _xlpm.supp_zero_un, '2. Mise en forme données entrée'!Y$53:Y61, _xlfn.XLOOKUP(TRUE,_xlpm.supp_zero_deux,'2. Mise en forme données entrée'!Y61:Y$93),0,-1),
_xlpm.annee_suiv, _xlfn.XLOOKUP(TRUE, _xlpm.supp_zero_deux, '2. Mise en forme données entrée'!$C61:$C$93, $C29),
_xlpm.val_suiv, _xlfn.XLOOKUP(TRUE, _xlpm.supp_zero_deux, '2. Mise en forme données entrée'!Y61:Y$93, _xlpm.val_prec),
_xlpm.val_prec + (_xlpm.x-_xlpm.annee_prec) * (_xlpm.val_suiv-_xlpm.val_prec)/(_xlpm.annee_suiv-_xlpm.annee_prec)
)), )</f>
        <v>2.7102642342561398</v>
      </c>
      <c r="BF29" s="29" cm="1">
        <f t="array" ref="BF29">IFERROR(IF('2. Mise en forme données entrée'!Z61 &gt; 0, '2. Mise en forme données entrée'!Z61,
_xlfn.LET(
_xlpm.x, $C29,
_xlpm.supp_zero_un, '2. Mise en forme données entrée'!Z$53:Z61 &gt; 0,
_xlpm.supp_zero_deux, '2. Mise en forme données entrée'!Z61:Z$93 &gt; 0,
_xlpm.annee_prec, _xlfn.XLOOKUP(TRUE, _xlpm.supp_zero_un, $C$21:$C29,$C29,0,-1),
_xlpm.val_prec, _xlfn.XLOOKUP(TRUE, _xlpm.supp_zero_un, '2. Mise en forme données entrée'!Z$53:Z61, _xlfn.XLOOKUP(TRUE,_xlpm.supp_zero_deux,'2. Mise en forme données entrée'!Z61:Z$93),0,-1),
_xlpm.annee_suiv, _xlfn.XLOOKUP(TRUE, _xlpm.supp_zero_deux, '2. Mise en forme données entrée'!$C61:$C$93, $C29),
_xlpm.val_suiv, _xlfn.XLOOKUP(TRUE, _xlpm.supp_zero_deux, '2. Mise en forme données entrée'!Z61:Z$93, _xlpm.val_prec),
_xlpm.val_prec + (_xlpm.x-_xlpm.annee_prec) * (_xlpm.val_suiv-_xlpm.val_prec)/(_xlpm.annee_suiv-_xlpm.annee_prec)
)), )</f>
        <v>2.84577744596894</v>
      </c>
      <c r="BG29" s="29" cm="1">
        <f t="array" ref="BG29">IFERROR(IF('2. Mise en forme données entrée'!AA61 &gt; 0, '2. Mise en forme données entrée'!AA61,
_xlfn.LET(
_xlpm.x, $C29,
_xlpm.supp_zero_un, '2. Mise en forme données entrée'!AA$53:AA61 &gt; 0,
_xlpm.supp_zero_deux, '2. Mise en forme données entrée'!AA61:AA$93 &gt; 0,
_xlpm.annee_prec, _xlfn.XLOOKUP(TRUE, _xlpm.supp_zero_un, $C$21:$C29,$C29,0,-1),
_xlpm.val_prec, _xlfn.XLOOKUP(TRUE, _xlpm.supp_zero_un, '2. Mise en forme données entrée'!AA$53:AA61, _xlfn.XLOOKUP(TRUE,_xlpm.supp_zero_deux,'2. Mise en forme données entrée'!AA61:AA$93),0,-1),
_xlpm.annee_suiv, _xlfn.XLOOKUP(TRUE, _xlpm.supp_zero_deux, '2. Mise en forme données entrée'!$C61:$C$93, $C29),
_xlpm.val_suiv, _xlfn.XLOOKUP(TRUE, _xlpm.supp_zero_deux, '2. Mise en forme données entrée'!AA61:AA$93, _xlpm.val_prec),
_xlpm.val_prec + (_xlpm.x-_xlpm.annee_prec) * (_xlpm.val_suiv-_xlpm.val_prec)/(_xlpm.annee_suiv-_xlpm.annee_prec)
)), )</f>
        <v>6.3329847726979898</v>
      </c>
      <c r="BH29" s="29" cm="1">
        <f t="array" ref="BH29">IFERROR(IF('2. Mise en forme données entrée'!AB61 &gt; 0, '2. Mise en forme données entrée'!AB61,
_xlfn.LET(
_xlpm.x, $C29,
_xlpm.supp_zero_un, '2. Mise en forme données entrée'!AB$53:AB61 &gt; 0,
_xlpm.supp_zero_deux, '2. Mise en forme données entrée'!AB61:AB$93 &gt; 0,
_xlpm.annee_prec, _xlfn.XLOOKUP(TRUE, _xlpm.supp_zero_un, $C$21:$C29,$C29,0,-1),
_xlpm.val_prec, _xlfn.XLOOKUP(TRUE, _xlpm.supp_zero_un, '2. Mise en forme données entrée'!AB$53:AB61, _xlfn.XLOOKUP(TRUE,_xlpm.supp_zero_deux,'2. Mise en forme données entrée'!AB61:AB$93),0,-1),
_xlpm.annee_suiv, _xlfn.XLOOKUP(TRUE, _xlpm.supp_zero_deux, '2. Mise en forme données entrée'!$C61:$C$93, $C29),
_xlpm.val_suiv, _xlfn.XLOOKUP(TRUE, _xlpm.supp_zero_deux, '2. Mise en forme données entrée'!AB61:AB$93, _xlpm.val_prec),
_xlpm.val_prec + (_xlpm.x-_xlpm.annee_prec) * (_xlpm.val_suiv-_xlpm.val_prec)/(_xlpm.annee_suiv-_xlpm.annee_prec)
)), )</f>
        <v>39.950836240882197</v>
      </c>
      <c r="BJ29" s="30" cm="1">
        <f t="array" ref="BJ29">IFERROR(IF('2. Mise en forme données entrée'!AD61 &gt; 0, '2. Mise en forme données entrée'!AD61,
_xlfn.LET(
_xlpm.x, $C29,
_xlpm.supp_zero_un, '2. Mise en forme données entrée'!AD$53:AD61 &gt; 0,
_xlpm.supp_zero_deux, '2. Mise en forme données entrée'!AD61:AD$93 &gt; 0,
_xlpm.annee_prec, _xlfn.XLOOKUP(TRUE, _xlpm.supp_zero_un, $C$21:$C29,$C29,0,-1),
_xlpm.val_prec, _xlfn.XLOOKUP(TRUE, _xlpm.supp_zero_un, '2. Mise en forme données entrée'!AD$53:AD61, _xlfn.XLOOKUP(TRUE,_xlpm.supp_zero_deux,'2. Mise en forme données entrée'!AD61:AD$93),0,-1),
_xlpm.annee_suiv, _xlfn.XLOOKUP(TRUE, _xlpm.supp_zero_deux, '2. Mise en forme données entrée'!$C61:$C$93, $C29),
_xlpm.val_suiv, _xlfn.XLOOKUP(TRUE, _xlpm.supp_zero_deux, '2. Mise en forme données entrée'!AD61:AD$93, _xlpm.val_prec),
_xlpm.val_prec + (_xlpm.x-_xlpm.annee_prec) * (_xlpm.val_suiv-_xlpm.val_prec)/(_xlpm.annee_suiv-_xlpm.annee_prec)
)), )</f>
        <v>11.6561471851089</v>
      </c>
      <c r="BK29" s="30" cm="1">
        <f t="array" ref="BK29">IFERROR(IF('2. Mise en forme données entrée'!AE61 &gt; 0, '2. Mise en forme données entrée'!AE61,
_xlfn.LET(
_xlpm.x, $C29,
_xlpm.supp_zero_un, '2. Mise en forme données entrée'!AE$53:AE61 &gt; 0,
_xlpm.supp_zero_deux, '2. Mise en forme données entrée'!AE61:AE$93 &gt; 0,
_xlpm.annee_prec, _xlfn.XLOOKUP(TRUE, _xlpm.supp_zero_un, $C$21:$C29,$C29,0,-1),
_xlpm.val_prec, _xlfn.XLOOKUP(TRUE, _xlpm.supp_zero_un, '2. Mise en forme données entrée'!AE$53:AE61, _xlfn.XLOOKUP(TRUE,_xlpm.supp_zero_deux,'2. Mise en forme données entrée'!AE61:AE$93),0,-1),
_xlpm.annee_suiv, _xlfn.XLOOKUP(TRUE, _xlpm.supp_zero_deux, '2. Mise en forme données entrée'!$C61:$C$93, $C29),
_xlpm.val_suiv, _xlfn.XLOOKUP(TRUE, _xlpm.supp_zero_deux, '2. Mise en forme données entrée'!AE61:AE$93, _xlpm.val_prec),
_xlpm.val_prec + (_xlpm.x-_xlpm.annee_prec) * (_xlpm.val_suiv-_xlpm.val_prec)/(_xlpm.annee_suiv-_xlpm.annee_prec)
)), )</f>
        <v>12.238954544364301</v>
      </c>
      <c r="BL29" s="30" cm="1">
        <f t="array" ref="BL29">IFERROR(IF('2. Mise en forme données entrée'!AF61 &gt; 0, '2. Mise en forme données entrée'!AF61,
_xlfn.LET(
_xlpm.x, $C29,
_xlpm.supp_zero_un, '2. Mise en forme données entrée'!AF$53:AF61 &gt; 0,
_xlpm.supp_zero_deux, '2. Mise en forme données entrée'!AF61:AF$93 &gt; 0,
_xlpm.annee_prec, _xlfn.XLOOKUP(TRUE, _xlpm.supp_zero_un, $C$21:$C29,$C29,0,-1),
_xlpm.val_prec, _xlfn.XLOOKUP(TRUE, _xlpm.supp_zero_un, '2. Mise en forme données entrée'!AF$53:AF61, _xlfn.XLOOKUP(TRUE,_xlpm.supp_zero_deux,'2. Mise en forme données entrée'!AF61:AF$93),0,-1),
_xlpm.annee_suiv, _xlfn.XLOOKUP(TRUE, _xlpm.supp_zero_deux, '2. Mise en forme données entrée'!$C61:$C$93, $C29),
_xlpm.val_suiv, _xlfn.XLOOKUP(TRUE, _xlpm.supp_zero_deux, '2. Mise en forme données entrée'!AF61:AF$93, _xlpm.val_prec),
_xlpm.val_prec + (_xlpm.x-_xlpm.annee_prec) * (_xlpm.val_suiv-_xlpm.val_prec)/(_xlpm.annee_suiv-_xlpm.annee_prec)
)), )</f>
        <v>27.2081242581623</v>
      </c>
      <c r="BM29" s="30" cm="1">
        <f t="array" ref="BM29">IFERROR(IF('2. Mise en forme données entrée'!AG61 &gt; 0, '2. Mise en forme données entrée'!AG61,
_xlfn.LET(
_xlpm.x, $C29,
_xlpm.supp_zero_un, '2. Mise en forme données entrée'!AG$53:AG61 &gt; 0,
_xlpm.supp_zero_deux, '2. Mise en forme données entrée'!AG61:AG$93 &gt; 0,
_xlpm.annee_prec, _xlfn.XLOOKUP(TRUE, _xlpm.supp_zero_un, $C$21:$C29,$C29,0,-1),
_xlpm.val_prec, _xlfn.XLOOKUP(TRUE, _xlpm.supp_zero_un, '2. Mise en forme données entrée'!AG$53:AG61, _xlfn.XLOOKUP(TRUE,_xlpm.supp_zero_deux,'2. Mise en forme données entrée'!AG61:AG$93),0,-1),
_xlpm.annee_suiv, _xlfn.XLOOKUP(TRUE, _xlpm.supp_zero_deux, '2. Mise en forme données entrée'!$C61:$C$93, $C29),
_xlpm.val_suiv, _xlfn.XLOOKUP(TRUE, _xlpm.supp_zero_deux, '2. Mise en forme données entrée'!AG61:AG$93, _xlpm.val_prec),
_xlpm.val_prec + (_xlpm.x-_xlpm.annee_prec) * (_xlpm.val_suiv-_xlpm.val_prec)/(_xlpm.annee_suiv-_xlpm.annee_prec)
)), )</f>
        <v>171.71234578920701</v>
      </c>
      <c r="BP29" s="55"/>
      <c r="BQ29" s="18" cm="1">
        <f t="array" ref="BQ29">IFERROR(IF('2. Mise en forme données entrée'!AK61 &gt; 0, '2. Mise en forme données entrée'!AK61,
_xlfn.LET(
_xlpm.x, $C29,
_xlpm.supp_zero_un, '2. Mise en forme données entrée'!AK$53:AK61 &gt; 0,
_xlpm.supp_zero_deux, '2. Mise en forme données entrée'!AK61:AK$93 &gt; 0,
_xlpm.annee_prec, _xlfn.XLOOKUP(TRUE, _xlpm.supp_zero_un, $C$21:$C29,$C29,0,-1),
_xlpm.val_prec, _xlfn.XLOOKUP(TRUE, _xlpm.supp_zero_un, '2. Mise en forme données entrée'!AK$53:AK61, _xlfn.XLOOKUP(TRUE,_xlpm.supp_zero_deux,'2. Mise en forme données entrée'!AK61:AK$93),0,-1),
_xlpm.annee_suiv, _xlfn.XLOOKUP(TRUE, _xlpm.supp_zero_deux, '2. Mise en forme données entrée'!$C61:$C$93, $C29),
_xlpm.val_suiv, _xlfn.XLOOKUP(TRUE, _xlpm.supp_zero_deux, '2. Mise en forme données entrée'!AK61:AK$93, _xlpm.val_prec),
_xlpm.val_prec + (_xlpm.x-_xlpm.annee_prec) * (_xlpm.val_suiv-_xlpm.val_prec)/(_xlpm.annee_suiv-_xlpm.annee_prec)
)), )</f>
        <v>0</v>
      </c>
      <c r="BR29" s="18" cm="1">
        <f t="array" ref="BR29">IFERROR(IF('2. Mise en forme données entrée'!AL61 &gt; 0, '2. Mise en forme données entrée'!AL61,
_xlfn.LET(
_xlpm.x, $C29,
_xlpm.supp_zero_un, '2. Mise en forme données entrée'!AL$53:AL61 &gt; 0,
_xlpm.supp_zero_deux, '2. Mise en forme données entrée'!AL61:AL$93 &gt; 0,
_xlpm.annee_prec, _xlfn.XLOOKUP(TRUE, _xlpm.supp_zero_un, $C$21:$C29,$C29,0,-1),
_xlpm.val_prec, _xlfn.XLOOKUP(TRUE, _xlpm.supp_zero_un, '2. Mise en forme données entrée'!AL$53:AL61, _xlfn.XLOOKUP(TRUE,_xlpm.supp_zero_deux,'2. Mise en forme données entrée'!AL61:AL$93),0,-1),
_xlpm.annee_suiv, _xlfn.XLOOKUP(TRUE, _xlpm.supp_zero_deux, '2. Mise en forme données entrée'!$C61:$C$93, $C29),
_xlpm.val_suiv, _xlfn.XLOOKUP(TRUE, _xlpm.supp_zero_deux, '2. Mise en forme données entrée'!AL61:AL$93, _xlpm.val_prec),
_xlpm.val_prec + (_xlpm.x-_xlpm.annee_prec) * (_xlpm.val_suiv-_xlpm.val_prec)/(_xlpm.annee_suiv-_xlpm.annee_prec)
)), )</f>
        <v>0</v>
      </c>
      <c r="BS29" s="18" cm="1">
        <f t="array" ref="BS29">IFERROR(IF('2. Mise en forme données entrée'!AM61 &gt; 0, '2. Mise en forme données entrée'!AM61,
_xlfn.LET(
_xlpm.x, $C29,
_xlpm.supp_zero_un, '2. Mise en forme données entrée'!AM$53:AM61 &gt; 0,
_xlpm.supp_zero_deux, '2. Mise en forme données entrée'!AM61:AM$93 &gt; 0,
_xlpm.annee_prec, _xlfn.XLOOKUP(TRUE, _xlpm.supp_zero_un, $C$21:$C29,$C29,0,-1),
_xlpm.val_prec, _xlfn.XLOOKUP(TRUE, _xlpm.supp_zero_un, '2. Mise en forme données entrée'!AM$53:AM61, _xlfn.XLOOKUP(TRUE,_xlpm.supp_zero_deux,'2. Mise en forme données entrée'!AM61:AM$93),0,-1),
_xlpm.annee_suiv, _xlfn.XLOOKUP(TRUE, _xlpm.supp_zero_deux, '2. Mise en forme données entrée'!$C61:$C$93, $C29),
_xlpm.val_suiv, _xlfn.XLOOKUP(TRUE, _xlpm.supp_zero_deux, '2. Mise en forme données entrée'!AM61:AM$93, _xlpm.val_prec),
_xlpm.val_prec + (_xlpm.x-_xlpm.annee_prec) * (_xlpm.val_suiv-_xlpm.val_prec)/(_xlpm.annee_suiv-_xlpm.annee_prec)
)), )</f>
        <v>0</v>
      </c>
      <c r="BT29" s="18" cm="1">
        <f t="array" ref="BT29">IFERROR(IF('2. Mise en forme données entrée'!AN61 &gt; 0, '2. Mise en forme données entrée'!AN61,
_xlfn.LET(
_xlpm.x, $C29,
_xlpm.supp_zero_un, '2. Mise en forme données entrée'!AN$53:AN61 &gt; 0,
_xlpm.supp_zero_deux, '2. Mise en forme données entrée'!AN61:AN$93 &gt; 0,
_xlpm.annee_prec, _xlfn.XLOOKUP(TRUE, _xlpm.supp_zero_un, $C$21:$C29,$C29,0,-1),
_xlpm.val_prec, _xlfn.XLOOKUP(TRUE, _xlpm.supp_zero_un, '2. Mise en forme données entrée'!AN$53:AN61, _xlfn.XLOOKUP(TRUE,_xlpm.supp_zero_deux,'2. Mise en forme données entrée'!AN61:AN$93),0,-1),
_xlpm.annee_suiv, _xlfn.XLOOKUP(TRUE, _xlpm.supp_zero_deux, '2. Mise en forme données entrée'!$C61:$C$93, $C29),
_xlpm.val_suiv, _xlfn.XLOOKUP(TRUE, _xlpm.supp_zero_deux, '2. Mise en forme données entrée'!AN61:AN$93, _xlpm.val_prec),
_xlpm.val_prec + (_xlpm.x-_xlpm.annee_prec) * (_xlpm.val_suiv-_xlpm.val_prec)/(_xlpm.annee_suiv-_xlpm.annee_prec)
)), )</f>
        <v>0</v>
      </c>
      <c r="BV29" s="29" cm="1">
        <f t="array" ref="BV29">IFERROR(IF('2. Mise en forme données entrée'!AP61 &gt; 0, '2. Mise en forme données entrée'!AP61,
_xlfn.LET(
_xlpm.x, $C29,
_xlpm.supp_zero_un, '2. Mise en forme données entrée'!AP$53:AP61 &gt; 0,
_xlpm.supp_zero_deux, '2. Mise en forme données entrée'!AP61:AP$93 &gt; 0,
_xlpm.annee_prec, _xlfn.XLOOKUP(TRUE, _xlpm.supp_zero_un, $C$21:$C29,$C29,0,-1),
_xlpm.val_prec, _xlfn.XLOOKUP(TRUE, _xlpm.supp_zero_un, '2. Mise en forme données entrée'!AP$53:AP61, _xlfn.XLOOKUP(TRUE,_xlpm.supp_zero_deux,'2. Mise en forme données entrée'!AP61:AP$93),0,-1),
_xlpm.annee_suiv, _xlfn.XLOOKUP(TRUE, _xlpm.supp_zero_deux, '2. Mise en forme données entrée'!$C61:$C$93, $C29),
_xlpm.val_suiv, _xlfn.XLOOKUP(TRUE, _xlpm.supp_zero_deux, '2. Mise en forme données entrée'!AP61:AP$93, _xlpm.val_prec),
_xlpm.val_prec + (_xlpm.x-_xlpm.annee_prec) * (_xlpm.val_suiv-_xlpm.val_prec)/(_xlpm.annee_suiv-_xlpm.annee_prec)
)), )</f>
        <v>0</v>
      </c>
      <c r="BW29" s="29" cm="1">
        <f t="array" ref="BW29">IFERROR(IF('2. Mise en forme données entrée'!AQ61 &gt; 0, '2. Mise en forme données entrée'!AQ61,
_xlfn.LET(
_xlpm.x, $C29,
_xlpm.supp_zero_un, '2. Mise en forme données entrée'!AQ$53:AQ61 &gt; 0,
_xlpm.supp_zero_deux, '2. Mise en forme données entrée'!AQ61:AQ$93 &gt; 0,
_xlpm.annee_prec, _xlfn.XLOOKUP(TRUE, _xlpm.supp_zero_un, $C$21:$C29,$C29,0,-1),
_xlpm.val_prec, _xlfn.XLOOKUP(TRUE, _xlpm.supp_zero_un, '2. Mise en forme données entrée'!AQ$53:AQ61, _xlfn.XLOOKUP(TRUE,_xlpm.supp_zero_deux,'2. Mise en forme données entrée'!AQ61:AQ$93),0,-1),
_xlpm.annee_suiv, _xlfn.XLOOKUP(TRUE, _xlpm.supp_zero_deux, '2. Mise en forme données entrée'!$C61:$C$93, $C29),
_xlpm.val_suiv, _xlfn.XLOOKUP(TRUE, _xlpm.supp_zero_deux, '2. Mise en forme données entrée'!AQ61:AQ$93, _xlpm.val_prec),
_xlpm.val_prec + (_xlpm.x-_xlpm.annee_prec) * (_xlpm.val_suiv-_xlpm.val_prec)/(_xlpm.annee_suiv-_xlpm.annee_prec)
)), )</f>
        <v>0</v>
      </c>
      <c r="BX29" s="29" cm="1">
        <f t="array" ref="BX29">IFERROR(IF('2. Mise en forme données entrée'!AR61 &gt; 0, '2. Mise en forme données entrée'!AR61,
_xlfn.LET(
_xlpm.x, $C29,
_xlpm.supp_zero_un, '2. Mise en forme données entrée'!AR$53:AR61 &gt; 0,
_xlpm.supp_zero_deux, '2. Mise en forme données entrée'!AR61:AR$93 &gt; 0,
_xlpm.annee_prec, _xlfn.XLOOKUP(TRUE, _xlpm.supp_zero_un, $C$21:$C29,$C29,0,-1),
_xlpm.val_prec, _xlfn.XLOOKUP(TRUE, _xlpm.supp_zero_un, '2. Mise en forme données entrée'!AR$53:AR61, _xlfn.XLOOKUP(TRUE,_xlpm.supp_zero_deux,'2. Mise en forme données entrée'!AR61:AR$93),0,-1),
_xlpm.annee_suiv, _xlfn.XLOOKUP(TRUE, _xlpm.supp_zero_deux, '2. Mise en forme données entrée'!$C61:$C$93, $C29),
_xlpm.val_suiv, _xlfn.XLOOKUP(TRUE, _xlpm.supp_zero_deux, '2. Mise en forme données entrée'!AR61:AR$93, _xlpm.val_prec),
_xlpm.val_prec + (_xlpm.x-_xlpm.annee_prec) * (_xlpm.val_suiv-_xlpm.val_prec)/(_xlpm.annee_suiv-_xlpm.annee_prec)
)), )</f>
        <v>0</v>
      </c>
      <c r="BY29" s="29" cm="1">
        <f t="array" ref="BY29">IFERROR(IF('2. Mise en forme données entrée'!AS61 &gt; 0, '2. Mise en forme données entrée'!AS61,
_xlfn.LET(
_xlpm.x, $C29,
_xlpm.supp_zero_un, '2. Mise en forme données entrée'!AS$53:AS61 &gt; 0,
_xlpm.supp_zero_deux, '2. Mise en forme données entrée'!AS61:AS$93 &gt; 0,
_xlpm.annee_prec, _xlfn.XLOOKUP(TRUE, _xlpm.supp_zero_un, $C$21:$C29,$C29,0,-1),
_xlpm.val_prec, _xlfn.XLOOKUP(TRUE, _xlpm.supp_zero_un, '2. Mise en forme données entrée'!AS$53:AS61, _xlfn.XLOOKUP(TRUE,_xlpm.supp_zero_deux,'2. Mise en forme données entrée'!AS61:AS$93),0,-1),
_xlpm.annee_suiv, _xlfn.XLOOKUP(TRUE, _xlpm.supp_zero_deux, '2. Mise en forme données entrée'!$C61:$C$93, $C29),
_xlpm.val_suiv, _xlfn.XLOOKUP(TRUE, _xlpm.supp_zero_deux, '2. Mise en forme données entrée'!AS61:AS$93, _xlpm.val_prec),
_xlpm.val_prec + (_xlpm.x-_xlpm.annee_prec) * (_xlpm.val_suiv-_xlpm.val_prec)/(_xlpm.annee_suiv-_xlpm.annee_prec)
)), )</f>
        <v>0</v>
      </c>
      <c r="CA29" s="29" cm="1">
        <f t="array" ref="CA29">IFERROR(IF('2. Mise en forme données entrée'!AU61 &gt; 0, '2. Mise en forme données entrée'!AU61,
_xlfn.LET(
_xlpm.x, $C29,
_xlpm.supp_zero_un, '2. Mise en forme données entrée'!AU$53:AU61 &gt; 0,
_xlpm.supp_zero_deux, '2. Mise en forme données entrée'!AU61:AU$93 &gt; 0,
_xlpm.annee_prec, _xlfn.XLOOKUP(TRUE, _xlpm.supp_zero_un, $C$21:$C29,$C29,0,-1),
_xlpm.val_prec, _xlfn.XLOOKUP(TRUE, _xlpm.supp_zero_un, '2. Mise en forme données entrée'!AU$53:AU61, _xlfn.XLOOKUP(TRUE,_xlpm.supp_zero_deux,'2. Mise en forme données entrée'!AU61:AU$93),0,-1),
_xlpm.annee_suiv, _xlfn.XLOOKUP(TRUE, _xlpm.supp_zero_deux, '2. Mise en forme données entrée'!$C61:$C$93, $C29),
_xlpm.val_suiv, _xlfn.XLOOKUP(TRUE, _xlpm.supp_zero_deux, '2. Mise en forme données entrée'!AU61:AU$93, _xlpm.val_prec),
_xlpm.val_prec + (_xlpm.x-_xlpm.annee_prec) * (_xlpm.val_suiv-_xlpm.val_prec)/(_xlpm.annee_suiv-_xlpm.annee_prec)
)), )</f>
        <v>0</v>
      </c>
      <c r="CB29" s="29" cm="1">
        <f t="array" ref="CB29">IFERROR(IF('2. Mise en forme données entrée'!AV61 &gt; 0, '2. Mise en forme données entrée'!AV61,
_xlfn.LET(
_xlpm.x, $C29,
_xlpm.supp_zero_un, '2. Mise en forme données entrée'!AV$53:AV61 &gt; 0,
_xlpm.supp_zero_deux, '2. Mise en forme données entrée'!AV61:AV$93 &gt; 0,
_xlpm.annee_prec, _xlfn.XLOOKUP(TRUE, _xlpm.supp_zero_un, $C$21:$C29,$C29,0,-1),
_xlpm.val_prec, _xlfn.XLOOKUP(TRUE, _xlpm.supp_zero_un, '2. Mise en forme données entrée'!AV$53:AV61, _xlfn.XLOOKUP(TRUE,_xlpm.supp_zero_deux,'2. Mise en forme données entrée'!AV61:AV$93),0,-1),
_xlpm.annee_suiv, _xlfn.XLOOKUP(TRUE, _xlpm.supp_zero_deux, '2. Mise en forme données entrée'!$C61:$C$93, $C29),
_xlpm.val_suiv, _xlfn.XLOOKUP(TRUE, _xlpm.supp_zero_deux, '2. Mise en forme données entrée'!AV61:AV$93, _xlpm.val_prec),
_xlpm.val_prec + (_xlpm.x-_xlpm.annee_prec) * (_xlpm.val_suiv-_xlpm.val_prec)/(_xlpm.annee_suiv-_xlpm.annee_prec)
)), )</f>
        <v>0</v>
      </c>
      <c r="CC29" s="29" cm="1">
        <f t="array" ref="CC29">IFERROR(IF('2. Mise en forme données entrée'!AW61 &gt; 0, '2. Mise en forme données entrée'!AW61,
_xlfn.LET(
_xlpm.x, $C29,
_xlpm.supp_zero_un, '2. Mise en forme données entrée'!AW$53:AW61 &gt; 0,
_xlpm.supp_zero_deux, '2. Mise en forme données entrée'!AW61:AW$93 &gt; 0,
_xlpm.annee_prec, _xlfn.XLOOKUP(TRUE, _xlpm.supp_zero_un, $C$21:$C29,$C29,0,-1),
_xlpm.val_prec, _xlfn.XLOOKUP(TRUE, _xlpm.supp_zero_un, '2. Mise en forme données entrée'!AW$53:AW61, _xlfn.XLOOKUP(TRUE,_xlpm.supp_zero_deux,'2. Mise en forme données entrée'!AW61:AW$93),0,-1),
_xlpm.annee_suiv, _xlfn.XLOOKUP(TRUE, _xlpm.supp_zero_deux, '2. Mise en forme données entrée'!$C61:$C$93, $C29),
_xlpm.val_suiv, _xlfn.XLOOKUP(TRUE, _xlpm.supp_zero_deux, '2. Mise en forme données entrée'!AW61:AW$93, _xlpm.val_prec),
_xlpm.val_prec + (_xlpm.x-_xlpm.annee_prec) * (_xlpm.val_suiv-_xlpm.val_prec)/(_xlpm.annee_suiv-_xlpm.annee_prec)
)), )</f>
        <v>0</v>
      </c>
      <c r="CD29" s="29" cm="1">
        <f t="array" ref="CD29">IFERROR(IF('2. Mise en forme données entrée'!AX61 &gt; 0, '2. Mise en forme données entrée'!AX61,
_xlfn.LET(
_xlpm.x, $C29,
_xlpm.supp_zero_un, '2. Mise en forme données entrée'!AX$53:AX61 &gt; 0,
_xlpm.supp_zero_deux, '2. Mise en forme données entrée'!AX61:AX$93 &gt; 0,
_xlpm.annee_prec, _xlfn.XLOOKUP(TRUE, _xlpm.supp_zero_un, $C$21:$C29,$C29,0,-1),
_xlpm.val_prec, _xlfn.XLOOKUP(TRUE, _xlpm.supp_zero_un, '2. Mise en forme données entrée'!AX$53:AX61, _xlfn.XLOOKUP(TRUE,_xlpm.supp_zero_deux,'2. Mise en forme données entrée'!AX61:AX$93),0,-1),
_xlpm.annee_suiv, _xlfn.XLOOKUP(TRUE, _xlpm.supp_zero_deux, '2. Mise en forme données entrée'!$C61:$C$93, $C29),
_xlpm.val_suiv, _xlfn.XLOOKUP(TRUE, _xlpm.supp_zero_deux, '2. Mise en forme données entrée'!AX61:AX$93, _xlpm.val_prec),
_xlpm.val_prec + (_xlpm.x-_xlpm.annee_prec) * (_xlpm.val_suiv-_xlpm.val_prec)/(_xlpm.annee_suiv-_xlpm.annee_prec)
)), )</f>
        <v>0</v>
      </c>
      <c r="CF29" s="29" cm="1">
        <f t="array" ref="CF29">IFERROR(IF('2. Mise en forme données entrée'!AZ61 &gt; 0, '2. Mise en forme données entrée'!AZ61,
_xlfn.LET(
_xlpm.x, $C29,
_xlpm.supp_zero_un, '2. Mise en forme données entrée'!AZ$53:AZ61 &gt; 0,
_xlpm.supp_zero_deux, '2. Mise en forme données entrée'!AZ61:AZ$93 &gt; 0,
_xlpm.annee_prec, _xlfn.XLOOKUP(TRUE, _xlpm.supp_zero_un, $C$21:$C29,$C29,0,-1),
_xlpm.val_prec, _xlfn.XLOOKUP(TRUE, _xlpm.supp_zero_un, '2. Mise en forme données entrée'!AZ$53:AZ61, _xlfn.XLOOKUP(TRUE,_xlpm.supp_zero_deux,'2. Mise en forme données entrée'!AZ61:AZ$93),0,-1),
_xlpm.annee_suiv, _xlfn.XLOOKUP(TRUE, _xlpm.supp_zero_deux, '2. Mise en forme données entrée'!$C61:$C$93, $C29),
_xlpm.val_suiv, _xlfn.XLOOKUP(TRUE, _xlpm.supp_zero_deux, '2. Mise en forme données entrée'!AZ61:AZ$93, _xlpm.val_prec),
_xlpm.val_prec + (_xlpm.x-_xlpm.annee_prec) * (_xlpm.val_suiv-_xlpm.val_prec)/(_xlpm.annee_suiv-_xlpm.annee_prec)
)), )</f>
        <v>0</v>
      </c>
      <c r="CG29" s="29" cm="1">
        <f t="array" ref="CG29">IFERROR(IF('2. Mise en forme données entrée'!BA61 &gt; 0, '2. Mise en forme données entrée'!BA61,
_xlfn.LET(
_xlpm.x, $C29,
_xlpm.supp_zero_un, '2. Mise en forme données entrée'!BA$53:BA61 &gt; 0,
_xlpm.supp_zero_deux, '2. Mise en forme données entrée'!BA61:BA$93 &gt; 0,
_xlpm.annee_prec, _xlfn.XLOOKUP(TRUE, _xlpm.supp_zero_un, $C$21:$C29,$C29,0,-1),
_xlpm.val_prec, _xlfn.XLOOKUP(TRUE, _xlpm.supp_zero_un, '2. Mise en forme données entrée'!BA$53:BA61, _xlfn.XLOOKUP(TRUE,_xlpm.supp_zero_deux,'2. Mise en forme données entrée'!BA61:BA$93),0,-1),
_xlpm.annee_suiv, _xlfn.XLOOKUP(TRUE, _xlpm.supp_zero_deux, '2. Mise en forme données entrée'!$C61:$C$93, $C29),
_xlpm.val_suiv, _xlfn.XLOOKUP(TRUE, _xlpm.supp_zero_deux, '2. Mise en forme données entrée'!BA61:BA$93, _xlpm.val_prec),
_xlpm.val_prec + (_xlpm.x-_xlpm.annee_prec) * (_xlpm.val_suiv-_xlpm.val_prec)/(_xlpm.annee_suiv-_xlpm.annee_prec)
)), )</f>
        <v>0</v>
      </c>
      <c r="CH29" s="29" cm="1">
        <f t="array" ref="CH29">IFERROR(IF('2. Mise en forme données entrée'!BB61 &gt; 0, '2. Mise en forme données entrée'!BB61,
_xlfn.LET(
_xlpm.x, $C29,
_xlpm.supp_zero_un, '2. Mise en forme données entrée'!BB$53:BB61 &gt; 0,
_xlpm.supp_zero_deux, '2. Mise en forme données entrée'!BB61:BB$93 &gt; 0,
_xlpm.annee_prec, _xlfn.XLOOKUP(TRUE, _xlpm.supp_zero_un, $C$21:$C29,$C29,0,-1),
_xlpm.val_prec, _xlfn.XLOOKUP(TRUE, _xlpm.supp_zero_un, '2. Mise en forme données entrée'!BB$53:BB61, _xlfn.XLOOKUP(TRUE,_xlpm.supp_zero_deux,'2. Mise en forme données entrée'!BB61:BB$93),0,-1),
_xlpm.annee_suiv, _xlfn.XLOOKUP(TRUE, _xlpm.supp_zero_deux, '2. Mise en forme données entrée'!$C61:$C$93, $C29),
_xlpm.val_suiv, _xlfn.XLOOKUP(TRUE, _xlpm.supp_zero_deux, '2. Mise en forme données entrée'!BB61:BB$93, _xlpm.val_prec),
_xlpm.val_prec + (_xlpm.x-_xlpm.annee_prec) * (_xlpm.val_suiv-_xlpm.val_prec)/(_xlpm.annee_suiv-_xlpm.annee_prec)
)), )</f>
        <v>0</v>
      </c>
      <c r="CI29" s="29" cm="1">
        <f t="array" ref="CI29">IFERROR(IF('2. Mise en forme données entrée'!BC61 &gt; 0, '2. Mise en forme données entrée'!BC61,
_xlfn.LET(
_xlpm.x, $C29,
_xlpm.supp_zero_un, '2. Mise en forme données entrée'!BC$53:BC61 &gt; 0,
_xlpm.supp_zero_deux, '2. Mise en forme données entrée'!BC61:BC$93 &gt; 0,
_xlpm.annee_prec, _xlfn.XLOOKUP(TRUE, _xlpm.supp_zero_un, $C$21:$C29,$C29,0,-1),
_xlpm.val_prec, _xlfn.XLOOKUP(TRUE, _xlpm.supp_zero_un, '2. Mise en forme données entrée'!BC$53:BC61, _xlfn.XLOOKUP(TRUE,_xlpm.supp_zero_deux,'2. Mise en forme données entrée'!BC61:BC$93),0,-1),
_xlpm.annee_suiv, _xlfn.XLOOKUP(TRUE, _xlpm.supp_zero_deux, '2. Mise en forme données entrée'!$C61:$C$93, $C29),
_xlpm.val_suiv, _xlfn.XLOOKUP(TRUE, _xlpm.supp_zero_deux, '2. Mise en forme données entrée'!BC61:BC$93, _xlpm.val_prec),
_xlpm.val_prec + (_xlpm.x-_xlpm.annee_prec) * (_xlpm.val_suiv-_xlpm.val_prec)/(_xlpm.annee_suiv-_xlpm.annee_prec)
)), )</f>
        <v>0</v>
      </c>
      <c r="CK29" s="29" cm="1">
        <f t="array" ref="CK29">IFERROR(IF('2. Mise en forme données entrée'!BE61 &gt; 0, '2. Mise en forme données entrée'!BE61,
_xlfn.LET(
_xlpm.x, $C29,
_xlpm.supp_zero_un, '2. Mise en forme données entrée'!BE$53:BE61 &gt; 0,
_xlpm.supp_zero_deux, '2. Mise en forme données entrée'!BE61:BE$93 &gt; 0,
_xlpm.annee_prec, _xlfn.XLOOKUP(TRUE, _xlpm.supp_zero_un, $C$21:$C29,$C29,0,-1),
_xlpm.val_prec, _xlfn.XLOOKUP(TRUE, _xlpm.supp_zero_un, '2. Mise en forme données entrée'!BE$53:BE61, _xlfn.XLOOKUP(TRUE,_xlpm.supp_zero_deux,'2. Mise en forme données entrée'!BE61:BE$93),0,-1),
_xlpm.annee_suiv, _xlfn.XLOOKUP(TRUE, _xlpm.supp_zero_deux, '2. Mise en forme données entrée'!$C61:$C$93, $C29),
_xlpm.val_suiv, _xlfn.XLOOKUP(TRUE, _xlpm.supp_zero_deux, '2. Mise en forme données entrée'!BE61:BE$93, _xlpm.val_prec),
_xlpm.val_prec + (_xlpm.x-_xlpm.annee_prec) * (_xlpm.val_suiv-_xlpm.val_prec)/(_xlpm.annee_suiv-_xlpm.annee_prec)
)), )</f>
        <v>0</v>
      </c>
      <c r="CL29" s="29" cm="1">
        <f t="array" ref="CL29">IFERROR(IF('2. Mise en forme données entrée'!BF61 &gt; 0, '2. Mise en forme données entrée'!BF61,
_xlfn.LET(
_xlpm.x, $C29,
_xlpm.supp_zero_un, '2. Mise en forme données entrée'!BF$53:BF61 &gt; 0,
_xlpm.supp_zero_deux, '2. Mise en forme données entrée'!BF61:BF$93 &gt; 0,
_xlpm.annee_prec, _xlfn.XLOOKUP(TRUE, _xlpm.supp_zero_un, $C$21:$C29,$C29,0,-1),
_xlpm.val_prec, _xlfn.XLOOKUP(TRUE, _xlpm.supp_zero_un, '2. Mise en forme données entrée'!BF$53:BF61, _xlfn.XLOOKUP(TRUE,_xlpm.supp_zero_deux,'2. Mise en forme données entrée'!BF61:BF$93),0,-1),
_xlpm.annee_suiv, _xlfn.XLOOKUP(TRUE, _xlpm.supp_zero_deux, '2. Mise en forme données entrée'!$C61:$C$93, $C29),
_xlpm.val_suiv, _xlfn.XLOOKUP(TRUE, _xlpm.supp_zero_deux, '2. Mise en forme données entrée'!BF61:BF$93, _xlpm.val_prec),
_xlpm.val_prec + (_xlpm.x-_xlpm.annee_prec) * (_xlpm.val_suiv-_xlpm.val_prec)/(_xlpm.annee_suiv-_xlpm.annee_prec)
)), )</f>
        <v>0</v>
      </c>
      <c r="CM29" s="29" cm="1">
        <f t="array" ref="CM29">IFERROR(IF('2. Mise en forme données entrée'!BG61 &gt; 0, '2. Mise en forme données entrée'!BG61,
_xlfn.LET(
_xlpm.x, $C29,
_xlpm.supp_zero_un, '2. Mise en forme données entrée'!BG$53:BG61 &gt; 0,
_xlpm.supp_zero_deux, '2. Mise en forme données entrée'!BG61:BG$93 &gt; 0,
_xlpm.annee_prec, _xlfn.XLOOKUP(TRUE, _xlpm.supp_zero_un, $C$21:$C29,$C29,0,-1),
_xlpm.val_prec, _xlfn.XLOOKUP(TRUE, _xlpm.supp_zero_un, '2. Mise en forme données entrée'!BG$53:BG61, _xlfn.XLOOKUP(TRUE,_xlpm.supp_zero_deux,'2. Mise en forme données entrée'!BG61:BG$93),0,-1),
_xlpm.annee_suiv, _xlfn.XLOOKUP(TRUE, _xlpm.supp_zero_deux, '2. Mise en forme données entrée'!$C61:$C$93, $C29),
_xlpm.val_suiv, _xlfn.XLOOKUP(TRUE, _xlpm.supp_zero_deux, '2. Mise en forme données entrée'!BG61:BG$93, _xlpm.val_prec),
_xlpm.val_prec + (_xlpm.x-_xlpm.annee_prec) * (_xlpm.val_suiv-_xlpm.val_prec)/(_xlpm.annee_suiv-_xlpm.annee_prec)
)), )</f>
        <v>0</v>
      </c>
      <c r="CN29" s="29" cm="1">
        <f t="array" ref="CN29">IFERROR(IF('2. Mise en forme données entrée'!BH61 &gt; 0, '2. Mise en forme données entrée'!BH61,
_xlfn.LET(
_xlpm.x, $C29,
_xlpm.supp_zero_un, '2. Mise en forme données entrée'!BH$53:BH61 &gt; 0,
_xlpm.supp_zero_deux, '2. Mise en forme données entrée'!BH61:BH$93 &gt; 0,
_xlpm.annee_prec, _xlfn.XLOOKUP(TRUE, _xlpm.supp_zero_un, $C$21:$C29,$C29,0,-1),
_xlpm.val_prec, _xlfn.XLOOKUP(TRUE, _xlpm.supp_zero_un, '2. Mise en forme données entrée'!BH$53:BH61, _xlfn.XLOOKUP(TRUE,_xlpm.supp_zero_deux,'2. Mise en forme données entrée'!BH61:BH$93),0,-1),
_xlpm.annee_suiv, _xlfn.XLOOKUP(TRUE, _xlpm.supp_zero_deux, '2. Mise en forme données entrée'!$C61:$C$93, $C29),
_xlpm.val_suiv, _xlfn.XLOOKUP(TRUE, _xlpm.supp_zero_deux, '2. Mise en forme données entrée'!BH61:BH$93, _xlpm.val_prec),
_xlpm.val_prec + (_xlpm.x-_xlpm.annee_prec) * (_xlpm.val_suiv-_xlpm.val_prec)/(_xlpm.annee_suiv-_xlpm.annee_prec)
)), )</f>
        <v>0</v>
      </c>
      <c r="CP29" s="30" cm="1">
        <f t="array" ref="CP29">IFERROR(IF('2. Mise en forme données entrée'!BJ61 &gt; 0, '2. Mise en forme données entrée'!BJ61,
_xlfn.LET(
_xlpm.x, $C29,
_xlpm.supp_zero_un, '2. Mise en forme données entrée'!BJ$53:BJ61 &gt; 0,
_xlpm.supp_zero_deux, '2. Mise en forme données entrée'!BJ61:BJ$93 &gt; 0,
_xlpm.annee_prec, _xlfn.XLOOKUP(TRUE, _xlpm.supp_zero_un, $C$21:$C29,$C29,0,-1),
_xlpm.val_prec, _xlfn.XLOOKUP(TRUE, _xlpm.supp_zero_un, '2. Mise en forme données entrée'!BJ$53:BJ61, _xlfn.XLOOKUP(TRUE,_xlpm.supp_zero_deux,'2. Mise en forme données entrée'!BJ61:BJ$93),0,-1),
_xlpm.annee_suiv, _xlfn.XLOOKUP(TRUE, _xlpm.supp_zero_deux, '2. Mise en forme données entrée'!$C61:$C$93, $C29),
_xlpm.val_suiv, _xlfn.XLOOKUP(TRUE, _xlpm.supp_zero_deux, '2. Mise en forme données entrée'!BJ61:BJ$93, _xlpm.val_prec),
_xlpm.val_prec + (_xlpm.x-_xlpm.annee_prec) * (_xlpm.val_suiv-_xlpm.val_prec)/(_xlpm.annee_suiv-_xlpm.annee_prec)
)), )</f>
        <v>0</v>
      </c>
      <c r="CQ29" s="30" cm="1">
        <f t="array" ref="CQ29">IFERROR(IF('2. Mise en forme données entrée'!BK61 &gt; 0, '2. Mise en forme données entrée'!BK61,
_xlfn.LET(
_xlpm.x, $C29,
_xlpm.supp_zero_un, '2. Mise en forme données entrée'!BK$53:BK61 &gt; 0,
_xlpm.supp_zero_deux, '2. Mise en forme données entrée'!BK61:BK$93 &gt; 0,
_xlpm.annee_prec, _xlfn.XLOOKUP(TRUE, _xlpm.supp_zero_un, $C$21:$C29,$C29,0,-1),
_xlpm.val_prec, _xlfn.XLOOKUP(TRUE, _xlpm.supp_zero_un, '2. Mise en forme données entrée'!BK$53:BK61, _xlfn.XLOOKUP(TRUE,_xlpm.supp_zero_deux,'2. Mise en forme données entrée'!BK61:BK$93),0,-1),
_xlpm.annee_suiv, _xlfn.XLOOKUP(TRUE, _xlpm.supp_zero_deux, '2. Mise en forme données entrée'!$C61:$C$93, $C29),
_xlpm.val_suiv, _xlfn.XLOOKUP(TRUE, _xlpm.supp_zero_deux, '2. Mise en forme données entrée'!BK61:BK$93, _xlpm.val_prec),
_xlpm.val_prec + (_xlpm.x-_xlpm.annee_prec) * (_xlpm.val_suiv-_xlpm.val_prec)/(_xlpm.annee_suiv-_xlpm.annee_prec)
)), )</f>
        <v>0</v>
      </c>
      <c r="CR29" s="30" cm="1">
        <f t="array" ref="CR29">IFERROR(IF('2. Mise en forme données entrée'!BL61 &gt; 0, '2. Mise en forme données entrée'!BL61,
_xlfn.LET(
_xlpm.x, $C29,
_xlpm.supp_zero_un, '2. Mise en forme données entrée'!BL$53:BL61 &gt; 0,
_xlpm.supp_zero_deux, '2. Mise en forme données entrée'!BL61:BL$93 &gt; 0,
_xlpm.annee_prec, _xlfn.XLOOKUP(TRUE, _xlpm.supp_zero_un, $C$21:$C29,$C29,0,-1),
_xlpm.val_prec, _xlfn.XLOOKUP(TRUE, _xlpm.supp_zero_un, '2. Mise en forme données entrée'!BL$53:BL61, _xlfn.XLOOKUP(TRUE,_xlpm.supp_zero_deux,'2. Mise en forme données entrée'!BL61:BL$93),0,-1),
_xlpm.annee_suiv, _xlfn.XLOOKUP(TRUE, _xlpm.supp_zero_deux, '2. Mise en forme données entrée'!$C61:$C$93, $C29),
_xlpm.val_suiv, _xlfn.XLOOKUP(TRUE, _xlpm.supp_zero_deux, '2. Mise en forme données entrée'!BL61:BL$93, _xlpm.val_prec),
_xlpm.val_prec + (_xlpm.x-_xlpm.annee_prec) * (_xlpm.val_suiv-_xlpm.val_prec)/(_xlpm.annee_suiv-_xlpm.annee_prec)
)), )</f>
        <v>0</v>
      </c>
      <c r="CS29" s="30" cm="1">
        <f t="array" ref="CS29">IFERROR(IF('2. Mise en forme données entrée'!BM61 &gt; 0, '2. Mise en forme données entrée'!BM61,
_xlfn.LET(
_xlpm.x, $C29,
_xlpm.supp_zero_un, '2. Mise en forme données entrée'!BM$53:BM61 &gt; 0,
_xlpm.supp_zero_deux, '2. Mise en forme données entrée'!BM61:BM$93 &gt; 0,
_xlpm.annee_prec, _xlfn.XLOOKUP(TRUE, _xlpm.supp_zero_un, $C$21:$C29,$C29,0,-1),
_xlpm.val_prec, _xlfn.XLOOKUP(TRUE, _xlpm.supp_zero_un, '2. Mise en forme données entrée'!BM$53:BM61, _xlfn.XLOOKUP(TRUE,_xlpm.supp_zero_deux,'2. Mise en forme données entrée'!BM61:BM$93),0,-1),
_xlpm.annee_suiv, _xlfn.XLOOKUP(TRUE, _xlpm.supp_zero_deux, '2. Mise en forme données entrée'!$C61:$C$93, $C29),
_xlpm.val_suiv, _xlfn.XLOOKUP(TRUE, _xlpm.supp_zero_deux, '2. Mise en forme données entrée'!BM61:BM$93, _xlpm.val_prec),
_xlpm.val_prec + (_xlpm.x-_xlpm.annee_prec) * (_xlpm.val_suiv-_xlpm.val_prec)/(_xlpm.annee_suiv-_xlpm.annee_prec)
)), )</f>
        <v>0</v>
      </c>
      <c r="CV29" s="55"/>
      <c r="CW29" s="18" cm="1">
        <f t="array" ref="CW29">IFERROR(IF('2. Mise en forme données entrée'!BQ61 &gt; 0, '2. Mise en forme données entrée'!BQ61,
_xlfn.LET(
_xlpm.x, $C29,
_xlpm.supp_zero_un, '2. Mise en forme données entrée'!BQ$53:BQ61 &gt; 0,
_xlpm.supp_zero_deux, '2. Mise en forme données entrée'!BQ61:BQ$93 &gt; 0,
_xlpm.annee_prec, _xlfn.XLOOKUP(TRUE, _xlpm.supp_zero_un, $C$21:$C29,$C29,0,-1),
_xlpm.val_prec, _xlfn.XLOOKUP(TRUE, _xlpm.supp_zero_un, '2. Mise en forme données entrée'!BQ$53:BQ61, _xlfn.XLOOKUP(TRUE,_xlpm.supp_zero_deux,'2. Mise en forme données entrée'!BQ61:BQ$93),0,-1),
_xlpm.annee_suiv, _xlfn.XLOOKUP(TRUE, _xlpm.supp_zero_deux, '2. Mise en forme données entrée'!$C61:$C$93, $C29),
_xlpm.val_suiv, _xlfn.XLOOKUP(TRUE, _xlpm.supp_zero_deux, '2. Mise en forme données entrée'!BQ61:BQ$93, _xlpm.val_prec),
_xlpm.val_prec + (_xlpm.x-_xlpm.annee_prec) * (_xlpm.val_suiv-_xlpm.val_prec)/(_xlpm.annee_suiv-_xlpm.annee_prec)
)), )</f>
        <v>0</v>
      </c>
      <c r="CX29" s="18" cm="1">
        <f t="array" ref="CX29">IFERROR(IF('2. Mise en forme données entrée'!BR61 &gt; 0, '2. Mise en forme données entrée'!BR61,
_xlfn.LET(
_xlpm.x, $C29,
_xlpm.supp_zero_un, '2. Mise en forme données entrée'!BR$53:BR61 &gt; 0,
_xlpm.supp_zero_deux, '2. Mise en forme données entrée'!BR61:BR$93 &gt; 0,
_xlpm.annee_prec, _xlfn.XLOOKUP(TRUE, _xlpm.supp_zero_un, $C$21:$C29,$C29,0,-1),
_xlpm.val_prec, _xlfn.XLOOKUP(TRUE, _xlpm.supp_zero_un, '2. Mise en forme données entrée'!BR$53:BR61, _xlfn.XLOOKUP(TRUE,_xlpm.supp_zero_deux,'2. Mise en forme données entrée'!BR61:BR$93),0,-1),
_xlpm.annee_suiv, _xlfn.XLOOKUP(TRUE, _xlpm.supp_zero_deux, '2. Mise en forme données entrée'!$C61:$C$93, $C29),
_xlpm.val_suiv, _xlfn.XLOOKUP(TRUE, _xlpm.supp_zero_deux, '2. Mise en forme données entrée'!BR61:BR$93, _xlpm.val_prec),
_xlpm.val_prec + (_xlpm.x-_xlpm.annee_prec) * (_xlpm.val_suiv-_xlpm.val_prec)/(_xlpm.annee_suiv-_xlpm.annee_prec)
)), )</f>
        <v>0</v>
      </c>
      <c r="CY29" s="18" cm="1">
        <f t="array" ref="CY29">IFERROR(IF('2. Mise en forme données entrée'!BS61 &gt; 0, '2. Mise en forme données entrée'!BS61,
_xlfn.LET(
_xlpm.x, $C29,
_xlpm.supp_zero_un, '2. Mise en forme données entrée'!BS$53:BS61 &gt; 0,
_xlpm.supp_zero_deux, '2. Mise en forme données entrée'!BS61:BS$93 &gt; 0,
_xlpm.annee_prec, _xlfn.XLOOKUP(TRUE, _xlpm.supp_zero_un, $C$21:$C29,$C29,0,-1),
_xlpm.val_prec, _xlfn.XLOOKUP(TRUE, _xlpm.supp_zero_un, '2. Mise en forme données entrée'!BS$53:BS61, _xlfn.XLOOKUP(TRUE,_xlpm.supp_zero_deux,'2. Mise en forme données entrée'!BS61:BS$93),0,-1),
_xlpm.annee_suiv, _xlfn.XLOOKUP(TRUE, _xlpm.supp_zero_deux, '2. Mise en forme données entrée'!$C61:$C$93, $C29),
_xlpm.val_suiv, _xlfn.XLOOKUP(TRUE, _xlpm.supp_zero_deux, '2. Mise en forme données entrée'!BS61:BS$93, _xlpm.val_prec),
_xlpm.val_prec + (_xlpm.x-_xlpm.annee_prec) * (_xlpm.val_suiv-_xlpm.val_prec)/(_xlpm.annee_suiv-_xlpm.annee_prec)
)), )</f>
        <v>0</v>
      </c>
      <c r="CZ29" s="18" cm="1">
        <f t="array" ref="CZ29">IFERROR(IF('2. Mise en forme données entrée'!BT61 &gt; 0, '2. Mise en forme données entrée'!BT61,
_xlfn.LET(
_xlpm.x, $C29,
_xlpm.supp_zero_un, '2. Mise en forme données entrée'!BT$53:BT61 &gt; 0,
_xlpm.supp_zero_deux, '2. Mise en forme données entrée'!BT61:BT$93 &gt; 0,
_xlpm.annee_prec, _xlfn.XLOOKUP(TRUE, _xlpm.supp_zero_un, $C$21:$C29,$C29,0,-1),
_xlpm.val_prec, _xlfn.XLOOKUP(TRUE, _xlpm.supp_zero_un, '2. Mise en forme données entrée'!BT$53:BT61, _xlfn.XLOOKUP(TRUE,_xlpm.supp_zero_deux,'2. Mise en forme données entrée'!BT61:BT$93),0,-1),
_xlpm.annee_suiv, _xlfn.XLOOKUP(TRUE, _xlpm.supp_zero_deux, '2. Mise en forme données entrée'!$C61:$C$93, $C29),
_xlpm.val_suiv, _xlfn.XLOOKUP(TRUE, _xlpm.supp_zero_deux, '2. Mise en forme données entrée'!BT61:BT$93, _xlpm.val_prec),
_xlpm.val_prec + (_xlpm.x-_xlpm.annee_prec) * (_xlpm.val_suiv-_xlpm.val_prec)/(_xlpm.annee_suiv-_xlpm.annee_prec)
)), )</f>
        <v>0</v>
      </c>
      <c r="DB29" s="29" cm="1">
        <f t="array" ref="DB29">IFERROR(IF('2. Mise en forme données entrée'!BV61 &gt; 0, '2. Mise en forme données entrée'!BV61,
_xlfn.LET(
_xlpm.x, $C29,
_xlpm.supp_zero_un, '2. Mise en forme données entrée'!BV$53:BV61 &gt; 0,
_xlpm.supp_zero_deux, '2. Mise en forme données entrée'!BV61:BV$93 &gt; 0,
_xlpm.annee_prec, _xlfn.XLOOKUP(TRUE, _xlpm.supp_zero_un, $C$21:$C29,$C29,0,-1),
_xlpm.val_prec, _xlfn.XLOOKUP(TRUE, _xlpm.supp_zero_un, '2. Mise en forme données entrée'!BV$53:BV61, _xlfn.XLOOKUP(TRUE,_xlpm.supp_zero_deux,'2. Mise en forme données entrée'!BV61:BV$93),0,-1),
_xlpm.annee_suiv, _xlfn.XLOOKUP(TRUE, _xlpm.supp_zero_deux, '2. Mise en forme données entrée'!$C61:$C$93, $C29),
_xlpm.val_suiv, _xlfn.XLOOKUP(TRUE, _xlpm.supp_zero_deux, '2. Mise en forme données entrée'!BV61:BV$93, _xlpm.val_prec),
_xlpm.val_prec + (_xlpm.x-_xlpm.annee_prec) * (_xlpm.val_suiv-_xlpm.val_prec)/(_xlpm.annee_suiv-_xlpm.annee_prec)
)), )</f>
        <v>0</v>
      </c>
      <c r="DC29" s="29" cm="1">
        <f t="array" ref="DC29">IFERROR(IF('2. Mise en forme données entrée'!BW61 &gt; 0, '2. Mise en forme données entrée'!BW61,
_xlfn.LET(
_xlpm.x, $C29,
_xlpm.supp_zero_un, '2. Mise en forme données entrée'!BW$53:BW61 &gt; 0,
_xlpm.supp_zero_deux, '2. Mise en forme données entrée'!BW61:BW$93 &gt; 0,
_xlpm.annee_prec, _xlfn.XLOOKUP(TRUE, _xlpm.supp_zero_un, $C$21:$C29,$C29,0,-1),
_xlpm.val_prec, _xlfn.XLOOKUP(TRUE, _xlpm.supp_zero_un, '2. Mise en forme données entrée'!BW$53:BW61, _xlfn.XLOOKUP(TRUE,_xlpm.supp_zero_deux,'2. Mise en forme données entrée'!BW61:BW$93),0,-1),
_xlpm.annee_suiv, _xlfn.XLOOKUP(TRUE, _xlpm.supp_zero_deux, '2. Mise en forme données entrée'!$C61:$C$93, $C29),
_xlpm.val_suiv, _xlfn.XLOOKUP(TRUE, _xlpm.supp_zero_deux, '2. Mise en forme données entrée'!BW61:BW$93, _xlpm.val_prec),
_xlpm.val_prec + (_xlpm.x-_xlpm.annee_prec) * (_xlpm.val_suiv-_xlpm.val_prec)/(_xlpm.annee_suiv-_xlpm.annee_prec)
)), )</f>
        <v>0</v>
      </c>
      <c r="DD29" s="29" cm="1">
        <f t="array" ref="DD29">IFERROR(IF('2. Mise en forme données entrée'!BX61 &gt; 0, '2. Mise en forme données entrée'!BX61,
_xlfn.LET(
_xlpm.x, $C29,
_xlpm.supp_zero_un, '2. Mise en forme données entrée'!BX$53:BX61 &gt; 0,
_xlpm.supp_zero_deux, '2. Mise en forme données entrée'!BX61:BX$93 &gt; 0,
_xlpm.annee_prec, _xlfn.XLOOKUP(TRUE, _xlpm.supp_zero_un, $C$21:$C29,$C29,0,-1),
_xlpm.val_prec, _xlfn.XLOOKUP(TRUE, _xlpm.supp_zero_un, '2. Mise en forme données entrée'!BX$53:BX61, _xlfn.XLOOKUP(TRUE,_xlpm.supp_zero_deux,'2. Mise en forme données entrée'!BX61:BX$93),0,-1),
_xlpm.annee_suiv, _xlfn.XLOOKUP(TRUE, _xlpm.supp_zero_deux, '2. Mise en forme données entrée'!$C61:$C$93, $C29),
_xlpm.val_suiv, _xlfn.XLOOKUP(TRUE, _xlpm.supp_zero_deux, '2. Mise en forme données entrée'!BX61:BX$93, _xlpm.val_prec),
_xlpm.val_prec + (_xlpm.x-_xlpm.annee_prec) * (_xlpm.val_suiv-_xlpm.val_prec)/(_xlpm.annee_suiv-_xlpm.annee_prec)
)), )</f>
        <v>0</v>
      </c>
      <c r="DE29" s="29" cm="1">
        <f t="array" ref="DE29">IFERROR(IF('2. Mise en forme données entrée'!BY61 &gt; 0, '2. Mise en forme données entrée'!BY61,
_xlfn.LET(
_xlpm.x, $C29,
_xlpm.supp_zero_un, '2. Mise en forme données entrée'!BY$53:BY61 &gt; 0,
_xlpm.supp_zero_deux, '2. Mise en forme données entrée'!BY61:BY$93 &gt; 0,
_xlpm.annee_prec, _xlfn.XLOOKUP(TRUE, _xlpm.supp_zero_un, $C$21:$C29,$C29,0,-1),
_xlpm.val_prec, _xlfn.XLOOKUP(TRUE, _xlpm.supp_zero_un, '2. Mise en forme données entrée'!BY$53:BY61, _xlfn.XLOOKUP(TRUE,_xlpm.supp_zero_deux,'2. Mise en forme données entrée'!BY61:BY$93),0,-1),
_xlpm.annee_suiv, _xlfn.XLOOKUP(TRUE, _xlpm.supp_zero_deux, '2. Mise en forme données entrée'!$C61:$C$93, $C29),
_xlpm.val_suiv, _xlfn.XLOOKUP(TRUE, _xlpm.supp_zero_deux, '2. Mise en forme données entrée'!BY61:BY$93, _xlpm.val_prec),
_xlpm.val_prec + (_xlpm.x-_xlpm.annee_prec) * (_xlpm.val_suiv-_xlpm.val_prec)/(_xlpm.annee_suiv-_xlpm.annee_prec)
)), )</f>
        <v>0</v>
      </c>
      <c r="DG29" s="29" cm="1">
        <f t="array" ref="DG29">IFERROR(IF('2. Mise en forme données entrée'!CA61 &gt; 0, '2. Mise en forme données entrée'!CA61,
_xlfn.LET(
_xlpm.x, $C29,
_xlpm.supp_zero_un, '2. Mise en forme données entrée'!CA$53:CA61 &gt; 0,
_xlpm.supp_zero_deux, '2. Mise en forme données entrée'!CA61:CA$93 &gt; 0,
_xlpm.annee_prec, _xlfn.XLOOKUP(TRUE, _xlpm.supp_zero_un, $C$21:$C29,$C29,0,-1),
_xlpm.val_prec, _xlfn.XLOOKUP(TRUE, _xlpm.supp_zero_un, '2. Mise en forme données entrée'!CA$53:CA61, _xlfn.XLOOKUP(TRUE,_xlpm.supp_zero_deux,'2. Mise en forme données entrée'!CA61:CA$93),0,-1),
_xlpm.annee_suiv, _xlfn.XLOOKUP(TRUE, _xlpm.supp_zero_deux, '2. Mise en forme données entrée'!$C61:$C$93, $C29),
_xlpm.val_suiv, _xlfn.XLOOKUP(TRUE, _xlpm.supp_zero_deux, '2. Mise en forme données entrée'!CA61:CA$93, _xlpm.val_prec),
_xlpm.val_prec + (_xlpm.x-_xlpm.annee_prec) * (_xlpm.val_suiv-_xlpm.val_prec)/(_xlpm.annee_suiv-_xlpm.annee_prec)
)), )</f>
        <v>0</v>
      </c>
      <c r="DH29" s="29" cm="1">
        <f t="array" ref="DH29">IFERROR(IF('2. Mise en forme données entrée'!CB61 &gt; 0, '2. Mise en forme données entrée'!CB61,
_xlfn.LET(
_xlpm.x, $C29,
_xlpm.supp_zero_un, '2. Mise en forme données entrée'!CB$53:CB61 &gt; 0,
_xlpm.supp_zero_deux, '2. Mise en forme données entrée'!CB61:CB$93 &gt; 0,
_xlpm.annee_prec, _xlfn.XLOOKUP(TRUE, _xlpm.supp_zero_un, $C$21:$C29,$C29,0,-1),
_xlpm.val_prec, _xlfn.XLOOKUP(TRUE, _xlpm.supp_zero_un, '2. Mise en forme données entrée'!CB$53:CB61, _xlfn.XLOOKUP(TRUE,_xlpm.supp_zero_deux,'2. Mise en forme données entrée'!CB61:CB$93),0,-1),
_xlpm.annee_suiv, _xlfn.XLOOKUP(TRUE, _xlpm.supp_zero_deux, '2. Mise en forme données entrée'!$C61:$C$93, $C29),
_xlpm.val_suiv, _xlfn.XLOOKUP(TRUE, _xlpm.supp_zero_deux, '2. Mise en forme données entrée'!CB61:CB$93, _xlpm.val_prec),
_xlpm.val_prec + (_xlpm.x-_xlpm.annee_prec) * (_xlpm.val_suiv-_xlpm.val_prec)/(_xlpm.annee_suiv-_xlpm.annee_prec)
)), )</f>
        <v>0</v>
      </c>
      <c r="DI29" s="29" cm="1">
        <f t="array" ref="DI29">IFERROR(IF('2. Mise en forme données entrée'!CC61 &gt; 0, '2. Mise en forme données entrée'!CC61,
_xlfn.LET(
_xlpm.x, $C29,
_xlpm.supp_zero_un, '2. Mise en forme données entrée'!CC$53:CC61 &gt; 0,
_xlpm.supp_zero_deux, '2. Mise en forme données entrée'!CC61:CC$93 &gt; 0,
_xlpm.annee_prec, _xlfn.XLOOKUP(TRUE, _xlpm.supp_zero_un, $C$21:$C29,$C29,0,-1),
_xlpm.val_prec, _xlfn.XLOOKUP(TRUE, _xlpm.supp_zero_un, '2. Mise en forme données entrée'!CC$53:CC61, _xlfn.XLOOKUP(TRUE,_xlpm.supp_zero_deux,'2. Mise en forme données entrée'!CC61:CC$93),0,-1),
_xlpm.annee_suiv, _xlfn.XLOOKUP(TRUE, _xlpm.supp_zero_deux, '2. Mise en forme données entrée'!$C61:$C$93, $C29),
_xlpm.val_suiv, _xlfn.XLOOKUP(TRUE, _xlpm.supp_zero_deux, '2. Mise en forme données entrée'!CC61:CC$93, _xlpm.val_prec),
_xlpm.val_prec + (_xlpm.x-_xlpm.annee_prec) * (_xlpm.val_suiv-_xlpm.val_prec)/(_xlpm.annee_suiv-_xlpm.annee_prec)
)), )</f>
        <v>0</v>
      </c>
      <c r="DJ29" s="29" cm="1">
        <f t="array" ref="DJ29">IFERROR(IF('2. Mise en forme données entrée'!CD61 &gt; 0, '2. Mise en forme données entrée'!CD61,
_xlfn.LET(
_xlpm.x, $C29,
_xlpm.supp_zero_un, '2. Mise en forme données entrée'!CD$53:CD61 &gt; 0,
_xlpm.supp_zero_deux, '2. Mise en forme données entrée'!CD61:CD$93 &gt; 0,
_xlpm.annee_prec, _xlfn.XLOOKUP(TRUE, _xlpm.supp_zero_un, $C$21:$C29,$C29,0,-1),
_xlpm.val_prec, _xlfn.XLOOKUP(TRUE, _xlpm.supp_zero_un, '2. Mise en forme données entrée'!CD$53:CD61, _xlfn.XLOOKUP(TRUE,_xlpm.supp_zero_deux,'2. Mise en forme données entrée'!CD61:CD$93),0,-1),
_xlpm.annee_suiv, _xlfn.XLOOKUP(TRUE, _xlpm.supp_zero_deux, '2. Mise en forme données entrée'!$C61:$C$93, $C29),
_xlpm.val_suiv, _xlfn.XLOOKUP(TRUE, _xlpm.supp_zero_deux, '2. Mise en forme données entrée'!CD61:CD$93, _xlpm.val_prec),
_xlpm.val_prec + (_xlpm.x-_xlpm.annee_prec) * (_xlpm.val_suiv-_xlpm.val_prec)/(_xlpm.annee_suiv-_xlpm.annee_prec)
)), )</f>
        <v>0</v>
      </c>
      <c r="DL29" s="29" cm="1">
        <f t="array" ref="DL29">IFERROR(IF('2. Mise en forme données entrée'!CF61 &gt; 0, '2. Mise en forme données entrée'!CF61,
_xlfn.LET(
_xlpm.x, $C29,
_xlpm.supp_zero_un, '2. Mise en forme données entrée'!CF$53:CF61 &gt; 0,
_xlpm.supp_zero_deux, '2. Mise en forme données entrée'!CF61:CF$93 &gt; 0,
_xlpm.annee_prec, _xlfn.XLOOKUP(TRUE, _xlpm.supp_zero_un, $C$21:$C29,$C29,0,-1),
_xlpm.val_prec, _xlfn.XLOOKUP(TRUE, _xlpm.supp_zero_un, '2. Mise en forme données entrée'!CF$53:CF61, _xlfn.XLOOKUP(TRUE,_xlpm.supp_zero_deux,'2. Mise en forme données entrée'!CF61:CF$93),0,-1),
_xlpm.annee_suiv, _xlfn.XLOOKUP(TRUE, _xlpm.supp_zero_deux, '2. Mise en forme données entrée'!$C61:$C$93, $C29),
_xlpm.val_suiv, _xlfn.XLOOKUP(TRUE, _xlpm.supp_zero_deux, '2. Mise en forme données entrée'!CF61:CF$93, _xlpm.val_prec),
_xlpm.val_prec + (_xlpm.x-_xlpm.annee_prec) * (_xlpm.val_suiv-_xlpm.val_prec)/(_xlpm.annee_suiv-_xlpm.annee_prec)
)), )</f>
        <v>0</v>
      </c>
      <c r="DM29" s="29" cm="1">
        <f t="array" ref="DM29">IFERROR(IF('2. Mise en forme données entrée'!CG61 &gt; 0, '2. Mise en forme données entrée'!CG61,
_xlfn.LET(
_xlpm.x, $C29,
_xlpm.supp_zero_un, '2. Mise en forme données entrée'!CG$53:CG61 &gt; 0,
_xlpm.supp_zero_deux, '2. Mise en forme données entrée'!CG61:CG$93 &gt; 0,
_xlpm.annee_prec, _xlfn.XLOOKUP(TRUE, _xlpm.supp_zero_un, $C$21:$C29,$C29,0,-1),
_xlpm.val_prec, _xlfn.XLOOKUP(TRUE, _xlpm.supp_zero_un, '2. Mise en forme données entrée'!CG$53:CG61, _xlfn.XLOOKUP(TRUE,_xlpm.supp_zero_deux,'2. Mise en forme données entrée'!CG61:CG$93),0,-1),
_xlpm.annee_suiv, _xlfn.XLOOKUP(TRUE, _xlpm.supp_zero_deux, '2. Mise en forme données entrée'!$C61:$C$93, $C29),
_xlpm.val_suiv, _xlfn.XLOOKUP(TRUE, _xlpm.supp_zero_deux, '2. Mise en forme données entrée'!CG61:CG$93, _xlpm.val_prec),
_xlpm.val_prec + (_xlpm.x-_xlpm.annee_prec) * (_xlpm.val_suiv-_xlpm.val_prec)/(_xlpm.annee_suiv-_xlpm.annee_prec)
)), )</f>
        <v>0</v>
      </c>
      <c r="DN29" s="29" cm="1">
        <f t="array" ref="DN29">IFERROR(IF('2. Mise en forme données entrée'!CH61 &gt; 0, '2. Mise en forme données entrée'!CH61,
_xlfn.LET(
_xlpm.x, $C29,
_xlpm.supp_zero_un, '2. Mise en forme données entrée'!CH$53:CH61 &gt; 0,
_xlpm.supp_zero_deux, '2. Mise en forme données entrée'!CH61:CH$93 &gt; 0,
_xlpm.annee_prec, _xlfn.XLOOKUP(TRUE, _xlpm.supp_zero_un, $C$21:$C29,$C29,0,-1),
_xlpm.val_prec, _xlfn.XLOOKUP(TRUE, _xlpm.supp_zero_un, '2. Mise en forme données entrée'!CH$53:CH61, _xlfn.XLOOKUP(TRUE,_xlpm.supp_zero_deux,'2. Mise en forme données entrée'!CH61:CH$93),0,-1),
_xlpm.annee_suiv, _xlfn.XLOOKUP(TRUE, _xlpm.supp_zero_deux, '2. Mise en forme données entrée'!$C61:$C$93, $C29),
_xlpm.val_suiv, _xlfn.XLOOKUP(TRUE, _xlpm.supp_zero_deux, '2. Mise en forme données entrée'!CH61:CH$93, _xlpm.val_prec),
_xlpm.val_prec + (_xlpm.x-_xlpm.annee_prec) * (_xlpm.val_suiv-_xlpm.val_prec)/(_xlpm.annee_suiv-_xlpm.annee_prec)
)), )</f>
        <v>0</v>
      </c>
      <c r="DO29" s="29" cm="1">
        <f t="array" ref="DO29">IFERROR(IF('2. Mise en forme données entrée'!CI61 &gt; 0, '2. Mise en forme données entrée'!CI61,
_xlfn.LET(
_xlpm.x, $C29,
_xlpm.supp_zero_un, '2. Mise en forme données entrée'!CI$53:CI61 &gt; 0,
_xlpm.supp_zero_deux, '2. Mise en forme données entrée'!CI61:CI$93 &gt; 0,
_xlpm.annee_prec, _xlfn.XLOOKUP(TRUE, _xlpm.supp_zero_un, $C$21:$C29,$C29,0,-1),
_xlpm.val_prec, _xlfn.XLOOKUP(TRUE, _xlpm.supp_zero_un, '2. Mise en forme données entrée'!CI$53:CI61, _xlfn.XLOOKUP(TRUE,_xlpm.supp_zero_deux,'2. Mise en forme données entrée'!CI61:CI$93),0,-1),
_xlpm.annee_suiv, _xlfn.XLOOKUP(TRUE, _xlpm.supp_zero_deux, '2. Mise en forme données entrée'!$C61:$C$93, $C29),
_xlpm.val_suiv, _xlfn.XLOOKUP(TRUE, _xlpm.supp_zero_deux, '2. Mise en forme données entrée'!CI61:CI$93, _xlpm.val_prec),
_xlpm.val_prec + (_xlpm.x-_xlpm.annee_prec) * (_xlpm.val_suiv-_xlpm.val_prec)/(_xlpm.annee_suiv-_xlpm.annee_prec)
)), )</f>
        <v>0</v>
      </c>
      <c r="DQ29" s="29" cm="1">
        <f t="array" ref="DQ29">IFERROR(IF('2. Mise en forme données entrée'!CK61 &gt; 0, '2. Mise en forme données entrée'!CK61,
_xlfn.LET(
_xlpm.x, $C29,
_xlpm.supp_zero_un, '2. Mise en forme données entrée'!CK$53:CK61 &gt; 0,
_xlpm.supp_zero_deux, '2. Mise en forme données entrée'!CK61:CK$93 &gt; 0,
_xlpm.annee_prec, _xlfn.XLOOKUP(TRUE, _xlpm.supp_zero_un, $C$21:$C29,$C29,0,-1),
_xlpm.val_prec, _xlfn.XLOOKUP(TRUE, _xlpm.supp_zero_un, '2. Mise en forme données entrée'!CK$53:CK61, _xlfn.XLOOKUP(TRUE,_xlpm.supp_zero_deux,'2. Mise en forme données entrée'!CK61:CK$93),0,-1),
_xlpm.annee_suiv, _xlfn.XLOOKUP(TRUE, _xlpm.supp_zero_deux, '2. Mise en forme données entrée'!$C61:$C$93, $C29),
_xlpm.val_suiv, _xlfn.XLOOKUP(TRUE, _xlpm.supp_zero_deux, '2. Mise en forme données entrée'!CK61:CK$93, _xlpm.val_prec),
_xlpm.val_prec + (_xlpm.x-_xlpm.annee_prec) * (_xlpm.val_suiv-_xlpm.val_prec)/(_xlpm.annee_suiv-_xlpm.annee_prec)
)), )</f>
        <v>0</v>
      </c>
      <c r="DR29" s="29" cm="1">
        <f t="array" ref="DR29">IFERROR(IF('2. Mise en forme données entrée'!CL61 &gt; 0, '2. Mise en forme données entrée'!CL61,
_xlfn.LET(
_xlpm.x, $C29,
_xlpm.supp_zero_un, '2. Mise en forme données entrée'!CL$53:CL61 &gt; 0,
_xlpm.supp_zero_deux, '2. Mise en forme données entrée'!CL61:CL$93 &gt; 0,
_xlpm.annee_prec, _xlfn.XLOOKUP(TRUE, _xlpm.supp_zero_un, $C$21:$C29,$C29,0,-1),
_xlpm.val_prec, _xlfn.XLOOKUP(TRUE, _xlpm.supp_zero_un, '2. Mise en forme données entrée'!CL$53:CL61, _xlfn.XLOOKUP(TRUE,_xlpm.supp_zero_deux,'2. Mise en forme données entrée'!CL61:CL$93),0,-1),
_xlpm.annee_suiv, _xlfn.XLOOKUP(TRUE, _xlpm.supp_zero_deux, '2. Mise en forme données entrée'!$C61:$C$93, $C29),
_xlpm.val_suiv, _xlfn.XLOOKUP(TRUE, _xlpm.supp_zero_deux, '2. Mise en forme données entrée'!CL61:CL$93, _xlpm.val_prec),
_xlpm.val_prec + (_xlpm.x-_xlpm.annee_prec) * (_xlpm.val_suiv-_xlpm.val_prec)/(_xlpm.annee_suiv-_xlpm.annee_prec)
)), )</f>
        <v>0</v>
      </c>
      <c r="DS29" s="29" cm="1">
        <f t="array" ref="DS29">IFERROR(IF('2. Mise en forme données entrée'!CM61 &gt; 0, '2. Mise en forme données entrée'!CM61,
_xlfn.LET(
_xlpm.x, $C29,
_xlpm.supp_zero_un, '2. Mise en forme données entrée'!CM$53:CM61 &gt; 0,
_xlpm.supp_zero_deux, '2. Mise en forme données entrée'!CM61:CM$93 &gt; 0,
_xlpm.annee_prec, _xlfn.XLOOKUP(TRUE, _xlpm.supp_zero_un, $C$21:$C29,$C29,0,-1),
_xlpm.val_prec, _xlfn.XLOOKUP(TRUE, _xlpm.supp_zero_un, '2. Mise en forme données entrée'!CM$53:CM61, _xlfn.XLOOKUP(TRUE,_xlpm.supp_zero_deux,'2. Mise en forme données entrée'!CM61:CM$93),0,-1),
_xlpm.annee_suiv, _xlfn.XLOOKUP(TRUE, _xlpm.supp_zero_deux, '2. Mise en forme données entrée'!$C61:$C$93, $C29),
_xlpm.val_suiv, _xlfn.XLOOKUP(TRUE, _xlpm.supp_zero_deux, '2. Mise en forme données entrée'!CM61:CM$93, _xlpm.val_prec),
_xlpm.val_prec + (_xlpm.x-_xlpm.annee_prec) * (_xlpm.val_suiv-_xlpm.val_prec)/(_xlpm.annee_suiv-_xlpm.annee_prec)
)), )</f>
        <v>0</v>
      </c>
      <c r="DT29" s="29" cm="1">
        <f t="array" ref="DT29">IFERROR(IF('2. Mise en forme données entrée'!CN61 &gt; 0, '2. Mise en forme données entrée'!CN61,
_xlfn.LET(
_xlpm.x, $C29,
_xlpm.supp_zero_un, '2. Mise en forme données entrée'!CN$53:CN61 &gt; 0,
_xlpm.supp_zero_deux, '2. Mise en forme données entrée'!CN61:CN$93 &gt; 0,
_xlpm.annee_prec, _xlfn.XLOOKUP(TRUE, _xlpm.supp_zero_un, $C$21:$C29,$C29,0,-1),
_xlpm.val_prec, _xlfn.XLOOKUP(TRUE, _xlpm.supp_zero_un, '2. Mise en forme données entrée'!CN$53:CN61, _xlfn.XLOOKUP(TRUE,_xlpm.supp_zero_deux,'2. Mise en forme données entrée'!CN61:CN$93),0,-1),
_xlpm.annee_suiv, _xlfn.XLOOKUP(TRUE, _xlpm.supp_zero_deux, '2. Mise en forme données entrée'!$C61:$C$93, $C29),
_xlpm.val_suiv, _xlfn.XLOOKUP(TRUE, _xlpm.supp_zero_deux, '2. Mise en forme données entrée'!CN61:CN$93, _xlpm.val_prec),
_xlpm.val_prec + (_xlpm.x-_xlpm.annee_prec) * (_xlpm.val_suiv-_xlpm.val_prec)/(_xlpm.annee_suiv-_xlpm.annee_prec)
)), )</f>
        <v>0</v>
      </c>
      <c r="DV29" s="30" cm="1">
        <f t="array" ref="DV29">IFERROR(IF('2. Mise en forme données entrée'!CP61 &gt; 0, '2. Mise en forme données entrée'!CP61,
_xlfn.LET(
_xlpm.x, $C29,
_xlpm.supp_zero_un, '2. Mise en forme données entrée'!CP$53:CP61 &gt; 0,
_xlpm.supp_zero_deux, '2. Mise en forme données entrée'!CP61:CP$93 &gt; 0,
_xlpm.annee_prec, _xlfn.XLOOKUP(TRUE, _xlpm.supp_zero_un, $C$21:$C29,$C29,0,-1),
_xlpm.val_prec, _xlfn.XLOOKUP(TRUE, _xlpm.supp_zero_un, '2. Mise en forme données entrée'!CP$53:CP61, _xlfn.XLOOKUP(TRUE,_xlpm.supp_zero_deux,'2. Mise en forme données entrée'!CP61:CP$93),0,-1),
_xlpm.annee_suiv, _xlfn.XLOOKUP(TRUE, _xlpm.supp_zero_deux, '2. Mise en forme données entrée'!$C61:$C$93, $C29),
_xlpm.val_suiv, _xlfn.XLOOKUP(TRUE, _xlpm.supp_zero_deux, '2. Mise en forme données entrée'!CP61:CP$93, _xlpm.val_prec),
_xlpm.val_prec + (_xlpm.x-_xlpm.annee_prec) * (_xlpm.val_suiv-_xlpm.val_prec)/(_xlpm.annee_suiv-_xlpm.annee_prec)
)), )</f>
        <v>0</v>
      </c>
      <c r="DW29" s="30" cm="1">
        <f t="array" ref="DW29">IFERROR(IF('2. Mise en forme données entrée'!CQ61 &gt; 0, '2. Mise en forme données entrée'!CQ61,
_xlfn.LET(
_xlpm.x, $C29,
_xlpm.supp_zero_un, '2. Mise en forme données entrée'!CQ$53:CQ61 &gt; 0,
_xlpm.supp_zero_deux, '2. Mise en forme données entrée'!CQ61:CQ$93 &gt; 0,
_xlpm.annee_prec, _xlfn.XLOOKUP(TRUE, _xlpm.supp_zero_un, $C$21:$C29,$C29,0,-1),
_xlpm.val_prec, _xlfn.XLOOKUP(TRUE, _xlpm.supp_zero_un, '2. Mise en forme données entrée'!CQ$53:CQ61, _xlfn.XLOOKUP(TRUE,_xlpm.supp_zero_deux,'2. Mise en forme données entrée'!CQ61:CQ$93),0,-1),
_xlpm.annee_suiv, _xlfn.XLOOKUP(TRUE, _xlpm.supp_zero_deux, '2. Mise en forme données entrée'!$C61:$C$93, $C29),
_xlpm.val_suiv, _xlfn.XLOOKUP(TRUE, _xlpm.supp_zero_deux, '2. Mise en forme données entrée'!CQ61:CQ$93, _xlpm.val_prec),
_xlpm.val_prec + (_xlpm.x-_xlpm.annee_prec) * (_xlpm.val_suiv-_xlpm.val_prec)/(_xlpm.annee_suiv-_xlpm.annee_prec)
)), )</f>
        <v>0</v>
      </c>
      <c r="DX29" s="30" cm="1">
        <f t="array" ref="DX29">IFERROR(IF('2. Mise en forme données entrée'!CR61 &gt; 0, '2. Mise en forme données entrée'!CR61,
_xlfn.LET(
_xlpm.x, $C29,
_xlpm.supp_zero_un, '2. Mise en forme données entrée'!CR$53:CR61 &gt; 0,
_xlpm.supp_zero_deux, '2. Mise en forme données entrée'!CR61:CR$93 &gt; 0,
_xlpm.annee_prec, _xlfn.XLOOKUP(TRUE, _xlpm.supp_zero_un, $C$21:$C29,$C29,0,-1),
_xlpm.val_prec, _xlfn.XLOOKUP(TRUE, _xlpm.supp_zero_un, '2. Mise en forme données entrée'!CR$53:CR61, _xlfn.XLOOKUP(TRUE,_xlpm.supp_zero_deux,'2. Mise en forme données entrée'!CR61:CR$93),0,-1),
_xlpm.annee_suiv, _xlfn.XLOOKUP(TRUE, _xlpm.supp_zero_deux, '2. Mise en forme données entrée'!$C61:$C$93, $C29),
_xlpm.val_suiv, _xlfn.XLOOKUP(TRUE, _xlpm.supp_zero_deux, '2. Mise en forme données entrée'!CR61:CR$93, _xlpm.val_prec),
_xlpm.val_prec + (_xlpm.x-_xlpm.annee_prec) * (_xlpm.val_suiv-_xlpm.val_prec)/(_xlpm.annee_suiv-_xlpm.annee_prec)
)), )</f>
        <v>0</v>
      </c>
      <c r="DY29" s="30" cm="1">
        <f t="array" ref="DY29">IFERROR(IF('2. Mise en forme données entrée'!CS61 &gt; 0, '2. Mise en forme données entrée'!CS61,
_xlfn.LET(
_xlpm.x, $C29,
_xlpm.supp_zero_un, '2. Mise en forme données entrée'!CS$53:CS61 &gt; 0,
_xlpm.supp_zero_deux, '2. Mise en forme données entrée'!CS61:CS$93 &gt; 0,
_xlpm.annee_prec, _xlfn.XLOOKUP(TRUE, _xlpm.supp_zero_un, $C$21:$C29,$C29,0,-1),
_xlpm.val_prec, _xlfn.XLOOKUP(TRUE, _xlpm.supp_zero_un, '2. Mise en forme données entrée'!CS$53:CS61, _xlfn.XLOOKUP(TRUE,_xlpm.supp_zero_deux,'2. Mise en forme données entrée'!CS61:CS$93),0,-1),
_xlpm.annee_suiv, _xlfn.XLOOKUP(TRUE, _xlpm.supp_zero_deux, '2. Mise en forme données entrée'!$C61:$C$93, $C29),
_xlpm.val_suiv, _xlfn.XLOOKUP(TRUE, _xlpm.supp_zero_deux, '2. Mise en forme données entrée'!CS61:CS$93, _xlpm.val_prec),
_xlpm.val_prec + (_xlpm.x-_xlpm.annee_prec) * (_xlpm.val_suiv-_xlpm.val_prec)/(_xlpm.annee_suiv-_xlpm.annee_prec)
)), )</f>
        <v>0</v>
      </c>
    </row>
    <row r="30" spans="2:131" outlineLevel="1">
      <c r="C30" s="19">
        <v>2019</v>
      </c>
      <c r="D30" s="55"/>
      <c r="E30" s="18">
        <v>2896.23786141038</v>
      </c>
      <c r="F30" s="18">
        <v>3041.04975448089</v>
      </c>
      <c r="G30" s="18">
        <v>6761.9611332930899</v>
      </c>
      <c r="H30" s="18">
        <v>42671.386627649197</v>
      </c>
      <c r="J30" s="29">
        <v>0.192372070078662</v>
      </c>
      <c r="K30" s="29">
        <v>0.20199067358259501</v>
      </c>
      <c r="L30" s="29">
        <v>0.44394311442762902</v>
      </c>
      <c r="M30" s="29">
        <v>2.8149256840853498</v>
      </c>
      <c r="O30" s="29">
        <v>9.4912335978629692</v>
      </c>
      <c r="P30" s="29">
        <v>9.9657952777561203</v>
      </c>
      <c r="Q30" s="29">
        <v>21.912791581501601</v>
      </c>
      <c r="R30" s="29">
        <v>138.918193310346</v>
      </c>
      <c r="T30" s="29">
        <v>0.260268635756713</v>
      </c>
      <c r="U30" s="29">
        <v>0.27328206754454798</v>
      </c>
      <c r="V30" s="29">
        <v>0.58533500052828602</v>
      </c>
      <c r="W30" s="29">
        <v>3.7514253785579799</v>
      </c>
      <c r="Y30" s="29">
        <v>2.7102642342561398</v>
      </c>
      <c r="Z30" s="29">
        <v>2.84577744596894</v>
      </c>
      <c r="AA30" s="29">
        <v>6.3329847726979898</v>
      </c>
      <c r="AB30" s="29">
        <v>39.950836240882197</v>
      </c>
      <c r="AD30" s="30">
        <v>11.6561471851089</v>
      </c>
      <c r="AE30" s="30">
        <v>12.238954544364301</v>
      </c>
      <c r="AF30" s="30">
        <v>27.2081242581623</v>
      </c>
      <c r="AG30" s="30">
        <v>171.71234578920701</v>
      </c>
      <c r="AJ30" s="55"/>
      <c r="AK30" s="18" cm="1">
        <f t="array" ref="AK30">IFERROR(IF('2. Mise en forme données entrée'!E62 &gt; 0, '2. Mise en forme données entrée'!E62,
_xlfn.LET(
_xlpm.x, $C30,
_xlpm.supp_zero_un, '2. Mise en forme données entrée'!E$53:E62 &gt; 0,
_xlpm.supp_zero_deux, '2. Mise en forme données entrée'!E62:E$93 &gt; 0,
_xlpm.annee_prec, _xlfn.XLOOKUP(TRUE, _xlpm.supp_zero_un, $C$21:$C30,$C30,0,-1),
_xlpm.val_prec, _xlfn.XLOOKUP(TRUE, _xlpm.supp_zero_un, '2. Mise en forme données entrée'!E$53:E62, _xlfn.XLOOKUP(TRUE,_xlpm.supp_zero_deux,'2. Mise en forme données entrée'!E62:E$93),0,-1),
_xlpm.annee_suiv, _xlfn.XLOOKUP(TRUE, _xlpm.supp_zero_deux, '2. Mise en forme données entrée'!$C62:$C$93, $C30),
_xlpm.val_suiv, _xlfn.XLOOKUP(TRUE, _xlpm.supp_zero_deux, '2. Mise en forme données entrée'!E62:E$93, _xlpm.val_prec),
_xlpm.val_prec + (_xlpm.x-_xlpm.annee_prec) * (_xlpm.val_suiv-_xlpm.val_prec)/(_xlpm.annee_suiv-_xlpm.annee_prec)
)), )</f>
        <v>2896.23786141038</v>
      </c>
      <c r="AL30" s="18" cm="1">
        <f t="array" ref="AL30">IFERROR(IF('2. Mise en forme données entrée'!F62 &gt; 0, '2. Mise en forme données entrée'!F62,
_xlfn.LET(
_xlpm.x, $C30,
_xlpm.supp_zero_un, '2. Mise en forme données entrée'!F$53:F62 &gt; 0,
_xlpm.supp_zero_deux, '2. Mise en forme données entrée'!F62:F$93 &gt; 0,
_xlpm.annee_prec, _xlfn.XLOOKUP(TRUE, _xlpm.supp_zero_un, $C$21:$C30,$C30,0,-1),
_xlpm.val_prec, _xlfn.XLOOKUP(TRUE, _xlpm.supp_zero_un, '2. Mise en forme données entrée'!F$53:F62, _xlfn.XLOOKUP(TRUE,_xlpm.supp_zero_deux,'2. Mise en forme données entrée'!F62:F$93),0,-1),
_xlpm.annee_suiv, _xlfn.XLOOKUP(TRUE, _xlpm.supp_zero_deux, '2. Mise en forme données entrée'!$C62:$C$93, $C30),
_xlpm.val_suiv, _xlfn.XLOOKUP(TRUE, _xlpm.supp_zero_deux, '2. Mise en forme données entrée'!F62:F$93, _xlpm.val_prec),
_xlpm.val_prec + (_xlpm.x-_xlpm.annee_prec) * (_xlpm.val_suiv-_xlpm.val_prec)/(_xlpm.annee_suiv-_xlpm.annee_prec)
)), )</f>
        <v>3041.04975448089</v>
      </c>
      <c r="AM30" s="18" cm="1">
        <f t="array" ref="AM30">IFERROR(IF('2. Mise en forme données entrée'!G62 &gt; 0, '2. Mise en forme données entrée'!G62,
_xlfn.LET(
_xlpm.x, $C30,
_xlpm.supp_zero_un, '2. Mise en forme données entrée'!G$53:G62 &gt; 0,
_xlpm.supp_zero_deux, '2. Mise en forme données entrée'!G62:G$93 &gt; 0,
_xlpm.annee_prec, _xlfn.XLOOKUP(TRUE, _xlpm.supp_zero_un, $C$21:$C30,$C30,0,-1),
_xlpm.val_prec, _xlfn.XLOOKUP(TRUE, _xlpm.supp_zero_un, '2. Mise en forme données entrée'!G$53:G62, _xlfn.XLOOKUP(TRUE,_xlpm.supp_zero_deux,'2. Mise en forme données entrée'!G62:G$93),0,-1),
_xlpm.annee_suiv, _xlfn.XLOOKUP(TRUE, _xlpm.supp_zero_deux, '2. Mise en forme données entrée'!$C62:$C$93, $C30),
_xlpm.val_suiv, _xlfn.XLOOKUP(TRUE, _xlpm.supp_zero_deux, '2. Mise en forme données entrée'!G62:G$93, _xlpm.val_prec),
_xlpm.val_prec + (_xlpm.x-_xlpm.annee_prec) * (_xlpm.val_suiv-_xlpm.val_prec)/(_xlpm.annee_suiv-_xlpm.annee_prec)
)), )</f>
        <v>6761.9611332930899</v>
      </c>
      <c r="AN30" s="18" cm="1">
        <f t="array" ref="AN30">IFERROR(IF('2. Mise en forme données entrée'!H62 &gt; 0, '2. Mise en forme données entrée'!H62,
_xlfn.LET(
_xlpm.x, $C30,
_xlpm.supp_zero_un, '2. Mise en forme données entrée'!H$53:H62 &gt; 0,
_xlpm.supp_zero_deux, '2. Mise en forme données entrée'!H62:H$93 &gt; 0,
_xlpm.annee_prec, _xlfn.XLOOKUP(TRUE, _xlpm.supp_zero_un, $C$21:$C30,$C30,0,-1),
_xlpm.val_prec, _xlfn.XLOOKUP(TRUE, _xlpm.supp_zero_un, '2. Mise en forme données entrée'!H$53:H62, _xlfn.XLOOKUP(TRUE,_xlpm.supp_zero_deux,'2. Mise en forme données entrée'!H62:H$93),0,-1),
_xlpm.annee_suiv, _xlfn.XLOOKUP(TRUE, _xlpm.supp_zero_deux, '2. Mise en forme données entrée'!$C62:$C$93, $C30),
_xlpm.val_suiv, _xlfn.XLOOKUP(TRUE, _xlpm.supp_zero_deux, '2. Mise en forme données entrée'!H62:H$93, _xlpm.val_prec),
_xlpm.val_prec + (_xlpm.x-_xlpm.annee_prec) * (_xlpm.val_suiv-_xlpm.val_prec)/(_xlpm.annee_suiv-_xlpm.annee_prec)
)), )</f>
        <v>42671.386627649197</v>
      </c>
      <c r="AP30" s="29" cm="1">
        <f t="array" ref="AP30">IFERROR(IF('2. Mise en forme données entrée'!J62 &gt; 0, '2. Mise en forme données entrée'!J62,
_xlfn.LET(
_xlpm.x, $C30,
_xlpm.supp_zero_un, '2. Mise en forme données entrée'!J$53:J62 &gt; 0,
_xlpm.supp_zero_deux, '2. Mise en forme données entrée'!J62:J$93 &gt; 0,
_xlpm.annee_prec, _xlfn.XLOOKUP(TRUE, _xlpm.supp_zero_un, $C$21:$C30,$C30,0,-1),
_xlpm.val_prec, _xlfn.XLOOKUP(TRUE, _xlpm.supp_zero_un, '2. Mise en forme données entrée'!J$53:J62, _xlfn.XLOOKUP(TRUE,_xlpm.supp_zero_deux,'2. Mise en forme données entrée'!J62:J$93),0,-1),
_xlpm.annee_suiv, _xlfn.XLOOKUP(TRUE, _xlpm.supp_zero_deux, '2. Mise en forme données entrée'!$C62:$C$93, $C30),
_xlpm.val_suiv, _xlfn.XLOOKUP(TRUE, _xlpm.supp_zero_deux, '2. Mise en forme données entrée'!J62:J$93, _xlpm.val_prec),
_xlpm.val_prec + (_xlpm.x-_xlpm.annee_prec) * (_xlpm.val_suiv-_xlpm.val_prec)/(_xlpm.annee_suiv-_xlpm.annee_prec)
)), )</f>
        <v>0.192372070078662</v>
      </c>
      <c r="AQ30" s="29" cm="1">
        <f t="array" ref="AQ30">IFERROR(IF('2. Mise en forme données entrée'!K62 &gt; 0, '2. Mise en forme données entrée'!K62,
_xlfn.LET(
_xlpm.x, $C30,
_xlpm.supp_zero_un, '2. Mise en forme données entrée'!K$53:K62 &gt; 0,
_xlpm.supp_zero_deux, '2. Mise en forme données entrée'!K62:K$93 &gt; 0,
_xlpm.annee_prec, _xlfn.XLOOKUP(TRUE, _xlpm.supp_zero_un, $C$21:$C30,$C30,0,-1),
_xlpm.val_prec, _xlfn.XLOOKUP(TRUE, _xlpm.supp_zero_un, '2. Mise en forme données entrée'!K$53:K62, _xlfn.XLOOKUP(TRUE,_xlpm.supp_zero_deux,'2. Mise en forme données entrée'!K62:K$93),0,-1),
_xlpm.annee_suiv, _xlfn.XLOOKUP(TRUE, _xlpm.supp_zero_deux, '2. Mise en forme données entrée'!$C62:$C$93, $C30),
_xlpm.val_suiv, _xlfn.XLOOKUP(TRUE, _xlpm.supp_zero_deux, '2. Mise en forme données entrée'!K62:K$93, _xlpm.val_prec),
_xlpm.val_prec + (_xlpm.x-_xlpm.annee_prec) * (_xlpm.val_suiv-_xlpm.val_prec)/(_xlpm.annee_suiv-_xlpm.annee_prec)
)), )</f>
        <v>0.20199067358259501</v>
      </c>
      <c r="AR30" s="29" cm="1">
        <f t="array" ref="AR30">IFERROR(IF('2. Mise en forme données entrée'!L62 &gt; 0, '2. Mise en forme données entrée'!L62,
_xlfn.LET(
_xlpm.x, $C30,
_xlpm.supp_zero_un, '2. Mise en forme données entrée'!L$53:L62 &gt; 0,
_xlpm.supp_zero_deux, '2. Mise en forme données entrée'!L62:L$93 &gt; 0,
_xlpm.annee_prec, _xlfn.XLOOKUP(TRUE, _xlpm.supp_zero_un, $C$21:$C30,$C30,0,-1),
_xlpm.val_prec, _xlfn.XLOOKUP(TRUE, _xlpm.supp_zero_un, '2. Mise en forme données entrée'!L$53:L62, _xlfn.XLOOKUP(TRUE,_xlpm.supp_zero_deux,'2. Mise en forme données entrée'!L62:L$93),0,-1),
_xlpm.annee_suiv, _xlfn.XLOOKUP(TRUE, _xlpm.supp_zero_deux, '2. Mise en forme données entrée'!$C62:$C$93, $C30),
_xlpm.val_suiv, _xlfn.XLOOKUP(TRUE, _xlpm.supp_zero_deux, '2. Mise en forme données entrée'!L62:L$93, _xlpm.val_prec),
_xlpm.val_prec + (_xlpm.x-_xlpm.annee_prec) * (_xlpm.val_suiv-_xlpm.val_prec)/(_xlpm.annee_suiv-_xlpm.annee_prec)
)), )</f>
        <v>0.44394311442762902</v>
      </c>
      <c r="AS30" s="29" cm="1">
        <f t="array" ref="AS30">IFERROR(IF('2. Mise en forme données entrée'!M62 &gt; 0, '2. Mise en forme données entrée'!M62,
_xlfn.LET(
_xlpm.x, $C30,
_xlpm.supp_zero_un, '2. Mise en forme données entrée'!M$53:M62 &gt; 0,
_xlpm.supp_zero_deux, '2. Mise en forme données entrée'!M62:M$93 &gt; 0,
_xlpm.annee_prec, _xlfn.XLOOKUP(TRUE, _xlpm.supp_zero_un, $C$21:$C30,$C30,0,-1),
_xlpm.val_prec, _xlfn.XLOOKUP(TRUE, _xlpm.supp_zero_un, '2. Mise en forme données entrée'!M$53:M62, _xlfn.XLOOKUP(TRUE,_xlpm.supp_zero_deux,'2. Mise en forme données entrée'!M62:M$93),0,-1),
_xlpm.annee_suiv, _xlfn.XLOOKUP(TRUE, _xlpm.supp_zero_deux, '2. Mise en forme données entrée'!$C62:$C$93, $C30),
_xlpm.val_suiv, _xlfn.XLOOKUP(TRUE, _xlpm.supp_zero_deux, '2. Mise en forme données entrée'!M62:M$93, _xlpm.val_prec),
_xlpm.val_prec + (_xlpm.x-_xlpm.annee_prec) * (_xlpm.val_suiv-_xlpm.val_prec)/(_xlpm.annee_suiv-_xlpm.annee_prec)
)), )</f>
        <v>2.8149256840853498</v>
      </c>
      <c r="AU30" s="29" cm="1">
        <f t="array" ref="AU30">IFERROR(IF('2. Mise en forme données entrée'!O62 &gt; 0, '2. Mise en forme données entrée'!O62,
_xlfn.LET(
_xlpm.x, $C30,
_xlpm.supp_zero_un, '2. Mise en forme données entrée'!O$53:O62 &gt; 0,
_xlpm.supp_zero_deux, '2. Mise en forme données entrée'!O62:O$93 &gt; 0,
_xlpm.annee_prec, _xlfn.XLOOKUP(TRUE, _xlpm.supp_zero_un, $C$21:$C30,$C30,0,-1),
_xlpm.val_prec, _xlfn.XLOOKUP(TRUE, _xlpm.supp_zero_un, '2. Mise en forme données entrée'!O$53:O62, _xlfn.XLOOKUP(TRUE,_xlpm.supp_zero_deux,'2. Mise en forme données entrée'!O62:O$93),0,-1),
_xlpm.annee_suiv, _xlfn.XLOOKUP(TRUE, _xlpm.supp_zero_deux, '2. Mise en forme données entrée'!$C62:$C$93, $C30),
_xlpm.val_suiv, _xlfn.XLOOKUP(TRUE, _xlpm.supp_zero_deux, '2. Mise en forme données entrée'!O62:O$93, _xlpm.val_prec),
_xlpm.val_prec + (_xlpm.x-_xlpm.annee_prec) * (_xlpm.val_suiv-_xlpm.val_prec)/(_xlpm.annee_suiv-_xlpm.annee_prec)
)), )</f>
        <v>9.4912335978629692</v>
      </c>
      <c r="AV30" s="29" cm="1">
        <f t="array" ref="AV30">IFERROR(IF('2. Mise en forme données entrée'!P62 &gt; 0, '2. Mise en forme données entrée'!P62,
_xlfn.LET(
_xlpm.x, $C30,
_xlpm.supp_zero_un, '2. Mise en forme données entrée'!P$53:P62 &gt; 0,
_xlpm.supp_zero_deux, '2. Mise en forme données entrée'!P62:P$93 &gt; 0,
_xlpm.annee_prec, _xlfn.XLOOKUP(TRUE, _xlpm.supp_zero_un, $C$21:$C30,$C30,0,-1),
_xlpm.val_prec, _xlfn.XLOOKUP(TRUE, _xlpm.supp_zero_un, '2. Mise en forme données entrée'!P$53:P62, _xlfn.XLOOKUP(TRUE,_xlpm.supp_zero_deux,'2. Mise en forme données entrée'!P62:P$93),0,-1),
_xlpm.annee_suiv, _xlfn.XLOOKUP(TRUE, _xlpm.supp_zero_deux, '2. Mise en forme données entrée'!$C62:$C$93, $C30),
_xlpm.val_suiv, _xlfn.XLOOKUP(TRUE, _xlpm.supp_zero_deux, '2. Mise en forme données entrée'!P62:P$93, _xlpm.val_prec),
_xlpm.val_prec + (_xlpm.x-_xlpm.annee_prec) * (_xlpm.val_suiv-_xlpm.val_prec)/(_xlpm.annee_suiv-_xlpm.annee_prec)
)), )</f>
        <v>9.9657952777561203</v>
      </c>
      <c r="AW30" s="29" cm="1">
        <f t="array" ref="AW30">IFERROR(IF('2. Mise en forme données entrée'!Q62 &gt; 0, '2. Mise en forme données entrée'!Q62,
_xlfn.LET(
_xlpm.x, $C30,
_xlpm.supp_zero_un, '2. Mise en forme données entrée'!Q$53:Q62 &gt; 0,
_xlpm.supp_zero_deux, '2. Mise en forme données entrée'!Q62:Q$93 &gt; 0,
_xlpm.annee_prec, _xlfn.XLOOKUP(TRUE, _xlpm.supp_zero_un, $C$21:$C30,$C30,0,-1),
_xlpm.val_prec, _xlfn.XLOOKUP(TRUE, _xlpm.supp_zero_un, '2. Mise en forme données entrée'!Q$53:Q62, _xlfn.XLOOKUP(TRUE,_xlpm.supp_zero_deux,'2. Mise en forme données entrée'!Q62:Q$93),0,-1),
_xlpm.annee_suiv, _xlfn.XLOOKUP(TRUE, _xlpm.supp_zero_deux, '2. Mise en forme données entrée'!$C62:$C$93, $C30),
_xlpm.val_suiv, _xlfn.XLOOKUP(TRUE, _xlpm.supp_zero_deux, '2. Mise en forme données entrée'!Q62:Q$93, _xlpm.val_prec),
_xlpm.val_prec + (_xlpm.x-_xlpm.annee_prec) * (_xlpm.val_suiv-_xlpm.val_prec)/(_xlpm.annee_suiv-_xlpm.annee_prec)
)), )</f>
        <v>21.912791581501601</v>
      </c>
      <c r="AX30" s="29" cm="1">
        <f t="array" ref="AX30">IFERROR(IF('2. Mise en forme données entrée'!R62 &gt; 0, '2. Mise en forme données entrée'!R62,
_xlfn.LET(
_xlpm.x, $C30,
_xlpm.supp_zero_un, '2. Mise en forme données entrée'!R$53:R62 &gt; 0,
_xlpm.supp_zero_deux, '2. Mise en forme données entrée'!R62:R$93 &gt; 0,
_xlpm.annee_prec, _xlfn.XLOOKUP(TRUE, _xlpm.supp_zero_un, $C$21:$C30,$C30,0,-1),
_xlpm.val_prec, _xlfn.XLOOKUP(TRUE, _xlpm.supp_zero_un, '2. Mise en forme données entrée'!R$53:R62, _xlfn.XLOOKUP(TRUE,_xlpm.supp_zero_deux,'2. Mise en forme données entrée'!R62:R$93),0,-1),
_xlpm.annee_suiv, _xlfn.XLOOKUP(TRUE, _xlpm.supp_zero_deux, '2. Mise en forme données entrée'!$C62:$C$93, $C30),
_xlpm.val_suiv, _xlfn.XLOOKUP(TRUE, _xlpm.supp_zero_deux, '2. Mise en forme données entrée'!R62:R$93, _xlpm.val_prec),
_xlpm.val_prec + (_xlpm.x-_xlpm.annee_prec) * (_xlpm.val_suiv-_xlpm.val_prec)/(_xlpm.annee_suiv-_xlpm.annee_prec)
)), )</f>
        <v>138.918193310346</v>
      </c>
      <c r="AZ30" s="29" cm="1">
        <f t="array" ref="AZ30">IFERROR(IF('2. Mise en forme données entrée'!T62 &gt; 0, '2. Mise en forme données entrée'!T62,
_xlfn.LET(
_xlpm.x, $C30,
_xlpm.supp_zero_un, '2. Mise en forme données entrée'!T$53:T62 &gt; 0,
_xlpm.supp_zero_deux, '2. Mise en forme données entrée'!T62:T$93 &gt; 0,
_xlpm.annee_prec, _xlfn.XLOOKUP(TRUE, _xlpm.supp_zero_un, $C$21:$C30,$C30,0,-1),
_xlpm.val_prec, _xlfn.XLOOKUP(TRUE, _xlpm.supp_zero_un, '2. Mise en forme données entrée'!T$53:T62, _xlfn.XLOOKUP(TRUE,_xlpm.supp_zero_deux,'2. Mise en forme données entrée'!T62:T$93),0,-1),
_xlpm.annee_suiv, _xlfn.XLOOKUP(TRUE, _xlpm.supp_zero_deux, '2. Mise en forme données entrée'!$C62:$C$93, $C30),
_xlpm.val_suiv, _xlfn.XLOOKUP(TRUE, _xlpm.supp_zero_deux, '2. Mise en forme données entrée'!T62:T$93, _xlpm.val_prec),
_xlpm.val_prec + (_xlpm.x-_xlpm.annee_prec) * (_xlpm.val_suiv-_xlpm.val_prec)/(_xlpm.annee_suiv-_xlpm.annee_prec)
)), )</f>
        <v>0.260268635756713</v>
      </c>
      <c r="BA30" s="29" cm="1">
        <f t="array" ref="BA30">IFERROR(IF('2. Mise en forme données entrée'!U62 &gt; 0, '2. Mise en forme données entrée'!U62,
_xlfn.LET(
_xlpm.x, $C30,
_xlpm.supp_zero_un, '2. Mise en forme données entrée'!U$53:U62 &gt; 0,
_xlpm.supp_zero_deux, '2. Mise en forme données entrée'!U62:U$93 &gt; 0,
_xlpm.annee_prec, _xlfn.XLOOKUP(TRUE, _xlpm.supp_zero_un, $C$21:$C30,$C30,0,-1),
_xlpm.val_prec, _xlfn.XLOOKUP(TRUE, _xlpm.supp_zero_un, '2. Mise en forme données entrée'!U$53:U62, _xlfn.XLOOKUP(TRUE,_xlpm.supp_zero_deux,'2. Mise en forme données entrée'!U62:U$93),0,-1),
_xlpm.annee_suiv, _xlfn.XLOOKUP(TRUE, _xlpm.supp_zero_deux, '2. Mise en forme données entrée'!$C62:$C$93, $C30),
_xlpm.val_suiv, _xlfn.XLOOKUP(TRUE, _xlpm.supp_zero_deux, '2. Mise en forme données entrée'!U62:U$93, _xlpm.val_prec),
_xlpm.val_prec + (_xlpm.x-_xlpm.annee_prec) * (_xlpm.val_suiv-_xlpm.val_prec)/(_xlpm.annee_suiv-_xlpm.annee_prec)
)), )</f>
        <v>0.27328206754454798</v>
      </c>
      <c r="BB30" s="29" cm="1">
        <f t="array" ref="BB30">IFERROR(IF('2. Mise en forme données entrée'!V62 &gt; 0, '2. Mise en forme données entrée'!V62,
_xlfn.LET(
_xlpm.x, $C30,
_xlpm.supp_zero_un, '2. Mise en forme données entrée'!V$53:V62 &gt; 0,
_xlpm.supp_zero_deux, '2. Mise en forme données entrée'!V62:V$93 &gt; 0,
_xlpm.annee_prec, _xlfn.XLOOKUP(TRUE, _xlpm.supp_zero_un, $C$21:$C30,$C30,0,-1),
_xlpm.val_prec, _xlfn.XLOOKUP(TRUE, _xlpm.supp_zero_un, '2. Mise en forme données entrée'!V$53:V62, _xlfn.XLOOKUP(TRUE,_xlpm.supp_zero_deux,'2. Mise en forme données entrée'!V62:V$93),0,-1),
_xlpm.annee_suiv, _xlfn.XLOOKUP(TRUE, _xlpm.supp_zero_deux, '2. Mise en forme données entrée'!$C62:$C$93, $C30),
_xlpm.val_suiv, _xlfn.XLOOKUP(TRUE, _xlpm.supp_zero_deux, '2. Mise en forme données entrée'!V62:V$93, _xlpm.val_prec),
_xlpm.val_prec + (_xlpm.x-_xlpm.annee_prec) * (_xlpm.val_suiv-_xlpm.val_prec)/(_xlpm.annee_suiv-_xlpm.annee_prec)
)), )</f>
        <v>0.58533500052828602</v>
      </c>
      <c r="BC30" s="29" cm="1">
        <f t="array" ref="BC30">IFERROR(IF('2. Mise en forme données entrée'!W62 &gt; 0, '2. Mise en forme données entrée'!W62,
_xlfn.LET(
_xlpm.x, $C30,
_xlpm.supp_zero_un, '2. Mise en forme données entrée'!W$53:W62 &gt; 0,
_xlpm.supp_zero_deux, '2. Mise en forme données entrée'!W62:W$93 &gt; 0,
_xlpm.annee_prec, _xlfn.XLOOKUP(TRUE, _xlpm.supp_zero_un, $C$21:$C30,$C30,0,-1),
_xlpm.val_prec, _xlfn.XLOOKUP(TRUE, _xlpm.supp_zero_un, '2. Mise en forme données entrée'!W$53:W62, _xlfn.XLOOKUP(TRUE,_xlpm.supp_zero_deux,'2. Mise en forme données entrée'!W62:W$93),0,-1),
_xlpm.annee_suiv, _xlfn.XLOOKUP(TRUE, _xlpm.supp_zero_deux, '2. Mise en forme données entrée'!$C62:$C$93, $C30),
_xlpm.val_suiv, _xlfn.XLOOKUP(TRUE, _xlpm.supp_zero_deux, '2. Mise en forme données entrée'!W62:W$93, _xlpm.val_prec),
_xlpm.val_prec + (_xlpm.x-_xlpm.annee_prec) * (_xlpm.val_suiv-_xlpm.val_prec)/(_xlpm.annee_suiv-_xlpm.annee_prec)
)), )</f>
        <v>3.7514253785579799</v>
      </c>
      <c r="BE30" s="29" cm="1">
        <f t="array" ref="BE30">IFERROR(IF('2. Mise en forme données entrée'!Y62 &gt; 0, '2. Mise en forme données entrée'!Y62,
_xlfn.LET(
_xlpm.x, $C30,
_xlpm.supp_zero_un, '2. Mise en forme données entrée'!Y$53:Y62 &gt; 0,
_xlpm.supp_zero_deux, '2. Mise en forme données entrée'!Y62:Y$93 &gt; 0,
_xlpm.annee_prec, _xlfn.XLOOKUP(TRUE, _xlpm.supp_zero_un, $C$21:$C30,$C30,0,-1),
_xlpm.val_prec, _xlfn.XLOOKUP(TRUE, _xlpm.supp_zero_un, '2. Mise en forme données entrée'!Y$53:Y62, _xlfn.XLOOKUP(TRUE,_xlpm.supp_zero_deux,'2. Mise en forme données entrée'!Y62:Y$93),0,-1),
_xlpm.annee_suiv, _xlfn.XLOOKUP(TRUE, _xlpm.supp_zero_deux, '2. Mise en forme données entrée'!$C62:$C$93, $C30),
_xlpm.val_suiv, _xlfn.XLOOKUP(TRUE, _xlpm.supp_zero_deux, '2. Mise en forme données entrée'!Y62:Y$93, _xlpm.val_prec),
_xlpm.val_prec + (_xlpm.x-_xlpm.annee_prec) * (_xlpm.val_suiv-_xlpm.val_prec)/(_xlpm.annee_suiv-_xlpm.annee_prec)
)), )</f>
        <v>2.7102642342561398</v>
      </c>
      <c r="BF30" s="29" cm="1">
        <f t="array" ref="BF30">IFERROR(IF('2. Mise en forme données entrée'!Z62 &gt; 0, '2. Mise en forme données entrée'!Z62,
_xlfn.LET(
_xlpm.x, $C30,
_xlpm.supp_zero_un, '2. Mise en forme données entrée'!Z$53:Z62 &gt; 0,
_xlpm.supp_zero_deux, '2. Mise en forme données entrée'!Z62:Z$93 &gt; 0,
_xlpm.annee_prec, _xlfn.XLOOKUP(TRUE, _xlpm.supp_zero_un, $C$21:$C30,$C30,0,-1),
_xlpm.val_prec, _xlfn.XLOOKUP(TRUE, _xlpm.supp_zero_un, '2. Mise en forme données entrée'!Z$53:Z62, _xlfn.XLOOKUP(TRUE,_xlpm.supp_zero_deux,'2. Mise en forme données entrée'!Z62:Z$93),0,-1),
_xlpm.annee_suiv, _xlfn.XLOOKUP(TRUE, _xlpm.supp_zero_deux, '2. Mise en forme données entrée'!$C62:$C$93, $C30),
_xlpm.val_suiv, _xlfn.XLOOKUP(TRUE, _xlpm.supp_zero_deux, '2. Mise en forme données entrée'!Z62:Z$93, _xlpm.val_prec),
_xlpm.val_prec + (_xlpm.x-_xlpm.annee_prec) * (_xlpm.val_suiv-_xlpm.val_prec)/(_xlpm.annee_suiv-_xlpm.annee_prec)
)), )</f>
        <v>2.84577744596894</v>
      </c>
      <c r="BG30" s="29" cm="1">
        <f t="array" ref="BG30">IFERROR(IF('2. Mise en forme données entrée'!AA62 &gt; 0, '2. Mise en forme données entrée'!AA62,
_xlfn.LET(
_xlpm.x, $C30,
_xlpm.supp_zero_un, '2. Mise en forme données entrée'!AA$53:AA62 &gt; 0,
_xlpm.supp_zero_deux, '2. Mise en forme données entrée'!AA62:AA$93 &gt; 0,
_xlpm.annee_prec, _xlfn.XLOOKUP(TRUE, _xlpm.supp_zero_un, $C$21:$C30,$C30,0,-1),
_xlpm.val_prec, _xlfn.XLOOKUP(TRUE, _xlpm.supp_zero_un, '2. Mise en forme données entrée'!AA$53:AA62, _xlfn.XLOOKUP(TRUE,_xlpm.supp_zero_deux,'2. Mise en forme données entrée'!AA62:AA$93),0,-1),
_xlpm.annee_suiv, _xlfn.XLOOKUP(TRUE, _xlpm.supp_zero_deux, '2. Mise en forme données entrée'!$C62:$C$93, $C30),
_xlpm.val_suiv, _xlfn.XLOOKUP(TRUE, _xlpm.supp_zero_deux, '2. Mise en forme données entrée'!AA62:AA$93, _xlpm.val_prec),
_xlpm.val_prec + (_xlpm.x-_xlpm.annee_prec) * (_xlpm.val_suiv-_xlpm.val_prec)/(_xlpm.annee_suiv-_xlpm.annee_prec)
)), )</f>
        <v>6.3329847726979898</v>
      </c>
      <c r="BH30" s="29" cm="1">
        <f t="array" ref="BH30">IFERROR(IF('2. Mise en forme données entrée'!AB62 &gt; 0, '2. Mise en forme données entrée'!AB62,
_xlfn.LET(
_xlpm.x, $C30,
_xlpm.supp_zero_un, '2. Mise en forme données entrée'!AB$53:AB62 &gt; 0,
_xlpm.supp_zero_deux, '2. Mise en forme données entrée'!AB62:AB$93 &gt; 0,
_xlpm.annee_prec, _xlfn.XLOOKUP(TRUE, _xlpm.supp_zero_un, $C$21:$C30,$C30,0,-1),
_xlpm.val_prec, _xlfn.XLOOKUP(TRUE, _xlpm.supp_zero_un, '2. Mise en forme données entrée'!AB$53:AB62, _xlfn.XLOOKUP(TRUE,_xlpm.supp_zero_deux,'2. Mise en forme données entrée'!AB62:AB$93),0,-1),
_xlpm.annee_suiv, _xlfn.XLOOKUP(TRUE, _xlpm.supp_zero_deux, '2. Mise en forme données entrée'!$C62:$C$93, $C30),
_xlpm.val_suiv, _xlfn.XLOOKUP(TRUE, _xlpm.supp_zero_deux, '2. Mise en forme données entrée'!AB62:AB$93, _xlpm.val_prec),
_xlpm.val_prec + (_xlpm.x-_xlpm.annee_prec) * (_xlpm.val_suiv-_xlpm.val_prec)/(_xlpm.annee_suiv-_xlpm.annee_prec)
)), )</f>
        <v>39.950836240882197</v>
      </c>
      <c r="BJ30" s="30" cm="1">
        <f t="array" ref="BJ30">IFERROR(IF('2. Mise en forme données entrée'!AD62 &gt; 0, '2. Mise en forme données entrée'!AD62,
_xlfn.LET(
_xlpm.x, $C30,
_xlpm.supp_zero_un, '2. Mise en forme données entrée'!AD$53:AD62 &gt; 0,
_xlpm.supp_zero_deux, '2. Mise en forme données entrée'!AD62:AD$93 &gt; 0,
_xlpm.annee_prec, _xlfn.XLOOKUP(TRUE, _xlpm.supp_zero_un, $C$21:$C30,$C30,0,-1),
_xlpm.val_prec, _xlfn.XLOOKUP(TRUE, _xlpm.supp_zero_un, '2. Mise en forme données entrée'!AD$53:AD62, _xlfn.XLOOKUP(TRUE,_xlpm.supp_zero_deux,'2. Mise en forme données entrée'!AD62:AD$93),0,-1),
_xlpm.annee_suiv, _xlfn.XLOOKUP(TRUE, _xlpm.supp_zero_deux, '2. Mise en forme données entrée'!$C62:$C$93, $C30),
_xlpm.val_suiv, _xlfn.XLOOKUP(TRUE, _xlpm.supp_zero_deux, '2. Mise en forme données entrée'!AD62:AD$93, _xlpm.val_prec),
_xlpm.val_prec + (_xlpm.x-_xlpm.annee_prec) * (_xlpm.val_suiv-_xlpm.val_prec)/(_xlpm.annee_suiv-_xlpm.annee_prec)
)), )</f>
        <v>11.6561471851089</v>
      </c>
      <c r="BK30" s="30" cm="1">
        <f t="array" ref="BK30">IFERROR(IF('2. Mise en forme données entrée'!AE62 &gt; 0, '2. Mise en forme données entrée'!AE62,
_xlfn.LET(
_xlpm.x, $C30,
_xlpm.supp_zero_un, '2. Mise en forme données entrée'!AE$53:AE62 &gt; 0,
_xlpm.supp_zero_deux, '2. Mise en forme données entrée'!AE62:AE$93 &gt; 0,
_xlpm.annee_prec, _xlfn.XLOOKUP(TRUE, _xlpm.supp_zero_un, $C$21:$C30,$C30,0,-1),
_xlpm.val_prec, _xlfn.XLOOKUP(TRUE, _xlpm.supp_zero_un, '2. Mise en forme données entrée'!AE$53:AE62, _xlfn.XLOOKUP(TRUE,_xlpm.supp_zero_deux,'2. Mise en forme données entrée'!AE62:AE$93),0,-1),
_xlpm.annee_suiv, _xlfn.XLOOKUP(TRUE, _xlpm.supp_zero_deux, '2. Mise en forme données entrée'!$C62:$C$93, $C30),
_xlpm.val_suiv, _xlfn.XLOOKUP(TRUE, _xlpm.supp_zero_deux, '2. Mise en forme données entrée'!AE62:AE$93, _xlpm.val_prec),
_xlpm.val_prec + (_xlpm.x-_xlpm.annee_prec) * (_xlpm.val_suiv-_xlpm.val_prec)/(_xlpm.annee_suiv-_xlpm.annee_prec)
)), )</f>
        <v>12.238954544364301</v>
      </c>
      <c r="BL30" s="30" cm="1">
        <f t="array" ref="BL30">IFERROR(IF('2. Mise en forme données entrée'!AF62 &gt; 0, '2. Mise en forme données entrée'!AF62,
_xlfn.LET(
_xlpm.x, $C30,
_xlpm.supp_zero_un, '2. Mise en forme données entrée'!AF$53:AF62 &gt; 0,
_xlpm.supp_zero_deux, '2. Mise en forme données entrée'!AF62:AF$93 &gt; 0,
_xlpm.annee_prec, _xlfn.XLOOKUP(TRUE, _xlpm.supp_zero_un, $C$21:$C30,$C30,0,-1),
_xlpm.val_prec, _xlfn.XLOOKUP(TRUE, _xlpm.supp_zero_un, '2. Mise en forme données entrée'!AF$53:AF62, _xlfn.XLOOKUP(TRUE,_xlpm.supp_zero_deux,'2. Mise en forme données entrée'!AF62:AF$93),0,-1),
_xlpm.annee_suiv, _xlfn.XLOOKUP(TRUE, _xlpm.supp_zero_deux, '2. Mise en forme données entrée'!$C62:$C$93, $C30),
_xlpm.val_suiv, _xlfn.XLOOKUP(TRUE, _xlpm.supp_zero_deux, '2. Mise en forme données entrée'!AF62:AF$93, _xlpm.val_prec),
_xlpm.val_prec + (_xlpm.x-_xlpm.annee_prec) * (_xlpm.val_suiv-_xlpm.val_prec)/(_xlpm.annee_suiv-_xlpm.annee_prec)
)), )</f>
        <v>27.2081242581623</v>
      </c>
      <c r="BM30" s="30" cm="1">
        <f t="array" ref="BM30">IFERROR(IF('2. Mise en forme données entrée'!AG62 &gt; 0, '2. Mise en forme données entrée'!AG62,
_xlfn.LET(
_xlpm.x, $C30,
_xlpm.supp_zero_un, '2. Mise en forme données entrée'!AG$53:AG62 &gt; 0,
_xlpm.supp_zero_deux, '2. Mise en forme données entrée'!AG62:AG$93 &gt; 0,
_xlpm.annee_prec, _xlfn.XLOOKUP(TRUE, _xlpm.supp_zero_un, $C$21:$C30,$C30,0,-1),
_xlpm.val_prec, _xlfn.XLOOKUP(TRUE, _xlpm.supp_zero_un, '2. Mise en forme données entrée'!AG$53:AG62, _xlfn.XLOOKUP(TRUE,_xlpm.supp_zero_deux,'2. Mise en forme données entrée'!AG62:AG$93),0,-1),
_xlpm.annee_suiv, _xlfn.XLOOKUP(TRUE, _xlpm.supp_zero_deux, '2. Mise en forme données entrée'!$C62:$C$93, $C30),
_xlpm.val_suiv, _xlfn.XLOOKUP(TRUE, _xlpm.supp_zero_deux, '2. Mise en forme données entrée'!AG62:AG$93, _xlpm.val_prec),
_xlpm.val_prec + (_xlpm.x-_xlpm.annee_prec) * (_xlpm.val_suiv-_xlpm.val_prec)/(_xlpm.annee_suiv-_xlpm.annee_prec)
)), )</f>
        <v>171.71234578920701</v>
      </c>
      <c r="BP30" s="55"/>
      <c r="BQ30" s="18" cm="1">
        <f t="array" ref="BQ30">IFERROR(IF('2. Mise en forme données entrée'!AK62 &gt; 0, '2. Mise en forme données entrée'!AK62,
_xlfn.LET(
_xlpm.x, $C30,
_xlpm.supp_zero_un, '2. Mise en forme données entrée'!AK$53:AK62 &gt; 0,
_xlpm.supp_zero_deux, '2. Mise en forme données entrée'!AK62:AK$93 &gt; 0,
_xlpm.annee_prec, _xlfn.XLOOKUP(TRUE, _xlpm.supp_zero_un, $C$21:$C30,$C30,0,-1),
_xlpm.val_prec, _xlfn.XLOOKUP(TRUE, _xlpm.supp_zero_un, '2. Mise en forme données entrée'!AK$53:AK62, _xlfn.XLOOKUP(TRUE,_xlpm.supp_zero_deux,'2. Mise en forme données entrée'!AK62:AK$93),0,-1),
_xlpm.annee_suiv, _xlfn.XLOOKUP(TRUE, _xlpm.supp_zero_deux, '2. Mise en forme données entrée'!$C62:$C$93, $C30),
_xlpm.val_suiv, _xlfn.XLOOKUP(TRUE, _xlpm.supp_zero_deux, '2. Mise en forme données entrée'!AK62:AK$93, _xlpm.val_prec),
_xlpm.val_prec + (_xlpm.x-_xlpm.annee_prec) * (_xlpm.val_suiv-_xlpm.val_prec)/(_xlpm.annee_suiv-_xlpm.annee_prec)
)), )</f>
        <v>0</v>
      </c>
      <c r="BR30" s="18" cm="1">
        <f t="array" ref="BR30">IFERROR(IF('2. Mise en forme données entrée'!AL62 &gt; 0, '2. Mise en forme données entrée'!AL62,
_xlfn.LET(
_xlpm.x, $C30,
_xlpm.supp_zero_un, '2. Mise en forme données entrée'!AL$53:AL62 &gt; 0,
_xlpm.supp_zero_deux, '2. Mise en forme données entrée'!AL62:AL$93 &gt; 0,
_xlpm.annee_prec, _xlfn.XLOOKUP(TRUE, _xlpm.supp_zero_un, $C$21:$C30,$C30,0,-1),
_xlpm.val_prec, _xlfn.XLOOKUP(TRUE, _xlpm.supp_zero_un, '2. Mise en forme données entrée'!AL$53:AL62, _xlfn.XLOOKUP(TRUE,_xlpm.supp_zero_deux,'2. Mise en forme données entrée'!AL62:AL$93),0,-1),
_xlpm.annee_suiv, _xlfn.XLOOKUP(TRUE, _xlpm.supp_zero_deux, '2. Mise en forme données entrée'!$C62:$C$93, $C30),
_xlpm.val_suiv, _xlfn.XLOOKUP(TRUE, _xlpm.supp_zero_deux, '2. Mise en forme données entrée'!AL62:AL$93, _xlpm.val_prec),
_xlpm.val_prec + (_xlpm.x-_xlpm.annee_prec) * (_xlpm.val_suiv-_xlpm.val_prec)/(_xlpm.annee_suiv-_xlpm.annee_prec)
)), )</f>
        <v>0</v>
      </c>
      <c r="BS30" s="18" cm="1">
        <f t="array" ref="BS30">IFERROR(IF('2. Mise en forme données entrée'!AM62 &gt; 0, '2. Mise en forme données entrée'!AM62,
_xlfn.LET(
_xlpm.x, $C30,
_xlpm.supp_zero_un, '2. Mise en forme données entrée'!AM$53:AM62 &gt; 0,
_xlpm.supp_zero_deux, '2. Mise en forme données entrée'!AM62:AM$93 &gt; 0,
_xlpm.annee_prec, _xlfn.XLOOKUP(TRUE, _xlpm.supp_zero_un, $C$21:$C30,$C30,0,-1),
_xlpm.val_prec, _xlfn.XLOOKUP(TRUE, _xlpm.supp_zero_un, '2. Mise en forme données entrée'!AM$53:AM62, _xlfn.XLOOKUP(TRUE,_xlpm.supp_zero_deux,'2. Mise en forme données entrée'!AM62:AM$93),0,-1),
_xlpm.annee_suiv, _xlfn.XLOOKUP(TRUE, _xlpm.supp_zero_deux, '2. Mise en forme données entrée'!$C62:$C$93, $C30),
_xlpm.val_suiv, _xlfn.XLOOKUP(TRUE, _xlpm.supp_zero_deux, '2. Mise en forme données entrée'!AM62:AM$93, _xlpm.val_prec),
_xlpm.val_prec + (_xlpm.x-_xlpm.annee_prec) * (_xlpm.val_suiv-_xlpm.val_prec)/(_xlpm.annee_suiv-_xlpm.annee_prec)
)), )</f>
        <v>0</v>
      </c>
      <c r="BT30" s="18" cm="1">
        <f t="array" ref="BT30">IFERROR(IF('2. Mise en forme données entrée'!AN62 &gt; 0, '2. Mise en forme données entrée'!AN62,
_xlfn.LET(
_xlpm.x, $C30,
_xlpm.supp_zero_un, '2. Mise en forme données entrée'!AN$53:AN62 &gt; 0,
_xlpm.supp_zero_deux, '2. Mise en forme données entrée'!AN62:AN$93 &gt; 0,
_xlpm.annee_prec, _xlfn.XLOOKUP(TRUE, _xlpm.supp_zero_un, $C$21:$C30,$C30,0,-1),
_xlpm.val_prec, _xlfn.XLOOKUP(TRUE, _xlpm.supp_zero_un, '2. Mise en forme données entrée'!AN$53:AN62, _xlfn.XLOOKUP(TRUE,_xlpm.supp_zero_deux,'2. Mise en forme données entrée'!AN62:AN$93),0,-1),
_xlpm.annee_suiv, _xlfn.XLOOKUP(TRUE, _xlpm.supp_zero_deux, '2. Mise en forme données entrée'!$C62:$C$93, $C30),
_xlpm.val_suiv, _xlfn.XLOOKUP(TRUE, _xlpm.supp_zero_deux, '2. Mise en forme données entrée'!AN62:AN$93, _xlpm.val_prec),
_xlpm.val_prec + (_xlpm.x-_xlpm.annee_prec) * (_xlpm.val_suiv-_xlpm.val_prec)/(_xlpm.annee_suiv-_xlpm.annee_prec)
)), )</f>
        <v>0</v>
      </c>
      <c r="BV30" s="29" cm="1">
        <f t="array" ref="BV30">IFERROR(IF('2. Mise en forme données entrée'!AP62 &gt; 0, '2. Mise en forme données entrée'!AP62,
_xlfn.LET(
_xlpm.x, $C30,
_xlpm.supp_zero_un, '2. Mise en forme données entrée'!AP$53:AP62 &gt; 0,
_xlpm.supp_zero_deux, '2. Mise en forme données entrée'!AP62:AP$93 &gt; 0,
_xlpm.annee_prec, _xlfn.XLOOKUP(TRUE, _xlpm.supp_zero_un, $C$21:$C30,$C30,0,-1),
_xlpm.val_prec, _xlfn.XLOOKUP(TRUE, _xlpm.supp_zero_un, '2. Mise en forme données entrée'!AP$53:AP62, _xlfn.XLOOKUP(TRUE,_xlpm.supp_zero_deux,'2. Mise en forme données entrée'!AP62:AP$93),0,-1),
_xlpm.annee_suiv, _xlfn.XLOOKUP(TRUE, _xlpm.supp_zero_deux, '2. Mise en forme données entrée'!$C62:$C$93, $C30),
_xlpm.val_suiv, _xlfn.XLOOKUP(TRUE, _xlpm.supp_zero_deux, '2. Mise en forme données entrée'!AP62:AP$93, _xlpm.val_prec),
_xlpm.val_prec + (_xlpm.x-_xlpm.annee_prec) * (_xlpm.val_suiv-_xlpm.val_prec)/(_xlpm.annee_suiv-_xlpm.annee_prec)
)), )</f>
        <v>0</v>
      </c>
      <c r="BW30" s="29" cm="1">
        <f t="array" ref="BW30">IFERROR(IF('2. Mise en forme données entrée'!AQ62 &gt; 0, '2. Mise en forme données entrée'!AQ62,
_xlfn.LET(
_xlpm.x, $C30,
_xlpm.supp_zero_un, '2. Mise en forme données entrée'!AQ$53:AQ62 &gt; 0,
_xlpm.supp_zero_deux, '2. Mise en forme données entrée'!AQ62:AQ$93 &gt; 0,
_xlpm.annee_prec, _xlfn.XLOOKUP(TRUE, _xlpm.supp_zero_un, $C$21:$C30,$C30,0,-1),
_xlpm.val_prec, _xlfn.XLOOKUP(TRUE, _xlpm.supp_zero_un, '2. Mise en forme données entrée'!AQ$53:AQ62, _xlfn.XLOOKUP(TRUE,_xlpm.supp_zero_deux,'2. Mise en forme données entrée'!AQ62:AQ$93),0,-1),
_xlpm.annee_suiv, _xlfn.XLOOKUP(TRUE, _xlpm.supp_zero_deux, '2. Mise en forme données entrée'!$C62:$C$93, $C30),
_xlpm.val_suiv, _xlfn.XLOOKUP(TRUE, _xlpm.supp_zero_deux, '2. Mise en forme données entrée'!AQ62:AQ$93, _xlpm.val_prec),
_xlpm.val_prec + (_xlpm.x-_xlpm.annee_prec) * (_xlpm.val_suiv-_xlpm.val_prec)/(_xlpm.annee_suiv-_xlpm.annee_prec)
)), )</f>
        <v>0</v>
      </c>
      <c r="BX30" s="29" cm="1">
        <f t="array" ref="BX30">IFERROR(IF('2. Mise en forme données entrée'!AR62 &gt; 0, '2. Mise en forme données entrée'!AR62,
_xlfn.LET(
_xlpm.x, $C30,
_xlpm.supp_zero_un, '2. Mise en forme données entrée'!AR$53:AR62 &gt; 0,
_xlpm.supp_zero_deux, '2. Mise en forme données entrée'!AR62:AR$93 &gt; 0,
_xlpm.annee_prec, _xlfn.XLOOKUP(TRUE, _xlpm.supp_zero_un, $C$21:$C30,$C30,0,-1),
_xlpm.val_prec, _xlfn.XLOOKUP(TRUE, _xlpm.supp_zero_un, '2. Mise en forme données entrée'!AR$53:AR62, _xlfn.XLOOKUP(TRUE,_xlpm.supp_zero_deux,'2. Mise en forme données entrée'!AR62:AR$93),0,-1),
_xlpm.annee_suiv, _xlfn.XLOOKUP(TRUE, _xlpm.supp_zero_deux, '2. Mise en forme données entrée'!$C62:$C$93, $C30),
_xlpm.val_suiv, _xlfn.XLOOKUP(TRUE, _xlpm.supp_zero_deux, '2. Mise en forme données entrée'!AR62:AR$93, _xlpm.val_prec),
_xlpm.val_prec + (_xlpm.x-_xlpm.annee_prec) * (_xlpm.val_suiv-_xlpm.val_prec)/(_xlpm.annee_suiv-_xlpm.annee_prec)
)), )</f>
        <v>0</v>
      </c>
      <c r="BY30" s="29" cm="1">
        <f t="array" ref="BY30">IFERROR(IF('2. Mise en forme données entrée'!AS62 &gt; 0, '2. Mise en forme données entrée'!AS62,
_xlfn.LET(
_xlpm.x, $C30,
_xlpm.supp_zero_un, '2. Mise en forme données entrée'!AS$53:AS62 &gt; 0,
_xlpm.supp_zero_deux, '2. Mise en forme données entrée'!AS62:AS$93 &gt; 0,
_xlpm.annee_prec, _xlfn.XLOOKUP(TRUE, _xlpm.supp_zero_un, $C$21:$C30,$C30,0,-1),
_xlpm.val_prec, _xlfn.XLOOKUP(TRUE, _xlpm.supp_zero_un, '2. Mise en forme données entrée'!AS$53:AS62, _xlfn.XLOOKUP(TRUE,_xlpm.supp_zero_deux,'2. Mise en forme données entrée'!AS62:AS$93),0,-1),
_xlpm.annee_suiv, _xlfn.XLOOKUP(TRUE, _xlpm.supp_zero_deux, '2. Mise en forme données entrée'!$C62:$C$93, $C30),
_xlpm.val_suiv, _xlfn.XLOOKUP(TRUE, _xlpm.supp_zero_deux, '2. Mise en forme données entrée'!AS62:AS$93, _xlpm.val_prec),
_xlpm.val_prec + (_xlpm.x-_xlpm.annee_prec) * (_xlpm.val_suiv-_xlpm.val_prec)/(_xlpm.annee_suiv-_xlpm.annee_prec)
)), )</f>
        <v>0</v>
      </c>
      <c r="CA30" s="29" cm="1">
        <f t="array" ref="CA30">IFERROR(IF('2. Mise en forme données entrée'!AU62 &gt; 0, '2. Mise en forme données entrée'!AU62,
_xlfn.LET(
_xlpm.x, $C30,
_xlpm.supp_zero_un, '2. Mise en forme données entrée'!AU$53:AU62 &gt; 0,
_xlpm.supp_zero_deux, '2. Mise en forme données entrée'!AU62:AU$93 &gt; 0,
_xlpm.annee_prec, _xlfn.XLOOKUP(TRUE, _xlpm.supp_zero_un, $C$21:$C30,$C30,0,-1),
_xlpm.val_prec, _xlfn.XLOOKUP(TRUE, _xlpm.supp_zero_un, '2. Mise en forme données entrée'!AU$53:AU62, _xlfn.XLOOKUP(TRUE,_xlpm.supp_zero_deux,'2. Mise en forme données entrée'!AU62:AU$93),0,-1),
_xlpm.annee_suiv, _xlfn.XLOOKUP(TRUE, _xlpm.supp_zero_deux, '2. Mise en forme données entrée'!$C62:$C$93, $C30),
_xlpm.val_suiv, _xlfn.XLOOKUP(TRUE, _xlpm.supp_zero_deux, '2. Mise en forme données entrée'!AU62:AU$93, _xlpm.val_prec),
_xlpm.val_prec + (_xlpm.x-_xlpm.annee_prec) * (_xlpm.val_suiv-_xlpm.val_prec)/(_xlpm.annee_suiv-_xlpm.annee_prec)
)), )</f>
        <v>0</v>
      </c>
      <c r="CB30" s="29" cm="1">
        <f t="array" ref="CB30">IFERROR(IF('2. Mise en forme données entrée'!AV62 &gt; 0, '2. Mise en forme données entrée'!AV62,
_xlfn.LET(
_xlpm.x, $C30,
_xlpm.supp_zero_un, '2. Mise en forme données entrée'!AV$53:AV62 &gt; 0,
_xlpm.supp_zero_deux, '2. Mise en forme données entrée'!AV62:AV$93 &gt; 0,
_xlpm.annee_prec, _xlfn.XLOOKUP(TRUE, _xlpm.supp_zero_un, $C$21:$C30,$C30,0,-1),
_xlpm.val_prec, _xlfn.XLOOKUP(TRUE, _xlpm.supp_zero_un, '2. Mise en forme données entrée'!AV$53:AV62, _xlfn.XLOOKUP(TRUE,_xlpm.supp_zero_deux,'2. Mise en forme données entrée'!AV62:AV$93),0,-1),
_xlpm.annee_suiv, _xlfn.XLOOKUP(TRUE, _xlpm.supp_zero_deux, '2. Mise en forme données entrée'!$C62:$C$93, $C30),
_xlpm.val_suiv, _xlfn.XLOOKUP(TRUE, _xlpm.supp_zero_deux, '2. Mise en forme données entrée'!AV62:AV$93, _xlpm.val_prec),
_xlpm.val_prec + (_xlpm.x-_xlpm.annee_prec) * (_xlpm.val_suiv-_xlpm.val_prec)/(_xlpm.annee_suiv-_xlpm.annee_prec)
)), )</f>
        <v>0</v>
      </c>
      <c r="CC30" s="29" cm="1">
        <f t="array" ref="CC30">IFERROR(IF('2. Mise en forme données entrée'!AW62 &gt; 0, '2. Mise en forme données entrée'!AW62,
_xlfn.LET(
_xlpm.x, $C30,
_xlpm.supp_zero_un, '2. Mise en forme données entrée'!AW$53:AW62 &gt; 0,
_xlpm.supp_zero_deux, '2. Mise en forme données entrée'!AW62:AW$93 &gt; 0,
_xlpm.annee_prec, _xlfn.XLOOKUP(TRUE, _xlpm.supp_zero_un, $C$21:$C30,$C30,0,-1),
_xlpm.val_prec, _xlfn.XLOOKUP(TRUE, _xlpm.supp_zero_un, '2. Mise en forme données entrée'!AW$53:AW62, _xlfn.XLOOKUP(TRUE,_xlpm.supp_zero_deux,'2. Mise en forme données entrée'!AW62:AW$93),0,-1),
_xlpm.annee_suiv, _xlfn.XLOOKUP(TRUE, _xlpm.supp_zero_deux, '2. Mise en forme données entrée'!$C62:$C$93, $C30),
_xlpm.val_suiv, _xlfn.XLOOKUP(TRUE, _xlpm.supp_zero_deux, '2. Mise en forme données entrée'!AW62:AW$93, _xlpm.val_prec),
_xlpm.val_prec + (_xlpm.x-_xlpm.annee_prec) * (_xlpm.val_suiv-_xlpm.val_prec)/(_xlpm.annee_suiv-_xlpm.annee_prec)
)), )</f>
        <v>0</v>
      </c>
      <c r="CD30" s="29" cm="1">
        <f t="array" ref="CD30">IFERROR(IF('2. Mise en forme données entrée'!AX62 &gt; 0, '2. Mise en forme données entrée'!AX62,
_xlfn.LET(
_xlpm.x, $C30,
_xlpm.supp_zero_un, '2. Mise en forme données entrée'!AX$53:AX62 &gt; 0,
_xlpm.supp_zero_deux, '2. Mise en forme données entrée'!AX62:AX$93 &gt; 0,
_xlpm.annee_prec, _xlfn.XLOOKUP(TRUE, _xlpm.supp_zero_un, $C$21:$C30,$C30,0,-1),
_xlpm.val_prec, _xlfn.XLOOKUP(TRUE, _xlpm.supp_zero_un, '2. Mise en forme données entrée'!AX$53:AX62, _xlfn.XLOOKUP(TRUE,_xlpm.supp_zero_deux,'2. Mise en forme données entrée'!AX62:AX$93),0,-1),
_xlpm.annee_suiv, _xlfn.XLOOKUP(TRUE, _xlpm.supp_zero_deux, '2. Mise en forme données entrée'!$C62:$C$93, $C30),
_xlpm.val_suiv, _xlfn.XLOOKUP(TRUE, _xlpm.supp_zero_deux, '2. Mise en forme données entrée'!AX62:AX$93, _xlpm.val_prec),
_xlpm.val_prec + (_xlpm.x-_xlpm.annee_prec) * (_xlpm.val_suiv-_xlpm.val_prec)/(_xlpm.annee_suiv-_xlpm.annee_prec)
)), )</f>
        <v>0</v>
      </c>
      <c r="CF30" s="29" cm="1">
        <f t="array" ref="CF30">IFERROR(IF('2. Mise en forme données entrée'!AZ62 &gt; 0, '2. Mise en forme données entrée'!AZ62,
_xlfn.LET(
_xlpm.x, $C30,
_xlpm.supp_zero_un, '2. Mise en forme données entrée'!AZ$53:AZ62 &gt; 0,
_xlpm.supp_zero_deux, '2. Mise en forme données entrée'!AZ62:AZ$93 &gt; 0,
_xlpm.annee_prec, _xlfn.XLOOKUP(TRUE, _xlpm.supp_zero_un, $C$21:$C30,$C30,0,-1),
_xlpm.val_prec, _xlfn.XLOOKUP(TRUE, _xlpm.supp_zero_un, '2. Mise en forme données entrée'!AZ$53:AZ62, _xlfn.XLOOKUP(TRUE,_xlpm.supp_zero_deux,'2. Mise en forme données entrée'!AZ62:AZ$93),0,-1),
_xlpm.annee_suiv, _xlfn.XLOOKUP(TRUE, _xlpm.supp_zero_deux, '2. Mise en forme données entrée'!$C62:$C$93, $C30),
_xlpm.val_suiv, _xlfn.XLOOKUP(TRUE, _xlpm.supp_zero_deux, '2. Mise en forme données entrée'!AZ62:AZ$93, _xlpm.val_prec),
_xlpm.val_prec + (_xlpm.x-_xlpm.annee_prec) * (_xlpm.val_suiv-_xlpm.val_prec)/(_xlpm.annee_suiv-_xlpm.annee_prec)
)), )</f>
        <v>0</v>
      </c>
      <c r="CG30" s="29" cm="1">
        <f t="array" ref="CG30">IFERROR(IF('2. Mise en forme données entrée'!BA62 &gt; 0, '2. Mise en forme données entrée'!BA62,
_xlfn.LET(
_xlpm.x, $C30,
_xlpm.supp_zero_un, '2. Mise en forme données entrée'!BA$53:BA62 &gt; 0,
_xlpm.supp_zero_deux, '2. Mise en forme données entrée'!BA62:BA$93 &gt; 0,
_xlpm.annee_prec, _xlfn.XLOOKUP(TRUE, _xlpm.supp_zero_un, $C$21:$C30,$C30,0,-1),
_xlpm.val_prec, _xlfn.XLOOKUP(TRUE, _xlpm.supp_zero_un, '2. Mise en forme données entrée'!BA$53:BA62, _xlfn.XLOOKUP(TRUE,_xlpm.supp_zero_deux,'2. Mise en forme données entrée'!BA62:BA$93),0,-1),
_xlpm.annee_suiv, _xlfn.XLOOKUP(TRUE, _xlpm.supp_zero_deux, '2. Mise en forme données entrée'!$C62:$C$93, $C30),
_xlpm.val_suiv, _xlfn.XLOOKUP(TRUE, _xlpm.supp_zero_deux, '2. Mise en forme données entrée'!BA62:BA$93, _xlpm.val_prec),
_xlpm.val_prec + (_xlpm.x-_xlpm.annee_prec) * (_xlpm.val_suiv-_xlpm.val_prec)/(_xlpm.annee_suiv-_xlpm.annee_prec)
)), )</f>
        <v>0</v>
      </c>
      <c r="CH30" s="29" cm="1">
        <f t="array" ref="CH30">IFERROR(IF('2. Mise en forme données entrée'!BB62 &gt; 0, '2. Mise en forme données entrée'!BB62,
_xlfn.LET(
_xlpm.x, $C30,
_xlpm.supp_zero_un, '2. Mise en forme données entrée'!BB$53:BB62 &gt; 0,
_xlpm.supp_zero_deux, '2. Mise en forme données entrée'!BB62:BB$93 &gt; 0,
_xlpm.annee_prec, _xlfn.XLOOKUP(TRUE, _xlpm.supp_zero_un, $C$21:$C30,$C30,0,-1),
_xlpm.val_prec, _xlfn.XLOOKUP(TRUE, _xlpm.supp_zero_un, '2. Mise en forme données entrée'!BB$53:BB62, _xlfn.XLOOKUP(TRUE,_xlpm.supp_zero_deux,'2. Mise en forme données entrée'!BB62:BB$93),0,-1),
_xlpm.annee_suiv, _xlfn.XLOOKUP(TRUE, _xlpm.supp_zero_deux, '2. Mise en forme données entrée'!$C62:$C$93, $C30),
_xlpm.val_suiv, _xlfn.XLOOKUP(TRUE, _xlpm.supp_zero_deux, '2. Mise en forme données entrée'!BB62:BB$93, _xlpm.val_prec),
_xlpm.val_prec + (_xlpm.x-_xlpm.annee_prec) * (_xlpm.val_suiv-_xlpm.val_prec)/(_xlpm.annee_suiv-_xlpm.annee_prec)
)), )</f>
        <v>0</v>
      </c>
      <c r="CI30" s="29" cm="1">
        <f t="array" ref="CI30">IFERROR(IF('2. Mise en forme données entrée'!BC62 &gt; 0, '2. Mise en forme données entrée'!BC62,
_xlfn.LET(
_xlpm.x, $C30,
_xlpm.supp_zero_un, '2. Mise en forme données entrée'!BC$53:BC62 &gt; 0,
_xlpm.supp_zero_deux, '2. Mise en forme données entrée'!BC62:BC$93 &gt; 0,
_xlpm.annee_prec, _xlfn.XLOOKUP(TRUE, _xlpm.supp_zero_un, $C$21:$C30,$C30,0,-1),
_xlpm.val_prec, _xlfn.XLOOKUP(TRUE, _xlpm.supp_zero_un, '2. Mise en forme données entrée'!BC$53:BC62, _xlfn.XLOOKUP(TRUE,_xlpm.supp_zero_deux,'2. Mise en forme données entrée'!BC62:BC$93),0,-1),
_xlpm.annee_suiv, _xlfn.XLOOKUP(TRUE, _xlpm.supp_zero_deux, '2. Mise en forme données entrée'!$C62:$C$93, $C30),
_xlpm.val_suiv, _xlfn.XLOOKUP(TRUE, _xlpm.supp_zero_deux, '2. Mise en forme données entrée'!BC62:BC$93, _xlpm.val_prec),
_xlpm.val_prec + (_xlpm.x-_xlpm.annee_prec) * (_xlpm.val_suiv-_xlpm.val_prec)/(_xlpm.annee_suiv-_xlpm.annee_prec)
)), )</f>
        <v>0</v>
      </c>
      <c r="CK30" s="29" cm="1">
        <f t="array" ref="CK30">IFERROR(IF('2. Mise en forme données entrée'!BE62 &gt; 0, '2. Mise en forme données entrée'!BE62,
_xlfn.LET(
_xlpm.x, $C30,
_xlpm.supp_zero_un, '2. Mise en forme données entrée'!BE$53:BE62 &gt; 0,
_xlpm.supp_zero_deux, '2. Mise en forme données entrée'!BE62:BE$93 &gt; 0,
_xlpm.annee_prec, _xlfn.XLOOKUP(TRUE, _xlpm.supp_zero_un, $C$21:$C30,$C30,0,-1),
_xlpm.val_prec, _xlfn.XLOOKUP(TRUE, _xlpm.supp_zero_un, '2. Mise en forme données entrée'!BE$53:BE62, _xlfn.XLOOKUP(TRUE,_xlpm.supp_zero_deux,'2. Mise en forme données entrée'!BE62:BE$93),0,-1),
_xlpm.annee_suiv, _xlfn.XLOOKUP(TRUE, _xlpm.supp_zero_deux, '2. Mise en forme données entrée'!$C62:$C$93, $C30),
_xlpm.val_suiv, _xlfn.XLOOKUP(TRUE, _xlpm.supp_zero_deux, '2. Mise en forme données entrée'!BE62:BE$93, _xlpm.val_prec),
_xlpm.val_prec + (_xlpm.x-_xlpm.annee_prec) * (_xlpm.val_suiv-_xlpm.val_prec)/(_xlpm.annee_suiv-_xlpm.annee_prec)
)), )</f>
        <v>0</v>
      </c>
      <c r="CL30" s="29" cm="1">
        <f t="array" ref="CL30">IFERROR(IF('2. Mise en forme données entrée'!BF62 &gt; 0, '2. Mise en forme données entrée'!BF62,
_xlfn.LET(
_xlpm.x, $C30,
_xlpm.supp_zero_un, '2. Mise en forme données entrée'!BF$53:BF62 &gt; 0,
_xlpm.supp_zero_deux, '2. Mise en forme données entrée'!BF62:BF$93 &gt; 0,
_xlpm.annee_prec, _xlfn.XLOOKUP(TRUE, _xlpm.supp_zero_un, $C$21:$C30,$C30,0,-1),
_xlpm.val_prec, _xlfn.XLOOKUP(TRUE, _xlpm.supp_zero_un, '2. Mise en forme données entrée'!BF$53:BF62, _xlfn.XLOOKUP(TRUE,_xlpm.supp_zero_deux,'2. Mise en forme données entrée'!BF62:BF$93),0,-1),
_xlpm.annee_suiv, _xlfn.XLOOKUP(TRUE, _xlpm.supp_zero_deux, '2. Mise en forme données entrée'!$C62:$C$93, $C30),
_xlpm.val_suiv, _xlfn.XLOOKUP(TRUE, _xlpm.supp_zero_deux, '2. Mise en forme données entrée'!BF62:BF$93, _xlpm.val_prec),
_xlpm.val_prec + (_xlpm.x-_xlpm.annee_prec) * (_xlpm.val_suiv-_xlpm.val_prec)/(_xlpm.annee_suiv-_xlpm.annee_prec)
)), )</f>
        <v>0</v>
      </c>
      <c r="CM30" s="29" cm="1">
        <f t="array" ref="CM30">IFERROR(IF('2. Mise en forme données entrée'!BG62 &gt; 0, '2. Mise en forme données entrée'!BG62,
_xlfn.LET(
_xlpm.x, $C30,
_xlpm.supp_zero_un, '2. Mise en forme données entrée'!BG$53:BG62 &gt; 0,
_xlpm.supp_zero_deux, '2. Mise en forme données entrée'!BG62:BG$93 &gt; 0,
_xlpm.annee_prec, _xlfn.XLOOKUP(TRUE, _xlpm.supp_zero_un, $C$21:$C30,$C30,0,-1),
_xlpm.val_prec, _xlfn.XLOOKUP(TRUE, _xlpm.supp_zero_un, '2. Mise en forme données entrée'!BG$53:BG62, _xlfn.XLOOKUP(TRUE,_xlpm.supp_zero_deux,'2. Mise en forme données entrée'!BG62:BG$93),0,-1),
_xlpm.annee_suiv, _xlfn.XLOOKUP(TRUE, _xlpm.supp_zero_deux, '2. Mise en forme données entrée'!$C62:$C$93, $C30),
_xlpm.val_suiv, _xlfn.XLOOKUP(TRUE, _xlpm.supp_zero_deux, '2. Mise en forme données entrée'!BG62:BG$93, _xlpm.val_prec),
_xlpm.val_prec + (_xlpm.x-_xlpm.annee_prec) * (_xlpm.val_suiv-_xlpm.val_prec)/(_xlpm.annee_suiv-_xlpm.annee_prec)
)), )</f>
        <v>0</v>
      </c>
      <c r="CN30" s="29" cm="1">
        <f t="array" ref="CN30">IFERROR(IF('2. Mise en forme données entrée'!BH62 &gt; 0, '2. Mise en forme données entrée'!BH62,
_xlfn.LET(
_xlpm.x, $C30,
_xlpm.supp_zero_un, '2. Mise en forme données entrée'!BH$53:BH62 &gt; 0,
_xlpm.supp_zero_deux, '2. Mise en forme données entrée'!BH62:BH$93 &gt; 0,
_xlpm.annee_prec, _xlfn.XLOOKUP(TRUE, _xlpm.supp_zero_un, $C$21:$C30,$C30,0,-1),
_xlpm.val_prec, _xlfn.XLOOKUP(TRUE, _xlpm.supp_zero_un, '2. Mise en forme données entrée'!BH$53:BH62, _xlfn.XLOOKUP(TRUE,_xlpm.supp_zero_deux,'2. Mise en forme données entrée'!BH62:BH$93),0,-1),
_xlpm.annee_suiv, _xlfn.XLOOKUP(TRUE, _xlpm.supp_zero_deux, '2. Mise en forme données entrée'!$C62:$C$93, $C30),
_xlpm.val_suiv, _xlfn.XLOOKUP(TRUE, _xlpm.supp_zero_deux, '2. Mise en forme données entrée'!BH62:BH$93, _xlpm.val_prec),
_xlpm.val_prec + (_xlpm.x-_xlpm.annee_prec) * (_xlpm.val_suiv-_xlpm.val_prec)/(_xlpm.annee_suiv-_xlpm.annee_prec)
)), )</f>
        <v>0</v>
      </c>
      <c r="CP30" s="30" cm="1">
        <f t="array" ref="CP30">IFERROR(IF('2. Mise en forme données entrée'!BJ62 &gt; 0, '2. Mise en forme données entrée'!BJ62,
_xlfn.LET(
_xlpm.x, $C30,
_xlpm.supp_zero_un, '2. Mise en forme données entrée'!BJ$53:BJ62 &gt; 0,
_xlpm.supp_zero_deux, '2. Mise en forme données entrée'!BJ62:BJ$93 &gt; 0,
_xlpm.annee_prec, _xlfn.XLOOKUP(TRUE, _xlpm.supp_zero_un, $C$21:$C30,$C30,0,-1),
_xlpm.val_prec, _xlfn.XLOOKUP(TRUE, _xlpm.supp_zero_un, '2. Mise en forme données entrée'!BJ$53:BJ62, _xlfn.XLOOKUP(TRUE,_xlpm.supp_zero_deux,'2. Mise en forme données entrée'!BJ62:BJ$93),0,-1),
_xlpm.annee_suiv, _xlfn.XLOOKUP(TRUE, _xlpm.supp_zero_deux, '2. Mise en forme données entrée'!$C62:$C$93, $C30),
_xlpm.val_suiv, _xlfn.XLOOKUP(TRUE, _xlpm.supp_zero_deux, '2. Mise en forme données entrée'!BJ62:BJ$93, _xlpm.val_prec),
_xlpm.val_prec + (_xlpm.x-_xlpm.annee_prec) * (_xlpm.val_suiv-_xlpm.val_prec)/(_xlpm.annee_suiv-_xlpm.annee_prec)
)), )</f>
        <v>0</v>
      </c>
      <c r="CQ30" s="30" cm="1">
        <f t="array" ref="CQ30">IFERROR(IF('2. Mise en forme données entrée'!BK62 &gt; 0, '2. Mise en forme données entrée'!BK62,
_xlfn.LET(
_xlpm.x, $C30,
_xlpm.supp_zero_un, '2. Mise en forme données entrée'!BK$53:BK62 &gt; 0,
_xlpm.supp_zero_deux, '2. Mise en forme données entrée'!BK62:BK$93 &gt; 0,
_xlpm.annee_prec, _xlfn.XLOOKUP(TRUE, _xlpm.supp_zero_un, $C$21:$C30,$C30,0,-1),
_xlpm.val_prec, _xlfn.XLOOKUP(TRUE, _xlpm.supp_zero_un, '2. Mise en forme données entrée'!BK$53:BK62, _xlfn.XLOOKUP(TRUE,_xlpm.supp_zero_deux,'2. Mise en forme données entrée'!BK62:BK$93),0,-1),
_xlpm.annee_suiv, _xlfn.XLOOKUP(TRUE, _xlpm.supp_zero_deux, '2. Mise en forme données entrée'!$C62:$C$93, $C30),
_xlpm.val_suiv, _xlfn.XLOOKUP(TRUE, _xlpm.supp_zero_deux, '2. Mise en forme données entrée'!BK62:BK$93, _xlpm.val_prec),
_xlpm.val_prec + (_xlpm.x-_xlpm.annee_prec) * (_xlpm.val_suiv-_xlpm.val_prec)/(_xlpm.annee_suiv-_xlpm.annee_prec)
)), )</f>
        <v>0</v>
      </c>
      <c r="CR30" s="30" cm="1">
        <f t="array" ref="CR30">IFERROR(IF('2. Mise en forme données entrée'!BL62 &gt; 0, '2. Mise en forme données entrée'!BL62,
_xlfn.LET(
_xlpm.x, $C30,
_xlpm.supp_zero_un, '2. Mise en forme données entrée'!BL$53:BL62 &gt; 0,
_xlpm.supp_zero_deux, '2. Mise en forme données entrée'!BL62:BL$93 &gt; 0,
_xlpm.annee_prec, _xlfn.XLOOKUP(TRUE, _xlpm.supp_zero_un, $C$21:$C30,$C30,0,-1),
_xlpm.val_prec, _xlfn.XLOOKUP(TRUE, _xlpm.supp_zero_un, '2. Mise en forme données entrée'!BL$53:BL62, _xlfn.XLOOKUP(TRUE,_xlpm.supp_zero_deux,'2. Mise en forme données entrée'!BL62:BL$93),0,-1),
_xlpm.annee_suiv, _xlfn.XLOOKUP(TRUE, _xlpm.supp_zero_deux, '2. Mise en forme données entrée'!$C62:$C$93, $C30),
_xlpm.val_suiv, _xlfn.XLOOKUP(TRUE, _xlpm.supp_zero_deux, '2. Mise en forme données entrée'!BL62:BL$93, _xlpm.val_prec),
_xlpm.val_prec + (_xlpm.x-_xlpm.annee_prec) * (_xlpm.val_suiv-_xlpm.val_prec)/(_xlpm.annee_suiv-_xlpm.annee_prec)
)), )</f>
        <v>0</v>
      </c>
      <c r="CS30" s="30" cm="1">
        <f t="array" ref="CS30">IFERROR(IF('2. Mise en forme données entrée'!BM62 &gt; 0, '2. Mise en forme données entrée'!BM62,
_xlfn.LET(
_xlpm.x, $C30,
_xlpm.supp_zero_un, '2. Mise en forme données entrée'!BM$53:BM62 &gt; 0,
_xlpm.supp_zero_deux, '2. Mise en forme données entrée'!BM62:BM$93 &gt; 0,
_xlpm.annee_prec, _xlfn.XLOOKUP(TRUE, _xlpm.supp_zero_un, $C$21:$C30,$C30,0,-1),
_xlpm.val_prec, _xlfn.XLOOKUP(TRUE, _xlpm.supp_zero_un, '2. Mise en forme données entrée'!BM$53:BM62, _xlfn.XLOOKUP(TRUE,_xlpm.supp_zero_deux,'2. Mise en forme données entrée'!BM62:BM$93),0,-1),
_xlpm.annee_suiv, _xlfn.XLOOKUP(TRUE, _xlpm.supp_zero_deux, '2. Mise en forme données entrée'!$C62:$C$93, $C30),
_xlpm.val_suiv, _xlfn.XLOOKUP(TRUE, _xlpm.supp_zero_deux, '2. Mise en forme données entrée'!BM62:BM$93, _xlpm.val_prec),
_xlpm.val_prec + (_xlpm.x-_xlpm.annee_prec) * (_xlpm.val_suiv-_xlpm.val_prec)/(_xlpm.annee_suiv-_xlpm.annee_prec)
)), )</f>
        <v>0</v>
      </c>
      <c r="CV30" s="55"/>
      <c r="CW30" s="18" cm="1">
        <f t="array" ref="CW30">IFERROR(IF('2. Mise en forme données entrée'!BQ62 &gt; 0, '2. Mise en forme données entrée'!BQ62,
_xlfn.LET(
_xlpm.x, $C30,
_xlpm.supp_zero_un, '2. Mise en forme données entrée'!BQ$53:BQ62 &gt; 0,
_xlpm.supp_zero_deux, '2. Mise en forme données entrée'!BQ62:BQ$93 &gt; 0,
_xlpm.annee_prec, _xlfn.XLOOKUP(TRUE, _xlpm.supp_zero_un, $C$21:$C30,$C30,0,-1),
_xlpm.val_prec, _xlfn.XLOOKUP(TRUE, _xlpm.supp_zero_un, '2. Mise en forme données entrée'!BQ$53:BQ62, _xlfn.XLOOKUP(TRUE,_xlpm.supp_zero_deux,'2. Mise en forme données entrée'!BQ62:BQ$93),0,-1),
_xlpm.annee_suiv, _xlfn.XLOOKUP(TRUE, _xlpm.supp_zero_deux, '2. Mise en forme données entrée'!$C62:$C$93, $C30),
_xlpm.val_suiv, _xlfn.XLOOKUP(TRUE, _xlpm.supp_zero_deux, '2. Mise en forme données entrée'!BQ62:BQ$93, _xlpm.val_prec),
_xlpm.val_prec + (_xlpm.x-_xlpm.annee_prec) * (_xlpm.val_suiv-_xlpm.val_prec)/(_xlpm.annee_suiv-_xlpm.annee_prec)
)), )</f>
        <v>0</v>
      </c>
      <c r="CX30" s="18" cm="1">
        <f t="array" ref="CX30">IFERROR(IF('2. Mise en forme données entrée'!BR62 &gt; 0, '2. Mise en forme données entrée'!BR62,
_xlfn.LET(
_xlpm.x, $C30,
_xlpm.supp_zero_un, '2. Mise en forme données entrée'!BR$53:BR62 &gt; 0,
_xlpm.supp_zero_deux, '2. Mise en forme données entrée'!BR62:BR$93 &gt; 0,
_xlpm.annee_prec, _xlfn.XLOOKUP(TRUE, _xlpm.supp_zero_un, $C$21:$C30,$C30,0,-1),
_xlpm.val_prec, _xlfn.XLOOKUP(TRUE, _xlpm.supp_zero_un, '2. Mise en forme données entrée'!BR$53:BR62, _xlfn.XLOOKUP(TRUE,_xlpm.supp_zero_deux,'2. Mise en forme données entrée'!BR62:BR$93),0,-1),
_xlpm.annee_suiv, _xlfn.XLOOKUP(TRUE, _xlpm.supp_zero_deux, '2. Mise en forme données entrée'!$C62:$C$93, $C30),
_xlpm.val_suiv, _xlfn.XLOOKUP(TRUE, _xlpm.supp_zero_deux, '2. Mise en forme données entrée'!BR62:BR$93, _xlpm.val_prec),
_xlpm.val_prec + (_xlpm.x-_xlpm.annee_prec) * (_xlpm.val_suiv-_xlpm.val_prec)/(_xlpm.annee_suiv-_xlpm.annee_prec)
)), )</f>
        <v>0</v>
      </c>
      <c r="CY30" s="18" cm="1">
        <f t="array" ref="CY30">IFERROR(IF('2. Mise en forme données entrée'!BS62 &gt; 0, '2. Mise en forme données entrée'!BS62,
_xlfn.LET(
_xlpm.x, $C30,
_xlpm.supp_zero_un, '2. Mise en forme données entrée'!BS$53:BS62 &gt; 0,
_xlpm.supp_zero_deux, '2. Mise en forme données entrée'!BS62:BS$93 &gt; 0,
_xlpm.annee_prec, _xlfn.XLOOKUP(TRUE, _xlpm.supp_zero_un, $C$21:$C30,$C30,0,-1),
_xlpm.val_prec, _xlfn.XLOOKUP(TRUE, _xlpm.supp_zero_un, '2. Mise en forme données entrée'!BS$53:BS62, _xlfn.XLOOKUP(TRUE,_xlpm.supp_zero_deux,'2. Mise en forme données entrée'!BS62:BS$93),0,-1),
_xlpm.annee_suiv, _xlfn.XLOOKUP(TRUE, _xlpm.supp_zero_deux, '2. Mise en forme données entrée'!$C62:$C$93, $C30),
_xlpm.val_suiv, _xlfn.XLOOKUP(TRUE, _xlpm.supp_zero_deux, '2. Mise en forme données entrée'!BS62:BS$93, _xlpm.val_prec),
_xlpm.val_prec + (_xlpm.x-_xlpm.annee_prec) * (_xlpm.val_suiv-_xlpm.val_prec)/(_xlpm.annee_suiv-_xlpm.annee_prec)
)), )</f>
        <v>0</v>
      </c>
      <c r="CZ30" s="18" cm="1">
        <f t="array" ref="CZ30">IFERROR(IF('2. Mise en forme données entrée'!BT62 &gt; 0, '2. Mise en forme données entrée'!BT62,
_xlfn.LET(
_xlpm.x, $C30,
_xlpm.supp_zero_un, '2. Mise en forme données entrée'!BT$53:BT62 &gt; 0,
_xlpm.supp_zero_deux, '2. Mise en forme données entrée'!BT62:BT$93 &gt; 0,
_xlpm.annee_prec, _xlfn.XLOOKUP(TRUE, _xlpm.supp_zero_un, $C$21:$C30,$C30,0,-1),
_xlpm.val_prec, _xlfn.XLOOKUP(TRUE, _xlpm.supp_zero_un, '2. Mise en forme données entrée'!BT$53:BT62, _xlfn.XLOOKUP(TRUE,_xlpm.supp_zero_deux,'2. Mise en forme données entrée'!BT62:BT$93),0,-1),
_xlpm.annee_suiv, _xlfn.XLOOKUP(TRUE, _xlpm.supp_zero_deux, '2. Mise en forme données entrée'!$C62:$C$93, $C30),
_xlpm.val_suiv, _xlfn.XLOOKUP(TRUE, _xlpm.supp_zero_deux, '2. Mise en forme données entrée'!BT62:BT$93, _xlpm.val_prec),
_xlpm.val_prec + (_xlpm.x-_xlpm.annee_prec) * (_xlpm.val_suiv-_xlpm.val_prec)/(_xlpm.annee_suiv-_xlpm.annee_prec)
)), )</f>
        <v>0</v>
      </c>
      <c r="DB30" s="29" cm="1">
        <f t="array" ref="DB30">IFERROR(IF('2. Mise en forme données entrée'!BV62 &gt; 0, '2. Mise en forme données entrée'!BV62,
_xlfn.LET(
_xlpm.x, $C30,
_xlpm.supp_zero_un, '2. Mise en forme données entrée'!BV$53:BV62 &gt; 0,
_xlpm.supp_zero_deux, '2. Mise en forme données entrée'!BV62:BV$93 &gt; 0,
_xlpm.annee_prec, _xlfn.XLOOKUP(TRUE, _xlpm.supp_zero_un, $C$21:$C30,$C30,0,-1),
_xlpm.val_prec, _xlfn.XLOOKUP(TRUE, _xlpm.supp_zero_un, '2. Mise en forme données entrée'!BV$53:BV62, _xlfn.XLOOKUP(TRUE,_xlpm.supp_zero_deux,'2. Mise en forme données entrée'!BV62:BV$93),0,-1),
_xlpm.annee_suiv, _xlfn.XLOOKUP(TRUE, _xlpm.supp_zero_deux, '2. Mise en forme données entrée'!$C62:$C$93, $C30),
_xlpm.val_suiv, _xlfn.XLOOKUP(TRUE, _xlpm.supp_zero_deux, '2. Mise en forme données entrée'!BV62:BV$93, _xlpm.val_prec),
_xlpm.val_prec + (_xlpm.x-_xlpm.annee_prec) * (_xlpm.val_suiv-_xlpm.val_prec)/(_xlpm.annee_suiv-_xlpm.annee_prec)
)), )</f>
        <v>0</v>
      </c>
      <c r="DC30" s="29" cm="1">
        <f t="array" ref="DC30">IFERROR(IF('2. Mise en forme données entrée'!BW62 &gt; 0, '2. Mise en forme données entrée'!BW62,
_xlfn.LET(
_xlpm.x, $C30,
_xlpm.supp_zero_un, '2. Mise en forme données entrée'!BW$53:BW62 &gt; 0,
_xlpm.supp_zero_deux, '2. Mise en forme données entrée'!BW62:BW$93 &gt; 0,
_xlpm.annee_prec, _xlfn.XLOOKUP(TRUE, _xlpm.supp_zero_un, $C$21:$C30,$C30,0,-1),
_xlpm.val_prec, _xlfn.XLOOKUP(TRUE, _xlpm.supp_zero_un, '2. Mise en forme données entrée'!BW$53:BW62, _xlfn.XLOOKUP(TRUE,_xlpm.supp_zero_deux,'2. Mise en forme données entrée'!BW62:BW$93),0,-1),
_xlpm.annee_suiv, _xlfn.XLOOKUP(TRUE, _xlpm.supp_zero_deux, '2. Mise en forme données entrée'!$C62:$C$93, $C30),
_xlpm.val_suiv, _xlfn.XLOOKUP(TRUE, _xlpm.supp_zero_deux, '2. Mise en forme données entrée'!BW62:BW$93, _xlpm.val_prec),
_xlpm.val_prec + (_xlpm.x-_xlpm.annee_prec) * (_xlpm.val_suiv-_xlpm.val_prec)/(_xlpm.annee_suiv-_xlpm.annee_prec)
)), )</f>
        <v>0</v>
      </c>
      <c r="DD30" s="29" cm="1">
        <f t="array" ref="DD30">IFERROR(IF('2. Mise en forme données entrée'!BX62 &gt; 0, '2. Mise en forme données entrée'!BX62,
_xlfn.LET(
_xlpm.x, $C30,
_xlpm.supp_zero_un, '2. Mise en forme données entrée'!BX$53:BX62 &gt; 0,
_xlpm.supp_zero_deux, '2. Mise en forme données entrée'!BX62:BX$93 &gt; 0,
_xlpm.annee_prec, _xlfn.XLOOKUP(TRUE, _xlpm.supp_zero_un, $C$21:$C30,$C30,0,-1),
_xlpm.val_prec, _xlfn.XLOOKUP(TRUE, _xlpm.supp_zero_un, '2. Mise en forme données entrée'!BX$53:BX62, _xlfn.XLOOKUP(TRUE,_xlpm.supp_zero_deux,'2. Mise en forme données entrée'!BX62:BX$93),0,-1),
_xlpm.annee_suiv, _xlfn.XLOOKUP(TRUE, _xlpm.supp_zero_deux, '2. Mise en forme données entrée'!$C62:$C$93, $C30),
_xlpm.val_suiv, _xlfn.XLOOKUP(TRUE, _xlpm.supp_zero_deux, '2. Mise en forme données entrée'!BX62:BX$93, _xlpm.val_prec),
_xlpm.val_prec + (_xlpm.x-_xlpm.annee_prec) * (_xlpm.val_suiv-_xlpm.val_prec)/(_xlpm.annee_suiv-_xlpm.annee_prec)
)), )</f>
        <v>0</v>
      </c>
      <c r="DE30" s="29" cm="1">
        <f t="array" ref="DE30">IFERROR(IF('2. Mise en forme données entrée'!BY62 &gt; 0, '2. Mise en forme données entrée'!BY62,
_xlfn.LET(
_xlpm.x, $C30,
_xlpm.supp_zero_un, '2. Mise en forme données entrée'!BY$53:BY62 &gt; 0,
_xlpm.supp_zero_deux, '2. Mise en forme données entrée'!BY62:BY$93 &gt; 0,
_xlpm.annee_prec, _xlfn.XLOOKUP(TRUE, _xlpm.supp_zero_un, $C$21:$C30,$C30,0,-1),
_xlpm.val_prec, _xlfn.XLOOKUP(TRUE, _xlpm.supp_zero_un, '2. Mise en forme données entrée'!BY$53:BY62, _xlfn.XLOOKUP(TRUE,_xlpm.supp_zero_deux,'2. Mise en forme données entrée'!BY62:BY$93),0,-1),
_xlpm.annee_suiv, _xlfn.XLOOKUP(TRUE, _xlpm.supp_zero_deux, '2. Mise en forme données entrée'!$C62:$C$93, $C30),
_xlpm.val_suiv, _xlfn.XLOOKUP(TRUE, _xlpm.supp_zero_deux, '2. Mise en forme données entrée'!BY62:BY$93, _xlpm.val_prec),
_xlpm.val_prec + (_xlpm.x-_xlpm.annee_prec) * (_xlpm.val_suiv-_xlpm.val_prec)/(_xlpm.annee_suiv-_xlpm.annee_prec)
)), )</f>
        <v>0</v>
      </c>
      <c r="DG30" s="29" cm="1">
        <f t="array" ref="DG30">IFERROR(IF('2. Mise en forme données entrée'!CA62 &gt; 0, '2. Mise en forme données entrée'!CA62,
_xlfn.LET(
_xlpm.x, $C30,
_xlpm.supp_zero_un, '2. Mise en forme données entrée'!CA$53:CA62 &gt; 0,
_xlpm.supp_zero_deux, '2. Mise en forme données entrée'!CA62:CA$93 &gt; 0,
_xlpm.annee_prec, _xlfn.XLOOKUP(TRUE, _xlpm.supp_zero_un, $C$21:$C30,$C30,0,-1),
_xlpm.val_prec, _xlfn.XLOOKUP(TRUE, _xlpm.supp_zero_un, '2. Mise en forme données entrée'!CA$53:CA62, _xlfn.XLOOKUP(TRUE,_xlpm.supp_zero_deux,'2. Mise en forme données entrée'!CA62:CA$93),0,-1),
_xlpm.annee_suiv, _xlfn.XLOOKUP(TRUE, _xlpm.supp_zero_deux, '2. Mise en forme données entrée'!$C62:$C$93, $C30),
_xlpm.val_suiv, _xlfn.XLOOKUP(TRUE, _xlpm.supp_zero_deux, '2. Mise en forme données entrée'!CA62:CA$93, _xlpm.val_prec),
_xlpm.val_prec + (_xlpm.x-_xlpm.annee_prec) * (_xlpm.val_suiv-_xlpm.val_prec)/(_xlpm.annee_suiv-_xlpm.annee_prec)
)), )</f>
        <v>0</v>
      </c>
      <c r="DH30" s="29" cm="1">
        <f t="array" ref="DH30">IFERROR(IF('2. Mise en forme données entrée'!CB62 &gt; 0, '2. Mise en forme données entrée'!CB62,
_xlfn.LET(
_xlpm.x, $C30,
_xlpm.supp_zero_un, '2. Mise en forme données entrée'!CB$53:CB62 &gt; 0,
_xlpm.supp_zero_deux, '2. Mise en forme données entrée'!CB62:CB$93 &gt; 0,
_xlpm.annee_prec, _xlfn.XLOOKUP(TRUE, _xlpm.supp_zero_un, $C$21:$C30,$C30,0,-1),
_xlpm.val_prec, _xlfn.XLOOKUP(TRUE, _xlpm.supp_zero_un, '2. Mise en forme données entrée'!CB$53:CB62, _xlfn.XLOOKUP(TRUE,_xlpm.supp_zero_deux,'2. Mise en forme données entrée'!CB62:CB$93),0,-1),
_xlpm.annee_suiv, _xlfn.XLOOKUP(TRUE, _xlpm.supp_zero_deux, '2. Mise en forme données entrée'!$C62:$C$93, $C30),
_xlpm.val_suiv, _xlfn.XLOOKUP(TRUE, _xlpm.supp_zero_deux, '2. Mise en forme données entrée'!CB62:CB$93, _xlpm.val_prec),
_xlpm.val_prec + (_xlpm.x-_xlpm.annee_prec) * (_xlpm.val_suiv-_xlpm.val_prec)/(_xlpm.annee_suiv-_xlpm.annee_prec)
)), )</f>
        <v>0</v>
      </c>
      <c r="DI30" s="29" cm="1">
        <f t="array" ref="DI30">IFERROR(IF('2. Mise en forme données entrée'!CC62 &gt; 0, '2. Mise en forme données entrée'!CC62,
_xlfn.LET(
_xlpm.x, $C30,
_xlpm.supp_zero_un, '2. Mise en forme données entrée'!CC$53:CC62 &gt; 0,
_xlpm.supp_zero_deux, '2. Mise en forme données entrée'!CC62:CC$93 &gt; 0,
_xlpm.annee_prec, _xlfn.XLOOKUP(TRUE, _xlpm.supp_zero_un, $C$21:$C30,$C30,0,-1),
_xlpm.val_prec, _xlfn.XLOOKUP(TRUE, _xlpm.supp_zero_un, '2. Mise en forme données entrée'!CC$53:CC62, _xlfn.XLOOKUP(TRUE,_xlpm.supp_zero_deux,'2. Mise en forme données entrée'!CC62:CC$93),0,-1),
_xlpm.annee_suiv, _xlfn.XLOOKUP(TRUE, _xlpm.supp_zero_deux, '2. Mise en forme données entrée'!$C62:$C$93, $C30),
_xlpm.val_suiv, _xlfn.XLOOKUP(TRUE, _xlpm.supp_zero_deux, '2. Mise en forme données entrée'!CC62:CC$93, _xlpm.val_prec),
_xlpm.val_prec + (_xlpm.x-_xlpm.annee_prec) * (_xlpm.val_suiv-_xlpm.val_prec)/(_xlpm.annee_suiv-_xlpm.annee_prec)
)), )</f>
        <v>0</v>
      </c>
      <c r="DJ30" s="29" cm="1">
        <f t="array" ref="DJ30">IFERROR(IF('2. Mise en forme données entrée'!CD62 &gt; 0, '2. Mise en forme données entrée'!CD62,
_xlfn.LET(
_xlpm.x, $C30,
_xlpm.supp_zero_un, '2. Mise en forme données entrée'!CD$53:CD62 &gt; 0,
_xlpm.supp_zero_deux, '2. Mise en forme données entrée'!CD62:CD$93 &gt; 0,
_xlpm.annee_prec, _xlfn.XLOOKUP(TRUE, _xlpm.supp_zero_un, $C$21:$C30,$C30,0,-1),
_xlpm.val_prec, _xlfn.XLOOKUP(TRUE, _xlpm.supp_zero_un, '2. Mise en forme données entrée'!CD$53:CD62, _xlfn.XLOOKUP(TRUE,_xlpm.supp_zero_deux,'2. Mise en forme données entrée'!CD62:CD$93),0,-1),
_xlpm.annee_suiv, _xlfn.XLOOKUP(TRUE, _xlpm.supp_zero_deux, '2. Mise en forme données entrée'!$C62:$C$93, $C30),
_xlpm.val_suiv, _xlfn.XLOOKUP(TRUE, _xlpm.supp_zero_deux, '2. Mise en forme données entrée'!CD62:CD$93, _xlpm.val_prec),
_xlpm.val_prec + (_xlpm.x-_xlpm.annee_prec) * (_xlpm.val_suiv-_xlpm.val_prec)/(_xlpm.annee_suiv-_xlpm.annee_prec)
)), )</f>
        <v>0</v>
      </c>
      <c r="DL30" s="29" cm="1">
        <f t="array" ref="DL30">IFERROR(IF('2. Mise en forme données entrée'!CF62 &gt; 0, '2. Mise en forme données entrée'!CF62,
_xlfn.LET(
_xlpm.x, $C30,
_xlpm.supp_zero_un, '2. Mise en forme données entrée'!CF$53:CF62 &gt; 0,
_xlpm.supp_zero_deux, '2. Mise en forme données entrée'!CF62:CF$93 &gt; 0,
_xlpm.annee_prec, _xlfn.XLOOKUP(TRUE, _xlpm.supp_zero_un, $C$21:$C30,$C30,0,-1),
_xlpm.val_prec, _xlfn.XLOOKUP(TRUE, _xlpm.supp_zero_un, '2. Mise en forme données entrée'!CF$53:CF62, _xlfn.XLOOKUP(TRUE,_xlpm.supp_zero_deux,'2. Mise en forme données entrée'!CF62:CF$93),0,-1),
_xlpm.annee_suiv, _xlfn.XLOOKUP(TRUE, _xlpm.supp_zero_deux, '2. Mise en forme données entrée'!$C62:$C$93, $C30),
_xlpm.val_suiv, _xlfn.XLOOKUP(TRUE, _xlpm.supp_zero_deux, '2. Mise en forme données entrée'!CF62:CF$93, _xlpm.val_prec),
_xlpm.val_prec + (_xlpm.x-_xlpm.annee_prec) * (_xlpm.val_suiv-_xlpm.val_prec)/(_xlpm.annee_suiv-_xlpm.annee_prec)
)), )</f>
        <v>0</v>
      </c>
      <c r="DM30" s="29" cm="1">
        <f t="array" ref="DM30">IFERROR(IF('2. Mise en forme données entrée'!CG62 &gt; 0, '2. Mise en forme données entrée'!CG62,
_xlfn.LET(
_xlpm.x, $C30,
_xlpm.supp_zero_un, '2. Mise en forme données entrée'!CG$53:CG62 &gt; 0,
_xlpm.supp_zero_deux, '2. Mise en forme données entrée'!CG62:CG$93 &gt; 0,
_xlpm.annee_prec, _xlfn.XLOOKUP(TRUE, _xlpm.supp_zero_un, $C$21:$C30,$C30,0,-1),
_xlpm.val_prec, _xlfn.XLOOKUP(TRUE, _xlpm.supp_zero_un, '2. Mise en forme données entrée'!CG$53:CG62, _xlfn.XLOOKUP(TRUE,_xlpm.supp_zero_deux,'2. Mise en forme données entrée'!CG62:CG$93),0,-1),
_xlpm.annee_suiv, _xlfn.XLOOKUP(TRUE, _xlpm.supp_zero_deux, '2. Mise en forme données entrée'!$C62:$C$93, $C30),
_xlpm.val_suiv, _xlfn.XLOOKUP(TRUE, _xlpm.supp_zero_deux, '2. Mise en forme données entrée'!CG62:CG$93, _xlpm.val_prec),
_xlpm.val_prec + (_xlpm.x-_xlpm.annee_prec) * (_xlpm.val_suiv-_xlpm.val_prec)/(_xlpm.annee_suiv-_xlpm.annee_prec)
)), )</f>
        <v>0</v>
      </c>
      <c r="DN30" s="29" cm="1">
        <f t="array" ref="DN30">IFERROR(IF('2. Mise en forme données entrée'!CH62 &gt; 0, '2. Mise en forme données entrée'!CH62,
_xlfn.LET(
_xlpm.x, $C30,
_xlpm.supp_zero_un, '2. Mise en forme données entrée'!CH$53:CH62 &gt; 0,
_xlpm.supp_zero_deux, '2. Mise en forme données entrée'!CH62:CH$93 &gt; 0,
_xlpm.annee_prec, _xlfn.XLOOKUP(TRUE, _xlpm.supp_zero_un, $C$21:$C30,$C30,0,-1),
_xlpm.val_prec, _xlfn.XLOOKUP(TRUE, _xlpm.supp_zero_un, '2. Mise en forme données entrée'!CH$53:CH62, _xlfn.XLOOKUP(TRUE,_xlpm.supp_zero_deux,'2. Mise en forme données entrée'!CH62:CH$93),0,-1),
_xlpm.annee_suiv, _xlfn.XLOOKUP(TRUE, _xlpm.supp_zero_deux, '2. Mise en forme données entrée'!$C62:$C$93, $C30),
_xlpm.val_suiv, _xlfn.XLOOKUP(TRUE, _xlpm.supp_zero_deux, '2. Mise en forme données entrée'!CH62:CH$93, _xlpm.val_prec),
_xlpm.val_prec + (_xlpm.x-_xlpm.annee_prec) * (_xlpm.val_suiv-_xlpm.val_prec)/(_xlpm.annee_suiv-_xlpm.annee_prec)
)), )</f>
        <v>0</v>
      </c>
      <c r="DO30" s="29" cm="1">
        <f t="array" ref="DO30">IFERROR(IF('2. Mise en forme données entrée'!CI62 &gt; 0, '2. Mise en forme données entrée'!CI62,
_xlfn.LET(
_xlpm.x, $C30,
_xlpm.supp_zero_un, '2. Mise en forme données entrée'!CI$53:CI62 &gt; 0,
_xlpm.supp_zero_deux, '2. Mise en forme données entrée'!CI62:CI$93 &gt; 0,
_xlpm.annee_prec, _xlfn.XLOOKUP(TRUE, _xlpm.supp_zero_un, $C$21:$C30,$C30,0,-1),
_xlpm.val_prec, _xlfn.XLOOKUP(TRUE, _xlpm.supp_zero_un, '2. Mise en forme données entrée'!CI$53:CI62, _xlfn.XLOOKUP(TRUE,_xlpm.supp_zero_deux,'2. Mise en forme données entrée'!CI62:CI$93),0,-1),
_xlpm.annee_suiv, _xlfn.XLOOKUP(TRUE, _xlpm.supp_zero_deux, '2. Mise en forme données entrée'!$C62:$C$93, $C30),
_xlpm.val_suiv, _xlfn.XLOOKUP(TRUE, _xlpm.supp_zero_deux, '2. Mise en forme données entrée'!CI62:CI$93, _xlpm.val_prec),
_xlpm.val_prec + (_xlpm.x-_xlpm.annee_prec) * (_xlpm.val_suiv-_xlpm.val_prec)/(_xlpm.annee_suiv-_xlpm.annee_prec)
)), )</f>
        <v>0</v>
      </c>
      <c r="DQ30" s="29" cm="1">
        <f t="array" ref="DQ30">IFERROR(IF('2. Mise en forme données entrée'!CK62 &gt; 0, '2. Mise en forme données entrée'!CK62,
_xlfn.LET(
_xlpm.x, $C30,
_xlpm.supp_zero_un, '2. Mise en forme données entrée'!CK$53:CK62 &gt; 0,
_xlpm.supp_zero_deux, '2. Mise en forme données entrée'!CK62:CK$93 &gt; 0,
_xlpm.annee_prec, _xlfn.XLOOKUP(TRUE, _xlpm.supp_zero_un, $C$21:$C30,$C30,0,-1),
_xlpm.val_prec, _xlfn.XLOOKUP(TRUE, _xlpm.supp_zero_un, '2. Mise en forme données entrée'!CK$53:CK62, _xlfn.XLOOKUP(TRUE,_xlpm.supp_zero_deux,'2. Mise en forme données entrée'!CK62:CK$93),0,-1),
_xlpm.annee_suiv, _xlfn.XLOOKUP(TRUE, _xlpm.supp_zero_deux, '2. Mise en forme données entrée'!$C62:$C$93, $C30),
_xlpm.val_suiv, _xlfn.XLOOKUP(TRUE, _xlpm.supp_zero_deux, '2. Mise en forme données entrée'!CK62:CK$93, _xlpm.val_prec),
_xlpm.val_prec + (_xlpm.x-_xlpm.annee_prec) * (_xlpm.val_suiv-_xlpm.val_prec)/(_xlpm.annee_suiv-_xlpm.annee_prec)
)), )</f>
        <v>0</v>
      </c>
      <c r="DR30" s="29" cm="1">
        <f t="array" ref="DR30">IFERROR(IF('2. Mise en forme données entrée'!CL62 &gt; 0, '2. Mise en forme données entrée'!CL62,
_xlfn.LET(
_xlpm.x, $C30,
_xlpm.supp_zero_un, '2. Mise en forme données entrée'!CL$53:CL62 &gt; 0,
_xlpm.supp_zero_deux, '2. Mise en forme données entrée'!CL62:CL$93 &gt; 0,
_xlpm.annee_prec, _xlfn.XLOOKUP(TRUE, _xlpm.supp_zero_un, $C$21:$C30,$C30,0,-1),
_xlpm.val_prec, _xlfn.XLOOKUP(TRUE, _xlpm.supp_zero_un, '2. Mise en forme données entrée'!CL$53:CL62, _xlfn.XLOOKUP(TRUE,_xlpm.supp_zero_deux,'2. Mise en forme données entrée'!CL62:CL$93),0,-1),
_xlpm.annee_suiv, _xlfn.XLOOKUP(TRUE, _xlpm.supp_zero_deux, '2. Mise en forme données entrée'!$C62:$C$93, $C30),
_xlpm.val_suiv, _xlfn.XLOOKUP(TRUE, _xlpm.supp_zero_deux, '2. Mise en forme données entrée'!CL62:CL$93, _xlpm.val_prec),
_xlpm.val_prec + (_xlpm.x-_xlpm.annee_prec) * (_xlpm.val_suiv-_xlpm.val_prec)/(_xlpm.annee_suiv-_xlpm.annee_prec)
)), )</f>
        <v>0</v>
      </c>
      <c r="DS30" s="29" cm="1">
        <f t="array" ref="DS30">IFERROR(IF('2. Mise en forme données entrée'!CM62 &gt; 0, '2. Mise en forme données entrée'!CM62,
_xlfn.LET(
_xlpm.x, $C30,
_xlpm.supp_zero_un, '2. Mise en forme données entrée'!CM$53:CM62 &gt; 0,
_xlpm.supp_zero_deux, '2. Mise en forme données entrée'!CM62:CM$93 &gt; 0,
_xlpm.annee_prec, _xlfn.XLOOKUP(TRUE, _xlpm.supp_zero_un, $C$21:$C30,$C30,0,-1),
_xlpm.val_prec, _xlfn.XLOOKUP(TRUE, _xlpm.supp_zero_un, '2. Mise en forme données entrée'!CM$53:CM62, _xlfn.XLOOKUP(TRUE,_xlpm.supp_zero_deux,'2. Mise en forme données entrée'!CM62:CM$93),0,-1),
_xlpm.annee_suiv, _xlfn.XLOOKUP(TRUE, _xlpm.supp_zero_deux, '2. Mise en forme données entrée'!$C62:$C$93, $C30),
_xlpm.val_suiv, _xlfn.XLOOKUP(TRUE, _xlpm.supp_zero_deux, '2. Mise en forme données entrée'!CM62:CM$93, _xlpm.val_prec),
_xlpm.val_prec + (_xlpm.x-_xlpm.annee_prec) * (_xlpm.val_suiv-_xlpm.val_prec)/(_xlpm.annee_suiv-_xlpm.annee_prec)
)), )</f>
        <v>0</v>
      </c>
      <c r="DT30" s="29" cm="1">
        <f t="array" ref="DT30">IFERROR(IF('2. Mise en forme données entrée'!CN62 &gt; 0, '2. Mise en forme données entrée'!CN62,
_xlfn.LET(
_xlpm.x, $C30,
_xlpm.supp_zero_un, '2. Mise en forme données entrée'!CN$53:CN62 &gt; 0,
_xlpm.supp_zero_deux, '2. Mise en forme données entrée'!CN62:CN$93 &gt; 0,
_xlpm.annee_prec, _xlfn.XLOOKUP(TRUE, _xlpm.supp_zero_un, $C$21:$C30,$C30,0,-1),
_xlpm.val_prec, _xlfn.XLOOKUP(TRUE, _xlpm.supp_zero_un, '2. Mise en forme données entrée'!CN$53:CN62, _xlfn.XLOOKUP(TRUE,_xlpm.supp_zero_deux,'2. Mise en forme données entrée'!CN62:CN$93),0,-1),
_xlpm.annee_suiv, _xlfn.XLOOKUP(TRUE, _xlpm.supp_zero_deux, '2. Mise en forme données entrée'!$C62:$C$93, $C30),
_xlpm.val_suiv, _xlfn.XLOOKUP(TRUE, _xlpm.supp_zero_deux, '2. Mise en forme données entrée'!CN62:CN$93, _xlpm.val_prec),
_xlpm.val_prec + (_xlpm.x-_xlpm.annee_prec) * (_xlpm.val_suiv-_xlpm.val_prec)/(_xlpm.annee_suiv-_xlpm.annee_prec)
)), )</f>
        <v>0</v>
      </c>
      <c r="DV30" s="30" cm="1">
        <f t="array" ref="DV30">IFERROR(IF('2. Mise en forme données entrée'!CP62 &gt; 0, '2. Mise en forme données entrée'!CP62,
_xlfn.LET(
_xlpm.x, $C30,
_xlpm.supp_zero_un, '2. Mise en forme données entrée'!CP$53:CP62 &gt; 0,
_xlpm.supp_zero_deux, '2. Mise en forme données entrée'!CP62:CP$93 &gt; 0,
_xlpm.annee_prec, _xlfn.XLOOKUP(TRUE, _xlpm.supp_zero_un, $C$21:$C30,$C30,0,-1),
_xlpm.val_prec, _xlfn.XLOOKUP(TRUE, _xlpm.supp_zero_un, '2. Mise en forme données entrée'!CP$53:CP62, _xlfn.XLOOKUP(TRUE,_xlpm.supp_zero_deux,'2. Mise en forme données entrée'!CP62:CP$93),0,-1),
_xlpm.annee_suiv, _xlfn.XLOOKUP(TRUE, _xlpm.supp_zero_deux, '2. Mise en forme données entrée'!$C62:$C$93, $C30),
_xlpm.val_suiv, _xlfn.XLOOKUP(TRUE, _xlpm.supp_zero_deux, '2. Mise en forme données entrée'!CP62:CP$93, _xlpm.val_prec),
_xlpm.val_prec + (_xlpm.x-_xlpm.annee_prec) * (_xlpm.val_suiv-_xlpm.val_prec)/(_xlpm.annee_suiv-_xlpm.annee_prec)
)), )</f>
        <v>0</v>
      </c>
      <c r="DW30" s="30" cm="1">
        <f t="array" ref="DW30">IFERROR(IF('2. Mise en forme données entrée'!CQ62 &gt; 0, '2. Mise en forme données entrée'!CQ62,
_xlfn.LET(
_xlpm.x, $C30,
_xlpm.supp_zero_un, '2. Mise en forme données entrée'!CQ$53:CQ62 &gt; 0,
_xlpm.supp_zero_deux, '2. Mise en forme données entrée'!CQ62:CQ$93 &gt; 0,
_xlpm.annee_prec, _xlfn.XLOOKUP(TRUE, _xlpm.supp_zero_un, $C$21:$C30,$C30,0,-1),
_xlpm.val_prec, _xlfn.XLOOKUP(TRUE, _xlpm.supp_zero_un, '2. Mise en forme données entrée'!CQ$53:CQ62, _xlfn.XLOOKUP(TRUE,_xlpm.supp_zero_deux,'2. Mise en forme données entrée'!CQ62:CQ$93),0,-1),
_xlpm.annee_suiv, _xlfn.XLOOKUP(TRUE, _xlpm.supp_zero_deux, '2. Mise en forme données entrée'!$C62:$C$93, $C30),
_xlpm.val_suiv, _xlfn.XLOOKUP(TRUE, _xlpm.supp_zero_deux, '2. Mise en forme données entrée'!CQ62:CQ$93, _xlpm.val_prec),
_xlpm.val_prec + (_xlpm.x-_xlpm.annee_prec) * (_xlpm.val_suiv-_xlpm.val_prec)/(_xlpm.annee_suiv-_xlpm.annee_prec)
)), )</f>
        <v>0</v>
      </c>
      <c r="DX30" s="30" cm="1">
        <f t="array" ref="DX30">IFERROR(IF('2. Mise en forme données entrée'!CR62 &gt; 0, '2. Mise en forme données entrée'!CR62,
_xlfn.LET(
_xlpm.x, $C30,
_xlpm.supp_zero_un, '2. Mise en forme données entrée'!CR$53:CR62 &gt; 0,
_xlpm.supp_zero_deux, '2. Mise en forme données entrée'!CR62:CR$93 &gt; 0,
_xlpm.annee_prec, _xlfn.XLOOKUP(TRUE, _xlpm.supp_zero_un, $C$21:$C30,$C30,0,-1),
_xlpm.val_prec, _xlfn.XLOOKUP(TRUE, _xlpm.supp_zero_un, '2. Mise en forme données entrée'!CR$53:CR62, _xlfn.XLOOKUP(TRUE,_xlpm.supp_zero_deux,'2. Mise en forme données entrée'!CR62:CR$93),0,-1),
_xlpm.annee_suiv, _xlfn.XLOOKUP(TRUE, _xlpm.supp_zero_deux, '2. Mise en forme données entrée'!$C62:$C$93, $C30),
_xlpm.val_suiv, _xlfn.XLOOKUP(TRUE, _xlpm.supp_zero_deux, '2. Mise en forme données entrée'!CR62:CR$93, _xlpm.val_prec),
_xlpm.val_prec + (_xlpm.x-_xlpm.annee_prec) * (_xlpm.val_suiv-_xlpm.val_prec)/(_xlpm.annee_suiv-_xlpm.annee_prec)
)), )</f>
        <v>0</v>
      </c>
      <c r="DY30" s="30" cm="1">
        <f t="array" ref="DY30">IFERROR(IF('2. Mise en forme données entrée'!CS62 &gt; 0, '2. Mise en forme données entrée'!CS62,
_xlfn.LET(
_xlpm.x, $C30,
_xlpm.supp_zero_un, '2. Mise en forme données entrée'!CS$53:CS62 &gt; 0,
_xlpm.supp_zero_deux, '2. Mise en forme données entrée'!CS62:CS$93 &gt; 0,
_xlpm.annee_prec, _xlfn.XLOOKUP(TRUE, _xlpm.supp_zero_un, $C$21:$C30,$C30,0,-1),
_xlpm.val_prec, _xlfn.XLOOKUP(TRUE, _xlpm.supp_zero_un, '2. Mise en forme données entrée'!CS$53:CS62, _xlfn.XLOOKUP(TRUE,_xlpm.supp_zero_deux,'2. Mise en forme données entrée'!CS62:CS$93),0,-1),
_xlpm.annee_suiv, _xlfn.XLOOKUP(TRUE, _xlpm.supp_zero_deux, '2. Mise en forme données entrée'!$C62:$C$93, $C30),
_xlpm.val_suiv, _xlfn.XLOOKUP(TRUE, _xlpm.supp_zero_deux, '2. Mise en forme données entrée'!CS62:CS$93, _xlpm.val_prec),
_xlpm.val_prec + (_xlpm.x-_xlpm.annee_prec) * (_xlpm.val_suiv-_xlpm.val_prec)/(_xlpm.annee_suiv-_xlpm.annee_prec)
)), )</f>
        <v>0</v>
      </c>
    </row>
    <row r="31" spans="2:131" outlineLevel="1">
      <c r="C31" s="19">
        <v>2020</v>
      </c>
      <c r="D31" s="55"/>
      <c r="E31" s="18">
        <v>2896.23786141038</v>
      </c>
      <c r="F31" s="18">
        <v>3041.04975448089</v>
      </c>
      <c r="G31" s="18">
        <v>6761.9611332930899</v>
      </c>
      <c r="H31" s="18">
        <v>42671.386627649197</v>
      </c>
      <c r="J31" s="29">
        <v>0.192372070078662</v>
      </c>
      <c r="K31" s="29">
        <v>0.20199067358259501</v>
      </c>
      <c r="L31" s="29">
        <v>0.44394311442762902</v>
      </c>
      <c r="M31" s="29">
        <v>2.8149256840853498</v>
      </c>
      <c r="O31" s="29">
        <v>9.4912335978629692</v>
      </c>
      <c r="P31" s="29">
        <v>9.9657952777561203</v>
      </c>
      <c r="Q31" s="29">
        <v>21.912791581501601</v>
      </c>
      <c r="R31" s="29">
        <v>138.918193310346</v>
      </c>
      <c r="T31" s="29">
        <v>0.260268635756713</v>
      </c>
      <c r="U31" s="29">
        <v>0.27328206754454798</v>
      </c>
      <c r="V31" s="29">
        <v>0.58533500052828602</v>
      </c>
      <c r="W31" s="29">
        <v>3.7514253785579799</v>
      </c>
      <c r="Y31" s="29">
        <v>2.7102642342561398</v>
      </c>
      <c r="Z31" s="29">
        <v>2.84577744596894</v>
      </c>
      <c r="AA31" s="29">
        <v>6.3329847726979898</v>
      </c>
      <c r="AB31" s="29">
        <v>39.950836240882197</v>
      </c>
      <c r="AD31" s="30">
        <v>11.6561471851089</v>
      </c>
      <c r="AE31" s="30">
        <v>12.238954544364301</v>
      </c>
      <c r="AF31" s="30">
        <v>27.2081242581623</v>
      </c>
      <c r="AG31" s="30">
        <v>171.71234578920701</v>
      </c>
      <c r="AJ31" s="55"/>
      <c r="AK31" s="18" cm="1">
        <f t="array" ref="AK31">IFERROR(IF('2. Mise en forme données entrée'!E63 &gt; 0, '2. Mise en forme données entrée'!E63,
_xlfn.LET(
_xlpm.x, $C31,
_xlpm.supp_zero_un, '2. Mise en forme données entrée'!E$53:E63 &gt; 0,
_xlpm.supp_zero_deux, '2. Mise en forme données entrée'!E63:E$93 &gt; 0,
_xlpm.annee_prec, _xlfn.XLOOKUP(TRUE, _xlpm.supp_zero_un, $C$21:$C31,$C31,0,-1),
_xlpm.val_prec, _xlfn.XLOOKUP(TRUE, _xlpm.supp_zero_un, '2. Mise en forme données entrée'!E$53:E63, _xlfn.XLOOKUP(TRUE,_xlpm.supp_zero_deux,'2. Mise en forme données entrée'!E63:E$93),0,-1),
_xlpm.annee_suiv, _xlfn.XLOOKUP(TRUE, _xlpm.supp_zero_deux, '2. Mise en forme données entrée'!$C63:$C$93, $C31),
_xlpm.val_suiv, _xlfn.XLOOKUP(TRUE, _xlpm.supp_zero_deux, '2. Mise en forme données entrée'!E63:E$93, _xlpm.val_prec),
_xlpm.val_prec + (_xlpm.x-_xlpm.annee_prec) * (_xlpm.val_suiv-_xlpm.val_prec)/(_xlpm.annee_suiv-_xlpm.annee_prec)
)), )</f>
        <v>2896.23786141038</v>
      </c>
      <c r="AL31" s="18" cm="1">
        <f t="array" ref="AL31">IFERROR(IF('2. Mise en forme données entrée'!F63 &gt; 0, '2. Mise en forme données entrée'!F63,
_xlfn.LET(
_xlpm.x, $C31,
_xlpm.supp_zero_un, '2. Mise en forme données entrée'!F$53:F63 &gt; 0,
_xlpm.supp_zero_deux, '2. Mise en forme données entrée'!F63:F$93 &gt; 0,
_xlpm.annee_prec, _xlfn.XLOOKUP(TRUE, _xlpm.supp_zero_un, $C$21:$C31,$C31,0,-1),
_xlpm.val_prec, _xlfn.XLOOKUP(TRUE, _xlpm.supp_zero_un, '2. Mise en forme données entrée'!F$53:F63, _xlfn.XLOOKUP(TRUE,_xlpm.supp_zero_deux,'2. Mise en forme données entrée'!F63:F$93),0,-1),
_xlpm.annee_suiv, _xlfn.XLOOKUP(TRUE, _xlpm.supp_zero_deux, '2. Mise en forme données entrée'!$C63:$C$93, $C31),
_xlpm.val_suiv, _xlfn.XLOOKUP(TRUE, _xlpm.supp_zero_deux, '2. Mise en forme données entrée'!F63:F$93, _xlpm.val_prec),
_xlpm.val_prec + (_xlpm.x-_xlpm.annee_prec) * (_xlpm.val_suiv-_xlpm.val_prec)/(_xlpm.annee_suiv-_xlpm.annee_prec)
)), )</f>
        <v>3041.04975448089</v>
      </c>
      <c r="AM31" s="18" cm="1">
        <f t="array" ref="AM31">IFERROR(IF('2. Mise en forme données entrée'!G63 &gt; 0, '2. Mise en forme données entrée'!G63,
_xlfn.LET(
_xlpm.x, $C31,
_xlpm.supp_zero_un, '2. Mise en forme données entrée'!G$53:G63 &gt; 0,
_xlpm.supp_zero_deux, '2. Mise en forme données entrée'!G63:G$93 &gt; 0,
_xlpm.annee_prec, _xlfn.XLOOKUP(TRUE, _xlpm.supp_zero_un, $C$21:$C31,$C31,0,-1),
_xlpm.val_prec, _xlfn.XLOOKUP(TRUE, _xlpm.supp_zero_un, '2. Mise en forme données entrée'!G$53:G63, _xlfn.XLOOKUP(TRUE,_xlpm.supp_zero_deux,'2. Mise en forme données entrée'!G63:G$93),0,-1),
_xlpm.annee_suiv, _xlfn.XLOOKUP(TRUE, _xlpm.supp_zero_deux, '2. Mise en forme données entrée'!$C63:$C$93, $C31),
_xlpm.val_suiv, _xlfn.XLOOKUP(TRUE, _xlpm.supp_zero_deux, '2. Mise en forme données entrée'!G63:G$93, _xlpm.val_prec),
_xlpm.val_prec + (_xlpm.x-_xlpm.annee_prec) * (_xlpm.val_suiv-_xlpm.val_prec)/(_xlpm.annee_suiv-_xlpm.annee_prec)
)), )</f>
        <v>6761.9611332930899</v>
      </c>
      <c r="AN31" s="18" cm="1">
        <f t="array" ref="AN31">IFERROR(IF('2. Mise en forme données entrée'!H63 &gt; 0, '2. Mise en forme données entrée'!H63,
_xlfn.LET(
_xlpm.x, $C31,
_xlpm.supp_zero_un, '2. Mise en forme données entrée'!H$53:H63 &gt; 0,
_xlpm.supp_zero_deux, '2. Mise en forme données entrée'!H63:H$93 &gt; 0,
_xlpm.annee_prec, _xlfn.XLOOKUP(TRUE, _xlpm.supp_zero_un, $C$21:$C31,$C31,0,-1),
_xlpm.val_prec, _xlfn.XLOOKUP(TRUE, _xlpm.supp_zero_un, '2. Mise en forme données entrée'!H$53:H63, _xlfn.XLOOKUP(TRUE,_xlpm.supp_zero_deux,'2. Mise en forme données entrée'!H63:H$93),0,-1),
_xlpm.annee_suiv, _xlfn.XLOOKUP(TRUE, _xlpm.supp_zero_deux, '2. Mise en forme données entrée'!$C63:$C$93, $C31),
_xlpm.val_suiv, _xlfn.XLOOKUP(TRUE, _xlpm.supp_zero_deux, '2. Mise en forme données entrée'!H63:H$93, _xlpm.val_prec),
_xlpm.val_prec + (_xlpm.x-_xlpm.annee_prec) * (_xlpm.val_suiv-_xlpm.val_prec)/(_xlpm.annee_suiv-_xlpm.annee_prec)
)), )</f>
        <v>42671.386627649197</v>
      </c>
      <c r="AP31" s="29" cm="1">
        <f t="array" ref="AP31">IFERROR(IF('2. Mise en forme données entrée'!J63 &gt; 0, '2. Mise en forme données entrée'!J63,
_xlfn.LET(
_xlpm.x, $C31,
_xlpm.supp_zero_un, '2. Mise en forme données entrée'!J$53:J63 &gt; 0,
_xlpm.supp_zero_deux, '2. Mise en forme données entrée'!J63:J$93 &gt; 0,
_xlpm.annee_prec, _xlfn.XLOOKUP(TRUE, _xlpm.supp_zero_un, $C$21:$C31,$C31,0,-1),
_xlpm.val_prec, _xlfn.XLOOKUP(TRUE, _xlpm.supp_zero_un, '2. Mise en forme données entrée'!J$53:J63, _xlfn.XLOOKUP(TRUE,_xlpm.supp_zero_deux,'2. Mise en forme données entrée'!J63:J$93),0,-1),
_xlpm.annee_suiv, _xlfn.XLOOKUP(TRUE, _xlpm.supp_zero_deux, '2. Mise en forme données entrée'!$C63:$C$93, $C31),
_xlpm.val_suiv, _xlfn.XLOOKUP(TRUE, _xlpm.supp_zero_deux, '2. Mise en forme données entrée'!J63:J$93, _xlpm.val_prec),
_xlpm.val_prec + (_xlpm.x-_xlpm.annee_prec) * (_xlpm.val_suiv-_xlpm.val_prec)/(_xlpm.annee_suiv-_xlpm.annee_prec)
)), )</f>
        <v>0.192372070078662</v>
      </c>
      <c r="AQ31" s="29" cm="1">
        <f t="array" ref="AQ31">IFERROR(IF('2. Mise en forme données entrée'!K63 &gt; 0, '2. Mise en forme données entrée'!K63,
_xlfn.LET(
_xlpm.x, $C31,
_xlpm.supp_zero_un, '2. Mise en forme données entrée'!K$53:K63 &gt; 0,
_xlpm.supp_zero_deux, '2. Mise en forme données entrée'!K63:K$93 &gt; 0,
_xlpm.annee_prec, _xlfn.XLOOKUP(TRUE, _xlpm.supp_zero_un, $C$21:$C31,$C31,0,-1),
_xlpm.val_prec, _xlfn.XLOOKUP(TRUE, _xlpm.supp_zero_un, '2. Mise en forme données entrée'!K$53:K63, _xlfn.XLOOKUP(TRUE,_xlpm.supp_zero_deux,'2. Mise en forme données entrée'!K63:K$93),0,-1),
_xlpm.annee_suiv, _xlfn.XLOOKUP(TRUE, _xlpm.supp_zero_deux, '2. Mise en forme données entrée'!$C63:$C$93, $C31),
_xlpm.val_suiv, _xlfn.XLOOKUP(TRUE, _xlpm.supp_zero_deux, '2. Mise en forme données entrée'!K63:K$93, _xlpm.val_prec),
_xlpm.val_prec + (_xlpm.x-_xlpm.annee_prec) * (_xlpm.val_suiv-_xlpm.val_prec)/(_xlpm.annee_suiv-_xlpm.annee_prec)
)), )</f>
        <v>0.20199067358259501</v>
      </c>
      <c r="AR31" s="29" cm="1">
        <f t="array" ref="AR31">IFERROR(IF('2. Mise en forme données entrée'!L63 &gt; 0, '2. Mise en forme données entrée'!L63,
_xlfn.LET(
_xlpm.x, $C31,
_xlpm.supp_zero_un, '2. Mise en forme données entrée'!L$53:L63 &gt; 0,
_xlpm.supp_zero_deux, '2. Mise en forme données entrée'!L63:L$93 &gt; 0,
_xlpm.annee_prec, _xlfn.XLOOKUP(TRUE, _xlpm.supp_zero_un, $C$21:$C31,$C31,0,-1),
_xlpm.val_prec, _xlfn.XLOOKUP(TRUE, _xlpm.supp_zero_un, '2. Mise en forme données entrée'!L$53:L63, _xlfn.XLOOKUP(TRUE,_xlpm.supp_zero_deux,'2. Mise en forme données entrée'!L63:L$93),0,-1),
_xlpm.annee_suiv, _xlfn.XLOOKUP(TRUE, _xlpm.supp_zero_deux, '2. Mise en forme données entrée'!$C63:$C$93, $C31),
_xlpm.val_suiv, _xlfn.XLOOKUP(TRUE, _xlpm.supp_zero_deux, '2. Mise en forme données entrée'!L63:L$93, _xlpm.val_prec),
_xlpm.val_prec + (_xlpm.x-_xlpm.annee_prec) * (_xlpm.val_suiv-_xlpm.val_prec)/(_xlpm.annee_suiv-_xlpm.annee_prec)
)), )</f>
        <v>0.44394311442762902</v>
      </c>
      <c r="AS31" s="29" cm="1">
        <f t="array" ref="AS31">IFERROR(IF('2. Mise en forme données entrée'!M63 &gt; 0, '2. Mise en forme données entrée'!M63,
_xlfn.LET(
_xlpm.x, $C31,
_xlpm.supp_zero_un, '2. Mise en forme données entrée'!M$53:M63 &gt; 0,
_xlpm.supp_zero_deux, '2. Mise en forme données entrée'!M63:M$93 &gt; 0,
_xlpm.annee_prec, _xlfn.XLOOKUP(TRUE, _xlpm.supp_zero_un, $C$21:$C31,$C31,0,-1),
_xlpm.val_prec, _xlfn.XLOOKUP(TRUE, _xlpm.supp_zero_un, '2. Mise en forme données entrée'!M$53:M63, _xlfn.XLOOKUP(TRUE,_xlpm.supp_zero_deux,'2. Mise en forme données entrée'!M63:M$93),0,-1),
_xlpm.annee_suiv, _xlfn.XLOOKUP(TRUE, _xlpm.supp_zero_deux, '2. Mise en forme données entrée'!$C63:$C$93, $C31),
_xlpm.val_suiv, _xlfn.XLOOKUP(TRUE, _xlpm.supp_zero_deux, '2. Mise en forme données entrée'!M63:M$93, _xlpm.val_prec),
_xlpm.val_prec + (_xlpm.x-_xlpm.annee_prec) * (_xlpm.val_suiv-_xlpm.val_prec)/(_xlpm.annee_suiv-_xlpm.annee_prec)
)), )</f>
        <v>2.8149256840853498</v>
      </c>
      <c r="AU31" s="29" cm="1">
        <f t="array" ref="AU31">IFERROR(IF('2. Mise en forme données entrée'!O63 &gt; 0, '2. Mise en forme données entrée'!O63,
_xlfn.LET(
_xlpm.x, $C31,
_xlpm.supp_zero_un, '2. Mise en forme données entrée'!O$53:O63 &gt; 0,
_xlpm.supp_zero_deux, '2. Mise en forme données entrée'!O63:O$93 &gt; 0,
_xlpm.annee_prec, _xlfn.XLOOKUP(TRUE, _xlpm.supp_zero_un, $C$21:$C31,$C31,0,-1),
_xlpm.val_prec, _xlfn.XLOOKUP(TRUE, _xlpm.supp_zero_un, '2. Mise en forme données entrée'!O$53:O63, _xlfn.XLOOKUP(TRUE,_xlpm.supp_zero_deux,'2. Mise en forme données entrée'!O63:O$93),0,-1),
_xlpm.annee_suiv, _xlfn.XLOOKUP(TRUE, _xlpm.supp_zero_deux, '2. Mise en forme données entrée'!$C63:$C$93, $C31),
_xlpm.val_suiv, _xlfn.XLOOKUP(TRUE, _xlpm.supp_zero_deux, '2. Mise en forme données entrée'!O63:O$93, _xlpm.val_prec),
_xlpm.val_prec + (_xlpm.x-_xlpm.annee_prec) * (_xlpm.val_suiv-_xlpm.val_prec)/(_xlpm.annee_suiv-_xlpm.annee_prec)
)), )</f>
        <v>9.4912335978629692</v>
      </c>
      <c r="AV31" s="29" cm="1">
        <f t="array" ref="AV31">IFERROR(IF('2. Mise en forme données entrée'!P63 &gt; 0, '2. Mise en forme données entrée'!P63,
_xlfn.LET(
_xlpm.x, $C31,
_xlpm.supp_zero_un, '2. Mise en forme données entrée'!P$53:P63 &gt; 0,
_xlpm.supp_zero_deux, '2. Mise en forme données entrée'!P63:P$93 &gt; 0,
_xlpm.annee_prec, _xlfn.XLOOKUP(TRUE, _xlpm.supp_zero_un, $C$21:$C31,$C31,0,-1),
_xlpm.val_prec, _xlfn.XLOOKUP(TRUE, _xlpm.supp_zero_un, '2. Mise en forme données entrée'!P$53:P63, _xlfn.XLOOKUP(TRUE,_xlpm.supp_zero_deux,'2. Mise en forme données entrée'!P63:P$93),0,-1),
_xlpm.annee_suiv, _xlfn.XLOOKUP(TRUE, _xlpm.supp_zero_deux, '2. Mise en forme données entrée'!$C63:$C$93, $C31),
_xlpm.val_suiv, _xlfn.XLOOKUP(TRUE, _xlpm.supp_zero_deux, '2. Mise en forme données entrée'!P63:P$93, _xlpm.val_prec),
_xlpm.val_prec + (_xlpm.x-_xlpm.annee_prec) * (_xlpm.val_suiv-_xlpm.val_prec)/(_xlpm.annee_suiv-_xlpm.annee_prec)
)), )</f>
        <v>9.9657952777561203</v>
      </c>
      <c r="AW31" s="29" cm="1">
        <f t="array" ref="AW31">IFERROR(IF('2. Mise en forme données entrée'!Q63 &gt; 0, '2. Mise en forme données entrée'!Q63,
_xlfn.LET(
_xlpm.x, $C31,
_xlpm.supp_zero_un, '2. Mise en forme données entrée'!Q$53:Q63 &gt; 0,
_xlpm.supp_zero_deux, '2. Mise en forme données entrée'!Q63:Q$93 &gt; 0,
_xlpm.annee_prec, _xlfn.XLOOKUP(TRUE, _xlpm.supp_zero_un, $C$21:$C31,$C31,0,-1),
_xlpm.val_prec, _xlfn.XLOOKUP(TRUE, _xlpm.supp_zero_un, '2. Mise en forme données entrée'!Q$53:Q63, _xlfn.XLOOKUP(TRUE,_xlpm.supp_zero_deux,'2. Mise en forme données entrée'!Q63:Q$93),0,-1),
_xlpm.annee_suiv, _xlfn.XLOOKUP(TRUE, _xlpm.supp_zero_deux, '2. Mise en forme données entrée'!$C63:$C$93, $C31),
_xlpm.val_suiv, _xlfn.XLOOKUP(TRUE, _xlpm.supp_zero_deux, '2. Mise en forme données entrée'!Q63:Q$93, _xlpm.val_prec),
_xlpm.val_prec + (_xlpm.x-_xlpm.annee_prec) * (_xlpm.val_suiv-_xlpm.val_prec)/(_xlpm.annee_suiv-_xlpm.annee_prec)
)), )</f>
        <v>21.912791581501601</v>
      </c>
      <c r="AX31" s="29" cm="1">
        <f t="array" ref="AX31">IFERROR(IF('2. Mise en forme données entrée'!R63 &gt; 0, '2. Mise en forme données entrée'!R63,
_xlfn.LET(
_xlpm.x, $C31,
_xlpm.supp_zero_un, '2. Mise en forme données entrée'!R$53:R63 &gt; 0,
_xlpm.supp_zero_deux, '2. Mise en forme données entrée'!R63:R$93 &gt; 0,
_xlpm.annee_prec, _xlfn.XLOOKUP(TRUE, _xlpm.supp_zero_un, $C$21:$C31,$C31,0,-1),
_xlpm.val_prec, _xlfn.XLOOKUP(TRUE, _xlpm.supp_zero_un, '2. Mise en forme données entrée'!R$53:R63, _xlfn.XLOOKUP(TRUE,_xlpm.supp_zero_deux,'2. Mise en forme données entrée'!R63:R$93),0,-1),
_xlpm.annee_suiv, _xlfn.XLOOKUP(TRUE, _xlpm.supp_zero_deux, '2. Mise en forme données entrée'!$C63:$C$93, $C31),
_xlpm.val_suiv, _xlfn.XLOOKUP(TRUE, _xlpm.supp_zero_deux, '2. Mise en forme données entrée'!R63:R$93, _xlpm.val_prec),
_xlpm.val_prec + (_xlpm.x-_xlpm.annee_prec) * (_xlpm.val_suiv-_xlpm.val_prec)/(_xlpm.annee_suiv-_xlpm.annee_prec)
)), )</f>
        <v>138.918193310346</v>
      </c>
      <c r="AZ31" s="29" cm="1">
        <f t="array" ref="AZ31">IFERROR(IF('2. Mise en forme données entrée'!T63 &gt; 0, '2. Mise en forme données entrée'!T63,
_xlfn.LET(
_xlpm.x, $C31,
_xlpm.supp_zero_un, '2. Mise en forme données entrée'!T$53:T63 &gt; 0,
_xlpm.supp_zero_deux, '2. Mise en forme données entrée'!T63:T$93 &gt; 0,
_xlpm.annee_prec, _xlfn.XLOOKUP(TRUE, _xlpm.supp_zero_un, $C$21:$C31,$C31,0,-1),
_xlpm.val_prec, _xlfn.XLOOKUP(TRUE, _xlpm.supp_zero_un, '2. Mise en forme données entrée'!T$53:T63, _xlfn.XLOOKUP(TRUE,_xlpm.supp_zero_deux,'2. Mise en forme données entrée'!T63:T$93),0,-1),
_xlpm.annee_suiv, _xlfn.XLOOKUP(TRUE, _xlpm.supp_zero_deux, '2. Mise en forme données entrée'!$C63:$C$93, $C31),
_xlpm.val_suiv, _xlfn.XLOOKUP(TRUE, _xlpm.supp_zero_deux, '2. Mise en forme données entrée'!T63:T$93, _xlpm.val_prec),
_xlpm.val_prec + (_xlpm.x-_xlpm.annee_prec) * (_xlpm.val_suiv-_xlpm.val_prec)/(_xlpm.annee_suiv-_xlpm.annee_prec)
)), )</f>
        <v>0.260268635756713</v>
      </c>
      <c r="BA31" s="29" cm="1">
        <f t="array" ref="BA31">IFERROR(IF('2. Mise en forme données entrée'!U63 &gt; 0, '2. Mise en forme données entrée'!U63,
_xlfn.LET(
_xlpm.x, $C31,
_xlpm.supp_zero_un, '2. Mise en forme données entrée'!U$53:U63 &gt; 0,
_xlpm.supp_zero_deux, '2. Mise en forme données entrée'!U63:U$93 &gt; 0,
_xlpm.annee_prec, _xlfn.XLOOKUP(TRUE, _xlpm.supp_zero_un, $C$21:$C31,$C31,0,-1),
_xlpm.val_prec, _xlfn.XLOOKUP(TRUE, _xlpm.supp_zero_un, '2. Mise en forme données entrée'!U$53:U63, _xlfn.XLOOKUP(TRUE,_xlpm.supp_zero_deux,'2. Mise en forme données entrée'!U63:U$93),0,-1),
_xlpm.annee_suiv, _xlfn.XLOOKUP(TRUE, _xlpm.supp_zero_deux, '2. Mise en forme données entrée'!$C63:$C$93, $C31),
_xlpm.val_suiv, _xlfn.XLOOKUP(TRUE, _xlpm.supp_zero_deux, '2. Mise en forme données entrée'!U63:U$93, _xlpm.val_prec),
_xlpm.val_prec + (_xlpm.x-_xlpm.annee_prec) * (_xlpm.val_suiv-_xlpm.val_prec)/(_xlpm.annee_suiv-_xlpm.annee_prec)
)), )</f>
        <v>0.27328206754454798</v>
      </c>
      <c r="BB31" s="29" cm="1">
        <f t="array" ref="BB31">IFERROR(IF('2. Mise en forme données entrée'!V63 &gt; 0, '2. Mise en forme données entrée'!V63,
_xlfn.LET(
_xlpm.x, $C31,
_xlpm.supp_zero_un, '2. Mise en forme données entrée'!V$53:V63 &gt; 0,
_xlpm.supp_zero_deux, '2. Mise en forme données entrée'!V63:V$93 &gt; 0,
_xlpm.annee_prec, _xlfn.XLOOKUP(TRUE, _xlpm.supp_zero_un, $C$21:$C31,$C31,0,-1),
_xlpm.val_prec, _xlfn.XLOOKUP(TRUE, _xlpm.supp_zero_un, '2. Mise en forme données entrée'!V$53:V63, _xlfn.XLOOKUP(TRUE,_xlpm.supp_zero_deux,'2. Mise en forme données entrée'!V63:V$93),0,-1),
_xlpm.annee_suiv, _xlfn.XLOOKUP(TRUE, _xlpm.supp_zero_deux, '2. Mise en forme données entrée'!$C63:$C$93, $C31),
_xlpm.val_suiv, _xlfn.XLOOKUP(TRUE, _xlpm.supp_zero_deux, '2. Mise en forme données entrée'!V63:V$93, _xlpm.val_prec),
_xlpm.val_prec + (_xlpm.x-_xlpm.annee_prec) * (_xlpm.val_suiv-_xlpm.val_prec)/(_xlpm.annee_suiv-_xlpm.annee_prec)
)), )</f>
        <v>0.58533500052828602</v>
      </c>
      <c r="BC31" s="29" cm="1">
        <f t="array" ref="BC31">IFERROR(IF('2. Mise en forme données entrée'!W63 &gt; 0, '2. Mise en forme données entrée'!W63,
_xlfn.LET(
_xlpm.x, $C31,
_xlpm.supp_zero_un, '2. Mise en forme données entrée'!W$53:W63 &gt; 0,
_xlpm.supp_zero_deux, '2. Mise en forme données entrée'!W63:W$93 &gt; 0,
_xlpm.annee_prec, _xlfn.XLOOKUP(TRUE, _xlpm.supp_zero_un, $C$21:$C31,$C31,0,-1),
_xlpm.val_prec, _xlfn.XLOOKUP(TRUE, _xlpm.supp_zero_un, '2. Mise en forme données entrée'!W$53:W63, _xlfn.XLOOKUP(TRUE,_xlpm.supp_zero_deux,'2. Mise en forme données entrée'!W63:W$93),0,-1),
_xlpm.annee_suiv, _xlfn.XLOOKUP(TRUE, _xlpm.supp_zero_deux, '2. Mise en forme données entrée'!$C63:$C$93, $C31),
_xlpm.val_suiv, _xlfn.XLOOKUP(TRUE, _xlpm.supp_zero_deux, '2. Mise en forme données entrée'!W63:W$93, _xlpm.val_prec),
_xlpm.val_prec + (_xlpm.x-_xlpm.annee_prec) * (_xlpm.val_suiv-_xlpm.val_prec)/(_xlpm.annee_suiv-_xlpm.annee_prec)
)), )</f>
        <v>3.7514253785579799</v>
      </c>
      <c r="BE31" s="29" cm="1">
        <f t="array" ref="BE31">IFERROR(IF('2. Mise en forme données entrée'!Y63 &gt; 0, '2. Mise en forme données entrée'!Y63,
_xlfn.LET(
_xlpm.x, $C31,
_xlpm.supp_zero_un, '2. Mise en forme données entrée'!Y$53:Y63 &gt; 0,
_xlpm.supp_zero_deux, '2. Mise en forme données entrée'!Y63:Y$93 &gt; 0,
_xlpm.annee_prec, _xlfn.XLOOKUP(TRUE, _xlpm.supp_zero_un, $C$21:$C31,$C31,0,-1),
_xlpm.val_prec, _xlfn.XLOOKUP(TRUE, _xlpm.supp_zero_un, '2. Mise en forme données entrée'!Y$53:Y63, _xlfn.XLOOKUP(TRUE,_xlpm.supp_zero_deux,'2. Mise en forme données entrée'!Y63:Y$93),0,-1),
_xlpm.annee_suiv, _xlfn.XLOOKUP(TRUE, _xlpm.supp_zero_deux, '2. Mise en forme données entrée'!$C63:$C$93, $C31),
_xlpm.val_suiv, _xlfn.XLOOKUP(TRUE, _xlpm.supp_zero_deux, '2. Mise en forme données entrée'!Y63:Y$93, _xlpm.val_prec),
_xlpm.val_prec + (_xlpm.x-_xlpm.annee_prec) * (_xlpm.val_suiv-_xlpm.val_prec)/(_xlpm.annee_suiv-_xlpm.annee_prec)
)), )</f>
        <v>2.7102642342561398</v>
      </c>
      <c r="BF31" s="29" cm="1">
        <f t="array" ref="BF31">IFERROR(IF('2. Mise en forme données entrée'!Z63 &gt; 0, '2. Mise en forme données entrée'!Z63,
_xlfn.LET(
_xlpm.x, $C31,
_xlpm.supp_zero_un, '2. Mise en forme données entrée'!Z$53:Z63 &gt; 0,
_xlpm.supp_zero_deux, '2. Mise en forme données entrée'!Z63:Z$93 &gt; 0,
_xlpm.annee_prec, _xlfn.XLOOKUP(TRUE, _xlpm.supp_zero_un, $C$21:$C31,$C31,0,-1),
_xlpm.val_prec, _xlfn.XLOOKUP(TRUE, _xlpm.supp_zero_un, '2. Mise en forme données entrée'!Z$53:Z63, _xlfn.XLOOKUP(TRUE,_xlpm.supp_zero_deux,'2. Mise en forme données entrée'!Z63:Z$93),0,-1),
_xlpm.annee_suiv, _xlfn.XLOOKUP(TRUE, _xlpm.supp_zero_deux, '2. Mise en forme données entrée'!$C63:$C$93, $C31),
_xlpm.val_suiv, _xlfn.XLOOKUP(TRUE, _xlpm.supp_zero_deux, '2. Mise en forme données entrée'!Z63:Z$93, _xlpm.val_prec),
_xlpm.val_prec + (_xlpm.x-_xlpm.annee_prec) * (_xlpm.val_suiv-_xlpm.val_prec)/(_xlpm.annee_suiv-_xlpm.annee_prec)
)), )</f>
        <v>2.84577744596894</v>
      </c>
      <c r="BG31" s="29" cm="1">
        <f t="array" ref="BG31">IFERROR(IF('2. Mise en forme données entrée'!AA63 &gt; 0, '2. Mise en forme données entrée'!AA63,
_xlfn.LET(
_xlpm.x, $C31,
_xlpm.supp_zero_un, '2. Mise en forme données entrée'!AA$53:AA63 &gt; 0,
_xlpm.supp_zero_deux, '2. Mise en forme données entrée'!AA63:AA$93 &gt; 0,
_xlpm.annee_prec, _xlfn.XLOOKUP(TRUE, _xlpm.supp_zero_un, $C$21:$C31,$C31,0,-1),
_xlpm.val_prec, _xlfn.XLOOKUP(TRUE, _xlpm.supp_zero_un, '2. Mise en forme données entrée'!AA$53:AA63, _xlfn.XLOOKUP(TRUE,_xlpm.supp_zero_deux,'2. Mise en forme données entrée'!AA63:AA$93),0,-1),
_xlpm.annee_suiv, _xlfn.XLOOKUP(TRUE, _xlpm.supp_zero_deux, '2. Mise en forme données entrée'!$C63:$C$93, $C31),
_xlpm.val_suiv, _xlfn.XLOOKUP(TRUE, _xlpm.supp_zero_deux, '2. Mise en forme données entrée'!AA63:AA$93, _xlpm.val_prec),
_xlpm.val_prec + (_xlpm.x-_xlpm.annee_prec) * (_xlpm.val_suiv-_xlpm.val_prec)/(_xlpm.annee_suiv-_xlpm.annee_prec)
)), )</f>
        <v>6.3329847726979898</v>
      </c>
      <c r="BH31" s="29" cm="1">
        <f t="array" ref="BH31">IFERROR(IF('2. Mise en forme données entrée'!AB63 &gt; 0, '2. Mise en forme données entrée'!AB63,
_xlfn.LET(
_xlpm.x, $C31,
_xlpm.supp_zero_un, '2. Mise en forme données entrée'!AB$53:AB63 &gt; 0,
_xlpm.supp_zero_deux, '2. Mise en forme données entrée'!AB63:AB$93 &gt; 0,
_xlpm.annee_prec, _xlfn.XLOOKUP(TRUE, _xlpm.supp_zero_un, $C$21:$C31,$C31,0,-1),
_xlpm.val_prec, _xlfn.XLOOKUP(TRUE, _xlpm.supp_zero_un, '2. Mise en forme données entrée'!AB$53:AB63, _xlfn.XLOOKUP(TRUE,_xlpm.supp_zero_deux,'2. Mise en forme données entrée'!AB63:AB$93),0,-1),
_xlpm.annee_suiv, _xlfn.XLOOKUP(TRUE, _xlpm.supp_zero_deux, '2. Mise en forme données entrée'!$C63:$C$93, $C31),
_xlpm.val_suiv, _xlfn.XLOOKUP(TRUE, _xlpm.supp_zero_deux, '2. Mise en forme données entrée'!AB63:AB$93, _xlpm.val_prec),
_xlpm.val_prec + (_xlpm.x-_xlpm.annee_prec) * (_xlpm.val_suiv-_xlpm.val_prec)/(_xlpm.annee_suiv-_xlpm.annee_prec)
)), )</f>
        <v>39.950836240882197</v>
      </c>
      <c r="BJ31" s="30" cm="1">
        <f t="array" ref="BJ31">IFERROR(IF('2. Mise en forme données entrée'!AD63 &gt; 0, '2. Mise en forme données entrée'!AD63,
_xlfn.LET(
_xlpm.x, $C31,
_xlpm.supp_zero_un, '2. Mise en forme données entrée'!AD$53:AD63 &gt; 0,
_xlpm.supp_zero_deux, '2. Mise en forme données entrée'!AD63:AD$93 &gt; 0,
_xlpm.annee_prec, _xlfn.XLOOKUP(TRUE, _xlpm.supp_zero_un, $C$21:$C31,$C31,0,-1),
_xlpm.val_prec, _xlfn.XLOOKUP(TRUE, _xlpm.supp_zero_un, '2. Mise en forme données entrée'!AD$53:AD63, _xlfn.XLOOKUP(TRUE,_xlpm.supp_zero_deux,'2. Mise en forme données entrée'!AD63:AD$93),0,-1),
_xlpm.annee_suiv, _xlfn.XLOOKUP(TRUE, _xlpm.supp_zero_deux, '2. Mise en forme données entrée'!$C63:$C$93, $C31),
_xlpm.val_suiv, _xlfn.XLOOKUP(TRUE, _xlpm.supp_zero_deux, '2. Mise en forme données entrée'!AD63:AD$93, _xlpm.val_prec),
_xlpm.val_prec + (_xlpm.x-_xlpm.annee_prec) * (_xlpm.val_suiv-_xlpm.val_prec)/(_xlpm.annee_suiv-_xlpm.annee_prec)
)), )</f>
        <v>11.6561471851089</v>
      </c>
      <c r="BK31" s="30" cm="1">
        <f t="array" ref="BK31">IFERROR(IF('2. Mise en forme données entrée'!AE63 &gt; 0, '2. Mise en forme données entrée'!AE63,
_xlfn.LET(
_xlpm.x, $C31,
_xlpm.supp_zero_un, '2. Mise en forme données entrée'!AE$53:AE63 &gt; 0,
_xlpm.supp_zero_deux, '2. Mise en forme données entrée'!AE63:AE$93 &gt; 0,
_xlpm.annee_prec, _xlfn.XLOOKUP(TRUE, _xlpm.supp_zero_un, $C$21:$C31,$C31,0,-1),
_xlpm.val_prec, _xlfn.XLOOKUP(TRUE, _xlpm.supp_zero_un, '2. Mise en forme données entrée'!AE$53:AE63, _xlfn.XLOOKUP(TRUE,_xlpm.supp_zero_deux,'2. Mise en forme données entrée'!AE63:AE$93),0,-1),
_xlpm.annee_suiv, _xlfn.XLOOKUP(TRUE, _xlpm.supp_zero_deux, '2. Mise en forme données entrée'!$C63:$C$93, $C31),
_xlpm.val_suiv, _xlfn.XLOOKUP(TRUE, _xlpm.supp_zero_deux, '2. Mise en forme données entrée'!AE63:AE$93, _xlpm.val_prec),
_xlpm.val_prec + (_xlpm.x-_xlpm.annee_prec) * (_xlpm.val_suiv-_xlpm.val_prec)/(_xlpm.annee_suiv-_xlpm.annee_prec)
)), )</f>
        <v>12.238954544364301</v>
      </c>
      <c r="BL31" s="30" cm="1">
        <f t="array" ref="BL31">IFERROR(IF('2. Mise en forme données entrée'!AF63 &gt; 0, '2. Mise en forme données entrée'!AF63,
_xlfn.LET(
_xlpm.x, $C31,
_xlpm.supp_zero_un, '2. Mise en forme données entrée'!AF$53:AF63 &gt; 0,
_xlpm.supp_zero_deux, '2. Mise en forme données entrée'!AF63:AF$93 &gt; 0,
_xlpm.annee_prec, _xlfn.XLOOKUP(TRUE, _xlpm.supp_zero_un, $C$21:$C31,$C31,0,-1),
_xlpm.val_prec, _xlfn.XLOOKUP(TRUE, _xlpm.supp_zero_un, '2. Mise en forme données entrée'!AF$53:AF63, _xlfn.XLOOKUP(TRUE,_xlpm.supp_zero_deux,'2. Mise en forme données entrée'!AF63:AF$93),0,-1),
_xlpm.annee_suiv, _xlfn.XLOOKUP(TRUE, _xlpm.supp_zero_deux, '2. Mise en forme données entrée'!$C63:$C$93, $C31),
_xlpm.val_suiv, _xlfn.XLOOKUP(TRUE, _xlpm.supp_zero_deux, '2. Mise en forme données entrée'!AF63:AF$93, _xlpm.val_prec),
_xlpm.val_prec + (_xlpm.x-_xlpm.annee_prec) * (_xlpm.val_suiv-_xlpm.val_prec)/(_xlpm.annee_suiv-_xlpm.annee_prec)
)), )</f>
        <v>27.2081242581623</v>
      </c>
      <c r="BM31" s="30" cm="1">
        <f t="array" ref="BM31">IFERROR(IF('2. Mise en forme données entrée'!AG63 &gt; 0, '2. Mise en forme données entrée'!AG63,
_xlfn.LET(
_xlpm.x, $C31,
_xlpm.supp_zero_un, '2. Mise en forme données entrée'!AG$53:AG63 &gt; 0,
_xlpm.supp_zero_deux, '2. Mise en forme données entrée'!AG63:AG$93 &gt; 0,
_xlpm.annee_prec, _xlfn.XLOOKUP(TRUE, _xlpm.supp_zero_un, $C$21:$C31,$C31,0,-1),
_xlpm.val_prec, _xlfn.XLOOKUP(TRUE, _xlpm.supp_zero_un, '2. Mise en forme données entrée'!AG$53:AG63, _xlfn.XLOOKUP(TRUE,_xlpm.supp_zero_deux,'2. Mise en forme données entrée'!AG63:AG$93),0,-1),
_xlpm.annee_suiv, _xlfn.XLOOKUP(TRUE, _xlpm.supp_zero_deux, '2. Mise en forme données entrée'!$C63:$C$93, $C31),
_xlpm.val_suiv, _xlfn.XLOOKUP(TRUE, _xlpm.supp_zero_deux, '2. Mise en forme données entrée'!AG63:AG$93, _xlpm.val_prec),
_xlpm.val_prec + (_xlpm.x-_xlpm.annee_prec) * (_xlpm.val_suiv-_xlpm.val_prec)/(_xlpm.annee_suiv-_xlpm.annee_prec)
)), )</f>
        <v>171.71234578920701</v>
      </c>
      <c r="BP31" s="55"/>
      <c r="BQ31" s="18" cm="1">
        <f t="array" ref="BQ31">IFERROR(IF('2. Mise en forme données entrée'!AK63 &gt; 0, '2. Mise en forme données entrée'!AK63,
_xlfn.LET(
_xlpm.x, $C31,
_xlpm.supp_zero_un, '2. Mise en forme données entrée'!AK$53:AK63 &gt; 0,
_xlpm.supp_zero_deux, '2. Mise en forme données entrée'!AK63:AK$93 &gt; 0,
_xlpm.annee_prec, _xlfn.XLOOKUP(TRUE, _xlpm.supp_zero_un, $C$21:$C31,$C31,0,-1),
_xlpm.val_prec, _xlfn.XLOOKUP(TRUE, _xlpm.supp_zero_un, '2. Mise en forme données entrée'!AK$53:AK63, _xlfn.XLOOKUP(TRUE,_xlpm.supp_zero_deux,'2. Mise en forme données entrée'!AK63:AK$93),0,-1),
_xlpm.annee_suiv, _xlfn.XLOOKUP(TRUE, _xlpm.supp_zero_deux, '2. Mise en forme données entrée'!$C63:$C$93, $C31),
_xlpm.val_suiv, _xlfn.XLOOKUP(TRUE, _xlpm.supp_zero_deux, '2. Mise en forme données entrée'!AK63:AK$93, _xlpm.val_prec),
_xlpm.val_prec + (_xlpm.x-_xlpm.annee_prec) * (_xlpm.val_suiv-_xlpm.val_prec)/(_xlpm.annee_suiv-_xlpm.annee_prec)
)), )</f>
        <v>0</v>
      </c>
      <c r="BR31" s="18" cm="1">
        <f t="array" ref="BR31">IFERROR(IF('2. Mise en forme données entrée'!AL63 &gt; 0, '2. Mise en forme données entrée'!AL63,
_xlfn.LET(
_xlpm.x, $C31,
_xlpm.supp_zero_un, '2. Mise en forme données entrée'!AL$53:AL63 &gt; 0,
_xlpm.supp_zero_deux, '2. Mise en forme données entrée'!AL63:AL$93 &gt; 0,
_xlpm.annee_prec, _xlfn.XLOOKUP(TRUE, _xlpm.supp_zero_un, $C$21:$C31,$C31,0,-1),
_xlpm.val_prec, _xlfn.XLOOKUP(TRUE, _xlpm.supp_zero_un, '2. Mise en forme données entrée'!AL$53:AL63, _xlfn.XLOOKUP(TRUE,_xlpm.supp_zero_deux,'2. Mise en forme données entrée'!AL63:AL$93),0,-1),
_xlpm.annee_suiv, _xlfn.XLOOKUP(TRUE, _xlpm.supp_zero_deux, '2. Mise en forme données entrée'!$C63:$C$93, $C31),
_xlpm.val_suiv, _xlfn.XLOOKUP(TRUE, _xlpm.supp_zero_deux, '2. Mise en forme données entrée'!AL63:AL$93, _xlpm.val_prec),
_xlpm.val_prec + (_xlpm.x-_xlpm.annee_prec) * (_xlpm.val_suiv-_xlpm.val_prec)/(_xlpm.annee_suiv-_xlpm.annee_prec)
)), )</f>
        <v>0</v>
      </c>
      <c r="BS31" s="18" cm="1">
        <f t="array" ref="BS31">IFERROR(IF('2. Mise en forme données entrée'!AM63 &gt; 0, '2. Mise en forme données entrée'!AM63,
_xlfn.LET(
_xlpm.x, $C31,
_xlpm.supp_zero_un, '2. Mise en forme données entrée'!AM$53:AM63 &gt; 0,
_xlpm.supp_zero_deux, '2. Mise en forme données entrée'!AM63:AM$93 &gt; 0,
_xlpm.annee_prec, _xlfn.XLOOKUP(TRUE, _xlpm.supp_zero_un, $C$21:$C31,$C31,0,-1),
_xlpm.val_prec, _xlfn.XLOOKUP(TRUE, _xlpm.supp_zero_un, '2. Mise en forme données entrée'!AM$53:AM63, _xlfn.XLOOKUP(TRUE,_xlpm.supp_zero_deux,'2. Mise en forme données entrée'!AM63:AM$93),0,-1),
_xlpm.annee_suiv, _xlfn.XLOOKUP(TRUE, _xlpm.supp_zero_deux, '2. Mise en forme données entrée'!$C63:$C$93, $C31),
_xlpm.val_suiv, _xlfn.XLOOKUP(TRUE, _xlpm.supp_zero_deux, '2. Mise en forme données entrée'!AM63:AM$93, _xlpm.val_prec),
_xlpm.val_prec + (_xlpm.x-_xlpm.annee_prec) * (_xlpm.val_suiv-_xlpm.val_prec)/(_xlpm.annee_suiv-_xlpm.annee_prec)
)), )</f>
        <v>0</v>
      </c>
      <c r="BT31" s="18" cm="1">
        <f t="array" ref="BT31">IFERROR(IF('2. Mise en forme données entrée'!AN63 &gt; 0, '2. Mise en forme données entrée'!AN63,
_xlfn.LET(
_xlpm.x, $C31,
_xlpm.supp_zero_un, '2. Mise en forme données entrée'!AN$53:AN63 &gt; 0,
_xlpm.supp_zero_deux, '2. Mise en forme données entrée'!AN63:AN$93 &gt; 0,
_xlpm.annee_prec, _xlfn.XLOOKUP(TRUE, _xlpm.supp_zero_un, $C$21:$C31,$C31,0,-1),
_xlpm.val_prec, _xlfn.XLOOKUP(TRUE, _xlpm.supp_zero_un, '2. Mise en forme données entrée'!AN$53:AN63, _xlfn.XLOOKUP(TRUE,_xlpm.supp_zero_deux,'2. Mise en forme données entrée'!AN63:AN$93),0,-1),
_xlpm.annee_suiv, _xlfn.XLOOKUP(TRUE, _xlpm.supp_zero_deux, '2. Mise en forme données entrée'!$C63:$C$93, $C31),
_xlpm.val_suiv, _xlfn.XLOOKUP(TRUE, _xlpm.supp_zero_deux, '2. Mise en forme données entrée'!AN63:AN$93, _xlpm.val_prec),
_xlpm.val_prec + (_xlpm.x-_xlpm.annee_prec) * (_xlpm.val_suiv-_xlpm.val_prec)/(_xlpm.annee_suiv-_xlpm.annee_prec)
)), )</f>
        <v>0</v>
      </c>
      <c r="BV31" s="29" cm="1">
        <f t="array" ref="BV31">IFERROR(IF('2. Mise en forme données entrée'!AP63 &gt; 0, '2. Mise en forme données entrée'!AP63,
_xlfn.LET(
_xlpm.x, $C31,
_xlpm.supp_zero_un, '2. Mise en forme données entrée'!AP$53:AP63 &gt; 0,
_xlpm.supp_zero_deux, '2. Mise en forme données entrée'!AP63:AP$93 &gt; 0,
_xlpm.annee_prec, _xlfn.XLOOKUP(TRUE, _xlpm.supp_zero_un, $C$21:$C31,$C31,0,-1),
_xlpm.val_prec, _xlfn.XLOOKUP(TRUE, _xlpm.supp_zero_un, '2. Mise en forme données entrée'!AP$53:AP63, _xlfn.XLOOKUP(TRUE,_xlpm.supp_zero_deux,'2. Mise en forme données entrée'!AP63:AP$93),0,-1),
_xlpm.annee_suiv, _xlfn.XLOOKUP(TRUE, _xlpm.supp_zero_deux, '2. Mise en forme données entrée'!$C63:$C$93, $C31),
_xlpm.val_suiv, _xlfn.XLOOKUP(TRUE, _xlpm.supp_zero_deux, '2. Mise en forme données entrée'!AP63:AP$93, _xlpm.val_prec),
_xlpm.val_prec + (_xlpm.x-_xlpm.annee_prec) * (_xlpm.val_suiv-_xlpm.val_prec)/(_xlpm.annee_suiv-_xlpm.annee_prec)
)), )</f>
        <v>0</v>
      </c>
      <c r="BW31" s="29" cm="1">
        <f t="array" ref="BW31">IFERROR(IF('2. Mise en forme données entrée'!AQ63 &gt; 0, '2. Mise en forme données entrée'!AQ63,
_xlfn.LET(
_xlpm.x, $C31,
_xlpm.supp_zero_un, '2. Mise en forme données entrée'!AQ$53:AQ63 &gt; 0,
_xlpm.supp_zero_deux, '2. Mise en forme données entrée'!AQ63:AQ$93 &gt; 0,
_xlpm.annee_prec, _xlfn.XLOOKUP(TRUE, _xlpm.supp_zero_un, $C$21:$C31,$C31,0,-1),
_xlpm.val_prec, _xlfn.XLOOKUP(TRUE, _xlpm.supp_zero_un, '2. Mise en forme données entrée'!AQ$53:AQ63, _xlfn.XLOOKUP(TRUE,_xlpm.supp_zero_deux,'2. Mise en forme données entrée'!AQ63:AQ$93),0,-1),
_xlpm.annee_suiv, _xlfn.XLOOKUP(TRUE, _xlpm.supp_zero_deux, '2. Mise en forme données entrée'!$C63:$C$93, $C31),
_xlpm.val_suiv, _xlfn.XLOOKUP(TRUE, _xlpm.supp_zero_deux, '2. Mise en forme données entrée'!AQ63:AQ$93, _xlpm.val_prec),
_xlpm.val_prec + (_xlpm.x-_xlpm.annee_prec) * (_xlpm.val_suiv-_xlpm.val_prec)/(_xlpm.annee_suiv-_xlpm.annee_prec)
)), )</f>
        <v>0</v>
      </c>
      <c r="BX31" s="29" cm="1">
        <f t="array" ref="BX31">IFERROR(IF('2. Mise en forme données entrée'!AR63 &gt; 0, '2. Mise en forme données entrée'!AR63,
_xlfn.LET(
_xlpm.x, $C31,
_xlpm.supp_zero_un, '2. Mise en forme données entrée'!AR$53:AR63 &gt; 0,
_xlpm.supp_zero_deux, '2. Mise en forme données entrée'!AR63:AR$93 &gt; 0,
_xlpm.annee_prec, _xlfn.XLOOKUP(TRUE, _xlpm.supp_zero_un, $C$21:$C31,$C31,0,-1),
_xlpm.val_prec, _xlfn.XLOOKUP(TRUE, _xlpm.supp_zero_un, '2. Mise en forme données entrée'!AR$53:AR63, _xlfn.XLOOKUP(TRUE,_xlpm.supp_zero_deux,'2. Mise en forme données entrée'!AR63:AR$93),0,-1),
_xlpm.annee_suiv, _xlfn.XLOOKUP(TRUE, _xlpm.supp_zero_deux, '2. Mise en forme données entrée'!$C63:$C$93, $C31),
_xlpm.val_suiv, _xlfn.XLOOKUP(TRUE, _xlpm.supp_zero_deux, '2. Mise en forme données entrée'!AR63:AR$93, _xlpm.val_prec),
_xlpm.val_prec + (_xlpm.x-_xlpm.annee_prec) * (_xlpm.val_suiv-_xlpm.val_prec)/(_xlpm.annee_suiv-_xlpm.annee_prec)
)), )</f>
        <v>0</v>
      </c>
      <c r="BY31" s="29" cm="1">
        <f t="array" ref="BY31">IFERROR(IF('2. Mise en forme données entrée'!AS63 &gt; 0, '2. Mise en forme données entrée'!AS63,
_xlfn.LET(
_xlpm.x, $C31,
_xlpm.supp_zero_un, '2. Mise en forme données entrée'!AS$53:AS63 &gt; 0,
_xlpm.supp_zero_deux, '2. Mise en forme données entrée'!AS63:AS$93 &gt; 0,
_xlpm.annee_prec, _xlfn.XLOOKUP(TRUE, _xlpm.supp_zero_un, $C$21:$C31,$C31,0,-1),
_xlpm.val_prec, _xlfn.XLOOKUP(TRUE, _xlpm.supp_zero_un, '2. Mise en forme données entrée'!AS$53:AS63, _xlfn.XLOOKUP(TRUE,_xlpm.supp_zero_deux,'2. Mise en forme données entrée'!AS63:AS$93),0,-1),
_xlpm.annee_suiv, _xlfn.XLOOKUP(TRUE, _xlpm.supp_zero_deux, '2. Mise en forme données entrée'!$C63:$C$93, $C31),
_xlpm.val_suiv, _xlfn.XLOOKUP(TRUE, _xlpm.supp_zero_deux, '2. Mise en forme données entrée'!AS63:AS$93, _xlpm.val_prec),
_xlpm.val_prec + (_xlpm.x-_xlpm.annee_prec) * (_xlpm.val_suiv-_xlpm.val_prec)/(_xlpm.annee_suiv-_xlpm.annee_prec)
)), )</f>
        <v>0</v>
      </c>
      <c r="CA31" s="29" cm="1">
        <f t="array" ref="CA31">IFERROR(IF('2. Mise en forme données entrée'!AU63 &gt; 0, '2. Mise en forme données entrée'!AU63,
_xlfn.LET(
_xlpm.x, $C31,
_xlpm.supp_zero_un, '2. Mise en forme données entrée'!AU$53:AU63 &gt; 0,
_xlpm.supp_zero_deux, '2. Mise en forme données entrée'!AU63:AU$93 &gt; 0,
_xlpm.annee_prec, _xlfn.XLOOKUP(TRUE, _xlpm.supp_zero_un, $C$21:$C31,$C31,0,-1),
_xlpm.val_prec, _xlfn.XLOOKUP(TRUE, _xlpm.supp_zero_un, '2. Mise en forme données entrée'!AU$53:AU63, _xlfn.XLOOKUP(TRUE,_xlpm.supp_zero_deux,'2. Mise en forme données entrée'!AU63:AU$93),0,-1),
_xlpm.annee_suiv, _xlfn.XLOOKUP(TRUE, _xlpm.supp_zero_deux, '2. Mise en forme données entrée'!$C63:$C$93, $C31),
_xlpm.val_suiv, _xlfn.XLOOKUP(TRUE, _xlpm.supp_zero_deux, '2. Mise en forme données entrée'!AU63:AU$93, _xlpm.val_prec),
_xlpm.val_prec + (_xlpm.x-_xlpm.annee_prec) * (_xlpm.val_suiv-_xlpm.val_prec)/(_xlpm.annee_suiv-_xlpm.annee_prec)
)), )</f>
        <v>0</v>
      </c>
      <c r="CB31" s="29" cm="1">
        <f t="array" ref="CB31">IFERROR(IF('2. Mise en forme données entrée'!AV63 &gt; 0, '2. Mise en forme données entrée'!AV63,
_xlfn.LET(
_xlpm.x, $C31,
_xlpm.supp_zero_un, '2. Mise en forme données entrée'!AV$53:AV63 &gt; 0,
_xlpm.supp_zero_deux, '2. Mise en forme données entrée'!AV63:AV$93 &gt; 0,
_xlpm.annee_prec, _xlfn.XLOOKUP(TRUE, _xlpm.supp_zero_un, $C$21:$C31,$C31,0,-1),
_xlpm.val_prec, _xlfn.XLOOKUP(TRUE, _xlpm.supp_zero_un, '2. Mise en forme données entrée'!AV$53:AV63, _xlfn.XLOOKUP(TRUE,_xlpm.supp_zero_deux,'2. Mise en forme données entrée'!AV63:AV$93),0,-1),
_xlpm.annee_suiv, _xlfn.XLOOKUP(TRUE, _xlpm.supp_zero_deux, '2. Mise en forme données entrée'!$C63:$C$93, $C31),
_xlpm.val_suiv, _xlfn.XLOOKUP(TRUE, _xlpm.supp_zero_deux, '2. Mise en forme données entrée'!AV63:AV$93, _xlpm.val_prec),
_xlpm.val_prec + (_xlpm.x-_xlpm.annee_prec) * (_xlpm.val_suiv-_xlpm.val_prec)/(_xlpm.annee_suiv-_xlpm.annee_prec)
)), )</f>
        <v>0</v>
      </c>
      <c r="CC31" s="29" cm="1">
        <f t="array" ref="CC31">IFERROR(IF('2. Mise en forme données entrée'!AW63 &gt; 0, '2. Mise en forme données entrée'!AW63,
_xlfn.LET(
_xlpm.x, $C31,
_xlpm.supp_zero_un, '2. Mise en forme données entrée'!AW$53:AW63 &gt; 0,
_xlpm.supp_zero_deux, '2. Mise en forme données entrée'!AW63:AW$93 &gt; 0,
_xlpm.annee_prec, _xlfn.XLOOKUP(TRUE, _xlpm.supp_zero_un, $C$21:$C31,$C31,0,-1),
_xlpm.val_prec, _xlfn.XLOOKUP(TRUE, _xlpm.supp_zero_un, '2. Mise en forme données entrée'!AW$53:AW63, _xlfn.XLOOKUP(TRUE,_xlpm.supp_zero_deux,'2. Mise en forme données entrée'!AW63:AW$93),0,-1),
_xlpm.annee_suiv, _xlfn.XLOOKUP(TRUE, _xlpm.supp_zero_deux, '2. Mise en forme données entrée'!$C63:$C$93, $C31),
_xlpm.val_suiv, _xlfn.XLOOKUP(TRUE, _xlpm.supp_zero_deux, '2. Mise en forme données entrée'!AW63:AW$93, _xlpm.val_prec),
_xlpm.val_prec + (_xlpm.x-_xlpm.annee_prec) * (_xlpm.val_suiv-_xlpm.val_prec)/(_xlpm.annee_suiv-_xlpm.annee_prec)
)), )</f>
        <v>0</v>
      </c>
      <c r="CD31" s="29" cm="1">
        <f t="array" ref="CD31">IFERROR(IF('2. Mise en forme données entrée'!AX63 &gt; 0, '2. Mise en forme données entrée'!AX63,
_xlfn.LET(
_xlpm.x, $C31,
_xlpm.supp_zero_un, '2. Mise en forme données entrée'!AX$53:AX63 &gt; 0,
_xlpm.supp_zero_deux, '2. Mise en forme données entrée'!AX63:AX$93 &gt; 0,
_xlpm.annee_prec, _xlfn.XLOOKUP(TRUE, _xlpm.supp_zero_un, $C$21:$C31,$C31,0,-1),
_xlpm.val_prec, _xlfn.XLOOKUP(TRUE, _xlpm.supp_zero_un, '2. Mise en forme données entrée'!AX$53:AX63, _xlfn.XLOOKUP(TRUE,_xlpm.supp_zero_deux,'2. Mise en forme données entrée'!AX63:AX$93),0,-1),
_xlpm.annee_suiv, _xlfn.XLOOKUP(TRUE, _xlpm.supp_zero_deux, '2. Mise en forme données entrée'!$C63:$C$93, $C31),
_xlpm.val_suiv, _xlfn.XLOOKUP(TRUE, _xlpm.supp_zero_deux, '2. Mise en forme données entrée'!AX63:AX$93, _xlpm.val_prec),
_xlpm.val_prec + (_xlpm.x-_xlpm.annee_prec) * (_xlpm.val_suiv-_xlpm.val_prec)/(_xlpm.annee_suiv-_xlpm.annee_prec)
)), )</f>
        <v>0</v>
      </c>
      <c r="CF31" s="29" cm="1">
        <f t="array" ref="CF31">IFERROR(IF('2. Mise en forme données entrée'!AZ63 &gt; 0, '2. Mise en forme données entrée'!AZ63,
_xlfn.LET(
_xlpm.x, $C31,
_xlpm.supp_zero_un, '2. Mise en forme données entrée'!AZ$53:AZ63 &gt; 0,
_xlpm.supp_zero_deux, '2. Mise en forme données entrée'!AZ63:AZ$93 &gt; 0,
_xlpm.annee_prec, _xlfn.XLOOKUP(TRUE, _xlpm.supp_zero_un, $C$21:$C31,$C31,0,-1),
_xlpm.val_prec, _xlfn.XLOOKUP(TRUE, _xlpm.supp_zero_un, '2. Mise en forme données entrée'!AZ$53:AZ63, _xlfn.XLOOKUP(TRUE,_xlpm.supp_zero_deux,'2. Mise en forme données entrée'!AZ63:AZ$93),0,-1),
_xlpm.annee_suiv, _xlfn.XLOOKUP(TRUE, _xlpm.supp_zero_deux, '2. Mise en forme données entrée'!$C63:$C$93, $C31),
_xlpm.val_suiv, _xlfn.XLOOKUP(TRUE, _xlpm.supp_zero_deux, '2. Mise en forme données entrée'!AZ63:AZ$93, _xlpm.val_prec),
_xlpm.val_prec + (_xlpm.x-_xlpm.annee_prec) * (_xlpm.val_suiv-_xlpm.val_prec)/(_xlpm.annee_suiv-_xlpm.annee_prec)
)), )</f>
        <v>0</v>
      </c>
      <c r="CG31" s="29" cm="1">
        <f t="array" ref="CG31">IFERROR(IF('2. Mise en forme données entrée'!BA63 &gt; 0, '2. Mise en forme données entrée'!BA63,
_xlfn.LET(
_xlpm.x, $C31,
_xlpm.supp_zero_un, '2. Mise en forme données entrée'!BA$53:BA63 &gt; 0,
_xlpm.supp_zero_deux, '2. Mise en forme données entrée'!BA63:BA$93 &gt; 0,
_xlpm.annee_prec, _xlfn.XLOOKUP(TRUE, _xlpm.supp_zero_un, $C$21:$C31,$C31,0,-1),
_xlpm.val_prec, _xlfn.XLOOKUP(TRUE, _xlpm.supp_zero_un, '2. Mise en forme données entrée'!BA$53:BA63, _xlfn.XLOOKUP(TRUE,_xlpm.supp_zero_deux,'2. Mise en forme données entrée'!BA63:BA$93),0,-1),
_xlpm.annee_suiv, _xlfn.XLOOKUP(TRUE, _xlpm.supp_zero_deux, '2. Mise en forme données entrée'!$C63:$C$93, $C31),
_xlpm.val_suiv, _xlfn.XLOOKUP(TRUE, _xlpm.supp_zero_deux, '2. Mise en forme données entrée'!BA63:BA$93, _xlpm.val_prec),
_xlpm.val_prec + (_xlpm.x-_xlpm.annee_prec) * (_xlpm.val_suiv-_xlpm.val_prec)/(_xlpm.annee_suiv-_xlpm.annee_prec)
)), )</f>
        <v>0</v>
      </c>
      <c r="CH31" s="29" cm="1">
        <f t="array" ref="CH31">IFERROR(IF('2. Mise en forme données entrée'!BB63 &gt; 0, '2. Mise en forme données entrée'!BB63,
_xlfn.LET(
_xlpm.x, $C31,
_xlpm.supp_zero_un, '2. Mise en forme données entrée'!BB$53:BB63 &gt; 0,
_xlpm.supp_zero_deux, '2. Mise en forme données entrée'!BB63:BB$93 &gt; 0,
_xlpm.annee_prec, _xlfn.XLOOKUP(TRUE, _xlpm.supp_zero_un, $C$21:$C31,$C31,0,-1),
_xlpm.val_prec, _xlfn.XLOOKUP(TRUE, _xlpm.supp_zero_un, '2. Mise en forme données entrée'!BB$53:BB63, _xlfn.XLOOKUP(TRUE,_xlpm.supp_zero_deux,'2. Mise en forme données entrée'!BB63:BB$93),0,-1),
_xlpm.annee_suiv, _xlfn.XLOOKUP(TRUE, _xlpm.supp_zero_deux, '2. Mise en forme données entrée'!$C63:$C$93, $C31),
_xlpm.val_suiv, _xlfn.XLOOKUP(TRUE, _xlpm.supp_zero_deux, '2. Mise en forme données entrée'!BB63:BB$93, _xlpm.val_prec),
_xlpm.val_prec + (_xlpm.x-_xlpm.annee_prec) * (_xlpm.val_suiv-_xlpm.val_prec)/(_xlpm.annee_suiv-_xlpm.annee_prec)
)), )</f>
        <v>0</v>
      </c>
      <c r="CI31" s="29" cm="1">
        <f t="array" ref="CI31">IFERROR(IF('2. Mise en forme données entrée'!BC63 &gt; 0, '2. Mise en forme données entrée'!BC63,
_xlfn.LET(
_xlpm.x, $C31,
_xlpm.supp_zero_un, '2. Mise en forme données entrée'!BC$53:BC63 &gt; 0,
_xlpm.supp_zero_deux, '2. Mise en forme données entrée'!BC63:BC$93 &gt; 0,
_xlpm.annee_prec, _xlfn.XLOOKUP(TRUE, _xlpm.supp_zero_un, $C$21:$C31,$C31,0,-1),
_xlpm.val_prec, _xlfn.XLOOKUP(TRUE, _xlpm.supp_zero_un, '2. Mise en forme données entrée'!BC$53:BC63, _xlfn.XLOOKUP(TRUE,_xlpm.supp_zero_deux,'2. Mise en forme données entrée'!BC63:BC$93),0,-1),
_xlpm.annee_suiv, _xlfn.XLOOKUP(TRUE, _xlpm.supp_zero_deux, '2. Mise en forme données entrée'!$C63:$C$93, $C31),
_xlpm.val_suiv, _xlfn.XLOOKUP(TRUE, _xlpm.supp_zero_deux, '2. Mise en forme données entrée'!BC63:BC$93, _xlpm.val_prec),
_xlpm.val_prec + (_xlpm.x-_xlpm.annee_prec) * (_xlpm.val_suiv-_xlpm.val_prec)/(_xlpm.annee_suiv-_xlpm.annee_prec)
)), )</f>
        <v>0</v>
      </c>
      <c r="CK31" s="29" cm="1">
        <f t="array" ref="CK31">IFERROR(IF('2. Mise en forme données entrée'!BE63 &gt; 0, '2. Mise en forme données entrée'!BE63,
_xlfn.LET(
_xlpm.x, $C31,
_xlpm.supp_zero_un, '2. Mise en forme données entrée'!BE$53:BE63 &gt; 0,
_xlpm.supp_zero_deux, '2. Mise en forme données entrée'!BE63:BE$93 &gt; 0,
_xlpm.annee_prec, _xlfn.XLOOKUP(TRUE, _xlpm.supp_zero_un, $C$21:$C31,$C31,0,-1),
_xlpm.val_prec, _xlfn.XLOOKUP(TRUE, _xlpm.supp_zero_un, '2. Mise en forme données entrée'!BE$53:BE63, _xlfn.XLOOKUP(TRUE,_xlpm.supp_zero_deux,'2. Mise en forme données entrée'!BE63:BE$93),0,-1),
_xlpm.annee_suiv, _xlfn.XLOOKUP(TRUE, _xlpm.supp_zero_deux, '2. Mise en forme données entrée'!$C63:$C$93, $C31),
_xlpm.val_suiv, _xlfn.XLOOKUP(TRUE, _xlpm.supp_zero_deux, '2. Mise en forme données entrée'!BE63:BE$93, _xlpm.val_prec),
_xlpm.val_prec + (_xlpm.x-_xlpm.annee_prec) * (_xlpm.val_suiv-_xlpm.val_prec)/(_xlpm.annee_suiv-_xlpm.annee_prec)
)), )</f>
        <v>0</v>
      </c>
      <c r="CL31" s="29" cm="1">
        <f t="array" ref="CL31">IFERROR(IF('2. Mise en forme données entrée'!BF63 &gt; 0, '2. Mise en forme données entrée'!BF63,
_xlfn.LET(
_xlpm.x, $C31,
_xlpm.supp_zero_un, '2. Mise en forme données entrée'!BF$53:BF63 &gt; 0,
_xlpm.supp_zero_deux, '2. Mise en forme données entrée'!BF63:BF$93 &gt; 0,
_xlpm.annee_prec, _xlfn.XLOOKUP(TRUE, _xlpm.supp_zero_un, $C$21:$C31,$C31,0,-1),
_xlpm.val_prec, _xlfn.XLOOKUP(TRUE, _xlpm.supp_zero_un, '2. Mise en forme données entrée'!BF$53:BF63, _xlfn.XLOOKUP(TRUE,_xlpm.supp_zero_deux,'2. Mise en forme données entrée'!BF63:BF$93),0,-1),
_xlpm.annee_suiv, _xlfn.XLOOKUP(TRUE, _xlpm.supp_zero_deux, '2. Mise en forme données entrée'!$C63:$C$93, $C31),
_xlpm.val_suiv, _xlfn.XLOOKUP(TRUE, _xlpm.supp_zero_deux, '2. Mise en forme données entrée'!BF63:BF$93, _xlpm.val_prec),
_xlpm.val_prec + (_xlpm.x-_xlpm.annee_prec) * (_xlpm.val_suiv-_xlpm.val_prec)/(_xlpm.annee_suiv-_xlpm.annee_prec)
)), )</f>
        <v>0</v>
      </c>
      <c r="CM31" s="29" cm="1">
        <f t="array" ref="CM31">IFERROR(IF('2. Mise en forme données entrée'!BG63 &gt; 0, '2. Mise en forme données entrée'!BG63,
_xlfn.LET(
_xlpm.x, $C31,
_xlpm.supp_zero_un, '2. Mise en forme données entrée'!BG$53:BG63 &gt; 0,
_xlpm.supp_zero_deux, '2. Mise en forme données entrée'!BG63:BG$93 &gt; 0,
_xlpm.annee_prec, _xlfn.XLOOKUP(TRUE, _xlpm.supp_zero_un, $C$21:$C31,$C31,0,-1),
_xlpm.val_prec, _xlfn.XLOOKUP(TRUE, _xlpm.supp_zero_un, '2. Mise en forme données entrée'!BG$53:BG63, _xlfn.XLOOKUP(TRUE,_xlpm.supp_zero_deux,'2. Mise en forme données entrée'!BG63:BG$93),0,-1),
_xlpm.annee_suiv, _xlfn.XLOOKUP(TRUE, _xlpm.supp_zero_deux, '2. Mise en forme données entrée'!$C63:$C$93, $C31),
_xlpm.val_suiv, _xlfn.XLOOKUP(TRUE, _xlpm.supp_zero_deux, '2. Mise en forme données entrée'!BG63:BG$93, _xlpm.val_prec),
_xlpm.val_prec + (_xlpm.x-_xlpm.annee_prec) * (_xlpm.val_suiv-_xlpm.val_prec)/(_xlpm.annee_suiv-_xlpm.annee_prec)
)), )</f>
        <v>0</v>
      </c>
      <c r="CN31" s="29" cm="1">
        <f t="array" ref="CN31">IFERROR(IF('2. Mise en forme données entrée'!BH63 &gt; 0, '2. Mise en forme données entrée'!BH63,
_xlfn.LET(
_xlpm.x, $C31,
_xlpm.supp_zero_un, '2. Mise en forme données entrée'!BH$53:BH63 &gt; 0,
_xlpm.supp_zero_deux, '2. Mise en forme données entrée'!BH63:BH$93 &gt; 0,
_xlpm.annee_prec, _xlfn.XLOOKUP(TRUE, _xlpm.supp_zero_un, $C$21:$C31,$C31,0,-1),
_xlpm.val_prec, _xlfn.XLOOKUP(TRUE, _xlpm.supp_zero_un, '2. Mise en forme données entrée'!BH$53:BH63, _xlfn.XLOOKUP(TRUE,_xlpm.supp_zero_deux,'2. Mise en forme données entrée'!BH63:BH$93),0,-1),
_xlpm.annee_suiv, _xlfn.XLOOKUP(TRUE, _xlpm.supp_zero_deux, '2. Mise en forme données entrée'!$C63:$C$93, $C31),
_xlpm.val_suiv, _xlfn.XLOOKUP(TRUE, _xlpm.supp_zero_deux, '2. Mise en forme données entrée'!BH63:BH$93, _xlpm.val_prec),
_xlpm.val_prec + (_xlpm.x-_xlpm.annee_prec) * (_xlpm.val_suiv-_xlpm.val_prec)/(_xlpm.annee_suiv-_xlpm.annee_prec)
)), )</f>
        <v>0</v>
      </c>
      <c r="CP31" s="30" cm="1">
        <f t="array" ref="CP31">IFERROR(IF('2. Mise en forme données entrée'!BJ63 &gt; 0, '2. Mise en forme données entrée'!BJ63,
_xlfn.LET(
_xlpm.x, $C31,
_xlpm.supp_zero_un, '2. Mise en forme données entrée'!BJ$53:BJ63 &gt; 0,
_xlpm.supp_zero_deux, '2. Mise en forme données entrée'!BJ63:BJ$93 &gt; 0,
_xlpm.annee_prec, _xlfn.XLOOKUP(TRUE, _xlpm.supp_zero_un, $C$21:$C31,$C31,0,-1),
_xlpm.val_prec, _xlfn.XLOOKUP(TRUE, _xlpm.supp_zero_un, '2. Mise en forme données entrée'!BJ$53:BJ63, _xlfn.XLOOKUP(TRUE,_xlpm.supp_zero_deux,'2. Mise en forme données entrée'!BJ63:BJ$93),0,-1),
_xlpm.annee_suiv, _xlfn.XLOOKUP(TRUE, _xlpm.supp_zero_deux, '2. Mise en forme données entrée'!$C63:$C$93, $C31),
_xlpm.val_suiv, _xlfn.XLOOKUP(TRUE, _xlpm.supp_zero_deux, '2. Mise en forme données entrée'!BJ63:BJ$93, _xlpm.val_prec),
_xlpm.val_prec + (_xlpm.x-_xlpm.annee_prec) * (_xlpm.val_suiv-_xlpm.val_prec)/(_xlpm.annee_suiv-_xlpm.annee_prec)
)), )</f>
        <v>0</v>
      </c>
      <c r="CQ31" s="30" cm="1">
        <f t="array" ref="CQ31">IFERROR(IF('2. Mise en forme données entrée'!BK63 &gt; 0, '2. Mise en forme données entrée'!BK63,
_xlfn.LET(
_xlpm.x, $C31,
_xlpm.supp_zero_un, '2. Mise en forme données entrée'!BK$53:BK63 &gt; 0,
_xlpm.supp_zero_deux, '2. Mise en forme données entrée'!BK63:BK$93 &gt; 0,
_xlpm.annee_prec, _xlfn.XLOOKUP(TRUE, _xlpm.supp_zero_un, $C$21:$C31,$C31,0,-1),
_xlpm.val_prec, _xlfn.XLOOKUP(TRUE, _xlpm.supp_zero_un, '2. Mise en forme données entrée'!BK$53:BK63, _xlfn.XLOOKUP(TRUE,_xlpm.supp_zero_deux,'2. Mise en forme données entrée'!BK63:BK$93),0,-1),
_xlpm.annee_suiv, _xlfn.XLOOKUP(TRUE, _xlpm.supp_zero_deux, '2. Mise en forme données entrée'!$C63:$C$93, $C31),
_xlpm.val_suiv, _xlfn.XLOOKUP(TRUE, _xlpm.supp_zero_deux, '2. Mise en forme données entrée'!BK63:BK$93, _xlpm.val_prec),
_xlpm.val_prec + (_xlpm.x-_xlpm.annee_prec) * (_xlpm.val_suiv-_xlpm.val_prec)/(_xlpm.annee_suiv-_xlpm.annee_prec)
)), )</f>
        <v>0</v>
      </c>
      <c r="CR31" s="30" cm="1">
        <f t="array" ref="CR31">IFERROR(IF('2. Mise en forme données entrée'!BL63 &gt; 0, '2. Mise en forme données entrée'!BL63,
_xlfn.LET(
_xlpm.x, $C31,
_xlpm.supp_zero_un, '2. Mise en forme données entrée'!BL$53:BL63 &gt; 0,
_xlpm.supp_zero_deux, '2. Mise en forme données entrée'!BL63:BL$93 &gt; 0,
_xlpm.annee_prec, _xlfn.XLOOKUP(TRUE, _xlpm.supp_zero_un, $C$21:$C31,$C31,0,-1),
_xlpm.val_prec, _xlfn.XLOOKUP(TRUE, _xlpm.supp_zero_un, '2. Mise en forme données entrée'!BL$53:BL63, _xlfn.XLOOKUP(TRUE,_xlpm.supp_zero_deux,'2. Mise en forme données entrée'!BL63:BL$93),0,-1),
_xlpm.annee_suiv, _xlfn.XLOOKUP(TRUE, _xlpm.supp_zero_deux, '2. Mise en forme données entrée'!$C63:$C$93, $C31),
_xlpm.val_suiv, _xlfn.XLOOKUP(TRUE, _xlpm.supp_zero_deux, '2. Mise en forme données entrée'!BL63:BL$93, _xlpm.val_prec),
_xlpm.val_prec + (_xlpm.x-_xlpm.annee_prec) * (_xlpm.val_suiv-_xlpm.val_prec)/(_xlpm.annee_suiv-_xlpm.annee_prec)
)), )</f>
        <v>0</v>
      </c>
      <c r="CS31" s="30" cm="1">
        <f t="array" ref="CS31">IFERROR(IF('2. Mise en forme données entrée'!BM63 &gt; 0, '2. Mise en forme données entrée'!BM63,
_xlfn.LET(
_xlpm.x, $C31,
_xlpm.supp_zero_un, '2. Mise en forme données entrée'!BM$53:BM63 &gt; 0,
_xlpm.supp_zero_deux, '2. Mise en forme données entrée'!BM63:BM$93 &gt; 0,
_xlpm.annee_prec, _xlfn.XLOOKUP(TRUE, _xlpm.supp_zero_un, $C$21:$C31,$C31,0,-1),
_xlpm.val_prec, _xlfn.XLOOKUP(TRUE, _xlpm.supp_zero_un, '2. Mise en forme données entrée'!BM$53:BM63, _xlfn.XLOOKUP(TRUE,_xlpm.supp_zero_deux,'2. Mise en forme données entrée'!BM63:BM$93),0,-1),
_xlpm.annee_suiv, _xlfn.XLOOKUP(TRUE, _xlpm.supp_zero_deux, '2. Mise en forme données entrée'!$C63:$C$93, $C31),
_xlpm.val_suiv, _xlfn.XLOOKUP(TRUE, _xlpm.supp_zero_deux, '2. Mise en forme données entrée'!BM63:BM$93, _xlpm.val_prec),
_xlpm.val_prec + (_xlpm.x-_xlpm.annee_prec) * (_xlpm.val_suiv-_xlpm.val_prec)/(_xlpm.annee_suiv-_xlpm.annee_prec)
)), )</f>
        <v>0</v>
      </c>
      <c r="CV31" s="55"/>
      <c r="CW31" s="18" cm="1">
        <f t="array" ref="CW31">IFERROR(IF('2. Mise en forme données entrée'!BQ63 &gt; 0, '2. Mise en forme données entrée'!BQ63,
_xlfn.LET(
_xlpm.x, $C31,
_xlpm.supp_zero_un, '2. Mise en forme données entrée'!BQ$53:BQ63 &gt; 0,
_xlpm.supp_zero_deux, '2. Mise en forme données entrée'!BQ63:BQ$93 &gt; 0,
_xlpm.annee_prec, _xlfn.XLOOKUP(TRUE, _xlpm.supp_zero_un, $C$21:$C31,$C31,0,-1),
_xlpm.val_prec, _xlfn.XLOOKUP(TRUE, _xlpm.supp_zero_un, '2. Mise en forme données entrée'!BQ$53:BQ63, _xlfn.XLOOKUP(TRUE,_xlpm.supp_zero_deux,'2. Mise en forme données entrée'!BQ63:BQ$93),0,-1),
_xlpm.annee_suiv, _xlfn.XLOOKUP(TRUE, _xlpm.supp_zero_deux, '2. Mise en forme données entrée'!$C63:$C$93, $C31),
_xlpm.val_suiv, _xlfn.XLOOKUP(TRUE, _xlpm.supp_zero_deux, '2. Mise en forme données entrée'!BQ63:BQ$93, _xlpm.val_prec),
_xlpm.val_prec + (_xlpm.x-_xlpm.annee_prec) * (_xlpm.val_suiv-_xlpm.val_prec)/(_xlpm.annee_suiv-_xlpm.annee_prec)
)), )</f>
        <v>0</v>
      </c>
      <c r="CX31" s="18" cm="1">
        <f t="array" ref="CX31">IFERROR(IF('2. Mise en forme données entrée'!BR63 &gt; 0, '2. Mise en forme données entrée'!BR63,
_xlfn.LET(
_xlpm.x, $C31,
_xlpm.supp_zero_un, '2. Mise en forme données entrée'!BR$53:BR63 &gt; 0,
_xlpm.supp_zero_deux, '2. Mise en forme données entrée'!BR63:BR$93 &gt; 0,
_xlpm.annee_prec, _xlfn.XLOOKUP(TRUE, _xlpm.supp_zero_un, $C$21:$C31,$C31,0,-1),
_xlpm.val_prec, _xlfn.XLOOKUP(TRUE, _xlpm.supp_zero_un, '2. Mise en forme données entrée'!BR$53:BR63, _xlfn.XLOOKUP(TRUE,_xlpm.supp_zero_deux,'2. Mise en forme données entrée'!BR63:BR$93),0,-1),
_xlpm.annee_suiv, _xlfn.XLOOKUP(TRUE, _xlpm.supp_zero_deux, '2. Mise en forme données entrée'!$C63:$C$93, $C31),
_xlpm.val_suiv, _xlfn.XLOOKUP(TRUE, _xlpm.supp_zero_deux, '2. Mise en forme données entrée'!BR63:BR$93, _xlpm.val_prec),
_xlpm.val_prec + (_xlpm.x-_xlpm.annee_prec) * (_xlpm.val_suiv-_xlpm.val_prec)/(_xlpm.annee_suiv-_xlpm.annee_prec)
)), )</f>
        <v>0</v>
      </c>
      <c r="CY31" s="18" cm="1">
        <f t="array" ref="CY31">IFERROR(IF('2. Mise en forme données entrée'!BS63 &gt; 0, '2. Mise en forme données entrée'!BS63,
_xlfn.LET(
_xlpm.x, $C31,
_xlpm.supp_zero_un, '2. Mise en forme données entrée'!BS$53:BS63 &gt; 0,
_xlpm.supp_zero_deux, '2. Mise en forme données entrée'!BS63:BS$93 &gt; 0,
_xlpm.annee_prec, _xlfn.XLOOKUP(TRUE, _xlpm.supp_zero_un, $C$21:$C31,$C31,0,-1),
_xlpm.val_prec, _xlfn.XLOOKUP(TRUE, _xlpm.supp_zero_un, '2. Mise en forme données entrée'!BS$53:BS63, _xlfn.XLOOKUP(TRUE,_xlpm.supp_zero_deux,'2. Mise en forme données entrée'!BS63:BS$93),0,-1),
_xlpm.annee_suiv, _xlfn.XLOOKUP(TRUE, _xlpm.supp_zero_deux, '2. Mise en forme données entrée'!$C63:$C$93, $C31),
_xlpm.val_suiv, _xlfn.XLOOKUP(TRUE, _xlpm.supp_zero_deux, '2. Mise en forme données entrée'!BS63:BS$93, _xlpm.val_prec),
_xlpm.val_prec + (_xlpm.x-_xlpm.annee_prec) * (_xlpm.val_suiv-_xlpm.val_prec)/(_xlpm.annee_suiv-_xlpm.annee_prec)
)), )</f>
        <v>0</v>
      </c>
      <c r="CZ31" s="18" cm="1">
        <f t="array" ref="CZ31">IFERROR(IF('2. Mise en forme données entrée'!BT63 &gt; 0, '2. Mise en forme données entrée'!BT63,
_xlfn.LET(
_xlpm.x, $C31,
_xlpm.supp_zero_un, '2. Mise en forme données entrée'!BT$53:BT63 &gt; 0,
_xlpm.supp_zero_deux, '2. Mise en forme données entrée'!BT63:BT$93 &gt; 0,
_xlpm.annee_prec, _xlfn.XLOOKUP(TRUE, _xlpm.supp_zero_un, $C$21:$C31,$C31,0,-1),
_xlpm.val_prec, _xlfn.XLOOKUP(TRUE, _xlpm.supp_zero_un, '2. Mise en forme données entrée'!BT$53:BT63, _xlfn.XLOOKUP(TRUE,_xlpm.supp_zero_deux,'2. Mise en forme données entrée'!BT63:BT$93),0,-1),
_xlpm.annee_suiv, _xlfn.XLOOKUP(TRUE, _xlpm.supp_zero_deux, '2. Mise en forme données entrée'!$C63:$C$93, $C31),
_xlpm.val_suiv, _xlfn.XLOOKUP(TRUE, _xlpm.supp_zero_deux, '2. Mise en forme données entrée'!BT63:BT$93, _xlpm.val_prec),
_xlpm.val_prec + (_xlpm.x-_xlpm.annee_prec) * (_xlpm.val_suiv-_xlpm.val_prec)/(_xlpm.annee_suiv-_xlpm.annee_prec)
)), )</f>
        <v>0</v>
      </c>
      <c r="DB31" s="29" cm="1">
        <f t="array" ref="DB31">IFERROR(IF('2. Mise en forme données entrée'!BV63 &gt; 0, '2. Mise en forme données entrée'!BV63,
_xlfn.LET(
_xlpm.x, $C31,
_xlpm.supp_zero_un, '2. Mise en forme données entrée'!BV$53:BV63 &gt; 0,
_xlpm.supp_zero_deux, '2. Mise en forme données entrée'!BV63:BV$93 &gt; 0,
_xlpm.annee_prec, _xlfn.XLOOKUP(TRUE, _xlpm.supp_zero_un, $C$21:$C31,$C31,0,-1),
_xlpm.val_prec, _xlfn.XLOOKUP(TRUE, _xlpm.supp_zero_un, '2. Mise en forme données entrée'!BV$53:BV63, _xlfn.XLOOKUP(TRUE,_xlpm.supp_zero_deux,'2. Mise en forme données entrée'!BV63:BV$93),0,-1),
_xlpm.annee_suiv, _xlfn.XLOOKUP(TRUE, _xlpm.supp_zero_deux, '2. Mise en forme données entrée'!$C63:$C$93, $C31),
_xlpm.val_suiv, _xlfn.XLOOKUP(TRUE, _xlpm.supp_zero_deux, '2. Mise en forme données entrée'!BV63:BV$93, _xlpm.val_prec),
_xlpm.val_prec + (_xlpm.x-_xlpm.annee_prec) * (_xlpm.val_suiv-_xlpm.val_prec)/(_xlpm.annee_suiv-_xlpm.annee_prec)
)), )</f>
        <v>0</v>
      </c>
      <c r="DC31" s="29" cm="1">
        <f t="array" ref="DC31">IFERROR(IF('2. Mise en forme données entrée'!BW63 &gt; 0, '2. Mise en forme données entrée'!BW63,
_xlfn.LET(
_xlpm.x, $C31,
_xlpm.supp_zero_un, '2. Mise en forme données entrée'!BW$53:BW63 &gt; 0,
_xlpm.supp_zero_deux, '2. Mise en forme données entrée'!BW63:BW$93 &gt; 0,
_xlpm.annee_prec, _xlfn.XLOOKUP(TRUE, _xlpm.supp_zero_un, $C$21:$C31,$C31,0,-1),
_xlpm.val_prec, _xlfn.XLOOKUP(TRUE, _xlpm.supp_zero_un, '2. Mise en forme données entrée'!BW$53:BW63, _xlfn.XLOOKUP(TRUE,_xlpm.supp_zero_deux,'2. Mise en forme données entrée'!BW63:BW$93),0,-1),
_xlpm.annee_suiv, _xlfn.XLOOKUP(TRUE, _xlpm.supp_zero_deux, '2. Mise en forme données entrée'!$C63:$C$93, $C31),
_xlpm.val_suiv, _xlfn.XLOOKUP(TRUE, _xlpm.supp_zero_deux, '2. Mise en forme données entrée'!BW63:BW$93, _xlpm.val_prec),
_xlpm.val_prec + (_xlpm.x-_xlpm.annee_prec) * (_xlpm.val_suiv-_xlpm.val_prec)/(_xlpm.annee_suiv-_xlpm.annee_prec)
)), )</f>
        <v>0</v>
      </c>
      <c r="DD31" s="29" cm="1">
        <f t="array" ref="DD31">IFERROR(IF('2. Mise en forme données entrée'!BX63 &gt; 0, '2. Mise en forme données entrée'!BX63,
_xlfn.LET(
_xlpm.x, $C31,
_xlpm.supp_zero_un, '2. Mise en forme données entrée'!BX$53:BX63 &gt; 0,
_xlpm.supp_zero_deux, '2. Mise en forme données entrée'!BX63:BX$93 &gt; 0,
_xlpm.annee_prec, _xlfn.XLOOKUP(TRUE, _xlpm.supp_zero_un, $C$21:$C31,$C31,0,-1),
_xlpm.val_prec, _xlfn.XLOOKUP(TRUE, _xlpm.supp_zero_un, '2. Mise en forme données entrée'!BX$53:BX63, _xlfn.XLOOKUP(TRUE,_xlpm.supp_zero_deux,'2. Mise en forme données entrée'!BX63:BX$93),0,-1),
_xlpm.annee_suiv, _xlfn.XLOOKUP(TRUE, _xlpm.supp_zero_deux, '2. Mise en forme données entrée'!$C63:$C$93, $C31),
_xlpm.val_suiv, _xlfn.XLOOKUP(TRUE, _xlpm.supp_zero_deux, '2. Mise en forme données entrée'!BX63:BX$93, _xlpm.val_prec),
_xlpm.val_prec + (_xlpm.x-_xlpm.annee_prec) * (_xlpm.val_suiv-_xlpm.val_prec)/(_xlpm.annee_suiv-_xlpm.annee_prec)
)), )</f>
        <v>0</v>
      </c>
      <c r="DE31" s="29" cm="1">
        <f t="array" ref="DE31">IFERROR(IF('2. Mise en forme données entrée'!BY63 &gt; 0, '2. Mise en forme données entrée'!BY63,
_xlfn.LET(
_xlpm.x, $C31,
_xlpm.supp_zero_un, '2. Mise en forme données entrée'!BY$53:BY63 &gt; 0,
_xlpm.supp_zero_deux, '2. Mise en forme données entrée'!BY63:BY$93 &gt; 0,
_xlpm.annee_prec, _xlfn.XLOOKUP(TRUE, _xlpm.supp_zero_un, $C$21:$C31,$C31,0,-1),
_xlpm.val_prec, _xlfn.XLOOKUP(TRUE, _xlpm.supp_zero_un, '2. Mise en forme données entrée'!BY$53:BY63, _xlfn.XLOOKUP(TRUE,_xlpm.supp_zero_deux,'2. Mise en forme données entrée'!BY63:BY$93),0,-1),
_xlpm.annee_suiv, _xlfn.XLOOKUP(TRUE, _xlpm.supp_zero_deux, '2. Mise en forme données entrée'!$C63:$C$93, $C31),
_xlpm.val_suiv, _xlfn.XLOOKUP(TRUE, _xlpm.supp_zero_deux, '2. Mise en forme données entrée'!BY63:BY$93, _xlpm.val_prec),
_xlpm.val_prec + (_xlpm.x-_xlpm.annee_prec) * (_xlpm.val_suiv-_xlpm.val_prec)/(_xlpm.annee_suiv-_xlpm.annee_prec)
)), )</f>
        <v>0</v>
      </c>
      <c r="DG31" s="29" cm="1">
        <f t="array" ref="DG31">IFERROR(IF('2. Mise en forme données entrée'!CA63 &gt; 0, '2. Mise en forme données entrée'!CA63,
_xlfn.LET(
_xlpm.x, $C31,
_xlpm.supp_zero_un, '2. Mise en forme données entrée'!CA$53:CA63 &gt; 0,
_xlpm.supp_zero_deux, '2. Mise en forme données entrée'!CA63:CA$93 &gt; 0,
_xlpm.annee_prec, _xlfn.XLOOKUP(TRUE, _xlpm.supp_zero_un, $C$21:$C31,$C31,0,-1),
_xlpm.val_prec, _xlfn.XLOOKUP(TRUE, _xlpm.supp_zero_un, '2. Mise en forme données entrée'!CA$53:CA63, _xlfn.XLOOKUP(TRUE,_xlpm.supp_zero_deux,'2. Mise en forme données entrée'!CA63:CA$93),0,-1),
_xlpm.annee_suiv, _xlfn.XLOOKUP(TRUE, _xlpm.supp_zero_deux, '2. Mise en forme données entrée'!$C63:$C$93, $C31),
_xlpm.val_suiv, _xlfn.XLOOKUP(TRUE, _xlpm.supp_zero_deux, '2. Mise en forme données entrée'!CA63:CA$93, _xlpm.val_prec),
_xlpm.val_prec + (_xlpm.x-_xlpm.annee_prec) * (_xlpm.val_suiv-_xlpm.val_prec)/(_xlpm.annee_suiv-_xlpm.annee_prec)
)), )</f>
        <v>0</v>
      </c>
      <c r="DH31" s="29" cm="1">
        <f t="array" ref="DH31">IFERROR(IF('2. Mise en forme données entrée'!CB63 &gt; 0, '2. Mise en forme données entrée'!CB63,
_xlfn.LET(
_xlpm.x, $C31,
_xlpm.supp_zero_un, '2. Mise en forme données entrée'!CB$53:CB63 &gt; 0,
_xlpm.supp_zero_deux, '2. Mise en forme données entrée'!CB63:CB$93 &gt; 0,
_xlpm.annee_prec, _xlfn.XLOOKUP(TRUE, _xlpm.supp_zero_un, $C$21:$C31,$C31,0,-1),
_xlpm.val_prec, _xlfn.XLOOKUP(TRUE, _xlpm.supp_zero_un, '2. Mise en forme données entrée'!CB$53:CB63, _xlfn.XLOOKUP(TRUE,_xlpm.supp_zero_deux,'2. Mise en forme données entrée'!CB63:CB$93),0,-1),
_xlpm.annee_suiv, _xlfn.XLOOKUP(TRUE, _xlpm.supp_zero_deux, '2. Mise en forme données entrée'!$C63:$C$93, $C31),
_xlpm.val_suiv, _xlfn.XLOOKUP(TRUE, _xlpm.supp_zero_deux, '2. Mise en forme données entrée'!CB63:CB$93, _xlpm.val_prec),
_xlpm.val_prec + (_xlpm.x-_xlpm.annee_prec) * (_xlpm.val_suiv-_xlpm.val_prec)/(_xlpm.annee_suiv-_xlpm.annee_prec)
)), )</f>
        <v>0</v>
      </c>
      <c r="DI31" s="29" cm="1">
        <f t="array" ref="DI31">IFERROR(IF('2. Mise en forme données entrée'!CC63 &gt; 0, '2. Mise en forme données entrée'!CC63,
_xlfn.LET(
_xlpm.x, $C31,
_xlpm.supp_zero_un, '2. Mise en forme données entrée'!CC$53:CC63 &gt; 0,
_xlpm.supp_zero_deux, '2. Mise en forme données entrée'!CC63:CC$93 &gt; 0,
_xlpm.annee_prec, _xlfn.XLOOKUP(TRUE, _xlpm.supp_zero_un, $C$21:$C31,$C31,0,-1),
_xlpm.val_prec, _xlfn.XLOOKUP(TRUE, _xlpm.supp_zero_un, '2. Mise en forme données entrée'!CC$53:CC63, _xlfn.XLOOKUP(TRUE,_xlpm.supp_zero_deux,'2. Mise en forme données entrée'!CC63:CC$93),0,-1),
_xlpm.annee_suiv, _xlfn.XLOOKUP(TRUE, _xlpm.supp_zero_deux, '2. Mise en forme données entrée'!$C63:$C$93, $C31),
_xlpm.val_suiv, _xlfn.XLOOKUP(TRUE, _xlpm.supp_zero_deux, '2. Mise en forme données entrée'!CC63:CC$93, _xlpm.val_prec),
_xlpm.val_prec + (_xlpm.x-_xlpm.annee_prec) * (_xlpm.val_suiv-_xlpm.val_prec)/(_xlpm.annee_suiv-_xlpm.annee_prec)
)), )</f>
        <v>0</v>
      </c>
      <c r="DJ31" s="29" cm="1">
        <f t="array" ref="DJ31">IFERROR(IF('2. Mise en forme données entrée'!CD63 &gt; 0, '2. Mise en forme données entrée'!CD63,
_xlfn.LET(
_xlpm.x, $C31,
_xlpm.supp_zero_un, '2. Mise en forme données entrée'!CD$53:CD63 &gt; 0,
_xlpm.supp_zero_deux, '2. Mise en forme données entrée'!CD63:CD$93 &gt; 0,
_xlpm.annee_prec, _xlfn.XLOOKUP(TRUE, _xlpm.supp_zero_un, $C$21:$C31,$C31,0,-1),
_xlpm.val_prec, _xlfn.XLOOKUP(TRUE, _xlpm.supp_zero_un, '2. Mise en forme données entrée'!CD$53:CD63, _xlfn.XLOOKUP(TRUE,_xlpm.supp_zero_deux,'2. Mise en forme données entrée'!CD63:CD$93),0,-1),
_xlpm.annee_suiv, _xlfn.XLOOKUP(TRUE, _xlpm.supp_zero_deux, '2. Mise en forme données entrée'!$C63:$C$93, $C31),
_xlpm.val_suiv, _xlfn.XLOOKUP(TRUE, _xlpm.supp_zero_deux, '2. Mise en forme données entrée'!CD63:CD$93, _xlpm.val_prec),
_xlpm.val_prec + (_xlpm.x-_xlpm.annee_prec) * (_xlpm.val_suiv-_xlpm.val_prec)/(_xlpm.annee_suiv-_xlpm.annee_prec)
)), )</f>
        <v>0</v>
      </c>
      <c r="DL31" s="29" cm="1">
        <f t="array" ref="DL31">IFERROR(IF('2. Mise en forme données entrée'!CF63 &gt; 0, '2. Mise en forme données entrée'!CF63,
_xlfn.LET(
_xlpm.x, $C31,
_xlpm.supp_zero_un, '2. Mise en forme données entrée'!CF$53:CF63 &gt; 0,
_xlpm.supp_zero_deux, '2. Mise en forme données entrée'!CF63:CF$93 &gt; 0,
_xlpm.annee_prec, _xlfn.XLOOKUP(TRUE, _xlpm.supp_zero_un, $C$21:$C31,$C31,0,-1),
_xlpm.val_prec, _xlfn.XLOOKUP(TRUE, _xlpm.supp_zero_un, '2. Mise en forme données entrée'!CF$53:CF63, _xlfn.XLOOKUP(TRUE,_xlpm.supp_zero_deux,'2. Mise en forme données entrée'!CF63:CF$93),0,-1),
_xlpm.annee_suiv, _xlfn.XLOOKUP(TRUE, _xlpm.supp_zero_deux, '2. Mise en forme données entrée'!$C63:$C$93, $C31),
_xlpm.val_suiv, _xlfn.XLOOKUP(TRUE, _xlpm.supp_zero_deux, '2. Mise en forme données entrée'!CF63:CF$93, _xlpm.val_prec),
_xlpm.val_prec + (_xlpm.x-_xlpm.annee_prec) * (_xlpm.val_suiv-_xlpm.val_prec)/(_xlpm.annee_suiv-_xlpm.annee_prec)
)), )</f>
        <v>0</v>
      </c>
      <c r="DM31" s="29" cm="1">
        <f t="array" ref="DM31">IFERROR(IF('2. Mise en forme données entrée'!CG63 &gt; 0, '2. Mise en forme données entrée'!CG63,
_xlfn.LET(
_xlpm.x, $C31,
_xlpm.supp_zero_un, '2. Mise en forme données entrée'!CG$53:CG63 &gt; 0,
_xlpm.supp_zero_deux, '2. Mise en forme données entrée'!CG63:CG$93 &gt; 0,
_xlpm.annee_prec, _xlfn.XLOOKUP(TRUE, _xlpm.supp_zero_un, $C$21:$C31,$C31,0,-1),
_xlpm.val_prec, _xlfn.XLOOKUP(TRUE, _xlpm.supp_zero_un, '2. Mise en forme données entrée'!CG$53:CG63, _xlfn.XLOOKUP(TRUE,_xlpm.supp_zero_deux,'2. Mise en forme données entrée'!CG63:CG$93),0,-1),
_xlpm.annee_suiv, _xlfn.XLOOKUP(TRUE, _xlpm.supp_zero_deux, '2. Mise en forme données entrée'!$C63:$C$93, $C31),
_xlpm.val_suiv, _xlfn.XLOOKUP(TRUE, _xlpm.supp_zero_deux, '2. Mise en forme données entrée'!CG63:CG$93, _xlpm.val_prec),
_xlpm.val_prec + (_xlpm.x-_xlpm.annee_prec) * (_xlpm.val_suiv-_xlpm.val_prec)/(_xlpm.annee_suiv-_xlpm.annee_prec)
)), )</f>
        <v>0</v>
      </c>
      <c r="DN31" s="29" cm="1">
        <f t="array" ref="DN31">IFERROR(IF('2. Mise en forme données entrée'!CH63 &gt; 0, '2. Mise en forme données entrée'!CH63,
_xlfn.LET(
_xlpm.x, $C31,
_xlpm.supp_zero_un, '2. Mise en forme données entrée'!CH$53:CH63 &gt; 0,
_xlpm.supp_zero_deux, '2. Mise en forme données entrée'!CH63:CH$93 &gt; 0,
_xlpm.annee_prec, _xlfn.XLOOKUP(TRUE, _xlpm.supp_zero_un, $C$21:$C31,$C31,0,-1),
_xlpm.val_prec, _xlfn.XLOOKUP(TRUE, _xlpm.supp_zero_un, '2. Mise en forme données entrée'!CH$53:CH63, _xlfn.XLOOKUP(TRUE,_xlpm.supp_zero_deux,'2. Mise en forme données entrée'!CH63:CH$93),0,-1),
_xlpm.annee_suiv, _xlfn.XLOOKUP(TRUE, _xlpm.supp_zero_deux, '2. Mise en forme données entrée'!$C63:$C$93, $C31),
_xlpm.val_suiv, _xlfn.XLOOKUP(TRUE, _xlpm.supp_zero_deux, '2. Mise en forme données entrée'!CH63:CH$93, _xlpm.val_prec),
_xlpm.val_prec + (_xlpm.x-_xlpm.annee_prec) * (_xlpm.val_suiv-_xlpm.val_prec)/(_xlpm.annee_suiv-_xlpm.annee_prec)
)), )</f>
        <v>0</v>
      </c>
      <c r="DO31" s="29" cm="1">
        <f t="array" ref="DO31">IFERROR(IF('2. Mise en forme données entrée'!CI63 &gt; 0, '2. Mise en forme données entrée'!CI63,
_xlfn.LET(
_xlpm.x, $C31,
_xlpm.supp_zero_un, '2. Mise en forme données entrée'!CI$53:CI63 &gt; 0,
_xlpm.supp_zero_deux, '2. Mise en forme données entrée'!CI63:CI$93 &gt; 0,
_xlpm.annee_prec, _xlfn.XLOOKUP(TRUE, _xlpm.supp_zero_un, $C$21:$C31,$C31,0,-1),
_xlpm.val_prec, _xlfn.XLOOKUP(TRUE, _xlpm.supp_zero_un, '2. Mise en forme données entrée'!CI$53:CI63, _xlfn.XLOOKUP(TRUE,_xlpm.supp_zero_deux,'2. Mise en forme données entrée'!CI63:CI$93),0,-1),
_xlpm.annee_suiv, _xlfn.XLOOKUP(TRUE, _xlpm.supp_zero_deux, '2. Mise en forme données entrée'!$C63:$C$93, $C31),
_xlpm.val_suiv, _xlfn.XLOOKUP(TRUE, _xlpm.supp_zero_deux, '2. Mise en forme données entrée'!CI63:CI$93, _xlpm.val_prec),
_xlpm.val_prec + (_xlpm.x-_xlpm.annee_prec) * (_xlpm.val_suiv-_xlpm.val_prec)/(_xlpm.annee_suiv-_xlpm.annee_prec)
)), )</f>
        <v>0</v>
      </c>
      <c r="DQ31" s="29" cm="1">
        <f t="array" ref="DQ31">IFERROR(IF('2. Mise en forme données entrée'!CK63 &gt; 0, '2. Mise en forme données entrée'!CK63,
_xlfn.LET(
_xlpm.x, $C31,
_xlpm.supp_zero_un, '2. Mise en forme données entrée'!CK$53:CK63 &gt; 0,
_xlpm.supp_zero_deux, '2. Mise en forme données entrée'!CK63:CK$93 &gt; 0,
_xlpm.annee_prec, _xlfn.XLOOKUP(TRUE, _xlpm.supp_zero_un, $C$21:$C31,$C31,0,-1),
_xlpm.val_prec, _xlfn.XLOOKUP(TRUE, _xlpm.supp_zero_un, '2. Mise en forme données entrée'!CK$53:CK63, _xlfn.XLOOKUP(TRUE,_xlpm.supp_zero_deux,'2. Mise en forme données entrée'!CK63:CK$93),0,-1),
_xlpm.annee_suiv, _xlfn.XLOOKUP(TRUE, _xlpm.supp_zero_deux, '2. Mise en forme données entrée'!$C63:$C$93, $C31),
_xlpm.val_suiv, _xlfn.XLOOKUP(TRUE, _xlpm.supp_zero_deux, '2. Mise en forme données entrée'!CK63:CK$93, _xlpm.val_prec),
_xlpm.val_prec + (_xlpm.x-_xlpm.annee_prec) * (_xlpm.val_suiv-_xlpm.val_prec)/(_xlpm.annee_suiv-_xlpm.annee_prec)
)), )</f>
        <v>0</v>
      </c>
      <c r="DR31" s="29" cm="1">
        <f t="array" ref="DR31">IFERROR(IF('2. Mise en forme données entrée'!CL63 &gt; 0, '2. Mise en forme données entrée'!CL63,
_xlfn.LET(
_xlpm.x, $C31,
_xlpm.supp_zero_un, '2. Mise en forme données entrée'!CL$53:CL63 &gt; 0,
_xlpm.supp_zero_deux, '2. Mise en forme données entrée'!CL63:CL$93 &gt; 0,
_xlpm.annee_prec, _xlfn.XLOOKUP(TRUE, _xlpm.supp_zero_un, $C$21:$C31,$C31,0,-1),
_xlpm.val_prec, _xlfn.XLOOKUP(TRUE, _xlpm.supp_zero_un, '2. Mise en forme données entrée'!CL$53:CL63, _xlfn.XLOOKUP(TRUE,_xlpm.supp_zero_deux,'2. Mise en forme données entrée'!CL63:CL$93),0,-1),
_xlpm.annee_suiv, _xlfn.XLOOKUP(TRUE, _xlpm.supp_zero_deux, '2. Mise en forme données entrée'!$C63:$C$93, $C31),
_xlpm.val_suiv, _xlfn.XLOOKUP(TRUE, _xlpm.supp_zero_deux, '2. Mise en forme données entrée'!CL63:CL$93, _xlpm.val_prec),
_xlpm.val_prec + (_xlpm.x-_xlpm.annee_prec) * (_xlpm.val_suiv-_xlpm.val_prec)/(_xlpm.annee_suiv-_xlpm.annee_prec)
)), )</f>
        <v>0</v>
      </c>
      <c r="DS31" s="29" cm="1">
        <f t="array" ref="DS31">IFERROR(IF('2. Mise en forme données entrée'!CM63 &gt; 0, '2. Mise en forme données entrée'!CM63,
_xlfn.LET(
_xlpm.x, $C31,
_xlpm.supp_zero_un, '2. Mise en forme données entrée'!CM$53:CM63 &gt; 0,
_xlpm.supp_zero_deux, '2. Mise en forme données entrée'!CM63:CM$93 &gt; 0,
_xlpm.annee_prec, _xlfn.XLOOKUP(TRUE, _xlpm.supp_zero_un, $C$21:$C31,$C31,0,-1),
_xlpm.val_prec, _xlfn.XLOOKUP(TRUE, _xlpm.supp_zero_un, '2. Mise en forme données entrée'!CM$53:CM63, _xlfn.XLOOKUP(TRUE,_xlpm.supp_zero_deux,'2. Mise en forme données entrée'!CM63:CM$93),0,-1),
_xlpm.annee_suiv, _xlfn.XLOOKUP(TRUE, _xlpm.supp_zero_deux, '2. Mise en forme données entrée'!$C63:$C$93, $C31),
_xlpm.val_suiv, _xlfn.XLOOKUP(TRUE, _xlpm.supp_zero_deux, '2. Mise en forme données entrée'!CM63:CM$93, _xlpm.val_prec),
_xlpm.val_prec + (_xlpm.x-_xlpm.annee_prec) * (_xlpm.val_suiv-_xlpm.val_prec)/(_xlpm.annee_suiv-_xlpm.annee_prec)
)), )</f>
        <v>0</v>
      </c>
      <c r="DT31" s="29" cm="1">
        <f t="array" ref="DT31">IFERROR(IF('2. Mise en forme données entrée'!CN63 &gt; 0, '2. Mise en forme données entrée'!CN63,
_xlfn.LET(
_xlpm.x, $C31,
_xlpm.supp_zero_un, '2. Mise en forme données entrée'!CN$53:CN63 &gt; 0,
_xlpm.supp_zero_deux, '2. Mise en forme données entrée'!CN63:CN$93 &gt; 0,
_xlpm.annee_prec, _xlfn.XLOOKUP(TRUE, _xlpm.supp_zero_un, $C$21:$C31,$C31,0,-1),
_xlpm.val_prec, _xlfn.XLOOKUP(TRUE, _xlpm.supp_zero_un, '2. Mise en forme données entrée'!CN$53:CN63, _xlfn.XLOOKUP(TRUE,_xlpm.supp_zero_deux,'2. Mise en forme données entrée'!CN63:CN$93),0,-1),
_xlpm.annee_suiv, _xlfn.XLOOKUP(TRUE, _xlpm.supp_zero_deux, '2. Mise en forme données entrée'!$C63:$C$93, $C31),
_xlpm.val_suiv, _xlfn.XLOOKUP(TRUE, _xlpm.supp_zero_deux, '2. Mise en forme données entrée'!CN63:CN$93, _xlpm.val_prec),
_xlpm.val_prec + (_xlpm.x-_xlpm.annee_prec) * (_xlpm.val_suiv-_xlpm.val_prec)/(_xlpm.annee_suiv-_xlpm.annee_prec)
)), )</f>
        <v>0</v>
      </c>
      <c r="DV31" s="30" cm="1">
        <f t="array" ref="DV31">IFERROR(IF('2. Mise en forme données entrée'!CP63 &gt; 0, '2. Mise en forme données entrée'!CP63,
_xlfn.LET(
_xlpm.x, $C31,
_xlpm.supp_zero_un, '2. Mise en forme données entrée'!CP$53:CP63 &gt; 0,
_xlpm.supp_zero_deux, '2. Mise en forme données entrée'!CP63:CP$93 &gt; 0,
_xlpm.annee_prec, _xlfn.XLOOKUP(TRUE, _xlpm.supp_zero_un, $C$21:$C31,$C31,0,-1),
_xlpm.val_prec, _xlfn.XLOOKUP(TRUE, _xlpm.supp_zero_un, '2. Mise en forme données entrée'!CP$53:CP63, _xlfn.XLOOKUP(TRUE,_xlpm.supp_zero_deux,'2. Mise en forme données entrée'!CP63:CP$93),0,-1),
_xlpm.annee_suiv, _xlfn.XLOOKUP(TRUE, _xlpm.supp_zero_deux, '2. Mise en forme données entrée'!$C63:$C$93, $C31),
_xlpm.val_suiv, _xlfn.XLOOKUP(TRUE, _xlpm.supp_zero_deux, '2. Mise en forme données entrée'!CP63:CP$93, _xlpm.val_prec),
_xlpm.val_prec + (_xlpm.x-_xlpm.annee_prec) * (_xlpm.val_suiv-_xlpm.val_prec)/(_xlpm.annee_suiv-_xlpm.annee_prec)
)), )</f>
        <v>0</v>
      </c>
      <c r="DW31" s="30" cm="1">
        <f t="array" ref="DW31">IFERROR(IF('2. Mise en forme données entrée'!CQ63 &gt; 0, '2. Mise en forme données entrée'!CQ63,
_xlfn.LET(
_xlpm.x, $C31,
_xlpm.supp_zero_un, '2. Mise en forme données entrée'!CQ$53:CQ63 &gt; 0,
_xlpm.supp_zero_deux, '2. Mise en forme données entrée'!CQ63:CQ$93 &gt; 0,
_xlpm.annee_prec, _xlfn.XLOOKUP(TRUE, _xlpm.supp_zero_un, $C$21:$C31,$C31,0,-1),
_xlpm.val_prec, _xlfn.XLOOKUP(TRUE, _xlpm.supp_zero_un, '2. Mise en forme données entrée'!CQ$53:CQ63, _xlfn.XLOOKUP(TRUE,_xlpm.supp_zero_deux,'2. Mise en forme données entrée'!CQ63:CQ$93),0,-1),
_xlpm.annee_suiv, _xlfn.XLOOKUP(TRUE, _xlpm.supp_zero_deux, '2. Mise en forme données entrée'!$C63:$C$93, $C31),
_xlpm.val_suiv, _xlfn.XLOOKUP(TRUE, _xlpm.supp_zero_deux, '2. Mise en forme données entrée'!CQ63:CQ$93, _xlpm.val_prec),
_xlpm.val_prec + (_xlpm.x-_xlpm.annee_prec) * (_xlpm.val_suiv-_xlpm.val_prec)/(_xlpm.annee_suiv-_xlpm.annee_prec)
)), )</f>
        <v>0</v>
      </c>
      <c r="DX31" s="30" cm="1">
        <f t="array" ref="DX31">IFERROR(IF('2. Mise en forme données entrée'!CR63 &gt; 0, '2. Mise en forme données entrée'!CR63,
_xlfn.LET(
_xlpm.x, $C31,
_xlpm.supp_zero_un, '2. Mise en forme données entrée'!CR$53:CR63 &gt; 0,
_xlpm.supp_zero_deux, '2. Mise en forme données entrée'!CR63:CR$93 &gt; 0,
_xlpm.annee_prec, _xlfn.XLOOKUP(TRUE, _xlpm.supp_zero_un, $C$21:$C31,$C31,0,-1),
_xlpm.val_prec, _xlfn.XLOOKUP(TRUE, _xlpm.supp_zero_un, '2. Mise en forme données entrée'!CR$53:CR63, _xlfn.XLOOKUP(TRUE,_xlpm.supp_zero_deux,'2. Mise en forme données entrée'!CR63:CR$93),0,-1),
_xlpm.annee_suiv, _xlfn.XLOOKUP(TRUE, _xlpm.supp_zero_deux, '2. Mise en forme données entrée'!$C63:$C$93, $C31),
_xlpm.val_suiv, _xlfn.XLOOKUP(TRUE, _xlpm.supp_zero_deux, '2. Mise en forme données entrée'!CR63:CR$93, _xlpm.val_prec),
_xlpm.val_prec + (_xlpm.x-_xlpm.annee_prec) * (_xlpm.val_suiv-_xlpm.val_prec)/(_xlpm.annee_suiv-_xlpm.annee_prec)
)), )</f>
        <v>0</v>
      </c>
      <c r="DY31" s="30" cm="1">
        <f t="array" ref="DY31">IFERROR(IF('2. Mise en forme données entrée'!CS63 &gt; 0, '2. Mise en forme données entrée'!CS63,
_xlfn.LET(
_xlpm.x, $C31,
_xlpm.supp_zero_un, '2. Mise en forme données entrée'!CS$53:CS63 &gt; 0,
_xlpm.supp_zero_deux, '2. Mise en forme données entrée'!CS63:CS$93 &gt; 0,
_xlpm.annee_prec, _xlfn.XLOOKUP(TRUE, _xlpm.supp_zero_un, $C$21:$C31,$C31,0,-1),
_xlpm.val_prec, _xlfn.XLOOKUP(TRUE, _xlpm.supp_zero_un, '2. Mise en forme données entrée'!CS$53:CS63, _xlfn.XLOOKUP(TRUE,_xlpm.supp_zero_deux,'2. Mise en forme données entrée'!CS63:CS$93),0,-1),
_xlpm.annee_suiv, _xlfn.XLOOKUP(TRUE, _xlpm.supp_zero_deux, '2. Mise en forme données entrée'!$C63:$C$93, $C31),
_xlpm.val_suiv, _xlfn.XLOOKUP(TRUE, _xlpm.supp_zero_deux, '2. Mise en forme données entrée'!CS63:CS$93, _xlpm.val_prec),
_xlpm.val_prec + (_xlpm.x-_xlpm.annee_prec) * (_xlpm.val_suiv-_xlpm.val_prec)/(_xlpm.annee_suiv-_xlpm.annee_prec)
)), )</f>
        <v>0</v>
      </c>
    </row>
    <row r="32" spans="2:131" outlineLevel="1">
      <c r="C32" s="19">
        <v>2021</v>
      </c>
      <c r="D32" s="55"/>
      <c r="E32" s="18">
        <v>2896.23786141038</v>
      </c>
      <c r="F32" s="18">
        <v>3041.04975448089</v>
      </c>
      <c r="G32" s="18">
        <v>6761.9611332930899</v>
      </c>
      <c r="H32" s="18">
        <v>42671.386627649197</v>
      </c>
      <c r="J32" s="29">
        <v>0.192372070078662</v>
      </c>
      <c r="K32" s="29">
        <v>0.20199067358259501</v>
      </c>
      <c r="L32" s="29">
        <v>0.44394311442762902</v>
      </c>
      <c r="M32" s="29">
        <v>2.8149256840853498</v>
      </c>
      <c r="O32" s="29">
        <v>9.4912335978629692</v>
      </c>
      <c r="P32" s="29">
        <v>9.9657952777561203</v>
      </c>
      <c r="Q32" s="29">
        <v>21.912791581501601</v>
      </c>
      <c r="R32" s="29">
        <v>138.918193310346</v>
      </c>
      <c r="T32" s="29">
        <v>0.260268635756713</v>
      </c>
      <c r="U32" s="29">
        <v>0.27328206754454798</v>
      </c>
      <c r="V32" s="29">
        <v>0.58533500052828602</v>
      </c>
      <c r="W32" s="29">
        <v>3.7514253785579799</v>
      </c>
      <c r="Y32" s="29">
        <v>2.7102642342561398</v>
      </c>
      <c r="Z32" s="29">
        <v>2.84577744596894</v>
      </c>
      <c r="AA32" s="29">
        <v>6.3329847726979898</v>
      </c>
      <c r="AB32" s="29">
        <v>39.950836240882197</v>
      </c>
      <c r="AD32" s="30">
        <v>11.6561471851089</v>
      </c>
      <c r="AE32" s="30">
        <v>12.238954544364301</v>
      </c>
      <c r="AF32" s="30">
        <v>27.2081242581623</v>
      </c>
      <c r="AG32" s="30">
        <v>171.71234578920701</v>
      </c>
      <c r="AJ32" s="55"/>
      <c r="AK32" s="18" cm="1">
        <f t="array" ref="AK32">IFERROR(IF('2. Mise en forme données entrée'!E64 &gt; 0, '2. Mise en forme données entrée'!E64,
_xlfn.LET(
_xlpm.x, $C32,
_xlpm.supp_zero_un, '2. Mise en forme données entrée'!E$53:E64 &gt; 0,
_xlpm.supp_zero_deux, '2. Mise en forme données entrée'!E64:E$93 &gt; 0,
_xlpm.annee_prec, _xlfn.XLOOKUP(TRUE, _xlpm.supp_zero_un, $C$21:$C32,$C32,0,-1),
_xlpm.val_prec, _xlfn.XLOOKUP(TRUE, _xlpm.supp_zero_un, '2. Mise en forme données entrée'!E$53:E64, _xlfn.XLOOKUP(TRUE,_xlpm.supp_zero_deux,'2. Mise en forme données entrée'!E64:E$93),0,-1),
_xlpm.annee_suiv, _xlfn.XLOOKUP(TRUE, _xlpm.supp_zero_deux, '2. Mise en forme données entrée'!$C64:$C$93, $C32),
_xlpm.val_suiv, _xlfn.XLOOKUP(TRUE, _xlpm.supp_zero_deux, '2. Mise en forme données entrée'!E64:E$93, _xlpm.val_prec),
_xlpm.val_prec + (_xlpm.x-_xlpm.annee_prec) * (_xlpm.val_suiv-_xlpm.val_prec)/(_xlpm.annee_suiv-_xlpm.annee_prec)
)), )</f>
        <v>2896.23786141038</v>
      </c>
      <c r="AL32" s="18" cm="1">
        <f t="array" ref="AL32">IFERROR(IF('2. Mise en forme données entrée'!F64 &gt; 0, '2. Mise en forme données entrée'!F64,
_xlfn.LET(
_xlpm.x, $C32,
_xlpm.supp_zero_un, '2. Mise en forme données entrée'!F$53:F64 &gt; 0,
_xlpm.supp_zero_deux, '2. Mise en forme données entrée'!F64:F$93 &gt; 0,
_xlpm.annee_prec, _xlfn.XLOOKUP(TRUE, _xlpm.supp_zero_un, $C$21:$C32,$C32,0,-1),
_xlpm.val_prec, _xlfn.XLOOKUP(TRUE, _xlpm.supp_zero_un, '2. Mise en forme données entrée'!F$53:F64, _xlfn.XLOOKUP(TRUE,_xlpm.supp_zero_deux,'2. Mise en forme données entrée'!F64:F$93),0,-1),
_xlpm.annee_suiv, _xlfn.XLOOKUP(TRUE, _xlpm.supp_zero_deux, '2. Mise en forme données entrée'!$C64:$C$93, $C32),
_xlpm.val_suiv, _xlfn.XLOOKUP(TRUE, _xlpm.supp_zero_deux, '2. Mise en forme données entrée'!F64:F$93, _xlpm.val_prec),
_xlpm.val_prec + (_xlpm.x-_xlpm.annee_prec) * (_xlpm.val_suiv-_xlpm.val_prec)/(_xlpm.annee_suiv-_xlpm.annee_prec)
)), )</f>
        <v>3041.04975448089</v>
      </c>
      <c r="AM32" s="18" cm="1">
        <f t="array" ref="AM32">IFERROR(IF('2. Mise en forme données entrée'!G64 &gt; 0, '2. Mise en forme données entrée'!G64,
_xlfn.LET(
_xlpm.x, $C32,
_xlpm.supp_zero_un, '2. Mise en forme données entrée'!G$53:G64 &gt; 0,
_xlpm.supp_zero_deux, '2. Mise en forme données entrée'!G64:G$93 &gt; 0,
_xlpm.annee_prec, _xlfn.XLOOKUP(TRUE, _xlpm.supp_zero_un, $C$21:$C32,$C32,0,-1),
_xlpm.val_prec, _xlfn.XLOOKUP(TRUE, _xlpm.supp_zero_un, '2. Mise en forme données entrée'!G$53:G64, _xlfn.XLOOKUP(TRUE,_xlpm.supp_zero_deux,'2. Mise en forme données entrée'!G64:G$93),0,-1),
_xlpm.annee_suiv, _xlfn.XLOOKUP(TRUE, _xlpm.supp_zero_deux, '2. Mise en forme données entrée'!$C64:$C$93, $C32),
_xlpm.val_suiv, _xlfn.XLOOKUP(TRUE, _xlpm.supp_zero_deux, '2. Mise en forme données entrée'!G64:G$93, _xlpm.val_prec),
_xlpm.val_prec + (_xlpm.x-_xlpm.annee_prec) * (_xlpm.val_suiv-_xlpm.val_prec)/(_xlpm.annee_suiv-_xlpm.annee_prec)
)), )</f>
        <v>6761.9611332930899</v>
      </c>
      <c r="AN32" s="18" cm="1">
        <f t="array" ref="AN32">IFERROR(IF('2. Mise en forme données entrée'!H64 &gt; 0, '2. Mise en forme données entrée'!H64,
_xlfn.LET(
_xlpm.x, $C32,
_xlpm.supp_zero_un, '2. Mise en forme données entrée'!H$53:H64 &gt; 0,
_xlpm.supp_zero_deux, '2. Mise en forme données entrée'!H64:H$93 &gt; 0,
_xlpm.annee_prec, _xlfn.XLOOKUP(TRUE, _xlpm.supp_zero_un, $C$21:$C32,$C32,0,-1),
_xlpm.val_prec, _xlfn.XLOOKUP(TRUE, _xlpm.supp_zero_un, '2. Mise en forme données entrée'!H$53:H64, _xlfn.XLOOKUP(TRUE,_xlpm.supp_zero_deux,'2. Mise en forme données entrée'!H64:H$93),0,-1),
_xlpm.annee_suiv, _xlfn.XLOOKUP(TRUE, _xlpm.supp_zero_deux, '2. Mise en forme données entrée'!$C64:$C$93, $C32),
_xlpm.val_suiv, _xlfn.XLOOKUP(TRUE, _xlpm.supp_zero_deux, '2. Mise en forme données entrée'!H64:H$93, _xlpm.val_prec),
_xlpm.val_prec + (_xlpm.x-_xlpm.annee_prec) * (_xlpm.val_suiv-_xlpm.val_prec)/(_xlpm.annee_suiv-_xlpm.annee_prec)
)), )</f>
        <v>42671.386627649197</v>
      </c>
      <c r="AP32" s="29" cm="1">
        <f t="array" ref="AP32">IFERROR(IF('2. Mise en forme données entrée'!J64 &gt; 0, '2. Mise en forme données entrée'!J64,
_xlfn.LET(
_xlpm.x, $C32,
_xlpm.supp_zero_un, '2. Mise en forme données entrée'!J$53:J64 &gt; 0,
_xlpm.supp_zero_deux, '2. Mise en forme données entrée'!J64:J$93 &gt; 0,
_xlpm.annee_prec, _xlfn.XLOOKUP(TRUE, _xlpm.supp_zero_un, $C$21:$C32,$C32,0,-1),
_xlpm.val_prec, _xlfn.XLOOKUP(TRUE, _xlpm.supp_zero_un, '2. Mise en forme données entrée'!J$53:J64, _xlfn.XLOOKUP(TRUE,_xlpm.supp_zero_deux,'2. Mise en forme données entrée'!J64:J$93),0,-1),
_xlpm.annee_suiv, _xlfn.XLOOKUP(TRUE, _xlpm.supp_zero_deux, '2. Mise en forme données entrée'!$C64:$C$93, $C32),
_xlpm.val_suiv, _xlfn.XLOOKUP(TRUE, _xlpm.supp_zero_deux, '2. Mise en forme données entrée'!J64:J$93, _xlpm.val_prec),
_xlpm.val_prec + (_xlpm.x-_xlpm.annee_prec) * (_xlpm.val_suiv-_xlpm.val_prec)/(_xlpm.annee_suiv-_xlpm.annee_prec)
)), )</f>
        <v>0.192372070078662</v>
      </c>
      <c r="AQ32" s="29" cm="1">
        <f t="array" ref="AQ32">IFERROR(IF('2. Mise en forme données entrée'!K64 &gt; 0, '2. Mise en forme données entrée'!K64,
_xlfn.LET(
_xlpm.x, $C32,
_xlpm.supp_zero_un, '2. Mise en forme données entrée'!K$53:K64 &gt; 0,
_xlpm.supp_zero_deux, '2. Mise en forme données entrée'!K64:K$93 &gt; 0,
_xlpm.annee_prec, _xlfn.XLOOKUP(TRUE, _xlpm.supp_zero_un, $C$21:$C32,$C32,0,-1),
_xlpm.val_prec, _xlfn.XLOOKUP(TRUE, _xlpm.supp_zero_un, '2. Mise en forme données entrée'!K$53:K64, _xlfn.XLOOKUP(TRUE,_xlpm.supp_zero_deux,'2. Mise en forme données entrée'!K64:K$93),0,-1),
_xlpm.annee_suiv, _xlfn.XLOOKUP(TRUE, _xlpm.supp_zero_deux, '2. Mise en forme données entrée'!$C64:$C$93, $C32),
_xlpm.val_suiv, _xlfn.XLOOKUP(TRUE, _xlpm.supp_zero_deux, '2. Mise en forme données entrée'!K64:K$93, _xlpm.val_prec),
_xlpm.val_prec + (_xlpm.x-_xlpm.annee_prec) * (_xlpm.val_suiv-_xlpm.val_prec)/(_xlpm.annee_suiv-_xlpm.annee_prec)
)), )</f>
        <v>0.20199067358259501</v>
      </c>
      <c r="AR32" s="29" cm="1">
        <f t="array" ref="AR32">IFERROR(IF('2. Mise en forme données entrée'!L64 &gt; 0, '2. Mise en forme données entrée'!L64,
_xlfn.LET(
_xlpm.x, $C32,
_xlpm.supp_zero_un, '2. Mise en forme données entrée'!L$53:L64 &gt; 0,
_xlpm.supp_zero_deux, '2. Mise en forme données entrée'!L64:L$93 &gt; 0,
_xlpm.annee_prec, _xlfn.XLOOKUP(TRUE, _xlpm.supp_zero_un, $C$21:$C32,$C32,0,-1),
_xlpm.val_prec, _xlfn.XLOOKUP(TRUE, _xlpm.supp_zero_un, '2. Mise en forme données entrée'!L$53:L64, _xlfn.XLOOKUP(TRUE,_xlpm.supp_zero_deux,'2. Mise en forme données entrée'!L64:L$93),0,-1),
_xlpm.annee_suiv, _xlfn.XLOOKUP(TRUE, _xlpm.supp_zero_deux, '2. Mise en forme données entrée'!$C64:$C$93, $C32),
_xlpm.val_suiv, _xlfn.XLOOKUP(TRUE, _xlpm.supp_zero_deux, '2. Mise en forme données entrée'!L64:L$93, _xlpm.val_prec),
_xlpm.val_prec + (_xlpm.x-_xlpm.annee_prec) * (_xlpm.val_suiv-_xlpm.val_prec)/(_xlpm.annee_suiv-_xlpm.annee_prec)
)), )</f>
        <v>0.44394311442762902</v>
      </c>
      <c r="AS32" s="29" cm="1">
        <f t="array" ref="AS32">IFERROR(IF('2. Mise en forme données entrée'!M64 &gt; 0, '2. Mise en forme données entrée'!M64,
_xlfn.LET(
_xlpm.x, $C32,
_xlpm.supp_zero_un, '2. Mise en forme données entrée'!M$53:M64 &gt; 0,
_xlpm.supp_zero_deux, '2. Mise en forme données entrée'!M64:M$93 &gt; 0,
_xlpm.annee_prec, _xlfn.XLOOKUP(TRUE, _xlpm.supp_zero_un, $C$21:$C32,$C32,0,-1),
_xlpm.val_prec, _xlfn.XLOOKUP(TRUE, _xlpm.supp_zero_un, '2. Mise en forme données entrée'!M$53:M64, _xlfn.XLOOKUP(TRUE,_xlpm.supp_zero_deux,'2. Mise en forme données entrée'!M64:M$93),0,-1),
_xlpm.annee_suiv, _xlfn.XLOOKUP(TRUE, _xlpm.supp_zero_deux, '2. Mise en forme données entrée'!$C64:$C$93, $C32),
_xlpm.val_suiv, _xlfn.XLOOKUP(TRUE, _xlpm.supp_zero_deux, '2. Mise en forme données entrée'!M64:M$93, _xlpm.val_prec),
_xlpm.val_prec + (_xlpm.x-_xlpm.annee_prec) * (_xlpm.val_suiv-_xlpm.val_prec)/(_xlpm.annee_suiv-_xlpm.annee_prec)
)), )</f>
        <v>2.8149256840853498</v>
      </c>
      <c r="AU32" s="29" cm="1">
        <f t="array" ref="AU32">IFERROR(IF('2. Mise en forme données entrée'!O64 &gt; 0, '2. Mise en forme données entrée'!O64,
_xlfn.LET(
_xlpm.x, $C32,
_xlpm.supp_zero_un, '2. Mise en forme données entrée'!O$53:O64 &gt; 0,
_xlpm.supp_zero_deux, '2. Mise en forme données entrée'!O64:O$93 &gt; 0,
_xlpm.annee_prec, _xlfn.XLOOKUP(TRUE, _xlpm.supp_zero_un, $C$21:$C32,$C32,0,-1),
_xlpm.val_prec, _xlfn.XLOOKUP(TRUE, _xlpm.supp_zero_un, '2. Mise en forme données entrée'!O$53:O64, _xlfn.XLOOKUP(TRUE,_xlpm.supp_zero_deux,'2. Mise en forme données entrée'!O64:O$93),0,-1),
_xlpm.annee_suiv, _xlfn.XLOOKUP(TRUE, _xlpm.supp_zero_deux, '2. Mise en forme données entrée'!$C64:$C$93, $C32),
_xlpm.val_suiv, _xlfn.XLOOKUP(TRUE, _xlpm.supp_zero_deux, '2. Mise en forme données entrée'!O64:O$93, _xlpm.val_prec),
_xlpm.val_prec + (_xlpm.x-_xlpm.annee_prec) * (_xlpm.val_suiv-_xlpm.val_prec)/(_xlpm.annee_suiv-_xlpm.annee_prec)
)), )</f>
        <v>9.4912335978629692</v>
      </c>
      <c r="AV32" s="29" cm="1">
        <f t="array" ref="AV32">IFERROR(IF('2. Mise en forme données entrée'!P64 &gt; 0, '2. Mise en forme données entrée'!P64,
_xlfn.LET(
_xlpm.x, $C32,
_xlpm.supp_zero_un, '2. Mise en forme données entrée'!P$53:P64 &gt; 0,
_xlpm.supp_zero_deux, '2. Mise en forme données entrée'!P64:P$93 &gt; 0,
_xlpm.annee_prec, _xlfn.XLOOKUP(TRUE, _xlpm.supp_zero_un, $C$21:$C32,$C32,0,-1),
_xlpm.val_prec, _xlfn.XLOOKUP(TRUE, _xlpm.supp_zero_un, '2. Mise en forme données entrée'!P$53:P64, _xlfn.XLOOKUP(TRUE,_xlpm.supp_zero_deux,'2. Mise en forme données entrée'!P64:P$93),0,-1),
_xlpm.annee_suiv, _xlfn.XLOOKUP(TRUE, _xlpm.supp_zero_deux, '2. Mise en forme données entrée'!$C64:$C$93, $C32),
_xlpm.val_suiv, _xlfn.XLOOKUP(TRUE, _xlpm.supp_zero_deux, '2. Mise en forme données entrée'!P64:P$93, _xlpm.val_prec),
_xlpm.val_prec + (_xlpm.x-_xlpm.annee_prec) * (_xlpm.val_suiv-_xlpm.val_prec)/(_xlpm.annee_suiv-_xlpm.annee_prec)
)), )</f>
        <v>9.9657952777561203</v>
      </c>
      <c r="AW32" s="29" cm="1">
        <f t="array" ref="AW32">IFERROR(IF('2. Mise en forme données entrée'!Q64 &gt; 0, '2. Mise en forme données entrée'!Q64,
_xlfn.LET(
_xlpm.x, $C32,
_xlpm.supp_zero_un, '2. Mise en forme données entrée'!Q$53:Q64 &gt; 0,
_xlpm.supp_zero_deux, '2. Mise en forme données entrée'!Q64:Q$93 &gt; 0,
_xlpm.annee_prec, _xlfn.XLOOKUP(TRUE, _xlpm.supp_zero_un, $C$21:$C32,$C32,0,-1),
_xlpm.val_prec, _xlfn.XLOOKUP(TRUE, _xlpm.supp_zero_un, '2. Mise en forme données entrée'!Q$53:Q64, _xlfn.XLOOKUP(TRUE,_xlpm.supp_zero_deux,'2. Mise en forme données entrée'!Q64:Q$93),0,-1),
_xlpm.annee_suiv, _xlfn.XLOOKUP(TRUE, _xlpm.supp_zero_deux, '2. Mise en forme données entrée'!$C64:$C$93, $C32),
_xlpm.val_suiv, _xlfn.XLOOKUP(TRUE, _xlpm.supp_zero_deux, '2. Mise en forme données entrée'!Q64:Q$93, _xlpm.val_prec),
_xlpm.val_prec + (_xlpm.x-_xlpm.annee_prec) * (_xlpm.val_suiv-_xlpm.val_prec)/(_xlpm.annee_suiv-_xlpm.annee_prec)
)), )</f>
        <v>21.912791581501601</v>
      </c>
      <c r="AX32" s="29" cm="1">
        <f t="array" ref="AX32">IFERROR(IF('2. Mise en forme données entrée'!R64 &gt; 0, '2. Mise en forme données entrée'!R64,
_xlfn.LET(
_xlpm.x, $C32,
_xlpm.supp_zero_un, '2. Mise en forme données entrée'!R$53:R64 &gt; 0,
_xlpm.supp_zero_deux, '2. Mise en forme données entrée'!R64:R$93 &gt; 0,
_xlpm.annee_prec, _xlfn.XLOOKUP(TRUE, _xlpm.supp_zero_un, $C$21:$C32,$C32,0,-1),
_xlpm.val_prec, _xlfn.XLOOKUP(TRUE, _xlpm.supp_zero_un, '2. Mise en forme données entrée'!R$53:R64, _xlfn.XLOOKUP(TRUE,_xlpm.supp_zero_deux,'2. Mise en forme données entrée'!R64:R$93),0,-1),
_xlpm.annee_suiv, _xlfn.XLOOKUP(TRUE, _xlpm.supp_zero_deux, '2. Mise en forme données entrée'!$C64:$C$93, $C32),
_xlpm.val_suiv, _xlfn.XLOOKUP(TRUE, _xlpm.supp_zero_deux, '2. Mise en forme données entrée'!R64:R$93, _xlpm.val_prec),
_xlpm.val_prec + (_xlpm.x-_xlpm.annee_prec) * (_xlpm.val_suiv-_xlpm.val_prec)/(_xlpm.annee_suiv-_xlpm.annee_prec)
)), )</f>
        <v>138.918193310346</v>
      </c>
      <c r="AZ32" s="29" cm="1">
        <f t="array" ref="AZ32">IFERROR(IF('2. Mise en forme données entrée'!T64 &gt; 0, '2. Mise en forme données entrée'!T64,
_xlfn.LET(
_xlpm.x, $C32,
_xlpm.supp_zero_un, '2. Mise en forme données entrée'!T$53:T64 &gt; 0,
_xlpm.supp_zero_deux, '2. Mise en forme données entrée'!T64:T$93 &gt; 0,
_xlpm.annee_prec, _xlfn.XLOOKUP(TRUE, _xlpm.supp_zero_un, $C$21:$C32,$C32,0,-1),
_xlpm.val_prec, _xlfn.XLOOKUP(TRUE, _xlpm.supp_zero_un, '2. Mise en forme données entrée'!T$53:T64, _xlfn.XLOOKUP(TRUE,_xlpm.supp_zero_deux,'2. Mise en forme données entrée'!T64:T$93),0,-1),
_xlpm.annee_suiv, _xlfn.XLOOKUP(TRUE, _xlpm.supp_zero_deux, '2. Mise en forme données entrée'!$C64:$C$93, $C32),
_xlpm.val_suiv, _xlfn.XLOOKUP(TRUE, _xlpm.supp_zero_deux, '2. Mise en forme données entrée'!T64:T$93, _xlpm.val_prec),
_xlpm.val_prec + (_xlpm.x-_xlpm.annee_prec) * (_xlpm.val_suiv-_xlpm.val_prec)/(_xlpm.annee_suiv-_xlpm.annee_prec)
)), )</f>
        <v>0.260268635756713</v>
      </c>
      <c r="BA32" s="29" cm="1">
        <f t="array" ref="BA32">IFERROR(IF('2. Mise en forme données entrée'!U64 &gt; 0, '2. Mise en forme données entrée'!U64,
_xlfn.LET(
_xlpm.x, $C32,
_xlpm.supp_zero_un, '2. Mise en forme données entrée'!U$53:U64 &gt; 0,
_xlpm.supp_zero_deux, '2. Mise en forme données entrée'!U64:U$93 &gt; 0,
_xlpm.annee_prec, _xlfn.XLOOKUP(TRUE, _xlpm.supp_zero_un, $C$21:$C32,$C32,0,-1),
_xlpm.val_prec, _xlfn.XLOOKUP(TRUE, _xlpm.supp_zero_un, '2. Mise en forme données entrée'!U$53:U64, _xlfn.XLOOKUP(TRUE,_xlpm.supp_zero_deux,'2. Mise en forme données entrée'!U64:U$93),0,-1),
_xlpm.annee_suiv, _xlfn.XLOOKUP(TRUE, _xlpm.supp_zero_deux, '2. Mise en forme données entrée'!$C64:$C$93, $C32),
_xlpm.val_suiv, _xlfn.XLOOKUP(TRUE, _xlpm.supp_zero_deux, '2. Mise en forme données entrée'!U64:U$93, _xlpm.val_prec),
_xlpm.val_prec + (_xlpm.x-_xlpm.annee_prec) * (_xlpm.val_suiv-_xlpm.val_prec)/(_xlpm.annee_suiv-_xlpm.annee_prec)
)), )</f>
        <v>0.27328206754454798</v>
      </c>
      <c r="BB32" s="29" cm="1">
        <f t="array" ref="BB32">IFERROR(IF('2. Mise en forme données entrée'!V64 &gt; 0, '2. Mise en forme données entrée'!V64,
_xlfn.LET(
_xlpm.x, $C32,
_xlpm.supp_zero_un, '2. Mise en forme données entrée'!V$53:V64 &gt; 0,
_xlpm.supp_zero_deux, '2. Mise en forme données entrée'!V64:V$93 &gt; 0,
_xlpm.annee_prec, _xlfn.XLOOKUP(TRUE, _xlpm.supp_zero_un, $C$21:$C32,$C32,0,-1),
_xlpm.val_prec, _xlfn.XLOOKUP(TRUE, _xlpm.supp_zero_un, '2. Mise en forme données entrée'!V$53:V64, _xlfn.XLOOKUP(TRUE,_xlpm.supp_zero_deux,'2. Mise en forme données entrée'!V64:V$93),0,-1),
_xlpm.annee_suiv, _xlfn.XLOOKUP(TRUE, _xlpm.supp_zero_deux, '2. Mise en forme données entrée'!$C64:$C$93, $C32),
_xlpm.val_suiv, _xlfn.XLOOKUP(TRUE, _xlpm.supp_zero_deux, '2. Mise en forme données entrée'!V64:V$93, _xlpm.val_prec),
_xlpm.val_prec + (_xlpm.x-_xlpm.annee_prec) * (_xlpm.val_suiv-_xlpm.val_prec)/(_xlpm.annee_suiv-_xlpm.annee_prec)
)), )</f>
        <v>0.58533500052828602</v>
      </c>
      <c r="BC32" s="29" cm="1">
        <f t="array" ref="BC32">IFERROR(IF('2. Mise en forme données entrée'!W64 &gt; 0, '2. Mise en forme données entrée'!W64,
_xlfn.LET(
_xlpm.x, $C32,
_xlpm.supp_zero_un, '2. Mise en forme données entrée'!W$53:W64 &gt; 0,
_xlpm.supp_zero_deux, '2. Mise en forme données entrée'!W64:W$93 &gt; 0,
_xlpm.annee_prec, _xlfn.XLOOKUP(TRUE, _xlpm.supp_zero_un, $C$21:$C32,$C32,0,-1),
_xlpm.val_prec, _xlfn.XLOOKUP(TRUE, _xlpm.supp_zero_un, '2. Mise en forme données entrée'!W$53:W64, _xlfn.XLOOKUP(TRUE,_xlpm.supp_zero_deux,'2. Mise en forme données entrée'!W64:W$93),0,-1),
_xlpm.annee_suiv, _xlfn.XLOOKUP(TRUE, _xlpm.supp_zero_deux, '2. Mise en forme données entrée'!$C64:$C$93, $C32),
_xlpm.val_suiv, _xlfn.XLOOKUP(TRUE, _xlpm.supp_zero_deux, '2. Mise en forme données entrée'!W64:W$93, _xlpm.val_prec),
_xlpm.val_prec + (_xlpm.x-_xlpm.annee_prec) * (_xlpm.val_suiv-_xlpm.val_prec)/(_xlpm.annee_suiv-_xlpm.annee_prec)
)), )</f>
        <v>3.7514253785579799</v>
      </c>
      <c r="BE32" s="29" cm="1">
        <f t="array" ref="BE32">IFERROR(IF('2. Mise en forme données entrée'!Y64 &gt; 0, '2. Mise en forme données entrée'!Y64,
_xlfn.LET(
_xlpm.x, $C32,
_xlpm.supp_zero_un, '2. Mise en forme données entrée'!Y$53:Y64 &gt; 0,
_xlpm.supp_zero_deux, '2. Mise en forme données entrée'!Y64:Y$93 &gt; 0,
_xlpm.annee_prec, _xlfn.XLOOKUP(TRUE, _xlpm.supp_zero_un, $C$21:$C32,$C32,0,-1),
_xlpm.val_prec, _xlfn.XLOOKUP(TRUE, _xlpm.supp_zero_un, '2. Mise en forme données entrée'!Y$53:Y64, _xlfn.XLOOKUP(TRUE,_xlpm.supp_zero_deux,'2. Mise en forme données entrée'!Y64:Y$93),0,-1),
_xlpm.annee_suiv, _xlfn.XLOOKUP(TRUE, _xlpm.supp_zero_deux, '2. Mise en forme données entrée'!$C64:$C$93, $C32),
_xlpm.val_suiv, _xlfn.XLOOKUP(TRUE, _xlpm.supp_zero_deux, '2. Mise en forme données entrée'!Y64:Y$93, _xlpm.val_prec),
_xlpm.val_prec + (_xlpm.x-_xlpm.annee_prec) * (_xlpm.val_suiv-_xlpm.val_prec)/(_xlpm.annee_suiv-_xlpm.annee_prec)
)), )</f>
        <v>2.7102642342561398</v>
      </c>
      <c r="BF32" s="29" cm="1">
        <f t="array" ref="BF32">IFERROR(IF('2. Mise en forme données entrée'!Z64 &gt; 0, '2. Mise en forme données entrée'!Z64,
_xlfn.LET(
_xlpm.x, $C32,
_xlpm.supp_zero_un, '2. Mise en forme données entrée'!Z$53:Z64 &gt; 0,
_xlpm.supp_zero_deux, '2. Mise en forme données entrée'!Z64:Z$93 &gt; 0,
_xlpm.annee_prec, _xlfn.XLOOKUP(TRUE, _xlpm.supp_zero_un, $C$21:$C32,$C32,0,-1),
_xlpm.val_prec, _xlfn.XLOOKUP(TRUE, _xlpm.supp_zero_un, '2. Mise en forme données entrée'!Z$53:Z64, _xlfn.XLOOKUP(TRUE,_xlpm.supp_zero_deux,'2. Mise en forme données entrée'!Z64:Z$93),0,-1),
_xlpm.annee_suiv, _xlfn.XLOOKUP(TRUE, _xlpm.supp_zero_deux, '2. Mise en forme données entrée'!$C64:$C$93, $C32),
_xlpm.val_suiv, _xlfn.XLOOKUP(TRUE, _xlpm.supp_zero_deux, '2. Mise en forme données entrée'!Z64:Z$93, _xlpm.val_prec),
_xlpm.val_prec + (_xlpm.x-_xlpm.annee_prec) * (_xlpm.val_suiv-_xlpm.val_prec)/(_xlpm.annee_suiv-_xlpm.annee_prec)
)), )</f>
        <v>2.84577744596894</v>
      </c>
      <c r="BG32" s="29" cm="1">
        <f t="array" ref="BG32">IFERROR(IF('2. Mise en forme données entrée'!AA64 &gt; 0, '2. Mise en forme données entrée'!AA64,
_xlfn.LET(
_xlpm.x, $C32,
_xlpm.supp_zero_un, '2. Mise en forme données entrée'!AA$53:AA64 &gt; 0,
_xlpm.supp_zero_deux, '2. Mise en forme données entrée'!AA64:AA$93 &gt; 0,
_xlpm.annee_prec, _xlfn.XLOOKUP(TRUE, _xlpm.supp_zero_un, $C$21:$C32,$C32,0,-1),
_xlpm.val_prec, _xlfn.XLOOKUP(TRUE, _xlpm.supp_zero_un, '2. Mise en forme données entrée'!AA$53:AA64, _xlfn.XLOOKUP(TRUE,_xlpm.supp_zero_deux,'2. Mise en forme données entrée'!AA64:AA$93),0,-1),
_xlpm.annee_suiv, _xlfn.XLOOKUP(TRUE, _xlpm.supp_zero_deux, '2. Mise en forme données entrée'!$C64:$C$93, $C32),
_xlpm.val_suiv, _xlfn.XLOOKUP(TRUE, _xlpm.supp_zero_deux, '2. Mise en forme données entrée'!AA64:AA$93, _xlpm.val_prec),
_xlpm.val_prec + (_xlpm.x-_xlpm.annee_prec) * (_xlpm.val_suiv-_xlpm.val_prec)/(_xlpm.annee_suiv-_xlpm.annee_prec)
)), )</f>
        <v>6.3329847726979898</v>
      </c>
      <c r="BH32" s="29" cm="1">
        <f t="array" ref="BH32">IFERROR(IF('2. Mise en forme données entrée'!AB64 &gt; 0, '2. Mise en forme données entrée'!AB64,
_xlfn.LET(
_xlpm.x, $C32,
_xlpm.supp_zero_un, '2. Mise en forme données entrée'!AB$53:AB64 &gt; 0,
_xlpm.supp_zero_deux, '2. Mise en forme données entrée'!AB64:AB$93 &gt; 0,
_xlpm.annee_prec, _xlfn.XLOOKUP(TRUE, _xlpm.supp_zero_un, $C$21:$C32,$C32,0,-1),
_xlpm.val_prec, _xlfn.XLOOKUP(TRUE, _xlpm.supp_zero_un, '2. Mise en forme données entrée'!AB$53:AB64, _xlfn.XLOOKUP(TRUE,_xlpm.supp_zero_deux,'2. Mise en forme données entrée'!AB64:AB$93),0,-1),
_xlpm.annee_suiv, _xlfn.XLOOKUP(TRUE, _xlpm.supp_zero_deux, '2. Mise en forme données entrée'!$C64:$C$93, $C32),
_xlpm.val_suiv, _xlfn.XLOOKUP(TRUE, _xlpm.supp_zero_deux, '2. Mise en forme données entrée'!AB64:AB$93, _xlpm.val_prec),
_xlpm.val_prec + (_xlpm.x-_xlpm.annee_prec) * (_xlpm.val_suiv-_xlpm.val_prec)/(_xlpm.annee_suiv-_xlpm.annee_prec)
)), )</f>
        <v>39.950836240882197</v>
      </c>
      <c r="BJ32" s="30" cm="1">
        <f t="array" ref="BJ32">IFERROR(IF('2. Mise en forme données entrée'!AD64 &gt; 0, '2. Mise en forme données entrée'!AD64,
_xlfn.LET(
_xlpm.x, $C32,
_xlpm.supp_zero_un, '2. Mise en forme données entrée'!AD$53:AD64 &gt; 0,
_xlpm.supp_zero_deux, '2. Mise en forme données entrée'!AD64:AD$93 &gt; 0,
_xlpm.annee_prec, _xlfn.XLOOKUP(TRUE, _xlpm.supp_zero_un, $C$21:$C32,$C32,0,-1),
_xlpm.val_prec, _xlfn.XLOOKUP(TRUE, _xlpm.supp_zero_un, '2. Mise en forme données entrée'!AD$53:AD64, _xlfn.XLOOKUP(TRUE,_xlpm.supp_zero_deux,'2. Mise en forme données entrée'!AD64:AD$93),0,-1),
_xlpm.annee_suiv, _xlfn.XLOOKUP(TRUE, _xlpm.supp_zero_deux, '2. Mise en forme données entrée'!$C64:$C$93, $C32),
_xlpm.val_suiv, _xlfn.XLOOKUP(TRUE, _xlpm.supp_zero_deux, '2. Mise en forme données entrée'!AD64:AD$93, _xlpm.val_prec),
_xlpm.val_prec + (_xlpm.x-_xlpm.annee_prec) * (_xlpm.val_suiv-_xlpm.val_prec)/(_xlpm.annee_suiv-_xlpm.annee_prec)
)), )</f>
        <v>11.6561471851089</v>
      </c>
      <c r="BK32" s="30" cm="1">
        <f t="array" ref="BK32">IFERROR(IF('2. Mise en forme données entrée'!AE64 &gt; 0, '2. Mise en forme données entrée'!AE64,
_xlfn.LET(
_xlpm.x, $C32,
_xlpm.supp_zero_un, '2. Mise en forme données entrée'!AE$53:AE64 &gt; 0,
_xlpm.supp_zero_deux, '2. Mise en forme données entrée'!AE64:AE$93 &gt; 0,
_xlpm.annee_prec, _xlfn.XLOOKUP(TRUE, _xlpm.supp_zero_un, $C$21:$C32,$C32,0,-1),
_xlpm.val_prec, _xlfn.XLOOKUP(TRUE, _xlpm.supp_zero_un, '2. Mise en forme données entrée'!AE$53:AE64, _xlfn.XLOOKUP(TRUE,_xlpm.supp_zero_deux,'2. Mise en forme données entrée'!AE64:AE$93),0,-1),
_xlpm.annee_suiv, _xlfn.XLOOKUP(TRUE, _xlpm.supp_zero_deux, '2. Mise en forme données entrée'!$C64:$C$93, $C32),
_xlpm.val_suiv, _xlfn.XLOOKUP(TRUE, _xlpm.supp_zero_deux, '2. Mise en forme données entrée'!AE64:AE$93, _xlpm.val_prec),
_xlpm.val_prec + (_xlpm.x-_xlpm.annee_prec) * (_xlpm.val_suiv-_xlpm.val_prec)/(_xlpm.annee_suiv-_xlpm.annee_prec)
)), )</f>
        <v>12.238954544364301</v>
      </c>
      <c r="BL32" s="30" cm="1">
        <f t="array" ref="BL32">IFERROR(IF('2. Mise en forme données entrée'!AF64 &gt; 0, '2. Mise en forme données entrée'!AF64,
_xlfn.LET(
_xlpm.x, $C32,
_xlpm.supp_zero_un, '2. Mise en forme données entrée'!AF$53:AF64 &gt; 0,
_xlpm.supp_zero_deux, '2. Mise en forme données entrée'!AF64:AF$93 &gt; 0,
_xlpm.annee_prec, _xlfn.XLOOKUP(TRUE, _xlpm.supp_zero_un, $C$21:$C32,$C32,0,-1),
_xlpm.val_prec, _xlfn.XLOOKUP(TRUE, _xlpm.supp_zero_un, '2. Mise en forme données entrée'!AF$53:AF64, _xlfn.XLOOKUP(TRUE,_xlpm.supp_zero_deux,'2. Mise en forme données entrée'!AF64:AF$93),0,-1),
_xlpm.annee_suiv, _xlfn.XLOOKUP(TRUE, _xlpm.supp_zero_deux, '2. Mise en forme données entrée'!$C64:$C$93, $C32),
_xlpm.val_suiv, _xlfn.XLOOKUP(TRUE, _xlpm.supp_zero_deux, '2. Mise en forme données entrée'!AF64:AF$93, _xlpm.val_prec),
_xlpm.val_prec + (_xlpm.x-_xlpm.annee_prec) * (_xlpm.val_suiv-_xlpm.val_prec)/(_xlpm.annee_suiv-_xlpm.annee_prec)
)), )</f>
        <v>27.2081242581623</v>
      </c>
      <c r="BM32" s="30" cm="1">
        <f t="array" ref="BM32">IFERROR(IF('2. Mise en forme données entrée'!AG64 &gt; 0, '2. Mise en forme données entrée'!AG64,
_xlfn.LET(
_xlpm.x, $C32,
_xlpm.supp_zero_un, '2. Mise en forme données entrée'!AG$53:AG64 &gt; 0,
_xlpm.supp_zero_deux, '2. Mise en forme données entrée'!AG64:AG$93 &gt; 0,
_xlpm.annee_prec, _xlfn.XLOOKUP(TRUE, _xlpm.supp_zero_un, $C$21:$C32,$C32,0,-1),
_xlpm.val_prec, _xlfn.XLOOKUP(TRUE, _xlpm.supp_zero_un, '2. Mise en forme données entrée'!AG$53:AG64, _xlfn.XLOOKUP(TRUE,_xlpm.supp_zero_deux,'2. Mise en forme données entrée'!AG64:AG$93),0,-1),
_xlpm.annee_suiv, _xlfn.XLOOKUP(TRUE, _xlpm.supp_zero_deux, '2. Mise en forme données entrée'!$C64:$C$93, $C32),
_xlpm.val_suiv, _xlfn.XLOOKUP(TRUE, _xlpm.supp_zero_deux, '2. Mise en forme données entrée'!AG64:AG$93, _xlpm.val_prec),
_xlpm.val_prec + (_xlpm.x-_xlpm.annee_prec) * (_xlpm.val_suiv-_xlpm.val_prec)/(_xlpm.annee_suiv-_xlpm.annee_prec)
)), )</f>
        <v>171.71234578920701</v>
      </c>
      <c r="BP32" s="55"/>
      <c r="BQ32" s="18" cm="1">
        <f t="array" ref="BQ32">IFERROR(IF('2. Mise en forme données entrée'!AK64 &gt; 0, '2. Mise en forme données entrée'!AK64,
_xlfn.LET(
_xlpm.x, $C32,
_xlpm.supp_zero_un, '2. Mise en forme données entrée'!AK$53:AK64 &gt; 0,
_xlpm.supp_zero_deux, '2. Mise en forme données entrée'!AK64:AK$93 &gt; 0,
_xlpm.annee_prec, _xlfn.XLOOKUP(TRUE, _xlpm.supp_zero_un, $C$21:$C32,$C32,0,-1),
_xlpm.val_prec, _xlfn.XLOOKUP(TRUE, _xlpm.supp_zero_un, '2. Mise en forme données entrée'!AK$53:AK64, _xlfn.XLOOKUP(TRUE,_xlpm.supp_zero_deux,'2. Mise en forme données entrée'!AK64:AK$93),0,-1),
_xlpm.annee_suiv, _xlfn.XLOOKUP(TRUE, _xlpm.supp_zero_deux, '2. Mise en forme données entrée'!$C64:$C$93, $C32),
_xlpm.val_suiv, _xlfn.XLOOKUP(TRUE, _xlpm.supp_zero_deux, '2. Mise en forme données entrée'!AK64:AK$93, _xlpm.val_prec),
_xlpm.val_prec + (_xlpm.x-_xlpm.annee_prec) * (_xlpm.val_suiv-_xlpm.val_prec)/(_xlpm.annee_suiv-_xlpm.annee_prec)
)), )</f>
        <v>0</v>
      </c>
      <c r="BR32" s="18" cm="1">
        <f t="array" ref="BR32">IFERROR(IF('2. Mise en forme données entrée'!AL64 &gt; 0, '2. Mise en forme données entrée'!AL64,
_xlfn.LET(
_xlpm.x, $C32,
_xlpm.supp_zero_un, '2. Mise en forme données entrée'!AL$53:AL64 &gt; 0,
_xlpm.supp_zero_deux, '2. Mise en forme données entrée'!AL64:AL$93 &gt; 0,
_xlpm.annee_prec, _xlfn.XLOOKUP(TRUE, _xlpm.supp_zero_un, $C$21:$C32,$C32,0,-1),
_xlpm.val_prec, _xlfn.XLOOKUP(TRUE, _xlpm.supp_zero_un, '2. Mise en forme données entrée'!AL$53:AL64, _xlfn.XLOOKUP(TRUE,_xlpm.supp_zero_deux,'2. Mise en forme données entrée'!AL64:AL$93),0,-1),
_xlpm.annee_suiv, _xlfn.XLOOKUP(TRUE, _xlpm.supp_zero_deux, '2. Mise en forme données entrée'!$C64:$C$93, $C32),
_xlpm.val_suiv, _xlfn.XLOOKUP(TRUE, _xlpm.supp_zero_deux, '2. Mise en forme données entrée'!AL64:AL$93, _xlpm.val_prec),
_xlpm.val_prec + (_xlpm.x-_xlpm.annee_prec) * (_xlpm.val_suiv-_xlpm.val_prec)/(_xlpm.annee_suiv-_xlpm.annee_prec)
)), )</f>
        <v>0</v>
      </c>
      <c r="BS32" s="18" cm="1">
        <f t="array" ref="BS32">IFERROR(IF('2. Mise en forme données entrée'!AM64 &gt; 0, '2. Mise en forme données entrée'!AM64,
_xlfn.LET(
_xlpm.x, $C32,
_xlpm.supp_zero_un, '2. Mise en forme données entrée'!AM$53:AM64 &gt; 0,
_xlpm.supp_zero_deux, '2. Mise en forme données entrée'!AM64:AM$93 &gt; 0,
_xlpm.annee_prec, _xlfn.XLOOKUP(TRUE, _xlpm.supp_zero_un, $C$21:$C32,$C32,0,-1),
_xlpm.val_prec, _xlfn.XLOOKUP(TRUE, _xlpm.supp_zero_un, '2. Mise en forme données entrée'!AM$53:AM64, _xlfn.XLOOKUP(TRUE,_xlpm.supp_zero_deux,'2. Mise en forme données entrée'!AM64:AM$93),0,-1),
_xlpm.annee_suiv, _xlfn.XLOOKUP(TRUE, _xlpm.supp_zero_deux, '2. Mise en forme données entrée'!$C64:$C$93, $C32),
_xlpm.val_suiv, _xlfn.XLOOKUP(TRUE, _xlpm.supp_zero_deux, '2. Mise en forme données entrée'!AM64:AM$93, _xlpm.val_prec),
_xlpm.val_prec + (_xlpm.x-_xlpm.annee_prec) * (_xlpm.val_suiv-_xlpm.val_prec)/(_xlpm.annee_suiv-_xlpm.annee_prec)
)), )</f>
        <v>0</v>
      </c>
      <c r="BT32" s="18" cm="1">
        <f t="array" ref="BT32">IFERROR(IF('2. Mise en forme données entrée'!AN64 &gt; 0, '2. Mise en forme données entrée'!AN64,
_xlfn.LET(
_xlpm.x, $C32,
_xlpm.supp_zero_un, '2. Mise en forme données entrée'!AN$53:AN64 &gt; 0,
_xlpm.supp_zero_deux, '2. Mise en forme données entrée'!AN64:AN$93 &gt; 0,
_xlpm.annee_prec, _xlfn.XLOOKUP(TRUE, _xlpm.supp_zero_un, $C$21:$C32,$C32,0,-1),
_xlpm.val_prec, _xlfn.XLOOKUP(TRUE, _xlpm.supp_zero_un, '2. Mise en forme données entrée'!AN$53:AN64, _xlfn.XLOOKUP(TRUE,_xlpm.supp_zero_deux,'2. Mise en forme données entrée'!AN64:AN$93),0,-1),
_xlpm.annee_suiv, _xlfn.XLOOKUP(TRUE, _xlpm.supp_zero_deux, '2. Mise en forme données entrée'!$C64:$C$93, $C32),
_xlpm.val_suiv, _xlfn.XLOOKUP(TRUE, _xlpm.supp_zero_deux, '2. Mise en forme données entrée'!AN64:AN$93, _xlpm.val_prec),
_xlpm.val_prec + (_xlpm.x-_xlpm.annee_prec) * (_xlpm.val_suiv-_xlpm.val_prec)/(_xlpm.annee_suiv-_xlpm.annee_prec)
)), )</f>
        <v>0</v>
      </c>
      <c r="BV32" s="29" cm="1">
        <f t="array" ref="BV32">IFERROR(IF('2. Mise en forme données entrée'!AP64 &gt; 0, '2. Mise en forme données entrée'!AP64,
_xlfn.LET(
_xlpm.x, $C32,
_xlpm.supp_zero_un, '2. Mise en forme données entrée'!AP$53:AP64 &gt; 0,
_xlpm.supp_zero_deux, '2. Mise en forme données entrée'!AP64:AP$93 &gt; 0,
_xlpm.annee_prec, _xlfn.XLOOKUP(TRUE, _xlpm.supp_zero_un, $C$21:$C32,$C32,0,-1),
_xlpm.val_prec, _xlfn.XLOOKUP(TRUE, _xlpm.supp_zero_un, '2. Mise en forme données entrée'!AP$53:AP64, _xlfn.XLOOKUP(TRUE,_xlpm.supp_zero_deux,'2. Mise en forme données entrée'!AP64:AP$93),0,-1),
_xlpm.annee_suiv, _xlfn.XLOOKUP(TRUE, _xlpm.supp_zero_deux, '2. Mise en forme données entrée'!$C64:$C$93, $C32),
_xlpm.val_suiv, _xlfn.XLOOKUP(TRUE, _xlpm.supp_zero_deux, '2. Mise en forme données entrée'!AP64:AP$93, _xlpm.val_prec),
_xlpm.val_prec + (_xlpm.x-_xlpm.annee_prec) * (_xlpm.val_suiv-_xlpm.val_prec)/(_xlpm.annee_suiv-_xlpm.annee_prec)
)), )</f>
        <v>0</v>
      </c>
      <c r="BW32" s="29" cm="1">
        <f t="array" ref="BW32">IFERROR(IF('2. Mise en forme données entrée'!AQ64 &gt; 0, '2. Mise en forme données entrée'!AQ64,
_xlfn.LET(
_xlpm.x, $C32,
_xlpm.supp_zero_un, '2. Mise en forme données entrée'!AQ$53:AQ64 &gt; 0,
_xlpm.supp_zero_deux, '2. Mise en forme données entrée'!AQ64:AQ$93 &gt; 0,
_xlpm.annee_prec, _xlfn.XLOOKUP(TRUE, _xlpm.supp_zero_un, $C$21:$C32,$C32,0,-1),
_xlpm.val_prec, _xlfn.XLOOKUP(TRUE, _xlpm.supp_zero_un, '2. Mise en forme données entrée'!AQ$53:AQ64, _xlfn.XLOOKUP(TRUE,_xlpm.supp_zero_deux,'2. Mise en forme données entrée'!AQ64:AQ$93),0,-1),
_xlpm.annee_suiv, _xlfn.XLOOKUP(TRUE, _xlpm.supp_zero_deux, '2. Mise en forme données entrée'!$C64:$C$93, $C32),
_xlpm.val_suiv, _xlfn.XLOOKUP(TRUE, _xlpm.supp_zero_deux, '2. Mise en forme données entrée'!AQ64:AQ$93, _xlpm.val_prec),
_xlpm.val_prec + (_xlpm.x-_xlpm.annee_prec) * (_xlpm.val_suiv-_xlpm.val_prec)/(_xlpm.annee_suiv-_xlpm.annee_prec)
)), )</f>
        <v>0</v>
      </c>
      <c r="BX32" s="29" cm="1">
        <f t="array" ref="BX32">IFERROR(IF('2. Mise en forme données entrée'!AR64 &gt; 0, '2. Mise en forme données entrée'!AR64,
_xlfn.LET(
_xlpm.x, $C32,
_xlpm.supp_zero_un, '2. Mise en forme données entrée'!AR$53:AR64 &gt; 0,
_xlpm.supp_zero_deux, '2. Mise en forme données entrée'!AR64:AR$93 &gt; 0,
_xlpm.annee_prec, _xlfn.XLOOKUP(TRUE, _xlpm.supp_zero_un, $C$21:$C32,$C32,0,-1),
_xlpm.val_prec, _xlfn.XLOOKUP(TRUE, _xlpm.supp_zero_un, '2. Mise en forme données entrée'!AR$53:AR64, _xlfn.XLOOKUP(TRUE,_xlpm.supp_zero_deux,'2. Mise en forme données entrée'!AR64:AR$93),0,-1),
_xlpm.annee_suiv, _xlfn.XLOOKUP(TRUE, _xlpm.supp_zero_deux, '2. Mise en forme données entrée'!$C64:$C$93, $C32),
_xlpm.val_suiv, _xlfn.XLOOKUP(TRUE, _xlpm.supp_zero_deux, '2. Mise en forme données entrée'!AR64:AR$93, _xlpm.val_prec),
_xlpm.val_prec + (_xlpm.x-_xlpm.annee_prec) * (_xlpm.val_suiv-_xlpm.val_prec)/(_xlpm.annee_suiv-_xlpm.annee_prec)
)), )</f>
        <v>0</v>
      </c>
      <c r="BY32" s="29" cm="1">
        <f t="array" ref="BY32">IFERROR(IF('2. Mise en forme données entrée'!AS64 &gt; 0, '2. Mise en forme données entrée'!AS64,
_xlfn.LET(
_xlpm.x, $C32,
_xlpm.supp_zero_un, '2. Mise en forme données entrée'!AS$53:AS64 &gt; 0,
_xlpm.supp_zero_deux, '2. Mise en forme données entrée'!AS64:AS$93 &gt; 0,
_xlpm.annee_prec, _xlfn.XLOOKUP(TRUE, _xlpm.supp_zero_un, $C$21:$C32,$C32,0,-1),
_xlpm.val_prec, _xlfn.XLOOKUP(TRUE, _xlpm.supp_zero_un, '2. Mise en forme données entrée'!AS$53:AS64, _xlfn.XLOOKUP(TRUE,_xlpm.supp_zero_deux,'2. Mise en forme données entrée'!AS64:AS$93),0,-1),
_xlpm.annee_suiv, _xlfn.XLOOKUP(TRUE, _xlpm.supp_zero_deux, '2. Mise en forme données entrée'!$C64:$C$93, $C32),
_xlpm.val_suiv, _xlfn.XLOOKUP(TRUE, _xlpm.supp_zero_deux, '2. Mise en forme données entrée'!AS64:AS$93, _xlpm.val_prec),
_xlpm.val_prec + (_xlpm.x-_xlpm.annee_prec) * (_xlpm.val_suiv-_xlpm.val_prec)/(_xlpm.annee_suiv-_xlpm.annee_prec)
)), )</f>
        <v>0</v>
      </c>
      <c r="CA32" s="29" cm="1">
        <f t="array" ref="CA32">IFERROR(IF('2. Mise en forme données entrée'!AU64 &gt; 0, '2. Mise en forme données entrée'!AU64,
_xlfn.LET(
_xlpm.x, $C32,
_xlpm.supp_zero_un, '2. Mise en forme données entrée'!AU$53:AU64 &gt; 0,
_xlpm.supp_zero_deux, '2. Mise en forme données entrée'!AU64:AU$93 &gt; 0,
_xlpm.annee_prec, _xlfn.XLOOKUP(TRUE, _xlpm.supp_zero_un, $C$21:$C32,$C32,0,-1),
_xlpm.val_prec, _xlfn.XLOOKUP(TRUE, _xlpm.supp_zero_un, '2. Mise en forme données entrée'!AU$53:AU64, _xlfn.XLOOKUP(TRUE,_xlpm.supp_zero_deux,'2. Mise en forme données entrée'!AU64:AU$93),0,-1),
_xlpm.annee_suiv, _xlfn.XLOOKUP(TRUE, _xlpm.supp_zero_deux, '2. Mise en forme données entrée'!$C64:$C$93, $C32),
_xlpm.val_suiv, _xlfn.XLOOKUP(TRUE, _xlpm.supp_zero_deux, '2. Mise en forme données entrée'!AU64:AU$93, _xlpm.val_prec),
_xlpm.val_prec + (_xlpm.x-_xlpm.annee_prec) * (_xlpm.val_suiv-_xlpm.val_prec)/(_xlpm.annee_suiv-_xlpm.annee_prec)
)), )</f>
        <v>0</v>
      </c>
      <c r="CB32" s="29" cm="1">
        <f t="array" ref="CB32">IFERROR(IF('2. Mise en forme données entrée'!AV64 &gt; 0, '2. Mise en forme données entrée'!AV64,
_xlfn.LET(
_xlpm.x, $C32,
_xlpm.supp_zero_un, '2. Mise en forme données entrée'!AV$53:AV64 &gt; 0,
_xlpm.supp_zero_deux, '2. Mise en forme données entrée'!AV64:AV$93 &gt; 0,
_xlpm.annee_prec, _xlfn.XLOOKUP(TRUE, _xlpm.supp_zero_un, $C$21:$C32,$C32,0,-1),
_xlpm.val_prec, _xlfn.XLOOKUP(TRUE, _xlpm.supp_zero_un, '2. Mise en forme données entrée'!AV$53:AV64, _xlfn.XLOOKUP(TRUE,_xlpm.supp_zero_deux,'2. Mise en forme données entrée'!AV64:AV$93),0,-1),
_xlpm.annee_suiv, _xlfn.XLOOKUP(TRUE, _xlpm.supp_zero_deux, '2. Mise en forme données entrée'!$C64:$C$93, $C32),
_xlpm.val_suiv, _xlfn.XLOOKUP(TRUE, _xlpm.supp_zero_deux, '2. Mise en forme données entrée'!AV64:AV$93, _xlpm.val_prec),
_xlpm.val_prec + (_xlpm.x-_xlpm.annee_prec) * (_xlpm.val_suiv-_xlpm.val_prec)/(_xlpm.annee_suiv-_xlpm.annee_prec)
)), )</f>
        <v>0</v>
      </c>
      <c r="CC32" s="29" cm="1">
        <f t="array" ref="CC32">IFERROR(IF('2. Mise en forme données entrée'!AW64 &gt; 0, '2. Mise en forme données entrée'!AW64,
_xlfn.LET(
_xlpm.x, $C32,
_xlpm.supp_zero_un, '2. Mise en forme données entrée'!AW$53:AW64 &gt; 0,
_xlpm.supp_zero_deux, '2. Mise en forme données entrée'!AW64:AW$93 &gt; 0,
_xlpm.annee_prec, _xlfn.XLOOKUP(TRUE, _xlpm.supp_zero_un, $C$21:$C32,$C32,0,-1),
_xlpm.val_prec, _xlfn.XLOOKUP(TRUE, _xlpm.supp_zero_un, '2. Mise en forme données entrée'!AW$53:AW64, _xlfn.XLOOKUP(TRUE,_xlpm.supp_zero_deux,'2. Mise en forme données entrée'!AW64:AW$93),0,-1),
_xlpm.annee_suiv, _xlfn.XLOOKUP(TRUE, _xlpm.supp_zero_deux, '2. Mise en forme données entrée'!$C64:$C$93, $C32),
_xlpm.val_suiv, _xlfn.XLOOKUP(TRUE, _xlpm.supp_zero_deux, '2. Mise en forme données entrée'!AW64:AW$93, _xlpm.val_prec),
_xlpm.val_prec + (_xlpm.x-_xlpm.annee_prec) * (_xlpm.val_suiv-_xlpm.val_prec)/(_xlpm.annee_suiv-_xlpm.annee_prec)
)), )</f>
        <v>0</v>
      </c>
      <c r="CD32" s="29" cm="1">
        <f t="array" ref="CD32">IFERROR(IF('2. Mise en forme données entrée'!AX64 &gt; 0, '2. Mise en forme données entrée'!AX64,
_xlfn.LET(
_xlpm.x, $C32,
_xlpm.supp_zero_un, '2. Mise en forme données entrée'!AX$53:AX64 &gt; 0,
_xlpm.supp_zero_deux, '2. Mise en forme données entrée'!AX64:AX$93 &gt; 0,
_xlpm.annee_prec, _xlfn.XLOOKUP(TRUE, _xlpm.supp_zero_un, $C$21:$C32,$C32,0,-1),
_xlpm.val_prec, _xlfn.XLOOKUP(TRUE, _xlpm.supp_zero_un, '2. Mise en forme données entrée'!AX$53:AX64, _xlfn.XLOOKUP(TRUE,_xlpm.supp_zero_deux,'2. Mise en forme données entrée'!AX64:AX$93),0,-1),
_xlpm.annee_suiv, _xlfn.XLOOKUP(TRUE, _xlpm.supp_zero_deux, '2. Mise en forme données entrée'!$C64:$C$93, $C32),
_xlpm.val_suiv, _xlfn.XLOOKUP(TRUE, _xlpm.supp_zero_deux, '2. Mise en forme données entrée'!AX64:AX$93, _xlpm.val_prec),
_xlpm.val_prec + (_xlpm.x-_xlpm.annee_prec) * (_xlpm.val_suiv-_xlpm.val_prec)/(_xlpm.annee_suiv-_xlpm.annee_prec)
)), )</f>
        <v>0</v>
      </c>
      <c r="CF32" s="29" cm="1">
        <f t="array" ref="CF32">IFERROR(IF('2. Mise en forme données entrée'!AZ64 &gt; 0, '2. Mise en forme données entrée'!AZ64,
_xlfn.LET(
_xlpm.x, $C32,
_xlpm.supp_zero_un, '2. Mise en forme données entrée'!AZ$53:AZ64 &gt; 0,
_xlpm.supp_zero_deux, '2. Mise en forme données entrée'!AZ64:AZ$93 &gt; 0,
_xlpm.annee_prec, _xlfn.XLOOKUP(TRUE, _xlpm.supp_zero_un, $C$21:$C32,$C32,0,-1),
_xlpm.val_prec, _xlfn.XLOOKUP(TRUE, _xlpm.supp_zero_un, '2. Mise en forme données entrée'!AZ$53:AZ64, _xlfn.XLOOKUP(TRUE,_xlpm.supp_zero_deux,'2. Mise en forme données entrée'!AZ64:AZ$93),0,-1),
_xlpm.annee_suiv, _xlfn.XLOOKUP(TRUE, _xlpm.supp_zero_deux, '2. Mise en forme données entrée'!$C64:$C$93, $C32),
_xlpm.val_suiv, _xlfn.XLOOKUP(TRUE, _xlpm.supp_zero_deux, '2. Mise en forme données entrée'!AZ64:AZ$93, _xlpm.val_prec),
_xlpm.val_prec + (_xlpm.x-_xlpm.annee_prec) * (_xlpm.val_suiv-_xlpm.val_prec)/(_xlpm.annee_suiv-_xlpm.annee_prec)
)), )</f>
        <v>0</v>
      </c>
      <c r="CG32" s="29" cm="1">
        <f t="array" ref="CG32">IFERROR(IF('2. Mise en forme données entrée'!BA64 &gt; 0, '2. Mise en forme données entrée'!BA64,
_xlfn.LET(
_xlpm.x, $C32,
_xlpm.supp_zero_un, '2. Mise en forme données entrée'!BA$53:BA64 &gt; 0,
_xlpm.supp_zero_deux, '2. Mise en forme données entrée'!BA64:BA$93 &gt; 0,
_xlpm.annee_prec, _xlfn.XLOOKUP(TRUE, _xlpm.supp_zero_un, $C$21:$C32,$C32,0,-1),
_xlpm.val_prec, _xlfn.XLOOKUP(TRUE, _xlpm.supp_zero_un, '2. Mise en forme données entrée'!BA$53:BA64, _xlfn.XLOOKUP(TRUE,_xlpm.supp_zero_deux,'2. Mise en forme données entrée'!BA64:BA$93),0,-1),
_xlpm.annee_suiv, _xlfn.XLOOKUP(TRUE, _xlpm.supp_zero_deux, '2. Mise en forme données entrée'!$C64:$C$93, $C32),
_xlpm.val_suiv, _xlfn.XLOOKUP(TRUE, _xlpm.supp_zero_deux, '2. Mise en forme données entrée'!BA64:BA$93, _xlpm.val_prec),
_xlpm.val_prec + (_xlpm.x-_xlpm.annee_prec) * (_xlpm.val_suiv-_xlpm.val_prec)/(_xlpm.annee_suiv-_xlpm.annee_prec)
)), )</f>
        <v>0</v>
      </c>
      <c r="CH32" s="29" cm="1">
        <f t="array" ref="CH32">IFERROR(IF('2. Mise en forme données entrée'!BB64 &gt; 0, '2. Mise en forme données entrée'!BB64,
_xlfn.LET(
_xlpm.x, $C32,
_xlpm.supp_zero_un, '2. Mise en forme données entrée'!BB$53:BB64 &gt; 0,
_xlpm.supp_zero_deux, '2. Mise en forme données entrée'!BB64:BB$93 &gt; 0,
_xlpm.annee_prec, _xlfn.XLOOKUP(TRUE, _xlpm.supp_zero_un, $C$21:$C32,$C32,0,-1),
_xlpm.val_prec, _xlfn.XLOOKUP(TRUE, _xlpm.supp_zero_un, '2. Mise en forme données entrée'!BB$53:BB64, _xlfn.XLOOKUP(TRUE,_xlpm.supp_zero_deux,'2. Mise en forme données entrée'!BB64:BB$93),0,-1),
_xlpm.annee_suiv, _xlfn.XLOOKUP(TRUE, _xlpm.supp_zero_deux, '2. Mise en forme données entrée'!$C64:$C$93, $C32),
_xlpm.val_suiv, _xlfn.XLOOKUP(TRUE, _xlpm.supp_zero_deux, '2. Mise en forme données entrée'!BB64:BB$93, _xlpm.val_prec),
_xlpm.val_prec + (_xlpm.x-_xlpm.annee_prec) * (_xlpm.val_suiv-_xlpm.val_prec)/(_xlpm.annee_suiv-_xlpm.annee_prec)
)), )</f>
        <v>0</v>
      </c>
      <c r="CI32" s="29" cm="1">
        <f t="array" ref="CI32">IFERROR(IF('2. Mise en forme données entrée'!BC64 &gt; 0, '2. Mise en forme données entrée'!BC64,
_xlfn.LET(
_xlpm.x, $C32,
_xlpm.supp_zero_un, '2. Mise en forme données entrée'!BC$53:BC64 &gt; 0,
_xlpm.supp_zero_deux, '2. Mise en forme données entrée'!BC64:BC$93 &gt; 0,
_xlpm.annee_prec, _xlfn.XLOOKUP(TRUE, _xlpm.supp_zero_un, $C$21:$C32,$C32,0,-1),
_xlpm.val_prec, _xlfn.XLOOKUP(TRUE, _xlpm.supp_zero_un, '2. Mise en forme données entrée'!BC$53:BC64, _xlfn.XLOOKUP(TRUE,_xlpm.supp_zero_deux,'2. Mise en forme données entrée'!BC64:BC$93),0,-1),
_xlpm.annee_suiv, _xlfn.XLOOKUP(TRUE, _xlpm.supp_zero_deux, '2. Mise en forme données entrée'!$C64:$C$93, $C32),
_xlpm.val_suiv, _xlfn.XLOOKUP(TRUE, _xlpm.supp_zero_deux, '2. Mise en forme données entrée'!BC64:BC$93, _xlpm.val_prec),
_xlpm.val_prec + (_xlpm.x-_xlpm.annee_prec) * (_xlpm.val_suiv-_xlpm.val_prec)/(_xlpm.annee_suiv-_xlpm.annee_prec)
)), )</f>
        <v>0</v>
      </c>
      <c r="CK32" s="29" cm="1">
        <f t="array" ref="CK32">IFERROR(IF('2. Mise en forme données entrée'!BE64 &gt; 0, '2. Mise en forme données entrée'!BE64,
_xlfn.LET(
_xlpm.x, $C32,
_xlpm.supp_zero_un, '2. Mise en forme données entrée'!BE$53:BE64 &gt; 0,
_xlpm.supp_zero_deux, '2. Mise en forme données entrée'!BE64:BE$93 &gt; 0,
_xlpm.annee_prec, _xlfn.XLOOKUP(TRUE, _xlpm.supp_zero_un, $C$21:$C32,$C32,0,-1),
_xlpm.val_prec, _xlfn.XLOOKUP(TRUE, _xlpm.supp_zero_un, '2. Mise en forme données entrée'!BE$53:BE64, _xlfn.XLOOKUP(TRUE,_xlpm.supp_zero_deux,'2. Mise en forme données entrée'!BE64:BE$93),0,-1),
_xlpm.annee_suiv, _xlfn.XLOOKUP(TRUE, _xlpm.supp_zero_deux, '2. Mise en forme données entrée'!$C64:$C$93, $C32),
_xlpm.val_suiv, _xlfn.XLOOKUP(TRUE, _xlpm.supp_zero_deux, '2. Mise en forme données entrée'!BE64:BE$93, _xlpm.val_prec),
_xlpm.val_prec + (_xlpm.x-_xlpm.annee_prec) * (_xlpm.val_suiv-_xlpm.val_prec)/(_xlpm.annee_suiv-_xlpm.annee_prec)
)), )</f>
        <v>0</v>
      </c>
      <c r="CL32" s="29" cm="1">
        <f t="array" ref="CL32">IFERROR(IF('2. Mise en forme données entrée'!BF64 &gt; 0, '2. Mise en forme données entrée'!BF64,
_xlfn.LET(
_xlpm.x, $C32,
_xlpm.supp_zero_un, '2. Mise en forme données entrée'!BF$53:BF64 &gt; 0,
_xlpm.supp_zero_deux, '2. Mise en forme données entrée'!BF64:BF$93 &gt; 0,
_xlpm.annee_prec, _xlfn.XLOOKUP(TRUE, _xlpm.supp_zero_un, $C$21:$C32,$C32,0,-1),
_xlpm.val_prec, _xlfn.XLOOKUP(TRUE, _xlpm.supp_zero_un, '2. Mise en forme données entrée'!BF$53:BF64, _xlfn.XLOOKUP(TRUE,_xlpm.supp_zero_deux,'2. Mise en forme données entrée'!BF64:BF$93),0,-1),
_xlpm.annee_suiv, _xlfn.XLOOKUP(TRUE, _xlpm.supp_zero_deux, '2. Mise en forme données entrée'!$C64:$C$93, $C32),
_xlpm.val_suiv, _xlfn.XLOOKUP(TRUE, _xlpm.supp_zero_deux, '2. Mise en forme données entrée'!BF64:BF$93, _xlpm.val_prec),
_xlpm.val_prec + (_xlpm.x-_xlpm.annee_prec) * (_xlpm.val_suiv-_xlpm.val_prec)/(_xlpm.annee_suiv-_xlpm.annee_prec)
)), )</f>
        <v>0</v>
      </c>
      <c r="CM32" s="29" cm="1">
        <f t="array" ref="CM32">IFERROR(IF('2. Mise en forme données entrée'!BG64 &gt; 0, '2. Mise en forme données entrée'!BG64,
_xlfn.LET(
_xlpm.x, $C32,
_xlpm.supp_zero_un, '2. Mise en forme données entrée'!BG$53:BG64 &gt; 0,
_xlpm.supp_zero_deux, '2. Mise en forme données entrée'!BG64:BG$93 &gt; 0,
_xlpm.annee_prec, _xlfn.XLOOKUP(TRUE, _xlpm.supp_zero_un, $C$21:$C32,$C32,0,-1),
_xlpm.val_prec, _xlfn.XLOOKUP(TRUE, _xlpm.supp_zero_un, '2. Mise en forme données entrée'!BG$53:BG64, _xlfn.XLOOKUP(TRUE,_xlpm.supp_zero_deux,'2. Mise en forme données entrée'!BG64:BG$93),0,-1),
_xlpm.annee_suiv, _xlfn.XLOOKUP(TRUE, _xlpm.supp_zero_deux, '2. Mise en forme données entrée'!$C64:$C$93, $C32),
_xlpm.val_suiv, _xlfn.XLOOKUP(TRUE, _xlpm.supp_zero_deux, '2. Mise en forme données entrée'!BG64:BG$93, _xlpm.val_prec),
_xlpm.val_prec + (_xlpm.x-_xlpm.annee_prec) * (_xlpm.val_suiv-_xlpm.val_prec)/(_xlpm.annee_suiv-_xlpm.annee_prec)
)), )</f>
        <v>0</v>
      </c>
      <c r="CN32" s="29" cm="1">
        <f t="array" ref="CN32">IFERROR(IF('2. Mise en forme données entrée'!BH64 &gt; 0, '2. Mise en forme données entrée'!BH64,
_xlfn.LET(
_xlpm.x, $C32,
_xlpm.supp_zero_un, '2. Mise en forme données entrée'!BH$53:BH64 &gt; 0,
_xlpm.supp_zero_deux, '2. Mise en forme données entrée'!BH64:BH$93 &gt; 0,
_xlpm.annee_prec, _xlfn.XLOOKUP(TRUE, _xlpm.supp_zero_un, $C$21:$C32,$C32,0,-1),
_xlpm.val_prec, _xlfn.XLOOKUP(TRUE, _xlpm.supp_zero_un, '2. Mise en forme données entrée'!BH$53:BH64, _xlfn.XLOOKUP(TRUE,_xlpm.supp_zero_deux,'2. Mise en forme données entrée'!BH64:BH$93),0,-1),
_xlpm.annee_suiv, _xlfn.XLOOKUP(TRUE, _xlpm.supp_zero_deux, '2. Mise en forme données entrée'!$C64:$C$93, $C32),
_xlpm.val_suiv, _xlfn.XLOOKUP(TRUE, _xlpm.supp_zero_deux, '2. Mise en forme données entrée'!BH64:BH$93, _xlpm.val_prec),
_xlpm.val_prec + (_xlpm.x-_xlpm.annee_prec) * (_xlpm.val_suiv-_xlpm.val_prec)/(_xlpm.annee_suiv-_xlpm.annee_prec)
)), )</f>
        <v>0</v>
      </c>
      <c r="CP32" s="30" cm="1">
        <f t="array" ref="CP32">IFERROR(IF('2. Mise en forme données entrée'!BJ64 &gt; 0, '2. Mise en forme données entrée'!BJ64,
_xlfn.LET(
_xlpm.x, $C32,
_xlpm.supp_zero_un, '2. Mise en forme données entrée'!BJ$53:BJ64 &gt; 0,
_xlpm.supp_zero_deux, '2. Mise en forme données entrée'!BJ64:BJ$93 &gt; 0,
_xlpm.annee_prec, _xlfn.XLOOKUP(TRUE, _xlpm.supp_zero_un, $C$21:$C32,$C32,0,-1),
_xlpm.val_prec, _xlfn.XLOOKUP(TRUE, _xlpm.supp_zero_un, '2. Mise en forme données entrée'!BJ$53:BJ64, _xlfn.XLOOKUP(TRUE,_xlpm.supp_zero_deux,'2. Mise en forme données entrée'!BJ64:BJ$93),0,-1),
_xlpm.annee_suiv, _xlfn.XLOOKUP(TRUE, _xlpm.supp_zero_deux, '2. Mise en forme données entrée'!$C64:$C$93, $C32),
_xlpm.val_suiv, _xlfn.XLOOKUP(TRUE, _xlpm.supp_zero_deux, '2. Mise en forme données entrée'!BJ64:BJ$93, _xlpm.val_prec),
_xlpm.val_prec + (_xlpm.x-_xlpm.annee_prec) * (_xlpm.val_suiv-_xlpm.val_prec)/(_xlpm.annee_suiv-_xlpm.annee_prec)
)), )</f>
        <v>0</v>
      </c>
      <c r="CQ32" s="30" cm="1">
        <f t="array" ref="CQ32">IFERROR(IF('2. Mise en forme données entrée'!BK64 &gt; 0, '2. Mise en forme données entrée'!BK64,
_xlfn.LET(
_xlpm.x, $C32,
_xlpm.supp_zero_un, '2. Mise en forme données entrée'!BK$53:BK64 &gt; 0,
_xlpm.supp_zero_deux, '2. Mise en forme données entrée'!BK64:BK$93 &gt; 0,
_xlpm.annee_prec, _xlfn.XLOOKUP(TRUE, _xlpm.supp_zero_un, $C$21:$C32,$C32,0,-1),
_xlpm.val_prec, _xlfn.XLOOKUP(TRUE, _xlpm.supp_zero_un, '2. Mise en forme données entrée'!BK$53:BK64, _xlfn.XLOOKUP(TRUE,_xlpm.supp_zero_deux,'2. Mise en forme données entrée'!BK64:BK$93),0,-1),
_xlpm.annee_suiv, _xlfn.XLOOKUP(TRUE, _xlpm.supp_zero_deux, '2. Mise en forme données entrée'!$C64:$C$93, $C32),
_xlpm.val_suiv, _xlfn.XLOOKUP(TRUE, _xlpm.supp_zero_deux, '2. Mise en forme données entrée'!BK64:BK$93, _xlpm.val_prec),
_xlpm.val_prec + (_xlpm.x-_xlpm.annee_prec) * (_xlpm.val_suiv-_xlpm.val_prec)/(_xlpm.annee_suiv-_xlpm.annee_prec)
)), )</f>
        <v>0</v>
      </c>
      <c r="CR32" s="30" cm="1">
        <f t="array" ref="CR32">IFERROR(IF('2. Mise en forme données entrée'!BL64 &gt; 0, '2. Mise en forme données entrée'!BL64,
_xlfn.LET(
_xlpm.x, $C32,
_xlpm.supp_zero_un, '2. Mise en forme données entrée'!BL$53:BL64 &gt; 0,
_xlpm.supp_zero_deux, '2. Mise en forme données entrée'!BL64:BL$93 &gt; 0,
_xlpm.annee_prec, _xlfn.XLOOKUP(TRUE, _xlpm.supp_zero_un, $C$21:$C32,$C32,0,-1),
_xlpm.val_prec, _xlfn.XLOOKUP(TRUE, _xlpm.supp_zero_un, '2. Mise en forme données entrée'!BL$53:BL64, _xlfn.XLOOKUP(TRUE,_xlpm.supp_zero_deux,'2. Mise en forme données entrée'!BL64:BL$93),0,-1),
_xlpm.annee_suiv, _xlfn.XLOOKUP(TRUE, _xlpm.supp_zero_deux, '2. Mise en forme données entrée'!$C64:$C$93, $C32),
_xlpm.val_suiv, _xlfn.XLOOKUP(TRUE, _xlpm.supp_zero_deux, '2. Mise en forme données entrée'!BL64:BL$93, _xlpm.val_prec),
_xlpm.val_prec + (_xlpm.x-_xlpm.annee_prec) * (_xlpm.val_suiv-_xlpm.val_prec)/(_xlpm.annee_suiv-_xlpm.annee_prec)
)), )</f>
        <v>0</v>
      </c>
      <c r="CS32" s="30" cm="1">
        <f t="array" ref="CS32">IFERROR(IF('2. Mise en forme données entrée'!BM64 &gt; 0, '2. Mise en forme données entrée'!BM64,
_xlfn.LET(
_xlpm.x, $C32,
_xlpm.supp_zero_un, '2. Mise en forme données entrée'!BM$53:BM64 &gt; 0,
_xlpm.supp_zero_deux, '2. Mise en forme données entrée'!BM64:BM$93 &gt; 0,
_xlpm.annee_prec, _xlfn.XLOOKUP(TRUE, _xlpm.supp_zero_un, $C$21:$C32,$C32,0,-1),
_xlpm.val_prec, _xlfn.XLOOKUP(TRUE, _xlpm.supp_zero_un, '2. Mise en forme données entrée'!BM$53:BM64, _xlfn.XLOOKUP(TRUE,_xlpm.supp_zero_deux,'2. Mise en forme données entrée'!BM64:BM$93),0,-1),
_xlpm.annee_suiv, _xlfn.XLOOKUP(TRUE, _xlpm.supp_zero_deux, '2. Mise en forme données entrée'!$C64:$C$93, $C32),
_xlpm.val_suiv, _xlfn.XLOOKUP(TRUE, _xlpm.supp_zero_deux, '2. Mise en forme données entrée'!BM64:BM$93, _xlpm.val_prec),
_xlpm.val_prec + (_xlpm.x-_xlpm.annee_prec) * (_xlpm.val_suiv-_xlpm.val_prec)/(_xlpm.annee_suiv-_xlpm.annee_prec)
)), )</f>
        <v>0</v>
      </c>
      <c r="CV32" s="55"/>
      <c r="CW32" s="18" cm="1">
        <f t="array" ref="CW32">IFERROR(IF('2. Mise en forme données entrée'!BQ64 &gt; 0, '2. Mise en forme données entrée'!BQ64,
_xlfn.LET(
_xlpm.x, $C32,
_xlpm.supp_zero_un, '2. Mise en forme données entrée'!BQ$53:BQ64 &gt; 0,
_xlpm.supp_zero_deux, '2. Mise en forme données entrée'!BQ64:BQ$93 &gt; 0,
_xlpm.annee_prec, _xlfn.XLOOKUP(TRUE, _xlpm.supp_zero_un, $C$21:$C32,$C32,0,-1),
_xlpm.val_prec, _xlfn.XLOOKUP(TRUE, _xlpm.supp_zero_un, '2. Mise en forme données entrée'!BQ$53:BQ64, _xlfn.XLOOKUP(TRUE,_xlpm.supp_zero_deux,'2. Mise en forme données entrée'!BQ64:BQ$93),0,-1),
_xlpm.annee_suiv, _xlfn.XLOOKUP(TRUE, _xlpm.supp_zero_deux, '2. Mise en forme données entrée'!$C64:$C$93, $C32),
_xlpm.val_suiv, _xlfn.XLOOKUP(TRUE, _xlpm.supp_zero_deux, '2. Mise en forme données entrée'!BQ64:BQ$93, _xlpm.val_prec),
_xlpm.val_prec + (_xlpm.x-_xlpm.annee_prec) * (_xlpm.val_suiv-_xlpm.val_prec)/(_xlpm.annee_suiv-_xlpm.annee_prec)
)), )</f>
        <v>0</v>
      </c>
      <c r="CX32" s="18" cm="1">
        <f t="array" ref="CX32">IFERROR(IF('2. Mise en forme données entrée'!BR64 &gt; 0, '2. Mise en forme données entrée'!BR64,
_xlfn.LET(
_xlpm.x, $C32,
_xlpm.supp_zero_un, '2. Mise en forme données entrée'!BR$53:BR64 &gt; 0,
_xlpm.supp_zero_deux, '2. Mise en forme données entrée'!BR64:BR$93 &gt; 0,
_xlpm.annee_prec, _xlfn.XLOOKUP(TRUE, _xlpm.supp_zero_un, $C$21:$C32,$C32,0,-1),
_xlpm.val_prec, _xlfn.XLOOKUP(TRUE, _xlpm.supp_zero_un, '2. Mise en forme données entrée'!BR$53:BR64, _xlfn.XLOOKUP(TRUE,_xlpm.supp_zero_deux,'2. Mise en forme données entrée'!BR64:BR$93),0,-1),
_xlpm.annee_suiv, _xlfn.XLOOKUP(TRUE, _xlpm.supp_zero_deux, '2. Mise en forme données entrée'!$C64:$C$93, $C32),
_xlpm.val_suiv, _xlfn.XLOOKUP(TRUE, _xlpm.supp_zero_deux, '2. Mise en forme données entrée'!BR64:BR$93, _xlpm.val_prec),
_xlpm.val_prec + (_xlpm.x-_xlpm.annee_prec) * (_xlpm.val_suiv-_xlpm.val_prec)/(_xlpm.annee_suiv-_xlpm.annee_prec)
)), )</f>
        <v>0</v>
      </c>
      <c r="CY32" s="18" cm="1">
        <f t="array" ref="CY32">IFERROR(IF('2. Mise en forme données entrée'!BS64 &gt; 0, '2. Mise en forme données entrée'!BS64,
_xlfn.LET(
_xlpm.x, $C32,
_xlpm.supp_zero_un, '2. Mise en forme données entrée'!BS$53:BS64 &gt; 0,
_xlpm.supp_zero_deux, '2. Mise en forme données entrée'!BS64:BS$93 &gt; 0,
_xlpm.annee_prec, _xlfn.XLOOKUP(TRUE, _xlpm.supp_zero_un, $C$21:$C32,$C32,0,-1),
_xlpm.val_prec, _xlfn.XLOOKUP(TRUE, _xlpm.supp_zero_un, '2. Mise en forme données entrée'!BS$53:BS64, _xlfn.XLOOKUP(TRUE,_xlpm.supp_zero_deux,'2. Mise en forme données entrée'!BS64:BS$93),0,-1),
_xlpm.annee_suiv, _xlfn.XLOOKUP(TRUE, _xlpm.supp_zero_deux, '2. Mise en forme données entrée'!$C64:$C$93, $C32),
_xlpm.val_suiv, _xlfn.XLOOKUP(TRUE, _xlpm.supp_zero_deux, '2. Mise en forme données entrée'!BS64:BS$93, _xlpm.val_prec),
_xlpm.val_prec + (_xlpm.x-_xlpm.annee_prec) * (_xlpm.val_suiv-_xlpm.val_prec)/(_xlpm.annee_suiv-_xlpm.annee_prec)
)), )</f>
        <v>0</v>
      </c>
      <c r="CZ32" s="18" cm="1">
        <f t="array" ref="CZ32">IFERROR(IF('2. Mise en forme données entrée'!BT64 &gt; 0, '2. Mise en forme données entrée'!BT64,
_xlfn.LET(
_xlpm.x, $C32,
_xlpm.supp_zero_un, '2. Mise en forme données entrée'!BT$53:BT64 &gt; 0,
_xlpm.supp_zero_deux, '2. Mise en forme données entrée'!BT64:BT$93 &gt; 0,
_xlpm.annee_prec, _xlfn.XLOOKUP(TRUE, _xlpm.supp_zero_un, $C$21:$C32,$C32,0,-1),
_xlpm.val_prec, _xlfn.XLOOKUP(TRUE, _xlpm.supp_zero_un, '2. Mise en forme données entrée'!BT$53:BT64, _xlfn.XLOOKUP(TRUE,_xlpm.supp_zero_deux,'2. Mise en forme données entrée'!BT64:BT$93),0,-1),
_xlpm.annee_suiv, _xlfn.XLOOKUP(TRUE, _xlpm.supp_zero_deux, '2. Mise en forme données entrée'!$C64:$C$93, $C32),
_xlpm.val_suiv, _xlfn.XLOOKUP(TRUE, _xlpm.supp_zero_deux, '2. Mise en forme données entrée'!BT64:BT$93, _xlpm.val_prec),
_xlpm.val_prec + (_xlpm.x-_xlpm.annee_prec) * (_xlpm.val_suiv-_xlpm.val_prec)/(_xlpm.annee_suiv-_xlpm.annee_prec)
)), )</f>
        <v>0</v>
      </c>
      <c r="DB32" s="29" cm="1">
        <f t="array" ref="DB32">IFERROR(IF('2. Mise en forme données entrée'!BV64 &gt; 0, '2. Mise en forme données entrée'!BV64,
_xlfn.LET(
_xlpm.x, $C32,
_xlpm.supp_zero_un, '2. Mise en forme données entrée'!BV$53:BV64 &gt; 0,
_xlpm.supp_zero_deux, '2. Mise en forme données entrée'!BV64:BV$93 &gt; 0,
_xlpm.annee_prec, _xlfn.XLOOKUP(TRUE, _xlpm.supp_zero_un, $C$21:$C32,$C32,0,-1),
_xlpm.val_prec, _xlfn.XLOOKUP(TRUE, _xlpm.supp_zero_un, '2. Mise en forme données entrée'!BV$53:BV64, _xlfn.XLOOKUP(TRUE,_xlpm.supp_zero_deux,'2. Mise en forme données entrée'!BV64:BV$93),0,-1),
_xlpm.annee_suiv, _xlfn.XLOOKUP(TRUE, _xlpm.supp_zero_deux, '2. Mise en forme données entrée'!$C64:$C$93, $C32),
_xlpm.val_suiv, _xlfn.XLOOKUP(TRUE, _xlpm.supp_zero_deux, '2. Mise en forme données entrée'!BV64:BV$93, _xlpm.val_prec),
_xlpm.val_prec + (_xlpm.x-_xlpm.annee_prec) * (_xlpm.val_suiv-_xlpm.val_prec)/(_xlpm.annee_suiv-_xlpm.annee_prec)
)), )</f>
        <v>0</v>
      </c>
      <c r="DC32" s="29" cm="1">
        <f t="array" ref="DC32">IFERROR(IF('2. Mise en forme données entrée'!BW64 &gt; 0, '2. Mise en forme données entrée'!BW64,
_xlfn.LET(
_xlpm.x, $C32,
_xlpm.supp_zero_un, '2. Mise en forme données entrée'!BW$53:BW64 &gt; 0,
_xlpm.supp_zero_deux, '2. Mise en forme données entrée'!BW64:BW$93 &gt; 0,
_xlpm.annee_prec, _xlfn.XLOOKUP(TRUE, _xlpm.supp_zero_un, $C$21:$C32,$C32,0,-1),
_xlpm.val_prec, _xlfn.XLOOKUP(TRUE, _xlpm.supp_zero_un, '2. Mise en forme données entrée'!BW$53:BW64, _xlfn.XLOOKUP(TRUE,_xlpm.supp_zero_deux,'2. Mise en forme données entrée'!BW64:BW$93),0,-1),
_xlpm.annee_suiv, _xlfn.XLOOKUP(TRUE, _xlpm.supp_zero_deux, '2. Mise en forme données entrée'!$C64:$C$93, $C32),
_xlpm.val_suiv, _xlfn.XLOOKUP(TRUE, _xlpm.supp_zero_deux, '2. Mise en forme données entrée'!BW64:BW$93, _xlpm.val_prec),
_xlpm.val_prec + (_xlpm.x-_xlpm.annee_prec) * (_xlpm.val_suiv-_xlpm.val_prec)/(_xlpm.annee_suiv-_xlpm.annee_prec)
)), )</f>
        <v>0</v>
      </c>
      <c r="DD32" s="29" cm="1">
        <f t="array" ref="DD32">IFERROR(IF('2. Mise en forme données entrée'!BX64 &gt; 0, '2. Mise en forme données entrée'!BX64,
_xlfn.LET(
_xlpm.x, $C32,
_xlpm.supp_zero_un, '2. Mise en forme données entrée'!BX$53:BX64 &gt; 0,
_xlpm.supp_zero_deux, '2. Mise en forme données entrée'!BX64:BX$93 &gt; 0,
_xlpm.annee_prec, _xlfn.XLOOKUP(TRUE, _xlpm.supp_zero_un, $C$21:$C32,$C32,0,-1),
_xlpm.val_prec, _xlfn.XLOOKUP(TRUE, _xlpm.supp_zero_un, '2. Mise en forme données entrée'!BX$53:BX64, _xlfn.XLOOKUP(TRUE,_xlpm.supp_zero_deux,'2. Mise en forme données entrée'!BX64:BX$93),0,-1),
_xlpm.annee_suiv, _xlfn.XLOOKUP(TRUE, _xlpm.supp_zero_deux, '2. Mise en forme données entrée'!$C64:$C$93, $C32),
_xlpm.val_suiv, _xlfn.XLOOKUP(TRUE, _xlpm.supp_zero_deux, '2. Mise en forme données entrée'!BX64:BX$93, _xlpm.val_prec),
_xlpm.val_prec + (_xlpm.x-_xlpm.annee_prec) * (_xlpm.val_suiv-_xlpm.val_prec)/(_xlpm.annee_suiv-_xlpm.annee_prec)
)), )</f>
        <v>0</v>
      </c>
      <c r="DE32" s="29" cm="1">
        <f t="array" ref="DE32">IFERROR(IF('2. Mise en forme données entrée'!BY64 &gt; 0, '2. Mise en forme données entrée'!BY64,
_xlfn.LET(
_xlpm.x, $C32,
_xlpm.supp_zero_un, '2. Mise en forme données entrée'!BY$53:BY64 &gt; 0,
_xlpm.supp_zero_deux, '2. Mise en forme données entrée'!BY64:BY$93 &gt; 0,
_xlpm.annee_prec, _xlfn.XLOOKUP(TRUE, _xlpm.supp_zero_un, $C$21:$C32,$C32,0,-1),
_xlpm.val_prec, _xlfn.XLOOKUP(TRUE, _xlpm.supp_zero_un, '2. Mise en forme données entrée'!BY$53:BY64, _xlfn.XLOOKUP(TRUE,_xlpm.supp_zero_deux,'2. Mise en forme données entrée'!BY64:BY$93),0,-1),
_xlpm.annee_suiv, _xlfn.XLOOKUP(TRUE, _xlpm.supp_zero_deux, '2. Mise en forme données entrée'!$C64:$C$93, $C32),
_xlpm.val_suiv, _xlfn.XLOOKUP(TRUE, _xlpm.supp_zero_deux, '2. Mise en forme données entrée'!BY64:BY$93, _xlpm.val_prec),
_xlpm.val_prec + (_xlpm.x-_xlpm.annee_prec) * (_xlpm.val_suiv-_xlpm.val_prec)/(_xlpm.annee_suiv-_xlpm.annee_prec)
)), )</f>
        <v>0</v>
      </c>
      <c r="DG32" s="29" cm="1">
        <f t="array" ref="DG32">IFERROR(IF('2. Mise en forme données entrée'!CA64 &gt; 0, '2. Mise en forme données entrée'!CA64,
_xlfn.LET(
_xlpm.x, $C32,
_xlpm.supp_zero_un, '2. Mise en forme données entrée'!CA$53:CA64 &gt; 0,
_xlpm.supp_zero_deux, '2. Mise en forme données entrée'!CA64:CA$93 &gt; 0,
_xlpm.annee_prec, _xlfn.XLOOKUP(TRUE, _xlpm.supp_zero_un, $C$21:$C32,$C32,0,-1),
_xlpm.val_prec, _xlfn.XLOOKUP(TRUE, _xlpm.supp_zero_un, '2. Mise en forme données entrée'!CA$53:CA64, _xlfn.XLOOKUP(TRUE,_xlpm.supp_zero_deux,'2. Mise en forme données entrée'!CA64:CA$93),0,-1),
_xlpm.annee_suiv, _xlfn.XLOOKUP(TRUE, _xlpm.supp_zero_deux, '2. Mise en forme données entrée'!$C64:$C$93, $C32),
_xlpm.val_suiv, _xlfn.XLOOKUP(TRUE, _xlpm.supp_zero_deux, '2. Mise en forme données entrée'!CA64:CA$93, _xlpm.val_prec),
_xlpm.val_prec + (_xlpm.x-_xlpm.annee_prec) * (_xlpm.val_suiv-_xlpm.val_prec)/(_xlpm.annee_suiv-_xlpm.annee_prec)
)), )</f>
        <v>0</v>
      </c>
      <c r="DH32" s="29" cm="1">
        <f t="array" ref="DH32">IFERROR(IF('2. Mise en forme données entrée'!CB64 &gt; 0, '2. Mise en forme données entrée'!CB64,
_xlfn.LET(
_xlpm.x, $C32,
_xlpm.supp_zero_un, '2. Mise en forme données entrée'!CB$53:CB64 &gt; 0,
_xlpm.supp_zero_deux, '2. Mise en forme données entrée'!CB64:CB$93 &gt; 0,
_xlpm.annee_prec, _xlfn.XLOOKUP(TRUE, _xlpm.supp_zero_un, $C$21:$C32,$C32,0,-1),
_xlpm.val_prec, _xlfn.XLOOKUP(TRUE, _xlpm.supp_zero_un, '2. Mise en forme données entrée'!CB$53:CB64, _xlfn.XLOOKUP(TRUE,_xlpm.supp_zero_deux,'2. Mise en forme données entrée'!CB64:CB$93),0,-1),
_xlpm.annee_suiv, _xlfn.XLOOKUP(TRUE, _xlpm.supp_zero_deux, '2. Mise en forme données entrée'!$C64:$C$93, $C32),
_xlpm.val_suiv, _xlfn.XLOOKUP(TRUE, _xlpm.supp_zero_deux, '2. Mise en forme données entrée'!CB64:CB$93, _xlpm.val_prec),
_xlpm.val_prec + (_xlpm.x-_xlpm.annee_prec) * (_xlpm.val_suiv-_xlpm.val_prec)/(_xlpm.annee_suiv-_xlpm.annee_prec)
)), )</f>
        <v>0</v>
      </c>
      <c r="DI32" s="29" cm="1">
        <f t="array" ref="DI32">IFERROR(IF('2. Mise en forme données entrée'!CC64 &gt; 0, '2. Mise en forme données entrée'!CC64,
_xlfn.LET(
_xlpm.x, $C32,
_xlpm.supp_zero_un, '2. Mise en forme données entrée'!CC$53:CC64 &gt; 0,
_xlpm.supp_zero_deux, '2. Mise en forme données entrée'!CC64:CC$93 &gt; 0,
_xlpm.annee_prec, _xlfn.XLOOKUP(TRUE, _xlpm.supp_zero_un, $C$21:$C32,$C32,0,-1),
_xlpm.val_prec, _xlfn.XLOOKUP(TRUE, _xlpm.supp_zero_un, '2. Mise en forme données entrée'!CC$53:CC64, _xlfn.XLOOKUP(TRUE,_xlpm.supp_zero_deux,'2. Mise en forme données entrée'!CC64:CC$93),0,-1),
_xlpm.annee_suiv, _xlfn.XLOOKUP(TRUE, _xlpm.supp_zero_deux, '2. Mise en forme données entrée'!$C64:$C$93, $C32),
_xlpm.val_suiv, _xlfn.XLOOKUP(TRUE, _xlpm.supp_zero_deux, '2. Mise en forme données entrée'!CC64:CC$93, _xlpm.val_prec),
_xlpm.val_prec + (_xlpm.x-_xlpm.annee_prec) * (_xlpm.val_suiv-_xlpm.val_prec)/(_xlpm.annee_suiv-_xlpm.annee_prec)
)), )</f>
        <v>0</v>
      </c>
      <c r="DJ32" s="29" cm="1">
        <f t="array" ref="DJ32">IFERROR(IF('2. Mise en forme données entrée'!CD64 &gt; 0, '2. Mise en forme données entrée'!CD64,
_xlfn.LET(
_xlpm.x, $C32,
_xlpm.supp_zero_un, '2. Mise en forme données entrée'!CD$53:CD64 &gt; 0,
_xlpm.supp_zero_deux, '2. Mise en forme données entrée'!CD64:CD$93 &gt; 0,
_xlpm.annee_prec, _xlfn.XLOOKUP(TRUE, _xlpm.supp_zero_un, $C$21:$C32,$C32,0,-1),
_xlpm.val_prec, _xlfn.XLOOKUP(TRUE, _xlpm.supp_zero_un, '2. Mise en forme données entrée'!CD$53:CD64, _xlfn.XLOOKUP(TRUE,_xlpm.supp_zero_deux,'2. Mise en forme données entrée'!CD64:CD$93),0,-1),
_xlpm.annee_suiv, _xlfn.XLOOKUP(TRUE, _xlpm.supp_zero_deux, '2. Mise en forme données entrée'!$C64:$C$93, $C32),
_xlpm.val_suiv, _xlfn.XLOOKUP(TRUE, _xlpm.supp_zero_deux, '2. Mise en forme données entrée'!CD64:CD$93, _xlpm.val_prec),
_xlpm.val_prec + (_xlpm.x-_xlpm.annee_prec) * (_xlpm.val_suiv-_xlpm.val_prec)/(_xlpm.annee_suiv-_xlpm.annee_prec)
)), )</f>
        <v>0</v>
      </c>
      <c r="DL32" s="29" cm="1">
        <f t="array" ref="DL32">IFERROR(IF('2. Mise en forme données entrée'!CF64 &gt; 0, '2. Mise en forme données entrée'!CF64,
_xlfn.LET(
_xlpm.x, $C32,
_xlpm.supp_zero_un, '2. Mise en forme données entrée'!CF$53:CF64 &gt; 0,
_xlpm.supp_zero_deux, '2. Mise en forme données entrée'!CF64:CF$93 &gt; 0,
_xlpm.annee_prec, _xlfn.XLOOKUP(TRUE, _xlpm.supp_zero_un, $C$21:$C32,$C32,0,-1),
_xlpm.val_prec, _xlfn.XLOOKUP(TRUE, _xlpm.supp_zero_un, '2. Mise en forme données entrée'!CF$53:CF64, _xlfn.XLOOKUP(TRUE,_xlpm.supp_zero_deux,'2. Mise en forme données entrée'!CF64:CF$93),0,-1),
_xlpm.annee_suiv, _xlfn.XLOOKUP(TRUE, _xlpm.supp_zero_deux, '2. Mise en forme données entrée'!$C64:$C$93, $C32),
_xlpm.val_suiv, _xlfn.XLOOKUP(TRUE, _xlpm.supp_zero_deux, '2. Mise en forme données entrée'!CF64:CF$93, _xlpm.val_prec),
_xlpm.val_prec + (_xlpm.x-_xlpm.annee_prec) * (_xlpm.val_suiv-_xlpm.val_prec)/(_xlpm.annee_suiv-_xlpm.annee_prec)
)), )</f>
        <v>0</v>
      </c>
      <c r="DM32" s="29" cm="1">
        <f t="array" ref="DM32">IFERROR(IF('2. Mise en forme données entrée'!CG64 &gt; 0, '2. Mise en forme données entrée'!CG64,
_xlfn.LET(
_xlpm.x, $C32,
_xlpm.supp_zero_un, '2. Mise en forme données entrée'!CG$53:CG64 &gt; 0,
_xlpm.supp_zero_deux, '2. Mise en forme données entrée'!CG64:CG$93 &gt; 0,
_xlpm.annee_prec, _xlfn.XLOOKUP(TRUE, _xlpm.supp_zero_un, $C$21:$C32,$C32,0,-1),
_xlpm.val_prec, _xlfn.XLOOKUP(TRUE, _xlpm.supp_zero_un, '2. Mise en forme données entrée'!CG$53:CG64, _xlfn.XLOOKUP(TRUE,_xlpm.supp_zero_deux,'2. Mise en forme données entrée'!CG64:CG$93),0,-1),
_xlpm.annee_suiv, _xlfn.XLOOKUP(TRUE, _xlpm.supp_zero_deux, '2. Mise en forme données entrée'!$C64:$C$93, $C32),
_xlpm.val_suiv, _xlfn.XLOOKUP(TRUE, _xlpm.supp_zero_deux, '2. Mise en forme données entrée'!CG64:CG$93, _xlpm.val_prec),
_xlpm.val_prec + (_xlpm.x-_xlpm.annee_prec) * (_xlpm.val_suiv-_xlpm.val_prec)/(_xlpm.annee_suiv-_xlpm.annee_prec)
)), )</f>
        <v>0</v>
      </c>
      <c r="DN32" s="29" cm="1">
        <f t="array" ref="DN32">IFERROR(IF('2. Mise en forme données entrée'!CH64 &gt; 0, '2. Mise en forme données entrée'!CH64,
_xlfn.LET(
_xlpm.x, $C32,
_xlpm.supp_zero_un, '2. Mise en forme données entrée'!CH$53:CH64 &gt; 0,
_xlpm.supp_zero_deux, '2. Mise en forme données entrée'!CH64:CH$93 &gt; 0,
_xlpm.annee_prec, _xlfn.XLOOKUP(TRUE, _xlpm.supp_zero_un, $C$21:$C32,$C32,0,-1),
_xlpm.val_prec, _xlfn.XLOOKUP(TRUE, _xlpm.supp_zero_un, '2. Mise en forme données entrée'!CH$53:CH64, _xlfn.XLOOKUP(TRUE,_xlpm.supp_zero_deux,'2. Mise en forme données entrée'!CH64:CH$93),0,-1),
_xlpm.annee_suiv, _xlfn.XLOOKUP(TRUE, _xlpm.supp_zero_deux, '2. Mise en forme données entrée'!$C64:$C$93, $C32),
_xlpm.val_suiv, _xlfn.XLOOKUP(TRUE, _xlpm.supp_zero_deux, '2. Mise en forme données entrée'!CH64:CH$93, _xlpm.val_prec),
_xlpm.val_prec + (_xlpm.x-_xlpm.annee_prec) * (_xlpm.val_suiv-_xlpm.val_prec)/(_xlpm.annee_suiv-_xlpm.annee_prec)
)), )</f>
        <v>0</v>
      </c>
      <c r="DO32" s="29" cm="1">
        <f t="array" ref="DO32">IFERROR(IF('2. Mise en forme données entrée'!CI64 &gt; 0, '2. Mise en forme données entrée'!CI64,
_xlfn.LET(
_xlpm.x, $C32,
_xlpm.supp_zero_un, '2. Mise en forme données entrée'!CI$53:CI64 &gt; 0,
_xlpm.supp_zero_deux, '2. Mise en forme données entrée'!CI64:CI$93 &gt; 0,
_xlpm.annee_prec, _xlfn.XLOOKUP(TRUE, _xlpm.supp_zero_un, $C$21:$C32,$C32,0,-1),
_xlpm.val_prec, _xlfn.XLOOKUP(TRUE, _xlpm.supp_zero_un, '2. Mise en forme données entrée'!CI$53:CI64, _xlfn.XLOOKUP(TRUE,_xlpm.supp_zero_deux,'2. Mise en forme données entrée'!CI64:CI$93),0,-1),
_xlpm.annee_suiv, _xlfn.XLOOKUP(TRUE, _xlpm.supp_zero_deux, '2. Mise en forme données entrée'!$C64:$C$93, $C32),
_xlpm.val_suiv, _xlfn.XLOOKUP(TRUE, _xlpm.supp_zero_deux, '2. Mise en forme données entrée'!CI64:CI$93, _xlpm.val_prec),
_xlpm.val_prec + (_xlpm.x-_xlpm.annee_prec) * (_xlpm.val_suiv-_xlpm.val_prec)/(_xlpm.annee_suiv-_xlpm.annee_prec)
)), )</f>
        <v>0</v>
      </c>
      <c r="DQ32" s="29" cm="1">
        <f t="array" ref="DQ32">IFERROR(IF('2. Mise en forme données entrée'!CK64 &gt; 0, '2. Mise en forme données entrée'!CK64,
_xlfn.LET(
_xlpm.x, $C32,
_xlpm.supp_zero_un, '2. Mise en forme données entrée'!CK$53:CK64 &gt; 0,
_xlpm.supp_zero_deux, '2. Mise en forme données entrée'!CK64:CK$93 &gt; 0,
_xlpm.annee_prec, _xlfn.XLOOKUP(TRUE, _xlpm.supp_zero_un, $C$21:$C32,$C32,0,-1),
_xlpm.val_prec, _xlfn.XLOOKUP(TRUE, _xlpm.supp_zero_un, '2. Mise en forme données entrée'!CK$53:CK64, _xlfn.XLOOKUP(TRUE,_xlpm.supp_zero_deux,'2. Mise en forme données entrée'!CK64:CK$93),0,-1),
_xlpm.annee_suiv, _xlfn.XLOOKUP(TRUE, _xlpm.supp_zero_deux, '2. Mise en forme données entrée'!$C64:$C$93, $C32),
_xlpm.val_suiv, _xlfn.XLOOKUP(TRUE, _xlpm.supp_zero_deux, '2. Mise en forme données entrée'!CK64:CK$93, _xlpm.val_prec),
_xlpm.val_prec + (_xlpm.x-_xlpm.annee_prec) * (_xlpm.val_suiv-_xlpm.val_prec)/(_xlpm.annee_suiv-_xlpm.annee_prec)
)), )</f>
        <v>0</v>
      </c>
      <c r="DR32" s="29" cm="1">
        <f t="array" ref="DR32">IFERROR(IF('2. Mise en forme données entrée'!CL64 &gt; 0, '2. Mise en forme données entrée'!CL64,
_xlfn.LET(
_xlpm.x, $C32,
_xlpm.supp_zero_un, '2. Mise en forme données entrée'!CL$53:CL64 &gt; 0,
_xlpm.supp_zero_deux, '2. Mise en forme données entrée'!CL64:CL$93 &gt; 0,
_xlpm.annee_prec, _xlfn.XLOOKUP(TRUE, _xlpm.supp_zero_un, $C$21:$C32,$C32,0,-1),
_xlpm.val_prec, _xlfn.XLOOKUP(TRUE, _xlpm.supp_zero_un, '2. Mise en forme données entrée'!CL$53:CL64, _xlfn.XLOOKUP(TRUE,_xlpm.supp_zero_deux,'2. Mise en forme données entrée'!CL64:CL$93),0,-1),
_xlpm.annee_suiv, _xlfn.XLOOKUP(TRUE, _xlpm.supp_zero_deux, '2. Mise en forme données entrée'!$C64:$C$93, $C32),
_xlpm.val_suiv, _xlfn.XLOOKUP(TRUE, _xlpm.supp_zero_deux, '2. Mise en forme données entrée'!CL64:CL$93, _xlpm.val_prec),
_xlpm.val_prec + (_xlpm.x-_xlpm.annee_prec) * (_xlpm.val_suiv-_xlpm.val_prec)/(_xlpm.annee_suiv-_xlpm.annee_prec)
)), )</f>
        <v>0</v>
      </c>
      <c r="DS32" s="29" cm="1">
        <f t="array" ref="DS32">IFERROR(IF('2. Mise en forme données entrée'!CM64 &gt; 0, '2. Mise en forme données entrée'!CM64,
_xlfn.LET(
_xlpm.x, $C32,
_xlpm.supp_zero_un, '2. Mise en forme données entrée'!CM$53:CM64 &gt; 0,
_xlpm.supp_zero_deux, '2. Mise en forme données entrée'!CM64:CM$93 &gt; 0,
_xlpm.annee_prec, _xlfn.XLOOKUP(TRUE, _xlpm.supp_zero_un, $C$21:$C32,$C32,0,-1),
_xlpm.val_prec, _xlfn.XLOOKUP(TRUE, _xlpm.supp_zero_un, '2. Mise en forme données entrée'!CM$53:CM64, _xlfn.XLOOKUP(TRUE,_xlpm.supp_zero_deux,'2. Mise en forme données entrée'!CM64:CM$93),0,-1),
_xlpm.annee_suiv, _xlfn.XLOOKUP(TRUE, _xlpm.supp_zero_deux, '2. Mise en forme données entrée'!$C64:$C$93, $C32),
_xlpm.val_suiv, _xlfn.XLOOKUP(TRUE, _xlpm.supp_zero_deux, '2. Mise en forme données entrée'!CM64:CM$93, _xlpm.val_prec),
_xlpm.val_prec + (_xlpm.x-_xlpm.annee_prec) * (_xlpm.val_suiv-_xlpm.val_prec)/(_xlpm.annee_suiv-_xlpm.annee_prec)
)), )</f>
        <v>0</v>
      </c>
      <c r="DT32" s="29" cm="1">
        <f t="array" ref="DT32">IFERROR(IF('2. Mise en forme données entrée'!CN64 &gt; 0, '2. Mise en forme données entrée'!CN64,
_xlfn.LET(
_xlpm.x, $C32,
_xlpm.supp_zero_un, '2. Mise en forme données entrée'!CN$53:CN64 &gt; 0,
_xlpm.supp_zero_deux, '2. Mise en forme données entrée'!CN64:CN$93 &gt; 0,
_xlpm.annee_prec, _xlfn.XLOOKUP(TRUE, _xlpm.supp_zero_un, $C$21:$C32,$C32,0,-1),
_xlpm.val_prec, _xlfn.XLOOKUP(TRUE, _xlpm.supp_zero_un, '2. Mise en forme données entrée'!CN$53:CN64, _xlfn.XLOOKUP(TRUE,_xlpm.supp_zero_deux,'2. Mise en forme données entrée'!CN64:CN$93),0,-1),
_xlpm.annee_suiv, _xlfn.XLOOKUP(TRUE, _xlpm.supp_zero_deux, '2. Mise en forme données entrée'!$C64:$C$93, $C32),
_xlpm.val_suiv, _xlfn.XLOOKUP(TRUE, _xlpm.supp_zero_deux, '2. Mise en forme données entrée'!CN64:CN$93, _xlpm.val_prec),
_xlpm.val_prec + (_xlpm.x-_xlpm.annee_prec) * (_xlpm.val_suiv-_xlpm.val_prec)/(_xlpm.annee_suiv-_xlpm.annee_prec)
)), )</f>
        <v>0</v>
      </c>
      <c r="DV32" s="30" cm="1">
        <f t="array" ref="DV32">IFERROR(IF('2. Mise en forme données entrée'!CP64 &gt; 0, '2. Mise en forme données entrée'!CP64,
_xlfn.LET(
_xlpm.x, $C32,
_xlpm.supp_zero_un, '2. Mise en forme données entrée'!CP$53:CP64 &gt; 0,
_xlpm.supp_zero_deux, '2. Mise en forme données entrée'!CP64:CP$93 &gt; 0,
_xlpm.annee_prec, _xlfn.XLOOKUP(TRUE, _xlpm.supp_zero_un, $C$21:$C32,$C32,0,-1),
_xlpm.val_prec, _xlfn.XLOOKUP(TRUE, _xlpm.supp_zero_un, '2. Mise en forme données entrée'!CP$53:CP64, _xlfn.XLOOKUP(TRUE,_xlpm.supp_zero_deux,'2. Mise en forme données entrée'!CP64:CP$93),0,-1),
_xlpm.annee_suiv, _xlfn.XLOOKUP(TRUE, _xlpm.supp_zero_deux, '2. Mise en forme données entrée'!$C64:$C$93, $C32),
_xlpm.val_suiv, _xlfn.XLOOKUP(TRUE, _xlpm.supp_zero_deux, '2. Mise en forme données entrée'!CP64:CP$93, _xlpm.val_prec),
_xlpm.val_prec + (_xlpm.x-_xlpm.annee_prec) * (_xlpm.val_suiv-_xlpm.val_prec)/(_xlpm.annee_suiv-_xlpm.annee_prec)
)), )</f>
        <v>0</v>
      </c>
      <c r="DW32" s="30" cm="1">
        <f t="array" ref="DW32">IFERROR(IF('2. Mise en forme données entrée'!CQ64 &gt; 0, '2. Mise en forme données entrée'!CQ64,
_xlfn.LET(
_xlpm.x, $C32,
_xlpm.supp_zero_un, '2. Mise en forme données entrée'!CQ$53:CQ64 &gt; 0,
_xlpm.supp_zero_deux, '2. Mise en forme données entrée'!CQ64:CQ$93 &gt; 0,
_xlpm.annee_prec, _xlfn.XLOOKUP(TRUE, _xlpm.supp_zero_un, $C$21:$C32,$C32,0,-1),
_xlpm.val_prec, _xlfn.XLOOKUP(TRUE, _xlpm.supp_zero_un, '2. Mise en forme données entrée'!CQ$53:CQ64, _xlfn.XLOOKUP(TRUE,_xlpm.supp_zero_deux,'2. Mise en forme données entrée'!CQ64:CQ$93),0,-1),
_xlpm.annee_suiv, _xlfn.XLOOKUP(TRUE, _xlpm.supp_zero_deux, '2. Mise en forme données entrée'!$C64:$C$93, $C32),
_xlpm.val_suiv, _xlfn.XLOOKUP(TRUE, _xlpm.supp_zero_deux, '2. Mise en forme données entrée'!CQ64:CQ$93, _xlpm.val_prec),
_xlpm.val_prec + (_xlpm.x-_xlpm.annee_prec) * (_xlpm.val_suiv-_xlpm.val_prec)/(_xlpm.annee_suiv-_xlpm.annee_prec)
)), )</f>
        <v>0</v>
      </c>
      <c r="DX32" s="30" cm="1">
        <f t="array" ref="DX32">IFERROR(IF('2. Mise en forme données entrée'!CR64 &gt; 0, '2. Mise en forme données entrée'!CR64,
_xlfn.LET(
_xlpm.x, $C32,
_xlpm.supp_zero_un, '2. Mise en forme données entrée'!CR$53:CR64 &gt; 0,
_xlpm.supp_zero_deux, '2. Mise en forme données entrée'!CR64:CR$93 &gt; 0,
_xlpm.annee_prec, _xlfn.XLOOKUP(TRUE, _xlpm.supp_zero_un, $C$21:$C32,$C32,0,-1),
_xlpm.val_prec, _xlfn.XLOOKUP(TRUE, _xlpm.supp_zero_un, '2. Mise en forme données entrée'!CR$53:CR64, _xlfn.XLOOKUP(TRUE,_xlpm.supp_zero_deux,'2. Mise en forme données entrée'!CR64:CR$93),0,-1),
_xlpm.annee_suiv, _xlfn.XLOOKUP(TRUE, _xlpm.supp_zero_deux, '2. Mise en forme données entrée'!$C64:$C$93, $C32),
_xlpm.val_suiv, _xlfn.XLOOKUP(TRUE, _xlpm.supp_zero_deux, '2. Mise en forme données entrée'!CR64:CR$93, _xlpm.val_prec),
_xlpm.val_prec + (_xlpm.x-_xlpm.annee_prec) * (_xlpm.val_suiv-_xlpm.val_prec)/(_xlpm.annee_suiv-_xlpm.annee_prec)
)), )</f>
        <v>0</v>
      </c>
      <c r="DY32" s="30" cm="1">
        <f t="array" ref="DY32">IFERROR(IF('2. Mise en forme données entrée'!CS64 &gt; 0, '2. Mise en forme données entrée'!CS64,
_xlfn.LET(
_xlpm.x, $C32,
_xlpm.supp_zero_un, '2. Mise en forme données entrée'!CS$53:CS64 &gt; 0,
_xlpm.supp_zero_deux, '2. Mise en forme données entrée'!CS64:CS$93 &gt; 0,
_xlpm.annee_prec, _xlfn.XLOOKUP(TRUE, _xlpm.supp_zero_un, $C$21:$C32,$C32,0,-1),
_xlpm.val_prec, _xlfn.XLOOKUP(TRUE, _xlpm.supp_zero_un, '2. Mise en forme données entrée'!CS$53:CS64, _xlfn.XLOOKUP(TRUE,_xlpm.supp_zero_deux,'2. Mise en forme données entrée'!CS64:CS$93),0,-1),
_xlpm.annee_suiv, _xlfn.XLOOKUP(TRUE, _xlpm.supp_zero_deux, '2. Mise en forme données entrée'!$C64:$C$93, $C32),
_xlpm.val_suiv, _xlfn.XLOOKUP(TRUE, _xlpm.supp_zero_deux, '2. Mise en forme données entrée'!CS64:CS$93, _xlpm.val_prec),
_xlpm.val_prec + (_xlpm.x-_xlpm.annee_prec) * (_xlpm.val_suiv-_xlpm.val_prec)/(_xlpm.annee_suiv-_xlpm.annee_prec)
)), )</f>
        <v>0</v>
      </c>
    </row>
    <row r="33" spans="3:129" outlineLevel="1">
      <c r="C33" s="19">
        <v>2022</v>
      </c>
      <c r="D33" s="55"/>
      <c r="E33" s="18">
        <v>2896.23786141038</v>
      </c>
      <c r="F33" s="18">
        <v>3041.04975448089</v>
      </c>
      <c r="G33" s="18">
        <v>6761.9611332930899</v>
      </c>
      <c r="H33" s="18">
        <v>42671.386627649197</v>
      </c>
      <c r="J33" s="29">
        <v>0.192372070078662</v>
      </c>
      <c r="K33" s="29">
        <v>0.20199067358259501</v>
      </c>
      <c r="L33" s="29">
        <v>0.44394311442762902</v>
      </c>
      <c r="M33" s="29">
        <v>2.8149256840853498</v>
      </c>
      <c r="O33" s="29">
        <v>9.4912335978629692</v>
      </c>
      <c r="P33" s="29">
        <v>9.9657952777561203</v>
      </c>
      <c r="Q33" s="29">
        <v>21.912791581501601</v>
      </c>
      <c r="R33" s="29">
        <v>138.918193310346</v>
      </c>
      <c r="T33" s="29">
        <v>0.260268635756713</v>
      </c>
      <c r="U33" s="29">
        <v>0.27328206754454798</v>
      </c>
      <c r="V33" s="29">
        <v>0.58533500052828602</v>
      </c>
      <c r="W33" s="29">
        <v>3.7514253785579799</v>
      </c>
      <c r="Y33" s="29">
        <v>2.7102642342561398</v>
      </c>
      <c r="Z33" s="29">
        <v>2.84577744596894</v>
      </c>
      <c r="AA33" s="29">
        <v>6.3329847726979898</v>
      </c>
      <c r="AB33" s="29">
        <v>39.950836240882197</v>
      </c>
      <c r="AD33" s="30">
        <v>11.6561471851089</v>
      </c>
      <c r="AE33" s="30">
        <v>12.238954544364301</v>
      </c>
      <c r="AF33" s="30">
        <v>27.2081242581623</v>
      </c>
      <c r="AG33" s="30">
        <v>171.71234578920701</v>
      </c>
      <c r="AJ33" s="55"/>
      <c r="AK33" s="18" cm="1">
        <f t="array" ref="AK33">IFERROR(IF('2. Mise en forme données entrée'!E65 &gt; 0, '2. Mise en forme données entrée'!E65,
_xlfn.LET(
_xlpm.x, $C33,
_xlpm.supp_zero_un, '2. Mise en forme données entrée'!E$53:E65 &gt; 0,
_xlpm.supp_zero_deux, '2. Mise en forme données entrée'!E65:E$93 &gt; 0,
_xlpm.annee_prec, _xlfn.XLOOKUP(TRUE, _xlpm.supp_zero_un, $C$21:$C33,$C33,0,-1),
_xlpm.val_prec, _xlfn.XLOOKUP(TRUE, _xlpm.supp_zero_un, '2. Mise en forme données entrée'!E$53:E65, _xlfn.XLOOKUP(TRUE,_xlpm.supp_zero_deux,'2. Mise en forme données entrée'!E65:E$93),0,-1),
_xlpm.annee_suiv, _xlfn.XLOOKUP(TRUE, _xlpm.supp_zero_deux, '2. Mise en forme données entrée'!$C65:$C$93, $C33),
_xlpm.val_suiv, _xlfn.XLOOKUP(TRUE, _xlpm.supp_zero_deux, '2. Mise en forme données entrée'!E65:E$93, _xlpm.val_prec),
_xlpm.val_prec + (_xlpm.x-_xlpm.annee_prec) * (_xlpm.val_suiv-_xlpm.val_prec)/(_xlpm.annee_suiv-_xlpm.annee_prec)
)), )</f>
        <v>2896.23786141038</v>
      </c>
      <c r="AL33" s="18" cm="1">
        <f t="array" ref="AL33">IFERROR(IF('2. Mise en forme données entrée'!F65 &gt; 0, '2. Mise en forme données entrée'!F65,
_xlfn.LET(
_xlpm.x, $C33,
_xlpm.supp_zero_un, '2. Mise en forme données entrée'!F$53:F65 &gt; 0,
_xlpm.supp_zero_deux, '2. Mise en forme données entrée'!F65:F$93 &gt; 0,
_xlpm.annee_prec, _xlfn.XLOOKUP(TRUE, _xlpm.supp_zero_un, $C$21:$C33,$C33,0,-1),
_xlpm.val_prec, _xlfn.XLOOKUP(TRUE, _xlpm.supp_zero_un, '2. Mise en forme données entrée'!F$53:F65, _xlfn.XLOOKUP(TRUE,_xlpm.supp_zero_deux,'2. Mise en forme données entrée'!F65:F$93),0,-1),
_xlpm.annee_suiv, _xlfn.XLOOKUP(TRUE, _xlpm.supp_zero_deux, '2. Mise en forme données entrée'!$C65:$C$93, $C33),
_xlpm.val_suiv, _xlfn.XLOOKUP(TRUE, _xlpm.supp_zero_deux, '2. Mise en forme données entrée'!F65:F$93, _xlpm.val_prec),
_xlpm.val_prec + (_xlpm.x-_xlpm.annee_prec) * (_xlpm.val_suiv-_xlpm.val_prec)/(_xlpm.annee_suiv-_xlpm.annee_prec)
)), )</f>
        <v>3041.04975448089</v>
      </c>
      <c r="AM33" s="18" cm="1">
        <f t="array" ref="AM33">IFERROR(IF('2. Mise en forme données entrée'!G65 &gt; 0, '2. Mise en forme données entrée'!G65,
_xlfn.LET(
_xlpm.x, $C33,
_xlpm.supp_zero_un, '2. Mise en forme données entrée'!G$53:G65 &gt; 0,
_xlpm.supp_zero_deux, '2. Mise en forme données entrée'!G65:G$93 &gt; 0,
_xlpm.annee_prec, _xlfn.XLOOKUP(TRUE, _xlpm.supp_zero_un, $C$21:$C33,$C33,0,-1),
_xlpm.val_prec, _xlfn.XLOOKUP(TRUE, _xlpm.supp_zero_un, '2. Mise en forme données entrée'!G$53:G65, _xlfn.XLOOKUP(TRUE,_xlpm.supp_zero_deux,'2. Mise en forme données entrée'!G65:G$93),0,-1),
_xlpm.annee_suiv, _xlfn.XLOOKUP(TRUE, _xlpm.supp_zero_deux, '2. Mise en forme données entrée'!$C65:$C$93, $C33),
_xlpm.val_suiv, _xlfn.XLOOKUP(TRUE, _xlpm.supp_zero_deux, '2. Mise en forme données entrée'!G65:G$93, _xlpm.val_prec),
_xlpm.val_prec + (_xlpm.x-_xlpm.annee_prec) * (_xlpm.val_suiv-_xlpm.val_prec)/(_xlpm.annee_suiv-_xlpm.annee_prec)
)), )</f>
        <v>6761.9611332930899</v>
      </c>
      <c r="AN33" s="18" cm="1">
        <f t="array" ref="AN33">IFERROR(IF('2. Mise en forme données entrée'!H65 &gt; 0, '2. Mise en forme données entrée'!H65,
_xlfn.LET(
_xlpm.x, $C33,
_xlpm.supp_zero_un, '2. Mise en forme données entrée'!H$53:H65 &gt; 0,
_xlpm.supp_zero_deux, '2. Mise en forme données entrée'!H65:H$93 &gt; 0,
_xlpm.annee_prec, _xlfn.XLOOKUP(TRUE, _xlpm.supp_zero_un, $C$21:$C33,$C33,0,-1),
_xlpm.val_prec, _xlfn.XLOOKUP(TRUE, _xlpm.supp_zero_un, '2. Mise en forme données entrée'!H$53:H65, _xlfn.XLOOKUP(TRUE,_xlpm.supp_zero_deux,'2. Mise en forme données entrée'!H65:H$93),0,-1),
_xlpm.annee_suiv, _xlfn.XLOOKUP(TRUE, _xlpm.supp_zero_deux, '2. Mise en forme données entrée'!$C65:$C$93, $C33),
_xlpm.val_suiv, _xlfn.XLOOKUP(TRUE, _xlpm.supp_zero_deux, '2. Mise en forme données entrée'!H65:H$93, _xlpm.val_prec),
_xlpm.val_prec + (_xlpm.x-_xlpm.annee_prec) * (_xlpm.val_suiv-_xlpm.val_prec)/(_xlpm.annee_suiv-_xlpm.annee_prec)
)), )</f>
        <v>42671.386627649197</v>
      </c>
      <c r="AP33" s="29" cm="1">
        <f t="array" ref="AP33">IFERROR(IF('2. Mise en forme données entrée'!J65 &gt; 0, '2. Mise en forme données entrée'!J65,
_xlfn.LET(
_xlpm.x, $C33,
_xlpm.supp_zero_un, '2. Mise en forme données entrée'!J$53:J65 &gt; 0,
_xlpm.supp_zero_deux, '2. Mise en forme données entrée'!J65:J$93 &gt; 0,
_xlpm.annee_prec, _xlfn.XLOOKUP(TRUE, _xlpm.supp_zero_un, $C$21:$C33,$C33,0,-1),
_xlpm.val_prec, _xlfn.XLOOKUP(TRUE, _xlpm.supp_zero_un, '2. Mise en forme données entrée'!J$53:J65, _xlfn.XLOOKUP(TRUE,_xlpm.supp_zero_deux,'2. Mise en forme données entrée'!J65:J$93),0,-1),
_xlpm.annee_suiv, _xlfn.XLOOKUP(TRUE, _xlpm.supp_zero_deux, '2. Mise en forme données entrée'!$C65:$C$93, $C33),
_xlpm.val_suiv, _xlfn.XLOOKUP(TRUE, _xlpm.supp_zero_deux, '2. Mise en forme données entrée'!J65:J$93, _xlpm.val_prec),
_xlpm.val_prec + (_xlpm.x-_xlpm.annee_prec) * (_xlpm.val_suiv-_xlpm.val_prec)/(_xlpm.annee_suiv-_xlpm.annee_prec)
)), )</f>
        <v>0.192372070078662</v>
      </c>
      <c r="AQ33" s="29" cm="1">
        <f t="array" ref="AQ33">IFERROR(IF('2. Mise en forme données entrée'!K65 &gt; 0, '2. Mise en forme données entrée'!K65,
_xlfn.LET(
_xlpm.x, $C33,
_xlpm.supp_zero_un, '2. Mise en forme données entrée'!K$53:K65 &gt; 0,
_xlpm.supp_zero_deux, '2. Mise en forme données entrée'!K65:K$93 &gt; 0,
_xlpm.annee_prec, _xlfn.XLOOKUP(TRUE, _xlpm.supp_zero_un, $C$21:$C33,$C33,0,-1),
_xlpm.val_prec, _xlfn.XLOOKUP(TRUE, _xlpm.supp_zero_un, '2. Mise en forme données entrée'!K$53:K65, _xlfn.XLOOKUP(TRUE,_xlpm.supp_zero_deux,'2. Mise en forme données entrée'!K65:K$93),0,-1),
_xlpm.annee_suiv, _xlfn.XLOOKUP(TRUE, _xlpm.supp_zero_deux, '2. Mise en forme données entrée'!$C65:$C$93, $C33),
_xlpm.val_suiv, _xlfn.XLOOKUP(TRUE, _xlpm.supp_zero_deux, '2. Mise en forme données entrée'!K65:K$93, _xlpm.val_prec),
_xlpm.val_prec + (_xlpm.x-_xlpm.annee_prec) * (_xlpm.val_suiv-_xlpm.val_prec)/(_xlpm.annee_suiv-_xlpm.annee_prec)
)), )</f>
        <v>0.20199067358259501</v>
      </c>
      <c r="AR33" s="29" cm="1">
        <f t="array" ref="AR33">IFERROR(IF('2. Mise en forme données entrée'!L65 &gt; 0, '2. Mise en forme données entrée'!L65,
_xlfn.LET(
_xlpm.x, $C33,
_xlpm.supp_zero_un, '2. Mise en forme données entrée'!L$53:L65 &gt; 0,
_xlpm.supp_zero_deux, '2. Mise en forme données entrée'!L65:L$93 &gt; 0,
_xlpm.annee_prec, _xlfn.XLOOKUP(TRUE, _xlpm.supp_zero_un, $C$21:$C33,$C33,0,-1),
_xlpm.val_prec, _xlfn.XLOOKUP(TRUE, _xlpm.supp_zero_un, '2. Mise en forme données entrée'!L$53:L65, _xlfn.XLOOKUP(TRUE,_xlpm.supp_zero_deux,'2. Mise en forme données entrée'!L65:L$93),0,-1),
_xlpm.annee_suiv, _xlfn.XLOOKUP(TRUE, _xlpm.supp_zero_deux, '2. Mise en forme données entrée'!$C65:$C$93, $C33),
_xlpm.val_suiv, _xlfn.XLOOKUP(TRUE, _xlpm.supp_zero_deux, '2. Mise en forme données entrée'!L65:L$93, _xlpm.val_prec),
_xlpm.val_prec + (_xlpm.x-_xlpm.annee_prec) * (_xlpm.val_suiv-_xlpm.val_prec)/(_xlpm.annee_suiv-_xlpm.annee_prec)
)), )</f>
        <v>0.44394311442762902</v>
      </c>
      <c r="AS33" s="29" cm="1">
        <f t="array" ref="AS33">IFERROR(IF('2. Mise en forme données entrée'!M65 &gt; 0, '2. Mise en forme données entrée'!M65,
_xlfn.LET(
_xlpm.x, $C33,
_xlpm.supp_zero_un, '2. Mise en forme données entrée'!M$53:M65 &gt; 0,
_xlpm.supp_zero_deux, '2. Mise en forme données entrée'!M65:M$93 &gt; 0,
_xlpm.annee_prec, _xlfn.XLOOKUP(TRUE, _xlpm.supp_zero_un, $C$21:$C33,$C33,0,-1),
_xlpm.val_prec, _xlfn.XLOOKUP(TRUE, _xlpm.supp_zero_un, '2. Mise en forme données entrée'!M$53:M65, _xlfn.XLOOKUP(TRUE,_xlpm.supp_zero_deux,'2. Mise en forme données entrée'!M65:M$93),0,-1),
_xlpm.annee_suiv, _xlfn.XLOOKUP(TRUE, _xlpm.supp_zero_deux, '2. Mise en forme données entrée'!$C65:$C$93, $C33),
_xlpm.val_suiv, _xlfn.XLOOKUP(TRUE, _xlpm.supp_zero_deux, '2. Mise en forme données entrée'!M65:M$93, _xlpm.val_prec),
_xlpm.val_prec + (_xlpm.x-_xlpm.annee_prec) * (_xlpm.val_suiv-_xlpm.val_prec)/(_xlpm.annee_suiv-_xlpm.annee_prec)
)), )</f>
        <v>2.8149256840853498</v>
      </c>
      <c r="AU33" s="29" cm="1">
        <f t="array" ref="AU33">IFERROR(IF('2. Mise en forme données entrée'!O65 &gt; 0, '2. Mise en forme données entrée'!O65,
_xlfn.LET(
_xlpm.x, $C33,
_xlpm.supp_zero_un, '2. Mise en forme données entrée'!O$53:O65 &gt; 0,
_xlpm.supp_zero_deux, '2. Mise en forme données entrée'!O65:O$93 &gt; 0,
_xlpm.annee_prec, _xlfn.XLOOKUP(TRUE, _xlpm.supp_zero_un, $C$21:$C33,$C33,0,-1),
_xlpm.val_prec, _xlfn.XLOOKUP(TRUE, _xlpm.supp_zero_un, '2. Mise en forme données entrée'!O$53:O65, _xlfn.XLOOKUP(TRUE,_xlpm.supp_zero_deux,'2. Mise en forme données entrée'!O65:O$93),0,-1),
_xlpm.annee_suiv, _xlfn.XLOOKUP(TRUE, _xlpm.supp_zero_deux, '2. Mise en forme données entrée'!$C65:$C$93, $C33),
_xlpm.val_suiv, _xlfn.XLOOKUP(TRUE, _xlpm.supp_zero_deux, '2. Mise en forme données entrée'!O65:O$93, _xlpm.val_prec),
_xlpm.val_prec + (_xlpm.x-_xlpm.annee_prec) * (_xlpm.val_suiv-_xlpm.val_prec)/(_xlpm.annee_suiv-_xlpm.annee_prec)
)), )</f>
        <v>9.4912335978629692</v>
      </c>
      <c r="AV33" s="29" cm="1">
        <f t="array" ref="AV33">IFERROR(IF('2. Mise en forme données entrée'!P65 &gt; 0, '2. Mise en forme données entrée'!P65,
_xlfn.LET(
_xlpm.x, $C33,
_xlpm.supp_zero_un, '2. Mise en forme données entrée'!P$53:P65 &gt; 0,
_xlpm.supp_zero_deux, '2. Mise en forme données entrée'!P65:P$93 &gt; 0,
_xlpm.annee_prec, _xlfn.XLOOKUP(TRUE, _xlpm.supp_zero_un, $C$21:$C33,$C33,0,-1),
_xlpm.val_prec, _xlfn.XLOOKUP(TRUE, _xlpm.supp_zero_un, '2. Mise en forme données entrée'!P$53:P65, _xlfn.XLOOKUP(TRUE,_xlpm.supp_zero_deux,'2. Mise en forme données entrée'!P65:P$93),0,-1),
_xlpm.annee_suiv, _xlfn.XLOOKUP(TRUE, _xlpm.supp_zero_deux, '2. Mise en forme données entrée'!$C65:$C$93, $C33),
_xlpm.val_suiv, _xlfn.XLOOKUP(TRUE, _xlpm.supp_zero_deux, '2. Mise en forme données entrée'!P65:P$93, _xlpm.val_prec),
_xlpm.val_prec + (_xlpm.x-_xlpm.annee_prec) * (_xlpm.val_suiv-_xlpm.val_prec)/(_xlpm.annee_suiv-_xlpm.annee_prec)
)), )</f>
        <v>9.9657952777561203</v>
      </c>
      <c r="AW33" s="29" cm="1">
        <f t="array" ref="AW33">IFERROR(IF('2. Mise en forme données entrée'!Q65 &gt; 0, '2. Mise en forme données entrée'!Q65,
_xlfn.LET(
_xlpm.x, $C33,
_xlpm.supp_zero_un, '2. Mise en forme données entrée'!Q$53:Q65 &gt; 0,
_xlpm.supp_zero_deux, '2. Mise en forme données entrée'!Q65:Q$93 &gt; 0,
_xlpm.annee_prec, _xlfn.XLOOKUP(TRUE, _xlpm.supp_zero_un, $C$21:$C33,$C33,0,-1),
_xlpm.val_prec, _xlfn.XLOOKUP(TRUE, _xlpm.supp_zero_un, '2. Mise en forme données entrée'!Q$53:Q65, _xlfn.XLOOKUP(TRUE,_xlpm.supp_zero_deux,'2. Mise en forme données entrée'!Q65:Q$93),0,-1),
_xlpm.annee_suiv, _xlfn.XLOOKUP(TRUE, _xlpm.supp_zero_deux, '2. Mise en forme données entrée'!$C65:$C$93, $C33),
_xlpm.val_suiv, _xlfn.XLOOKUP(TRUE, _xlpm.supp_zero_deux, '2. Mise en forme données entrée'!Q65:Q$93, _xlpm.val_prec),
_xlpm.val_prec + (_xlpm.x-_xlpm.annee_prec) * (_xlpm.val_suiv-_xlpm.val_prec)/(_xlpm.annee_suiv-_xlpm.annee_prec)
)), )</f>
        <v>21.912791581501601</v>
      </c>
      <c r="AX33" s="29" cm="1">
        <f t="array" ref="AX33">IFERROR(IF('2. Mise en forme données entrée'!R65 &gt; 0, '2. Mise en forme données entrée'!R65,
_xlfn.LET(
_xlpm.x, $C33,
_xlpm.supp_zero_un, '2. Mise en forme données entrée'!R$53:R65 &gt; 0,
_xlpm.supp_zero_deux, '2. Mise en forme données entrée'!R65:R$93 &gt; 0,
_xlpm.annee_prec, _xlfn.XLOOKUP(TRUE, _xlpm.supp_zero_un, $C$21:$C33,$C33,0,-1),
_xlpm.val_prec, _xlfn.XLOOKUP(TRUE, _xlpm.supp_zero_un, '2. Mise en forme données entrée'!R$53:R65, _xlfn.XLOOKUP(TRUE,_xlpm.supp_zero_deux,'2. Mise en forme données entrée'!R65:R$93),0,-1),
_xlpm.annee_suiv, _xlfn.XLOOKUP(TRUE, _xlpm.supp_zero_deux, '2. Mise en forme données entrée'!$C65:$C$93, $C33),
_xlpm.val_suiv, _xlfn.XLOOKUP(TRUE, _xlpm.supp_zero_deux, '2. Mise en forme données entrée'!R65:R$93, _xlpm.val_prec),
_xlpm.val_prec + (_xlpm.x-_xlpm.annee_prec) * (_xlpm.val_suiv-_xlpm.val_prec)/(_xlpm.annee_suiv-_xlpm.annee_prec)
)), )</f>
        <v>138.918193310346</v>
      </c>
      <c r="AZ33" s="29" cm="1">
        <f t="array" ref="AZ33">IFERROR(IF('2. Mise en forme données entrée'!T65 &gt; 0, '2. Mise en forme données entrée'!T65,
_xlfn.LET(
_xlpm.x, $C33,
_xlpm.supp_zero_un, '2. Mise en forme données entrée'!T$53:T65 &gt; 0,
_xlpm.supp_zero_deux, '2. Mise en forme données entrée'!T65:T$93 &gt; 0,
_xlpm.annee_prec, _xlfn.XLOOKUP(TRUE, _xlpm.supp_zero_un, $C$21:$C33,$C33,0,-1),
_xlpm.val_prec, _xlfn.XLOOKUP(TRUE, _xlpm.supp_zero_un, '2. Mise en forme données entrée'!T$53:T65, _xlfn.XLOOKUP(TRUE,_xlpm.supp_zero_deux,'2. Mise en forme données entrée'!T65:T$93),0,-1),
_xlpm.annee_suiv, _xlfn.XLOOKUP(TRUE, _xlpm.supp_zero_deux, '2. Mise en forme données entrée'!$C65:$C$93, $C33),
_xlpm.val_suiv, _xlfn.XLOOKUP(TRUE, _xlpm.supp_zero_deux, '2. Mise en forme données entrée'!T65:T$93, _xlpm.val_prec),
_xlpm.val_prec + (_xlpm.x-_xlpm.annee_prec) * (_xlpm.val_suiv-_xlpm.val_prec)/(_xlpm.annee_suiv-_xlpm.annee_prec)
)), )</f>
        <v>0.260268635756713</v>
      </c>
      <c r="BA33" s="29" cm="1">
        <f t="array" ref="BA33">IFERROR(IF('2. Mise en forme données entrée'!U65 &gt; 0, '2. Mise en forme données entrée'!U65,
_xlfn.LET(
_xlpm.x, $C33,
_xlpm.supp_zero_un, '2. Mise en forme données entrée'!U$53:U65 &gt; 0,
_xlpm.supp_zero_deux, '2. Mise en forme données entrée'!U65:U$93 &gt; 0,
_xlpm.annee_prec, _xlfn.XLOOKUP(TRUE, _xlpm.supp_zero_un, $C$21:$C33,$C33,0,-1),
_xlpm.val_prec, _xlfn.XLOOKUP(TRUE, _xlpm.supp_zero_un, '2. Mise en forme données entrée'!U$53:U65, _xlfn.XLOOKUP(TRUE,_xlpm.supp_zero_deux,'2. Mise en forme données entrée'!U65:U$93),0,-1),
_xlpm.annee_suiv, _xlfn.XLOOKUP(TRUE, _xlpm.supp_zero_deux, '2. Mise en forme données entrée'!$C65:$C$93, $C33),
_xlpm.val_suiv, _xlfn.XLOOKUP(TRUE, _xlpm.supp_zero_deux, '2. Mise en forme données entrée'!U65:U$93, _xlpm.val_prec),
_xlpm.val_prec + (_xlpm.x-_xlpm.annee_prec) * (_xlpm.val_suiv-_xlpm.val_prec)/(_xlpm.annee_suiv-_xlpm.annee_prec)
)), )</f>
        <v>0.27328206754454798</v>
      </c>
      <c r="BB33" s="29" cm="1">
        <f t="array" ref="BB33">IFERROR(IF('2. Mise en forme données entrée'!V65 &gt; 0, '2. Mise en forme données entrée'!V65,
_xlfn.LET(
_xlpm.x, $C33,
_xlpm.supp_zero_un, '2. Mise en forme données entrée'!V$53:V65 &gt; 0,
_xlpm.supp_zero_deux, '2. Mise en forme données entrée'!V65:V$93 &gt; 0,
_xlpm.annee_prec, _xlfn.XLOOKUP(TRUE, _xlpm.supp_zero_un, $C$21:$C33,$C33,0,-1),
_xlpm.val_prec, _xlfn.XLOOKUP(TRUE, _xlpm.supp_zero_un, '2. Mise en forme données entrée'!V$53:V65, _xlfn.XLOOKUP(TRUE,_xlpm.supp_zero_deux,'2. Mise en forme données entrée'!V65:V$93),0,-1),
_xlpm.annee_suiv, _xlfn.XLOOKUP(TRUE, _xlpm.supp_zero_deux, '2. Mise en forme données entrée'!$C65:$C$93, $C33),
_xlpm.val_suiv, _xlfn.XLOOKUP(TRUE, _xlpm.supp_zero_deux, '2. Mise en forme données entrée'!V65:V$93, _xlpm.val_prec),
_xlpm.val_prec + (_xlpm.x-_xlpm.annee_prec) * (_xlpm.val_suiv-_xlpm.val_prec)/(_xlpm.annee_suiv-_xlpm.annee_prec)
)), )</f>
        <v>0.58533500052828602</v>
      </c>
      <c r="BC33" s="29" cm="1">
        <f t="array" ref="BC33">IFERROR(IF('2. Mise en forme données entrée'!W65 &gt; 0, '2. Mise en forme données entrée'!W65,
_xlfn.LET(
_xlpm.x, $C33,
_xlpm.supp_zero_un, '2. Mise en forme données entrée'!W$53:W65 &gt; 0,
_xlpm.supp_zero_deux, '2. Mise en forme données entrée'!W65:W$93 &gt; 0,
_xlpm.annee_prec, _xlfn.XLOOKUP(TRUE, _xlpm.supp_zero_un, $C$21:$C33,$C33,0,-1),
_xlpm.val_prec, _xlfn.XLOOKUP(TRUE, _xlpm.supp_zero_un, '2. Mise en forme données entrée'!W$53:W65, _xlfn.XLOOKUP(TRUE,_xlpm.supp_zero_deux,'2. Mise en forme données entrée'!W65:W$93),0,-1),
_xlpm.annee_suiv, _xlfn.XLOOKUP(TRUE, _xlpm.supp_zero_deux, '2. Mise en forme données entrée'!$C65:$C$93, $C33),
_xlpm.val_suiv, _xlfn.XLOOKUP(TRUE, _xlpm.supp_zero_deux, '2. Mise en forme données entrée'!W65:W$93, _xlpm.val_prec),
_xlpm.val_prec + (_xlpm.x-_xlpm.annee_prec) * (_xlpm.val_suiv-_xlpm.val_prec)/(_xlpm.annee_suiv-_xlpm.annee_prec)
)), )</f>
        <v>3.7514253785579799</v>
      </c>
      <c r="BE33" s="29" cm="1">
        <f t="array" ref="BE33">IFERROR(IF('2. Mise en forme données entrée'!Y65 &gt; 0, '2. Mise en forme données entrée'!Y65,
_xlfn.LET(
_xlpm.x, $C33,
_xlpm.supp_zero_un, '2. Mise en forme données entrée'!Y$53:Y65 &gt; 0,
_xlpm.supp_zero_deux, '2. Mise en forme données entrée'!Y65:Y$93 &gt; 0,
_xlpm.annee_prec, _xlfn.XLOOKUP(TRUE, _xlpm.supp_zero_un, $C$21:$C33,$C33,0,-1),
_xlpm.val_prec, _xlfn.XLOOKUP(TRUE, _xlpm.supp_zero_un, '2. Mise en forme données entrée'!Y$53:Y65, _xlfn.XLOOKUP(TRUE,_xlpm.supp_zero_deux,'2. Mise en forme données entrée'!Y65:Y$93),0,-1),
_xlpm.annee_suiv, _xlfn.XLOOKUP(TRUE, _xlpm.supp_zero_deux, '2. Mise en forme données entrée'!$C65:$C$93, $C33),
_xlpm.val_suiv, _xlfn.XLOOKUP(TRUE, _xlpm.supp_zero_deux, '2. Mise en forme données entrée'!Y65:Y$93, _xlpm.val_prec),
_xlpm.val_prec + (_xlpm.x-_xlpm.annee_prec) * (_xlpm.val_suiv-_xlpm.val_prec)/(_xlpm.annee_suiv-_xlpm.annee_prec)
)), )</f>
        <v>2.7102642342561398</v>
      </c>
      <c r="BF33" s="29" cm="1">
        <f t="array" ref="BF33">IFERROR(IF('2. Mise en forme données entrée'!Z65 &gt; 0, '2. Mise en forme données entrée'!Z65,
_xlfn.LET(
_xlpm.x, $C33,
_xlpm.supp_zero_un, '2. Mise en forme données entrée'!Z$53:Z65 &gt; 0,
_xlpm.supp_zero_deux, '2. Mise en forme données entrée'!Z65:Z$93 &gt; 0,
_xlpm.annee_prec, _xlfn.XLOOKUP(TRUE, _xlpm.supp_zero_un, $C$21:$C33,$C33,0,-1),
_xlpm.val_prec, _xlfn.XLOOKUP(TRUE, _xlpm.supp_zero_un, '2. Mise en forme données entrée'!Z$53:Z65, _xlfn.XLOOKUP(TRUE,_xlpm.supp_zero_deux,'2. Mise en forme données entrée'!Z65:Z$93),0,-1),
_xlpm.annee_suiv, _xlfn.XLOOKUP(TRUE, _xlpm.supp_zero_deux, '2. Mise en forme données entrée'!$C65:$C$93, $C33),
_xlpm.val_suiv, _xlfn.XLOOKUP(TRUE, _xlpm.supp_zero_deux, '2. Mise en forme données entrée'!Z65:Z$93, _xlpm.val_prec),
_xlpm.val_prec + (_xlpm.x-_xlpm.annee_prec) * (_xlpm.val_suiv-_xlpm.val_prec)/(_xlpm.annee_suiv-_xlpm.annee_prec)
)), )</f>
        <v>2.84577744596894</v>
      </c>
      <c r="BG33" s="29" cm="1">
        <f t="array" ref="BG33">IFERROR(IF('2. Mise en forme données entrée'!AA65 &gt; 0, '2. Mise en forme données entrée'!AA65,
_xlfn.LET(
_xlpm.x, $C33,
_xlpm.supp_zero_un, '2. Mise en forme données entrée'!AA$53:AA65 &gt; 0,
_xlpm.supp_zero_deux, '2. Mise en forme données entrée'!AA65:AA$93 &gt; 0,
_xlpm.annee_prec, _xlfn.XLOOKUP(TRUE, _xlpm.supp_zero_un, $C$21:$C33,$C33,0,-1),
_xlpm.val_prec, _xlfn.XLOOKUP(TRUE, _xlpm.supp_zero_un, '2. Mise en forme données entrée'!AA$53:AA65, _xlfn.XLOOKUP(TRUE,_xlpm.supp_zero_deux,'2. Mise en forme données entrée'!AA65:AA$93),0,-1),
_xlpm.annee_suiv, _xlfn.XLOOKUP(TRUE, _xlpm.supp_zero_deux, '2. Mise en forme données entrée'!$C65:$C$93, $C33),
_xlpm.val_suiv, _xlfn.XLOOKUP(TRUE, _xlpm.supp_zero_deux, '2. Mise en forme données entrée'!AA65:AA$93, _xlpm.val_prec),
_xlpm.val_prec + (_xlpm.x-_xlpm.annee_prec) * (_xlpm.val_suiv-_xlpm.val_prec)/(_xlpm.annee_suiv-_xlpm.annee_prec)
)), )</f>
        <v>6.3329847726979898</v>
      </c>
      <c r="BH33" s="29" cm="1">
        <f t="array" ref="BH33">IFERROR(IF('2. Mise en forme données entrée'!AB65 &gt; 0, '2. Mise en forme données entrée'!AB65,
_xlfn.LET(
_xlpm.x, $C33,
_xlpm.supp_zero_un, '2. Mise en forme données entrée'!AB$53:AB65 &gt; 0,
_xlpm.supp_zero_deux, '2. Mise en forme données entrée'!AB65:AB$93 &gt; 0,
_xlpm.annee_prec, _xlfn.XLOOKUP(TRUE, _xlpm.supp_zero_un, $C$21:$C33,$C33,0,-1),
_xlpm.val_prec, _xlfn.XLOOKUP(TRUE, _xlpm.supp_zero_un, '2. Mise en forme données entrée'!AB$53:AB65, _xlfn.XLOOKUP(TRUE,_xlpm.supp_zero_deux,'2. Mise en forme données entrée'!AB65:AB$93),0,-1),
_xlpm.annee_suiv, _xlfn.XLOOKUP(TRUE, _xlpm.supp_zero_deux, '2. Mise en forme données entrée'!$C65:$C$93, $C33),
_xlpm.val_suiv, _xlfn.XLOOKUP(TRUE, _xlpm.supp_zero_deux, '2. Mise en forme données entrée'!AB65:AB$93, _xlpm.val_prec),
_xlpm.val_prec + (_xlpm.x-_xlpm.annee_prec) * (_xlpm.val_suiv-_xlpm.val_prec)/(_xlpm.annee_suiv-_xlpm.annee_prec)
)), )</f>
        <v>39.950836240882197</v>
      </c>
      <c r="BJ33" s="30" cm="1">
        <f t="array" ref="BJ33">IFERROR(IF('2. Mise en forme données entrée'!AD65 &gt; 0, '2. Mise en forme données entrée'!AD65,
_xlfn.LET(
_xlpm.x, $C33,
_xlpm.supp_zero_un, '2. Mise en forme données entrée'!AD$53:AD65 &gt; 0,
_xlpm.supp_zero_deux, '2. Mise en forme données entrée'!AD65:AD$93 &gt; 0,
_xlpm.annee_prec, _xlfn.XLOOKUP(TRUE, _xlpm.supp_zero_un, $C$21:$C33,$C33,0,-1),
_xlpm.val_prec, _xlfn.XLOOKUP(TRUE, _xlpm.supp_zero_un, '2. Mise en forme données entrée'!AD$53:AD65, _xlfn.XLOOKUP(TRUE,_xlpm.supp_zero_deux,'2. Mise en forme données entrée'!AD65:AD$93),0,-1),
_xlpm.annee_suiv, _xlfn.XLOOKUP(TRUE, _xlpm.supp_zero_deux, '2. Mise en forme données entrée'!$C65:$C$93, $C33),
_xlpm.val_suiv, _xlfn.XLOOKUP(TRUE, _xlpm.supp_zero_deux, '2. Mise en forme données entrée'!AD65:AD$93, _xlpm.val_prec),
_xlpm.val_prec + (_xlpm.x-_xlpm.annee_prec) * (_xlpm.val_suiv-_xlpm.val_prec)/(_xlpm.annee_suiv-_xlpm.annee_prec)
)), )</f>
        <v>11.6561471851089</v>
      </c>
      <c r="BK33" s="30" cm="1">
        <f t="array" ref="BK33">IFERROR(IF('2. Mise en forme données entrée'!AE65 &gt; 0, '2. Mise en forme données entrée'!AE65,
_xlfn.LET(
_xlpm.x, $C33,
_xlpm.supp_zero_un, '2. Mise en forme données entrée'!AE$53:AE65 &gt; 0,
_xlpm.supp_zero_deux, '2. Mise en forme données entrée'!AE65:AE$93 &gt; 0,
_xlpm.annee_prec, _xlfn.XLOOKUP(TRUE, _xlpm.supp_zero_un, $C$21:$C33,$C33,0,-1),
_xlpm.val_prec, _xlfn.XLOOKUP(TRUE, _xlpm.supp_zero_un, '2. Mise en forme données entrée'!AE$53:AE65, _xlfn.XLOOKUP(TRUE,_xlpm.supp_zero_deux,'2. Mise en forme données entrée'!AE65:AE$93),0,-1),
_xlpm.annee_suiv, _xlfn.XLOOKUP(TRUE, _xlpm.supp_zero_deux, '2. Mise en forme données entrée'!$C65:$C$93, $C33),
_xlpm.val_suiv, _xlfn.XLOOKUP(TRUE, _xlpm.supp_zero_deux, '2. Mise en forme données entrée'!AE65:AE$93, _xlpm.val_prec),
_xlpm.val_prec + (_xlpm.x-_xlpm.annee_prec) * (_xlpm.val_suiv-_xlpm.val_prec)/(_xlpm.annee_suiv-_xlpm.annee_prec)
)), )</f>
        <v>12.238954544364301</v>
      </c>
      <c r="BL33" s="30" cm="1">
        <f t="array" ref="BL33">IFERROR(IF('2. Mise en forme données entrée'!AF65 &gt; 0, '2. Mise en forme données entrée'!AF65,
_xlfn.LET(
_xlpm.x, $C33,
_xlpm.supp_zero_un, '2. Mise en forme données entrée'!AF$53:AF65 &gt; 0,
_xlpm.supp_zero_deux, '2. Mise en forme données entrée'!AF65:AF$93 &gt; 0,
_xlpm.annee_prec, _xlfn.XLOOKUP(TRUE, _xlpm.supp_zero_un, $C$21:$C33,$C33,0,-1),
_xlpm.val_prec, _xlfn.XLOOKUP(TRUE, _xlpm.supp_zero_un, '2. Mise en forme données entrée'!AF$53:AF65, _xlfn.XLOOKUP(TRUE,_xlpm.supp_zero_deux,'2. Mise en forme données entrée'!AF65:AF$93),0,-1),
_xlpm.annee_suiv, _xlfn.XLOOKUP(TRUE, _xlpm.supp_zero_deux, '2. Mise en forme données entrée'!$C65:$C$93, $C33),
_xlpm.val_suiv, _xlfn.XLOOKUP(TRUE, _xlpm.supp_zero_deux, '2. Mise en forme données entrée'!AF65:AF$93, _xlpm.val_prec),
_xlpm.val_prec + (_xlpm.x-_xlpm.annee_prec) * (_xlpm.val_suiv-_xlpm.val_prec)/(_xlpm.annee_suiv-_xlpm.annee_prec)
)), )</f>
        <v>27.2081242581623</v>
      </c>
      <c r="BM33" s="30" cm="1">
        <f t="array" ref="BM33">IFERROR(IF('2. Mise en forme données entrée'!AG65 &gt; 0, '2. Mise en forme données entrée'!AG65,
_xlfn.LET(
_xlpm.x, $C33,
_xlpm.supp_zero_un, '2. Mise en forme données entrée'!AG$53:AG65 &gt; 0,
_xlpm.supp_zero_deux, '2. Mise en forme données entrée'!AG65:AG$93 &gt; 0,
_xlpm.annee_prec, _xlfn.XLOOKUP(TRUE, _xlpm.supp_zero_un, $C$21:$C33,$C33,0,-1),
_xlpm.val_prec, _xlfn.XLOOKUP(TRUE, _xlpm.supp_zero_un, '2. Mise en forme données entrée'!AG$53:AG65, _xlfn.XLOOKUP(TRUE,_xlpm.supp_zero_deux,'2. Mise en forme données entrée'!AG65:AG$93),0,-1),
_xlpm.annee_suiv, _xlfn.XLOOKUP(TRUE, _xlpm.supp_zero_deux, '2. Mise en forme données entrée'!$C65:$C$93, $C33),
_xlpm.val_suiv, _xlfn.XLOOKUP(TRUE, _xlpm.supp_zero_deux, '2. Mise en forme données entrée'!AG65:AG$93, _xlpm.val_prec),
_xlpm.val_prec + (_xlpm.x-_xlpm.annee_prec) * (_xlpm.val_suiv-_xlpm.val_prec)/(_xlpm.annee_suiv-_xlpm.annee_prec)
)), )</f>
        <v>171.71234578920701</v>
      </c>
      <c r="BP33" s="55"/>
      <c r="BQ33" s="18" cm="1">
        <f t="array" ref="BQ33">IFERROR(IF('2. Mise en forme données entrée'!AK65 &gt; 0, '2. Mise en forme données entrée'!AK65,
_xlfn.LET(
_xlpm.x, $C33,
_xlpm.supp_zero_un, '2. Mise en forme données entrée'!AK$53:AK65 &gt; 0,
_xlpm.supp_zero_deux, '2. Mise en forme données entrée'!AK65:AK$93 &gt; 0,
_xlpm.annee_prec, _xlfn.XLOOKUP(TRUE, _xlpm.supp_zero_un, $C$21:$C33,$C33,0,-1),
_xlpm.val_prec, _xlfn.XLOOKUP(TRUE, _xlpm.supp_zero_un, '2. Mise en forme données entrée'!AK$53:AK65, _xlfn.XLOOKUP(TRUE,_xlpm.supp_zero_deux,'2. Mise en forme données entrée'!AK65:AK$93),0,-1),
_xlpm.annee_suiv, _xlfn.XLOOKUP(TRUE, _xlpm.supp_zero_deux, '2. Mise en forme données entrée'!$C65:$C$93, $C33),
_xlpm.val_suiv, _xlfn.XLOOKUP(TRUE, _xlpm.supp_zero_deux, '2. Mise en forme données entrée'!AK65:AK$93, _xlpm.val_prec),
_xlpm.val_prec + (_xlpm.x-_xlpm.annee_prec) * (_xlpm.val_suiv-_xlpm.val_prec)/(_xlpm.annee_suiv-_xlpm.annee_prec)
)), )</f>
        <v>0</v>
      </c>
      <c r="BR33" s="18" cm="1">
        <f t="array" ref="BR33">IFERROR(IF('2. Mise en forme données entrée'!AL65 &gt; 0, '2. Mise en forme données entrée'!AL65,
_xlfn.LET(
_xlpm.x, $C33,
_xlpm.supp_zero_un, '2. Mise en forme données entrée'!AL$53:AL65 &gt; 0,
_xlpm.supp_zero_deux, '2. Mise en forme données entrée'!AL65:AL$93 &gt; 0,
_xlpm.annee_prec, _xlfn.XLOOKUP(TRUE, _xlpm.supp_zero_un, $C$21:$C33,$C33,0,-1),
_xlpm.val_prec, _xlfn.XLOOKUP(TRUE, _xlpm.supp_zero_un, '2. Mise en forme données entrée'!AL$53:AL65, _xlfn.XLOOKUP(TRUE,_xlpm.supp_zero_deux,'2. Mise en forme données entrée'!AL65:AL$93),0,-1),
_xlpm.annee_suiv, _xlfn.XLOOKUP(TRUE, _xlpm.supp_zero_deux, '2. Mise en forme données entrée'!$C65:$C$93, $C33),
_xlpm.val_suiv, _xlfn.XLOOKUP(TRUE, _xlpm.supp_zero_deux, '2. Mise en forme données entrée'!AL65:AL$93, _xlpm.val_prec),
_xlpm.val_prec + (_xlpm.x-_xlpm.annee_prec) * (_xlpm.val_suiv-_xlpm.val_prec)/(_xlpm.annee_suiv-_xlpm.annee_prec)
)), )</f>
        <v>0</v>
      </c>
      <c r="BS33" s="18" cm="1">
        <f t="array" ref="BS33">IFERROR(IF('2. Mise en forme données entrée'!AM65 &gt; 0, '2. Mise en forme données entrée'!AM65,
_xlfn.LET(
_xlpm.x, $C33,
_xlpm.supp_zero_un, '2. Mise en forme données entrée'!AM$53:AM65 &gt; 0,
_xlpm.supp_zero_deux, '2. Mise en forme données entrée'!AM65:AM$93 &gt; 0,
_xlpm.annee_prec, _xlfn.XLOOKUP(TRUE, _xlpm.supp_zero_un, $C$21:$C33,$C33,0,-1),
_xlpm.val_prec, _xlfn.XLOOKUP(TRUE, _xlpm.supp_zero_un, '2. Mise en forme données entrée'!AM$53:AM65, _xlfn.XLOOKUP(TRUE,_xlpm.supp_zero_deux,'2. Mise en forme données entrée'!AM65:AM$93),0,-1),
_xlpm.annee_suiv, _xlfn.XLOOKUP(TRUE, _xlpm.supp_zero_deux, '2. Mise en forme données entrée'!$C65:$C$93, $C33),
_xlpm.val_suiv, _xlfn.XLOOKUP(TRUE, _xlpm.supp_zero_deux, '2. Mise en forme données entrée'!AM65:AM$93, _xlpm.val_prec),
_xlpm.val_prec + (_xlpm.x-_xlpm.annee_prec) * (_xlpm.val_suiv-_xlpm.val_prec)/(_xlpm.annee_suiv-_xlpm.annee_prec)
)), )</f>
        <v>0</v>
      </c>
      <c r="BT33" s="18" cm="1">
        <f t="array" ref="BT33">IFERROR(IF('2. Mise en forme données entrée'!AN65 &gt; 0, '2. Mise en forme données entrée'!AN65,
_xlfn.LET(
_xlpm.x, $C33,
_xlpm.supp_zero_un, '2. Mise en forme données entrée'!AN$53:AN65 &gt; 0,
_xlpm.supp_zero_deux, '2. Mise en forme données entrée'!AN65:AN$93 &gt; 0,
_xlpm.annee_prec, _xlfn.XLOOKUP(TRUE, _xlpm.supp_zero_un, $C$21:$C33,$C33,0,-1),
_xlpm.val_prec, _xlfn.XLOOKUP(TRUE, _xlpm.supp_zero_un, '2. Mise en forme données entrée'!AN$53:AN65, _xlfn.XLOOKUP(TRUE,_xlpm.supp_zero_deux,'2. Mise en forme données entrée'!AN65:AN$93),0,-1),
_xlpm.annee_suiv, _xlfn.XLOOKUP(TRUE, _xlpm.supp_zero_deux, '2. Mise en forme données entrée'!$C65:$C$93, $C33),
_xlpm.val_suiv, _xlfn.XLOOKUP(TRUE, _xlpm.supp_zero_deux, '2. Mise en forme données entrée'!AN65:AN$93, _xlpm.val_prec),
_xlpm.val_prec + (_xlpm.x-_xlpm.annee_prec) * (_xlpm.val_suiv-_xlpm.val_prec)/(_xlpm.annee_suiv-_xlpm.annee_prec)
)), )</f>
        <v>0</v>
      </c>
      <c r="BV33" s="29" cm="1">
        <f t="array" ref="BV33">IFERROR(IF('2. Mise en forme données entrée'!AP65 &gt; 0, '2. Mise en forme données entrée'!AP65,
_xlfn.LET(
_xlpm.x, $C33,
_xlpm.supp_zero_un, '2. Mise en forme données entrée'!AP$53:AP65 &gt; 0,
_xlpm.supp_zero_deux, '2. Mise en forme données entrée'!AP65:AP$93 &gt; 0,
_xlpm.annee_prec, _xlfn.XLOOKUP(TRUE, _xlpm.supp_zero_un, $C$21:$C33,$C33,0,-1),
_xlpm.val_prec, _xlfn.XLOOKUP(TRUE, _xlpm.supp_zero_un, '2. Mise en forme données entrée'!AP$53:AP65, _xlfn.XLOOKUP(TRUE,_xlpm.supp_zero_deux,'2. Mise en forme données entrée'!AP65:AP$93),0,-1),
_xlpm.annee_suiv, _xlfn.XLOOKUP(TRUE, _xlpm.supp_zero_deux, '2. Mise en forme données entrée'!$C65:$C$93, $C33),
_xlpm.val_suiv, _xlfn.XLOOKUP(TRUE, _xlpm.supp_zero_deux, '2. Mise en forme données entrée'!AP65:AP$93, _xlpm.val_prec),
_xlpm.val_prec + (_xlpm.x-_xlpm.annee_prec) * (_xlpm.val_suiv-_xlpm.val_prec)/(_xlpm.annee_suiv-_xlpm.annee_prec)
)), )</f>
        <v>0</v>
      </c>
      <c r="BW33" s="29" cm="1">
        <f t="array" ref="BW33">IFERROR(IF('2. Mise en forme données entrée'!AQ65 &gt; 0, '2. Mise en forme données entrée'!AQ65,
_xlfn.LET(
_xlpm.x, $C33,
_xlpm.supp_zero_un, '2. Mise en forme données entrée'!AQ$53:AQ65 &gt; 0,
_xlpm.supp_zero_deux, '2. Mise en forme données entrée'!AQ65:AQ$93 &gt; 0,
_xlpm.annee_prec, _xlfn.XLOOKUP(TRUE, _xlpm.supp_zero_un, $C$21:$C33,$C33,0,-1),
_xlpm.val_prec, _xlfn.XLOOKUP(TRUE, _xlpm.supp_zero_un, '2. Mise en forme données entrée'!AQ$53:AQ65, _xlfn.XLOOKUP(TRUE,_xlpm.supp_zero_deux,'2. Mise en forme données entrée'!AQ65:AQ$93),0,-1),
_xlpm.annee_suiv, _xlfn.XLOOKUP(TRUE, _xlpm.supp_zero_deux, '2. Mise en forme données entrée'!$C65:$C$93, $C33),
_xlpm.val_suiv, _xlfn.XLOOKUP(TRUE, _xlpm.supp_zero_deux, '2. Mise en forme données entrée'!AQ65:AQ$93, _xlpm.val_prec),
_xlpm.val_prec + (_xlpm.x-_xlpm.annee_prec) * (_xlpm.val_suiv-_xlpm.val_prec)/(_xlpm.annee_suiv-_xlpm.annee_prec)
)), )</f>
        <v>0</v>
      </c>
      <c r="BX33" s="29" cm="1">
        <f t="array" ref="BX33">IFERROR(IF('2. Mise en forme données entrée'!AR65 &gt; 0, '2. Mise en forme données entrée'!AR65,
_xlfn.LET(
_xlpm.x, $C33,
_xlpm.supp_zero_un, '2. Mise en forme données entrée'!AR$53:AR65 &gt; 0,
_xlpm.supp_zero_deux, '2. Mise en forme données entrée'!AR65:AR$93 &gt; 0,
_xlpm.annee_prec, _xlfn.XLOOKUP(TRUE, _xlpm.supp_zero_un, $C$21:$C33,$C33,0,-1),
_xlpm.val_prec, _xlfn.XLOOKUP(TRUE, _xlpm.supp_zero_un, '2. Mise en forme données entrée'!AR$53:AR65, _xlfn.XLOOKUP(TRUE,_xlpm.supp_zero_deux,'2. Mise en forme données entrée'!AR65:AR$93),0,-1),
_xlpm.annee_suiv, _xlfn.XLOOKUP(TRUE, _xlpm.supp_zero_deux, '2. Mise en forme données entrée'!$C65:$C$93, $C33),
_xlpm.val_suiv, _xlfn.XLOOKUP(TRUE, _xlpm.supp_zero_deux, '2. Mise en forme données entrée'!AR65:AR$93, _xlpm.val_prec),
_xlpm.val_prec + (_xlpm.x-_xlpm.annee_prec) * (_xlpm.val_suiv-_xlpm.val_prec)/(_xlpm.annee_suiv-_xlpm.annee_prec)
)), )</f>
        <v>0</v>
      </c>
      <c r="BY33" s="29" cm="1">
        <f t="array" ref="BY33">IFERROR(IF('2. Mise en forme données entrée'!AS65 &gt; 0, '2. Mise en forme données entrée'!AS65,
_xlfn.LET(
_xlpm.x, $C33,
_xlpm.supp_zero_un, '2. Mise en forme données entrée'!AS$53:AS65 &gt; 0,
_xlpm.supp_zero_deux, '2. Mise en forme données entrée'!AS65:AS$93 &gt; 0,
_xlpm.annee_prec, _xlfn.XLOOKUP(TRUE, _xlpm.supp_zero_un, $C$21:$C33,$C33,0,-1),
_xlpm.val_prec, _xlfn.XLOOKUP(TRUE, _xlpm.supp_zero_un, '2. Mise en forme données entrée'!AS$53:AS65, _xlfn.XLOOKUP(TRUE,_xlpm.supp_zero_deux,'2. Mise en forme données entrée'!AS65:AS$93),0,-1),
_xlpm.annee_suiv, _xlfn.XLOOKUP(TRUE, _xlpm.supp_zero_deux, '2. Mise en forme données entrée'!$C65:$C$93, $C33),
_xlpm.val_suiv, _xlfn.XLOOKUP(TRUE, _xlpm.supp_zero_deux, '2. Mise en forme données entrée'!AS65:AS$93, _xlpm.val_prec),
_xlpm.val_prec + (_xlpm.x-_xlpm.annee_prec) * (_xlpm.val_suiv-_xlpm.val_prec)/(_xlpm.annee_suiv-_xlpm.annee_prec)
)), )</f>
        <v>0</v>
      </c>
      <c r="CA33" s="29" cm="1">
        <f t="array" ref="CA33">IFERROR(IF('2. Mise en forme données entrée'!AU65 &gt; 0, '2. Mise en forme données entrée'!AU65,
_xlfn.LET(
_xlpm.x, $C33,
_xlpm.supp_zero_un, '2. Mise en forme données entrée'!AU$53:AU65 &gt; 0,
_xlpm.supp_zero_deux, '2. Mise en forme données entrée'!AU65:AU$93 &gt; 0,
_xlpm.annee_prec, _xlfn.XLOOKUP(TRUE, _xlpm.supp_zero_un, $C$21:$C33,$C33,0,-1),
_xlpm.val_prec, _xlfn.XLOOKUP(TRUE, _xlpm.supp_zero_un, '2. Mise en forme données entrée'!AU$53:AU65, _xlfn.XLOOKUP(TRUE,_xlpm.supp_zero_deux,'2. Mise en forme données entrée'!AU65:AU$93),0,-1),
_xlpm.annee_suiv, _xlfn.XLOOKUP(TRUE, _xlpm.supp_zero_deux, '2. Mise en forme données entrée'!$C65:$C$93, $C33),
_xlpm.val_suiv, _xlfn.XLOOKUP(TRUE, _xlpm.supp_zero_deux, '2. Mise en forme données entrée'!AU65:AU$93, _xlpm.val_prec),
_xlpm.val_prec + (_xlpm.x-_xlpm.annee_prec) * (_xlpm.val_suiv-_xlpm.val_prec)/(_xlpm.annee_suiv-_xlpm.annee_prec)
)), )</f>
        <v>0</v>
      </c>
      <c r="CB33" s="29" cm="1">
        <f t="array" ref="CB33">IFERROR(IF('2. Mise en forme données entrée'!AV65 &gt; 0, '2. Mise en forme données entrée'!AV65,
_xlfn.LET(
_xlpm.x, $C33,
_xlpm.supp_zero_un, '2. Mise en forme données entrée'!AV$53:AV65 &gt; 0,
_xlpm.supp_zero_deux, '2. Mise en forme données entrée'!AV65:AV$93 &gt; 0,
_xlpm.annee_prec, _xlfn.XLOOKUP(TRUE, _xlpm.supp_zero_un, $C$21:$C33,$C33,0,-1),
_xlpm.val_prec, _xlfn.XLOOKUP(TRUE, _xlpm.supp_zero_un, '2. Mise en forme données entrée'!AV$53:AV65, _xlfn.XLOOKUP(TRUE,_xlpm.supp_zero_deux,'2. Mise en forme données entrée'!AV65:AV$93),0,-1),
_xlpm.annee_suiv, _xlfn.XLOOKUP(TRUE, _xlpm.supp_zero_deux, '2. Mise en forme données entrée'!$C65:$C$93, $C33),
_xlpm.val_suiv, _xlfn.XLOOKUP(TRUE, _xlpm.supp_zero_deux, '2. Mise en forme données entrée'!AV65:AV$93, _xlpm.val_prec),
_xlpm.val_prec + (_xlpm.x-_xlpm.annee_prec) * (_xlpm.val_suiv-_xlpm.val_prec)/(_xlpm.annee_suiv-_xlpm.annee_prec)
)), )</f>
        <v>0</v>
      </c>
      <c r="CC33" s="29" cm="1">
        <f t="array" ref="CC33">IFERROR(IF('2. Mise en forme données entrée'!AW65 &gt; 0, '2. Mise en forme données entrée'!AW65,
_xlfn.LET(
_xlpm.x, $C33,
_xlpm.supp_zero_un, '2. Mise en forme données entrée'!AW$53:AW65 &gt; 0,
_xlpm.supp_zero_deux, '2. Mise en forme données entrée'!AW65:AW$93 &gt; 0,
_xlpm.annee_prec, _xlfn.XLOOKUP(TRUE, _xlpm.supp_zero_un, $C$21:$C33,$C33,0,-1),
_xlpm.val_prec, _xlfn.XLOOKUP(TRUE, _xlpm.supp_zero_un, '2. Mise en forme données entrée'!AW$53:AW65, _xlfn.XLOOKUP(TRUE,_xlpm.supp_zero_deux,'2. Mise en forme données entrée'!AW65:AW$93),0,-1),
_xlpm.annee_suiv, _xlfn.XLOOKUP(TRUE, _xlpm.supp_zero_deux, '2. Mise en forme données entrée'!$C65:$C$93, $C33),
_xlpm.val_suiv, _xlfn.XLOOKUP(TRUE, _xlpm.supp_zero_deux, '2. Mise en forme données entrée'!AW65:AW$93, _xlpm.val_prec),
_xlpm.val_prec + (_xlpm.x-_xlpm.annee_prec) * (_xlpm.val_suiv-_xlpm.val_prec)/(_xlpm.annee_suiv-_xlpm.annee_prec)
)), )</f>
        <v>0</v>
      </c>
      <c r="CD33" s="29" cm="1">
        <f t="array" ref="CD33">IFERROR(IF('2. Mise en forme données entrée'!AX65 &gt; 0, '2. Mise en forme données entrée'!AX65,
_xlfn.LET(
_xlpm.x, $C33,
_xlpm.supp_zero_un, '2. Mise en forme données entrée'!AX$53:AX65 &gt; 0,
_xlpm.supp_zero_deux, '2. Mise en forme données entrée'!AX65:AX$93 &gt; 0,
_xlpm.annee_prec, _xlfn.XLOOKUP(TRUE, _xlpm.supp_zero_un, $C$21:$C33,$C33,0,-1),
_xlpm.val_prec, _xlfn.XLOOKUP(TRUE, _xlpm.supp_zero_un, '2. Mise en forme données entrée'!AX$53:AX65, _xlfn.XLOOKUP(TRUE,_xlpm.supp_zero_deux,'2. Mise en forme données entrée'!AX65:AX$93),0,-1),
_xlpm.annee_suiv, _xlfn.XLOOKUP(TRUE, _xlpm.supp_zero_deux, '2. Mise en forme données entrée'!$C65:$C$93, $C33),
_xlpm.val_suiv, _xlfn.XLOOKUP(TRUE, _xlpm.supp_zero_deux, '2. Mise en forme données entrée'!AX65:AX$93, _xlpm.val_prec),
_xlpm.val_prec + (_xlpm.x-_xlpm.annee_prec) * (_xlpm.val_suiv-_xlpm.val_prec)/(_xlpm.annee_suiv-_xlpm.annee_prec)
)), )</f>
        <v>0</v>
      </c>
      <c r="CF33" s="29" cm="1">
        <f t="array" ref="CF33">IFERROR(IF('2. Mise en forme données entrée'!AZ65 &gt; 0, '2. Mise en forme données entrée'!AZ65,
_xlfn.LET(
_xlpm.x, $C33,
_xlpm.supp_zero_un, '2. Mise en forme données entrée'!AZ$53:AZ65 &gt; 0,
_xlpm.supp_zero_deux, '2. Mise en forme données entrée'!AZ65:AZ$93 &gt; 0,
_xlpm.annee_prec, _xlfn.XLOOKUP(TRUE, _xlpm.supp_zero_un, $C$21:$C33,$C33,0,-1),
_xlpm.val_prec, _xlfn.XLOOKUP(TRUE, _xlpm.supp_zero_un, '2. Mise en forme données entrée'!AZ$53:AZ65, _xlfn.XLOOKUP(TRUE,_xlpm.supp_zero_deux,'2. Mise en forme données entrée'!AZ65:AZ$93),0,-1),
_xlpm.annee_suiv, _xlfn.XLOOKUP(TRUE, _xlpm.supp_zero_deux, '2. Mise en forme données entrée'!$C65:$C$93, $C33),
_xlpm.val_suiv, _xlfn.XLOOKUP(TRUE, _xlpm.supp_zero_deux, '2. Mise en forme données entrée'!AZ65:AZ$93, _xlpm.val_prec),
_xlpm.val_prec + (_xlpm.x-_xlpm.annee_prec) * (_xlpm.val_suiv-_xlpm.val_prec)/(_xlpm.annee_suiv-_xlpm.annee_prec)
)), )</f>
        <v>0</v>
      </c>
      <c r="CG33" s="29" cm="1">
        <f t="array" ref="CG33">IFERROR(IF('2. Mise en forme données entrée'!BA65 &gt; 0, '2. Mise en forme données entrée'!BA65,
_xlfn.LET(
_xlpm.x, $C33,
_xlpm.supp_zero_un, '2. Mise en forme données entrée'!BA$53:BA65 &gt; 0,
_xlpm.supp_zero_deux, '2. Mise en forme données entrée'!BA65:BA$93 &gt; 0,
_xlpm.annee_prec, _xlfn.XLOOKUP(TRUE, _xlpm.supp_zero_un, $C$21:$C33,$C33,0,-1),
_xlpm.val_prec, _xlfn.XLOOKUP(TRUE, _xlpm.supp_zero_un, '2. Mise en forme données entrée'!BA$53:BA65, _xlfn.XLOOKUP(TRUE,_xlpm.supp_zero_deux,'2. Mise en forme données entrée'!BA65:BA$93),0,-1),
_xlpm.annee_suiv, _xlfn.XLOOKUP(TRUE, _xlpm.supp_zero_deux, '2. Mise en forme données entrée'!$C65:$C$93, $C33),
_xlpm.val_suiv, _xlfn.XLOOKUP(TRUE, _xlpm.supp_zero_deux, '2. Mise en forme données entrée'!BA65:BA$93, _xlpm.val_prec),
_xlpm.val_prec + (_xlpm.x-_xlpm.annee_prec) * (_xlpm.val_suiv-_xlpm.val_prec)/(_xlpm.annee_suiv-_xlpm.annee_prec)
)), )</f>
        <v>0</v>
      </c>
      <c r="CH33" s="29" cm="1">
        <f t="array" ref="CH33">IFERROR(IF('2. Mise en forme données entrée'!BB65 &gt; 0, '2. Mise en forme données entrée'!BB65,
_xlfn.LET(
_xlpm.x, $C33,
_xlpm.supp_zero_un, '2. Mise en forme données entrée'!BB$53:BB65 &gt; 0,
_xlpm.supp_zero_deux, '2. Mise en forme données entrée'!BB65:BB$93 &gt; 0,
_xlpm.annee_prec, _xlfn.XLOOKUP(TRUE, _xlpm.supp_zero_un, $C$21:$C33,$C33,0,-1),
_xlpm.val_prec, _xlfn.XLOOKUP(TRUE, _xlpm.supp_zero_un, '2. Mise en forme données entrée'!BB$53:BB65, _xlfn.XLOOKUP(TRUE,_xlpm.supp_zero_deux,'2. Mise en forme données entrée'!BB65:BB$93),0,-1),
_xlpm.annee_suiv, _xlfn.XLOOKUP(TRUE, _xlpm.supp_zero_deux, '2. Mise en forme données entrée'!$C65:$C$93, $C33),
_xlpm.val_suiv, _xlfn.XLOOKUP(TRUE, _xlpm.supp_zero_deux, '2. Mise en forme données entrée'!BB65:BB$93, _xlpm.val_prec),
_xlpm.val_prec + (_xlpm.x-_xlpm.annee_prec) * (_xlpm.val_suiv-_xlpm.val_prec)/(_xlpm.annee_suiv-_xlpm.annee_prec)
)), )</f>
        <v>0</v>
      </c>
      <c r="CI33" s="29" cm="1">
        <f t="array" ref="CI33">IFERROR(IF('2. Mise en forme données entrée'!BC65 &gt; 0, '2. Mise en forme données entrée'!BC65,
_xlfn.LET(
_xlpm.x, $C33,
_xlpm.supp_zero_un, '2. Mise en forme données entrée'!BC$53:BC65 &gt; 0,
_xlpm.supp_zero_deux, '2. Mise en forme données entrée'!BC65:BC$93 &gt; 0,
_xlpm.annee_prec, _xlfn.XLOOKUP(TRUE, _xlpm.supp_zero_un, $C$21:$C33,$C33,0,-1),
_xlpm.val_prec, _xlfn.XLOOKUP(TRUE, _xlpm.supp_zero_un, '2. Mise en forme données entrée'!BC$53:BC65, _xlfn.XLOOKUP(TRUE,_xlpm.supp_zero_deux,'2. Mise en forme données entrée'!BC65:BC$93),0,-1),
_xlpm.annee_suiv, _xlfn.XLOOKUP(TRUE, _xlpm.supp_zero_deux, '2. Mise en forme données entrée'!$C65:$C$93, $C33),
_xlpm.val_suiv, _xlfn.XLOOKUP(TRUE, _xlpm.supp_zero_deux, '2. Mise en forme données entrée'!BC65:BC$93, _xlpm.val_prec),
_xlpm.val_prec + (_xlpm.x-_xlpm.annee_prec) * (_xlpm.val_suiv-_xlpm.val_prec)/(_xlpm.annee_suiv-_xlpm.annee_prec)
)), )</f>
        <v>0</v>
      </c>
      <c r="CK33" s="29" cm="1">
        <f t="array" ref="CK33">IFERROR(IF('2. Mise en forme données entrée'!BE65 &gt; 0, '2. Mise en forme données entrée'!BE65,
_xlfn.LET(
_xlpm.x, $C33,
_xlpm.supp_zero_un, '2. Mise en forme données entrée'!BE$53:BE65 &gt; 0,
_xlpm.supp_zero_deux, '2. Mise en forme données entrée'!BE65:BE$93 &gt; 0,
_xlpm.annee_prec, _xlfn.XLOOKUP(TRUE, _xlpm.supp_zero_un, $C$21:$C33,$C33,0,-1),
_xlpm.val_prec, _xlfn.XLOOKUP(TRUE, _xlpm.supp_zero_un, '2. Mise en forme données entrée'!BE$53:BE65, _xlfn.XLOOKUP(TRUE,_xlpm.supp_zero_deux,'2. Mise en forme données entrée'!BE65:BE$93),0,-1),
_xlpm.annee_suiv, _xlfn.XLOOKUP(TRUE, _xlpm.supp_zero_deux, '2. Mise en forme données entrée'!$C65:$C$93, $C33),
_xlpm.val_suiv, _xlfn.XLOOKUP(TRUE, _xlpm.supp_zero_deux, '2. Mise en forme données entrée'!BE65:BE$93, _xlpm.val_prec),
_xlpm.val_prec + (_xlpm.x-_xlpm.annee_prec) * (_xlpm.val_suiv-_xlpm.val_prec)/(_xlpm.annee_suiv-_xlpm.annee_prec)
)), )</f>
        <v>0</v>
      </c>
      <c r="CL33" s="29" cm="1">
        <f t="array" ref="CL33">IFERROR(IF('2. Mise en forme données entrée'!BF65 &gt; 0, '2. Mise en forme données entrée'!BF65,
_xlfn.LET(
_xlpm.x, $C33,
_xlpm.supp_zero_un, '2. Mise en forme données entrée'!BF$53:BF65 &gt; 0,
_xlpm.supp_zero_deux, '2. Mise en forme données entrée'!BF65:BF$93 &gt; 0,
_xlpm.annee_prec, _xlfn.XLOOKUP(TRUE, _xlpm.supp_zero_un, $C$21:$C33,$C33,0,-1),
_xlpm.val_prec, _xlfn.XLOOKUP(TRUE, _xlpm.supp_zero_un, '2. Mise en forme données entrée'!BF$53:BF65, _xlfn.XLOOKUP(TRUE,_xlpm.supp_zero_deux,'2. Mise en forme données entrée'!BF65:BF$93),0,-1),
_xlpm.annee_suiv, _xlfn.XLOOKUP(TRUE, _xlpm.supp_zero_deux, '2. Mise en forme données entrée'!$C65:$C$93, $C33),
_xlpm.val_suiv, _xlfn.XLOOKUP(TRUE, _xlpm.supp_zero_deux, '2. Mise en forme données entrée'!BF65:BF$93, _xlpm.val_prec),
_xlpm.val_prec + (_xlpm.x-_xlpm.annee_prec) * (_xlpm.val_suiv-_xlpm.val_prec)/(_xlpm.annee_suiv-_xlpm.annee_prec)
)), )</f>
        <v>0</v>
      </c>
      <c r="CM33" s="29" cm="1">
        <f t="array" ref="CM33">IFERROR(IF('2. Mise en forme données entrée'!BG65 &gt; 0, '2. Mise en forme données entrée'!BG65,
_xlfn.LET(
_xlpm.x, $C33,
_xlpm.supp_zero_un, '2. Mise en forme données entrée'!BG$53:BG65 &gt; 0,
_xlpm.supp_zero_deux, '2. Mise en forme données entrée'!BG65:BG$93 &gt; 0,
_xlpm.annee_prec, _xlfn.XLOOKUP(TRUE, _xlpm.supp_zero_un, $C$21:$C33,$C33,0,-1),
_xlpm.val_prec, _xlfn.XLOOKUP(TRUE, _xlpm.supp_zero_un, '2. Mise en forme données entrée'!BG$53:BG65, _xlfn.XLOOKUP(TRUE,_xlpm.supp_zero_deux,'2. Mise en forme données entrée'!BG65:BG$93),0,-1),
_xlpm.annee_suiv, _xlfn.XLOOKUP(TRUE, _xlpm.supp_zero_deux, '2. Mise en forme données entrée'!$C65:$C$93, $C33),
_xlpm.val_suiv, _xlfn.XLOOKUP(TRUE, _xlpm.supp_zero_deux, '2. Mise en forme données entrée'!BG65:BG$93, _xlpm.val_prec),
_xlpm.val_prec + (_xlpm.x-_xlpm.annee_prec) * (_xlpm.val_suiv-_xlpm.val_prec)/(_xlpm.annee_suiv-_xlpm.annee_prec)
)), )</f>
        <v>0</v>
      </c>
      <c r="CN33" s="29" cm="1">
        <f t="array" ref="CN33">IFERROR(IF('2. Mise en forme données entrée'!BH65 &gt; 0, '2. Mise en forme données entrée'!BH65,
_xlfn.LET(
_xlpm.x, $C33,
_xlpm.supp_zero_un, '2. Mise en forme données entrée'!BH$53:BH65 &gt; 0,
_xlpm.supp_zero_deux, '2. Mise en forme données entrée'!BH65:BH$93 &gt; 0,
_xlpm.annee_prec, _xlfn.XLOOKUP(TRUE, _xlpm.supp_zero_un, $C$21:$C33,$C33,0,-1),
_xlpm.val_prec, _xlfn.XLOOKUP(TRUE, _xlpm.supp_zero_un, '2. Mise en forme données entrée'!BH$53:BH65, _xlfn.XLOOKUP(TRUE,_xlpm.supp_zero_deux,'2. Mise en forme données entrée'!BH65:BH$93),0,-1),
_xlpm.annee_suiv, _xlfn.XLOOKUP(TRUE, _xlpm.supp_zero_deux, '2. Mise en forme données entrée'!$C65:$C$93, $C33),
_xlpm.val_suiv, _xlfn.XLOOKUP(TRUE, _xlpm.supp_zero_deux, '2. Mise en forme données entrée'!BH65:BH$93, _xlpm.val_prec),
_xlpm.val_prec + (_xlpm.x-_xlpm.annee_prec) * (_xlpm.val_suiv-_xlpm.val_prec)/(_xlpm.annee_suiv-_xlpm.annee_prec)
)), )</f>
        <v>0</v>
      </c>
      <c r="CP33" s="30" cm="1">
        <f t="array" ref="CP33">IFERROR(IF('2. Mise en forme données entrée'!BJ65 &gt; 0, '2. Mise en forme données entrée'!BJ65,
_xlfn.LET(
_xlpm.x, $C33,
_xlpm.supp_zero_un, '2. Mise en forme données entrée'!BJ$53:BJ65 &gt; 0,
_xlpm.supp_zero_deux, '2. Mise en forme données entrée'!BJ65:BJ$93 &gt; 0,
_xlpm.annee_prec, _xlfn.XLOOKUP(TRUE, _xlpm.supp_zero_un, $C$21:$C33,$C33,0,-1),
_xlpm.val_prec, _xlfn.XLOOKUP(TRUE, _xlpm.supp_zero_un, '2. Mise en forme données entrée'!BJ$53:BJ65, _xlfn.XLOOKUP(TRUE,_xlpm.supp_zero_deux,'2. Mise en forme données entrée'!BJ65:BJ$93),0,-1),
_xlpm.annee_suiv, _xlfn.XLOOKUP(TRUE, _xlpm.supp_zero_deux, '2. Mise en forme données entrée'!$C65:$C$93, $C33),
_xlpm.val_suiv, _xlfn.XLOOKUP(TRUE, _xlpm.supp_zero_deux, '2. Mise en forme données entrée'!BJ65:BJ$93, _xlpm.val_prec),
_xlpm.val_prec + (_xlpm.x-_xlpm.annee_prec) * (_xlpm.val_suiv-_xlpm.val_prec)/(_xlpm.annee_suiv-_xlpm.annee_prec)
)), )</f>
        <v>0</v>
      </c>
      <c r="CQ33" s="30" cm="1">
        <f t="array" ref="CQ33">IFERROR(IF('2. Mise en forme données entrée'!BK65 &gt; 0, '2. Mise en forme données entrée'!BK65,
_xlfn.LET(
_xlpm.x, $C33,
_xlpm.supp_zero_un, '2. Mise en forme données entrée'!BK$53:BK65 &gt; 0,
_xlpm.supp_zero_deux, '2. Mise en forme données entrée'!BK65:BK$93 &gt; 0,
_xlpm.annee_prec, _xlfn.XLOOKUP(TRUE, _xlpm.supp_zero_un, $C$21:$C33,$C33,0,-1),
_xlpm.val_prec, _xlfn.XLOOKUP(TRUE, _xlpm.supp_zero_un, '2. Mise en forme données entrée'!BK$53:BK65, _xlfn.XLOOKUP(TRUE,_xlpm.supp_zero_deux,'2. Mise en forme données entrée'!BK65:BK$93),0,-1),
_xlpm.annee_suiv, _xlfn.XLOOKUP(TRUE, _xlpm.supp_zero_deux, '2. Mise en forme données entrée'!$C65:$C$93, $C33),
_xlpm.val_suiv, _xlfn.XLOOKUP(TRUE, _xlpm.supp_zero_deux, '2. Mise en forme données entrée'!BK65:BK$93, _xlpm.val_prec),
_xlpm.val_prec + (_xlpm.x-_xlpm.annee_prec) * (_xlpm.val_suiv-_xlpm.val_prec)/(_xlpm.annee_suiv-_xlpm.annee_prec)
)), )</f>
        <v>0</v>
      </c>
      <c r="CR33" s="30" cm="1">
        <f t="array" ref="CR33">IFERROR(IF('2. Mise en forme données entrée'!BL65 &gt; 0, '2. Mise en forme données entrée'!BL65,
_xlfn.LET(
_xlpm.x, $C33,
_xlpm.supp_zero_un, '2. Mise en forme données entrée'!BL$53:BL65 &gt; 0,
_xlpm.supp_zero_deux, '2. Mise en forme données entrée'!BL65:BL$93 &gt; 0,
_xlpm.annee_prec, _xlfn.XLOOKUP(TRUE, _xlpm.supp_zero_un, $C$21:$C33,$C33,0,-1),
_xlpm.val_prec, _xlfn.XLOOKUP(TRUE, _xlpm.supp_zero_un, '2. Mise en forme données entrée'!BL$53:BL65, _xlfn.XLOOKUP(TRUE,_xlpm.supp_zero_deux,'2. Mise en forme données entrée'!BL65:BL$93),0,-1),
_xlpm.annee_suiv, _xlfn.XLOOKUP(TRUE, _xlpm.supp_zero_deux, '2. Mise en forme données entrée'!$C65:$C$93, $C33),
_xlpm.val_suiv, _xlfn.XLOOKUP(TRUE, _xlpm.supp_zero_deux, '2. Mise en forme données entrée'!BL65:BL$93, _xlpm.val_prec),
_xlpm.val_prec + (_xlpm.x-_xlpm.annee_prec) * (_xlpm.val_suiv-_xlpm.val_prec)/(_xlpm.annee_suiv-_xlpm.annee_prec)
)), )</f>
        <v>0</v>
      </c>
      <c r="CS33" s="30" cm="1">
        <f t="array" ref="CS33">IFERROR(IF('2. Mise en forme données entrée'!BM65 &gt; 0, '2. Mise en forme données entrée'!BM65,
_xlfn.LET(
_xlpm.x, $C33,
_xlpm.supp_zero_un, '2. Mise en forme données entrée'!BM$53:BM65 &gt; 0,
_xlpm.supp_zero_deux, '2. Mise en forme données entrée'!BM65:BM$93 &gt; 0,
_xlpm.annee_prec, _xlfn.XLOOKUP(TRUE, _xlpm.supp_zero_un, $C$21:$C33,$C33,0,-1),
_xlpm.val_prec, _xlfn.XLOOKUP(TRUE, _xlpm.supp_zero_un, '2. Mise en forme données entrée'!BM$53:BM65, _xlfn.XLOOKUP(TRUE,_xlpm.supp_zero_deux,'2. Mise en forme données entrée'!BM65:BM$93),0,-1),
_xlpm.annee_suiv, _xlfn.XLOOKUP(TRUE, _xlpm.supp_zero_deux, '2. Mise en forme données entrée'!$C65:$C$93, $C33),
_xlpm.val_suiv, _xlfn.XLOOKUP(TRUE, _xlpm.supp_zero_deux, '2. Mise en forme données entrée'!BM65:BM$93, _xlpm.val_prec),
_xlpm.val_prec + (_xlpm.x-_xlpm.annee_prec) * (_xlpm.val_suiv-_xlpm.val_prec)/(_xlpm.annee_suiv-_xlpm.annee_prec)
)), )</f>
        <v>0</v>
      </c>
      <c r="CV33" s="55"/>
      <c r="CW33" s="18" cm="1">
        <f t="array" ref="CW33">IFERROR(IF('2. Mise en forme données entrée'!BQ65 &gt; 0, '2. Mise en forme données entrée'!BQ65,
_xlfn.LET(
_xlpm.x, $C33,
_xlpm.supp_zero_un, '2. Mise en forme données entrée'!BQ$53:BQ65 &gt; 0,
_xlpm.supp_zero_deux, '2. Mise en forme données entrée'!BQ65:BQ$93 &gt; 0,
_xlpm.annee_prec, _xlfn.XLOOKUP(TRUE, _xlpm.supp_zero_un, $C$21:$C33,$C33,0,-1),
_xlpm.val_prec, _xlfn.XLOOKUP(TRUE, _xlpm.supp_zero_un, '2. Mise en forme données entrée'!BQ$53:BQ65, _xlfn.XLOOKUP(TRUE,_xlpm.supp_zero_deux,'2. Mise en forme données entrée'!BQ65:BQ$93),0,-1),
_xlpm.annee_suiv, _xlfn.XLOOKUP(TRUE, _xlpm.supp_zero_deux, '2. Mise en forme données entrée'!$C65:$C$93, $C33),
_xlpm.val_suiv, _xlfn.XLOOKUP(TRUE, _xlpm.supp_zero_deux, '2. Mise en forme données entrée'!BQ65:BQ$93, _xlpm.val_prec),
_xlpm.val_prec + (_xlpm.x-_xlpm.annee_prec) * (_xlpm.val_suiv-_xlpm.val_prec)/(_xlpm.annee_suiv-_xlpm.annee_prec)
)), )</f>
        <v>0</v>
      </c>
      <c r="CX33" s="18" cm="1">
        <f t="array" ref="CX33">IFERROR(IF('2. Mise en forme données entrée'!BR65 &gt; 0, '2. Mise en forme données entrée'!BR65,
_xlfn.LET(
_xlpm.x, $C33,
_xlpm.supp_zero_un, '2. Mise en forme données entrée'!BR$53:BR65 &gt; 0,
_xlpm.supp_zero_deux, '2. Mise en forme données entrée'!BR65:BR$93 &gt; 0,
_xlpm.annee_prec, _xlfn.XLOOKUP(TRUE, _xlpm.supp_zero_un, $C$21:$C33,$C33,0,-1),
_xlpm.val_prec, _xlfn.XLOOKUP(TRUE, _xlpm.supp_zero_un, '2. Mise en forme données entrée'!BR$53:BR65, _xlfn.XLOOKUP(TRUE,_xlpm.supp_zero_deux,'2. Mise en forme données entrée'!BR65:BR$93),0,-1),
_xlpm.annee_suiv, _xlfn.XLOOKUP(TRUE, _xlpm.supp_zero_deux, '2. Mise en forme données entrée'!$C65:$C$93, $C33),
_xlpm.val_suiv, _xlfn.XLOOKUP(TRUE, _xlpm.supp_zero_deux, '2. Mise en forme données entrée'!BR65:BR$93, _xlpm.val_prec),
_xlpm.val_prec + (_xlpm.x-_xlpm.annee_prec) * (_xlpm.val_suiv-_xlpm.val_prec)/(_xlpm.annee_suiv-_xlpm.annee_prec)
)), )</f>
        <v>0</v>
      </c>
      <c r="CY33" s="18" cm="1">
        <f t="array" ref="CY33">IFERROR(IF('2. Mise en forme données entrée'!BS65 &gt; 0, '2. Mise en forme données entrée'!BS65,
_xlfn.LET(
_xlpm.x, $C33,
_xlpm.supp_zero_un, '2. Mise en forme données entrée'!BS$53:BS65 &gt; 0,
_xlpm.supp_zero_deux, '2. Mise en forme données entrée'!BS65:BS$93 &gt; 0,
_xlpm.annee_prec, _xlfn.XLOOKUP(TRUE, _xlpm.supp_zero_un, $C$21:$C33,$C33,0,-1),
_xlpm.val_prec, _xlfn.XLOOKUP(TRUE, _xlpm.supp_zero_un, '2. Mise en forme données entrée'!BS$53:BS65, _xlfn.XLOOKUP(TRUE,_xlpm.supp_zero_deux,'2. Mise en forme données entrée'!BS65:BS$93),0,-1),
_xlpm.annee_suiv, _xlfn.XLOOKUP(TRUE, _xlpm.supp_zero_deux, '2. Mise en forme données entrée'!$C65:$C$93, $C33),
_xlpm.val_suiv, _xlfn.XLOOKUP(TRUE, _xlpm.supp_zero_deux, '2. Mise en forme données entrée'!BS65:BS$93, _xlpm.val_prec),
_xlpm.val_prec + (_xlpm.x-_xlpm.annee_prec) * (_xlpm.val_suiv-_xlpm.val_prec)/(_xlpm.annee_suiv-_xlpm.annee_prec)
)), )</f>
        <v>0</v>
      </c>
      <c r="CZ33" s="18" cm="1">
        <f t="array" ref="CZ33">IFERROR(IF('2. Mise en forme données entrée'!BT65 &gt; 0, '2. Mise en forme données entrée'!BT65,
_xlfn.LET(
_xlpm.x, $C33,
_xlpm.supp_zero_un, '2. Mise en forme données entrée'!BT$53:BT65 &gt; 0,
_xlpm.supp_zero_deux, '2. Mise en forme données entrée'!BT65:BT$93 &gt; 0,
_xlpm.annee_prec, _xlfn.XLOOKUP(TRUE, _xlpm.supp_zero_un, $C$21:$C33,$C33,0,-1),
_xlpm.val_prec, _xlfn.XLOOKUP(TRUE, _xlpm.supp_zero_un, '2. Mise en forme données entrée'!BT$53:BT65, _xlfn.XLOOKUP(TRUE,_xlpm.supp_zero_deux,'2. Mise en forme données entrée'!BT65:BT$93),0,-1),
_xlpm.annee_suiv, _xlfn.XLOOKUP(TRUE, _xlpm.supp_zero_deux, '2. Mise en forme données entrée'!$C65:$C$93, $C33),
_xlpm.val_suiv, _xlfn.XLOOKUP(TRUE, _xlpm.supp_zero_deux, '2. Mise en forme données entrée'!BT65:BT$93, _xlpm.val_prec),
_xlpm.val_prec + (_xlpm.x-_xlpm.annee_prec) * (_xlpm.val_suiv-_xlpm.val_prec)/(_xlpm.annee_suiv-_xlpm.annee_prec)
)), )</f>
        <v>0</v>
      </c>
      <c r="DB33" s="29" cm="1">
        <f t="array" ref="DB33">IFERROR(IF('2. Mise en forme données entrée'!BV65 &gt; 0, '2. Mise en forme données entrée'!BV65,
_xlfn.LET(
_xlpm.x, $C33,
_xlpm.supp_zero_un, '2. Mise en forme données entrée'!BV$53:BV65 &gt; 0,
_xlpm.supp_zero_deux, '2. Mise en forme données entrée'!BV65:BV$93 &gt; 0,
_xlpm.annee_prec, _xlfn.XLOOKUP(TRUE, _xlpm.supp_zero_un, $C$21:$C33,$C33,0,-1),
_xlpm.val_prec, _xlfn.XLOOKUP(TRUE, _xlpm.supp_zero_un, '2. Mise en forme données entrée'!BV$53:BV65, _xlfn.XLOOKUP(TRUE,_xlpm.supp_zero_deux,'2. Mise en forme données entrée'!BV65:BV$93),0,-1),
_xlpm.annee_suiv, _xlfn.XLOOKUP(TRUE, _xlpm.supp_zero_deux, '2. Mise en forme données entrée'!$C65:$C$93, $C33),
_xlpm.val_suiv, _xlfn.XLOOKUP(TRUE, _xlpm.supp_zero_deux, '2. Mise en forme données entrée'!BV65:BV$93, _xlpm.val_prec),
_xlpm.val_prec + (_xlpm.x-_xlpm.annee_prec) * (_xlpm.val_suiv-_xlpm.val_prec)/(_xlpm.annee_suiv-_xlpm.annee_prec)
)), )</f>
        <v>0</v>
      </c>
      <c r="DC33" s="29" cm="1">
        <f t="array" ref="DC33">IFERROR(IF('2. Mise en forme données entrée'!BW65 &gt; 0, '2. Mise en forme données entrée'!BW65,
_xlfn.LET(
_xlpm.x, $C33,
_xlpm.supp_zero_un, '2. Mise en forme données entrée'!BW$53:BW65 &gt; 0,
_xlpm.supp_zero_deux, '2. Mise en forme données entrée'!BW65:BW$93 &gt; 0,
_xlpm.annee_prec, _xlfn.XLOOKUP(TRUE, _xlpm.supp_zero_un, $C$21:$C33,$C33,0,-1),
_xlpm.val_prec, _xlfn.XLOOKUP(TRUE, _xlpm.supp_zero_un, '2. Mise en forme données entrée'!BW$53:BW65, _xlfn.XLOOKUP(TRUE,_xlpm.supp_zero_deux,'2. Mise en forme données entrée'!BW65:BW$93),0,-1),
_xlpm.annee_suiv, _xlfn.XLOOKUP(TRUE, _xlpm.supp_zero_deux, '2. Mise en forme données entrée'!$C65:$C$93, $C33),
_xlpm.val_suiv, _xlfn.XLOOKUP(TRUE, _xlpm.supp_zero_deux, '2. Mise en forme données entrée'!BW65:BW$93, _xlpm.val_prec),
_xlpm.val_prec + (_xlpm.x-_xlpm.annee_prec) * (_xlpm.val_suiv-_xlpm.val_prec)/(_xlpm.annee_suiv-_xlpm.annee_prec)
)), )</f>
        <v>0</v>
      </c>
      <c r="DD33" s="29" cm="1">
        <f t="array" ref="DD33">IFERROR(IF('2. Mise en forme données entrée'!BX65 &gt; 0, '2. Mise en forme données entrée'!BX65,
_xlfn.LET(
_xlpm.x, $C33,
_xlpm.supp_zero_un, '2. Mise en forme données entrée'!BX$53:BX65 &gt; 0,
_xlpm.supp_zero_deux, '2. Mise en forme données entrée'!BX65:BX$93 &gt; 0,
_xlpm.annee_prec, _xlfn.XLOOKUP(TRUE, _xlpm.supp_zero_un, $C$21:$C33,$C33,0,-1),
_xlpm.val_prec, _xlfn.XLOOKUP(TRUE, _xlpm.supp_zero_un, '2. Mise en forme données entrée'!BX$53:BX65, _xlfn.XLOOKUP(TRUE,_xlpm.supp_zero_deux,'2. Mise en forme données entrée'!BX65:BX$93),0,-1),
_xlpm.annee_suiv, _xlfn.XLOOKUP(TRUE, _xlpm.supp_zero_deux, '2. Mise en forme données entrée'!$C65:$C$93, $C33),
_xlpm.val_suiv, _xlfn.XLOOKUP(TRUE, _xlpm.supp_zero_deux, '2. Mise en forme données entrée'!BX65:BX$93, _xlpm.val_prec),
_xlpm.val_prec + (_xlpm.x-_xlpm.annee_prec) * (_xlpm.val_suiv-_xlpm.val_prec)/(_xlpm.annee_suiv-_xlpm.annee_prec)
)), )</f>
        <v>0</v>
      </c>
      <c r="DE33" s="29" cm="1">
        <f t="array" ref="DE33">IFERROR(IF('2. Mise en forme données entrée'!BY65 &gt; 0, '2. Mise en forme données entrée'!BY65,
_xlfn.LET(
_xlpm.x, $C33,
_xlpm.supp_zero_un, '2. Mise en forme données entrée'!BY$53:BY65 &gt; 0,
_xlpm.supp_zero_deux, '2. Mise en forme données entrée'!BY65:BY$93 &gt; 0,
_xlpm.annee_prec, _xlfn.XLOOKUP(TRUE, _xlpm.supp_zero_un, $C$21:$C33,$C33,0,-1),
_xlpm.val_prec, _xlfn.XLOOKUP(TRUE, _xlpm.supp_zero_un, '2. Mise en forme données entrée'!BY$53:BY65, _xlfn.XLOOKUP(TRUE,_xlpm.supp_zero_deux,'2. Mise en forme données entrée'!BY65:BY$93),0,-1),
_xlpm.annee_suiv, _xlfn.XLOOKUP(TRUE, _xlpm.supp_zero_deux, '2. Mise en forme données entrée'!$C65:$C$93, $C33),
_xlpm.val_suiv, _xlfn.XLOOKUP(TRUE, _xlpm.supp_zero_deux, '2. Mise en forme données entrée'!BY65:BY$93, _xlpm.val_prec),
_xlpm.val_prec + (_xlpm.x-_xlpm.annee_prec) * (_xlpm.val_suiv-_xlpm.val_prec)/(_xlpm.annee_suiv-_xlpm.annee_prec)
)), )</f>
        <v>0</v>
      </c>
      <c r="DG33" s="29" cm="1">
        <f t="array" ref="DG33">IFERROR(IF('2. Mise en forme données entrée'!CA65 &gt; 0, '2. Mise en forme données entrée'!CA65,
_xlfn.LET(
_xlpm.x, $C33,
_xlpm.supp_zero_un, '2. Mise en forme données entrée'!CA$53:CA65 &gt; 0,
_xlpm.supp_zero_deux, '2. Mise en forme données entrée'!CA65:CA$93 &gt; 0,
_xlpm.annee_prec, _xlfn.XLOOKUP(TRUE, _xlpm.supp_zero_un, $C$21:$C33,$C33,0,-1),
_xlpm.val_prec, _xlfn.XLOOKUP(TRUE, _xlpm.supp_zero_un, '2. Mise en forme données entrée'!CA$53:CA65, _xlfn.XLOOKUP(TRUE,_xlpm.supp_zero_deux,'2. Mise en forme données entrée'!CA65:CA$93),0,-1),
_xlpm.annee_suiv, _xlfn.XLOOKUP(TRUE, _xlpm.supp_zero_deux, '2. Mise en forme données entrée'!$C65:$C$93, $C33),
_xlpm.val_suiv, _xlfn.XLOOKUP(TRUE, _xlpm.supp_zero_deux, '2. Mise en forme données entrée'!CA65:CA$93, _xlpm.val_prec),
_xlpm.val_prec + (_xlpm.x-_xlpm.annee_prec) * (_xlpm.val_suiv-_xlpm.val_prec)/(_xlpm.annee_suiv-_xlpm.annee_prec)
)), )</f>
        <v>0</v>
      </c>
      <c r="DH33" s="29" cm="1">
        <f t="array" ref="DH33">IFERROR(IF('2. Mise en forme données entrée'!CB65 &gt; 0, '2. Mise en forme données entrée'!CB65,
_xlfn.LET(
_xlpm.x, $C33,
_xlpm.supp_zero_un, '2. Mise en forme données entrée'!CB$53:CB65 &gt; 0,
_xlpm.supp_zero_deux, '2. Mise en forme données entrée'!CB65:CB$93 &gt; 0,
_xlpm.annee_prec, _xlfn.XLOOKUP(TRUE, _xlpm.supp_zero_un, $C$21:$C33,$C33,0,-1),
_xlpm.val_prec, _xlfn.XLOOKUP(TRUE, _xlpm.supp_zero_un, '2. Mise en forme données entrée'!CB$53:CB65, _xlfn.XLOOKUP(TRUE,_xlpm.supp_zero_deux,'2. Mise en forme données entrée'!CB65:CB$93),0,-1),
_xlpm.annee_suiv, _xlfn.XLOOKUP(TRUE, _xlpm.supp_zero_deux, '2. Mise en forme données entrée'!$C65:$C$93, $C33),
_xlpm.val_suiv, _xlfn.XLOOKUP(TRUE, _xlpm.supp_zero_deux, '2. Mise en forme données entrée'!CB65:CB$93, _xlpm.val_prec),
_xlpm.val_prec + (_xlpm.x-_xlpm.annee_prec) * (_xlpm.val_suiv-_xlpm.val_prec)/(_xlpm.annee_suiv-_xlpm.annee_prec)
)), )</f>
        <v>0</v>
      </c>
      <c r="DI33" s="29" cm="1">
        <f t="array" ref="DI33">IFERROR(IF('2. Mise en forme données entrée'!CC65 &gt; 0, '2. Mise en forme données entrée'!CC65,
_xlfn.LET(
_xlpm.x, $C33,
_xlpm.supp_zero_un, '2. Mise en forme données entrée'!CC$53:CC65 &gt; 0,
_xlpm.supp_zero_deux, '2. Mise en forme données entrée'!CC65:CC$93 &gt; 0,
_xlpm.annee_prec, _xlfn.XLOOKUP(TRUE, _xlpm.supp_zero_un, $C$21:$C33,$C33,0,-1),
_xlpm.val_prec, _xlfn.XLOOKUP(TRUE, _xlpm.supp_zero_un, '2. Mise en forme données entrée'!CC$53:CC65, _xlfn.XLOOKUP(TRUE,_xlpm.supp_zero_deux,'2. Mise en forme données entrée'!CC65:CC$93),0,-1),
_xlpm.annee_suiv, _xlfn.XLOOKUP(TRUE, _xlpm.supp_zero_deux, '2. Mise en forme données entrée'!$C65:$C$93, $C33),
_xlpm.val_suiv, _xlfn.XLOOKUP(TRUE, _xlpm.supp_zero_deux, '2. Mise en forme données entrée'!CC65:CC$93, _xlpm.val_prec),
_xlpm.val_prec + (_xlpm.x-_xlpm.annee_prec) * (_xlpm.val_suiv-_xlpm.val_prec)/(_xlpm.annee_suiv-_xlpm.annee_prec)
)), )</f>
        <v>0</v>
      </c>
      <c r="DJ33" s="29" cm="1">
        <f t="array" ref="DJ33">IFERROR(IF('2. Mise en forme données entrée'!CD65 &gt; 0, '2. Mise en forme données entrée'!CD65,
_xlfn.LET(
_xlpm.x, $C33,
_xlpm.supp_zero_un, '2. Mise en forme données entrée'!CD$53:CD65 &gt; 0,
_xlpm.supp_zero_deux, '2. Mise en forme données entrée'!CD65:CD$93 &gt; 0,
_xlpm.annee_prec, _xlfn.XLOOKUP(TRUE, _xlpm.supp_zero_un, $C$21:$C33,$C33,0,-1),
_xlpm.val_prec, _xlfn.XLOOKUP(TRUE, _xlpm.supp_zero_un, '2. Mise en forme données entrée'!CD$53:CD65, _xlfn.XLOOKUP(TRUE,_xlpm.supp_zero_deux,'2. Mise en forme données entrée'!CD65:CD$93),0,-1),
_xlpm.annee_suiv, _xlfn.XLOOKUP(TRUE, _xlpm.supp_zero_deux, '2. Mise en forme données entrée'!$C65:$C$93, $C33),
_xlpm.val_suiv, _xlfn.XLOOKUP(TRUE, _xlpm.supp_zero_deux, '2. Mise en forme données entrée'!CD65:CD$93, _xlpm.val_prec),
_xlpm.val_prec + (_xlpm.x-_xlpm.annee_prec) * (_xlpm.val_suiv-_xlpm.val_prec)/(_xlpm.annee_suiv-_xlpm.annee_prec)
)), )</f>
        <v>0</v>
      </c>
      <c r="DL33" s="29" cm="1">
        <f t="array" ref="DL33">IFERROR(IF('2. Mise en forme données entrée'!CF65 &gt; 0, '2. Mise en forme données entrée'!CF65,
_xlfn.LET(
_xlpm.x, $C33,
_xlpm.supp_zero_un, '2. Mise en forme données entrée'!CF$53:CF65 &gt; 0,
_xlpm.supp_zero_deux, '2. Mise en forme données entrée'!CF65:CF$93 &gt; 0,
_xlpm.annee_prec, _xlfn.XLOOKUP(TRUE, _xlpm.supp_zero_un, $C$21:$C33,$C33,0,-1),
_xlpm.val_prec, _xlfn.XLOOKUP(TRUE, _xlpm.supp_zero_un, '2. Mise en forme données entrée'!CF$53:CF65, _xlfn.XLOOKUP(TRUE,_xlpm.supp_zero_deux,'2. Mise en forme données entrée'!CF65:CF$93),0,-1),
_xlpm.annee_suiv, _xlfn.XLOOKUP(TRUE, _xlpm.supp_zero_deux, '2. Mise en forme données entrée'!$C65:$C$93, $C33),
_xlpm.val_suiv, _xlfn.XLOOKUP(TRUE, _xlpm.supp_zero_deux, '2. Mise en forme données entrée'!CF65:CF$93, _xlpm.val_prec),
_xlpm.val_prec + (_xlpm.x-_xlpm.annee_prec) * (_xlpm.val_suiv-_xlpm.val_prec)/(_xlpm.annee_suiv-_xlpm.annee_prec)
)), )</f>
        <v>0</v>
      </c>
      <c r="DM33" s="29" cm="1">
        <f t="array" ref="DM33">IFERROR(IF('2. Mise en forme données entrée'!CG65 &gt; 0, '2. Mise en forme données entrée'!CG65,
_xlfn.LET(
_xlpm.x, $C33,
_xlpm.supp_zero_un, '2. Mise en forme données entrée'!CG$53:CG65 &gt; 0,
_xlpm.supp_zero_deux, '2. Mise en forme données entrée'!CG65:CG$93 &gt; 0,
_xlpm.annee_prec, _xlfn.XLOOKUP(TRUE, _xlpm.supp_zero_un, $C$21:$C33,$C33,0,-1),
_xlpm.val_prec, _xlfn.XLOOKUP(TRUE, _xlpm.supp_zero_un, '2. Mise en forme données entrée'!CG$53:CG65, _xlfn.XLOOKUP(TRUE,_xlpm.supp_zero_deux,'2. Mise en forme données entrée'!CG65:CG$93),0,-1),
_xlpm.annee_suiv, _xlfn.XLOOKUP(TRUE, _xlpm.supp_zero_deux, '2. Mise en forme données entrée'!$C65:$C$93, $C33),
_xlpm.val_suiv, _xlfn.XLOOKUP(TRUE, _xlpm.supp_zero_deux, '2. Mise en forme données entrée'!CG65:CG$93, _xlpm.val_prec),
_xlpm.val_prec + (_xlpm.x-_xlpm.annee_prec) * (_xlpm.val_suiv-_xlpm.val_prec)/(_xlpm.annee_suiv-_xlpm.annee_prec)
)), )</f>
        <v>0</v>
      </c>
      <c r="DN33" s="29" cm="1">
        <f t="array" ref="DN33">IFERROR(IF('2. Mise en forme données entrée'!CH65 &gt; 0, '2. Mise en forme données entrée'!CH65,
_xlfn.LET(
_xlpm.x, $C33,
_xlpm.supp_zero_un, '2. Mise en forme données entrée'!CH$53:CH65 &gt; 0,
_xlpm.supp_zero_deux, '2. Mise en forme données entrée'!CH65:CH$93 &gt; 0,
_xlpm.annee_prec, _xlfn.XLOOKUP(TRUE, _xlpm.supp_zero_un, $C$21:$C33,$C33,0,-1),
_xlpm.val_prec, _xlfn.XLOOKUP(TRUE, _xlpm.supp_zero_un, '2. Mise en forme données entrée'!CH$53:CH65, _xlfn.XLOOKUP(TRUE,_xlpm.supp_zero_deux,'2. Mise en forme données entrée'!CH65:CH$93),0,-1),
_xlpm.annee_suiv, _xlfn.XLOOKUP(TRUE, _xlpm.supp_zero_deux, '2. Mise en forme données entrée'!$C65:$C$93, $C33),
_xlpm.val_suiv, _xlfn.XLOOKUP(TRUE, _xlpm.supp_zero_deux, '2. Mise en forme données entrée'!CH65:CH$93, _xlpm.val_prec),
_xlpm.val_prec + (_xlpm.x-_xlpm.annee_prec) * (_xlpm.val_suiv-_xlpm.val_prec)/(_xlpm.annee_suiv-_xlpm.annee_prec)
)), )</f>
        <v>0</v>
      </c>
      <c r="DO33" s="29" cm="1">
        <f t="array" ref="DO33">IFERROR(IF('2. Mise en forme données entrée'!CI65 &gt; 0, '2. Mise en forme données entrée'!CI65,
_xlfn.LET(
_xlpm.x, $C33,
_xlpm.supp_zero_un, '2. Mise en forme données entrée'!CI$53:CI65 &gt; 0,
_xlpm.supp_zero_deux, '2. Mise en forme données entrée'!CI65:CI$93 &gt; 0,
_xlpm.annee_prec, _xlfn.XLOOKUP(TRUE, _xlpm.supp_zero_un, $C$21:$C33,$C33,0,-1),
_xlpm.val_prec, _xlfn.XLOOKUP(TRUE, _xlpm.supp_zero_un, '2. Mise en forme données entrée'!CI$53:CI65, _xlfn.XLOOKUP(TRUE,_xlpm.supp_zero_deux,'2. Mise en forme données entrée'!CI65:CI$93),0,-1),
_xlpm.annee_suiv, _xlfn.XLOOKUP(TRUE, _xlpm.supp_zero_deux, '2. Mise en forme données entrée'!$C65:$C$93, $C33),
_xlpm.val_suiv, _xlfn.XLOOKUP(TRUE, _xlpm.supp_zero_deux, '2. Mise en forme données entrée'!CI65:CI$93, _xlpm.val_prec),
_xlpm.val_prec + (_xlpm.x-_xlpm.annee_prec) * (_xlpm.val_suiv-_xlpm.val_prec)/(_xlpm.annee_suiv-_xlpm.annee_prec)
)), )</f>
        <v>0</v>
      </c>
      <c r="DQ33" s="29" cm="1">
        <f t="array" ref="DQ33">IFERROR(IF('2. Mise en forme données entrée'!CK65 &gt; 0, '2. Mise en forme données entrée'!CK65,
_xlfn.LET(
_xlpm.x, $C33,
_xlpm.supp_zero_un, '2. Mise en forme données entrée'!CK$53:CK65 &gt; 0,
_xlpm.supp_zero_deux, '2. Mise en forme données entrée'!CK65:CK$93 &gt; 0,
_xlpm.annee_prec, _xlfn.XLOOKUP(TRUE, _xlpm.supp_zero_un, $C$21:$C33,$C33,0,-1),
_xlpm.val_prec, _xlfn.XLOOKUP(TRUE, _xlpm.supp_zero_un, '2. Mise en forme données entrée'!CK$53:CK65, _xlfn.XLOOKUP(TRUE,_xlpm.supp_zero_deux,'2. Mise en forme données entrée'!CK65:CK$93),0,-1),
_xlpm.annee_suiv, _xlfn.XLOOKUP(TRUE, _xlpm.supp_zero_deux, '2. Mise en forme données entrée'!$C65:$C$93, $C33),
_xlpm.val_suiv, _xlfn.XLOOKUP(TRUE, _xlpm.supp_zero_deux, '2. Mise en forme données entrée'!CK65:CK$93, _xlpm.val_prec),
_xlpm.val_prec + (_xlpm.x-_xlpm.annee_prec) * (_xlpm.val_suiv-_xlpm.val_prec)/(_xlpm.annee_suiv-_xlpm.annee_prec)
)), )</f>
        <v>0</v>
      </c>
      <c r="DR33" s="29" cm="1">
        <f t="array" ref="DR33">IFERROR(IF('2. Mise en forme données entrée'!CL65 &gt; 0, '2. Mise en forme données entrée'!CL65,
_xlfn.LET(
_xlpm.x, $C33,
_xlpm.supp_zero_un, '2. Mise en forme données entrée'!CL$53:CL65 &gt; 0,
_xlpm.supp_zero_deux, '2. Mise en forme données entrée'!CL65:CL$93 &gt; 0,
_xlpm.annee_prec, _xlfn.XLOOKUP(TRUE, _xlpm.supp_zero_un, $C$21:$C33,$C33,0,-1),
_xlpm.val_prec, _xlfn.XLOOKUP(TRUE, _xlpm.supp_zero_un, '2. Mise en forme données entrée'!CL$53:CL65, _xlfn.XLOOKUP(TRUE,_xlpm.supp_zero_deux,'2. Mise en forme données entrée'!CL65:CL$93),0,-1),
_xlpm.annee_suiv, _xlfn.XLOOKUP(TRUE, _xlpm.supp_zero_deux, '2. Mise en forme données entrée'!$C65:$C$93, $C33),
_xlpm.val_suiv, _xlfn.XLOOKUP(TRUE, _xlpm.supp_zero_deux, '2. Mise en forme données entrée'!CL65:CL$93, _xlpm.val_prec),
_xlpm.val_prec + (_xlpm.x-_xlpm.annee_prec) * (_xlpm.val_suiv-_xlpm.val_prec)/(_xlpm.annee_suiv-_xlpm.annee_prec)
)), )</f>
        <v>0</v>
      </c>
      <c r="DS33" s="29" cm="1">
        <f t="array" ref="DS33">IFERROR(IF('2. Mise en forme données entrée'!CM65 &gt; 0, '2. Mise en forme données entrée'!CM65,
_xlfn.LET(
_xlpm.x, $C33,
_xlpm.supp_zero_un, '2. Mise en forme données entrée'!CM$53:CM65 &gt; 0,
_xlpm.supp_zero_deux, '2. Mise en forme données entrée'!CM65:CM$93 &gt; 0,
_xlpm.annee_prec, _xlfn.XLOOKUP(TRUE, _xlpm.supp_zero_un, $C$21:$C33,$C33,0,-1),
_xlpm.val_prec, _xlfn.XLOOKUP(TRUE, _xlpm.supp_zero_un, '2. Mise en forme données entrée'!CM$53:CM65, _xlfn.XLOOKUP(TRUE,_xlpm.supp_zero_deux,'2. Mise en forme données entrée'!CM65:CM$93),0,-1),
_xlpm.annee_suiv, _xlfn.XLOOKUP(TRUE, _xlpm.supp_zero_deux, '2. Mise en forme données entrée'!$C65:$C$93, $C33),
_xlpm.val_suiv, _xlfn.XLOOKUP(TRUE, _xlpm.supp_zero_deux, '2. Mise en forme données entrée'!CM65:CM$93, _xlpm.val_prec),
_xlpm.val_prec + (_xlpm.x-_xlpm.annee_prec) * (_xlpm.val_suiv-_xlpm.val_prec)/(_xlpm.annee_suiv-_xlpm.annee_prec)
)), )</f>
        <v>0</v>
      </c>
      <c r="DT33" s="29" cm="1">
        <f t="array" ref="DT33">IFERROR(IF('2. Mise en forme données entrée'!CN65 &gt; 0, '2. Mise en forme données entrée'!CN65,
_xlfn.LET(
_xlpm.x, $C33,
_xlpm.supp_zero_un, '2. Mise en forme données entrée'!CN$53:CN65 &gt; 0,
_xlpm.supp_zero_deux, '2. Mise en forme données entrée'!CN65:CN$93 &gt; 0,
_xlpm.annee_prec, _xlfn.XLOOKUP(TRUE, _xlpm.supp_zero_un, $C$21:$C33,$C33,0,-1),
_xlpm.val_prec, _xlfn.XLOOKUP(TRUE, _xlpm.supp_zero_un, '2. Mise en forme données entrée'!CN$53:CN65, _xlfn.XLOOKUP(TRUE,_xlpm.supp_zero_deux,'2. Mise en forme données entrée'!CN65:CN$93),0,-1),
_xlpm.annee_suiv, _xlfn.XLOOKUP(TRUE, _xlpm.supp_zero_deux, '2. Mise en forme données entrée'!$C65:$C$93, $C33),
_xlpm.val_suiv, _xlfn.XLOOKUP(TRUE, _xlpm.supp_zero_deux, '2. Mise en forme données entrée'!CN65:CN$93, _xlpm.val_prec),
_xlpm.val_prec + (_xlpm.x-_xlpm.annee_prec) * (_xlpm.val_suiv-_xlpm.val_prec)/(_xlpm.annee_suiv-_xlpm.annee_prec)
)), )</f>
        <v>0</v>
      </c>
      <c r="DV33" s="30" cm="1">
        <f t="array" ref="DV33">IFERROR(IF('2. Mise en forme données entrée'!CP65 &gt; 0, '2. Mise en forme données entrée'!CP65,
_xlfn.LET(
_xlpm.x, $C33,
_xlpm.supp_zero_un, '2. Mise en forme données entrée'!CP$53:CP65 &gt; 0,
_xlpm.supp_zero_deux, '2. Mise en forme données entrée'!CP65:CP$93 &gt; 0,
_xlpm.annee_prec, _xlfn.XLOOKUP(TRUE, _xlpm.supp_zero_un, $C$21:$C33,$C33,0,-1),
_xlpm.val_prec, _xlfn.XLOOKUP(TRUE, _xlpm.supp_zero_un, '2. Mise en forme données entrée'!CP$53:CP65, _xlfn.XLOOKUP(TRUE,_xlpm.supp_zero_deux,'2. Mise en forme données entrée'!CP65:CP$93),0,-1),
_xlpm.annee_suiv, _xlfn.XLOOKUP(TRUE, _xlpm.supp_zero_deux, '2. Mise en forme données entrée'!$C65:$C$93, $C33),
_xlpm.val_suiv, _xlfn.XLOOKUP(TRUE, _xlpm.supp_zero_deux, '2. Mise en forme données entrée'!CP65:CP$93, _xlpm.val_prec),
_xlpm.val_prec + (_xlpm.x-_xlpm.annee_prec) * (_xlpm.val_suiv-_xlpm.val_prec)/(_xlpm.annee_suiv-_xlpm.annee_prec)
)), )</f>
        <v>0</v>
      </c>
      <c r="DW33" s="30" cm="1">
        <f t="array" ref="DW33">IFERROR(IF('2. Mise en forme données entrée'!CQ65 &gt; 0, '2. Mise en forme données entrée'!CQ65,
_xlfn.LET(
_xlpm.x, $C33,
_xlpm.supp_zero_un, '2. Mise en forme données entrée'!CQ$53:CQ65 &gt; 0,
_xlpm.supp_zero_deux, '2. Mise en forme données entrée'!CQ65:CQ$93 &gt; 0,
_xlpm.annee_prec, _xlfn.XLOOKUP(TRUE, _xlpm.supp_zero_un, $C$21:$C33,$C33,0,-1),
_xlpm.val_prec, _xlfn.XLOOKUP(TRUE, _xlpm.supp_zero_un, '2. Mise en forme données entrée'!CQ$53:CQ65, _xlfn.XLOOKUP(TRUE,_xlpm.supp_zero_deux,'2. Mise en forme données entrée'!CQ65:CQ$93),0,-1),
_xlpm.annee_suiv, _xlfn.XLOOKUP(TRUE, _xlpm.supp_zero_deux, '2. Mise en forme données entrée'!$C65:$C$93, $C33),
_xlpm.val_suiv, _xlfn.XLOOKUP(TRUE, _xlpm.supp_zero_deux, '2. Mise en forme données entrée'!CQ65:CQ$93, _xlpm.val_prec),
_xlpm.val_prec + (_xlpm.x-_xlpm.annee_prec) * (_xlpm.val_suiv-_xlpm.val_prec)/(_xlpm.annee_suiv-_xlpm.annee_prec)
)), )</f>
        <v>0</v>
      </c>
      <c r="DX33" s="30" cm="1">
        <f t="array" ref="DX33">IFERROR(IF('2. Mise en forme données entrée'!CR65 &gt; 0, '2. Mise en forme données entrée'!CR65,
_xlfn.LET(
_xlpm.x, $C33,
_xlpm.supp_zero_un, '2. Mise en forme données entrée'!CR$53:CR65 &gt; 0,
_xlpm.supp_zero_deux, '2. Mise en forme données entrée'!CR65:CR$93 &gt; 0,
_xlpm.annee_prec, _xlfn.XLOOKUP(TRUE, _xlpm.supp_zero_un, $C$21:$C33,$C33,0,-1),
_xlpm.val_prec, _xlfn.XLOOKUP(TRUE, _xlpm.supp_zero_un, '2. Mise en forme données entrée'!CR$53:CR65, _xlfn.XLOOKUP(TRUE,_xlpm.supp_zero_deux,'2. Mise en forme données entrée'!CR65:CR$93),0,-1),
_xlpm.annee_suiv, _xlfn.XLOOKUP(TRUE, _xlpm.supp_zero_deux, '2. Mise en forme données entrée'!$C65:$C$93, $C33),
_xlpm.val_suiv, _xlfn.XLOOKUP(TRUE, _xlpm.supp_zero_deux, '2. Mise en forme données entrée'!CR65:CR$93, _xlpm.val_prec),
_xlpm.val_prec + (_xlpm.x-_xlpm.annee_prec) * (_xlpm.val_suiv-_xlpm.val_prec)/(_xlpm.annee_suiv-_xlpm.annee_prec)
)), )</f>
        <v>0</v>
      </c>
      <c r="DY33" s="30" cm="1">
        <f t="array" ref="DY33">IFERROR(IF('2. Mise en forme données entrée'!CS65 &gt; 0, '2. Mise en forme données entrée'!CS65,
_xlfn.LET(
_xlpm.x, $C33,
_xlpm.supp_zero_un, '2. Mise en forme données entrée'!CS$53:CS65 &gt; 0,
_xlpm.supp_zero_deux, '2. Mise en forme données entrée'!CS65:CS$93 &gt; 0,
_xlpm.annee_prec, _xlfn.XLOOKUP(TRUE, _xlpm.supp_zero_un, $C$21:$C33,$C33,0,-1),
_xlpm.val_prec, _xlfn.XLOOKUP(TRUE, _xlpm.supp_zero_un, '2. Mise en forme données entrée'!CS$53:CS65, _xlfn.XLOOKUP(TRUE,_xlpm.supp_zero_deux,'2. Mise en forme données entrée'!CS65:CS$93),0,-1),
_xlpm.annee_suiv, _xlfn.XLOOKUP(TRUE, _xlpm.supp_zero_deux, '2. Mise en forme données entrée'!$C65:$C$93, $C33),
_xlpm.val_suiv, _xlfn.XLOOKUP(TRUE, _xlpm.supp_zero_deux, '2. Mise en forme données entrée'!CS65:CS$93, _xlpm.val_prec),
_xlpm.val_prec + (_xlpm.x-_xlpm.annee_prec) * (_xlpm.val_suiv-_xlpm.val_prec)/(_xlpm.annee_suiv-_xlpm.annee_prec)
)), )</f>
        <v>0</v>
      </c>
    </row>
    <row r="34" spans="3:129" outlineLevel="1">
      <c r="C34" s="19">
        <v>2023</v>
      </c>
      <c r="D34" s="55"/>
      <c r="E34" s="18">
        <v>2896.23786141038</v>
      </c>
      <c r="F34" s="18">
        <v>3041.04975448089</v>
      </c>
      <c r="G34" s="18">
        <v>6761.9611332930899</v>
      </c>
      <c r="H34" s="18">
        <v>42671.386627649197</v>
      </c>
      <c r="J34" s="29">
        <v>0.192372070078662</v>
      </c>
      <c r="K34" s="29">
        <v>0.20199067358259501</v>
      </c>
      <c r="L34" s="29">
        <v>0.44394311442762902</v>
      </c>
      <c r="M34" s="29">
        <v>2.8149256840853498</v>
      </c>
      <c r="O34" s="29">
        <v>9.4912335978629692</v>
      </c>
      <c r="P34" s="29">
        <v>9.9657952777561203</v>
      </c>
      <c r="Q34" s="29">
        <v>21.912791581501601</v>
      </c>
      <c r="R34" s="29">
        <v>138.918193310346</v>
      </c>
      <c r="T34" s="29">
        <v>0.260268635756713</v>
      </c>
      <c r="U34" s="29">
        <v>0.27328206754454798</v>
      </c>
      <c r="V34" s="29">
        <v>0.58533500052828602</v>
      </c>
      <c r="W34" s="29">
        <v>3.7514253785579799</v>
      </c>
      <c r="Y34" s="29">
        <v>2.7102642342561398</v>
      </c>
      <c r="Z34" s="29">
        <v>2.84577744596894</v>
      </c>
      <c r="AA34" s="29">
        <v>6.3329847726979898</v>
      </c>
      <c r="AB34" s="29">
        <v>39.950836240882197</v>
      </c>
      <c r="AD34" s="30">
        <v>11.6561471851089</v>
      </c>
      <c r="AE34" s="30">
        <v>12.238954544364301</v>
      </c>
      <c r="AF34" s="30">
        <v>27.2081242581623</v>
      </c>
      <c r="AG34" s="30">
        <v>171.71234578920701</v>
      </c>
      <c r="AJ34" s="55"/>
      <c r="AK34" s="18" cm="1">
        <f t="array" ref="AK34">IFERROR(IF('2. Mise en forme données entrée'!E66 &gt; 0, '2. Mise en forme données entrée'!E66,
_xlfn.LET(
_xlpm.x, $C34,
_xlpm.supp_zero_un, '2. Mise en forme données entrée'!E$53:E66 &gt; 0,
_xlpm.supp_zero_deux, '2. Mise en forme données entrée'!E66:E$93 &gt; 0,
_xlpm.annee_prec, _xlfn.XLOOKUP(TRUE, _xlpm.supp_zero_un, $C$21:$C34,$C34,0,-1),
_xlpm.val_prec, _xlfn.XLOOKUP(TRUE, _xlpm.supp_zero_un, '2. Mise en forme données entrée'!E$53:E66, _xlfn.XLOOKUP(TRUE,_xlpm.supp_zero_deux,'2. Mise en forme données entrée'!E66:E$93),0,-1),
_xlpm.annee_suiv, _xlfn.XLOOKUP(TRUE, _xlpm.supp_zero_deux, '2. Mise en forme données entrée'!$C66:$C$93, $C34),
_xlpm.val_suiv, _xlfn.XLOOKUP(TRUE, _xlpm.supp_zero_deux, '2. Mise en forme données entrée'!E66:E$93, _xlpm.val_prec),
_xlpm.val_prec + (_xlpm.x-_xlpm.annee_prec) * (_xlpm.val_suiv-_xlpm.val_prec)/(_xlpm.annee_suiv-_xlpm.annee_prec)
)), )</f>
        <v>2896.23786141038</v>
      </c>
      <c r="AL34" s="18" cm="1">
        <f t="array" ref="AL34">IFERROR(IF('2. Mise en forme données entrée'!F66 &gt; 0, '2. Mise en forme données entrée'!F66,
_xlfn.LET(
_xlpm.x, $C34,
_xlpm.supp_zero_un, '2. Mise en forme données entrée'!F$53:F66 &gt; 0,
_xlpm.supp_zero_deux, '2. Mise en forme données entrée'!F66:F$93 &gt; 0,
_xlpm.annee_prec, _xlfn.XLOOKUP(TRUE, _xlpm.supp_zero_un, $C$21:$C34,$C34,0,-1),
_xlpm.val_prec, _xlfn.XLOOKUP(TRUE, _xlpm.supp_zero_un, '2. Mise en forme données entrée'!F$53:F66, _xlfn.XLOOKUP(TRUE,_xlpm.supp_zero_deux,'2. Mise en forme données entrée'!F66:F$93),0,-1),
_xlpm.annee_suiv, _xlfn.XLOOKUP(TRUE, _xlpm.supp_zero_deux, '2. Mise en forme données entrée'!$C66:$C$93, $C34),
_xlpm.val_suiv, _xlfn.XLOOKUP(TRUE, _xlpm.supp_zero_deux, '2. Mise en forme données entrée'!F66:F$93, _xlpm.val_prec),
_xlpm.val_prec + (_xlpm.x-_xlpm.annee_prec) * (_xlpm.val_suiv-_xlpm.val_prec)/(_xlpm.annee_suiv-_xlpm.annee_prec)
)), )</f>
        <v>3041.04975448089</v>
      </c>
      <c r="AM34" s="18" cm="1">
        <f t="array" ref="AM34">IFERROR(IF('2. Mise en forme données entrée'!G66 &gt; 0, '2. Mise en forme données entrée'!G66,
_xlfn.LET(
_xlpm.x, $C34,
_xlpm.supp_zero_un, '2. Mise en forme données entrée'!G$53:G66 &gt; 0,
_xlpm.supp_zero_deux, '2. Mise en forme données entrée'!G66:G$93 &gt; 0,
_xlpm.annee_prec, _xlfn.XLOOKUP(TRUE, _xlpm.supp_zero_un, $C$21:$C34,$C34,0,-1),
_xlpm.val_prec, _xlfn.XLOOKUP(TRUE, _xlpm.supp_zero_un, '2. Mise en forme données entrée'!G$53:G66, _xlfn.XLOOKUP(TRUE,_xlpm.supp_zero_deux,'2. Mise en forme données entrée'!G66:G$93),0,-1),
_xlpm.annee_suiv, _xlfn.XLOOKUP(TRUE, _xlpm.supp_zero_deux, '2. Mise en forme données entrée'!$C66:$C$93, $C34),
_xlpm.val_suiv, _xlfn.XLOOKUP(TRUE, _xlpm.supp_zero_deux, '2. Mise en forme données entrée'!G66:G$93, _xlpm.val_prec),
_xlpm.val_prec + (_xlpm.x-_xlpm.annee_prec) * (_xlpm.val_suiv-_xlpm.val_prec)/(_xlpm.annee_suiv-_xlpm.annee_prec)
)), )</f>
        <v>6761.9611332930899</v>
      </c>
      <c r="AN34" s="18" cm="1">
        <f t="array" ref="AN34">IFERROR(IF('2. Mise en forme données entrée'!H66 &gt; 0, '2. Mise en forme données entrée'!H66,
_xlfn.LET(
_xlpm.x, $C34,
_xlpm.supp_zero_un, '2. Mise en forme données entrée'!H$53:H66 &gt; 0,
_xlpm.supp_zero_deux, '2. Mise en forme données entrée'!H66:H$93 &gt; 0,
_xlpm.annee_prec, _xlfn.XLOOKUP(TRUE, _xlpm.supp_zero_un, $C$21:$C34,$C34,0,-1),
_xlpm.val_prec, _xlfn.XLOOKUP(TRUE, _xlpm.supp_zero_un, '2. Mise en forme données entrée'!H$53:H66, _xlfn.XLOOKUP(TRUE,_xlpm.supp_zero_deux,'2. Mise en forme données entrée'!H66:H$93),0,-1),
_xlpm.annee_suiv, _xlfn.XLOOKUP(TRUE, _xlpm.supp_zero_deux, '2. Mise en forme données entrée'!$C66:$C$93, $C34),
_xlpm.val_suiv, _xlfn.XLOOKUP(TRUE, _xlpm.supp_zero_deux, '2. Mise en forme données entrée'!H66:H$93, _xlpm.val_prec),
_xlpm.val_prec + (_xlpm.x-_xlpm.annee_prec) * (_xlpm.val_suiv-_xlpm.val_prec)/(_xlpm.annee_suiv-_xlpm.annee_prec)
)), )</f>
        <v>42671.386627649197</v>
      </c>
      <c r="AP34" s="29" cm="1">
        <f t="array" ref="AP34">IFERROR(IF('2. Mise en forme données entrée'!J66 &gt; 0, '2. Mise en forme données entrée'!J66,
_xlfn.LET(
_xlpm.x, $C34,
_xlpm.supp_zero_un, '2. Mise en forme données entrée'!J$53:J66 &gt; 0,
_xlpm.supp_zero_deux, '2. Mise en forme données entrée'!J66:J$93 &gt; 0,
_xlpm.annee_prec, _xlfn.XLOOKUP(TRUE, _xlpm.supp_zero_un, $C$21:$C34,$C34,0,-1),
_xlpm.val_prec, _xlfn.XLOOKUP(TRUE, _xlpm.supp_zero_un, '2. Mise en forme données entrée'!J$53:J66, _xlfn.XLOOKUP(TRUE,_xlpm.supp_zero_deux,'2. Mise en forme données entrée'!J66:J$93),0,-1),
_xlpm.annee_suiv, _xlfn.XLOOKUP(TRUE, _xlpm.supp_zero_deux, '2. Mise en forme données entrée'!$C66:$C$93, $C34),
_xlpm.val_suiv, _xlfn.XLOOKUP(TRUE, _xlpm.supp_zero_deux, '2. Mise en forme données entrée'!J66:J$93, _xlpm.val_prec),
_xlpm.val_prec + (_xlpm.x-_xlpm.annee_prec) * (_xlpm.val_suiv-_xlpm.val_prec)/(_xlpm.annee_suiv-_xlpm.annee_prec)
)), )</f>
        <v>0.192372070078662</v>
      </c>
      <c r="AQ34" s="29" cm="1">
        <f t="array" ref="AQ34">IFERROR(IF('2. Mise en forme données entrée'!K66 &gt; 0, '2. Mise en forme données entrée'!K66,
_xlfn.LET(
_xlpm.x, $C34,
_xlpm.supp_zero_un, '2. Mise en forme données entrée'!K$53:K66 &gt; 0,
_xlpm.supp_zero_deux, '2. Mise en forme données entrée'!K66:K$93 &gt; 0,
_xlpm.annee_prec, _xlfn.XLOOKUP(TRUE, _xlpm.supp_zero_un, $C$21:$C34,$C34,0,-1),
_xlpm.val_prec, _xlfn.XLOOKUP(TRUE, _xlpm.supp_zero_un, '2. Mise en forme données entrée'!K$53:K66, _xlfn.XLOOKUP(TRUE,_xlpm.supp_zero_deux,'2. Mise en forme données entrée'!K66:K$93),0,-1),
_xlpm.annee_suiv, _xlfn.XLOOKUP(TRUE, _xlpm.supp_zero_deux, '2. Mise en forme données entrée'!$C66:$C$93, $C34),
_xlpm.val_suiv, _xlfn.XLOOKUP(TRUE, _xlpm.supp_zero_deux, '2. Mise en forme données entrée'!K66:K$93, _xlpm.val_prec),
_xlpm.val_prec + (_xlpm.x-_xlpm.annee_prec) * (_xlpm.val_suiv-_xlpm.val_prec)/(_xlpm.annee_suiv-_xlpm.annee_prec)
)), )</f>
        <v>0.20199067358259501</v>
      </c>
      <c r="AR34" s="29" cm="1">
        <f t="array" ref="AR34">IFERROR(IF('2. Mise en forme données entrée'!L66 &gt; 0, '2. Mise en forme données entrée'!L66,
_xlfn.LET(
_xlpm.x, $C34,
_xlpm.supp_zero_un, '2. Mise en forme données entrée'!L$53:L66 &gt; 0,
_xlpm.supp_zero_deux, '2. Mise en forme données entrée'!L66:L$93 &gt; 0,
_xlpm.annee_prec, _xlfn.XLOOKUP(TRUE, _xlpm.supp_zero_un, $C$21:$C34,$C34,0,-1),
_xlpm.val_prec, _xlfn.XLOOKUP(TRUE, _xlpm.supp_zero_un, '2. Mise en forme données entrée'!L$53:L66, _xlfn.XLOOKUP(TRUE,_xlpm.supp_zero_deux,'2. Mise en forme données entrée'!L66:L$93),0,-1),
_xlpm.annee_suiv, _xlfn.XLOOKUP(TRUE, _xlpm.supp_zero_deux, '2. Mise en forme données entrée'!$C66:$C$93, $C34),
_xlpm.val_suiv, _xlfn.XLOOKUP(TRUE, _xlpm.supp_zero_deux, '2. Mise en forme données entrée'!L66:L$93, _xlpm.val_prec),
_xlpm.val_prec + (_xlpm.x-_xlpm.annee_prec) * (_xlpm.val_suiv-_xlpm.val_prec)/(_xlpm.annee_suiv-_xlpm.annee_prec)
)), )</f>
        <v>0.44394311442762902</v>
      </c>
      <c r="AS34" s="29" cm="1">
        <f t="array" ref="AS34">IFERROR(IF('2. Mise en forme données entrée'!M66 &gt; 0, '2. Mise en forme données entrée'!M66,
_xlfn.LET(
_xlpm.x, $C34,
_xlpm.supp_zero_un, '2. Mise en forme données entrée'!M$53:M66 &gt; 0,
_xlpm.supp_zero_deux, '2. Mise en forme données entrée'!M66:M$93 &gt; 0,
_xlpm.annee_prec, _xlfn.XLOOKUP(TRUE, _xlpm.supp_zero_un, $C$21:$C34,$C34,0,-1),
_xlpm.val_prec, _xlfn.XLOOKUP(TRUE, _xlpm.supp_zero_un, '2. Mise en forme données entrée'!M$53:M66, _xlfn.XLOOKUP(TRUE,_xlpm.supp_zero_deux,'2. Mise en forme données entrée'!M66:M$93),0,-1),
_xlpm.annee_suiv, _xlfn.XLOOKUP(TRUE, _xlpm.supp_zero_deux, '2. Mise en forme données entrée'!$C66:$C$93, $C34),
_xlpm.val_suiv, _xlfn.XLOOKUP(TRUE, _xlpm.supp_zero_deux, '2. Mise en forme données entrée'!M66:M$93, _xlpm.val_prec),
_xlpm.val_prec + (_xlpm.x-_xlpm.annee_prec) * (_xlpm.val_suiv-_xlpm.val_prec)/(_xlpm.annee_suiv-_xlpm.annee_prec)
)), )</f>
        <v>2.8149256840853498</v>
      </c>
      <c r="AU34" s="29" cm="1">
        <f t="array" ref="AU34">IFERROR(IF('2. Mise en forme données entrée'!O66 &gt; 0, '2. Mise en forme données entrée'!O66,
_xlfn.LET(
_xlpm.x, $C34,
_xlpm.supp_zero_un, '2. Mise en forme données entrée'!O$53:O66 &gt; 0,
_xlpm.supp_zero_deux, '2. Mise en forme données entrée'!O66:O$93 &gt; 0,
_xlpm.annee_prec, _xlfn.XLOOKUP(TRUE, _xlpm.supp_zero_un, $C$21:$C34,$C34,0,-1),
_xlpm.val_prec, _xlfn.XLOOKUP(TRUE, _xlpm.supp_zero_un, '2. Mise en forme données entrée'!O$53:O66, _xlfn.XLOOKUP(TRUE,_xlpm.supp_zero_deux,'2. Mise en forme données entrée'!O66:O$93),0,-1),
_xlpm.annee_suiv, _xlfn.XLOOKUP(TRUE, _xlpm.supp_zero_deux, '2. Mise en forme données entrée'!$C66:$C$93, $C34),
_xlpm.val_suiv, _xlfn.XLOOKUP(TRUE, _xlpm.supp_zero_deux, '2. Mise en forme données entrée'!O66:O$93, _xlpm.val_prec),
_xlpm.val_prec + (_xlpm.x-_xlpm.annee_prec) * (_xlpm.val_suiv-_xlpm.val_prec)/(_xlpm.annee_suiv-_xlpm.annee_prec)
)), )</f>
        <v>9.4912335978629692</v>
      </c>
      <c r="AV34" s="29" cm="1">
        <f t="array" ref="AV34">IFERROR(IF('2. Mise en forme données entrée'!P66 &gt; 0, '2. Mise en forme données entrée'!P66,
_xlfn.LET(
_xlpm.x, $C34,
_xlpm.supp_zero_un, '2. Mise en forme données entrée'!P$53:P66 &gt; 0,
_xlpm.supp_zero_deux, '2. Mise en forme données entrée'!P66:P$93 &gt; 0,
_xlpm.annee_prec, _xlfn.XLOOKUP(TRUE, _xlpm.supp_zero_un, $C$21:$C34,$C34,0,-1),
_xlpm.val_prec, _xlfn.XLOOKUP(TRUE, _xlpm.supp_zero_un, '2. Mise en forme données entrée'!P$53:P66, _xlfn.XLOOKUP(TRUE,_xlpm.supp_zero_deux,'2. Mise en forme données entrée'!P66:P$93),0,-1),
_xlpm.annee_suiv, _xlfn.XLOOKUP(TRUE, _xlpm.supp_zero_deux, '2. Mise en forme données entrée'!$C66:$C$93, $C34),
_xlpm.val_suiv, _xlfn.XLOOKUP(TRUE, _xlpm.supp_zero_deux, '2. Mise en forme données entrée'!P66:P$93, _xlpm.val_prec),
_xlpm.val_prec + (_xlpm.x-_xlpm.annee_prec) * (_xlpm.val_suiv-_xlpm.val_prec)/(_xlpm.annee_suiv-_xlpm.annee_prec)
)), )</f>
        <v>9.9657952777561203</v>
      </c>
      <c r="AW34" s="29" cm="1">
        <f t="array" ref="AW34">IFERROR(IF('2. Mise en forme données entrée'!Q66 &gt; 0, '2. Mise en forme données entrée'!Q66,
_xlfn.LET(
_xlpm.x, $C34,
_xlpm.supp_zero_un, '2. Mise en forme données entrée'!Q$53:Q66 &gt; 0,
_xlpm.supp_zero_deux, '2. Mise en forme données entrée'!Q66:Q$93 &gt; 0,
_xlpm.annee_prec, _xlfn.XLOOKUP(TRUE, _xlpm.supp_zero_un, $C$21:$C34,$C34,0,-1),
_xlpm.val_prec, _xlfn.XLOOKUP(TRUE, _xlpm.supp_zero_un, '2. Mise en forme données entrée'!Q$53:Q66, _xlfn.XLOOKUP(TRUE,_xlpm.supp_zero_deux,'2. Mise en forme données entrée'!Q66:Q$93),0,-1),
_xlpm.annee_suiv, _xlfn.XLOOKUP(TRUE, _xlpm.supp_zero_deux, '2. Mise en forme données entrée'!$C66:$C$93, $C34),
_xlpm.val_suiv, _xlfn.XLOOKUP(TRUE, _xlpm.supp_zero_deux, '2. Mise en forme données entrée'!Q66:Q$93, _xlpm.val_prec),
_xlpm.val_prec + (_xlpm.x-_xlpm.annee_prec) * (_xlpm.val_suiv-_xlpm.val_prec)/(_xlpm.annee_suiv-_xlpm.annee_prec)
)), )</f>
        <v>21.912791581501601</v>
      </c>
      <c r="AX34" s="29" cm="1">
        <f t="array" ref="AX34">IFERROR(IF('2. Mise en forme données entrée'!R66 &gt; 0, '2. Mise en forme données entrée'!R66,
_xlfn.LET(
_xlpm.x, $C34,
_xlpm.supp_zero_un, '2. Mise en forme données entrée'!R$53:R66 &gt; 0,
_xlpm.supp_zero_deux, '2. Mise en forme données entrée'!R66:R$93 &gt; 0,
_xlpm.annee_prec, _xlfn.XLOOKUP(TRUE, _xlpm.supp_zero_un, $C$21:$C34,$C34,0,-1),
_xlpm.val_prec, _xlfn.XLOOKUP(TRUE, _xlpm.supp_zero_un, '2. Mise en forme données entrée'!R$53:R66, _xlfn.XLOOKUP(TRUE,_xlpm.supp_zero_deux,'2. Mise en forme données entrée'!R66:R$93),0,-1),
_xlpm.annee_suiv, _xlfn.XLOOKUP(TRUE, _xlpm.supp_zero_deux, '2. Mise en forme données entrée'!$C66:$C$93, $C34),
_xlpm.val_suiv, _xlfn.XLOOKUP(TRUE, _xlpm.supp_zero_deux, '2. Mise en forme données entrée'!R66:R$93, _xlpm.val_prec),
_xlpm.val_prec + (_xlpm.x-_xlpm.annee_prec) * (_xlpm.val_suiv-_xlpm.val_prec)/(_xlpm.annee_suiv-_xlpm.annee_prec)
)), )</f>
        <v>138.918193310346</v>
      </c>
      <c r="AZ34" s="29" cm="1">
        <f t="array" ref="AZ34">IFERROR(IF('2. Mise en forme données entrée'!T66 &gt; 0, '2. Mise en forme données entrée'!T66,
_xlfn.LET(
_xlpm.x, $C34,
_xlpm.supp_zero_un, '2. Mise en forme données entrée'!T$53:T66 &gt; 0,
_xlpm.supp_zero_deux, '2. Mise en forme données entrée'!T66:T$93 &gt; 0,
_xlpm.annee_prec, _xlfn.XLOOKUP(TRUE, _xlpm.supp_zero_un, $C$21:$C34,$C34,0,-1),
_xlpm.val_prec, _xlfn.XLOOKUP(TRUE, _xlpm.supp_zero_un, '2. Mise en forme données entrée'!T$53:T66, _xlfn.XLOOKUP(TRUE,_xlpm.supp_zero_deux,'2. Mise en forme données entrée'!T66:T$93),0,-1),
_xlpm.annee_suiv, _xlfn.XLOOKUP(TRUE, _xlpm.supp_zero_deux, '2. Mise en forme données entrée'!$C66:$C$93, $C34),
_xlpm.val_suiv, _xlfn.XLOOKUP(TRUE, _xlpm.supp_zero_deux, '2. Mise en forme données entrée'!T66:T$93, _xlpm.val_prec),
_xlpm.val_prec + (_xlpm.x-_xlpm.annee_prec) * (_xlpm.val_suiv-_xlpm.val_prec)/(_xlpm.annee_suiv-_xlpm.annee_prec)
)), )</f>
        <v>0.260268635756713</v>
      </c>
      <c r="BA34" s="29" cm="1">
        <f t="array" ref="BA34">IFERROR(IF('2. Mise en forme données entrée'!U66 &gt; 0, '2. Mise en forme données entrée'!U66,
_xlfn.LET(
_xlpm.x, $C34,
_xlpm.supp_zero_un, '2. Mise en forme données entrée'!U$53:U66 &gt; 0,
_xlpm.supp_zero_deux, '2. Mise en forme données entrée'!U66:U$93 &gt; 0,
_xlpm.annee_prec, _xlfn.XLOOKUP(TRUE, _xlpm.supp_zero_un, $C$21:$C34,$C34,0,-1),
_xlpm.val_prec, _xlfn.XLOOKUP(TRUE, _xlpm.supp_zero_un, '2. Mise en forme données entrée'!U$53:U66, _xlfn.XLOOKUP(TRUE,_xlpm.supp_zero_deux,'2. Mise en forme données entrée'!U66:U$93),0,-1),
_xlpm.annee_suiv, _xlfn.XLOOKUP(TRUE, _xlpm.supp_zero_deux, '2. Mise en forme données entrée'!$C66:$C$93, $C34),
_xlpm.val_suiv, _xlfn.XLOOKUP(TRUE, _xlpm.supp_zero_deux, '2. Mise en forme données entrée'!U66:U$93, _xlpm.val_prec),
_xlpm.val_prec + (_xlpm.x-_xlpm.annee_prec) * (_xlpm.val_suiv-_xlpm.val_prec)/(_xlpm.annee_suiv-_xlpm.annee_prec)
)), )</f>
        <v>0.27328206754454798</v>
      </c>
      <c r="BB34" s="29" cm="1">
        <f t="array" ref="BB34">IFERROR(IF('2. Mise en forme données entrée'!V66 &gt; 0, '2. Mise en forme données entrée'!V66,
_xlfn.LET(
_xlpm.x, $C34,
_xlpm.supp_zero_un, '2. Mise en forme données entrée'!V$53:V66 &gt; 0,
_xlpm.supp_zero_deux, '2. Mise en forme données entrée'!V66:V$93 &gt; 0,
_xlpm.annee_prec, _xlfn.XLOOKUP(TRUE, _xlpm.supp_zero_un, $C$21:$C34,$C34,0,-1),
_xlpm.val_prec, _xlfn.XLOOKUP(TRUE, _xlpm.supp_zero_un, '2. Mise en forme données entrée'!V$53:V66, _xlfn.XLOOKUP(TRUE,_xlpm.supp_zero_deux,'2. Mise en forme données entrée'!V66:V$93),0,-1),
_xlpm.annee_suiv, _xlfn.XLOOKUP(TRUE, _xlpm.supp_zero_deux, '2. Mise en forme données entrée'!$C66:$C$93, $C34),
_xlpm.val_suiv, _xlfn.XLOOKUP(TRUE, _xlpm.supp_zero_deux, '2. Mise en forme données entrée'!V66:V$93, _xlpm.val_prec),
_xlpm.val_prec + (_xlpm.x-_xlpm.annee_prec) * (_xlpm.val_suiv-_xlpm.val_prec)/(_xlpm.annee_suiv-_xlpm.annee_prec)
)), )</f>
        <v>0.58533500052828602</v>
      </c>
      <c r="BC34" s="29" cm="1">
        <f t="array" ref="BC34">IFERROR(IF('2. Mise en forme données entrée'!W66 &gt; 0, '2. Mise en forme données entrée'!W66,
_xlfn.LET(
_xlpm.x, $C34,
_xlpm.supp_zero_un, '2. Mise en forme données entrée'!W$53:W66 &gt; 0,
_xlpm.supp_zero_deux, '2. Mise en forme données entrée'!W66:W$93 &gt; 0,
_xlpm.annee_prec, _xlfn.XLOOKUP(TRUE, _xlpm.supp_zero_un, $C$21:$C34,$C34,0,-1),
_xlpm.val_prec, _xlfn.XLOOKUP(TRUE, _xlpm.supp_zero_un, '2. Mise en forme données entrée'!W$53:W66, _xlfn.XLOOKUP(TRUE,_xlpm.supp_zero_deux,'2. Mise en forme données entrée'!W66:W$93),0,-1),
_xlpm.annee_suiv, _xlfn.XLOOKUP(TRUE, _xlpm.supp_zero_deux, '2. Mise en forme données entrée'!$C66:$C$93, $C34),
_xlpm.val_suiv, _xlfn.XLOOKUP(TRUE, _xlpm.supp_zero_deux, '2. Mise en forme données entrée'!W66:W$93, _xlpm.val_prec),
_xlpm.val_prec + (_xlpm.x-_xlpm.annee_prec) * (_xlpm.val_suiv-_xlpm.val_prec)/(_xlpm.annee_suiv-_xlpm.annee_prec)
)), )</f>
        <v>3.7514253785579799</v>
      </c>
      <c r="BE34" s="29" cm="1">
        <f t="array" ref="BE34">IFERROR(IF('2. Mise en forme données entrée'!Y66 &gt; 0, '2. Mise en forme données entrée'!Y66,
_xlfn.LET(
_xlpm.x, $C34,
_xlpm.supp_zero_un, '2. Mise en forme données entrée'!Y$53:Y66 &gt; 0,
_xlpm.supp_zero_deux, '2. Mise en forme données entrée'!Y66:Y$93 &gt; 0,
_xlpm.annee_prec, _xlfn.XLOOKUP(TRUE, _xlpm.supp_zero_un, $C$21:$C34,$C34,0,-1),
_xlpm.val_prec, _xlfn.XLOOKUP(TRUE, _xlpm.supp_zero_un, '2. Mise en forme données entrée'!Y$53:Y66, _xlfn.XLOOKUP(TRUE,_xlpm.supp_zero_deux,'2. Mise en forme données entrée'!Y66:Y$93),0,-1),
_xlpm.annee_suiv, _xlfn.XLOOKUP(TRUE, _xlpm.supp_zero_deux, '2. Mise en forme données entrée'!$C66:$C$93, $C34),
_xlpm.val_suiv, _xlfn.XLOOKUP(TRUE, _xlpm.supp_zero_deux, '2. Mise en forme données entrée'!Y66:Y$93, _xlpm.val_prec),
_xlpm.val_prec + (_xlpm.x-_xlpm.annee_prec) * (_xlpm.val_suiv-_xlpm.val_prec)/(_xlpm.annee_suiv-_xlpm.annee_prec)
)), )</f>
        <v>2.7102642342561398</v>
      </c>
      <c r="BF34" s="29" cm="1">
        <f t="array" ref="BF34">IFERROR(IF('2. Mise en forme données entrée'!Z66 &gt; 0, '2. Mise en forme données entrée'!Z66,
_xlfn.LET(
_xlpm.x, $C34,
_xlpm.supp_zero_un, '2. Mise en forme données entrée'!Z$53:Z66 &gt; 0,
_xlpm.supp_zero_deux, '2. Mise en forme données entrée'!Z66:Z$93 &gt; 0,
_xlpm.annee_prec, _xlfn.XLOOKUP(TRUE, _xlpm.supp_zero_un, $C$21:$C34,$C34,0,-1),
_xlpm.val_prec, _xlfn.XLOOKUP(TRUE, _xlpm.supp_zero_un, '2. Mise en forme données entrée'!Z$53:Z66, _xlfn.XLOOKUP(TRUE,_xlpm.supp_zero_deux,'2. Mise en forme données entrée'!Z66:Z$93),0,-1),
_xlpm.annee_suiv, _xlfn.XLOOKUP(TRUE, _xlpm.supp_zero_deux, '2. Mise en forme données entrée'!$C66:$C$93, $C34),
_xlpm.val_suiv, _xlfn.XLOOKUP(TRUE, _xlpm.supp_zero_deux, '2. Mise en forme données entrée'!Z66:Z$93, _xlpm.val_prec),
_xlpm.val_prec + (_xlpm.x-_xlpm.annee_prec) * (_xlpm.val_suiv-_xlpm.val_prec)/(_xlpm.annee_suiv-_xlpm.annee_prec)
)), )</f>
        <v>2.84577744596894</v>
      </c>
      <c r="BG34" s="29" cm="1">
        <f t="array" ref="BG34">IFERROR(IF('2. Mise en forme données entrée'!AA66 &gt; 0, '2. Mise en forme données entrée'!AA66,
_xlfn.LET(
_xlpm.x, $C34,
_xlpm.supp_zero_un, '2. Mise en forme données entrée'!AA$53:AA66 &gt; 0,
_xlpm.supp_zero_deux, '2. Mise en forme données entrée'!AA66:AA$93 &gt; 0,
_xlpm.annee_prec, _xlfn.XLOOKUP(TRUE, _xlpm.supp_zero_un, $C$21:$C34,$C34,0,-1),
_xlpm.val_prec, _xlfn.XLOOKUP(TRUE, _xlpm.supp_zero_un, '2. Mise en forme données entrée'!AA$53:AA66, _xlfn.XLOOKUP(TRUE,_xlpm.supp_zero_deux,'2. Mise en forme données entrée'!AA66:AA$93),0,-1),
_xlpm.annee_suiv, _xlfn.XLOOKUP(TRUE, _xlpm.supp_zero_deux, '2. Mise en forme données entrée'!$C66:$C$93, $C34),
_xlpm.val_suiv, _xlfn.XLOOKUP(TRUE, _xlpm.supp_zero_deux, '2. Mise en forme données entrée'!AA66:AA$93, _xlpm.val_prec),
_xlpm.val_prec + (_xlpm.x-_xlpm.annee_prec) * (_xlpm.val_suiv-_xlpm.val_prec)/(_xlpm.annee_suiv-_xlpm.annee_prec)
)), )</f>
        <v>6.3329847726979898</v>
      </c>
      <c r="BH34" s="29" cm="1">
        <f t="array" ref="BH34">IFERROR(IF('2. Mise en forme données entrée'!AB66 &gt; 0, '2. Mise en forme données entrée'!AB66,
_xlfn.LET(
_xlpm.x, $C34,
_xlpm.supp_zero_un, '2. Mise en forme données entrée'!AB$53:AB66 &gt; 0,
_xlpm.supp_zero_deux, '2. Mise en forme données entrée'!AB66:AB$93 &gt; 0,
_xlpm.annee_prec, _xlfn.XLOOKUP(TRUE, _xlpm.supp_zero_un, $C$21:$C34,$C34,0,-1),
_xlpm.val_prec, _xlfn.XLOOKUP(TRUE, _xlpm.supp_zero_un, '2. Mise en forme données entrée'!AB$53:AB66, _xlfn.XLOOKUP(TRUE,_xlpm.supp_zero_deux,'2. Mise en forme données entrée'!AB66:AB$93),0,-1),
_xlpm.annee_suiv, _xlfn.XLOOKUP(TRUE, _xlpm.supp_zero_deux, '2. Mise en forme données entrée'!$C66:$C$93, $C34),
_xlpm.val_suiv, _xlfn.XLOOKUP(TRUE, _xlpm.supp_zero_deux, '2. Mise en forme données entrée'!AB66:AB$93, _xlpm.val_prec),
_xlpm.val_prec + (_xlpm.x-_xlpm.annee_prec) * (_xlpm.val_suiv-_xlpm.val_prec)/(_xlpm.annee_suiv-_xlpm.annee_prec)
)), )</f>
        <v>39.950836240882197</v>
      </c>
      <c r="BJ34" s="30" cm="1">
        <f t="array" ref="BJ34">IFERROR(IF('2. Mise en forme données entrée'!AD66 &gt; 0, '2. Mise en forme données entrée'!AD66,
_xlfn.LET(
_xlpm.x, $C34,
_xlpm.supp_zero_un, '2. Mise en forme données entrée'!AD$53:AD66 &gt; 0,
_xlpm.supp_zero_deux, '2. Mise en forme données entrée'!AD66:AD$93 &gt; 0,
_xlpm.annee_prec, _xlfn.XLOOKUP(TRUE, _xlpm.supp_zero_un, $C$21:$C34,$C34,0,-1),
_xlpm.val_prec, _xlfn.XLOOKUP(TRUE, _xlpm.supp_zero_un, '2. Mise en forme données entrée'!AD$53:AD66, _xlfn.XLOOKUP(TRUE,_xlpm.supp_zero_deux,'2. Mise en forme données entrée'!AD66:AD$93),0,-1),
_xlpm.annee_suiv, _xlfn.XLOOKUP(TRUE, _xlpm.supp_zero_deux, '2. Mise en forme données entrée'!$C66:$C$93, $C34),
_xlpm.val_suiv, _xlfn.XLOOKUP(TRUE, _xlpm.supp_zero_deux, '2. Mise en forme données entrée'!AD66:AD$93, _xlpm.val_prec),
_xlpm.val_prec + (_xlpm.x-_xlpm.annee_prec) * (_xlpm.val_suiv-_xlpm.val_prec)/(_xlpm.annee_suiv-_xlpm.annee_prec)
)), )</f>
        <v>11.6561471851089</v>
      </c>
      <c r="BK34" s="30" cm="1">
        <f t="array" ref="BK34">IFERROR(IF('2. Mise en forme données entrée'!AE66 &gt; 0, '2. Mise en forme données entrée'!AE66,
_xlfn.LET(
_xlpm.x, $C34,
_xlpm.supp_zero_un, '2. Mise en forme données entrée'!AE$53:AE66 &gt; 0,
_xlpm.supp_zero_deux, '2. Mise en forme données entrée'!AE66:AE$93 &gt; 0,
_xlpm.annee_prec, _xlfn.XLOOKUP(TRUE, _xlpm.supp_zero_un, $C$21:$C34,$C34,0,-1),
_xlpm.val_prec, _xlfn.XLOOKUP(TRUE, _xlpm.supp_zero_un, '2. Mise en forme données entrée'!AE$53:AE66, _xlfn.XLOOKUP(TRUE,_xlpm.supp_zero_deux,'2. Mise en forme données entrée'!AE66:AE$93),0,-1),
_xlpm.annee_suiv, _xlfn.XLOOKUP(TRUE, _xlpm.supp_zero_deux, '2. Mise en forme données entrée'!$C66:$C$93, $C34),
_xlpm.val_suiv, _xlfn.XLOOKUP(TRUE, _xlpm.supp_zero_deux, '2. Mise en forme données entrée'!AE66:AE$93, _xlpm.val_prec),
_xlpm.val_prec + (_xlpm.x-_xlpm.annee_prec) * (_xlpm.val_suiv-_xlpm.val_prec)/(_xlpm.annee_suiv-_xlpm.annee_prec)
)), )</f>
        <v>12.238954544364301</v>
      </c>
      <c r="BL34" s="30" cm="1">
        <f t="array" ref="BL34">IFERROR(IF('2. Mise en forme données entrée'!AF66 &gt; 0, '2. Mise en forme données entrée'!AF66,
_xlfn.LET(
_xlpm.x, $C34,
_xlpm.supp_zero_un, '2. Mise en forme données entrée'!AF$53:AF66 &gt; 0,
_xlpm.supp_zero_deux, '2. Mise en forme données entrée'!AF66:AF$93 &gt; 0,
_xlpm.annee_prec, _xlfn.XLOOKUP(TRUE, _xlpm.supp_zero_un, $C$21:$C34,$C34,0,-1),
_xlpm.val_prec, _xlfn.XLOOKUP(TRUE, _xlpm.supp_zero_un, '2. Mise en forme données entrée'!AF$53:AF66, _xlfn.XLOOKUP(TRUE,_xlpm.supp_zero_deux,'2. Mise en forme données entrée'!AF66:AF$93),0,-1),
_xlpm.annee_suiv, _xlfn.XLOOKUP(TRUE, _xlpm.supp_zero_deux, '2. Mise en forme données entrée'!$C66:$C$93, $C34),
_xlpm.val_suiv, _xlfn.XLOOKUP(TRUE, _xlpm.supp_zero_deux, '2. Mise en forme données entrée'!AF66:AF$93, _xlpm.val_prec),
_xlpm.val_prec + (_xlpm.x-_xlpm.annee_prec) * (_xlpm.val_suiv-_xlpm.val_prec)/(_xlpm.annee_suiv-_xlpm.annee_prec)
)), )</f>
        <v>27.2081242581623</v>
      </c>
      <c r="BM34" s="30" cm="1">
        <f t="array" ref="BM34">IFERROR(IF('2. Mise en forme données entrée'!AG66 &gt; 0, '2. Mise en forme données entrée'!AG66,
_xlfn.LET(
_xlpm.x, $C34,
_xlpm.supp_zero_un, '2. Mise en forme données entrée'!AG$53:AG66 &gt; 0,
_xlpm.supp_zero_deux, '2. Mise en forme données entrée'!AG66:AG$93 &gt; 0,
_xlpm.annee_prec, _xlfn.XLOOKUP(TRUE, _xlpm.supp_zero_un, $C$21:$C34,$C34,0,-1),
_xlpm.val_prec, _xlfn.XLOOKUP(TRUE, _xlpm.supp_zero_un, '2. Mise en forme données entrée'!AG$53:AG66, _xlfn.XLOOKUP(TRUE,_xlpm.supp_zero_deux,'2. Mise en forme données entrée'!AG66:AG$93),0,-1),
_xlpm.annee_suiv, _xlfn.XLOOKUP(TRUE, _xlpm.supp_zero_deux, '2. Mise en forme données entrée'!$C66:$C$93, $C34),
_xlpm.val_suiv, _xlfn.XLOOKUP(TRUE, _xlpm.supp_zero_deux, '2. Mise en forme données entrée'!AG66:AG$93, _xlpm.val_prec),
_xlpm.val_prec + (_xlpm.x-_xlpm.annee_prec) * (_xlpm.val_suiv-_xlpm.val_prec)/(_xlpm.annee_suiv-_xlpm.annee_prec)
)), )</f>
        <v>171.71234578920701</v>
      </c>
      <c r="BP34" s="55"/>
      <c r="BQ34" s="18" cm="1">
        <f t="array" ref="BQ34">IFERROR(IF('2. Mise en forme données entrée'!AK66 &gt; 0, '2. Mise en forme données entrée'!AK66,
_xlfn.LET(
_xlpm.x, $C34,
_xlpm.supp_zero_un, '2. Mise en forme données entrée'!AK$53:AK66 &gt; 0,
_xlpm.supp_zero_deux, '2. Mise en forme données entrée'!AK66:AK$93 &gt; 0,
_xlpm.annee_prec, _xlfn.XLOOKUP(TRUE, _xlpm.supp_zero_un, $C$21:$C34,$C34,0,-1),
_xlpm.val_prec, _xlfn.XLOOKUP(TRUE, _xlpm.supp_zero_un, '2. Mise en forme données entrée'!AK$53:AK66, _xlfn.XLOOKUP(TRUE,_xlpm.supp_zero_deux,'2. Mise en forme données entrée'!AK66:AK$93),0,-1),
_xlpm.annee_suiv, _xlfn.XLOOKUP(TRUE, _xlpm.supp_zero_deux, '2. Mise en forme données entrée'!$C66:$C$93, $C34),
_xlpm.val_suiv, _xlfn.XLOOKUP(TRUE, _xlpm.supp_zero_deux, '2. Mise en forme données entrée'!AK66:AK$93, _xlpm.val_prec),
_xlpm.val_prec + (_xlpm.x-_xlpm.annee_prec) * (_xlpm.val_suiv-_xlpm.val_prec)/(_xlpm.annee_suiv-_xlpm.annee_prec)
)), )</f>
        <v>0</v>
      </c>
      <c r="BR34" s="18" cm="1">
        <f t="array" ref="BR34">IFERROR(IF('2. Mise en forme données entrée'!AL66 &gt; 0, '2. Mise en forme données entrée'!AL66,
_xlfn.LET(
_xlpm.x, $C34,
_xlpm.supp_zero_un, '2. Mise en forme données entrée'!AL$53:AL66 &gt; 0,
_xlpm.supp_zero_deux, '2. Mise en forme données entrée'!AL66:AL$93 &gt; 0,
_xlpm.annee_prec, _xlfn.XLOOKUP(TRUE, _xlpm.supp_zero_un, $C$21:$C34,$C34,0,-1),
_xlpm.val_prec, _xlfn.XLOOKUP(TRUE, _xlpm.supp_zero_un, '2. Mise en forme données entrée'!AL$53:AL66, _xlfn.XLOOKUP(TRUE,_xlpm.supp_zero_deux,'2. Mise en forme données entrée'!AL66:AL$93),0,-1),
_xlpm.annee_suiv, _xlfn.XLOOKUP(TRUE, _xlpm.supp_zero_deux, '2. Mise en forme données entrée'!$C66:$C$93, $C34),
_xlpm.val_suiv, _xlfn.XLOOKUP(TRUE, _xlpm.supp_zero_deux, '2. Mise en forme données entrée'!AL66:AL$93, _xlpm.val_prec),
_xlpm.val_prec + (_xlpm.x-_xlpm.annee_prec) * (_xlpm.val_suiv-_xlpm.val_prec)/(_xlpm.annee_suiv-_xlpm.annee_prec)
)), )</f>
        <v>0</v>
      </c>
      <c r="BS34" s="18" cm="1">
        <f t="array" ref="BS34">IFERROR(IF('2. Mise en forme données entrée'!AM66 &gt; 0, '2. Mise en forme données entrée'!AM66,
_xlfn.LET(
_xlpm.x, $C34,
_xlpm.supp_zero_un, '2. Mise en forme données entrée'!AM$53:AM66 &gt; 0,
_xlpm.supp_zero_deux, '2. Mise en forme données entrée'!AM66:AM$93 &gt; 0,
_xlpm.annee_prec, _xlfn.XLOOKUP(TRUE, _xlpm.supp_zero_un, $C$21:$C34,$C34,0,-1),
_xlpm.val_prec, _xlfn.XLOOKUP(TRUE, _xlpm.supp_zero_un, '2. Mise en forme données entrée'!AM$53:AM66, _xlfn.XLOOKUP(TRUE,_xlpm.supp_zero_deux,'2. Mise en forme données entrée'!AM66:AM$93),0,-1),
_xlpm.annee_suiv, _xlfn.XLOOKUP(TRUE, _xlpm.supp_zero_deux, '2. Mise en forme données entrée'!$C66:$C$93, $C34),
_xlpm.val_suiv, _xlfn.XLOOKUP(TRUE, _xlpm.supp_zero_deux, '2. Mise en forme données entrée'!AM66:AM$93, _xlpm.val_prec),
_xlpm.val_prec + (_xlpm.x-_xlpm.annee_prec) * (_xlpm.val_suiv-_xlpm.val_prec)/(_xlpm.annee_suiv-_xlpm.annee_prec)
)), )</f>
        <v>0</v>
      </c>
      <c r="BT34" s="18" cm="1">
        <f t="array" ref="BT34">IFERROR(IF('2. Mise en forme données entrée'!AN66 &gt; 0, '2. Mise en forme données entrée'!AN66,
_xlfn.LET(
_xlpm.x, $C34,
_xlpm.supp_zero_un, '2. Mise en forme données entrée'!AN$53:AN66 &gt; 0,
_xlpm.supp_zero_deux, '2. Mise en forme données entrée'!AN66:AN$93 &gt; 0,
_xlpm.annee_prec, _xlfn.XLOOKUP(TRUE, _xlpm.supp_zero_un, $C$21:$C34,$C34,0,-1),
_xlpm.val_prec, _xlfn.XLOOKUP(TRUE, _xlpm.supp_zero_un, '2. Mise en forme données entrée'!AN$53:AN66, _xlfn.XLOOKUP(TRUE,_xlpm.supp_zero_deux,'2. Mise en forme données entrée'!AN66:AN$93),0,-1),
_xlpm.annee_suiv, _xlfn.XLOOKUP(TRUE, _xlpm.supp_zero_deux, '2. Mise en forme données entrée'!$C66:$C$93, $C34),
_xlpm.val_suiv, _xlfn.XLOOKUP(TRUE, _xlpm.supp_zero_deux, '2. Mise en forme données entrée'!AN66:AN$93, _xlpm.val_prec),
_xlpm.val_prec + (_xlpm.x-_xlpm.annee_prec) * (_xlpm.val_suiv-_xlpm.val_prec)/(_xlpm.annee_suiv-_xlpm.annee_prec)
)), )</f>
        <v>0</v>
      </c>
      <c r="BV34" s="29" cm="1">
        <f t="array" ref="BV34">IFERROR(IF('2. Mise en forme données entrée'!AP66 &gt; 0, '2. Mise en forme données entrée'!AP66,
_xlfn.LET(
_xlpm.x, $C34,
_xlpm.supp_zero_un, '2. Mise en forme données entrée'!AP$53:AP66 &gt; 0,
_xlpm.supp_zero_deux, '2. Mise en forme données entrée'!AP66:AP$93 &gt; 0,
_xlpm.annee_prec, _xlfn.XLOOKUP(TRUE, _xlpm.supp_zero_un, $C$21:$C34,$C34,0,-1),
_xlpm.val_prec, _xlfn.XLOOKUP(TRUE, _xlpm.supp_zero_un, '2. Mise en forme données entrée'!AP$53:AP66, _xlfn.XLOOKUP(TRUE,_xlpm.supp_zero_deux,'2. Mise en forme données entrée'!AP66:AP$93),0,-1),
_xlpm.annee_suiv, _xlfn.XLOOKUP(TRUE, _xlpm.supp_zero_deux, '2. Mise en forme données entrée'!$C66:$C$93, $C34),
_xlpm.val_suiv, _xlfn.XLOOKUP(TRUE, _xlpm.supp_zero_deux, '2. Mise en forme données entrée'!AP66:AP$93, _xlpm.val_prec),
_xlpm.val_prec + (_xlpm.x-_xlpm.annee_prec) * (_xlpm.val_suiv-_xlpm.val_prec)/(_xlpm.annee_suiv-_xlpm.annee_prec)
)), )</f>
        <v>0</v>
      </c>
      <c r="BW34" s="29" cm="1">
        <f t="array" ref="BW34">IFERROR(IF('2. Mise en forme données entrée'!AQ66 &gt; 0, '2. Mise en forme données entrée'!AQ66,
_xlfn.LET(
_xlpm.x, $C34,
_xlpm.supp_zero_un, '2. Mise en forme données entrée'!AQ$53:AQ66 &gt; 0,
_xlpm.supp_zero_deux, '2. Mise en forme données entrée'!AQ66:AQ$93 &gt; 0,
_xlpm.annee_prec, _xlfn.XLOOKUP(TRUE, _xlpm.supp_zero_un, $C$21:$C34,$C34,0,-1),
_xlpm.val_prec, _xlfn.XLOOKUP(TRUE, _xlpm.supp_zero_un, '2. Mise en forme données entrée'!AQ$53:AQ66, _xlfn.XLOOKUP(TRUE,_xlpm.supp_zero_deux,'2. Mise en forme données entrée'!AQ66:AQ$93),0,-1),
_xlpm.annee_suiv, _xlfn.XLOOKUP(TRUE, _xlpm.supp_zero_deux, '2. Mise en forme données entrée'!$C66:$C$93, $C34),
_xlpm.val_suiv, _xlfn.XLOOKUP(TRUE, _xlpm.supp_zero_deux, '2. Mise en forme données entrée'!AQ66:AQ$93, _xlpm.val_prec),
_xlpm.val_prec + (_xlpm.x-_xlpm.annee_prec) * (_xlpm.val_suiv-_xlpm.val_prec)/(_xlpm.annee_suiv-_xlpm.annee_prec)
)), )</f>
        <v>0</v>
      </c>
      <c r="BX34" s="29" cm="1">
        <f t="array" ref="BX34">IFERROR(IF('2. Mise en forme données entrée'!AR66 &gt; 0, '2. Mise en forme données entrée'!AR66,
_xlfn.LET(
_xlpm.x, $C34,
_xlpm.supp_zero_un, '2. Mise en forme données entrée'!AR$53:AR66 &gt; 0,
_xlpm.supp_zero_deux, '2. Mise en forme données entrée'!AR66:AR$93 &gt; 0,
_xlpm.annee_prec, _xlfn.XLOOKUP(TRUE, _xlpm.supp_zero_un, $C$21:$C34,$C34,0,-1),
_xlpm.val_prec, _xlfn.XLOOKUP(TRUE, _xlpm.supp_zero_un, '2. Mise en forme données entrée'!AR$53:AR66, _xlfn.XLOOKUP(TRUE,_xlpm.supp_zero_deux,'2. Mise en forme données entrée'!AR66:AR$93),0,-1),
_xlpm.annee_suiv, _xlfn.XLOOKUP(TRUE, _xlpm.supp_zero_deux, '2. Mise en forme données entrée'!$C66:$C$93, $C34),
_xlpm.val_suiv, _xlfn.XLOOKUP(TRUE, _xlpm.supp_zero_deux, '2. Mise en forme données entrée'!AR66:AR$93, _xlpm.val_prec),
_xlpm.val_prec + (_xlpm.x-_xlpm.annee_prec) * (_xlpm.val_suiv-_xlpm.val_prec)/(_xlpm.annee_suiv-_xlpm.annee_prec)
)), )</f>
        <v>0</v>
      </c>
      <c r="BY34" s="29" cm="1">
        <f t="array" ref="BY34">IFERROR(IF('2. Mise en forme données entrée'!AS66 &gt; 0, '2. Mise en forme données entrée'!AS66,
_xlfn.LET(
_xlpm.x, $C34,
_xlpm.supp_zero_un, '2. Mise en forme données entrée'!AS$53:AS66 &gt; 0,
_xlpm.supp_zero_deux, '2. Mise en forme données entrée'!AS66:AS$93 &gt; 0,
_xlpm.annee_prec, _xlfn.XLOOKUP(TRUE, _xlpm.supp_zero_un, $C$21:$C34,$C34,0,-1),
_xlpm.val_prec, _xlfn.XLOOKUP(TRUE, _xlpm.supp_zero_un, '2. Mise en forme données entrée'!AS$53:AS66, _xlfn.XLOOKUP(TRUE,_xlpm.supp_zero_deux,'2. Mise en forme données entrée'!AS66:AS$93),0,-1),
_xlpm.annee_suiv, _xlfn.XLOOKUP(TRUE, _xlpm.supp_zero_deux, '2. Mise en forme données entrée'!$C66:$C$93, $C34),
_xlpm.val_suiv, _xlfn.XLOOKUP(TRUE, _xlpm.supp_zero_deux, '2. Mise en forme données entrée'!AS66:AS$93, _xlpm.val_prec),
_xlpm.val_prec + (_xlpm.x-_xlpm.annee_prec) * (_xlpm.val_suiv-_xlpm.val_prec)/(_xlpm.annee_suiv-_xlpm.annee_prec)
)), )</f>
        <v>0</v>
      </c>
      <c r="CA34" s="29" cm="1">
        <f t="array" ref="CA34">IFERROR(IF('2. Mise en forme données entrée'!AU66 &gt; 0, '2. Mise en forme données entrée'!AU66,
_xlfn.LET(
_xlpm.x, $C34,
_xlpm.supp_zero_un, '2. Mise en forme données entrée'!AU$53:AU66 &gt; 0,
_xlpm.supp_zero_deux, '2. Mise en forme données entrée'!AU66:AU$93 &gt; 0,
_xlpm.annee_prec, _xlfn.XLOOKUP(TRUE, _xlpm.supp_zero_un, $C$21:$C34,$C34,0,-1),
_xlpm.val_prec, _xlfn.XLOOKUP(TRUE, _xlpm.supp_zero_un, '2. Mise en forme données entrée'!AU$53:AU66, _xlfn.XLOOKUP(TRUE,_xlpm.supp_zero_deux,'2. Mise en forme données entrée'!AU66:AU$93),0,-1),
_xlpm.annee_suiv, _xlfn.XLOOKUP(TRUE, _xlpm.supp_zero_deux, '2. Mise en forme données entrée'!$C66:$C$93, $C34),
_xlpm.val_suiv, _xlfn.XLOOKUP(TRUE, _xlpm.supp_zero_deux, '2. Mise en forme données entrée'!AU66:AU$93, _xlpm.val_prec),
_xlpm.val_prec + (_xlpm.x-_xlpm.annee_prec) * (_xlpm.val_suiv-_xlpm.val_prec)/(_xlpm.annee_suiv-_xlpm.annee_prec)
)), )</f>
        <v>0</v>
      </c>
      <c r="CB34" s="29" cm="1">
        <f t="array" ref="CB34">IFERROR(IF('2. Mise en forme données entrée'!AV66 &gt; 0, '2. Mise en forme données entrée'!AV66,
_xlfn.LET(
_xlpm.x, $C34,
_xlpm.supp_zero_un, '2. Mise en forme données entrée'!AV$53:AV66 &gt; 0,
_xlpm.supp_zero_deux, '2. Mise en forme données entrée'!AV66:AV$93 &gt; 0,
_xlpm.annee_prec, _xlfn.XLOOKUP(TRUE, _xlpm.supp_zero_un, $C$21:$C34,$C34,0,-1),
_xlpm.val_prec, _xlfn.XLOOKUP(TRUE, _xlpm.supp_zero_un, '2. Mise en forme données entrée'!AV$53:AV66, _xlfn.XLOOKUP(TRUE,_xlpm.supp_zero_deux,'2. Mise en forme données entrée'!AV66:AV$93),0,-1),
_xlpm.annee_suiv, _xlfn.XLOOKUP(TRUE, _xlpm.supp_zero_deux, '2. Mise en forme données entrée'!$C66:$C$93, $C34),
_xlpm.val_suiv, _xlfn.XLOOKUP(TRUE, _xlpm.supp_zero_deux, '2. Mise en forme données entrée'!AV66:AV$93, _xlpm.val_prec),
_xlpm.val_prec + (_xlpm.x-_xlpm.annee_prec) * (_xlpm.val_suiv-_xlpm.val_prec)/(_xlpm.annee_suiv-_xlpm.annee_prec)
)), )</f>
        <v>0</v>
      </c>
      <c r="CC34" s="29" cm="1">
        <f t="array" ref="CC34">IFERROR(IF('2. Mise en forme données entrée'!AW66 &gt; 0, '2. Mise en forme données entrée'!AW66,
_xlfn.LET(
_xlpm.x, $C34,
_xlpm.supp_zero_un, '2. Mise en forme données entrée'!AW$53:AW66 &gt; 0,
_xlpm.supp_zero_deux, '2. Mise en forme données entrée'!AW66:AW$93 &gt; 0,
_xlpm.annee_prec, _xlfn.XLOOKUP(TRUE, _xlpm.supp_zero_un, $C$21:$C34,$C34,0,-1),
_xlpm.val_prec, _xlfn.XLOOKUP(TRUE, _xlpm.supp_zero_un, '2. Mise en forme données entrée'!AW$53:AW66, _xlfn.XLOOKUP(TRUE,_xlpm.supp_zero_deux,'2. Mise en forme données entrée'!AW66:AW$93),0,-1),
_xlpm.annee_suiv, _xlfn.XLOOKUP(TRUE, _xlpm.supp_zero_deux, '2. Mise en forme données entrée'!$C66:$C$93, $C34),
_xlpm.val_suiv, _xlfn.XLOOKUP(TRUE, _xlpm.supp_zero_deux, '2. Mise en forme données entrée'!AW66:AW$93, _xlpm.val_prec),
_xlpm.val_prec + (_xlpm.x-_xlpm.annee_prec) * (_xlpm.val_suiv-_xlpm.val_prec)/(_xlpm.annee_suiv-_xlpm.annee_prec)
)), )</f>
        <v>0</v>
      </c>
      <c r="CD34" s="29" cm="1">
        <f t="array" ref="CD34">IFERROR(IF('2. Mise en forme données entrée'!AX66 &gt; 0, '2. Mise en forme données entrée'!AX66,
_xlfn.LET(
_xlpm.x, $C34,
_xlpm.supp_zero_un, '2. Mise en forme données entrée'!AX$53:AX66 &gt; 0,
_xlpm.supp_zero_deux, '2. Mise en forme données entrée'!AX66:AX$93 &gt; 0,
_xlpm.annee_prec, _xlfn.XLOOKUP(TRUE, _xlpm.supp_zero_un, $C$21:$C34,$C34,0,-1),
_xlpm.val_prec, _xlfn.XLOOKUP(TRUE, _xlpm.supp_zero_un, '2. Mise en forme données entrée'!AX$53:AX66, _xlfn.XLOOKUP(TRUE,_xlpm.supp_zero_deux,'2. Mise en forme données entrée'!AX66:AX$93),0,-1),
_xlpm.annee_suiv, _xlfn.XLOOKUP(TRUE, _xlpm.supp_zero_deux, '2. Mise en forme données entrée'!$C66:$C$93, $C34),
_xlpm.val_suiv, _xlfn.XLOOKUP(TRUE, _xlpm.supp_zero_deux, '2. Mise en forme données entrée'!AX66:AX$93, _xlpm.val_prec),
_xlpm.val_prec + (_xlpm.x-_xlpm.annee_prec) * (_xlpm.val_suiv-_xlpm.val_prec)/(_xlpm.annee_suiv-_xlpm.annee_prec)
)), )</f>
        <v>0</v>
      </c>
      <c r="CF34" s="29" cm="1">
        <f t="array" ref="CF34">IFERROR(IF('2. Mise en forme données entrée'!AZ66 &gt; 0, '2. Mise en forme données entrée'!AZ66,
_xlfn.LET(
_xlpm.x, $C34,
_xlpm.supp_zero_un, '2. Mise en forme données entrée'!AZ$53:AZ66 &gt; 0,
_xlpm.supp_zero_deux, '2. Mise en forme données entrée'!AZ66:AZ$93 &gt; 0,
_xlpm.annee_prec, _xlfn.XLOOKUP(TRUE, _xlpm.supp_zero_un, $C$21:$C34,$C34,0,-1),
_xlpm.val_prec, _xlfn.XLOOKUP(TRUE, _xlpm.supp_zero_un, '2. Mise en forme données entrée'!AZ$53:AZ66, _xlfn.XLOOKUP(TRUE,_xlpm.supp_zero_deux,'2. Mise en forme données entrée'!AZ66:AZ$93),0,-1),
_xlpm.annee_suiv, _xlfn.XLOOKUP(TRUE, _xlpm.supp_zero_deux, '2. Mise en forme données entrée'!$C66:$C$93, $C34),
_xlpm.val_suiv, _xlfn.XLOOKUP(TRUE, _xlpm.supp_zero_deux, '2. Mise en forme données entrée'!AZ66:AZ$93, _xlpm.val_prec),
_xlpm.val_prec + (_xlpm.x-_xlpm.annee_prec) * (_xlpm.val_suiv-_xlpm.val_prec)/(_xlpm.annee_suiv-_xlpm.annee_prec)
)), )</f>
        <v>0</v>
      </c>
      <c r="CG34" s="29" cm="1">
        <f t="array" ref="CG34">IFERROR(IF('2. Mise en forme données entrée'!BA66 &gt; 0, '2. Mise en forme données entrée'!BA66,
_xlfn.LET(
_xlpm.x, $C34,
_xlpm.supp_zero_un, '2. Mise en forme données entrée'!BA$53:BA66 &gt; 0,
_xlpm.supp_zero_deux, '2. Mise en forme données entrée'!BA66:BA$93 &gt; 0,
_xlpm.annee_prec, _xlfn.XLOOKUP(TRUE, _xlpm.supp_zero_un, $C$21:$C34,$C34,0,-1),
_xlpm.val_prec, _xlfn.XLOOKUP(TRUE, _xlpm.supp_zero_un, '2. Mise en forme données entrée'!BA$53:BA66, _xlfn.XLOOKUP(TRUE,_xlpm.supp_zero_deux,'2. Mise en forme données entrée'!BA66:BA$93),0,-1),
_xlpm.annee_suiv, _xlfn.XLOOKUP(TRUE, _xlpm.supp_zero_deux, '2. Mise en forme données entrée'!$C66:$C$93, $C34),
_xlpm.val_suiv, _xlfn.XLOOKUP(TRUE, _xlpm.supp_zero_deux, '2. Mise en forme données entrée'!BA66:BA$93, _xlpm.val_prec),
_xlpm.val_prec + (_xlpm.x-_xlpm.annee_prec) * (_xlpm.val_suiv-_xlpm.val_prec)/(_xlpm.annee_suiv-_xlpm.annee_prec)
)), )</f>
        <v>0</v>
      </c>
      <c r="CH34" s="29" cm="1">
        <f t="array" ref="CH34">IFERROR(IF('2. Mise en forme données entrée'!BB66 &gt; 0, '2. Mise en forme données entrée'!BB66,
_xlfn.LET(
_xlpm.x, $C34,
_xlpm.supp_zero_un, '2. Mise en forme données entrée'!BB$53:BB66 &gt; 0,
_xlpm.supp_zero_deux, '2. Mise en forme données entrée'!BB66:BB$93 &gt; 0,
_xlpm.annee_prec, _xlfn.XLOOKUP(TRUE, _xlpm.supp_zero_un, $C$21:$C34,$C34,0,-1),
_xlpm.val_prec, _xlfn.XLOOKUP(TRUE, _xlpm.supp_zero_un, '2. Mise en forme données entrée'!BB$53:BB66, _xlfn.XLOOKUP(TRUE,_xlpm.supp_zero_deux,'2. Mise en forme données entrée'!BB66:BB$93),0,-1),
_xlpm.annee_suiv, _xlfn.XLOOKUP(TRUE, _xlpm.supp_zero_deux, '2. Mise en forme données entrée'!$C66:$C$93, $C34),
_xlpm.val_suiv, _xlfn.XLOOKUP(TRUE, _xlpm.supp_zero_deux, '2. Mise en forme données entrée'!BB66:BB$93, _xlpm.val_prec),
_xlpm.val_prec + (_xlpm.x-_xlpm.annee_prec) * (_xlpm.val_suiv-_xlpm.val_prec)/(_xlpm.annee_suiv-_xlpm.annee_prec)
)), )</f>
        <v>0</v>
      </c>
      <c r="CI34" s="29" cm="1">
        <f t="array" ref="CI34">IFERROR(IF('2. Mise en forme données entrée'!BC66 &gt; 0, '2. Mise en forme données entrée'!BC66,
_xlfn.LET(
_xlpm.x, $C34,
_xlpm.supp_zero_un, '2. Mise en forme données entrée'!BC$53:BC66 &gt; 0,
_xlpm.supp_zero_deux, '2. Mise en forme données entrée'!BC66:BC$93 &gt; 0,
_xlpm.annee_prec, _xlfn.XLOOKUP(TRUE, _xlpm.supp_zero_un, $C$21:$C34,$C34,0,-1),
_xlpm.val_prec, _xlfn.XLOOKUP(TRUE, _xlpm.supp_zero_un, '2. Mise en forme données entrée'!BC$53:BC66, _xlfn.XLOOKUP(TRUE,_xlpm.supp_zero_deux,'2. Mise en forme données entrée'!BC66:BC$93),0,-1),
_xlpm.annee_suiv, _xlfn.XLOOKUP(TRUE, _xlpm.supp_zero_deux, '2. Mise en forme données entrée'!$C66:$C$93, $C34),
_xlpm.val_suiv, _xlfn.XLOOKUP(TRUE, _xlpm.supp_zero_deux, '2. Mise en forme données entrée'!BC66:BC$93, _xlpm.val_prec),
_xlpm.val_prec + (_xlpm.x-_xlpm.annee_prec) * (_xlpm.val_suiv-_xlpm.val_prec)/(_xlpm.annee_suiv-_xlpm.annee_prec)
)), )</f>
        <v>0</v>
      </c>
      <c r="CK34" s="29" cm="1">
        <f t="array" ref="CK34">IFERROR(IF('2. Mise en forme données entrée'!BE66 &gt; 0, '2. Mise en forme données entrée'!BE66,
_xlfn.LET(
_xlpm.x, $C34,
_xlpm.supp_zero_un, '2. Mise en forme données entrée'!BE$53:BE66 &gt; 0,
_xlpm.supp_zero_deux, '2. Mise en forme données entrée'!BE66:BE$93 &gt; 0,
_xlpm.annee_prec, _xlfn.XLOOKUP(TRUE, _xlpm.supp_zero_un, $C$21:$C34,$C34,0,-1),
_xlpm.val_prec, _xlfn.XLOOKUP(TRUE, _xlpm.supp_zero_un, '2. Mise en forme données entrée'!BE$53:BE66, _xlfn.XLOOKUP(TRUE,_xlpm.supp_zero_deux,'2. Mise en forme données entrée'!BE66:BE$93),0,-1),
_xlpm.annee_suiv, _xlfn.XLOOKUP(TRUE, _xlpm.supp_zero_deux, '2. Mise en forme données entrée'!$C66:$C$93, $C34),
_xlpm.val_suiv, _xlfn.XLOOKUP(TRUE, _xlpm.supp_zero_deux, '2. Mise en forme données entrée'!BE66:BE$93, _xlpm.val_prec),
_xlpm.val_prec + (_xlpm.x-_xlpm.annee_prec) * (_xlpm.val_suiv-_xlpm.val_prec)/(_xlpm.annee_suiv-_xlpm.annee_prec)
)), )</f>
        <v>0</v>
      </c>
      <c r="CL34" s="29" cm="1">
        <f t="array" ref="CL34">IFERROR(IF('2. Mise en forme données entrée'!BF66 &gt; 0, '2. Mise en forme données entrée'!BF66,
_xlfn.LET(
_xlpm.x, $C34,
_xlpm.supp_zero_un, '2. Mise en forme données entrée'!BF$53:BF66 &gt; 0,
_xlpm.supp_zero_deux, '2. Mise en forme données entrée'!BF66:BF$93 &gt; 0,
_xlpm.annee_prec, _xlfn.XLOOKUP(TRUE, _xlpm.supp_zero_un, $C$21:$C34,$C34,0,-1),
_xlpm.val_prec, _xlfn.XLOOKUP(TRUE, _xlpm.supp_zero_un, '2. Mise en forme données entrée'!BF$53:BF66, _xlfn.XLOOKUP(TRUE,_xlpm.supp_zero_deux,'2. Mise en forme données entrée'!BF66:BF$93),0,-1),
_xlpm.annee_suiv, _xlfn.XLOOKUP(TRUE, _xlpm.supp_zero_deux, '2. Mise en forme données entrée'!$C66:$C$93, $C34),
_xlpm.val_suiv, _xlfn.XLOOKUP(TRUE, _xlpm.supp_zero_deux, '2. Mise en forme données entrée'!BF66:BF$93, _xlpm.val_prec),
_xlpm.val_prec + (_xlpm.x-_xlpm.annee_prec) * (_xlpm.val_suiv-_xlpm.val_prec)/(_xlpm.annee_suiv-_xlpm.annee_prec)
)), )</f>
        <v>0</v>
      </c>
      <c r="CM34" s="29" cm="1">
        <f t="array" ref="CM34">IFERROR(IF('2. Mise en forme données entrée'!BG66 &gt; 0, '2. Mise en forme données entrée'!BG66,
_xlfn.LET(
_xlpm.x, $C34,
_xlpm.supp_zero_un, '2. Mise en forme données entrée'!BG$53:BG66 &gt; 0,
_xlpm.supp_zero_deux, '2. Mise en forme données entrée'!BG66:BG$93 &gt; 0,
_xlpm.annee_prec, _xlfn.XLOOKUP(TRUE, _xlpm.supp_zero_un, $C$21:$C34,$C34,0,-1),
_xlpm.val_prec, _xlfn.XLOOKUP(TRUE, _xlpm.supp_zero_un, '2. Mise en forme données entrée'!BG$53:BG66, _xlfn.XLOOKUP(TRUE,_xlpm.supp_zero_deux,'2. Mise en forme données entrée'!BG66:BG$93),0,-1),
_xlpm.annee_suiv, _xlfn.XLOOKUP(TRUE, _xlpm.supp_zero_deux, '2. Mise en forme données entrée'!$C66:$C$93, $C34),
_xlpm.val_suiv, _xlfn.XLOOKUP(TRUE, _xlpm.supp_zero_deux, '2. Mise en forme données entrée'!BG66:BG$93, _xlpm.val_prec),
_xlpm.val_prec + (_xlpm.x-_xlpm.annee_prec) * (_xlpm.val_suiv-_xlpm.val_prec)/(_xlpm.annee_suiv-_xlpm.annee_prec)
)), )</f>
        <v>0</v>
      </c>
      <c r="CN34" s="29" cm="1">
        <f t="array" ref="CN34">IFERROR(IF('2. Mise en forme données entrée'!BH66 &gt; 0, '2. Mise en forme données entrée'!BH66,
_xlfn.LET(
_xlpm.x, $C34,
_xlpm.supp_zero_un, '2. Mise en forme données entrée'!BH$53:BH66 &gt; 0,
_xlpm.supp_zero_deux, '2. Mise en forme données entrée'!BH66:BH$93 &gt; 0,
_xlpm.annee_prec, _xlfn.XLOOKUP(TRUE, _xlpm.supp_zero_un, $C$21:$C34,$C34,0,-1),
_xlpm.val_prec, _xlfn.XLOOKUP(TRUE, _xlpm.supp_zero_un, '2. Mise en forme données entrée'!BH$53:BH66, _xlfn.XLOOKUP(TRUE,_xlpm.supp_zero_deux,'2. Mise en forme données entrée'!BH66:BH$93),0,-1),
_xlpm.annee_suiv, _xlfn.XLOOKUP(TRUE, _xlpm.supp_zero_deux, '2. Mise en forme données entrée'!$C66:$C$93, $C34),
_xlpm.val_suiv, _xlfn.XLOOKUP(TRUE, _xlpm.supp_zero_deux, '2. Mise en forme données entrée'!BH66:BH$93, _xlpm.val_prec),
_xlpm.val_prec + (_xlpm.x-_xlpm.annee_prec) * (_xlpm.val_suiv-_xlpm.val_prec)/(_xlpm.annee_suiv-_xlpm.annee_prec)
)), )</f>
        <v>0</v>
      </c>
      <c r="CP34" s="30" cm="1">
        <f t="array" ref="CP34">IFERROR(IF('2. Mise en forme données entrée'!BJ66 &gt; 0, '2. Mise en forme données entrée'!BJ66,
_xlfn.LET(
_xlpm.x, $C34,
_xlpm.supp_zero_un, '2. Mise en forme données entrée'!BJ$53:BJ66 &gt; 0,
_xlpm.supp_zero_deux, '2. Mise en forme données entrée'!BJ66:BJ$93 &gt; 0,
_xlpm.annee_prec, _xlfn.XLOOKUP(TRUE, _xlpm.supp_zero_un, $C$21:$C34,$C34,0,-1),
_xlpm.val_prec, _xlfn.XLOOKUP(TRUE, _xlpm.supp_zero_un, '2. Mise en forme données entrée'!BJ$53:BJ66, _xlfn.XLOOKUP(TRUE,_xlpm.supp_zero_deux,'2. Mise en forme données entrée'!BJ66:BJ$93),0,-1),
_xlpm.annee_suiv, _xlfn.XLOOKUP(TRUE, _xlpm.supp_zero_deux, '2. Mise en forme données entrée'!$C66:$C$93, $C34),
_xlpm.val_suiv, _xlfn.XLOOKUP(TRUE, _xlpm.supp_zero_deux, '2. Mise en forme données entrée'!BJ66:BJ$93, _xlpm.val_prec),
_xlpm.val_prec + (_xlpm.x-_xlpm.annee_prec) * (_xlpm.val_suiv-_xlpm.val_prec)/(_xlpm.annee_suiv-_xlpm.annee_prec)
)), )</f>
        <v>0</v>
      </c>
      <c r="CQ34" s="30" cm="1">
        <f t="array" ref="CQ34">IFERROR(IF('2. Mise en forme données entrée'!BK66 &gt; 0, '2. Mise en forme données entrée'!BK66,
_xlfn.LET(
_xlpm.x, $C34,
_xlpm.supp_zero_un, '2. Mise en forme données entrée'!BK$53:BK66 &gt; 0,
_xlpm.supp_zero_deux, '2. Mise en forme données entrée'!BK66:BK$93 &gt; 0,
_xlpm.annee_prec, _xlfn.XLOOKUP(TRUE, _xlpm.supp_zero_un, $C$21:$C34,$C34,0,-1),
_xlpm.val_prec, _xlfn.XLOOKUP(TRUE, _xlpm.supp_zero_un, '2. Mise en forme données entrée'!BK$53:BK66, _xlfn.XLOOKUP(TRUE,_xlpm.supp_zero_deux,'2. Mise en forme données entrée'!BK66:BK$93),0,-1),
_xlpm.annee_suiv, _xlfn.XLOOKUP(TRUE, _xlpm.supp_zero_deux, '2. Mise en forme données entrée'!$C66:$C$93, $C34),
_xlpm.val_suiv, _xlfn.XLOOKUP(TRUE, _xlpm.supp_zero_deux, '2. Mise en forme données entrée'!BK66:BK$93, _xlpm.val_prec),
_xlpm.val_prec + (_xlpm.x-_xlpm.annee_prec) * (_xlpm.val_suiv-_xlpm.val_prec)/(_xlpm.annee_suiv-_xlpm.annee_prec)
)), )</f>
        <v>0</v>
      </c>
      <c r="CR34" s="30" cm="1">
        <f t="array" ref="CR34">IFERROR(IF('2. Mise en forme données entrée'!BL66 &gt; 0, '2. Mise en forme données entrée'!BL66,
_xlfn.LET(
_xlpm.x, $C34,
_xlpm.supp_zero_un, '2. Mise en forme données entrée'!BL$53:BL66 &gt; 0,
_xlpm.supp_zero_deux, '2. Mise en forme données entrée'!BL66:BL$93 &gt; 0,
_xlpm.annee_prec, _xlfn.XLOOKUP(TRUE, _xlpm.supp_zero_un, $C$21:$C34,$C34,0,-1),
_xlpm.val_prec, _xlfn.XLOOKUP(TRUE, _xlpm.supp_zero_un, '2. Mise en forme données entrée'!BL$53:BL66, _xlfn.XLOOKUP(TRUE,_xlpm.supp_zero_deux,'2. Mise en forme données entrée'!BL66:BL$93),0,-1),
_xlpm.annee_suiv, _xlfn.XLOOKUP(TRUE, _xlpm.supp_zero_deux, '2. Mise en forme données entrée'!$C66:$C$93, $C34),
_xlpm.val_suiv, _xlfn.XLOOKUP(TRUE, _xlpm.supp_zero_deux, '2. Mise en forme données entrée'!BL66:BL$93, _xlpm.val_prec),
_xlpm.val_prec + (_xlpm.x-_xlpm.annee_prec) * (_xlpm.val_suiv-_xlpm.val_prec)/(_xlpm.annee_suiv-_xlpm.annee_prec)
)), )</f>
        <v>0</v>
      </c>
      <c r="CS34" s="30" cm="1">
        <f t="array" ref="CS34">IFERROR(IF('2. Mise en forme données entrée'!BM66 &gt; 0, '2. Mise en forme données entrée'!BM66,
_xlfn.LET(
_xlpm.x, $C34,
_xlpm.supp_zero_un, '2. Mise en forme données entrée'!BM$53:BM66 &gt; 0,
_xlpm.supp_zero_deux, '2. Mise en forme données entrée'!BM66:BM$93 &gt; 0,
_xlpm.annee_prec, _xlfn.XLOOKUP(TRUE, _xlpm.supp_zero_un, $C$21:$C34,$C34,0,-1),
_xlpm.val_prec, _xlfn.XLOOKUP(TRUE, _xlpm.supp_zero_un, '2. Mise en forme données entrée'!BM$53:BM66, _xlfn.XLOOKUP(TRUE,_xlpm.supp_zero_deux,'2. Mise en forme données entrée'!BM66:BM$93),0,-1),
_xlpm.annee_suiv, _xlfn.XLOOKUP(TRUE, _xlpm.supp_zero_deux, '2. Mise en forme données entrée'!$C66:$C$93, $C34),
_xlpm.val_suiv, _xlfn.XLOOKUP(TRUE, _xlpm.supp_zero_deux, '2. Mise en forme données entrée'!BM66:BM$93, _xlpm.val_prec),
_xlpm.val_prec + (_xlpm.x-_xlpm.annee_prec) * (_xlpm.val_suiv-_xlpm.val_prec)/(_xlpm.annee_suiv-_xlpm.annee_prec)
)), )</f>
        <v>0</v>
      </c>
      <c r="CV34" s="55"/>
      <c r="CW34" s="18" cm="1">
        <f t="array" ref="CW34">IFERROR(IF('2. Mise en forme données entrée'!BQ66 &gt; 0, '2. Mise en forme données entrée'!BQ66,
_xlfn.LET(
_xlpm.x, $C34,
_xlpm.supp_zero_un, '2. Mise en forme données entrée'!BQ$53:BQ66 &gt; 0,
_xlpm.supp_zero_deux, '2. Mise en forme données entrée'!BQ66:BQ$93 &gt; 0,
_xlpm.annee_prec, _xlfn.XLOOKUP(TRUE, _xlpm.supp_zero_un, $C$21:$C34,$C34,0,-1),
_xlpm.val_prec, _xlfn.XLOOKUP(TRUE, _xlpm.supp_zero_un, '2. Mise en forme données entrée'!BQ$53:BQ66, _xlfn.XLOOKUP(TRUE,_xlpm.supp_zero_deux,'2. Mise en forme données entrée'!BQ66:BQ$93),0,-1),
_xlpm.annee_suiv, _xlfn.XLOOKUP(TRUE, _xlpm.supp_zero_deux, '2. Mise en forme données entrée'!$C66:$C$93, $C34),
_xlpm.val_suiv, _xlfn.XLOOKUP(TRUE, _xlpm.supp_zero_deux, '2. Mise en forme données entrée'!BQ66:BQ$93, _xlpm.val_prec),
_xlpm.val_prec + (_xlpm.x-_xlpm.annee_prec) * (_xlpm.val_suiv-_xlpm.val_prec)/(_xlpm.annee_suiv-_xlpm.annee_prec)
)), )</f>
        <v>0</v>
      </c>
      <c r="CX34" s="18" cm="1">
        <f t="array" ref="CX34">IFERROR(IF('2. Mise en forme données entrée'!BR66 &gt; 0, '2. Mise en forme données entrée'!BR66,
_xlfn.LET(
_xlpm.x, $C34,
_xlpm.supp_zero_un, '2. Mise en forme données entrée'!BR$53:BR66 &gt; 0,
_xlpm.supp_zero_deux, '2. Mise en forme données entrée'!BR66:BR$93 &gt; 0,
_xlpm.annee_prec, _xlfn.XLOOKUP(TRUE, _xlpm.supp_zero_un, $C$21:$C34,$C34,0,-1),
_xlpm.val_prec, _xlfn.XLOOKUP(TRUE, _xlpm.supp_zero_un, '2. Mise en forme données entrée'!BR$53:BR66, _xlfn.XLOOKUP(TRUE,_xlpm.supp_zero_deux,'2. Mise en forme données entrée'!BR66:BR$93),0,-1),
_xlpm.annee_suiv, _xlfn.XLOOKUP(TRUE, _xlpm.supp_zero_deux, '2. Mise en forme données entrée'!$C66:$C$93, $C34),
_xlpm.val_suiv, _xlfn.XLOOKUP(TRUE, _xlpm.supp_zero_deux, '2. Mise en forme données entrée'!BR66:BR$93, _xlpm.val_prec),
_xlpm.val_prec + (_xlpm.x-_xlpm.annee_prec) * (_xlpm.val_suiv-_xlpm.val_prec)/(_xlpm.annee_suiv-_xlpm.annee_prec)
)), )</f>
        <v>0</v>
      </c>
      <c r="CY34" s="18" cm="1">
        <f t="array" ref="CY34">IFERROR(IF('2. Mise en forme données entrée'!BS66 &gt; 0, '2. Mise en forme données entrée'!BS66,
_xlfn.LET(
_xlpm.x, $C34,
_xlpm.supp_zero_un, '2. Mise en forme données entrée'!BS$53:BS66 &gt; 0,
_xlpm.supp_zero_deux, '2. Mise en forme données entrée'!BS66:BS$93 &gt; 0,
_xlpm.annee_prec, _xlfn.XLOOKUP(TRUE, _xlpm.supp_zero_un, $C$21:$C34,$C34,0,-1),
_xlpm.val_prec, _xlfn.XLOOKUP(TRUE, _xlpm.supp_zero_un, '2. Mise en forme données entrée'!BS$53:BS66, _xlfn.XLOOKUP(TRUE,_xlpm.supp_zero_deux,'2. Mise en forme données entrée'!BS66:BS$93),0,-1),
_xlpm.annee_suiv, _xlfn.XLOOKUP(TRUE, _xlpm.supp_zero_deux, '2. Mise en forme données entrée'!$C66:$C$93, $C34),
_xlpm.val_suiv, _xlfn.XLOOKUP(TRUE, _xlpm.supp_zero_deux, '2. Mise en forme données entrée'!BS66:BS$93, _xlpm.val_prec),
_xlpm.val_prec + (_xlpm.x-_xlpm.annee_prec) * (_xlpm.val_suiv-_xlpm.val_prec)/(_xlpm.annee_suiv-_xlpm.annee_prec)
)), )</f>
        <v>0</v>
      </c>
      <c r="CZ34" s="18" cm="1">
        <f t="array" ref="CZ34">IFERROR(IF('2. Mise en forme données entrée'!BT66 &gt; 0, '2. Mise en forme données entrée'!BT66,
_xlfn.LET(
_xlpm.x, $C34,
_xlpm.supp_zero_un, '2. Mise en forme données entrée'!BT$53:BT66 &gt; 0,
_xlpm.supp_zero_deux, '2. Mise en forme données entrée'!BT66:BT$93 &gt; 0,
_xlpm.annee_prec, _xlfn.XLOOKUP(TRUE, _xlpm.supp_zero_un, $C$21:$C34,$C34,0,-1),
_xlpm.val_prec, _xlfn.XLOOKUP(TRUE, _xlpm.supp_zero_un, '2. Mise en forme données entrée'!BT$53:BT66, _xlfn.XLOOKUP(TRUE,_xlpm.supp_zero_deux,'2. Mise en forme données entrée'!BT66:BT$93),0,-1),
_xlpm.annee_suiv, _xlfn.XLOOKUP(TRUE, _xlpm.supp_zero_deux, '2. Mise en forme données entrée'!$C66:$C$93, $C34),
_xlpm.val_suiv, _xlfn.XLOOKUP(TRUE, _xlpm.supp_zero_deux, '2. Mise en forme données entrée'!BT66:BT$93, _xlpm.val_prec),
_xlpm.val_prec + (_xlpm.x-_xlpm.annee_prec) * (_xlpm.val_suiv-_xlpm.val_prec)/(_xlpm.annee_suiv-_xlpm.annee_prec)
)), )</f>
        <v>0</v>
      </c>
      <c r="DB34" s="29" cm="1">
        <f t="array" ref="DB34">IFERROR(IF('2. Mise en forme données entrée'!BV66 &gt; 0, '2. Mise en forme données entrée'!BV66,
_xlfn.LET(
_xlpm.x, $C34,
_xlpm.supp_zero_un, '2. Mise en forme données entrée'!BV$53:BV66 &gt; 0,
_xlpm.supp_zero_deux, '2. Mise en forme données entrée'!BV66:BV$93 &gt; 0,
_xlpm.annee_prec, _xlfn.XLOOKUP(TRUE, _xlpm.supp_zero_un, $C$21:$C34,$C34,0,-1),
_xlpm.val_prec, _xlfn.XLOOKUP(TRUE, _xlpm.supp_zero_un, '2. Mise en forme données entrée'!BV$53:BV66, _xlfn.XLOOKUP(TRUE,_xlpm.supp_zero_deux,'2. Mise en forme données entrée'!BV66:BV$93),0,-1),
_xlpm.annee_suiv, _xlfn.XLOOKUP(TRUE, _xlpm.supp_zero_deux, '2. Mise en forme données entrée'!$C66:$C$93, $C34),
_xlpm.val_suiv, _xlfn.XLOOKUP(TRUE, _xlpm.supp_zero_deux, '2. Mise en forme données entrée'!BV66:BV$93, _xlpm.val_prec),
_xlpm.val_prec + (_xlpm.x-_xlpm.annee_prec) * (_xlpm.val_suiv-_xlpm.val_prec)/(_xlpm.annee_suiv-_xlpm.annee_prec)
)), )</f>
        <v>0</v>
      </c>
      <c r="DC34" s="29" cm="1">
        <f t="array" ref="DC34">IFERROR(IF('2. Mise en forme données entrée'!BW66 &gt; 0, '2. Mise en forme données entrée'!BW66,
_xlfn.LET(
_xlpm.x, $C34,
_xlpm.supp_zero_un, '2. Mise en forme données entrée'!BW$53:BW66 &gt; 0,
_xlpm.supp_zero_deux, '2. Mise en forme données entrée'!BW66:BW$93 &gt; 0,
_xlpm.annee_prec, _xlfn.XLOOKUP(TRUE, _xlpm.supp_zero_un, $C$21:$C34,$C34,0,-1),
_xlpm.val_prec, _xlfn.XLOOKUP(TRUE, _xlpm.supp_zero_un, '2. Mise en forme données entrée'!BW$53:BW66, _xlfn.XLOOKUP(TRUE,_xlpm.supp_zero_deux,'2. Mise en forme données entrée'!BW66:BW$93),0,-1),
_xlpm.annee_suiv, _xlfn.XLOOKUP(TRUE, _xlpm.supp_zero_deux, '2. Mise en forme données entrée'!$C66:$C$93, $C34),
_xlpm.val_suiv, _xlfn.XLOOKUP(TRUE, _xlpm.supp_zero_deux, '2. Mise en forme données entrée'!BW66:BW$93, _xlpm.val_prec),
_xlpm.val_prec + (_xlpm.x-_xlpm.annee_prec) * (_xlpm.val_suiv-_xlpm.val_prec)/(_xlpm.annee_suiv-_xlpm.annee_prec)
)), )</f>
        <v>0</v>
      </c>
      <c r="DD34" s="29" cm="1">
        <f t="array" ref="DD34">IFERROR(IF('2. Mise en forme données entrée'!BX66 &gt; 0, '2. Mise en forme données entrée'!BX66,
_xlfn.LET(
_xlpm.x, $C34,
_xlpm.supp_zero_un, '2. Mise en forme données entrée'!BX$53:BX66 &gt; 0,
_xlpm.supp_zero_deux, '2. Mise en forme données entrée'!BX66:BX$93 &gt; 0,
_xlpm.annee_prec, _xlfn.XLOOKUP(TRUE, _xlpm.supp_zero_un, $C$21:$C34,$C34,0,-1),
_xlpm.val_prec, _xlfn.XLOOKUP(TRUE, _xlpm.supp_zero_un, '2. Mise en forme données entrée'!BX$53:BX66, _xlfn.XLOOKUP(TRUE,_xlpm.supp_zero_deux,'2. Mise en forme données entrée'!BX66:BX$93),0,-1),
_xlpm.annee_suiv, _xlfn.XLOOKUP(TRUE, _xlpm.supp_zero_deux, '2. Mise en forme données entrée'!$C66:$C$93, $C34),
_xlpm.val_suiv, _xlfn.XLOOKUP(TRUE, _xlpm.supp_zero_deux, '2. Mise en forme données entrée'!BX66:BX$93, _xlpm.val_prec),
_xlpm.val_prec + (_xlpm.x-_xlpm.annee_prec) * (_xlpm.val_suiv-_xlpm.val_prec)/(_xlpm.annee_suiv-_xlpm.annee_prec)
)), )</f>
        <v>0</v>
      </c>
      <c r="DE34" s="29" cm="1">
        <f t="array" ref="DE34">IFERROR(IF('2. Mise en forme données entrée'!BY66 &gt; 0, '2. Mise en forme données entrée'!BY66,
_xlfn.LET(
_xlpm.x, $C34,
_xlpm.supp_zero_un, '2. Mise en forme données entrée'!BY$53:BY66 &gt; 0,
_xlpm.supp_zero_deux, '2. Mise en forme données entrée'!BY66:BY$93 &gt; 0,
_xlpm.annee_prec, _xlfn.XLOOKUP(TRUE, _xlpm.supp_zero_un, $C$21:$C34,$C34,0,-1),
_xlpm.val_prec, _xlfn.XLOOKUP(TRUE, _xlpm.supp_zero_un, '2. Mise en forme données entrée'!BY$53:BY66, _xlfn.XLOOKUP(TRUE,_xlpm.supp_zero_deux,'2. Mise en forme données entrée'!BY66:BY$93),0,-1),
_xlpm.annee_suiv, _xlfn.XLOOKUP(TRUE, _xlpm.supp_zero_deux, '2. Mise en forme données entrée'!$C66:$C$93, $C34),
_xlpm.val_suiv, _xlfn.XLOOKUP(TRUE, _xlpm.supp_zero_deux, '2. Mise en forme données entrée'!BY66:BY$93, _xlpm.val_prec),
_xlpm.val_prec + (_xlpm.x-_xlpm.annee_prec) * (_xlpm.val_suiv-_xlpm.val_prec)/(_xlpm.annee_suiv-_xlpm.annee_prec)
)), )</f>
        <v>0</v>
      </c>
      <c r="DG34" s="29" cm="1">
        <f t="array" ref="DG34">IFERROR(IF('2. Mise en forme données entrée'!CA66 &gt; 0, '2. Mise en forme données entrée'!CA66,
_xlfn.LET(
_xlpm.x, $C34,
_xlpm.supp_zero_un, '2. Mise en forme données entrée'!CA$53:CA66 &gt; 0,
_xlpm.supp_zero_deux, '2. Mise en forme données entrée'!CA66:CA$93 &gt; 0,
_xlpm.annee_prec, _xlfn.XLOOKUP(TRUE, _xlpm.supp_zero_un, $C$21:$C34,$C34,0,-1),
_xlpm.val_prec, _xlfn.XLOOKUP(TRUE, _xlpm.supp_zero_un, '2. Mise en forme données entrée'!CA$53:CA66, _xlfn.XLOOKUP(TRUE,_xlpm.supp_zero_deux,'2. Mise en forme données entrée'!CA66:CA$93),0,-1),
_xlpm.annee_suiv, _xlfn.XLOOKUP(TRUE, _xlpm.supp_zero_deux, '2. Mise en forme données entrée'!$C66:$C$93, $C34),
_xlpm.val_suiv, _xlfn.XLOOKUP(TRUE, _xlpm.supp_zero_deux, '2. Mise en forme données entrée'!CA66:CA$93, _xlpm.val_prec),
_xlpm.val_prec + (_xlpm.x-_xlpm.annee_prec) * (_xlpm.val_suiv-_xlpm.val_prec)/(_xlpm.annee_suiv-_xlpm.annee_prec)
)), )</f>
        <v>0</v>
      </c>
      <c r="DH34" s="29" cm="1">
        <f t="array" ref="DH34">IFERROR(IF('2. Mise en forme données entrée'!CB66 &gt; 0, '2. Mise en forme données entrée'!CB66,
_xlfn.LET(
_xlpm.x, $C34,
_xlpm.supp_zero_un, '2. Mise en forme données entrée'!CB$53:CB66 &gt; 0,
_xlpm.supp_zero_deux, '2. Mise en forme données entrée'!CB66:CB$93 &gt; 0,
_xlpm.annee_prec, _xlfn.XLOOKUP(TRUE, _xlpm.supp_zero_un, $C$21:$C34,$C34,0,-1),
_xlpm.val_prec, _xlfn.XLOOKUP(TRUE, _xlpm.supp_zero_un, '2. Mise en forme données entrée'!CB$53:CB66, _xlfn.XLOOKUP(TRUE,_xlpm.supp_zero_deux,'2. Mise en forme données entrée'!CB66:CB$93),0,-1),
_xlpm.annee_suiv, _xlfn.XLOOKUP(TRUE, _xlpm.supp_zero_deux, '2. Mise en forme données entrée'!$C66:$C$93, $C34),
_xlpm.val_suiv, _xlfn.XLOOKUP(TRUE, _xlpm.supp_zero_deux, '2. Mise en forme données entrée'!CB66:CB$93, _xlpm.val_prec),
_xlpm.val_prec + (_xlpm.x-_xlpm.annee_prec) * (_xlpm.val_suiv-_xlpm.val_prec)/(_xlpm.annee_suiv-_xlpm.annee_prec)
)), )</f>
        <v>0</v>
      </c>
      <c r="DI34" s="29" cm="1">
        <f t="array" ref="DI34">IFERROR(IF('2. Mise en forme données entrée'!CC66 &gt; 0, '2. Mise en forme données entrée'!CC66,
_xlfn.LET(
_xlpm.x, $C34,
_xlpm.supp_zero_un, '2. Mise en forme données entrée'!CC$53:CC66 &gt; 0,
_xlpm.supp_zero_deux, '2. Mise en forme données entrée'!CC66:CC$93 &gt; 0,
_xlpm.annee_prec, _xlfn.XLOOKUP(TRUE, _xlpm.supp_zero_un, $C$21:$C34,$C34,0,-1),
_xlpm.val_prec, _xlfn.XLOOKUP(TRUE, _xlpm.supp_zero_un, '2. Mise en forme données entrée'!CC$53:CC66, _xlfn.XLOOKUP(TRUE,_xlpm.supp_zero_deux,'2. Mise en forme données entrée'!CC66:CC$93),0,-1),
_xlpm.annee_suiv, _xlfn.XLOOKUP(TRUE, _xlpm.supp_zero_deux, '2. Mise en forme données entrée'!$C66:$C$93, $C34),
_xlpm.val_suiv, _xlfn.XLOOKUP(TRUE, _xlpm.supp_zero_deux, '2. Mise en forme données entrée'!CC66:CC$93, _xlpm.val_prec),
_xlpm.val_prec + (_xlpm.x-_xlpm.annee_prec) * (_xlpm.val_suiv-_xlpm.val_prec)/(_xlpm.annee_suiv-_xlpm.annee_prec)
)), )</f>
        <v>0</v>
      </c>
      <c r="DJ34" s="29" cm="1">
        <f t="array" ref="DJ34">IFERROR(IF('2. Mise en forme données entrée'!CD66 &gt; 0, '2. Mise en forme données entrée'!CD66,
_xlfn.LET(
_xlpm.x, $C34,
_xlpm.supp_zero_un, '2. Mise en forme données entrée'!CD$53:CD66 &gt; 0,
_xlpm.supp_zero_deux, '2. Mise en forme données entrée'!CD66:CD$93 &gt; 0,
_xlpm.annee_prec, _xlfn.XLOOKUP(TRUE, _xlpm.supp_zero_un, $C$21:$C34,$C34,0,-1),
_xlpm.val_prec, _xlfn.XLOOKUP(TRUE, _xlpm.supp_zero_un, '2. Mise en forme données entrée'!CD$53:CD66, _xlfn.XLOOKUP(TRUE,_xlpm.supp_zero_deux,'2. Mise en forme données entrée'!CD66:CD$93),0,-1),
_xlpm.annee_suiv, _xlfn.XLOOKUP(TRUE, _xlpm.supp_zero_deux, '2. Mise en forme données entrée'!$C66:$C$93, $C34),
_xlpm.val_suiv, _xlfn.XLOOKUP(TRUE, _xlpm.supp_zero_deux, '2. Mise en forme données entrée'!CD66:CD$93, _xlpm.val_prec),
_xlpm.val_prec + (_xlpm.x-_xlpm.annee_prec) * (_xlpm.val_suiv-_xlpm.val_prec)/(_xlpm.annee_suiv-_xlpm.annee_prec)
)), )</f>
        <v>0</v>
      </c>
      <c r="DL34" s="29" cm="1">
        <f t="array" ref="DL34">IFERROR(IF('2. Mise en forme données entrée'!CF66 &gt; 0, '2. Mise en forme données entrée'!CF66,
_xlfn.LET(
_xlpm.x, $C34,
_xlpm.supp_zero_un, '2. Mise en forme données entrée'!CF$53:CF66 &gt; 0,
_xlpm.supp_zero_deux, '2. Mise en forme données entrée'!CF66:CF$93 &gt; 0,
_xlpm.annee_prec, _xlfn.XLOOKUP(TRUE, _xlpm.supp_zero_un, $C$21:$C34,$C34,0,-1),
_xlpm.val_prec, _xlfn.XLOOKUP(TRUE, _xlpm.supp_zero_un, '2. Mise en forme données entrée'!CF$53:CF66, _xlfn.XLOOKUP(TRUE,_xlpm.supp_zero_deux,'2. Mise en forme données entrée'!CF66:CF$93),0,-1),
_xlpm.annee_suiv, _xlfn.XLOOKUP(TRUE, _xlpm.supp_zero_deux, '2. Mise en forme données entrée'!$C66:$C$93, $C34),
_xlpm.val_suiv, _xlfn.XLOOKUP(TRUE, _xlpm.supp_zero_deux, '2. Mise en forme données entrée'!CF66:CF$93, _xlpm.val_prec),
_xlpm.val_prec + (_xlpm.x-_xlpm.annee_prec) * (_xlpm.val_suiv-_xlpm.val_prec)/(_xlpm.annee_suiv-_xlpm.annee_prec)
)), )</f>
        <v>0</v>
      </c>
      <c r="DM34" s="29" cm="1">
        <f t="array" ref="DM34">IFERROR(IF('2. Mise en forme données entrée'!CG66 &gt; 0, '2. Mise en forme données entrée'!CG66,
_xlfn.LET(
_xlpm.x, $C34,
_xlpm.supp_zero_un, '2. Mise en forme données entrée'!CG$53:CG66 &gt; 0,
_xlpm.supp_zero_deux, '2. Mise en forme données entrée'!CG66:CG$93 &gt; 0,
_xlpm.annee_prec, _xlfn.XLOOKUP(TRUE, _xlpm.supp_zero_un, $C$21:$C34,$C34,0,-1),
_xlpm.val_prec, _xlfn.XLOOKUP(TRUE, _xlpm.supp_zero_un, '2. Mise en forme données entrée'!CG$53:CG66, _xlfn.XLOOKUP(TRUE,_xlpm.supp_zero_deux,'2. Mise en forme données entrée'!CG66:CG$93),0,-1),
_xlpm.annee_suiv, _xlfn.XLOOKUP(TRUE, _xlpm.supp_zero_deux, '2. Mise en forme données entrée'!$C66:$C$93, $C34),
_xlpm.val_suiv, _xlfn.XLOOKUP(TRUE, _xlpm.supp_zero_deux, '2. Mise en forme données entrée'!CG66:CG$93, _xlpm.val_prec),
_xlpm.val_prec + (_xlpm.x-_xlpm.annee_prec) * (_xlpm.val_suiv-_xlpm.val_prec)/(_xlpm.annee_suiv-_xlpm.annee_prec)
)), )</f>
        <v>0</v>
      </c>
      <c r="DN34" s="29" cm="1">
        <f t="array" ref="DN34">IFERROR(IF('2. Mise en forme données entrée'!CH66 &gt; 0, '2. Mise en forme données entrée'!CH66,
_xlfn.LET(
_xlpm.x, $C34,
_xlpm.supp_zero_un, '2. Mise en forme données entrée'!CH$53:CH66 &gt; 0,
_xlpm.supp_zero_deux, '2. Mise en forme données entrée'!CH66:CH$93 &gt; 0,
_xlpm.annee_prec, _xlfn.XLOOKUP(TRUE, _xlpm.supp_zero_un, $C$21:$C34,$C34,0,-1),
_xlpm.val_prec, _xlfn.XLOOKUP(TRUE, _xlpm.supp_zero_un, '2. Mise en forme données entrée'!CH$53:CH66, _xlfn.XLOOKUP(TRUE,_xlpm.supp_zero_deux,'2. Mise en forme données entrée'!CH66:CH$93),0,-1),
_xlpm.annee_suiv, _xlfn.XLOOKUP(TRUE, _xlpm.supp_zero_deux, '2. Mise en forme données entrée'!$C66:$C$93, $C34),
_xlpm.val_suiv, _xlfn.XLOOKUP(TRUE, _xlpm.supp_zero_deux, '2. Mise en forme données entrée'!CH66:CH$93, _xlpm.val_prec),
_xlpm.val_prec + (_xlpm.x-_xlpm.annee_prec) * (_xlpm.val_suiv-_xlpm.val_prec)/(_xlpm.annee_suiv-_xlpm.annee_prec)
)), )</f>
        <v>0</v>
      </c>
      <c r="DO34" s="29" cm="1">
        <f t="array" ref="DO34">IFERROR(IF('2. Mise en forme données entrée'!CI66 &gt; 0, '2. Mise en forme données entrée'!CI66,
_xlfn.LET(
_xlpm.x, $C34,
_xlpm.supp_zero_un, '2. Mise en forme données entrée'!CI$53:CI66 &gt; 0,
_xlpm.supp_zero_deux, '2. Mise en forme données entrée'!CI66:CI$93 &gt; 0,
_xlpm.annee_prec, _xlfn.XLOOKUP(TRUE, _xlpm.supp_zero_un, $C$21:$C34,$C34,0,-1),
_xlpm.val_prec, _xlfn.XLOOKUP(TRUE, _xlpm.supp_zero_un, '2. Mise en forme données entrée'!CI$53:CI66, _xlfn.XLOOKUP(TRUE,_xlpm.supp_zero_deux,'2. Mise en forme données entrée'!CI66:CI$93),0,-1),
_xlpm.annee_suiv, _xlfn.XLOOKUP(TRUE, _xlpm.supp_zero_deux, '2. Mise en forme données entrée'!$C66:$C$93, $C34),
_xlpm.val_suiv, _xlfn.XLOOKUP(TRUE, _xlpm.supp_zero_deux, '2. Mise en forme données entrée'!CI66:CI$93, _xlpm.val_prec),
_xlpm.val_prec + (_xlpm.x-_xlpm.annee_prec) * (_xlpm.val_suiv-_xlpm.val_prec)/(_xlpm.annee_suiv-_xlpm.annee_prec)
)), )</f>
        <v>0</v>
      </c>
      <c r="DQ34" s="29" cm="1">
        <f t="array" ref="DQ34">IFERROR(IF('2. Mise en forme données entrée'!CK66 &gt; 0, '2. Mise en forme données entrée'!CK66,
_xlfn.LET(
_xlpm.x, $C34,
_xlpm.supp_zero_un, '2. Mise en forme données entrée'!CK$53:CK66 &gt; 0,
_xlpm.supp_zero_deux, '2. Mise en forme données entrée'!CK66:CK$93 &gt; 0,
_xlpm.annee_prec, _xlfn.XLOOKUP(TRUE, _xlpm.supp_zero_un, $C$21:$C34,$C34,0,-1),
_xlpm.val_prec, _xlfn.XLOOKUP(TRUE, _xlpm.supp_zero_un, '2. Mise en forme données entrée'!CK$53:CK66, _xlfn.XLOOKUP(TRUE,_xlpm.supp_zero_deux,'2. Mise en forme données entrée'!CK66:CK$93),0,-1),
_xlpm.annee_suiv, _xlfn.XLOOKUP(TRUE, _xlpm.supp_zero_deux, '2. Mise en forme données entrée'!$C66:$C$93, $C34),
_xlpm.val_suiv, _xlfn.XLOOKUP(TRUE, _xlpm.supp_zero_deux, '2. Mise en forme données entrée'!CK66:CK$93, _xlpm.val_prec),
_xlpm.val_prec + (_xlpm.x-_xlpm.annee_prec) * (_xlpm.val_suiv-_xlpm.val_prec)/(_xlpm.annee_suiv-_xlpm.annee_prec)
)), )</f>
        <v>0</v>
      </c>
      <c r="DR34" s="29" cm="1">
        <f t="array" ref="DR34">IFERROR(IF('2. Mise en forme données entrée'!CL66 &gt; 0, '2. Mise en forme données entrée'!CL66,
_xlfn.LET(
_xlpm.x, $C34,
_xlpm.supp_zero_un, '2. Mise en forme données entrée'!CL$53:CL66 &gt; 0,
_xlpm.supp_zero_deux, '2. Mise en forme données entrée'!CL66:CL$93 &gt; 0,
_xlpm.annee_prec, _xlfn.XLOOKUP(TRUE, _xlpm.supp_zero_un, $C$21:$C34,$C34,0,-1),
_xlpm.val_prec, _xlfn.XLOOKUP(TRUE, _xlpm.supp_zero_un, '2. Mise en forme données entrée'!CL$53:CL66, _xlfn.XLOOKUP(TRUE,_xlpm.supp_zero_deux,'2. Mise en forme données entrée'!CL66:CL$93),0,-1),
_xlpm.annee_suiv, _xlfn.XLOOKUP(TRUE, _xlpm.supp_zero_deux, '2. Mise en forme données entrée'!$C66:$C$93, $C34),
_xlpm.val_suiv, _xlfn.XLOOKUP(TRUE, _xlpm.supp_zero_deux, '2. Mise en forme données entrée'!CL66:CL$93, _xlpm.val_prec),
_xlpm.val_prec + (_xlpm.x-_xlpm.annee_prec) * (_xlpm.val_suiv-_xlpm.val_prec)/(_xlpm.annee_suiv-_xlpm.annee_prec)
)), )</f>
        <v>0</v>
      </c>
      <c r="DS34" s="29" cm="1">
        <f t="array" ref="DS34">IFERROR(IF('2. Mise en forme données entrée'!CM66 &gt; 0, '2. Mise en forme données entrée'!CM66,
_xlfn.LET(
_xlpm.x, $C34,
_xlpm.supp_zero_un, '2. Mise en forme données entrée'!CM$53:CM66 &gt; 0,
_xlpm.supp_zero_deux, '2. Mise en forme données entrée'!CM66:CM$93 &gt; 0,
_xlpm.annee_prec, _xlfn.XLOOKUP(TRUE, _xlpm.supp_zero_un, $C$21:$C34,$C34,0,-1),
_xlpm.val_prec, _xlfn.XLOOKUP(TRUE, _xlpm.supp_zero_un, '2. Mise en forme données entrée'!CM$53:CM66, _xlfn.XLOOKUP(TRUE,_xlpm.supp_zero_deux,'2. Mise en forme données entrée'!CM66:CM$93),0,-1),
_xlpm.annee_suiv, _xlfn.XLOOKUP(TRUE, _xlpm.supp_zero_deux, '2. Mise en forme données entrée'!$C66:$C$93, $C34),
_xlpm.val_suiv, _xlfn.XLOOKUP(TRUE, _xlpm.supp_zero_deux, '2. Mise en forme données entrée'!CM66:CM$93, _xlpm.val_prec),
_xlpm.val_prec + (_xlpm.x-_xlpm.annee_prec) * (_xlpm.val_suiv-_xlpm.val_prec)/(_xlpm.annee_suiv-_xlpm.annee_prec)
)), )</f>
        <v>0</v>
      </c>
      <c r="DT34" s="29" cm="1">
        <f t="array" ref="DT34">IFERROR(IF('2. Mise en forme données entrée'!CN66 &gt; 0, '2. Mise en forme données entrée'!CN66,
_xlfn.LET(
_xlpm.x, $C34,
_xlpm.supp_zero_un, '2. Mise en forme données entrée'!CN$53:CN66 &gt; 0,
_xlpm.supp_zero_deux, '2. Mise en forme données entrée'!CN66:CN$93 &gt; 0,
_xlpm.annee_prec, _xlfn.XLOOKUP(TRUE, _xlpm.supp_zero_un, $C$21:$C34,$C34,0,-1),
_xlpm.val_prec, _xlfn.XLOOKUP(TRUE, _xlpm.supp_zero_un, '2. Mise en forme données entrée'!CN$53:CN66, _xlfn.XLOOKUP(TRUE,_xlpm.supp_zero_deux,'2. Mise en forme données entrée'!CN66:CN$93),0,-1),
_xlpm.annee_suiv, _xlfn.XLOOKUP(TRUE, _xlpm.supp_zero_deux, '2. Mise en forme données entrée'!$C66:$C$93, $C34),
_xlpm.val_suiv, _xlfn.XLOOKUP(TRUE, _xlpm.supp_zero_deux, '2. Mise en forme données entrée'!CN66:CN$93, _xlpm.val_prec),
_xlpm.val_prec + (_xlpm.x-_xlpm.annee_prec) * (_xlpm.val_suiv-_xlpm.val_prec)/(_xlpm.annee_suiv-_xlpm.annee_prec)
)), )</f>
        <v>0</v>
      </c>
      <c r="DV34" s="30" cm="1">
        <f t="array" ref="DV34">IFERROR(IF('2. Mise en forme données entrée'!CP66 &gt; 0, '2. Mise en forme données entrée'!CP66,
_xlfn.LET(
_xlpm.x, $C34,
_xlpm.supp_zero_un, '2. Mise en forme données entrée'!CP$53:CP66 &gt; 0,
_xlpm.supp_zero_deux, '2. Mise en forme données entrée'!CP66:CP$93 &gt; 0,
_xlpm.annee_prec, _xlfn.XLOOKUP(TRUE, _xlpm.supp_zero_un, $C$21:$C34,$C34,0,-1),
_xlpm.val_prec, _xlfn.XLOOKUP(TRUE, _xlpm.supp_zero_un, '2. Mise en forme données entrée'!CP$53:CP66, _xlfn.XLOOKUP(TRUE,_xlpm.supp_zero_deux,'2. Mise en forme données entrée'!CP66:CP$93),0,-1),
_xlpm.annee_suiv, _xlfn.XLOOKUP(TRUE, _xlpm.supp_zero_deux, '2. Mise en forme données entrée'!$C66:$C$93, $C34),
_xlpm.val_suiv, _xlfn.XLOOKUP(TRUE, _xlpm.supp_zero_deux, '2. Mise en forme données entrée'!CP66:CP$93, _xlpm.val_prec),
_xlpm.val_prec + (_xlpm.x-_xlpm.annee_prec) * (_xlpm.val_suiv-_xlpm.val_prec)/(_xlpm.annee_suiv-_xlpm.annee_prec)
)), )</f>
        <v>0</v>
      </c>
      <c r="DW34" s="30" cm="1">
        <f t="array" ref="DW34">IFERROR(IF('2. Mise en forme données entrée'!CQ66 &gt; 0, '2. Mise en forme données entrée'!CQ66,
_xlfn.LET(
_xlpm.x, $C34,
_xlpm.supp_zero_un, '2. Mise en forme données entrée'!CQ$53:CQ66 &gt; 0,
_xlpm.supp_zero_deux, '2. Mise en forme données entrée'!CQ66:CQ$93 &gt; 0,
_xlpm.annee_prec, _xlfn.XLOOKUP(TRUE, _xlpm.supp_zero_un, $C$21:$C34,$C34,0,-1),
_xlpm.val_prec, _xlfn.XLOOKUP(TRUE, _xlpm.supp_zero_un, '2. Mise en forme données entrée'!CQ$53:CQ66, _xlfn.XLOOKUP(TRUE,_xlpm.supp_zero_deux,'2. Mise en forme données entrée'!CQ66:CQ$93),0,-1),
_xlpm.annee_suiv, _xlfn.XLOOKUP(TRUE, _xlpm.supp_zero_deux, '2. Mise en forme données entrée'!$C66:$C$93, $C34),
_xlpm.val_suiv, _xlfn.XLOOKUP(TRUE, _xlpm.supp_zero_deux, '2. Mise en forme données entrée'!CQ66:CQ$93, _xlpm.val_prec),
_xlpm.val_prec + (_xlpm.x-_xlpm.annee_prec) * (_xlpm.val_suiv-_xlpm.val_prec)/(_xlpm.annee_suiv-_xlpm.annee_prec)
)), )</f>
        <v>0</v>
      </c>
      <c r="DX34" s="30" cm="1">
        <f t="array" ref="DX34">IFERROR(IF('2. Mise en forme données entrée'!CR66 &gt; 0, '2. Mise en forme données entrée'!CR66,
_xlfn.LET(
_xlpm.x, $C34,
_xlpm.supp_zero_un, '2. Mise en forme données entrée'!CR$53:CR66 &gt; 0,
_xlpm.supp_zero_deux, '2. Mise en forme données entrée'!CR66:CR$93 &gt; 0,
_xlpm.annee_prec, _xlfn.XLOOKUP(TRUE, _xlpm.supp_zero_un, $C$21:$C34,$C34,0,-1),
_xlpm.val_prec, _xlfn.XLOOKUP(TRUE, _xlpm.supp_zero_un, '2. Mise en forme données entrée'!CR$53:CR66, _xlfn.XLOOKUP(TRUE,_xlpm.supp_zero_deux,'2. Mise en forme données entrée'!CR66:CR$93),0,-1),
_xlpm.annee_suiv, _xlfn.XLOOKUP(TRUE, _xlpm.supp_zero_deux, '2. Mise en forme données entrée'!$C66:$C$93, $C34),
_xlpm.val_suiv, _xlfn.XLOOKUP(TRUE, _xlpm.supp_zero_deux, '2. Mise en forme données entrée'!CR66:CR$93, _xlpm.val_prec),
_xlpm.val_prec + (_xlpm.x-_xlpm.annee_prec) * (_xlpm.val_suiv-_xlpm.val_prec)/(_xlpm.annee_suiv-_xlpm.annee_prec)
)), )</f>
        <v>0</v>
      </c>
      <c r="DY34" s="30" cm="1">
        <f t="array" ref="DY34">IFERROR(IF('2. Mise en forme données entrée'!CS66 &gt; 0, '2. Mise en forme données entrée'!CS66,
_xlfn.LET(
_xlpm.x, $C34,
_xlpm.supp_zero_un, '2. Mise en forme données entrée'!CS$53:CS66 &gt; 0,
_xlpm.supp_zero_deux, '2. Mise en forme données entrée'!CS66:CS$93 &gt; 0,
_xlpm.annee_prec, _xlfn.XLOOKUP(TRUE, _xlpm.supp_zero_un, $C$21:$C34,$C34,0,-1),
_xlpm.val_prec, _xlfn.XLOOKUP(TRUE, _xlpm.supp_zero_un, '2. Mise en forme données entrée'!CS$53:CS66, _xlfn.XLOOKUP(TRUE,_xlpm.supp_zero_deux,'2. Mise en forme données entrée'!CS66:CS$93),0,-1),
_xlpm.annee_suiv, _xlfn.XLOOKUP(TRUE, _xlpm.supp_zero_deux, '2. Mise en forme données entrée'!$C66:$C$93, $C34),
_xlpm.val_suiv, _xlfn.XLOOKUP(TRUE, _xlpm.supp_zero_deux, '2. Mise en forme données entrée'!CS66:CS$93, _xlpm.val_prec),
_xlpm.val_prec + (_xlpm.x-_xlpm.annee_prec) * (_xlpm.val_suiv-_xlpm.val_prec)/(_xlpm.annee_suiv-_xlpm.annee_prec)
)), )</f>
        <v>0</v>
      </c>
    </row>
    <row r="35" spans="3:129" outlineLevel="1">
      <c r="C35" s="19">
        <v>2024</v>
      </c>
      <c r="D35" s="55"/>
      <c r="E35" s="18">
        <v>2896.23786141038</v>
      </c>
      <c r="F35" s="18">
        <v>3041.04975448089</v>
      </c>
      <c r="G35" s="18">
        <v>6761.9611332930899</v>
      </c>
      <c r="H35" s="18">
        <v>42671.386627649197</v>
      </c>
      <c r="J35" s="29">
        <v>0.192372070078662</v>
      </c>
      <c r="K35" s="29">
        <v>0.20199067358259501</v>
      </c>
      <c r="L35" s="29">
        <v>0.44394311442762902</v>
      </c>
      <c r="M35" s="29">
        <v>2.8149256840853498</v>
      </c>
      <c r="O35" s="29">
        <v>9.4912335978629692</v>
      </c>
      <c r="P35" s="29">
        <v>9.9657952777561203</v>
      </c>
      <c r="Q35" s="29">
        <v>21.912791581501601</v>
      </c>
      <c r="R35" s="29">
        <v>138.918193310346</v>
      </c>
      <c r="T35" s="29">
        <v>0.260268635756713</v>
      </c>
      <c r="U35" s="29">
        <v>0.27328206754454798</v>
      </c>
      <c r="V35" s="29">
        <v>0.58533500052828602</v>
      </c>
      <c r="W35" s="29">
        <v>3.7514253785579799</v>
      </c>
      <c r="Y35" s="29">
        <v>2.7102642342561398</v>
      </c>
      <c r="Z35" s="29">
        <v>2.84577744596894</v>
      </c>
      <c r="AA35" s="29">
        <v>6.3329847726979898</v>
      </c>
      <c r="AB35" s="29">
        <v>39.950836240882197</v>
      </c>
      <c r="AD35" s="30">
        <v>11.6561471851089</v>
      </c>
      <c r="AE35" s="30">
        <v>12.238954544364301</v>
      </c>
      <c r="AF35" s="30">
        <v>27.2081242581623</v>
      </c>
      <c r="AG35" s="30">
        <v>171.71234578920701</v>
      </c>
      <c r="AJ35" s="55"/>
      <c r="AK35" s="18" cm="1">
        <f t="array" ref="AK35">IFERROR(IF('2. Mise en forme données entrée'!E67 &gt; 0, '2. Mise en forme données entrée'!E67,
_xlfn.LET(
_xlpm.x, $C35,
_xlpm.supp_zero_un, '2. Mise en forme données entrée'!E$53:E67 &gt; 0,
_xlpm.supp_zero_deux, '2. Mise en forme données entrée'!E67:E$93 &gt; 0,
_xlpm.annee_prec, _xlfn.XLOOKUP(TRUE, _xlpm.supp_zero_un, $C$21:$C35,$C35,0,-1),
_xlpm.val_prec, _xlfn.XLOOKUP(TRUE, _xlpm.supp_zero_un, '2. Mise en forme données entrée'!E$53:E67, _xlfn.XLOOKUP(TRUE,_xlpm.supp_zero_deux,'2. Mise en forme données entrée'!E67:E$93),0,-1),
_xlpm.annee_suiv, _xlfn.XLOOKUP(TRUE, _xlpm.supp_zero_deux, '2. Mise en forme données entrée'!$C67:$C$93, $C35),
_xlpm.val_suiv, _xlfn.XLOOKUP(TRUE, _xlpm.supp_zero_deux, '2. Mise en forme données entrée'!E67:E$93, _xlpm.val_prec),
_xlpm.val_prec + (_xlpm.x-_xlpm.annee_prec) * (_xlpm.val_suiv-_xlpm.val_prec)/(_xlpm.annee_suiv-_xlpm.annee_prec)
)), )</f>
        <v>2896.23786141038</v>
      </c>
      <c r="AL35" s="18" cm="1">
        <f t="array" ref="AL35">IFERROR(IF('2. Mise en forme données entrée'!F67 &gt; 0, '2. Mise en forme données entrée'!F67,
_xlfn.LET(
_xlpm.x, $C35,
_xlpm.supp_zero_un, '2. Mise en forme données entrée'!F$53:F67 &gt; 0,
_xlpm.supp_zero_deux, '2. Mise en forme données entrée'!F67:F$93 &gt; 0,
_xlpm.annee_prec, _xlfn.XLOOKUP(TRUE, _xlpm.supp_zero_un, $C$21:$C35,$C35,0,-1),
_xlpm.val_prec, _xlfn.XLOOKUP(TRUE, _xlpm.supp_zero_un, '2. Mise en forme données entrée'!F$53:F67, _xlfn.XLOOKUP(TRUE,_xlpm.supp_zero_deux,'2. Mise en forme données entrée'!F67:F$93),0,-1),
_xlpm.annee_suiv, _xlfn.XLOOKUP(TRUE, _xlpm.supp_zero_deux, '2. Mise en forme données entrée'!$C67:$C$93, $C35),
_xlpm.val_suiv, _xlfn.XLOOKUP(TRUE, _xlpm.supp_zero_deux, '2. Mise en forme données entrée'!F67:F$93, _xlpm.val_prec),
_xlpm.val_prec + (_xlpm.x-_xlpm.annee_prec) * (_xlpm.val_suiv-_xlpm.val_prec)/(_xlpm.annee_suiv-_xlpm.annee_prec)
)), )</f>
        <v>3041.04975448089</v>
      </c>
      <c r="AM35" s="18" cm="1">
        <f t="array" ref="AM35">IFERROR(IF('2. Mise en forme données entrée'!G67 &gt; 0, '2. Mise en forme données entrée'!G67,
_xlfn.LET(
_xlpm.x, $C35,
_xlpm.supp_zero_un, '2. Mise en forme données entrée'!G$53:G67 &gt; 0,
_xlpm.supp_zero_deux, '2. Mise en forme données entrée'!G67:G$93 &gt; 0,
_xlpm.annee_prec, _xlfn.XLOOKUP(TRUE, _xlpm.supp_zero_un, $C$21:$C35,$C35,0,-1),
_xlpm.val_prec, _xlfn.XLOOKUP(TRUE, _xlpm.supp_zero_un, '2. Mise en forme données entrée'!G$53:G67, _xlfn.XLOOKUP(TRUE,_xlpm.supp_zero_deux,'2. Mise en forme données entrée'!G67:G$93),0,-1),
_xlpm.annee_suiv, _xlfn.XLOOKUP(TRUE, _xlpm.supp_zero_deux, '2. Mise en forme données entrée'!$C67:$C$93, $C35),
_xlpm.val_suiv, _xlfn.XLOOKUP(TRUE, _xlpm.supp_zero_deux, '2. Mise en forme données entrée'!G67:G$93, _xlpm.val_prec),
_xlpm.val_prec + (_xlpm.x-_xlpm.annee_prec) * (_xlpm.val_suiv-_xlpm.val_prec)/(_xlpm.annee_suiv-_xlpm.annee_prec)
)), )</f>
        <v>6761.9611332930899</v>
      </c>
      <c r="AN35" s="18" cm="1">
        <f t="array" ref="AN35">IFERROR(IF('2. Mise en forme données entrée'!H67 &gt; 0, '2. Mise en forme données entrée'!H67,
_xlfn.LET(
_xlpm.x, $C35,
_xlpm.supp_zero_un, '2. Mise en forme données entrée'!H$53:H67 &gt; 0,
_xlpm.supp_zero_deux, '2. Mise en forme données entrée'!H67:H$93 &gt; 0,
_xlpm.annee_prec, _xlfn.XLOOKUP(TRUE, _xlpm.supp_zero_un, $C$21:$C35,$C35,0,-1),
_xlpm.val_prec, _xlfn.XLOOKUP(TRUE, _xlpm.supp_zero_un, '2. Mise en forme données entrée'!H$53:H67, _xlfn.XLOOKUP(TRUE,_xlpm.supp_zero_deux,'2. Mise en forme données entrée'!H67:H$93),0,-1),
_xlpm.annee_suiv, _xlfn.XLOOKUP(TRUE, _xlpm.supp_zero_deux, '2. Mise en forme données entrée'!$C67:$C$93, $C35),
_xlpm.val_suiv, _xlfn.XLOOKUP(TRUE, _xlpm.supp_zero_deux, '2. Mise en forme données entrée'!H67:H$93, _xlpm.val_prec),
_xlpm.val_prec + (_xlpm.x-_xlpm.annee_prec) * (_xlpm.val_suiv-_xlpm.val_prec)/(_xlpm.annee_suiv-_xlpm.annee_prec)
)), )</f>
        <v>42671.386627649197</v>
      </c>
      <c r="AP35" s="29" cm="1">
        <f t="array" ref="AP35">IFERROR(IF('2. Mise en forme données entrée'!J67 &gt; 0, '2. Mise en forme données entrée'!J67,
_xlfn.LET(
_xlpm.x, $C35,
_xlpm.supp_zero_un, '2. Mise en forme données entrée'!J$53:J67 &gt; 0,
_xlpm.supp_zero_deux, '2. Mise en forme données entrée'!J67:J$93 &gt; 0,
_xlpm.annee_prec, _xlfn.XLOOKUP(TRUE, _xlpm.supp_zero_un, $C$21:$C35,$C35,0,-1),
_xlpm.val_prec, _xlfn.XLOOKUP(TRUE, _xlpm.supp_zero_un, '2. Mise en forme données entrée'!J$53:J67, _xlfn.XLOOKUP(TRUE,_xlpm.supp_zero_deux,'2. Mise en forme données entrée'!J67:J$93),0,-1),
_xlpm.annee_suiv, _xlfn.XLOOKUP(TRUE, _xlpm.supp_zero_deux, '2. Mise en forme données entrée'!$C67:$C$93, $C35),
_xlpm.val_suiv, _xlfn.XLOOKUP(TRUE, _xlpm.supp_zero_deux, '2. Mise en forme données entrée'!J67:J$93, _xlpm.val_prec),
_xlpm.val_prec + (_xlpm.x-_xlpm.annee_prec) * (_xlpm.val_suiv-_xlpm.val_prec)/(_xlpm.annee_suiv-_xlpm.annee_prec)
)), )</f>
        <v>0.192372070078662</v>
      </c>
      <c r="AQ35" s="29" cm="1">
        <f t="array" ref="AQ35">IFERROR(IF('2. Mise en forme données entrée'!K67 &gt; 0, '2. Mise en forme données entrée'!K67,
_xlfn.LET(
_xlpm.x, $C35,
_xlpm.supp_zero_un, '2. Mise en forme données entrée'!K$53:K67 &gt; 0,
_xlpm.supp_zero_deux, '2. Mise en forme données entrée'!K67:K$93 &gt; 0,
_xlpm.annee_prec, _xlfn.XLOOKUP(TRUE, _xlpm.supp_zero_un, $C$21:$C35,$C35,0,-1),
_xlpm.val_prec, _xlfn.XLOOKUP(TRUE, _xlpm.supp_zero_un, '2. Mise en forme données entrée'!K$53:K67, _xlfn.XLOOKUP(TRUE,_xlpm.supp_zero_deux,'2. Mise en forme données entrée'!K67:K$93),0,-1),
_xlpm.annee_suiv, _xlfn.XLOOKUP(TRUE, _xlpm.supp_zero_deux, '2. Mise en forme données entrée'!$C67:$C$93, $C35),
_xlpm.val_suiv, _xlfn.XLOOKUP(TRUE, _xlpm.supp_zero_deux, '2. Mise en forme données entrée'!K67:K$93, _xlpm.val_prec),
_xlpm.val_prec + (_xlpm.x-_xlpm.annee_prec) * (_xlpm.val_suiv-_xlpm.val_prec)/(_xlpm.annee_suiv-_xlpm.annee_prec)
)), )</f>
        <v>0.20199067358259501</v>
      </c>
      <c r="AR35" s="29" cm="1">
        <f t="array" ref="AR35">IFERROR(IF('2. Mise en forme données entrée'!L67 &gt; 0, '2. Mise en forme données entrée'!L67,
_xlfn.LET(
_xlpm.x, $C35,
_xlpm.supp_zero_un, '2. Mise en forme données entrée'!L$53:L67 &gt; 0,
_xlpm.supp_zero_deux, '2. Mise en forme données entrée'!L67:L$93 &gt; 0,
_xlpm.annee_prec, _xlfn.XLOOKUP(TRUE, _xlpm.supp_zero_un, $C$21:$C35,$C35,0,-1),
_xlpm.val_prec, _xlfn.XLOOKUP(TRUE, _xlpm.supp_zero_un, '2. Mise en forme données entrée'!L$53:L67, _xlfn.XLOOKUP(TRUE,_xlpm.supp_zero_deux,'2. Mise en forme données entrée'!L67:L$93),0,-1),
_xlpm.annee_suiv, _xlfn.XLOOKUP(TRUE, _xlpm.supp_zero_deux, '2. Mise en forme données entrée'!$C67:$C$93, $C35),
_xlpm.val_suiv, _xlfn.XLOOKUP(TRUE, _xlpm.supp_zero_deux, '2. Mise en forme données entrée'!L67:L$93, _xlpm.val_prec),
_xlpm.val_prec + (_xlpm.x-_xlpm.annee_prec) * (_xlpm.val_suiv-_xlpm.val_prec)/(_xlpm.annee_suiv-_xlpm.annee_prec)
)), )</f>
        <v>0.44394311442762902</v>
      </c>
      <c r="AS35" s="29" cm="1">
        <f t="array" ref="AS35">IFERROR(IF('2. Mise en forme données entrée'!M67 &gt; 0, '2. Mise en forme données entrée'!M67,
_xlfn.LET(
_xlpm.x, $C35,
_xlpm.supp_zero_un, '2. Mise en forme données entrée'!M$53:M67 &gt; 0,
_xlpm.supp_zero_deux, '2. Mise en forme données entrée'!M67:M$93 &gt; 0,
_xlpm.annee_prec, _xlfn.XLOOKUP(TRUE, _xlpm.supp_zero_un, $C$21:$C35,$C35,0,-1),
_xlpm.val_prec, _xlfn.XLOOKUP(TRUE, _xlpm.supp_zero_un, '2. Mise en forme données entrée'!M$53:M67, _xlfn.XLOOKUP(TRUE,_xlpm.supp_zero_deux,'2. Mise en forme données entrée'!M67:M$93),0,-1),
_xlpm.annee_suiv, _xlfn.XLOOKUP(TRUE, _xlpm.supp_zero_deux, '2. Mise en forme données entrée'!$C67:$C$93, $C35),
_xlpm.val_suiv, _xlfn.XLOOKUP(TRUE, _xlpm.supp_zero_deux, '2. Mise en forme données entrée'!M67:M$93, _xlpm.val_prec),
_xlpm.val_prec + (_xlpm.x-_xlpm.annee_prec) * (_xlpm.val_suiv-_xlpm.val_prec)/(_xlpm.annee_suiv-_xlpm.annee_prec)
)), )</f>
        <v>2.8149256840853498</v>
      </c>
      <c r="AU35" s="29" cm="1">
        <f t="array" ref="AU35">IFERROR(IF('2. Mise en forme données entrée'!O67 &gt; 0, '2. Mise en forme données entrée'!O67,
_xlfn.LET(
_xlpm.x, $C35,
_xlpm.supp_zero_un, '2. Mise en forme données entrée'!O$53:O67 &gt; 0,
_xlpm.supp_zero_deux, '2. Mise en forme données entrée'!O67:O$93 &gt; 0,
_xlpm.annee_prec, _xlfn.XLOOKUP(TRUE, _xlpm.supp_zero_un, $C$21:$C35,$C35,0,-1),
_xlpm.val_prec, _xlfn.XLOOKUP(TRUE, _xlpm.supp_zero_un, '2. Mise en forme données entrée'!O$53:O67, _xlfn.XLOOKUP(TRUE,_xlpm.supp_zero_deux,'2. Mise en forme données entrée'!O67:O$93),0,-1),
_xlpm.annee_suiv, _xlfn.XLOOKUP(TRUE, _xlpm.supp_zero_deux, '2. Mise en forme données entrée'!$C67:$C$93, $C35),
_xlpm.val_suiv, _xlfn.XLOOKUP(TRUE, _xlpm.supp_zero_deux, '2. Mise en forme données entrée'!O67:O$93, _xlpm.val_prec),
_xlpm.val_prec + (_xlpm.x-_xlpm.annee_prec) * (_xlpm.val_suiv-_xlpm.val_prec)/(_xlpm.annee_suiv-_xlpm.annee_prec)
)), )</f>
        <v>9.4912335978629692</v>
      </c>
      <c r="AV35" s="29" cm="1">
        <f t="array" ref="AV35">IFERROR(IF('2. Mise en forme données entrée'!P67 &gt; 0, '2. Mise en forme données entrée'!P67,
_xlfn.LET(
_xlpm.x, $C35,
_xlpm.supp_zero_un, '2. Mise en forme données entrée'!P$53:P67 &gt; 0,
_xlpm.supp_zero_deux, '2. Mise en forme données entrée'!P67:P$93 &gt; 0,
_xlpm.annee_prec, _xlfn.XLOOKUP(TRUE, _xlpm.supp_zero_un, $C$21:$C35,$C35,0,-1),
_xlpm.val_prec, _xlfn.XLOOKUP(TRUE, _xlpm.supp_zero_un, '2. Mise en forme données entrée'!P$53:P67, _xlfn.XLOOKUP(TRUE,_xlpm.supp_zero_deux,'2. Mise en forme données entrée'!P67:P$93),0,-1),
_xlpm.annee_suiv, _xlfn.XLOOKUP(TRUE, _xlpm.supp_zero_deux, '2. Mise en forme données entrée'!$C67:$C$93, $C35),
_xlpm.val_suiv, _xlfn.XLOOKUP(TRUE, _xlpm.supp_zero_deux, '2. Mise en forme données entrée'!P67:P$93, _xlpm.val_prec),
_xlpm.val_prec + (_xlpm.x-_xlpm.annee_prec) * (_xlpm.val_suiv-_xlpm.val_prec)/(_xlpm.annee_suiv-_xlpm.annee_prec)
)), )</f>
        <v>9.9657952777561203</v>
      </c>
      <c r="AW35" s="29" cm="1">
        <f t="array" ref="AW35">IFERROR(IF('2. Mise en forme données entrée'!Q67 &gt; 0, '2. Mise en forme données entrée'!Q67,
_xlfn.LET(
_xlpm.x, $C35,
_xlpm.supp_zero_un, '2. Mise en forme données entrée'!Q$53:Q67 &gt; 0,
_xlpm.supp_zero_deux, '2. Mise en forme données entrée'!Q67:Q$93 &gt; 0,
_xlpm.annee_prec, _xlfn.XLOOKUP(TRUE, _xlpm.supp_zero_un, $C$21:$C35,$C35,0,-1),
_xlpm.val_prec, _xlfn.XLOOKUP(TRUE, _xlpm.supp_zero_un, '2. Mise en forme données entrée'!Q$53:Q67, _xlfn.XLOOKUP(TRUE,_xlpm.supp_zero_deux,'2. Mise en forme données entrée'!Q67:Q$93),0,-1),
_xlpm.annee_suiv, _xlfn.XLOOKUP(TRUE, _xlpm.supp_zero_deux, '2. Mise en forme données entrée'!$C67:$C$93, $C35),
_xlpm.val_suiv, _xlfn.XLOOKUP(TRUE, _xlpm.supp_zero_deux, '2. Mise en forme données entrée'!Q67:Q$93, _xlpm.val_prec),
_xlpm.val_prec + (_xlpm.x-_xlpm.annee_prec) * (_xlpm.val_suiv-_xlpm.val_prec)/(_xlpm.annee_suiv-_xlpm.annee_prec)
)), )</f>
        <v>21.912791581501601</v>
      </c>
      <c r="AX35" s="29" cm="1">
        <f t="array" ref="AX35">IFERROR(IF('2. Mise en forme données entrée'!R67 &gt; 0, '2. Mise en forme données entrée'!R67,
_xlfn.LET(
_xlpm.x, $C35,
_xlpm.supp_zero_un, '2. Mise en forme données entrée'!R$53:R67 &gt; 0,
_xlpm.supp_zero_deux, '2. Mise en forme données entrée'!R67:R$93 &gt; 0,
_xlpm.annee_prec, _xlfn.XLOOKUP(TRUE, _xlpm.supp_zero_un, $C$21:$C35,$C35,0,-1),
_xlpm.val_prec, _xlfn.XLOOKUP(TRUE, _xlpm.supp_zero_un, '2. Mise en forme données entrée'!R$53:R67, _xlfn.XLOOKUP(TRUE,_xlpm.supp_zero_deux,'2. Mise en forme données entrée'!R67:R$93),0,-1),
_xlpm.annee_suiv, _xlfn.XLOOKUP(TRUE, _xlpm.supp_zero_deux, '2. Mise en forme données entrée'!$C67:$C$93, $C35),
_xlpm.val_suiv, _xlfn.XLOOKUP(TRUE, _xlpm.supp_zero_deux, '2. Mise en forme données entrée'!R67:R$93, _xlpm.val_prec),
_xlpm.val_prec + (_xlpm.x-_xlpm.annee_prec) * (_xlpm.val_suiv-_xlpm.val_prec)/(_xlpm.annee_suiv-_xlpm.annee_prec)
)), )</f>
        <v>138.918193310346</v>
      </c>
      <c r="AZ35" s="29" cm="1">
        <f t="array" ref="AZ35">IFERROR(IF('2. Mise en forme données entrée'!T67 &gt; 0, '2. Mise en forme données entrée'!T67,
_xlfn.LET(
_xlpm.x, $C35,
_xlpm.supp_zero_un, '2. Mise en forme données entrée'!T$53:T67 &gt; 0,
_xlpm.supp_zero_deux, '2. Mise en forme données entrée'!T67:T$93 &gt; 0,
_xlpm.annee_prec, _xlfn.XLOOKUP(TRUE, _xlpm.supp_zero_un, $C$21:$C35,$C35,0,-1),
_xlpm.val_prec, _xlfn.XLOOKUP(TRUE, _xlpm.supp_zero_un, '2. Mise en forme données entrée'!T$53:T67, _xlfn.XLOOKUP(TRUE,_xlpm.supp_zero_deux,'2. Mise en forme données entrée'!T67:T$93),0,-1),
_xlpm.annee_suiv, _xlfn.XLOOKUP(TRUE, _xlpm.supp_zero_deux, '2. Mise en forme données entrée'!$C67:$C$93, $C35),
_xlpm.val_suiv, _xlfn.XLOOKUP(TRUE, _xlpm.supp_zero_deux, '2. Mise en forme données entrée'!T67:T$93, _xlpm.val_prec),
_xlpm.val_prec + (_xlpm.x-_xlpm.annee_prec) * (_xlpm.val_suiv-_xlpm.val_prec)/(_xlpm.annee_suiv-_xlpm.annee_prec)
)), )</f>
        <v>0.260268635756713</v>
      </c>
      <c r="BA35" s="29" cm="1">
        <f t="array" ref="BA35">IFERROR(IF('2. Mise en forme données entrée'!U67 &gt; 0, '2. Mise en forme données entrée'!U67,
_xlfn.LET(
_xlpm.x, $C35,
_xlpm.supp_zero_un, '2. Mise en forme données entrée'!U$53:U67 &gt; 0,
_xlpm.supp_zero_deux, '2. Mise en forme données entrée'!U67:U$93 &gt; 0,
_xlpm.annee_prec, _xlfn.XLOOKUP(TRUE, _xlpm.supp_zero_un, $C$21:$C35,$C35,0,-1),
_xlpm.val_prec, _xlfn.XLOOKUP(TRUE, _xlpm.supp_zero_un, '2. Mise en forme données entrée'!U$53:U67, _xlfn.XLOOKUP(TRUE,_xlpm.supp_zero_deux,'2. Mise en forme données entrée'!U67:U$93),0,-1),
_xlpm.annee_suiv, _xlfn.XLOOKUP(TRUE, _xlpm.supp_zero_deux, '2. Mise en forme données entrée'!$C67:$C$93, $C35),
_xlpm.val_suiv, _xlfn.XLOOKUP(TRUE, _xlpm.supp_zero_deux, '2. Mise en forme données entrée'!U67:U$93, _xlpm.val_prec),
_xlpm.val_prec + (_xlpm.x-_xlpm.annee_prec) * (_xlpm.val_suiv-_xlpm.val_prec)/(_xlpm.annee_suiv-_xlpm.annee_prec)
)), )</f>
        <v>0.27328206754454798</v>
      </c>
      <c r="BB35" s="29" cm="1">
        <f t="array" ref="BB35">IFERROR(IF('2. Mise en forme données entrée'!V67 &gt; 0, '2. Mise en forme données entrée'!V67,
_xlfn.LET(
_xlpm.x, $C35,
_xlpm.supp_zero_un, '2. Mise en forme données entrée'!V$53:V67 &gt; 0,
_xlpm.supp_zero_deux, '2. Mise en forme données entrée'!V67:V$93 &gt; 0,
_xlpm.annee_prec, _xlfn.XLOOKUP(TRUE, _xlpm.supp_zero_un, $C$21:$C35,$C35,0,-1),
_xlpm.val_prec, _xlfn.XLOOKUP(TRUE, _xlpm.supp_zero_un, '2. Mise en forme données entrée'!V$53:V67, _xlfn.XLOOKUP(TRUE,_xlpm.supp_zero_deux,'2. Mise en forme données entrée'!V67:V$93),0,-1),
_xlpm.annee_suiv, _xlfn.XLOOKUP(TRUE, _xlpm.supp_zero_deux, '2. Mise en forme données entrée'!$C67:$C$93, $C35),
_xlpm.val_suiv, _xlfn.XLOOKUP(TRUE, _xlpm.supp_zero_deux, '2. Mise en forme données entrée'!V67:V$93, _xlpm.val_prec),
_xlpm.val_prec + (_xlpm.x-_xlpm.annee_prec) * (_xlpm.val_suiv-_xlpm.val_prec)/(_xlpm.annee_suiv-_xlpm.annee_prec)
)), )</f>
        <v>0.58533500052828602</v>
      </c>
      <c r="BC35" s="29" cm="1">
        <f t="array" ref="BC35">IFERROR(IF('2. Mise en forme données entrée'!W67 &gt; 0, '2. Mise en forme données entrée'!W67,
_xlfn.LET(
_xlpm.x, $C35,
_xlpm.supp_zero_un, '2. Mise en forme données entrée'!W$53:W67 &gt; 0,
_xlpm.supp_zero_deux, '2. Mise en forme données entrée'!W67:W$93 &gt; 0,
_xlpm.annee_prec, _xlfn.XLOOKUP(TRUE, _xlpm.supp_zero_un, $C$21:$C35,$C35,0,-1),
_xlpm.val_prec, _xlfn.XLOOKUP(TRUE, _xlpm.supp_zero_un, '2. Mise en forme données entrée'!W$53:W67, _xlfn.XLOOKUP(TRUE,_xlpm.supp_zero_deux,'2. Mise en forme données entrée'!W67:W$93),0,-1),
_xlpm.annee_suiv, _xlfn.XLOOKUP(TRUE, _xlpm.supp_zero_deux, '2. Mise en forme données entrée'!$C67:$C$93, $C35),
_xlpm.val_suiv, _xlfn.XLOOKUP(TRUE, _xlpm.supp_zero_deux, '2. Mise en forme données entrée'!W67:W$93, _xlpm.val_prec),
_xlpm.val_prec + (_xlpm.x-_xlpm.annee_prec) * (_xlpm.val_suiv-_xlpm.val_prec)/(_xlpm.annee_suiv-_xlpm.annee_prec)
)), )</f>
        <v>3.7514253785579799</v>
      </c>
      <c r="BE35" s="29" cm="1">
        <f t="array" ref="BE35">IFERROR(IF('2. Mise en forme données entrée'!Y67 &gt; 0, '2. Mise en forme données entrée'!Y67,
_xlfn.LET(
_xlpm.x, $C35,
_xlpm.supp_zero_un, '2. Mise en forme données entrée'!Y$53:Y67 &gt; 0,
_xlpm.supp_zero_deux, '2. Mise en forme données entrée'!Y67:Y$93 &gt; 0,
_xlpm.annee_prec, _xlfn.XLOOKUP(TRUE, _xlpm.supp_zero_un, $C$21:$C35,$C35,0,-1),
_xlpm.val_prec, _xlfn.XLOOKUP(TRUE, _xlpm.supp_zero_un, '2. Mise en forme données entrée'!Y$53:Y67, _xlfn.XLOOKUP(TRUE,_xlpm.supp_zero_deux,'2. Mise en forme données entrée'!Y67:Y$93),0,-1),
_xlpm.annee_suiv, _xlfn.XLOOKUP(TRUE, _xlpm.supp_zero_deux, '2. Mise en forme données entrée'!$C67:$C$93, $C35),
_xlpm.val_suiv, _xlfn.XLOOKUP(TRUE, _xlpm.supp_zero_deux, '2. Mise en forme données entrée'!Y67:Y$93, _xlpm.val_prec),
_xlpm.val_prec + (_xlpm.x-_xlpm.annee_prec) * (_xlpm.val_suiv-_xlpm.val_prec)/(_xlpm.annee_suiv-_xlpm.annee_prec)
)), )</f>
        <v>2.7102642342561398</v>
      </c>
      <c r="BF35" s="29" cm="1">
        <f t="array" ref="BF35">IFERROR(IF('2. Mise en forme données entrée'!Z67 &gt; 0, '2. Mise en forme données entrée'!Z67,
_xlfn.LET(
_xlpm.x, $C35,
_xlpm.supp_zero_un, '2. Mise en forme données entrée'!Z$53:Z67 &gt; 0,
_xlpm.supp_zero_deux, '2. Mise en forme données entrée'!Z67:Z$93 &gt; 0,
_xlpm.annee_prec, _xlfn.XLOOKUP(TRUE, _xlpm.supp_zero_un, $C$21:$C35,$C35,0,-1),
_xlpm.val_prec, _xlfn.XLOOKUP(TRUE, _xlpm.supp_zero_un, '2. Mise en forme données entrée'!Z$53:Z67, _xlfn.XLOOKUP(TRUE,_xlpm.supp_zero_deux,'2. Mise en forme données entrée'!Z67:Z$93),0,-1),
_xlpm.annee_suiv, _xlfn.XLOOKUP(TRUE, _xlpm.supp_zero_deux, '2. Mise en forme données entrée'!$C67:$C$93, $C35),
_xlpm.val_suiv, _xlfn.XLOOKUP(TRUE, _xlpm.supp_zero_deux, '2. Mise en forme données entrée'!Z67:Z$93, _xlpm.val_prec),
_xlpm.val_prec + (_xlpm.x-_xlpm.annee_prec) * (_xlpm.val_suiv-_xlpm.val_prec)/(_xlpm.annee_suiv-_xlpm.annee_prec)
)), )</f>
        <v>2.84577744596894</v>
      </c>
      <c r="BG35" s="29" cm="1">
        <f t="array" ref="BG35">IFERROR(IF('2. Mise en forme données entrée'!AA67 &gt; 0, '2. Mise en forme données entrée'!AA67,
_xlfn.LET(
_xlpm.x, $C35,
_xlpm.supp_zero_un, '2. Mise en forme données entrée'!AA$53:AA67 &gt; 0,
_xlpm.supp_zero_deux, '2. Mise en forme données entrée'!AA67:AA$93 &gt; 0,
_xlpm.annee_prec, _xlfn.XLOOKUP(TRUE, _xlpm.supp_zero_un, $C$21:$C35,$C35,0,-1),
_xlpm.val_prec, _xlfn.XLOOKUP(TRUE, _xlpm.supp_zero_un, '2. Mise en forme données entrée'!AA$53:AA67, _xlfn.XLOOKUP(TRUE,_xlpm.supp_zero_deux,'2. Mise en forme données entrée'!AA67:AA$93),0,-1),
_xlpm.annee_suiv, _xlfn.XLOOKUP(TRUE, _xlpm.supp_zero_deux, '2. Mise en forme données entrée'!$C67:$C$93, $C35),
_xlpm.val_suiv, _xlfn.XLOOKUP(TRUE, _xlpm.supp_zero_deux, '2. Mise en forme données entrée'!AA67:AA$93, _xlpm.val_prec),
_xlpm.val_prec + (_xlpm.x-_xlpm.annee_prec) * (_xlpm.val_suiv-_xlpm.val_prec)/(_xlpm.annee_suiv-_xlpm.annee_prec)
)), )</f>
        <v>6.3329847726979898</v>
      </c>
      <c r="BH35" s="29" cm="1">
        <f t="array" ref="BH35">IFERROR(IF('2. Mise en forme données entrée'!AB67 &gt; 0, '2. Mise en forme données entrée'!AB67,
_xlfn.LET(
_xlpm.x, $C35,
_xlpm.supp_zero_un, '2. Mise en forme données entrée'!AB$53:AB67 &gt; 0,
_xlpm.supp_zero_deux, '2. Mise en forme données entrée'!AB67:AB$93 &gt; 0,
_xlpm.annee_prec, _xlfn.XLOOKUP(TRUE, _xlpm.supp_zero_un, $C$21:$C35,$C35,0,-1),
_xlpm.val_prec, _xlfn.XLOOKUP(TRUE, _xlpm.supp_zero_un, '2. Mise en forme données entrée'!AB$53:AB67, _xlfn.XLOOKUP(TRUE,_xlpm.supp_zero_deux,'2. Mise en forme données entrée'!AB67:AB$93),0,-1),
_xlpm.annee_suiv, _xlfn.XLOOKUP(TRUE, _xlpm.supp_zero_deux, '2. Mise en forme données entrée'!$C67:$C$93, $C35),
_xlpm.val_suiv, _xlfn.XLOOKUP(TRUE, _xlpm.supp_zero_deux, '2. Mise en forme données entrée'!AB67:AB$93, _xlpm.val_prec),
_xlpm.val_prec + (_xlpm.x-_xlpm.annee_prec) * (_xlpm.val_suiv-_xlpm.val_prec)/(_xlpm.annee_suiv-_xlpm.annee_prec)
)), )</f>
        <v>39.950836240882197</v>
      </c>
      <c r="BJ35" s="30" cm="1">
        <f t="array" ref="BJ35">IFERROR(IF('2. Mise en forme données entrée'!AD67 &gt; 0, '2. Mise en forme données entrée'!AD67,
_xlfn.LET(
_xlpm.x, $C35,
_xlpm.supp_zero_un, '2. Mise en forme données entrée'!AD$53:AD67 &gt; 0,
_xlpm.supp_zero_deux, '2. Mise en forme données entrée'!AD67:AD$93 &gt; 0,
_xlpm.annee_prec, _xlfn.XLOOKUP(TRUE, _xlpm.supp_zero_un, $C$21:$C35,$C35,0,-1),
_xlpm.val_prec, _xlfn.XLOOKUP(TRUE, _xlpm.supp_zero_un, '2. Mise en forme données entrée'!AD$53:AD67, _xlfn.XLOOKUP(TRUE,_xlpm.supp_zero_deux,'2. Mise en forme données entrée'!AD67:AD$93),0,-1),
_xlpm.annee_suiv, _xlfn.XLOOKUP(TRUE, _xlpm.supp_zero_deux, '2. Mise en forme données entrée'!$C67:$C$93, $C35),
_xlpm.val_suiv, _xlfn.XLOOKUP(TRUE, _xlpm.supp_zero_deux, '2. Mise en forme données entrée'!AD67:AD$93, _xlpm.val_prec),
_xlpm.val_prec + (_xlpm.x-_xlpm.annee_prec) * (_xlpm.val_suiv-_xlpm.val_prec)/(_xlpm.annee_suiv-_xlpm.annee_prec)
)), )</f>
        <v>11.6561471851089</v>
      </c>
      <c r="BK35" s="30" cm="1">
        <f t="array" ref="BK35">IFERROR(IF('2. Mise en forme données entrée'!AE67 &gt; 0, '2. Mise en forme données entrée'!AE67,
_xlfn.LET(
_xlpm.x, $C35,
_xlpm.supp_zero_un, '2. Mise en forme données entrée'!AE$53:AE67 &gt; 0,
_xlpm.supp_zero_deux, '2. Mise en forme données entrée'!AE67:AE$93 &gt; 0,
_xlpm.annee_prec, _xlfn.XLOOKUP(TRUE, _xlpm.supp_zero_un, $C$21:$C35,$C35,0,-1),
_xlpm.val_prec, _xlfn.XLOOKUP(TRUE, _xlpm.supp_zero_un, '2. Mise en forme données entrée'!AE$53:AE67, _xlfn.XLOOKUP(TRUE,_xlpm.supp_zero_deux,'2. Mise en forme données entrée'!AE67:AE$93),0,-1),
_xlpm.annee_suiv, _xlfn.XLOOKUP(TRUE, _xlpm.supp_zero_deux, '2. Mise en forme données entrée'!$C67:$C$93, $C35),
_xlpm.val_suiv, _xlfn.XLOOKUP(TRUE, _xlpm.supp_zero_deux, '2. Mise en forme données entrée'!AE67:AE$93, _xlpm.val_prec),
_xlpm.val_prec + (_xlpm.x-_xlpm.annee_prec) * (_xlpm.val_suiv-_xlpm.val_prec)/(_xlpm.annee_suiv-_xlpm.annee_prec)
)), )</f>
        <v>12.238954544364301</v>
      </c>
      <c r="BL35" s="30" cm="1">
        <f t="array" ref="BL35">IFERROR(IF('2. Mise en forme données entrée'!AF67 &gt; 0, '2. Mise en forme données entrée'!AF67,
_xlfn.LET(
_xlpm.x, $C35,
_xlpm.supp_zero_un, '2. Mise en forme données entrée'!AF$53:AF67 &gt; 0,
_xlpm.supp_zero_deux, '2. Mise en forme données entrée'!AF67:AF$93 &gt; 0,
_xlpm.annee_prec, _xlfn.XLOOKUP(TRUE, _xlpm.supp_zero_un, $C$21:$C35,$C35,0,-1),
_xlpm.val_prec, _xlfn.XLOOKUP(TRUE, _xlpm.supp_zero_un, '2. Mise en forme données entrée'!AF$53:AF67, _xlfn.XLOOKUP(TRUE,_xlpm.supp_zero_deux,'2. Mise en forme données entrée'!AF67:AF$93),0,-1),
_xlpm.annee_suiv, _xlfn.XLOOKUP(TRUE, _xlpm.supp_zero_deux, '2. Mise en forme données entrée'!$C67:$C$93, $C35),
_xlpm.val_suiv, _xlfn.XLOOKUP(TRUE, _xlpm.supp_zero_deux, '2. Mise en forme données entrée'!AF67:AF$93, _xlpm.val_prec),
_xlpm.val_prec + (_xlpm.x-_xlpm.annee_prec) * (_xlpm.val_suiv-_xlpm.val_prec)/(_xlpm.annee_suiv-_xlpm.annee_prec)
)), )</f>
        <v>27.2081242581623</v>
      </c>
      <c r="BM35" s="30" cm="1">
        <f t="array" ref="BM35">IFERROR(IF('2. Mise en forme données entrée'!AG67 &gt; 0, '2. Mise en forme données entrée'!AG67,
_xlfn.LET(
_xlpm.x, $C35,
_xlpm.supp_zero_un, '2. Mise en forme données entrée'!AG$53:AG67 &gt; 0,
_xlpm.supp_zero_deux, '2. Mise en forme données entrée'!AG67:AG$93 &gt; 0,
_xlpm.annee_prec, _xlfn.XLOOKUP(TRUE, _xlpm.supp_zero_un, $C$21:$C35,$C35,0,-1),
_xlpm.val_prec, _xlfn.XLOOKUP(TRUE, _xlpm.supp_zero_un, '2. Mise en forme données entrée'!AG$53:AG67, _xlfn.XLOOKUP(TRUE,_xlpm.supp_zero_deux,'2. Mise en forme données entrée'!AG67:AG$93),0,-1),
_xlpm.annee_suiv, _xlfn.XLOOKUP(TRUE, _xlpm.supp_zero_deux, '2. Mise en forme données entrée'!$C67:$C$93, $C35),
_xlpm.val_suiv, _xlfn.XLOOKUP(TRUE, _xlpm.supp_zero_deux, '2. Mise en forme données entrée'!AG67:AG$93, _xlpm.val_prec),
_xlpm.val_prec + (_xlpm.x-_xlpm.annee_prec) * (_xlpm.val_suiv-_xlpm.val_prec)/(_xlpm.annee_suiv-_xlpm.annee_prec)
)), )</f>
        <v>171.71234578920701</v>
      </c>
      <c r="BP35" s="55"/>
      <c r="BQ35" s="18" cm="1">
        <f t="array" ref="BQ35">IFERROR(IF('2. Mise en forme données entrée'!AK67 &gt; 0, '2. Mise en forme données entrée'!AK67,
_xlfn.LET(
_xlpm.x, $C35,
_xlpm.supp_zero_un, '2. Mise en forme données entrée'!AK$53:AK67 &gt; 0,
_xlpm.supp_zero_deux, '2. Mise en forme données entrée'!AK67:AK$93 &gt; 0,
_xlpm.annee_prec, _xlfn.XLOOKUP(TRUE, _xlpm.supp_zero_un, $C$21:$C35,$C35,0,-1),
_xlpm.val_prec, _xlfn.XLOOKUP(TRUE, _xlpm.supp_zero_un, '2. Mise en forme données entrée'!AK$53:AK67, _xlfn.XLOOKUP(TRUE,_xlpm.supp_zero_deux,'2. Mise en forme données entrée'!AK67:AK$93),0,-1),
_xlpm.annee_suiv, _xlfn.XLOOKUP(TRUE, _xlpm.supp_zero_deux, '2. Mise en forme données entrée'!$C67:$C$93, $C35),
_xlpm.val_suiv, _xlfn.XLOOKUP(TRUE, _xlpm.supp_zero_deux, '2. Mise en forme données entrée'!AK67:AK$93, _xlpm.val_prec),
_xlpm.val_prec + (_xlpm.x-_xlpm.annee_prec) * (_xlpm.val_suiv-_xlpm.val_prec)/(_xlpm.annee_suiv-_xlpm.annee_prec)
)), )</f>
        <v>0</v>
      </c>
      <c r="BR35" s="18" cm="1">
        <f t="array" ref="BR35">IFERROR(IF('2. Mise en forme données entrée'!AL67 &gt; 0, '2. Mise en forme données entrée'!AL67,
_xlfn.LET(
_xlpm.x, $C35,
_xlpm.supp_zero_un, '2. Mise en forme données entrée'!AL$53:AL67 &gt; 0,
_xlpm.supp_zero_deux, '2. Mise en forme données entrée'!AL67:AL$93 &gt; 0,
_xlpm.annee_prec, _xlfn.XLOOKUP(TRUE, _xlpm.supp_zero_un, $C$21:$C35,$C35,0,-1),
_xlpm.val_prec, _xlfn.XLOOKUP(TRUE, _xlpm.supp_zero_un, '2. Mise en forme données entrée'!AL$53:AL67, _xlfn.XLOOKUP(TRUE,_xlpm.supp_zero_deux,'2. Mise en forme données entrée'!AL67:AL$93),0,-1),
_xlpm.annee_suiv, _xlfn.XLOOKUP(TRUE, _xlpm.supp_zero_deux, '2. Mise en forme données entrée'!$C67:$C$93, $C35),
_xlpm.val_suiv, _xlfn.XLOOKUP(TRUE, _xlpm.supp_zero_deux, '2. Mise en forme données entrée'!AL67:AL$93, _xlpm.val_prec),
_xlpm.val_prec + (_xlpm.x-_xlpm.annee_prec) * (_xlpm.val_suiv-_xlpm.val_prec)/(_xlpm.annee_suiv-_xlpm.annee_prec)
)), )</f>
        <v>0</v>
      </c>
      <c r="BS35" s="18" cm="1">
        <f t="array" ref="BS35">IFERROR(IF('2. Mise en forme données entrée'!AM67 &gt; 0, '2. Mise en forme données entrée'!AM67,
_xlfn.LET(
_xlpm.x, $C35,
_xlpm.supp_zero_un, '2. Mise en forme données entrée'!AM$53:AM67 &gt; 0,
_xlpm.supp_zero_deux, '2. Mise en forme données entrée'!AM67:AM$93 &gt; 0,
_xlpm.annee_prec, _xlfn.XLOOKUP(TRUE, _xlpm.supp_zero_un, $C$21:$C35,$C35,0,-1),
_xlpm.val_prec, _xlfn.XLOOKUP(TRUE, _xlpm.supp_zero_un, '2. Mise en forme données entrée'!AM$53:AM67, _xlfn.XLOOKUP(TRUE,_xlpm.supp_zero_deux,'2. Mise en forme données entrée'!AM67:AM$93),0,-1),
_xlpm.annee_suiv, _xlfn.XLOOKUP(TRUE, _xlpm.supp_zero_deux, '2. Mise en forme données entrée'!$C67:$C$93, $C35),
_xlpm.val_suiv, _xlfn.XLOOKUP(TRUE, _xlpm.supp_zero_deux, '2. Mise en forme données entrée'!AM67:AM$93, _xlpm.val_prec),
_xlpm.val_prec + (_xlpm.x-_xlpm.annee_prec) * (_xlpm.val_suiv-_xlpm.val_prec)/(_xlpm.annee_suiv-_xlpm.annee_prec)
)), )</f>
        <v>0</v>
      </c>
      <c r="BT35" s="18" cm="1">
        <f t="array" ref="BT35">IFERROR(IF('2. Mise en forme données entrée'!AN67 &gt; 0, '2. Mise en forme données entrée'!AN67,
_xlfn.LET(
_xlpm.x, $C35,
_xlpm.supp_zero_un, '2. Mise en forme données entrée'!AN$53:AN67 &gt; 0,
_xlpm.supp_zero_deux, '2. Mise en forme données entrée'!AN67:AN$93 &gt; 0,
_xlpm.annee_prec, _xlfn.XLOOKUP(TRUE, _xlpm.supp_zero_un, $C$21:$C35,$C35,0,-1),
_xlpm.val_prec, _xlfn.XLOOKUP(TRUE, _xlpm.supp_zero_un, '2. Mise en forme données entrée'!AN$53:AN67, _xlfn.XLOOKUP(TRUE,_xlpm.supp_zero_deux,'2. Mise en forme données entrée'!AN67:AN$93),0,-1),
_xlpm.annee_suiv, _xlfn.XLOOKUP(TRUE, _xlpm.supp_zero_deux, '2. Mise en forme données entrée'!$C67:$C$93, $C35),
_xlpm.val_suiv, _xlfn.XLOOKUP(TRUE, _xlpm.supp_zero_deux, '2. Mise en forme données entrée'!AN67:AN$93, _xlpm.val_prec),
_xlpm.val_prec + (_xlpm.x-_xlpm.annee_prec) * (_xlpm.val_suiv-_xlpm.val_prec)/(_xlpm.annee_suiv-_xlpm.annee_prec)
)), )</f>
        <v>0</v>
      </c>
      <c r="BV35" s="29" cm="1">
        <f t="array" ref="BV35">IFERROR(IF('2. Mise en forme données entrée'!AP67 &gt; 0, '2. Mise en forme données entrée'!AP67,
_xlfn.LET(
_xlpm.x, $C35,
_xlpm.supp_zero_un, '2. Mise en forme données entrée'!AP$53:AP67 &gt; 0,
_xlpm.supp_zero_deux, '2. Mise en forme données entrée'!AP67:AP$93 &gt; 0,
_xlpm.annee_prec, _xlfn.XLOOKUP(TRUE, _xlpm.supp_zero_un, $C$21:$C35,$C35,0,-1),
_xlpm.val_prec, _xlfn.XLOOKUP(TRUE, _xlpm.supp_zero_un, '2. Mise en forme données entrée'!AP$53:AP67, _xlfn.XLOOKUP(TRUE,_xlpm.supp_zero_deux,'2. Mise en forme données entrée'!AP67:AP$93),0,-1),
_xlpm.annee_suiv, _xlfn.XLOOKUP(TRUE, _xlpm.supp_zero_deux, '2. Mise en forme données entrée'!$C67:$C$93, $C35),
_xlpm.val_suiv, _xlfn.XLOOKUP(TRUE, _xlpm.supp_zero_deux, '2. Mise en forme données entrée'!AP67:AP$93, _xlpm.val_prec),
_xlpm.val_prec + (_xlpm.x-_xlpm.annee_prec) * (_xlpm.val_suiv-_xlpm.val_prec)/(_xlpm.annee_suiv-_xlpm.annee_prec)
)), )</f>
        <v>0</v>
      </c>
      <c r="BW35" s="29" cm="1">
        <f t="array" ref="BW35">IFERROR(IF('2. Mise en forme données entrée'!AQ67 &gt; 0, '2. Mise en forme données entrée'!AQ67,
_xlfn.LET(
_xlpm.x, $C35,
_xlpm.supp_zero_un, '2. Mise en forme données entrée'!AQ$53:AQ67 &gt; 0,
_xlpm.supp_zero_deux, '2. Mise en forme données entrée'!AQ67:AQ$93 &gt; 0,
_xlpm.annee_prec, _xlfn.XLOOKUP(TRUE, _xlpm.supp_zero_un, $C$21:$C35,$C35,0,-1),
_xlpm.val_prec, _xlfn.XLOOKUP(TRUE, _xlpm.supp_zero_un, '2. Mise en forme données entrée'!AQ$53:AQ67, _xlfn.XLOOKUP(TRUE,_xlpm.supp_zero_deux,'2. Mise en forme données entrée'!AQ67:AQ$93),0,-1),
_xlpm.annee_suiv, _xlfn.XLOOKUP(TRUE, _xlpm.supp_zero_deux, '2. Mise en forme données entrée'!$C67:$C$93, $C35),
_xlpm.val_suiv, _xlfn.XLOOKUP(TRUE, _xlpm.supp_zero_deux, '2. Mise en forme données entrée'!AQ67:AQ$93, _xlpm.val_prec),
_xlpm.val_prec + (_xlpm.x-_xlpm.annee_prec) * (_xlpm.val_suiv-_xlpm.val_prec)/(_xlpm.annee_suiv-_xlpm.annee_prec)
)), )</f>
        <v>0</v>
      </c>
      <c r="BX35" s="29" cm="1">
        <f t="array" ref="BX35">IFERROR(IF('2. Mise en forme données entrée'!AR67 &gt; 0, '2. Mise en forme données entrée'!AR67,
_xlfn.LET(
_xlpm.x, $C35,
_xlpm.supp_zero_un, '2. Mise en forme données entrée'!AR$53:AR67 &gt; 0,
_xlpm.supp_zero_deux, '2. Mise en forme données entrée'!AR67:AR$93 &gt; 0,
_xlpm.annee_prec, _xlfn.XLOOKUP(TRUE, _xlpm.supp_zero_un, $C$21:$C35,$C35,0,-1),
_xlpm.val_prec, _xlfn.XLOOKUP(TRUE, _xlpm.supp_zero_un, '2. Mise en forme données entrée'!AR$53:AR67, _xlfn.XLOOKUP(TRUE,_xlpm.supp_zero_deux,'2. Mise en forme données entrée'!AR67:AR$93),0,-1),
_xlpm.annee_suiv, _xlfn.XLOOKUP(TRUE, _xlpm.supp_zero_deux, '2. Mise en forme données entrée'!$C67:$C$93, $C35),
_xlpm.val_suiv, _xlfn.XLOOKUP(TRUE, _xlpm.supp_zero_deux, '2. Mise en forme données entrée'!AR67:AR$93, _xlpm.val_prec),
_xlpm.val_prec + (_xlpm.x-_xlpm.annee_prec) * (_xlpm.val_suiv-_xlpm.val_prec)/(_xlpm.annee_suiv-_xlpm.annee_prec)
)), )</f>
        <v>0</v>
      </c>
      <c r="BY35" s="29" cm="1">
        <f t="array" ref="BY35">IFERROR(IF('2. Mise en forme données entrée'!AS67 &gt; 0, '2. Mise en forme données entrée'!AS67,
_xlfn.LET(
_xlpm.x, $C35,
_xlpm.supp_zero_un, '2. Mise en forme données entrée'!AS$53:AS67 &gt; 0,
_xlpm.supp_zero_deux, '2. Mise en forme données entrée'!AS67:AS$93 &gt; 0,
_xlpm.annee_prec, _xlfn.XLOOKUP(TRUE, _xlpm.supp_zero_un, $C$21:$C35,$C35,0,-1),
_xlpm.val_prec, _xlfn.XLOOKUP(TRUE, _xlpm.supp_zero_un, '2. Mise en forme données entrée'!AS$53:AS67, _xlfn.XLOOKUP(TRUE,_xlpm.supp_zero_deux,'2. Mise en forme données entrée'!AS67:AS$93),0,-1),
_xlpm.annee_suiv, _xlfn.XLOOKUP(TRUE, _xlpm.supp_zero_deux, '2. Mise en forme données entrée'!$C67:$C$93, $C35),
_xlpm.val_suiv, _xlfn.XLOOKUP(TRUE, _xlpm.supp_zero_deux, '2. Mise en forme données entrée'!AS67:AS$93, _xlpm.val_prec),
_xlpm.val_prec + (_xlpm.x-_xlpm.annee_prec) * (_xlpm.val_suiv-_xlpm.val_prec)/(_xlpm.annee_suiv-_xlpm.annee_prec)
)), )</f>
        <v>0</v>
      </c>
      <c r="CA35" s="29" cm="1">
        <f t="array" ref="CA35">IFERROR(IF('2. Mise en forme données entrée'!AU67 &gt; 0, '2. Mise en forme données entrée'!AU67,
_xlfn.LET(
_xlpm.x, $C35,
_xlpm.supp_zero_un, '2. Mise en forme données entrée'!AU$53:AU67 &gt; 0,
_xlpm.supp_zero_deux, '2. Mise en forme données entrée'!AU67:AU$93 &gt; 0,
_xlpm.annee_prec, _xlfn.XLOOKUP(TRUE, _xlpm.supp_zero_un, $C$21:$C35,$C35,0,-1),
_xlpm.val_prec, _xlfn.XLOOKUP(TRUE, _xlpm.supp_zero_un, '2. Mise en forme données entrée'!AU$53:AU67, _xlfn.XLOOKUP(TRUE,_xlpm.supp_zero_deux,'2. Mise en forme données entrée'!AU67:AU$93),0,-1),
_xlpm.annee_suiv, _xlfn.XLOOKUP(TRUE, _xlpm.supp_zero_deux, '2. Mise en forme données entrée'!$C67:$C$93, $C35),
_xlpm.val_suiv, _xlfn.XLOOKUP(TRUE, _xlpm.supp_zero_deux, '2. Mise en forme données entrée'!AU67:AU$93, _xlpm.val_prec),
_xlpm.val_prec + (_xlpm.x-_xlpm.annee_prec) * (_xlpm.val_suiv-_xlpm.val_prec)/(_xlpm.annee_suiv-_xlpm.annee_prec)
)), )</f>
        <v>0</v>
      </c>
      <c r="CB35" s="29" cm="1">
        <f t="array" ref="CB35">IFERROR(IF('2. Mise en forme données entrée'!AV67 &gt; 0, '2. Mise en forme données entrée'!AV67,
_xlfn.LET(
_xlpm.x, $C35,
_xlpm.supp_zero_un, '2. Mise en forme données entrée'!AV$53:AV67 &gt; 0,
_xlpm.supp_zero_deux, '2. Mise en forme données entrée'!AV67:AV$93 &gt; 0,
_xlpm.annee_prec, _xlfn.XLOOKUP(TRUE, _xlpm.supp_zero_un, $C$21:$C35,$C35,0,-1),
_xlpm.val_prec, _xlfn.XLOOKUP(TRUE, _xlpm.supp_zero_un, '2. Mise en forme données entrée'!AV$53:AV67, _xlfn.XLOOKUP(TRUE,_xlpm.supp_zero_deux,'2. Mise en forme données entrée'!AV67:AV$93),0,-1),
_xlpm.annee_suiv, _xlfn.XLOOKUP(TRUE, _xlpm.supp_zero_deux, '2. Mise en forme données entrée'!$C67:$C$93, $C35),
_xlpm.val_suiv, _xlfn.XLOOKUP(TRUE, _xlpm.supp_zero_deux, '2. Mise en forme données entrée'!AV67:AV$93, _xlpm.val_prec),
_xlpm.val_prec + (_xlpm.x-_xlpm.annee_prec) * (_xlpm.val_suiv-_xlpm.val_prec)/(_xlpm.annee_suiv-_xlpm.annee_prec)
)), )</f>
        <v>0</v>
      </c>
      <c r="CC35" s="29" cm="1">
        <f t="array" ref="CC35">IFERROR(IF('2. Mise en forme données entrée'!AW67 &gt; 0, '2. Mise en forme données entrée'!AW67,
_xlfn.LET(
_xlpm.x, $C35,
_xlpm.supp_zero_un, '2. Mise en forme données entrée'!AW$53:AW67 &gt; 0,
_xlpm.supp_zero_deux, '2. Mise en forme données entrée'!AW67:AW$93 &gt; 0,
_xlpm.annee_prec, _xlfn.XLOOKUP(TRUE, _xlpm.supp_zero_un, $C$21:$C35,$C35,0,-1),
_xlpm.val_prec, _xlfn.XLOOKUP(TRUE, _xlpm.supp_zero_un, '2. Mise en forme données entrée'!AW$53:AW67, _xlfn.XLOOKUP(TRUE,_xlpm.supp_zero_deux,'2. Mise en forme données entrée'!AW67:AW$93),0,-1),
_xlpm.annee_suiv, _xlfn.XLOOKUP(TRUE, _xlpm.supp_zero_deux, '2. Mise en forme données entrée'!$C67:$C$93, $C35),
_xlpm.val_suiv, _xlfn.XLOOKUP(TRUE, _xlpm.supp_zero_deux, '2. Mise en forme données entrée'!AW67:AW$93, _xlpm.val_prec),
_xlpm.val_prec + (_xlpm.x-_xlpm.annee_prec) * (_xlpm.val_suiv-_xlpm.val_prec)/(_xlpm.annee_suiv-_xlpm.annee_prec)
)), )</f>
        <v>0</v>
      </c>
      <c r="CD35" s="29" cm="1">
        <f t="array" ref="CD35">IFERROR(IF('2. Mise en forme données entrée'!AX67 &gt; 0, '2. Mise en forme données entrée'!AX67,
_xlfn.LET(
_xlpm.x, $C35,
_xlpm.supp_zero_un, '2. Mise en forme données entrée'!AX$53:AX67 &gt; 0,
_xlpm.supp_zero_deux, '2. Mise en forme données entrée'!AX67:AX$93 &gt; 0,
_xlpm.annee_prec, _xlfn.XLOOKUP(TRUE, _xlpm.supp_zero_un, $C$21:$C35,$C35,0,-1),
_xlpm.val_prec, _xlfn.XLOOKUP(TRUE, _xlpm.supp_zero_un, '2. Mise en forme données entrée'!AX$53:AX67, _xlfn.XLOOKUP(TRUE,_xlpm.supp_zero_deux,'2. Mise en forme données entrée'!AX67:AX$93),0,-1),
_xlpm.annee_suiv, _xlfn.XLOOKUP(TRUE, _xlpm.supp_zero_deux, '2. Mise en forme données entrée'!$C67:$C$93, $C35),
_xlpm.val_suiv, _xlfn.XLOOKUP(TRUE, _xlpm.supp_zero_deux, '2. Mise en forme données entrée'!AX67:AX$93, _xlpm.val_prec),
_xlpm.val_prec + (_xlpm.x-_xlpm.annee_prec) * (_xlpm.val_suiv-_xlpm.val_prec)/(_xlpm.annee_suiv-_xlpm.annee_prec)
)), )</f>
        <v>0</v>
      </c>
      <c r="CF35" s="29" cm="1">
        <f t="array" ref="CF35">IFERROR(IF('2. Mise en forme données entrée'!AZ67 &gt; 0, '2. Mise en forme données entrée'!AZ67,
_xlfn.LET(
_xlpm.x, $C35,
_xlpm.supp_zero_un, '2. Mise en forme données entrée'!AZ$53:AZ67 &gt; 0,
_xlpm.supp_zero_deux, '2. Mise en forme données entrée'!AZ67:AZ$93 &gt; 0,
_xlpm.annee_prec, _xlfn.XLOOKUP(TRUE, _xlpm.supp_zero_un, $C$21:$C35,$C35,0,-1),
_xlpm.val_prec, _xlfn.XLOOKUP(TRUE, _xlpm.supp_zero_un, '2. Mise en forme données entrée'!AZ$53:AZ67, _xlfn.XLOOKUP(TRUE,_xlpm.supp_zero_deux,'2. Mise en forme données entrée'!AZ67:AZ$93),0,-1),
_xlpm.annee_suiv, _xlfn.XLOOKUP(TRUE, _xlpm.supp_zero_deux, '2. Mise en forme données entrée'!$C67:$C$93, $C35),
_xlpm.val_suiv, _xlfn.XLOOKUP(TRUE, _xlpm.supp_zero_deux, '2. Mise en forme données entrée'!AZ67:AZ$93, _xlpm.val_prec),
_xlpm.val_prec + (_xlpm.x-_xlpm.annee_prec) * (_xlpm.val_suiv-_xlpm.val_prec)/(_xlpm.annee_suiv-_xlpm.annee_prec)
)), )</f>
        <v>0</v>
      </c>
      <c r="CG35" s="29" cm="1">
        <f t="array" ref="CG35">IFERROR(IF('2. Mise en forme données entrée'!BA67 &gt; 0, '2. Mise en forme données entrée'!BA67,
_xlfn.LET(
_xlpm.x, $C35,
_xlpm.supp_zero_un, '2. Mise en forme données entrée'!BA$53:BA67 &gt; 0,
_xlpm.supp_zero_deux, '2. Mise en forme données entrée'!BA67:BA$93 &gt; 0,
_xlpm.annee_prec, _xlfn.XLOOKUP(TRUE, _xlpm.supp_zero_un, $C$21:$C35,$C35,0,-1),
_xlpm.val_prec, _xlfn.XLOOKUP(TRUE, _xlpm.supp_zero_un, '2. Mise en forme données entrée'!BA$53:BA67, _xlfn.XLOOKUP(TRUE,_xlpm.supp_zero_deux,'2. Mise en forme données entrée'!BA67:BA$93),0,-1),
_xlpm.annee_suiv, _xlfn.XLOOKUP(TRUE, _xlpm.supp_zero_deux, '2. Mise en forme données entrée'!$C67:$C$93, $C35),
_xlpm.val_suiv, _xlfn.XLOOKUP(TRUE, _xlpm.supp_zero_deux, '2. Mise en forme données entrée'!BA67:BA$93, _xlpm.val_prec),
_xlpm.val_prec + (_xlpm.x-_xlpm.annee_prec) * (_xlpm.val_suiv-_xlpm.val_prec)/(_xlpm.annee_suiv-_xlpm.annee_prec)
)), )</f>
        <v>0</v>
      </c>
      <c r="CH35" s="29" cm="1">
        <f t="array" ref="CH35">IFERROR(IF('2. Mise en forme données entrée'!BB67 &gt; 0, '2. Mise en forme données entrée'!BB67,
_xlfn.LET(
_xlpm.x, $C35,
_xlpm.supp_zero_un, '2. Mise en forme données entrée'!BB$53:BB67 &gt; 0,
_xlpm.supp_zero_deux, '2. Mise en forme données entrée'!BB67:BB$93 &gt; 0,
_xlpm.annee_prec, _xlfn.XLOOKUP(TRUE, _xlpm.supp_zero_un, $C$21:$C35,$C35,0,-1),
_xlpm.val_prec, _xlfn.XLOOKUP(TRUE, _xlpm.supp_zero_un, '2. Mise en forme données entrée'!BB$53:BB67, _xlfn.XLOOKUP(TRUE,_xlpm.supp_zero_deux,'2. Mise en forme données entrée'!BB67:BB$93),0,-1),
_xlpm.annee_suiv, _xlfn.XLOOKUP(TRUE, _xlpm.supp_zero_deux, '2. Mise en forme données entrée'!$C67:$C$93, $C35),
_xlpm.val_suiv, _xlfn.XLOOKUP(TRUE, _xlpm.supp_zero_deux, '2. Mise en forme données entrée'!BB67:BB$93, _xlpm.val_prec),
_xlpm.val_prec + (_xlpm.x-_xlpm.annee_prec) * (_xlpm.val_suiv-_xlpm.val_prec)/(_xlpm.annee_suiv-_xlpm.annee_prec)
)), )</f>
        <v>0</v>
      </c>
      <c r="CI35" s="29" cm="1">
        <f t="array" ref="CI35">IFERROR(IF('2. Mise en forme données entrée'!BC67 &gt; 0, '2. Mise en forme données entrée'!BC67,
_xlfn.LET(
_xlpm.x, $C35,
_xlpm.supp_zero_un, '2. Mise en forme données entrée'!BC$53:BC67 &gt; 0,
_xlpm.supp_zero_deux, '2. Mise en forme données entrée'!BC67:BC$93 &gt; 0,
_xlpm.annee_prec, _xlfn.XLOOKUP(TRUE, _xlpm.supp_zero_un, $C$21:$C35,$C35,0,-1),
_xlpm.val_prec, _xlfn.XLOOKUP(TRUE, _xlpm.supp_zero_un, '2. Mise en forme données entrée'!BC$53:BC67, _xlfn.XLOOKUP(TRUE,_xlpm.supp_zero_deux,'2. Mise en forme données entrée'!BC67:BC$93),0,-1),
_xlpm.annee_suiv, _xlfn.XLOOKUP(TRUE, _xlpm.supp_zero_deux, '2. Mise en forme données entrée'!$C67:$C$93, $C35),
_xlpm.val_suiv, _xlfn.XLOOKUP(TRUE, _xlpm.supp_zero_deux, '2. Mise en forme données entrée'!BC67:BC$93, _xlpm.val_prec),
_xlpm.val_prec + (_xlpm.x-_xlpm.annee_prec) * (_xlpm.val_suiv-_xlpm.val_prec)/(_xlpm.annee_suiv-_xlpm.annee_prec)
)), )</f>
        <v>0</v>
      </c>
      <c r="CK35" s="29" cm="1">
        <f t="array" ref="CK35">IFERROR(IF('2. Mise en forme données entrée'!BE67 &gt; 0, '2. Mise en forme données entrée'!BE67,
_xlfn.LET(
_xlpm.x, $C35,
_xlpm.supp_zero_un, '2. Mise en forme données entrée'!BE$53:BE67 &gt; 0,
_xlpm.supp_zero_deux, '2. Mise en forme données entrée'!BE67:BE$93 &gt; 0,
_xlpm.annee_prec, _xlfn.XLOOKUP(TRUE, _xlpm.supp_zero_un, $C$21:$C35,$C35,0,-1),
_xlpm.val_prec, _xlfn.XLOOKUP(TRUE, _xlpm.supp_zero_un, '2. Mise en forme données entrée'!BE$53:BE67, _xlfn.XLOOKUP(TRUE,_xlpm.supp_zero_deux,'2. Mise en forme données entrée'!BE67:BE$93),0,-1),
_xlpm.annee_suiv, _xlfn.XLOOKUP(TRUE, _xlpm.supp_zero_deux, '2. Mise en forme données entrée'!$C67:$C$93, $C35),
_xlpm.val_suiv, _xlfn.XLOOKUP(TRUE, _xlpm.supp_zero_deux, '2. Mise en forme données entrée'!BE67:BE$93, _xlpm.val_prec),
_xlpm.val_prec + (_xlpm.x-_xlpm.annee_prec) * (_xlpm.val_suiv-_xlpm.val_prec)/(_xlpm.annee_suiv-_xlpm.annee_prec)
)), )</f>
        <v>0</v>
      </c>
      <c r="CL35" s="29" cm="1">
        <f t="array" ref="CL35">IFERROR(IF('2. Mise en forme données entrée'!BF67 &gt; 0, '2. Mise en forme données entrée'!BF67,
_xlfn.LET(
_xlpm.x, $C35,
_xlpm.supp_zero_un, '2. Mise en forme données entrée'!BF$53:BF67 &gt; 0,
_xlpm.supp_zero_deux, '2. Mise en forme données entrée'!BF67:BF$93 &gt; 0,
_xlpm.annee_prec, _xlfn.XLOOKUP(TRUE, _xlpm.supp_zero_un, $C$21:$C35,$C35,0,-1),
_xlpm.val_prec, _xlfn.XLOOKUP(TRUE, _xlpm.supp_zero_un, '2. Mise en forme données entrée'!BF$53:BF67, _xlfn.XLOOKUP(TRUE,_xlpm.supp_zero_deux,'2. Mise en forme données entrée'!BF67:BF$93),0,-1),
_xlpm.annee_suiv, _xlfn.XLOOKUP(TRUE, _xlpm.supp_zero_deux, '2. Mise en forme données entrée'!$C67:$C$93, $C35),
_xlpm.val_suiv, _xlfn.XLOOKUP(TRUE, _xlpm.supp_zero_deux, '2. Mise en forme données entrée'!BF67:BF$93, _xlpm.val_prec),
_xlpm.val_prec + (_xlpm.x-_xlpm.annee_prec) * (_xlpm.val_suiv-_xlpm.val_prec)/(_xlpm.annee_suiv-_xlpm.annee_prec)
)), )</f>
        <v>0</v>
      </c>
      <c r="CM35" s="29" cm="1">
        <f t="array" ref="CM35">IFERROR(IF('2. Mise en forme données entrée'!BG67 &gt; 0, '2. Mise en forme données entrée'!BG67,
_xlfn.LET(
_xlpm.x, $C35,
_xlpm.supp_zero_un, '2. Mise en forme données entrée'!BG$53:BG67 &gt; 0,
_xlpm.supp_zero_deux, '2. Mise en forme données entrée'!BG67:BG$93 &gt; 0,
_xlpm.annee_prec, _xlfn.XLOOKUP(TRUE, _xlpm.supp_zero_un, $C$21:$C35,$C35,0,-1),
_xlpm.val_prec, _xlfn.XLOOKUP(TRUE, _xlpm.supp_zero_un, '2. Mise en forme données entrée'!BG$53:BG67, _xlfn.XLOOKUP(TRUE,_xlpm.supp_zero_deux,'2. Mise en forme données entrée'!BG67:BG$93),0,-1),
_xlpm.annee_suiv, _xlfn.XLOOKUP(TRUE, _xlpm.supp_zero_deux, '2. Mise en forme données entrée'!$C67:$C$93, $C35),
_xlpm.val_suiv, _xlfn.XLOOKUP(TRUE, _xlpm.supp_zero_deux, '2. Mise en forme données entrée'!BG67:BG$93, _xlpm.val_prec),
_xlpm.val_prec + (_xlpm.x-_xlpm.annee_prec) * (_xlpm.val_suiv-_xlpm.val_prec)/(_xlpm.annee_suiv-_xlpm.annee_prec)
)), )</f>
        <v>0</v>
      </c>
      <c r="CN35" s="29" cm="1">
        <f t="array" ref="CN35">IFERROR(IF('2. Mise en forme données entrée'!BH67 &gt; 0, '2. Mise en forme données entrée'!BH67,
_xlfn.LET(
_xlpm.x, $C35,
_xlpm.supp_zero_un, '2. Mise en forme données entrée'!BH$53:BH67 &gt; 0,
_xlpm.supp_zero_deux, '2. Mise en forme données entrée'!BH67:BH$93 &gt; 0,
_xlpm.annee_prec, _xlfn.XLOOKUP(TRUE, _xlpm.supp_zero_un, $C$21:$C35,$C35,0,-1),
_xlpm.val_prec, _xlfn.XLOOKUP(TRUE, _xlpm.supp_zero_un, '2. Mise en forme données entrée'!BH$53:BH67, _xlfn.XLOOKUP(TRUE,_xlpm.supp_zero_deux,'2. Mise en forme données entrée'!BH67:BH$93),0,-1),
_xlpm.annee_suiv, _xlfn.XLOOKUP(TRUE, _xlpm.supp_zero_deux, '2. Mise en forme données entrée'!$C67:$C$93, $C35),
_xlpm.val_suiv, _xlfn.XLOOKUP(TRUE, _xlpm.supp_zero_deux, '2. Mise en forme données entrée'!BH67:BH$93, _xlpm.val_prec),
_xlpm.val_prec + (_xlpm.x-_xlpm.annee_prec) * (_xlpm.val_suiv-_xlpm.val_prec)/(_xlpm.annee_suiv-_xlpm.annee_prec)
)), )</f>
        <v>0</v>
      </c>
      <c r="CP35" s="30" cm="1">
        <f t="array" ref="CP35">IFERROR(IF('2. Mise en forme données entrée'!BJ67 &gt; 0, '2. Mise en forme données entrée'!BJ67,
_xlfn.LET(
_xlpm.x, $C35,
_xlpm.supp_zero_un, '2. Mise en forme données entrée'!BJ$53:BJ67 &gt; 0,
_xlpm.supp_zero_deux, '2. Mise en forme données entrée'!BJ67:BJ$93 &gt; 0,
_xlpm.annee_prec, _xlfn.XLOOKUP(TRUE, _xlpm.supp_zero_un, $C$21:$C35,$C35,0,-1),
_xlpm.val_prec, _xlfn.XLOOKUP(TRUE, _xlpm.supp_zero_un, '2. Mise en forme données entrée'!BJ$53:BJ67, _xlfn.XLOOKUP(TRUE,_xlpm.supp_zero_deux,'2. Mise en forme données entrée'!BJ67:BJ$93),0,-1),
_xlpm.annee_suiv, _xlfn.XLOOKUP(TRUE, _xlpm.supp_zero_deux, '2. Mise en forme données entrée'!$C67:$C$93, $C35),
_xlpm.val_suiv, _xlfn.XLOOKUP(TRUE, _xlpm.supp_zero_deux, '2. Mise en forme données entrée'!BJ67:BJ$93, _xlpm.val_prec),
_xlpm.val_prec + (_xlpm.x-_xlpm.annee_prec) * (_xlpm.val_suiv-_xlpm.val_prec)/(_xlpm.annee_suiv-_xlpm.annee_prec)
)), )</f>
        <v>0</v>
      </c>
      <c r="CQ35" s="30" cm="1">
        <f t="array" ref="CQ35">IFERROR(IF('2. Mise en forme données entrée'!BK67 &gt; 0, '2. Mise en forme données entrée'!BK67,
_xlfn.LET(
_xlpm.x, $C35,
_xlpm.supp_zero_un, '2. Mise en forme données entrée'!BK$53:BK67 &gt; 0,
_xlpm.supp_zero_deux, '2. Mise en forme données entrée'!BK67:BK$93 &gt; 0,
_xlpm.annee_prec, _xlfn.XLOOKUP(TRUE, _xlpm.supp_zero_un, $C$21:$C35,$C35,0,-1),
_xlpm.val_prec, _xlfn.XLOOKUP(TRUE, _xlpm.supp_zero_un, '2. Mise en forme données entrée'!BK$53:BK67, _xlfn.XLOOKUP(TRUE,_xlpm.supp_zero_deux,'2. Mise en forme données entrée'!BK67:BK$93),0,-1),
_xlpm.annee_suiv, _xlfn.XLOOKUP(TRUE, _xlpm.supp_zero_deux, '2. Mise en forme données entrée'!$C67:$C$93, $C35),
_xlpm.val_suiv, _xlfn.XLOOKUP(TRUE, _xlpm.supp_zero_deux, '2. Mise en forme données entrée'!BK67:BK$93, _xlpm.val_prec),
_xlpm.val_prec + (_xlpm.x-_xlpm.annee_prec) * (_xlpm.val_suiv-_xlpm.val_prec)/(_xlpm.annee_suiv-_xlpm.annee_prec)
)), )</f>
        <v>0</v>
      </c>
      <c r="CR35" s="30" cm="1">
        <f t="array" ref="CR35">IFERROR(IF('2. Mise en forme données entrée'!BL67 &gt; 0, '2. Mise en forme données entrée'!BL67,
_xlfn.LET(
_xlpm.x, $C35,
_xlpm.supp_zero_un, '2. Mise en forme données entrée'!BL$53:BL67 &gt; 0,
_xlpm.supp_zero_deux, '2. Mise en forme données entrée'!BL67:BL$93 &gt; 0,
_xlpm.annee_prec, _xlfn.XLOOKUP(TRUE, _xlpm.supp_zero_un, $C$21:$C35,$C35,0,-1),
_xlpm.val_prec, _xlfn.XLOOKUP(TRUE, _xlpm.supp_zero_un, '2. Mise en forme données entrée'!BL$53:BL67, _xlfn.XLOOKUP(TRUE,_xlpm.supp_zero_deux,'2. Mise en forme données entrée'!BL67:BL$93),0,-1),
_xlpm.annee_suiv, _xlfn.XLOOKUP(TRUE, _xlpm.supp_zero_deux, '2. Mise en forme données entrée'!$C67:$C$93, $C35),
_xlpm.val_suiv, _xlfn.XLOOKUP(TRUE, _xlpm.supp_zero_deux, '2. Mise en forme données entrée'!BL67:BL$93, _xlpm.val_prec),
_xlpm.val_prec + (_xlpm.x-_xlpm.annee_prec) * (_xlpm.val_suiv-_xlpm.val_prec)/(_xlpm.annee_suiv-_xlpm.annee_prec)
)), )</f>
        <v>0</v>
      </c>
      <c r="CS35" s="30" cm="1">
        <f t="array" ref="CS35">IFERROR(IF('2. Mise en forme données entrée'!BM67 &gt; 0, '2. Mise en forme données entrée'!BM67,
_xlfn.LET(
_xlpm.x, $C35,
_xlpm.supp_zero_un, '2. Mise en forme données entrée'!BM$53:BM67 &gt; 0,
_xlpm.supp_zero_deux, '2. Mise en forme données entrée'!BM67:BM$93 &gt; 0,
_xlpm.annee_prec, _xlfn.XLOOKUP(TRUE, _xlpm.supp_zero_un, $C$21:$C35,$C35,0,-1),
_xlpm.val_prec, _xlfn.XLOOKUP(TRUE, _xlpm.supp_zero_un, '2. Mise en forme données entrée'!BM$53:BM67, _xlfn.XLOOKUP(TRUE,_xlpm.supp_zero_deux,'2. Mise en forme données entrée'!BM67:BM$93),0,-1),
_xlpm.annee_suiv, _xlfn.XLOOKUP(TRUE, _xlpm.supp_zero_deux, '2. Mise en forme données entrée'!$C67:$C$93, $C35),
_xlpm.val_suiv, _xlfn.XLOOKUP(TRUE, _xlpm.supp_zero_deux, '2. Mise en forme données entrée'!BM67:BM$93, _xlpm.val_prec),
_xlpm.val_prec + (_xlpm.x-_xlpm.annee_prec) * (_xlpm.val_suiv-_xlpm.val_prec)/(_xlpm.annee_suiv-_xlpm.annee_prec)
)), )</f>
        <v>0</v>
      </c>
      <c r="CV35" s="55"/>
      <c r="CW35" s="18" cm="1">
        <f t="array" ref="CW35">IFERROR(IF('2. Mise en forme données entrée'!BQ67 &gt; 0, '2. Mise en forme données entrée'!BQ67,
_xlfn.LET(
_xlpm.x, $C35,
_xlpm.supp_zero_un, '2. Mise en forme données entrée'!BQ$53:BQ67 &gt; 0,
_xlpm.supp_zero_deux, '2. Mise en forme données entrée'!BQ67:BQ$93 &gt; 0,
_xlpm.annee_prec, _xlfn.XLOOKUP(TRUE, _xlpm.supp_zero_un, $C$21:$C35,$C35,0,-1),
_xlpm.val_prec, _xlfn.XLOOKUP(TRUE, _xlpm.supp_zero_un, '2. Mise en forme données entrée'!BQ$53:BQ67, _xlfn.XLOOKUP(TRUE,_xlpm.supp_zero_deux,'2. Mise en forme données entrée'!BQ67:BQ$93),0,-1),
_xlpm.annee_suiv, _xlfn.XLOOKUP(TRUE, _xlpm.supp_zero_deux, '2. Mise en forme données entrée'!$C67:$C$93, $C35),
_xlpm.val_suiv, _xlfn.XLOOKUP(TRUE, _xlpm.supp_zero_deux, '2. Mise en forme données entrée'!BQ67:BQ$93, _xlpm.val_prec),
_xlpm.val_prec + (_xlpm.x-_xlpm.annee_prec) * (_xlpm.val_suiv-_xlpm.val_prec)/(_xlpm.annee_suiv-_xlpm.annee_prec)
)), )</f>
        <v>0</v>
      </c>
      <c r="CX35" s="18" cm="1">
        <f t="array" ref="CX35">IFERROR(IF('2. Mise en forme données entrée'!BR67 &gt; 0, '2. Mise en forme données entrée'!BR67,
_xlfn.LET(
_xlpm.x, $C35,
_xlpm.supp_zero_un, '2. Mise en forme données entrée'!BR$53:BR67 &gt; 0,
_xlpm.supp_zero_deux, '2. Mise en forme données entrée'!BR67:BR$93 &gt; 0,
_xlpm.annee_prec, _xlfn.XLOOKUP(TRUE, _xlpm.supp_zero_un, $C$21:$C35,$C35,0,-1),
_xlpm.val_prec, _xlfn.XLOOKUP(TRUE, _xlpm.supp_zero_un, '2. Mise en forme données entrée'!BR$53:BR67, _xlfn.XLOOKUP(TRUE,_xlpm.supp_zero_deux,'2. Mise en forme données entrée'!BR67:BR$93),0,-1),
_xlpm.annee_suiv, _xlfn.XLOOKUP(TRUE, _xlpm.supp_zero_deux, '2. Mise en forme données entrée'!$C67:$C$93, $C35),
_xlpm.val_suiv, _xlfn.XLOOKUP(TRUE, _xlpm.supp_zero_deux, '2. Mise en forme données entrée'!BR67:BR$93, _xlpm.val_prec),
_xlpm.val_prec + (_xlpm.x-_xlpm.annee_prec) * (_xlpm.val_suiv-_xlpm.val_prec)/(_xlpm.annee_suiv-_xlpm.annee_prec)
)), )</f>
        <v>0</v>
      </c>
      <c r="CY35" s="18" cm="1">
        <f t="array" ref="CY35">IFERROR(IF('2. Mise en forme données entrée'!BS67 &gt; 0, '2. Mise en forme données entrée'!BS67,
_xlfn.LET(
_xlpm.x, $C35,
_xlpm.supp_zero_un, '2. Mise en forme données entrée'!BS$53:BS67 &gt; 0,
_xlpm.supp_zero_deux, '2. Mise en forme données entrée'!BS67:BS$93 &gt; 0,
_xlpm.annee_prec, _xlfn.XLOOKUP(TRUE, _xlpm.supp_zero_un, $C$21:$C35,$C35,0,-1),
_xlpm.val_prec, _xlfn.XLOOKUP(TRUE, _xlpm.supp_zero_un, '2. Mise en forme données entrée'!BS$53:BS67, _xlfn.XLOOKUP(TRUE,_xlpm.supp_zero_deux,'2. Mise en forme données entrée'!BS67:BS$93),0,-1),
_xlpm.annee_suiv, _xlfn.XLOOKUP(TRUE, _xlpm.supp_zero_deux, '2. Mise en forme données entrée'!$C67:$C$93, $C35),
_xlpm.val_suiv, _xlfn.XLOOKUP(TRUE, _xlpm.supp_zero_deux, '2. Mise en forme données entrée'!BS67:BS$93, _xlpm.val_prec),
_xlpm.val_prec + (_xlpm.x-_xlpm.annee_prec) * (_xlpm.val_suiv-_xlpm.val_prec)/(_xlpm.annee_suiv-_xlpm.annee_prec)
)), )</f>
        <v>0</v>
      </c>
      <c r="CZ35" s="18" cm="1">
        <f t="array" ref="CZ35">IFERROR(IF('2. Mise en forme données entrée'!BT67 &gt; 0, '2. Mise en forme données entrée'!BT67,
_xlfn.LET(
_xlpm.x, $C35,
_xlpm.supp_zero_un, '2. Mise en forme données entrée'!BT$53:BT67 &gt; 0,
_xlpm.supp_zero_deux, '2. Mise en forme données entrée'!BT67:BT$93 &gt; 0,
_xlpm.annee_prec, _xlfn.XLOOKUP(TRUE, _xlpm.supp_zero_un, $C$21:$C35,$C35,0,-1),
_xlpm.val_prec, _xlfn.XLOOKUP(TRUE, _xlpm.supp_zero_un, '2. Mise en forme données entrée'!BT$53:BT67, _xlfn.XLOOKUP(TRUE,_xlpm.supp_zero_deux,'2. Mise en forme données entrée'!BT67:BT$93),0,-1),
_xlpm.annee_suiv, _xlfn.XLOOKUP(TRUE, _xlpm.supp_zero_deux, '2. Mise en forme données entrée'!$C67:$C$93, $C35),
_xlpm.val_suiv, _xlfn.XLOOKUP(TRUE, _xlpm.supp_zero_deux, '2. Mise en forme données entrée'!BT67:BT$93, _xlpm.val_prec),
_xlpm.val_prec + (_xlpm.x-_xlpm.annee_prec) * (_xlpm.val_suiv-_xlpm.val_prec)/(_xlpm.annee_suiv-_xlpm.annee_prec)
)), )</f>
        <v>0</v>
      </c>
      <c r="DB35" s="29" cm="1">
        <f t="array" ref="DB35">IFERROR(IF('2. Mise en forme données entrée'!BV67 &gt; 0, '2. Mise en forme données entrée'!BV67,
_xlfn.LET(
_xlpm.x, $C35,
_xlpm.supp_zero_un, '2. Mise en forme données entrée'!BV$53:BV67 &gt; 0,
_xlpm.supp_zero_deux, '2. Mise en forme données entrée'!BV67:BV$93 &gt; 0,
_xlpm.annee_prec, _xlfn.XLOOKUP(TRUE, _xlpm.supp_zero_un, $C$21:$C35,$C35,0,-1),
_xlpm.val_prec, _xlfn.XLOOKUP(TRUE, _xlpm.supp_zero_un, '2. Mise en forme données entrée'!BV$53:BV67, _xlfn.XLOOKUP(TRUE,_xlpm.supp_zero_deux,'2. Mise en forme données entrée'!BV67:BV$93),0,-1),
_xlpm.annee_suiv, _xlfn.XLOOKUP(TRUE, _xlpm.supp_zero_deux, '2. Mise en forme données entrée'!$C67:$C$93, $C35),
_xlpm.val_suiv, _xlfn.XLOOKUP(TRUE, _xlpm.supp_zero_deux, '2. Mise en forme données entrée'!BV67:BV$93, _xlpm.val_prec),
_xlpm.val_prec + (_xlpm.x-_xlpm.annee_prec) * (_xlpm.val_suiv-_xlpm.val_prec)/(_xlpm.annee_suiv-_xlpm.annee_prec)
)), )</f>
        <v>0</v>
      </c>
      <c r="DC35" s="29" cm="1">
        <f t="array" ref="DC35">IFERROR(IF('2. Mise en forme données entrée'!BW67 &gt; 0, '2. Mise en forme données entrée'!BW67,
_xlfn.LET(
_xlpm.x, $C35,
_xlpm.supp_zero_un, '2. Mise en forme données entrée'!BW$53:BW67 &gt; 0,
_xlpm.supp_zero_deux, '2. Mise en forme données entrée'!BW67:BW$93 &gt; 0,
_xlpm.annee_prec, _xlfn.XLOOKUP(TRUE, _xlpm.supp_zero_un, $C$21:$C35,$C35,0,-1),
_xlpm.val_prec, _xlfn.XLOOKUP(TRUE, _xlpm.supp_zero_un, '2. Mise en forme données entrée'!BW$53:BW67, _xlfn.XLOOKUP(TRUE,_xlpm.supp_zero_deux,'2. Mise en forme données entrée'!BW67:BW$93),0,-1),
_xlpm.annee_suiv, _xlfn.XLOOKUP(TRUE, _xlpm.supp_zero_deux, '2. Mise en forme données entrée'!$C67:$C$93, $C35),
_xlpm.val_suiv, _xlfn.XLOOKUP(TRUE, _xlpm.supp_zero_deux, '2. Mise en forme données entrée'!BW67:BW$93, _xlpm.val_prec),
_xlpm.val_prec + (_xlpm.x-_xlpm.annee_prec) * (_xlpm.val_suiv-_xlpm.val_prec)/(_xlpm.annee_suiv-_xlpm.annee_prec)
)), )</f>
        <v>0</v>
      </c>
      <c r="DD35" s="29" cm="1">
        <f t="array" ref="DD35">IFERROR(IF('2. Mise en forme données entrée'!BX67 &gt; 0, '2. Mise en forme données entrée'!BX67,
_xlfn.LET(
_xlpm.x, $C35,
_xlpm.supp_zero_un, '2. Mise en forme données entrée'!BX$53:BX67 &gt; 0,
_xlpm.supp_zero_deux, '2. Mise en forme données entrée'!BX67:BX$93 &gt; 0,
_xlpm.annee_prec, _xlfn.XLOOKUP(TRUE, _xlpm.supp_zero_un, $C$21:$C35,$C35,0,-1),
_xlpm.val_prec, _xlfn.XLOOKUP(TRUE, _xlpm.supp_zero_un, '2. Mise en forme données entrée'!BX$53:BX67, _xlfn.XLOOKUP(TRUE,_xlpm.supp_zero_deux,'2. Mise en forme données entrée'!BX67:BX$93),0,-1),
_xlpm.annee_suiv, _xlfn.XLOOKUP(TRUE, _xlpm.supp_zero_deux, '2. Mise en forme données entrée'!$C67:$C$93, $C35),
_xlpm.val_suiv, _xlfn.XLOOKUP(TRUE, _xlpm.supp_zero_deux, '2. Mise en forme données entrée'!BX67:BX$93, _xlpm.val_prec),
_xlpm.val_prec + (_xlpm.x-_xlpm.annee_prec) * (_xlpm.val_suiv-_xlpm.val_prec)/(_xlpm.annee_suiv-_xlpm.annee_prec)
)), )</f>
        <v>0</v>
      </c>
      <c r="DE35" s="29" cm="1">
        <f t="array" ref="DE35">IFERROR(IF('2. Mise en forme données entrée'!BY67 &gt; 0, '2. Mise en forme données entrée'!BY67,
_xlfn.LET(
_xlpm.x, $C35,
_xlpm.supp_zero_un, '2. Mise en forme données entrée'!BY$53:BY67 &gt; 0,
_xlpm.supp_zero_deux, '2. Mise en forme données entrée'!BY67:BY$93 &gt; 0,
_xlpm.annee_prec, _xlfn.XLOOKUP(TRUE, _xlpm.supp_zero_un, $C$21:$C35,$C35,0,-1),
_xlpm.val_prec, _xlfn.XLOOKUP(TRUE, _xlpm.supp_zero_un, '2. Mise en forme données entrée'!BY$53:BY67, _xlfn.XLOOKUP(TRUE,_xlpm.supp_zero_deux,'2. Mise en forme données entrée'!BY67:BY$93),0,-1),
_xlpm.annee_suiv, _xlfn.XLOOKUP(TRUE, _xlpm.supp_zero_deux, '2. Mise en forme données entrée'!$C67:$C$93, $C35),
_xlpm.val_suiv, _xlfn.XLOOKUP(TRUE, _xlpm.supp_zero_deux, '2. Mise en forme données entrée'!BY67:BY$93, _xlpm.val_prec),
_xlpm.val_prec + (_xlpm.x-_xlpm.annee_prec) * (_xlpm.val_suiv-_xlpm.val_prec)/(_xlpm.annee_suiv-_xlpm.annee_prec)
)), )</f>
        <v>0</v>
      </c>
      <c r="DG35" s="29" cm="1">
        <f t="array" ref="DG35">IFERROR(IF('2. Mise en forme données entrée'!CA67 &gt; 0, '2. Mise en forme données entrée'!CA67,
_xlfn.LET(
_xlpm.x, $C35,
_xlpm.supp_zero_un, '2. Mise en forme données entrée'!CA$53:CA67 &gt; 0,
_xlpm.supp_zero_deux, '2. Mise en forme données entrée'!CA67:CA$93 &gt; 0,
_xlpm.annee_prec, _xlfn.XLOOKUP(TRUE, _xlpm.supp_zero_un, $C$21:$C35,$C35,0,-1),
_xlpm.val_prec, _xlfn.XLOOKUP(TRUE, _xlpm.supp_zero_un, '2. Mise en forme données entrée'!CA$53:CA67, _xlfn.XLOOKUP(TRUE,_xlpm.supp_zero_deux,'2. Mise en forme données entrée'!CA67:CA$93),0,-1),
_xlpm.annee_suiv, _xlfn.XLOOKUP(TRUE, _xlpm.supp_zero_deux, '2. Mise en forme données entrée'!$C67:$C$93, $C35),
_xlpm.val_suiv, _xlfn.XLOOKUP(TRUE, _xlpm.supp_zero_deux, '2. Mise en forme données entrée'!CA67:CA$93, _xlpm.val_prec),
_xlpm.val_prec + (_xlpm.x-_xlpm.annee_prec) * (_xlpm.val_suiv-_xlpm.val_prec)/(_xlpm.annee_suiv-_xlpm.annee_prec)
)), )</f>
        <v>0</v>
      </c>
      <c r="DH35" s="29" cm="1">
        <f t="array" ref="DH35">IFERROR(IF('2. Mise en forme données entrée'!CB67 &gt; 0, '2. Mise en forme données entrée'!CB67,
_xlfn.LET(
_xlpm.x, $C35,
_xlpm.supp_zero_un, '2. Mise en forme données entrée'!CB$53:CB67 &gt; 0,
_xlpm.supp_zero_deux, '2. Mise en forme données entrée'!CB67:CB$93 &gt; 0,
_xlpm.annee_prec, _xlfn.XLOOKUP(TRUE, _xlpm.supp_zero_un, $C$21:$C35,$C35,0,-1),
_xlpm.val_prec, _xlfn.XLOOKUP(TRUE, _xlpm.supp_zero_un, '2. Mise en forme données entrée'!CB$53:CB67, _xlfn.XLOOKUP(TRUE,_xlpm.supp_zero_deux,'2. Mise en forme données entrée'!CB67:CB$93),0,-1),
_xlpm.annee_suiv, _xlfn.XLOOKUP(TRUE, _xlpm.supp_zero_deux, '2. Mise en forme données entrée'!$C67:$C$93, $C35),
_xlpm.val_suiv, _xlfn.XLOOKUP(TRUE, _xlpm.supp_zero_deux, '2. Mise en forme données entrée'!CB67:CB$93, _xlpm.val_prec),
_xlpm.val_prec + (_xlpm.x-_xlpm.annee_prec) * (_xlpm.val_suiv-_xlpm.val_prec)/(_xlpm.annee_suiv-_xlpm.annee_prec)
)), )</f>
        <v>0</v>
      </c>
      <c r="DI35" s="29" cm="1">
        <f t="array" ref="DI35">IFERROR(IF('2. Mise en forme données entrée'!CC67 &gt; 0, '2. Mise en forme données entrée'!CC67,
_xlfn.LET(
_xlpm.x, $C35,
_xlpm.supp_zero_un, '2. Mise en forme données entrée'!CC$53:CC67 &gt; 0,
_xlpm.supp_zero_deux, '2. Mise en forme données entrée'!CC67:CC$93 &gt; 0,
_xlpm.annee_prec, _xlfn.XLOOKUP(TRUE, _xlpm.supp_zero_un, $C$21:$C35,$C35,0,-1),
_xlpm.val_prec, _xlfn.XLOOKUP(TRUE, _xlpm.supp_zero_un, '2. Mise en forme données entrée'!CC$53:CC67, _xlfn.XLOOKUP(TRUE,_xlpm.supp_zero_deux,'2. Mise en forme données entrée'!CC67:CC$93),0,-1),
_xlpm.annee_suiv, _xlfn.XLOOKUP(TRUE, _xlpm.supp_zero_deux, '2. Mise en forme données entrée'!$C67:$C$93, $C35),
_xlpm.val_suiv, _xlfn.XLOOKUP(TRUE, _xlpm.supp_zero_deux, '2. Mise en forme données entrée'!CC67:CC$93, _xlpm.val_prec),
_xlpm.val_prec + (_xlpm.x-_xlpm.annee_prec) * (_xlpm.val_suiv-_xlpm.val_prec)/(_xlpm.annee_suiv-_xlpm.annee_prec)
)), )</f>
        <v>0</v>
      </c>
      <c r="DJ35" s="29" cm="1">
        <f t="array" ref="DJ35">IFERROR(IF('2. Mise en forme données entrée'!CD67 &gt; 0, '2. Mise en forme données entrée'!CD67,
_xlfn.LET(
_xlpm.x, $C35,
_xlpm.supp_zero_un, '2. Mise en forme données entrée'!CD$53:CD67 &gt; 0,
_xlpm.supp_zero_deux, '2. Mise en forme données entrée'!CD67:CD$93 &gt; 0,
_xlpm.annee_prec, _xlfn.XLOOKUP(TRUE, _xlpm.supp_zero_un, $C$21:$C35,$C35,0,-1),
_xlpm.val_prec, _xlfn.XLOOKUP(TRUE, _xlpm.supp_zero_un, '2. Mise en forme données entrée'!CD$53:CD67, _xlfn.XLOOKUP(TRUE,_xlpm.supp_zero_deux,'2. Mise en forme données entrée'!CD67:CD$93),0,-1),
_xlpm.annee_suiv, _xlfn.XLOOKUP(TRUE, _xlpm.supp_zero_deux, '2. Mise en forme données entrée'!$C67:$C$93, $C35),
_xlpm.val_suiv, _xlfn.XLOOKUP(TRUE, _xlpm.supp_zero_deux, '2. Mise en forme données entrée'!CD67:CD$93, _xlpm.val_prec),
_xlpm.val_prec + (_xlpm.x-_xlpm.annee_prec) * (_xlpm.val_suiv-_xlpm.val_prec)/(_xlpm.annee_suiv-_xlpm.annee_prec)
)), )</f>
        <v>0</v>
      </c>
      <c r="DL35" s="29" cm="1">
        <f t="array" ref="DL35">IFERROR(IF('2. Mise en forme données entrée'!CF67 &gt; 0, '2. Mise en forme données entrée'!CF67,
_xlfn.LET(
_xlpm.x, $C35,
_xlpm.supp_zero_un, '2. Mise en forme données entrée'!CF$53:CF67 &gt; 0,
_xlpm.supp_zero_deux, '2. Mise en forme données entrée'!CF67:CF$93 &gt; 0,
_xlpm.annee_prec, _xlfn.XLOOKUP(TRUE, _xlpm.supp_zero_un, $C$21:$C35,$C35,0,-1),
_xlpm.val_prec, _xlfn.XLOOKUP(TRUE, _xlpm.supp_zero_un, '2. Mise en forme données entrée'!CF$53:CF67, _xlfn.XLOOKUP(TRUE,_xlpm.supp_zero_deux,'2. Mise en forme données entrée'!CF67:CF$93),0,-1),
_xlpm.annee_suiv, _xlfn.XLOOKUP(TRUE, _xlpm.supp_zero_deux, '2. Mise en forme données entrée'!$C67:$C$93, $C35),
_xlpm.val_suiv, _xlfn.XLOOKUP(TRUE, _xlpm.supp_zero_deux, '2. Mise en forme données entrée'!CF67:CF$93, _xlpm.val_prec),
_xlpm.val_prec + (_xlpm.x-_xlpm.annee_prec) * (_xlpm.val_suiv-_xlpm.val_prec)/(_xlpm.annee_suiv-_xlpm.annee_prec)
)), )</f>
        <v>0</v>
      </c>
      <c r="DM35" s="29" cm="1">
        <f t="array" ref="DM35">IFERROR(IF('2. Mise en forme données entrée'!CG67 &gt; 0, '2. Mise en forme données entrée'!CG67,
_xlfn.LET(
_xlpm.x, $C35,
_xlpm.supp_zero_un, '2. Mise en forme données entrée'!CG$53:CG67 &gt; 0,
_xlpm.supp_zero_deux, '2. Mise en forme données entrée'!CG67:CG$93 &gt; 0,
_xlpm.annee_prec, _xlfn.XLOOKUP(TRUE, _xlpm.supp_zero_un, $C$21:$C35,$C35,0,-1),
_xlpm.val_prec, _xlfn.XLOOKUP(TRUE, _xlpm.supp_zero_un, '2. Mise en forme données entrée'!CG$53:CG67, _xlfn.XLOOKUP(TRUE,_xlpm.supp_zero_deux,'2. Mise en forme données entrée'!CG67:CG$93),0,-1),
_xlpm.annee_suiv, _xlfn.XLOOKUP(TRUE, _xlpm.supp_zero_deux, '2. Mise en forme données entrée'!$C67:$C$93, $C35),
_xlpm.val_suiv, _xlfn.XLOOKUP(TRUE, _xlpm.supp_zero_deux, '2. Mise en forme données entrée'!CG67:CG$93, _xlpm.val_prec),
_xlpm.val_prec + (_xlpm.x-_xlpm.annee_prec) * (_xlpm.val_suiv-_xlpm.val_prec)/(_xlpm.annee_suiv-_xlpm.annee_prec)
)), )</f>
        <v>0</v>
      </c>
      <c r="DN35" s="29" cm="1">
        <f t="array" ref="DN35">IFERROR(IF('2. Mise en forme données entrée'!CH67 &gt; 0, '2. Mise en forme données entrée'!CH67,
_xlfn.LET(
_xlpm.x, $C35,
_xlpm.supp_zero_un, '2. Mise en forme données entrée'!CH$53:CH67 &gt; 0,
_xlpm.supp_zero_deux, '2. Mise en forme données entrée'!CH67:CH$93 &gt; 0,
_xlpm.annee_prec, _xlfn.XLOOKUP(TRUE, _xlpm.supp_zero_un, $C$21:$C35,$C35,0,-1),
_xlpm.val_prec, _xlfn.XLOOKUP(TRUE, _xlpm.supp_zero_un, '2. Mise en forme données entrée'!CH$53:CH67, _xlfn.XLOOKUP(TRUE,_xlpm.supp_zero_deux,'2. Mise en forme données entrée'!CH67:CH$93),0,-1),
_xlpm.annee_suiv, _xlfn.XLOOKUP(TRUE, _xlpm.supp_zero_deux, '2. Mise en forme données entrée'!$C67:$C$93, $C35),
_xlpm.val_suiv, _xlfn.XLOOKUP(TRUE, _xlpm.supp_zero_deux, '2. Mise en forme données entrée'!CH67:CH$93, _xlpm.val_prec),
_xlpm.val_prec + (_xlpm.x-_xlpm.annee_prec) * (_xlpm.val_suiv-_xlpm.val_prec)/(_xlpm.annee_suiv-_xlpm.annee_prec)
)), )</f>
        <v>0</v>
      </c>
      <c r="DO35" s="29" cm="1">
        <f t="array" ref="DO35">IFERROR(IF('2. Mise en forme données entrée'!CI67 &gt; 0, '2. Mise en forme données entrée'!CI67,
_xlfn.LET(
_xlpm.x, $C35,
_xlpm.supp_zero_un, '2. Mise en forme données entrée'!CI$53:CI67 &gt; 0,
_xlpm.supp_zero_deux, '2. Mise en forme données entrée'!CI67:CI$93 &gt; 0,
_xlpm.annee_prec, _xlfn.XLOOKUP(TRUE, _xlpm.supp_zero_un, $C$21:$C35,$C35,0,-1),
_xlpm.val_prec, _xlfn.XLOOKUP(TRUE, _xlpm.supp_zero_un, '2. Mise en forme données entrée'!CI$53:CI67, _xlfn.XLOOKUP(TRUE,_xlpm.supp_zero_deux,'2. Mise en forme données entrée'!CI67:CI$93),0,-1),
_xlpm.annee_suiv, _xlfn.XLOOKUP(TRUE, _xlpm.supp_zero_deux, '2. Mise en forme données entrée'!$C67:$C$93, $C35),
_xlpm.val_suiv, _xlfn.XLOOKUP(TRUE, _xlpm.supp_zero_deux, '2. Mise en forme données entrée'!CI67:CI$93, _xlpm.val_prec),
_xlpm.val_prec + (_xlpm.x-_xlpm.annee_prec) * (_xlpm.val_suiv-_xlpm.val_prec)/(_xlpm.annee_suiv-_xlpm.annee_prec)
)), )</f>
        <v>0</v>
      </c>
      <c r="DQ35" s="29" cm="1">
        <f t="array" ref="DQ35">IFERROR(IF('2. Mise en forme données entrée'!CK67 &gt; 0, '2. Mise en forme données entrée'!CK67,
_xlfn.LET(
_xlpm.x, $C35,
_xlpm.supp_zero_un, '2. Mise en forme données entrée'!CK$53:CK67 &gt; 0,
_xlpm.supp_zero_deux, '2. Mise en forme données entrée'!CK67:CK$93 &gt; 0,
_xlpm.annee_prec, _xlfn.XLOOKUP(TRUE, _xlpm.supp_zero_un, $C$21:$C35,$C35,0,-1),
_xlpm.val_prec, _xlfn.XLOOKUP(TRUE, _xlpm.supp_zero_un, '2. Mise en forme données entrée'!CK$53:CK67, _xlfn.XLOOKUP(TRUE,_xlpm.supp_zero_deux,'2. Mise en forme données entrée'!CK67:CK$93),0,-1),
_xlpm.annee_suiv, _xlfn.XLOOKUP(TRUE, _xlpm.supp_zero_deux, '2. Mise en forme données entrée'!$C67:$C$93, $C35),
_xlpm.val_suiv, _xlfn.XLOOKUP(TRUE, _xlpm.supp_zero_deux, '2. Mise en forme données entrée'!CK67:CK$93, _xlpm.val_prec),
_xlpm.val_prec + (_xlpm.x-_xlpm.annee_prec) * (_xlpm.val_suiv-_xlpm.val_prec)/(_xlpm.annee_suiv-_xlpm.annee_prec)
)), )</f>
        <v>0</v>
      </c>
      <c r="DR35" s="29" cm="1">
        <f t="array" ref="DR35">IFERROR(IF('2. Mise en forme données entrée'!CL67 &gt; 0, '2. Mise en forme données entrée'!CL67,
_xlfn.LET(
_xlpm.x, $C35,
_xlpm.supp_zero_un, '2. Mise en forme données entrée'!CL$53:CL67 &gt; 0,
_xlpm.supp_zero_deux, '2. Mise en forme données entrée'!CL67:CL$93 &gt; 0,
_xlpm.annee_prec, _xlfn.XLOOKUP(TRUE, _xlpm.supp_zero_un, $C$21:$C35,$C35,0,-1),
_xlpm.val_prec, _xlfn.XLOOKUP(TRUE, _xlpm.supp_zero_un, '2. Mise en forme données entrée'!CL$53:CL67, _xlfn.XLOOKUP(TRUE,_xlpm.supp_zero_deux,'2. Mise en forme données entrée'!CL67:CL$93),0,-1),
_xlpm.annee_suiv, _xlfn.XLOOKUP(TRUE, _xlpm.supp_zero_deux, '2. Mise en forme données entrée'!$C67:$C$93, $C35),
_xlpm.val_suiv, _xlfn.XLOOKUP(TRUE, _xlpm.supp_zero_deux, '2. Mise en forme données entrée'!CL67:CL$93, _xlpm.val_prec),
_xlpm.val_prec + (_xlpm.x-_xlpm.annee_prec) * (_xlpm.val_suiv-_xlpm.val_prec)/(_xlpm.annee_suiv-_xlpm.annee_prec)
)), )</f>
        <v>0</v>
      </c>
      <c r="DS35" s="29" cm="1">
        <f t="array" ref="DS35">IFERROR(IF('2. Mise en forme données entrée'!CM67 &gt; 0, '2. Mise en forme données entrée'!CM67,
_xlfn.LET(
_xlpm.x, $C35,
_xlpm.supp_zero_un, '2. Mise en forme données entrée'!CM$53:CM67 &gt; 0,
_xlpm.supp_zero_deux, '2. Mise en forme données entrée'!CM67:CM$93 &gt; 0,
_xlpm.annee_prec, _xlfn.XLOOKUP(TRUE, _xlpm.supp_zero_un, $C$21:$C35,$C35,0,-1),
_xlpm.val_prec, _xlfn.XLOOKUP(TRUE, _xlpm.supp_zero_un, '2. Mise en forme données entrée'!CM$53:CM67, _xlfn.XLOOKUP(TRUE,_xlpm.supp_zero_deux,'2. Mise en forme données entrée'!CM67:CM$93),0,-1),
_xlpm.annee_suiv, _xlfn.XLOOKUP(TRUE, _xlpm.supp_zero_deux, '2. Mise en forme données entrée'!$C67:$C$93, $C35),
_xlpm.val_suiv, _xlfn.XLOOKUP(TRUE, _xlpm.supp_zero_deux, '2. Mise en forme données entrée'!CM67:CM$93, _xlpm.val_prec),
_xlpm.val_prec + (_xlpm.x-_xlpm.annee_prec) * (_xlpm.val_suiv-_xlpm.val_prec)/(_xlpm.annee_suiv-_xlpm.annee_prec)
)), )</f>
        <v>0</v>
      </c>
      <c r="DT35" s="29" cm="1">
        <f t="array" ref="DT35">IFERROR(IF('2. Mise en forme données entrée'!CN67 &gt; 0, '2. Mise en forme données entrée'!CN67,
_xlfn.LET(
_xlpm.x, $C35,
_xlpm.supp_zero_un, '2. Mise en forme données entrée'!CN$53:CN67 &gt; 0,
_xlpm.supp_zero_deux, '2. Mise en forme données entrée'!CN67:CN$93 &gt; 0,
_xlpm.annee_prec, _xlfn.XLOOKUP(TRUE, _xlpm.supp_zero_un, $C$21:$C35,$C35,0,-1),
_xlpm.val_prec, _xlfn.XLOOKUP(TRUE, _xlpm.supp_zero_un, '2. Mise en forme données entrée'!CN$53:CN67, _xlfn.XLOOKUP(TRUE,_xlpm.supp_zero_deux,'2. Mise en forme données entrée'!CN67:CN$93),0,-1),
_xlpm.annee_suiv, _xlfn.XLOOKUP(TRUE, _xlpm.supp_zero_deux, '2. Mise en forme données entrée'!$C67:$C$93, $C35),
_xlpm.val_suiv, _xlfn.XLOOKUP(TRUE, _xlpm.supp_zero_deux, '2. Mise en forme données entrée'!CN67:CN$93, _xlpm.val_prec),
_xlpm.val_prec + (_xlpm.x-_xlpm.annee_prec) * (_xlpm.val_suiv-_xlpm.val_prec)/(_xlpm.annee_suiv-_xlpm.annee_prec)
)), )</f>
        <v>0</v>
      </c>
      <c r="DV35" s="30" cm="1">
        <f t="array" ref="DV35">IFERROR(IF('2. Mise en forme données entrée'!CP67 &gt; 0, '2. Mise en forme données entrée'!CP67,
_xlfn.LET(
_xlpm.x, $C35,
_xlpm.supp_zero_un, '2. Mise en forme données entrée'!CP$53:CP67 &gt; 0,
_xlpm.supp_zero_deux, '2. Mise en forme données entrée'!CP67:CP$93 &gt; 0,
_xlpm.annee_prec, _xlfn.XLOOKUP(TRUE, _xlpm.supp_zero_un, $C$21:$C35,$C35,0,-1),
_xlpm.val_prec, _xlfn.XLOOKUP(TRUE, _xlpm.supp_zero_un, '2. Mise en forme données entrée'!CP$53:CP67, _xlfn.XLOOKUP(TRUE,_xlpm.supp_zero_deux,'2. Mise en forme données entrée'!CP67:CP$93),0,-1),
_xlpm.annee_suiv, _xlfn.XLOOKUP(TRUE, _xlpm.supp_zero_deux, '2. Mise en forme données entrée'!$C67:$C$93, $C35),
_xlpm.val_suiv, _xlfn.XLOOKUP(TRUE, _xlpm.supp_zero_deux, '2. Mise en forme données entrée'!CP67:CP$93, _xlpm.val_prec),
_xlpm.val_prec + (_xlpm.x-_xlpm.annee_prec) * (_xlpm.val_suiv-_xlpm.val_prec)/(_xlpm.annee_suiv-_xlpm.annee_prec)
)), )</f>
        <v>0</v>
      </c>
      <c r="DW35" s="30" cm="1">
        <f t="array" ref="DW35">IFERROR(IF('2. Mise en forme données entrée'!CQ67 &gt; 0, '2. Mise en forme données entrée'!CQ67,
_xlfn.LET(
_xlpm.x, $C35,
_xlpm.supp_zero_un, '2. Mise en forme données entrée'!CQ$53:CQ67 &gt; 0,
_xlpm.supp_zero_deux, '2. Mise en forme données entrée'!CQ67:CQ$93 &gt; 0,
_xlpm.annee_prec, _xlfn.XLOOKUP(TRUE, _xlpm.supp_zero_un, $C$21:$C35,$C35,0,-1),
_xlpm.val_prec, _xlfn.XLOOKUP(TRUE, _xlpm.supp_zero_un, '2. Mise en forme données entrée'!CQ$53:CQ67, _xlfn.XLOOKUP(TRUE,_xlpm.supp_zero_deux,'2. Mise en forme données entrée'!CQ67:CQ$93),0,-1),
_xlpm.annee_suiv, _xlfn.XLOOKUP(TRUE, _xlpm.supp_zero_deux, '2. Mise en forme données entrée'!$C67:$C$93, $C35),
_xlpm.val_suiv, _xlfn.XLOOKUP(TRUE, _xlpm.supp_zero_deux, '2. Mise en forme données entrée'!CQ67:CQ$93, _xlpm.val_prec),
_xlpm.val_prec + (_xlpm.x-_xlpm.annee_prec) * (_xlpm.val_suiv-_xlpm.val_prec)/(_xlpm.annee_suiv-_xlpm.annee_prec)
)), )</f>
        <v>0</v>
      </c>
      <c r="DX35" s="30" cm="1">
        <f t="array" ref="DX35">IFERROR(IF('2. Mise en forme données entrée'!CR67 &gt; 0, '2. Mise en forme données entrée'!CR67,
_xlfn.LET(
_xlpm.x, $C35,
_xlpm.supp_zero_un, '2. Mise en forme données entrée'!CR$53:CR67 &gt; 0,
_xlpm.supp_zero_deux, '2. Mise en forme données entrée'!CR67:CR$93 &gt; 0,
_xlpm.annee_prec, _xlfn.XLOOKUP(TRUE, _xlpm.supp_zero_un, $C$21:$C35,$C35,0,-1),
_xlpm.val_prec, _xlfn.XLOOKUP(TRUE, _xlpm.supp_zero_un, '2. Mise en forme données entrée'!CR$53:CR67, _xlfn.XLOOKUP(TRUE,_xlpm.supp_zero_deux,'2. Mise en forme données entrée'!CR67:CR$93),0,-1),
_xlpm.annee_suiv, _xlfn.XLOOKUP(TRUE, _xlpm.supp_zero_deux, '2. Mise en forme données entrée'!$C67:$C$93, $C35),
_xlpm.val_suiv, _xlfn.XLOOKUP(TRUE, _xlpm.supp_zero_deux, '2. Mise en forme données entrée'!CR67:CR$93, _xlpm.val_prec),
_xlpm.val_prec + (_xlpm.x-_xlpm.annee_prec) * (_xlpm.val_suiv-_xlpm.val_prec)/(_xlpm.annee_suiv-_xlpm.annee_prec)
)), )</f>
        <v>0</v>
      </c>
      <c r="DY35" s="30" cm="1">
        <f t="array" ref="DY35">IFERROR(IF('2. Mise en forme données entrée'!CS67 &gt; 0, '2. Mise en forme données entrée'!CS67,
_xlfn.LET(
_xlpm.x, $C35,
_xlpm.supp_zero_un, '2. Mise en forme données entrée'!CS$53:CS67 &gt; 0,
_xlpm.supp_zero_deux, '2. Mise en forme données entrée'!CS67:CS$93 &gt; 0,
_xlpm.annee_prec, _xlfn.XLOOKUP(TRUE, _xlpm.supp_zero_un, $C$21:$C35,$C35,0,-1),
_xlpm.val_prec, _xlfn.XLOOKUP(TRUE, _xlpm.supp_zero_un, '2. Mise en forme données entrée'!CS$53:CS67, _xlfn.XLOOKUP(TRUE,_xlpm.supp_zero_deux,'2. Mise en forme données entrée'!CS67:CS$93),0,-1),
_xlpm.annee_suiv, _xlfn.XLOOKUP(TRUE, _xlpm.supp_zero_deux, '2. Mise en forme données entrée'!$C67:$C$93, $C35),
_xlpm.val_suiv, _xlfn.XLOOKUP(TRUE, _xlpm.supp_zero_deux, '2. Mise en forme données entrée'!CS67:CS$93, _xlpm.val_prec),
_xlpm.val_prec + (_xlpm.x-_xlpm.annee_prec) * (_xlpm.val_suiv-_xlpm.val_prec)/(_xlpm.annee_suiv-_xlpm.annee_prec)
)), )</f>
        <v>0</v>
      </c>
    </row>
    <row r="36" spans="3:129" outlineLevel="1">
      <c r="C36" s="19">
        <v>2025</v>
      </c>
      <c r="D36" s="55"/>
      <c r="E36" s="18">
        <v>2896.23786141038</v>
      </c>
      <c r="F36" s="18">
        <v>3041.04975448089</v>
      </c>
      <c r="G36" s="18">
        <v>6761.9611332930899</v>
      </c>
      <c r="H36" s="18">
        <v>42671.386627649197</v>
      </c>
      <c r="J36" s="29">
        <v>0.192372070078662</v>
      </c>
      <c r="K36" s="29">
        <v>0.20199067358259501</v>
      </c>
      <c r="L36" s="29">
        <v>0.44394311442762902</v>
      </c>
      <c r="M36" s="29">
        <v>2.8149256840853498</v>
      </c>
      <c r="O36" s="29">
        <v>9.4912335978629692</v>
      </c>
      <c r="P36" s="29">
        <v>9.9657952777561203</v>
      </c>
      <c r="Q36" s="29">
        <v>21.912791581501601</v>
      </c>
      <c r="R36" s="29">
        <v>138.918193310346</v>
      </c>
      <c r="T36" s="29">
        <v>0.260268635756713</v>
      </c>
      <c r="U36" s="29">
        <v>0.27328206754454798</v>
      </c>
      <c r="V36" s="29">
        <v>0.58533500052828602</v>
      </c>
      <c r="W36" s="29">
        <v>3.7514253785579799</v>
      </c>
      <c r="Y36" s="29">
        <v>2.7102642342561398</v>
      </c>
      <c r="Z36" s="29">
        <v>2.84577744596894</v>
      </c>
      <c r="AA36" s="29">
        <v>6.3329847726979898</v>
      </c>
      <c r="AB36" s="29">
        <v>39.950836240882197</v>
      </c>
      <c r="AD36" s="30">
        <v>11.6561471851089</v>
      </c>
      <c r="AE36" s="30">
        <v>12.238954544364301</v>
      </c>
      <c r="AF36" s="30">
        <v>27.2081242581623</v>
      </c>
      <c r="AG36" s="30">
        <v>171.71234578920701</v>
      </c>
      <c r="AJ36" s="55"/>
      <c r="AK36" s="18" cm="1">
        <f t="array" ref="AK36">IFERROR(IF('2. Mise en forme données entrée'!E68 &gt; 0, '2. Mise en forme données entrée'!E68,
_xlfn.LET(
_xlpm.x, $C36,
_xlpm.supp_zero_un, '2. Mise en forme données entrée'!E$53:E68 &gt; 0,
_xlpm.supp_zero_deux, '2. Mise en forme données entrée'!E68:E$93 &gt; 0,
_xlpm.annee_prec, _xlfn.XLOOKUP(TRUE, _xlpm.supp_zero_un, $C$21:$C36,$C36,0,-1),
_xlpm.val_prec, _xlfn.XLOOKUP(TRUE, _xlpm.supp_zero_un, '2. Mise en forme données entrée'!E$53:E68, _xlfn.XLOOKUP(TRUE,_xlpm.supp_zero_deux,'2. Mise en forme données entrée'!E68:E$93),0,-1),
_xlpm.annee_suiv, _xlfn.XLOOKUP(TRUE, _xlpm.supp_zero_deux, '2. Mise en forme données entrée'!$C68:$C$93, $C36),
_xlpm.val_suiv, _xlfn.XLOOKUP(TRUE, _xlpm.supp_zero_deux, '2. Mise en forme données entrée'!E68:E$93, _xlpm.val_prec),
_xlpm.val_prec + (_xlpm.x-_xlpm.annee_prec) * (_xlpm.val_suiv-_xlpm.val_prec)/(_xlpm.annee_suiv-_xlpm.annee_prec)
)), )</f>
        <v>2896.23786141038</v>
      </c>
      <c r="AL36" s="18" cm="1">
        <f t="array" ref="AL36">IFERROR(IF('2. Mise en forme données entrée'!F68 &gt; 0, '2. Mise en forme données entrée'!F68,
_xlfn.LET(
_xlpm.x, $C36,
_xlpm.supp_zero_un, '2. Mise en forme données entrée'!F$53:F68 &gt; 0,
_xlpm.supp_zero_deux, '2. Mise en forme données entrée'!F68:F$93 &gt; 0,
_xlpm.annee_prec, _xlfn.XLOOKUP(TRUE, _xlpm.supp_zero_un, $C$21:$C36,$C36,0,-1),
_xlpm.val_prec, _xlfn.XLOOKUP(TRUE, _xlpm.supp_zero_un, '2. Mise en forme données entrée'!F$53:F68, _xlfn.XLOOKUP(TRUE,_xlpm.supp_zero_deux,'2. Mise en forme données entrée'!F68:F$93),0,-1),
_xlpm.annee_suiv, _xlfn.XLOOKUP(TRUE, _xlpm.supp_zero_deux, '2. Mise en forme données entrée'!$C68:$C$93, $C36),
_xlpm.val_suiv, _xlfn.XLOOKUP(TRUE, _xlpm.supp_zero_deux, '2. Mise en forme données entrée'!F68:F$93, _xlpm.val_prec),
_xlpm.val_prec + (_xlpm.x-_xlpm.annee_prec) * (_xlpm.val_suiv-_xlpm.val_prec)/(_xlpm.annee_suiv-_xlpm.annee_prec)
)), )</f>
        <v>3041.04975448089</v>
      </c>
      <c r="AM36" s="18" cm="1">
        <f t="array" ref="AM36">IFERROR(IF('2. Mise en forme données entrée'!G68 &gt; 0, '2. Mise en forme données entrée'!G68,
_xlfn.LET(
_xlpm.x, $C36,
_xlpm.supp_zero_un, '2. Mise en forme données entrée'!G$53:G68 &gt; 0,
_xlpm.supp_zero_deux, '2. Mise en forme données entrée'!G68:G$93 &gt; 0,
_xlpm.annee_prec, _xlfn.XLOOKUP(TRUE, _xlpm.supp_zero_un, $C$21:$C36,$C36,0,-1),
_xlpm.val_prec, _xlfn.XLOOKUP(TRUE, _xlpm.supp_zero_un, '2. Mise en forme données entrée'!G$53:G68, _xlfn.XLOOKUP(TRUE,_xlpm.supp_zero_deux,'2. Mise en forme données entrée'!G68:G$93),0,-1),
_xlpm.annee_suiv, _xlfn.XLOOKUP(TRUE, _xlpm.supp_zero_deux, '2. Mise en forme données entrée'!$C68:$C$93, $C36),
_xlpm.val_suiv, _xlfn.XLOOKUP(TRUE, _xlpm.supp_zero_deux, '2. Mise en forme données entrée'!G68:G$93, _xlpm.val_prec),
_xlpm.val_prec + (_xlpm.x-_xlpm.annee_prec) * (_xlpm.val_suiv-_xlpm.val_prec)/(_xlpm.annee_suiv-_xlpm.annee_prec)
)), )</f>
        <v>6761.9611332930899</v>
      </c>
      <c r="AN36" s="18" cm="1">
        <f t="array" ref="AN36">IFERROR(IF('2. Mise en forme données entrée'!H68 &gt; 0, '2. Mise en forme données entrée'!H68,
_xlfn.LET(
_xlpm.x, $C36,
_xlpm.supp_zero_un, '2. Mise en forme données entrée'!H$53:H68 &gt; 0,
_xlpm.supp_zero_deux, '2. Mise en forme données entrée'!H68:H$93 &gt; 0,
_xlpm.annee_prec, _xlfn.XLOOKUP(TRUE, _xlpm.supp_zero_un, $C$21:$C36,$C36,0,-1),
_xlpm.val_prec, _xlfn.XLOOKUP(TRUE, _xlpm.supp_zero_un, '2. Mise en forme données entrée'!H$53:H68, _xlfn.XLOOKUP(TRUE,_xlpm.supp_zero_deux,'2. Mise en forme données entrée'!H68:H$93),0,-1),
_xlpm.annee_suiv, _xlfn.XLOOKUP(TRUE, _xlpm.supp_zero_deux, '2. Mise en forme données entrée'!$C68:$C$93, $C36),
_xlpm.val_suiv, _xlfn.XLOOKUP(TRUE, _xlpm.supp_zero_deux, '2. Mise en forme données entrée'!H68:H$93, _xlpm.val_prec),
_xlpm.val_prec + (_xlpm.x-_xlpm.annee_prec) * (_xlpm.val_suiv-_xlpm.val_prec)/(_xlpm.annee_suiv-_xlpm.annee_prec)
)), )</f>
        <v>42671.386627649197</v>
      </c>
      <c r="AP36" s="29" cm="1">
        <f t="array" ref="AP36">IFERROR(IF('2. Mise en forme données entrée'!J68 &gt; 0, '2. Mise en forme données entrée'!J68,
_xlfn.LET(
_xlpm.x, $C36,
_xlpm.supp_zero_un, '2. Mise en forme données entrée'!J$53:J68 &gt; 0,
_xlpm.supp_zero_deux, '2. Mise en forme données entrée'!J68:J$93 &gt; 0,
_xlpm.annee_prec, _xlfn.XLOOKUP(TRUE, _xlpm.supp_zero_un, $C$21:$C36,$C36,0,-1),
_xlpm.val_prec, _xlfn.XLOOKUP(TRUE, _xlpm.supp_zero_un, '2. Mise en forme données entrée'!J$53:J68, _xlfn.XLOOKUP(TRUE,_xlpm.supp_zero_deux,'2. Mise en forme données entrée'!J68:J$93),0,-1),
_xlpm.annee_suiv, _xlfn.XLOOKUP(TRUE, _xlpm.supp_zero_deux, '2. Mise en forme données entrée'!$C68:$C$93, $C36),
_xlpm.val_suiv, _xlfn.XLOOKUP(TRUE, _xlpm.supp_zero_deux, '2. Mise en forme données entrée'!J68:J$93, _xlpm.val_prec),
_xlpm.val_prec + (_xlpm.x-_xlpm.annee_prec) * (_xlpm.val_suiv-_xlpm.val_prec)/(_xlpm.annee_suiv-_xlpm.annee_prec)
)), )</f>
        <v>0.192372070078662</v>
      </c>
      <c r="AQ36" s="29" cm="1">
        <f t="array" ref="AQ36">IFERROR(IF('2. Mise en forme données entrée'!K68 &gt; 0, '2. Mise en forme données entrée'!K68,
_xlfn.LET(
_xlpm.x, $C36,
_xlpm.supp_zero_un, '2. Mise en forme données entrée'!K$53:K68 &gt; 0,
_xlpm.supp_zero_deux, '2. Mise en forme données entrée'!K68:K$93 &gt; 0,
_xlpm.annee_prec, _xlfn.XLOOKUP(TRUE, _xlpm.supp_zero_un, $C$21:$C36,$C36,0,-1),
_xlpm.val_prec, _xlfn.XLOOKUP(TRUE, _xlpm.supp_zero_un, '2. Mise en forme données entrée'!K$53:K68, _xlfn.XLOOKUP(TRUE,_xlpm.supp_zero_deux,'2. Mise en forme données entrée'!K68:K$93),0,-1),
_xlpm.annee_suiv, _xlfn.XLOOKUP(TRUE, _xlpm.supp_zero_deux, '2. Mise en forme données entrée'!$C68:$C$93, $C36),
_xlpm.val_suiv, _xlfn.XLOOKUP(TRUE, _xlpm.supp_zero_deux, '2. Mise en forme données entrée'!K68:K$93, _xlpm.val_prec),
_xlpm.val_prec + (_xlpm.x-_xlpm.annee_prec) * (_xlpm.val_suiv-_xlpm.val_prec)/(_xlpm.annee_suiv-_xlpm.annee_prec)
)), )</f>
        <v>0.20199067358259501</v>
      </c>
      <c r="AR36" s="29" cm="1">
        <f t="array" ref="AR36">IFERROR(IF('2. Mise en forme données entrée'!L68 &gt; 0, '2. Mise en forme données entrée'!L68,
_xlfn.LET(
_xlpm.x, $C36,
_xlpm.supp_zero_un, '2. Mise en forme données entrée'!L$53:L68 &gt; 0,
_xlpm.supp_zero_deux, '2. Mise en forme données entrée'!L68:L$93 &gt; 0,
_xlpm.annee_prec, _xlfn.XLOOKUP(TRUE, _xlpm.supp_zero_un, $C$21:$C36,$C36,0,-1),
_xlpm.val_prec, _xlfn.XLOOKUP(TRUE, _xlpm.supp_zero_un, '2. Mise en forme données entrée'!L$53:L68, _xlfn.XLOOKUP(TRUE,_xlpm.supp_zero_deux,'2. Mise en forme données entrée'!L68:L$93),0,-1),
_xlpm.annee_suiv, _xlfn.XLOOKUP(TRUE, _xlpm.supp_zero_deux, '2. Mise en forme données entrée'!$C68:$C$93, $C36),
_xlpm.val_suiv, _xlfn.XLOOKUP(TRUE, _xlpm.supp_zero_deux, '2. Mise en forme données entrée'!L68:L$93, _xlpm.val_prec),
_xlpm.val_prec + (_xlpm.x-_xlpm.annee_prec) * (_xlpm.val_suiv-_xlpm.val_prec)/(_xlpm.annee_suiv-_xlpm.annee_prec)
)), )</f>
        <v>0.44394311442762902</v>
      </c>
      <c r="AS36" s="29" cm="1">
        <f t="array" ref="AS36">IFERROR(IF('2. Mise en forme données entrée'!M68 &gt; 0, '2. Mise en forme données entrée'!M68,
_xlfn.LET(
_xlpm.x, $C36,
_xlpm.supp_zero_un, '2. Mise en forme données entrée'!M$53:M68 &gt; 0,
_xlpm.supp_zero_deux, '2. Mise en forme données entrée'!M68:M$93 &gt; 0,
_xlpm.annee_prec, _xlfn.XLOOKUP(TRUE, _xlpm.supp_zero_un, $C$21:$C36,$C36,0,-1),
_xlpm.val_prec, _xlfn.XLOOKUP(TRUE, _xlpm.supp_zero_un, '2. Mise en forme données entrée'!M$53:M68, _xlfn.XLOOKUP(TRUE,_xlpm.supp_zero_deux,'2. Mise en forme données entrée'!M68:M$93),0,-1),
_xlpm.annee_suiv, _xlfn.XLOOKUP(TRUE, _xlpm.supp_zero_deux, '2. Mise en forme données entrée'!$C68:$C$93, $C36),
_xlpm.val_suiv, _xlfn.XLOOKUP(TRUE, _xlpm.supp_zero_deux, '2. Mise en forme données entrée'!M68:M$93, _xlpm.val_prec),
_xlpm.val_prec + (_xlpm.x-_xlpm.annee_prec) * (_xlpm.val_suiv-_xlpm.val_prec)/(_xlpm.annee_suiv-_xlpm.annee_prec)
)), )</f>
        <v>2.8149256840853498</v>
      </c>
      <c r="AU36" s="29" cm="1">
        <f t="array" ref="AU36">IFERROR(IF('2. Mise en forme données entrée'!O68 &gt; 0, '2. Mise en forme données entrée'!O68,
_xlfn.LET(
_xlpm.x, $C36,
_xlpm.supp_zero_un, '2. Mise en forme données entrée'!O$53:O68 &gt; 0,
_xlpm.supp_zero_deux, '2. Mise en forme données entrée'!O68:O$93 &gt; 0,
_xlpm.annee_prec, _xlfn.XLOOKUP(TRUE, _xlpm.supp_zero_un, $C$21:$C36,$C36,0,-1),
_xlpm.val_prec, _xlfn.XLOOKUP(TRUE, _xlpm.supp_zero_un, '2. Mise en forme données entrée'!O$53:O68, _xlfn.XLOOKUP(TRUE,_xlpm.supp_zero_deux,'2. Mise en forme données entrée'!O68:O$93),0,-1),
_xlpm.annee_suiv, _xlfn.XLOOKUP(TRUE, _xlpm.supp_zero_deux, '2. Mise en forme données entrée'!$C68:$C$93, $C36),
_xlpm.val_suiv, _xlfn.XLOOKUP(TRUE, _xlpm.supp_zero_deux, '2. Mise en forme données entrée'!O68:O$93, _xlpm.val_prec),
_xlpm.val_prec + (_xlpm.x-_xlpm.annee_prec) * (_xlpm.val_suiv-_xlpm.val_prec)/(_xlpm.annee_suiv-_xlpm.annee_prec)
)), )</f>
        <v>9.4912335978629692</v>
      </c>
      <c r="AV36" s="29" cm="1">
        <f t="array" ref="AV36">IFERROR(IF('2. Mise en forme données entrée'!P68 &gt; 0, '2. Mise en forme données entrée'!P68,
_xlfn.LET(
_xlpm.x, $C36,
_xlpm.supp_zero_un, '2. Mise en forme données entrée'!P$53:P68 &gt; 0,
_xlpm.supp_zero_deux, '2. Mise en forme données entrée'!P68:P$93 &gt; 0,
_xlpm.annee_prec, _xlfn.XLOOKUP(TRUE, _xlpm.supp_zero_un, $C$21:$C36,$C36,0,-1),
_xlpm.val_prec, _xlfn.XLOOKUP(TRUE, _xlpm.supp_zero_un, '2. Mise en forme données entrée'!P$53:P68, _xlfn.XLOOKUP(TRUE,_xlpm.supp_zero_deux,'2. Mise en forme données entrée'!P68:P$93),0,-1),
_xlpm.annee_suiv, _xlfn.XLOOKUP(TRUE, _xlpm.supp_zero_deux, '2. Mise en forme données entrée'!$C68:$C$93, $C36),
_xlpm.val_suiv, _xlfn.XLOOKUP(TRUE, _xlpm.supp_zero_deux, '2. Mise en forme données entrée'!P68:P$93, _xlpm.val_prec),
_xlpm.val_prec + (_xlpm.x-_xlpm.annee_prec) * (_xlpm.val_suiv-_xlpm.val_prec)/(_xlpm.annee_suiv-_xlpm.annee_prec)
)), )</f>
        <v>9.9657952777561203</v>
      </c>
      <c r="AW36" s="29" cm="1">
        <f t="array" ref="AW36">IFERROR(IF('2. Mise en forme données entrée'!Q68 &gt; 0, '2. Mise en forme données entrée'!Q68,
_xlfn.LET(
_xlpm.x, $C36,
_xlpm.supp_zero_un, '2. Mise en forme données entrée'!Q$53:Q68 &gt; 0,
_xlpm.supp_zero_deux, '2. Mise en forme données entrée'!Q68:Q$93 &gt; 0,
_xlpm.annee_prec, _xlfn.XLOOKUP(TRUE, _xlpm.supp_zero_un, $C$21:$C36,$C36,0,-1),
_xlpm.val_prec, _xlfn.XLOOKUP(TRUE, _xlpm.supp_zero_un, '2. Mise en forme données entrée'!Q$53:Q68, _xlfn.XLOOKUP(TRUE,_xlpm.supp_zero_deux,'2. Mise en forme données entrée'!Q68:Q$93),0,-1),
_xlpm.annee_suiv, _xlfn.XLOOKUP(TRUE, _xlpm.supp_zero_deux, '2. Mise en forme données entrée'!$C68:$C$93, $C36),
_xlpm.val_suiv, _xlfn.XLOOKUP(TRUE, _xlpm.supp_zero_deux, '2. Mise en forme données entrée'!Q68:Q$93, _xlpm.val_prec),
_xlpm.val_prec + (_xlpm.x-_xlpm.annee_prec) * (_xlpm.val_suiv-_xlpm.val_prec)/(_xlpm.annee_suiv-_xlpm.annee_prec)
)), )</f>
        <v>21.912791581501601</v>
      </c>
      <c r="AX36" s="29" cm="1">
        <f t="array" ref="AX36">IFERROR(IF('2. Mise en forme données entrée'!R68 &gt; 0, '2. Mise en forme données entrée'!R68,
_xlfn.LET(
_xlpm.x, $C36,
_xlpm.supp_zero_un, '2. Mise en forme données entrée'!R$53:R68 &gt; 0,
_xlpm.supp_zero_deux, '2. Mise en forme données entrée'!R68:R$93 &gt; 0,
_xlpm.annee_prec, _xlfn.XLOOKUP(TRUE, _xlpm.supp_zero_un, $C$21:$C36,$C36,0,-1),
_xlpm.val_prec, _xlfn.XLOOKUP(TRUE, _xlpm.supp_zero_un, '2. Mise en forme données entrée'!R$53:R68, _xlfn.XLOOKUP(TRUE,_xlpm.supp_zero_deux,'2. Mise en forme données entrée'!R68:R$93),0,-1),
_xlpm.annee_suiv, _xlfn.XLOOKUP(TRUE, _xlpm.supp_zero_deux, '2. Mise en forme données entrée'!$C68:$C$93, $C36),
_xlpm.val_suiv, _xlfn.XLOOKUP(TRUE, _xlpm.supp_zero_deux, '2. Mise en forme données entrée'!R68:R$93, _xlpm.val_prec),
_xlpm.val_prec + (_xlpm.x-_xlpm.annee_prec) * (_xlpm.val_suiv-_xlpm.val_prec)/(_xlpm.annee_suiv-_xlpm.annee_prec)
)), )</f>
        <v>138.918193310346</v>
      </c>
      <c r="AZ36" s="29" cm="1">
        <f t="array" ref="AZ36">IFERROR(IF('2. Mise en forme données entrée'!T68 &gt; 0, '2. Mise en forme données entrée'!T68,
_xlfn.LET(
_xlpm.x, $C36,
_xlpm.supp_zero_un, '2. Mise en forme données entrée'!T$53:T68 &gt; 0,
_xlpm.supp_zero_deux, '2. Mise en forme données entrée'!T68:T$93 &gt; 0,
_xlpm.annee_prec, _xlfn.XLOOKUP(TRUE, _xlpm.supp_zero_un, $C$21:$C36,$C36,0,-1),
_xlpm.val_prec, _xlfn.XLOOKUP(TRUE, _xlpm.supp_zero_un, '2. Mise en forme données entrée'!T$53:T68, _xlfn.XLOOKUP(TRUE,_xlpm.supp_zero_deux,'2. Mise en forme données entrée'!T68:T$93),0,-1),
_xlpm.annee_suiv, _xlfn.XLOOKUP(TRUE, _xlpm.supp_zero_deux, '2. Mise en forme données entrée'!$C68:$C$93, $C36),
_xlpm.val_suiv, _xlfn.XLOOKUP(TRUE, _xlpm.supp_zero_deux, '2. Mise en forme données entrée'!T68:T$93, _xlpm.val_prec),
_xlpm.val_prec + (_xlpm.x-_xlpm.annee_prec) * (_xlpm.val_suiv-_xlpm.val_prec)/(_xlpm.annee_suiv-_xlpm.annee_prec)
)), )</f>
        <v>0.260268635756713</v>
      </c>
      <c r="BA36" s="29" cm="1">
        <f t="array" ref="BA36">IFERROR(IF('2. Mise en forme données entrée'!U68 &gt; 0, '2. Mise en forme données entrée'!U68,
_xlfn.LET(
_xlpm.x, $C36,
_xlpm.supp_zero_un, '2. Mise en forme données entrée'!U$53:U68 &gt; 0,
_xlpm.supp_zero_deux, '2. Mise en forme données entrée'!U68:U$93 &gt; 0,
_xlpm.annee_prec, _xlfn.XLOOKUP(TRUE, _xlpm.supp_zero_un, $C$21:$C36,$C36,0,-1),
_xlpm.val_prec, _xlfn.XLOOKUP(TRUE, _xlpm.supp_zero_un, '2. Mise en forme données entrée'!U$53:U68, _xlfn.XLOOKUP(TRUE,_xlpm.supp_zero_deux,'2. Mise en forme données entrée'!U68:U$93),0,-1),
_xlpm.annee_suiv, _xlfn.XLOOKUP(TRUE, _xlpm.supp_zero_deux, '2. Mise en forme données entrée'!$C68:$C$93, $C36),
_xlpm.val_suiv, _xlfn.XLOOKUP(TRUE, _xlpm.supp_zero_deux, '2. Mise en forme données entrée'!U68:U$93, _xlpm.val_prec),
_xlpm.val_prec + (_xlpm.x-_xlpm.annee_prec) * (_xlpm.val_suiv-_xlpm.val_prec)/(_xlpm.annee_suiv-_xlpm.annee_prec)
)), )</f>
        <v>0.27328206754454798</v>
      </c>
      <c r="BB36" s="29" cm="1">
        <f t="array" ref="BB36">IFERROR(IF('2. Mise en forme données entrée'!V68 &gt; 0, '2. Mise en forme données entrée'!V68,
_xlfn.LET(
_xlpm.x, $C36,
_xlpm.supp_zero_un, '2. Mise en forme données entrée'!V$53:V68 &gt; 0,
_xlpm.supp_zero_deux, '2. Mise en forme données entrée'!V68:V$93 &gt; 0,
_xlpm.annee_prec, _xlfn.XLOOKUP(TRUE, _xlpm.supp_zero_un, $C$21:$C36,$C36,0,-1),
_xlpm.val_prec, _xlfn.XLOOKUP(TRUE, _xlpm.supp_zero_un, '2. Mise en forme données entrée'!V$53:V68, _xlfn.XLOOKUP(TRUE,_xlpm.supp_zero_deux,'2. Mise en forme données entrée'!V68:V$93),0,-1),
_xlpm.annee_suiv, _xlfn.XLOOKUP(TRUE, _xlpm.supp_zero_deux, '2. Mise en forme données entrée'!$C68:$C$93, $C36),
_xlpm.val_suiv, _xlfn.XLOOKUP(TRUE, _xlpm.supp_zero_deux, '2. Mise en forme données entrée'!V68:V$93, _xlpm.val_prec),
_xlpm.val_prec + (_xlpm.x-_xlpm.annee_prec) * (_xlpm.val_suiv-_xlpm.val_prec)/(_xlpm.annee_suiv-_xlpm.annee_prec)
)), )</f>
        <v>0.58533500052828602</v>
      </c>
      <c r="BC36" s="29" cm="1">
        <f t="array" ref="BC36">IFERROR(IF('2. Mise en forme données entrée'!W68 &gt; 0, '2. Mise en forme données entrée'!W68,
_xlfn.LET(
_xlpm.x, $C36,
_xlpm.supp_zero_un, '2. Mise en forme données entrée'!W$53:W68 &gt; 0,
_xlpm.supp_zero_deux, '2. Mise en forme données entrée'!W68:W$93 &gt; 0,
_xlpm.annee_prec, _xlfn.XLOOKUP(TRUE, _xlpm.supp_zero_un, $C$21:$C36,$C36,0,-1),
_xlpm.val_prec, _xlfn.XLOOKUP(TRUE, _xlpm.supp_zero_un, '2. Mise en forme données entrée'!W$53:W68, _xlfn.XLOOKUP(TRUE,_xlpm.supp_zero_deux,'2. Mise en forme données entrée'!W68:W$93),0,-1),
_xlpm.annee_suiv, _xlfn.XLOOKUP(TRUE, _xlpm.supp_zero_deux, '2. Mise en forme données entrée'!$C68:$C$93, $C36),
_xlpm.val_suiv, _xlfn.XLOOKUP(TRUE, _xlpm.supp_zero_deux, '2. Mise en forme données entrée'!W68:W$93, _xlpm.val_prec),
_xlpm.val_prec + (_xlpm.x-_xlpm.annee_prec) * (_xlpm.val_suiv-_xlpm.val_prec)/(_xlpm.annee_suiv-_xlpm.annee_prec)
)), )</f>
        <v>3.7514253785579799</v>
      </c>
      <c r="BE36" s="29" cm="1">
        <f t="array" ref="BE36">IFERROR(IF('2. Mise en forme données entrée'!Y68 &gt; 0, '2. Mise en forme données entrée'!Y68,
_xlfn.LET(
_xlpm.x, $C36,
_xlpm.supp_zero_un, '2. Mise en forme données entrée'!Y$53:Y68 &gt; 0,
_xlpm.supp_zero_deux, '2. Mise en forme données entrée'!Y68:Y$93 &gt; 0,
_xlpm.annee_prec, _xlfn.XLOOKUP(TRUE, _xlpm.supp_zero_un, $C$21:$C36,$C36,0,-1),
_xlpm.val_prec, _xlfn.XLOOKUP(TRUE, _xlpm.supp_zero_un, '2. Mise en forme données entrée'!Y$53:Y68, _xlfn.XLOOKUP(TRUE,_xlpm.supp_zero_deux,'2. Mise en forme données entrée'!Y68:Y$93),0,-1),
_xlpm.annee_suiv, _xlfn.XLOOKUP(TRUE, _xlpm.supp_zero_deux, '2. Mise en forme données entrée'!$C68:$C$93, $C36),
_xlpm.val_suiv, _xlfn.XLOOKUP(TRUE, _xlpm.supp_zero_deux, '2. Mise en forme données entrée'!Y68:Y$93, _xlpm.val_prec),
_xlpm.val_prec + (_xlpm.x-_xlpm.annee_prec) * (_xlpm.val_suiv-_xlpm.val_prec)/(_xlpm.annee_suiv-_xlpm.annee_prec)
)), )</f>
        <v>2.7102642342561398</v>
      </c>
      <c r="BF36" s="29" cm="1">
        <f t="array" ref="BF36">IFERROR(IF('2. Mise en forme données entrée'!Z68 &gt; 0, '2. Mise en forme données entrée'!Z68,
_xlfn.LET(
_xlpm.x, $C36,
_xlpm.supp_zero_un, '2. Mise en forme données entrée'!Z$53:Z68 &gt; 0,
_xlpm.supp_zero_deux, '2. Mise en forme données entrée'!Z68:Z$93 &gt; 0,
_xlpm.annee_prec, _xlfn.XLOOKUP(TRUE, _xlpm.supp_zero_un, $C$21:$C36,$C36,0,-1),
_xlpm.val_prec, _xlfn.XLOOKUP(TRUE, _xlpm.supp_zero_un, '2. Mise en forme données entrée'!Z$53:Z68, _xlfn.XLOOKUP(TRUE,_xlpm.supp_zero_deux,'2. Mise en forme données entrée'!Z68:Z$93),0,-1),
_xlpm.annee_suiv, _xlfn.XLOOKUP(TRUE, _xlpm.supp_zero_deux, '2. Mise en forme données entrée'!$C68:$C$93, $C36),
_xlpm.val_suiv, _xlfn.XLOOKUP(TRUE, _xlpm.supp_zero_deux, '2. Mise en forme données entrée'!Z68:Z$93, _xlpm.val_prec),
_xlpm.val_prec + (_xlpm.x-_xlpm.annee_prec) * (_xlpm.val_suiv-_xlpm.val_prec)/(_xlpm.annee_suiv-_xlpm.annee_prec)
)), )</f>
        <v>2.84577744596894</v>
      </c>
      <c r="BG36" s="29" cm="1">
        <f t="array" ref="BG36">IFERROR(IF('2. Mise en forme données entrée'!AA68 &gt; 0, '2. Mise en forme données entrée'!AA68,
_xlfn.LET(
_xlpm.x, $C36,
_xlpm.supp_zero_un, '2. Mise en forme données entrée'!AA$53:AA68 &gt; 0,
_xlpm.supp_zero_deux, '2. Mise en forme données entrée'!AA68:AA$93 &gt; 0,
_xlpm.annee_prec, _xlfn.XLOOKUP(TRUE, _xlpm.supp_zero_un, $C$21:$C36,$C36,0,-1),
_xlpm.val_prec, _xlfn.XLOOKUP(TRUE, _xlpm.supp_zero_un, '2. Mise en forme données entrée'!AA$53:AA68, _xlfn.XLOOKUP(TRUE,_xlpm.supp_zero_deux,'2. Mise en forme données entrée'!AA68:AA$93),0,-1),
_xlpm.annee_suiv, _xlfn.XLOOKUP(TRUE, _xlpm.supp_zero_deux, '2. Mise en forme données entrée'!$C68:$C$93, $C36),
_xlpm.val_suiv, _xlfn.XLOOKUP(TRUE, _xlpm.supp_zero_deux, '2. Mise en forme données entrée'!AA68:AA$93, _xlpm.val_prec),
_xlpm.val_prec + (_xlpm.x-_xlpm.annee_prec) * (_xlpm.val_suiv-_xlpm.val_prec)/(_xlpm.annee_suiv-_xlpm.annee_prec)
)), )</f>
        <v>6.3329847726979898</v>
      </c>
      <c r="BH36" s="29" cm="1">
        <f t="array" ref="BH36">IFERROR(IF('2. Mise en forme données entrée'!AB68 &gt; 0, '2. Mise en forme données entrée'!AB68,
_xlfn.LET(
_xlpm.x, $C36,
_xlpm.supp_zero_un, '2. Mise en forme données entrée'!AB$53:AB68 &gt; 0,
_xlpm.supp_zero_deux, '2. Mise en forme données entrée'!AB68:AB$93 &gt; 0,
_xlpm.annee_prec, _xlfn.XLOOKUP(TRUE, _xlpm.supp_zero_un, $C$21:$C36,$C36,0,-1),
_xlpm.val_prec, _xlfn.XLOOKUP(TRUE, _xlpm.supp_zero_un, '2. Mise en forme données entrée'!AB$53:AB68, _xlfn.XLOOKUP(TRUE,_xlpm.supp_zero_deux,'2. Mise en forme données entrée'!AB68:AB$93),0,-1),
_xlpm.annee_suiv, _xlfn.XLOOKUP(TRUE, _xlpm.supp_zero_deux, '2. Mise en forme données entrée'!$C68:$C$93, $C36),
_xlpm.val_suiv, _xlfn.XLOOKUP(TRUE, _xlpm.supp_zero_deux, '2. Mise en forme données entrée'!AB68:AB$93, _xlpm.val_prec),
_xlpm.val_prec + (_xlpm.x-_xlpm.annee_prec) * (_xlpm.val_suiv-_xlpm.val_prec)/(_xlpm.annee_suiv-_xlpm.annee_prec)
)), )</f>
        <v>39.950836240882197</v>
      </c>
      <c r="BJ36" s="30" cm="1">
        <f t="array" ref="BJ36">IFERROR(IF('2. Mise en forme données entrée'!AD68 &gt; 0, '2. Mise en forme données entrée'!AD68,
_xlfn.LET(
_xlpm.x, $C36,
_xlpm.supp_zero_un, '2. Mise en forme données entrée'!AD$53:AD68 &gt; 0,
_xlpm.supp_zero_deux, '2. Mise en forme données entrée'!AD68:AD$93 &gt; 0,
_xlpm.annee_prec, _xlfn.XLOOKUP(TRUE, _xlpm.supp_zero_un, $C$21:$C36,$C36,0,-1),
_xlpm.val_prec, _xlfn.XLOOKUP(TRUE, _xlpm.supp_zero_un, '2. Mise en forme données entrée'!AD$53:AD68, _xlfn.XLOOKUP(TRUE,_xlpm.supp_zero_deux,'2. Mise en forme données entrée'!AD68:AD$93),0,-1),
_xlpm.annee_suiv, _xlfn.XLOOKUP(TRUE, _xlpm.supp_zero_deux, '2. Mise en forme données entrée'!$C68:$C$93, $C36),
_xlpm.val_suiv, _xlfn.XLOOKUP(TRUE, _xlpm.supp_zero_deux, '2. Mise en forme données entrée'!AD68:AD$93, _xlpm.val_prec),
_xlpm.val_prec + (_xlpm.x-_xlpm.annee_prec) * (_xlpm.val_suiv-_xlpm.val_prec)/(_xlpm.annee_suiv-_xlpm.annee_prec)
)), )</f>
        <v>11.6561471851089</v>
      </c>
      <c r="BK36" s="30" cm="1">
        <f t="array" ref="BK36">IFERROR(IF('2. Mise en forme données entrée'!AE68 &gt; 0, '2. Mise en forme données entrée'!AE68,
_xlfn.LET(
_xlpm.x, $C36,
_xlpm.supp_zero_un, '2. Mise en forme données entrée'!AE$53:AE68 &gt; 0,
_xlpm.supp_zero_deux, '2. Mise en forme données entrée'!AE68:AE$93 &gt; 0,
_xlpm.annee_prec, _xlfn.XLOOKUP(TRUE, _xlpm.supp_zero_un, $C$21:$C36,$C36,0,-1),
_xlpm.val_prec, _xlfn.XLOOKUP(TRUE, _xlpm.supp_zero_un, '2. Mise en forme données entrée'!AE$53:AE68, _xlfn.XLOOKUP(TRUE,_xlpm.supp_zero_deux,'2. Mise en forme données entrée'!AE68:AE$93),0,-1),
_xlpm.annee_suiv, _xlfn.XLOOKUP(TRUE, _xlpm.supp_zero_deux, '2. Mise en forme données entrée'!$C68:$C$93, $C36),
_xlpm.val_suiv, _xlfn.XLOOKUP(TRUE, _xlpm.supp_zero_deux, '2. Mise en forme données entrée'!AE68:AE$93, _xlpm.val_prec),
_xlpm.val_prec + (_xlpm.x-_xlpm.annee_prec) * (_xlpm.val_suiv-_xlpm.val_prec)/(_xlpm.annee_suiv-_xlpm.annee_prec)
)), )</f>
        <v>12.238954544364301</v>
      </c>
      <c r="BL36" s="30" cm="1">
        <f t="array" ref="BL36">IFERROR(IF('2. Mise en forme données entrée'!AF68 &gt; 0, '2. Mise en forme données entrée'!AF68,
_xlfn.LET(
_xlpm.x, $C36,
_xlpm.supp_zero_un, '2. Mise en forme données entrée'!AF$53:AF68 &gt; 0,
_xlpm.supp_zero_deux, '2. Mise en forme données entrée'!AF68:AF$93 &gt; 0,
_xlpm.annee_prec, _xlfn.XLOOKUP(TRUE, _xlpm.supp_zero_un, $C$21:$C36,$C36,0,-1),
_xlpm.val_prec, _xlfn.XLOOKUP(TRUE, _xlpm.supp_zero_un, '2. Mise en forme données entrée'!AF$53:AF68, _xlfn.XLOOKUP(TRUE,_xlpm.supp_zero_deux,'2. Mise en forme données entrée'!AF68:AF$93),0,-1),
_xlpm.annee_suiv, _xlfn.XLOOKUP(TRUE, _xlpm.supp_zero_deux, '2. Mise en forme données entrée'!$C68:$C$93, $C36),
_xlpm.val_suiv, _xlfn.XLOOKUP(TRUE, _xlpm.supp_zero_deux, '2. Mise en forme données entrée'!AF68:AF$93, _xlpm.val_prec),
_xlpm.val_prec + (_xlpm.x-_xlpm.annee_prec) * (_xlpm.val_suiv-_xlpm.val_prec)/(_xlpm.annee_suiv-_xlpm.annee_prec)
)), )</f>
        <v>27.2081242581623</v>
      </c>
      <c r="BM36" s="30" cm="1">
        <f t="array" ref="BM36">IFERROR(IF('2. Mise en forme données entrée'!AG68 &gt; 0, '2. Mise en forme données entrée'!AG68,
_xlfn.LET(
_xlpm.x, $C36,
_xlpm.supp_zero_un, '2. Mise en forme données entrée'!AG$53:AG68 &gt; 0,
_xlpm.supp_zero_deux, '2. Mise en forme données entrée'!AG68:AG$93 &gt; 0,
_xlpm.annee_prec, _xlfn.XLOOKUP(TRUE, _xlpm.supp_zero_un, $C$21:$C36,$C36,0,-1),
_xlpm.val_prec, _xlfn.XLOOKUP(TRUE, _xlpm.supp_zero_un, '2. Mise en forme données entrée'!AG$53:AG68, _xlfn.XLOOKUP(TRUE,_xlpm.supp_zero_deux,'2. Mise en forme données entrée'!AG68:AG$93),0,-1),
_xlpm.annee_suiv, _xlfn.XLOOKUP(TRUE, _xlpm.supp_zero_deux, '2. Mise en forme données entrée'!$C68:$C$93, $C36),
_xlpm.val_suiv, _xlfn.XLOOKUP(TRUE, _xlpm.supp_zero_deux, '2. Mise en forme données entrée'!AG68:AG$93, _xlpm.val_prec),
_xlpm.val_prec + (_xlpm.x-_xlpm.annee_prec) * (_xlpm.val_suiv-_xlpm.val_prec)/(_xlpm.annee_suiv-_xlpm.annee_prec)
)), )</f>
        <v>171.71234578920701</v>
      </c>
      <c r="BP36" s="55"/>
      <c r="BQ36" s="18" cm="1">
        <f t="array" ref="BQ36">IFERROR(IF('2. Mise en forme données entrée'!AK68 &gt; 0, '2. Mise en forme données entrée'!AK68,
_xlfn.LET(
_xlpm.x, $C36,
_xlpm.supp_zero_un, '2. Mise en forme données entrée'!AK$53:AK68 &gt; 0,
_xlpm.supp_zero_deux, '2. Mise en forme données entrée'!AK68:AK$93 &gt; 0,
_xlpm.annee_prec, _xlfn.XLOOKUP(TRUE, _xlpm.supp_zero_un, $C$21:$C36,$C36,0,-1),
_xlpm.val_prec, _xlfn.XLOOKUP(TRUE, _xlpm.supp_zero_un, '2. Mise en forme données entrée'!AK$53:AK68, _xlfn.XLOOKUP(TRUE,_xlpm.supp_zero_deux,'2. Mise en forme données entrée'!AK68:AK$93),0,-1),
_xlpm.annee_suiv, _xlfn.XLOOKUP(TRUE, _xlpm.supp_zero_deux, '2. Mise en forme données entrée'!$C68:$C$93, $C36),
_xlpm.val_suiv, _xlfn.XLOOKUP(TRUE, _xlpm.supp_zero_deux, '2. Mise en forme données entrée'!AK68:AK$93, _xlpm.val_prec),
_xlpm.val_prec + (_xlpm.x-_xlpm.annee_prec) * (_xlpm.val_suiv-_xlpm.val_prec)/(_xlpm.annee_suiv-_xlpm.annee_prec)
)), )</f>
        <v>0</v>
      </c>
      <c r="BR36" s="18" cm="1">
        <f t="array" ref="BR36">IFERROR(IF('2. Mise en forme données entrée'!AL68 &gt; 0, '2. Mise en forme données entrée'!AL68,
_xlfn.LET(
_xlpm.x, $C36,
_xlpm.supp_zero_un, '2. Mise en forme données entrée'!AL$53:AL68 &gt; 0,
_xlpm.supp_zero_deux, '2. Mise en forme données entrée'!AL68:AL$93 &gt; 0,
_xlpm.annee_prec, _xlfn.XLOOKUP(TRUE, _xlpm.supp_zero_un, $C$21:$C36,$C36,0,-1),
_xlpm.val_prec, _xlfn.XLOOKUP(TRUE, _xlpm.supp_zero_un, '2. Mise en forme données entrée'!AL$53:AL68, _xlfn.XLOOKUP(TRUE,_xlpm.supp_zero_deux,'2. Mise en forme données entrée'!AL68:AL$93),0,-1),
_xlpm.annee_suiv, _xlfn.XLOOKUP(TRUE, _xlpm.supp_zero_deux, '2. Mise en forme données entrée'!$C68:$C$93, $C36),
_xlpm.val_suiv, _xlfn.XLOOKUP(TRUE, _xlpm.supp_zero_deux, '2. Mise en forme données entrée'!AL68:AL$93, _xlpm.val_prec),
_xlpm.val_prec + (_xlpm.x-_xlpm.annee_prec) * (_xlpm.val_suiv-_xlpm.val_prec)/(_xlpm.annee_suiv-_xlpm.annee_prec)
)), )</f>
        <v>0</v>
      </c>
      <c r="BS36" s="18" cm="1">
        <f t="array" ref="BS36">IFERROR(IF('2. Mise en forme données entrée'!AM68 &gt; 0, '2. Mise en forme données entrée'!AM68,
_xlfn.LET(
_xlpm.x, $C36,
_xlpm.supp_zero_un, '2. Mise en forme données entrée'!AM$53:AM68 &gt; 0,
_xlpm.supp_zero_deux, '2. Mise en forme données entrée'!AM68:AM$93 &gt; 0,
_xlpm.annee_prec, _xlfn.XLOOKUP(TRUE, _xlpm.supp_zero_un, $C$21:$C36,$C36,0,-1),
_xlpm.val_prec, _xlfn.XLOOKUP(TRUE, _xlpm.supp_zero_un, '2. Mise en forme données entrée'!AM$53:AM68, _xlfn.XLOOKUP(TRUE,_xlpm.supp_zero_deux,'2. Mise en forme données entrée'!AM68:AM$93),0,-1),
_xlpm.annee_suiv, _xlfn.XLOOKUP(TRUE, _xlpm.supp_zero_deux, '2. Mise en forme données entrée'!$C68:$C$93, $C36),
_xlpm.val_suiv, _xlfn.XLOOKUP(TRUE, _xlpm.supp_zero_deux, '2. Mise en forme données entrée'!AM68:AM$93, _xlpm.val_prec),
_xlpm.val_prec + (_xlpm.x-_xlpm.annee_prec) * (_xlpm.val_suiv-_xlpm.val_prec)/(_xlpm.annee_suiv-_xlpm.annee_prec)
)), )</f>
        <v>0</v>
      </c>
      <c r="BT36" s="18" cm="1">
        <f t="array" ref="BT36">IFERROR(IF('2. Mise en forme données entrée'!AN68 &gt; 0, '2. Mise en forme données entrée'!AN68,
_xlfn.LET(
_xlpm.x, $C36,
_xlpm.supp_zero_un, '2. Mise en forme données entrée'!AN$53:AN68 &gt; 0,
_xlpm.supp_zero_deux, '2. Mise en forme données entrée'!AN68:AN$93 &gt; 0,
_xlpm.annee_prec, _xlfn.XLOOKUP(TRUE, _xlpm.supp_zero_un, $C$21:$C36,$C36,0,-1),
_xlpm.val_prec, _xlfn.XLOOKUP(TRUE, _xlpm.supp_zero_un, '2. Mise en forme données entrée'!AN$53:AN68, _xlfn.XLOOKUP(TRUE,_xlpm.supp_zero_deux,'2. Mise en forme données entrée'!AN68:AN$93),0,-1),
_xlpm.annee_suiv, _xlfn.XLOOKUP(TRUE, _xlpm.supp_zero_deux, '2. Mise en forme données entrée'!$C68:$C$93, $C36),
_xlpm.val_suiv, _xlfn.XLOOKUP(TRUE, _xlpm.supp_zero_deux, '2. Mise en forme données entrée'!AN68:AN$93, _xlpm.val_prec),
_xlpm.val_prec + (_xlpm.x-_xlpm.annee_prec) * (_xlpm.val_suiv-_xlpm.val_prec)/(_xlpm.annee_suiv-_xlpm.annee_prec)
)), )</f>
        <v>0</v>
      </c>
      <c r="BV36" s="29" cm="1">
        <f t="array" ref="BV36">IFERROR(IF('2. Mise en forme données entrée'!AP68 &gt; 0, '2. Mise en forme données entrée'!AP68,
_xlfn.LET(
_xlpm.x, $C36,
_xlpm.supp_zero_un, '2. Mise en forme données entrée'!AP$53:AP68 &gt; 0,
_xlpm.supp_zero_deux, '2. Mise en forme données entrée'!AP68:AP$93 &gt; 0,
_xlpm.annee_prec, _xlfn.XLOOKUP(TRUE, _xlpm.supp_zero_un, $C$21:$C36,$C36,0,-1),
_xlpm.val_prec, _xlfn.XLOOKUP(TRUE, _xlpm.supp_zero_un, '2. Mise en forme données entrée'!AP$53:AP68, _xlfn.XLOOKUP(TRUE,_xlpm.supp_zero_deux,'2. Mise en forme données entrée'!AP68:AP$93),0,-1),
_xlpm.annee_suiv, _xlfn.XLOOKUP(TRUE, _xlpm.supp_zero_deux, '2. Mise en forme données entrée'!$C68:$C$93, $C36),
_xlpm.val_suiv, _xlfn.XLOOKUP(TRUE, _xlpm.supp_zero_deux, '2. Mise en forme données entrée'!AP68:AP$93, _xlpm.val_prec),
_xlpm.val_prec + (_xlpm.x-_xlpm.annee_prec) * (_xlpm.val_suiv-_xlpm.val_prec)/(_xlpm.annee_suiv-_xlpm.annee_prec)
)), )</f>
        <v>0</v>
      </c>
      <c r="BW36" s="29" cm="1">
        <f t="array" ref="BW36">IFERROR(IF('2. Mise en forme données entrée'!AQ68 &gt; 0, '2. Mise en forme données entrée'!AQ68,
_xlfn.LET(
_xlpm.x, $C36,
_xlpm.supp_zero_un, '2. Mise en forme données entrée'!AQ$53:AQ68 &gt; 0,
_xlpm.supp_zero_deux, '2. Mise en forme données entrée'!AQ68:AQ$93 &gt; 0,
_xlpm.annee_prec, _xlfn.XLOOKUP(TRUE, _xlpm.supp_zero_un, $C$21:$C36,$C36,0,-1),
_xlpm.val_prec, _xlfn.XLOOKUP(TRUE, _xlpm.supp_zero_un, '2. Mise en forme données entrée'!AQ$53:AQ68, _xlfn.XLOOKUP(TRUE,_xlpm.supp_zero_deux,'2. Mise en forme données entrée'!AQ68:AQ$93),0,-1),
_xlpm.annee_suiv, _xlfn.XLOOKUP(TRUE, _xlpm.supp_zero_deux, '2. Mise en forme données entrée'!$C68:$C$93, $C36),
_xlpm.val_suiv, _xlfn.XLOOKUP(TRUE, _xlpm.supp_zero_deux, '2. Mise en forme données entrée'!AQ68:AQ$93, _xlpm.val_prec),
_xlpm.val_prec + (_xlpm.x-_xlpm.annee_prec) * (_xlpm.val_suiv-_xlpm.val_prec)/(_xlpm.annee_suiv-_xlpm.annee_prec)
)), )</f>
        <v>0</v>
      </c>
      <c r="BX36" s="29" cm="1">
        <f t="array" ref="BX36">IFERROR(IF('2. Mise en forme données entrée'!AR68 &gt; 0, '2. Mise en forme données entrée'!AR68,
_xlfn.LET(
_xlpm.x, $C36,
_xlpm.supp_zero_un, '2. Mise en forme données entrée'!AR$53:AR68 &gt; 0,
_xlpm.supp_zero_deux, '2. Mise en forme données entrée'!AR68:AR$93 &gt; 0,
_xlpm.annee_prec, _xlfn.XLOOKUP(TRUE, _xlpm.supp_zero_un, $C$21:$C36,$C36,0,-1),
_xlpm.val_prec, _xlfn.XLOOKUP(TRUE, _xlpm.supp_zero_un, '2. Mise en forme données entrée'!AR$53:AR68, _xlfn.XLOOKUP(TRUE,_xlpm.supp_zero_deux,'2. Mise en forme données entrée'!AR68:AR$93),0,-1),
_xlpm.annee_suiv, _xlfn.XLOOKUP(TRUE, _xlpm.supp_zero_deux, '2. Mise en forme données entrée'!$C68:$C$93, $C36),
_xlpm.val_suiv, _xlfn.XLOOKUP(TRUE, _xlpm.supp_zero_deux, '2. Mise en forme données entrée'!AR68:AR$93, _xlpm.val_prec),
_xlpm.val_prec + (_xlpm.x-_xlpm.annee_prec) * (_xlpm.val_suiv-_xlpm.val_prec)/(_xlpm.annee_suiv-_xlpm.annee_prec)
)), )</f>
        <v>0</v>
      </c>
      <c r="BY36" s="29" cm="1">
        <f t="array" ref="BY36">IFERROR(IF('2. Mise en forme données entrée'!AS68 &gt; 0, '2. Mise en forme données entrée'!AS68,
_xlfn.LET(
_xlpm.x, $C36,
_xlpm.supp_zero_un, '2. Mise en forme données entrée'!AS$53:AS68 &gt; 0,
_xlpm.supp_zero_deux, '2. Mise en forme données entrée'!AS68:AS$93 &gt; 0,
_xlpm.annee_prec, _xlfn.XLOOKUP(TRUE, _xlpm.supp_zero_un, $C$21:$C36,$C36,0,-1),
_xlpm.val_prec, _xlfn.XLOOKUP(TRUE, _xlpm.supp_zero_un, '2. Mise en forme données entrée'!AS$53:AS68, _xlfn.XLOOKUP(TRUE,_xlpm.supp_zero_deux,'2. Mise en forme données entrée'!AS68:AS$93),0,-1),
_xlpm.annee_suiv, _xlfn.XLOOKUP(TRUE, _xlpm.supp_zero_deux, '2. Mise en forme données entrée'!$C68:$C$93, $C36),
_xlpm.val_suiv, _xlfn.XLOOKUP(TRUE, _xlpm.supp_zero_deux, '2. Mise en forme données entrée'!AS68:AS$93, _xlpm.val_prec),
_xlpm.val_prec + (_xlpm.x-_xlpm.annee_prec) * (_xlpm.val_suiv-_xlpm.val_prec)/(_xlpm.annee_suiv-_xlpm.annee_prec)
)), )</f>
        <v>0</v>
      </c>
      <c r="CA36" s="29" cm="1">
        <f t="array" ref="CA36">IFERROR(IF('2. Mise en forme données entrée'!AU68 &gt; 0, '2. Mise en forme données entrée'!AU68,
_xlfn.LET(
_xlpm.x, $C36,
_xlpm.supp_zero_un, '2. Mise en forme données entrée'!AU$53:AU68 &gt; 0,
_xlpm.supp_zero_deux, '2. Mise en forme données entrée'!AU68:AU$93 &gt; 0,
_xlpm.annee_prec, _xlfn.XLOOKUP(TRUE, _xlpm.supp_zero_un, $C$21:$C36,$C36,0,-1),
_xlpm.val_prec, _xlfn.XLOOKUP(TRUE, _xlpm.supp_zero_un, '2. Mise en forme données entrée'!AU$53:AU68, _xlfn.XLOOKUP(TRUE,_xlpm.supp_zero_deux,'2. Mise en forme données entrée'!AU68:AU$93),0,-1),
_xlpm.annee_suiv, _xlfn.XLOOKUP(TRUE, _xlpm.supp_zero_deux, '2. Mise en forme données entrée'!$C68:$C$93, $C36),
_xlpm.val_suiv, _xlfn.XLOOKUP(TRUE, _xlpm.supp_zero_deux, '2. Mise en forme données entrée'!AU68:AU$93, _xlpm.val_prec),
_xlpm.val_prec + (_xlpm.x-_xlpm.annee_prec) * (_xlpm.val_suiv-_xlpm.val_prec)/(_xlpm.annee_suiv-_xlpm.annee_prec)
)), )</f>
        <v>0</v>
      </c>
      <c r="CB36" s="29" cm="1">
        <f t="array" ref="CB36">IFERROR(IF('2. Mise en forme données entrée'!AV68 &gt; 0, '2. Mise en forme données entrée'!AV68,
_xlfn.LET(
_xlpm.x, $C36,
_xlpm.supp_zero_un, '2. Mise en forme données entrée'!AV$53:AV68 &gt; 0,
_xlpm.supp_zero_deux, '2. Mise en forme données entrée'!AV68:AV$93 &gt; 0,
_xlpm.annee_prec, _xlfn.XLOOKUP(TRUE, _xlpm.supp_zero_un, $C$21:$C36,$C36,0,-1),
_xlpm.val_prec, _xlfn.XLOOKUP(TRUE, _xlpm.supp_zero_un, '2. Mise en forme données entrée'!AV$53:AV68, _xlfn.XLOOKUP(TRUE,_xlpm.supp_zero_deux,'2. Mise en forme données entrée'!AV68:AV$93),0,-1),
_xlpm.annee_suiv, _xlfn.XLOOKUP(TRUE, _xlpm.supp_zero_deux, '2. Mise en forme données entrée'!$C68:$C$93, $C36),
_xlpm.val_suiv, _xlfn.XLOOKUP(TRUE, _xlpm.supp_zero_deux, '2. Mise en forme données entrée'!AV68:AV$93, _xlpm.val_prec),
_xlpm.val_prec + (_xlpm.x-_xlpm.annee_prec) * (_xlpm.val_suiv-_xlpm.val_prec)/(_xlpm.annee_suiv-_xlpm.annee_prec)
)), )</f>
        <v>0</v>
      </c>
      <c r="CC36" s="29" cm="1">
        <f t="array" ref="CC36">IFERROR(IF('2. Mise en forme données entrée'!AW68 &gt; 0, '2. Mise en forme données entrée'!AW68,
_xlfn.LET(
_xlpm.x, $C36,
_xlpm.supp_zero_un, '2. Mise en forme données entrée'!AW$53:AW68 &gt; 0,
_xlpm.supp_zero_deux, '2. Mise en forme données entrée'!AW68:AW$93 &gt; 0,
_xlpm.annee_prec, _xlfn.XLOOKUP(TRUE, _xlpm.supp_zero_un, $C$21:$C36,$C36,0,-1),
_xlpm.val_prec, _xlfn.XLOOKUP(TRUE, _xlpm.supp_zero_un, '2. Mise en forme données entrée'!AW$53:AW68, _xlfn.XLOOKUP(TRUE,_xlpm.supp_zero_deux,'2. Mise en forme données entrée'!AW68:AW$93),0,-1),
_xlpm.annee_suiv, _xlfn.XLOOKUP(TRUE, _xlpm.supp_zero_deux, '2. Mise en forme données entrée'!$C68:$C$93, $C36),
_xlpm.val_suiv, _xlfn.XLOOKUP(TRUE, _xlpm.supp_zero_deux, '2. Mise en forme données entrée'!AW68:AW$93, _xlpm.val_prec),
_xlpm.val_prec + (_xlpm.x-_xlpm.annee_prec) * (_xlpm.val_suiv-_xlpm.val_prec)/(_xlpm.annee_suiv-_xlpm.annee_prec)
)), )</f>
        <v>0</v>
      </c>
      <c r="CD36" s="29" cm="1">
        <f t="array" ref="CD36">IFERROR(IF('2. Mise en forme données entrée'!AX68 &gt; 0, '2. Mise en forme données entrée'!AX68,
_xlfn.LET(
_xlpm.x, $C36,
_xlpm.supp_zero_un, '2. Mise en forme données entrée'!AX$53:AX68 &gt; 0,
_xlpm.supp_zero_deux, '2. Mise en forme données entrée'!AX68:AX$93 &gt; 0,
_xlpm.annee_prec, _xlfn.XLOOKUP(TRUE, _xlpm.supp_zero_un, $C$21:$C36,$C36,0,-1),
_xlpm.val_prec, _xlfn.XLOOKUP(TRUE, _xlpm.supp_zero_un, '2. Mise en forme données entrée'!AX$53:AX68, _xlfn.XLOOKUP(TRUE,_xlpm.supp_zero_deux,'2. Mise en forme données entrée'!AX68:AX$93),0,-1),
_xlpm.annee_suiv, _xlfn.XLOOKUP(TRUE, _xlpm.supp_zero_deux, '2. Mise en forme données entrée'!$C68:$C$93, $C36),
_xlpm.val_suiv, _xlfn.XLOOKUP(TRUE, _xlpm.supp_zero_deux, '2. Mise en forme données entrée'!AX68:AX$93, _xlpm.val_prec),
_xlpm.val_prec + (_xlpm.x-_xlpm.annee_prec) * (_xlpm.val_suiv-_xlpm.val_prec)/(_xlpm.annee_suiv-_xlpm.annee_prec)
)), )</f>
        <v>0</v>
      </c>
      <c r="CF36" s="29" cm="1">
        <f t="array" ref="CF36">IFERROR(IF('2. Mise en forme données entrée'!AZ68 &gt; 0, '2. Mise en forme données entrée'!AZ68,
_xlfn.LET(
_xlpm.x, $C36,
_xlpm.supp_zero_un, '2. Mise en forme données entrée'!AZ$53:AZ68 &gt; 0,
_xlpm.supp_zero_deux, '2. Mise en forme données entrée'!AZ68:AZ$93 &gt; 0,
_xlpm.annee_prec, _xlfn.XLOOKUP(TRUE, _xlpm.supp_zero_un, $C$21:$C36,$C36,0,-1),
_xlpm.val_prec, _xlfn.XLOOKUP(TRUE, _xlpm.supp_zero_un, '2. Mise en forme données entrée'!AZ$53:AZ68, _xlfn.XLOOKUP(TRUE,_xlpm.supp_zero_deux,'2. Mise en forme données entrée'!AZ68:AZ$93),0,-1),
_xlpm.annee_suiv, _xlfn.XLOOKUP(TRUE, _xlpm.supp_zero_deux, '2. Mise en forme données entrée'!$C68:$C$93, $C36),
_xlpm.val_suiv, _xlfn.XLOOKUP(TRUE, _xlpm.supp_zero_deux, '2. Mise en forme données entrée'!AZ68:AZ$93, _xlpm.val_prec),
_xlpm.val_prec + (_xlpm.x-_xlpm.annee_prec) * (_xlpm.val_suiv-_xlpm.val_prec)/(_xlpm.annee_suiv-_xlpm.annee_prec)
)), )</f>
        <v>0</v>
      </c>
      <c r="CG36" s="29" cm="1">
        <f t="array" ref="CG36">IFERROR(IF('2. Mise en forme données entrée'!BA68 &gt; 0, '2. Mise en forme données entrée'!BA68,
_xlfn.LET(
_xlpm.x, $C36,
_xlpm.supp_zero_un, '2. Mise en forme données entrée'!BA$53:BA68 &gt; 0,
_xlpm.supp_zero_deux, '2. Mise en forme données entrée'!BA68:BA$93 &gt; 0,
_xlpm.annee_prec, _xlfn.XLOOKUP(TRUE, _xlpm.supp_zero_un, $C$21:$C36,$C36,0,-1),
_xlpm.val_prec, _xlfn.XLOOKUP(TRUE, _xlpm.supp_zero_un, '2. Mise en forme données entrée'!BA$53:BA68, _xlfn.XLOOKUP(TRUE,_xlpm.supp_zero_deux,'2. Mise en forme données entrée'!BA68:BA$93),0,-1),
_xlpm.annee_suiv, _xlfn.XLOOKUP(TRUE, _xlpm.supp_zero_deux, '2. Mise en forme données entrée'!$C68:$C$93, $C36),
_xlpm.val_suiv, _xlfn.XLOOKUP(TRUE, _xlpm.supp_zero_deux, '2. Mise en forme données entrée'!BA68:BA$93, _xlpm.val_prec),
_xlpm.val_prec + (_xlpm.x-_xlpm.annee_prec) * (_xlpm.val_suiv-_xlpm.val_prec)/(_xlpm.annee_suiv-_xlpm.annee_prec)
)), )</f>
        <v>0</v>
      </c>
      <c r="CH36" s="29" cm="1">
        <f t="array" ref="CH36">IFERROR(IF('2. Mise en forme données entrée'!BB68 &gt; 0, '2. Mise en forme données entrée'!BB68,
_xlfn.LET(
_xlpm.x, $C36,
_xlpm.supp_zero_un, '2. Mise en forme données entrée'!BB$53:BB68 &gt; 0,
_xlpm.supp_zero_deux, '2. Mise en forme données entrée'!BB68:BB$93 &gt; 0,
_xlpm.annee_prec, _xlfn.XLOOKUP(TRUE, _xlpm.supp_zero_un, $C$21:$C36,$C36,0,-1),
_xlpm.val_prec, _xlfn.XLOOKUP(TRUE, _xlpm.supp_zero_un, '2. Mise en forme données entrée'!BB$53:BB68, _xlfn.XLOOKUP(TRUE,_xlpm.supp_zero_deux,'2. Mise en forme données entrée'!BB68:BB$93),0,-1),
_xlpm.annee_suiv, _xlfn.XLOOKUP(TRUE, _xlpm.supp_zero_deux, '2. Mise en forme données entrée'!$C68:$C$93, $C36),
_xlpm.val_suiv, _xlfn.XLOOKUP(TRUE, _xlpm.supp_zero_deux, '2. Mise en forme données entrée'!BB68:BB$93, _xlpm.val_prec),
_xlpm.val_prec + (_xlpm.x-_xlpm.annee_prec) * (_xlpm.val_suiv-_xlpm.val_prec)/(_xlpm.annee_suiv-_xlpm.annee_prec)
)), )</f>
        <v>0</v>
      </c>
      <c r="CI36" s="29" cm="1">
        <f t="array" ref="CI36">IFERROR(IF('2. Mise en forme données entrée'!BC68 &gt; 0, '2. Mise en forme données entrée'!BC68,
_xlfn.LET(
_xlpm.x, $C36,
_xlpm.supp_zero_un, '2. Mise en forme données entrée'!BC$53:BC68 &gt; 0,
_xlpm.supp_zero_deux, '2. Mise en forme données entrée'!BC68:BC$93 &gt; 0,
_xlpm.annee_prec, _xlfn.XLOOKUP(TRUE, _xlpm.supp_zero_un, $C$21:$C36,$C36,0,-1),
_xlpm.val_prec, _xlfn.XLOOKUP(TRUE, _xlpm.supp_zero_un, '2. Mise en forme données entrée'!BC$53:BC68, _xlfn.XLOOKUP(TRUE,_xlpm.supp_zero_deux,'2. Mise en forme données entrée'!BC68:BC$93),0,-1),
_xlpm.annee_suiv, _xlfn.XLOOKUP(TRUE, _xlpm.supp_zero_deux, '2. Mise en forme données entrée'!$C68:$C$93, $C36),
_xlpm.val_suiv, _xlfn.XLOOKUP(TRUE, _xlpm.supp_zero_deux, '2. Mise en forme données entrée'!BC68:BC$93, _xlpm.val_prec),
_xlpm.val_prec + (_xlpm.x-_xlpm.annee_prec) * (_xlpm.val_suiv-_xlpm.val_prec)/(_xlpm.annee_suiv-_xlpm.annee_prec)
)), )</f>
        <v>0</v>
      </c>
      <c r="CK36" s="29" cm="1">
        <f t="array" ref="CK36">IFERROR(IF('2. Mise en forme données entrée'!BE68 &gt; 0, '2. Mise en forme données entrée'!BE68,
_xlfn.LET(
_xlpm.x, $C36,
_xlpm.supp_zero_un, '2. Mise en forme données entrée'!BE$53:BE68 &gt; 0,
_xlpm.supp_zero_deux, '2. Mise en forme données entrée'!BE68:BE$93 &gt; 0,
_xlpm.annee_prec, _xlfn.XLOOKUP(TRUE, _xlpm.supp_zero_un, $C$21:$C36,$C36,0,-1),
_xlpm.val_prec, _xlfn.XLOOKUP(TRUE, _xlpm.supp_zero_un, '2. Mise en forme données entrée'!BE$53:BE68, _xlfn.XLOOKUP(TRUE,_xlpm.supp_zero_deux,'2. Mise en forme données entrée'!BE68:BE$93),0,-1),
_xlpm.annee_suiv, _xlfn.XLOOKUP(TRUE, _xlpm.supp_zero_deux, '2. Mise en forme données entrée'!$C68:$C$93, $C36),
_xlpm.val_suiv, _xlfn.XLOOKUP(TRUE, _xlpm.supp_zero_deux, '2. Mise en forme données entrée'!BE68:BE$93, _xlpm.val_prec),
_xlpm.val_prec + (_xlpm.x-_xlpm.annee_prec) * (_xlpm.val_suiv-_xlpm.val_prec)/(_xlpm.annee_suiv-_xlpm.annee_prec)
)), )</f>
        <v>0</v>
      </c>
      <c r="CL36" s="29" cm="1">
        <f t="array" ref="CL36">IFERROR(IF('2. Mise en forme données entrée'!BF68 &gt; 0, '2. Mise en forme données entrée'!BF68,
_xlfn.LET(
_xlpm.x, $C36,
_xlpm.supp_zero_un, '2. Mise en forme données entrée'!BF$53:BF68 &gt; 0,
_xlpm.supp_zero_deux, '2. Mise en forme données entrée'!BF68:BF$93 &gt; 0,
_xlpm.annee_prec, _xlfn.XLOOKUP(TRUE, _xlpm.supp_zero_un, $C$21:$C36,$C36,0,-1),
_xlpm.val_prec, _xlfn.XLOOKUP(TRUE, _xlpm.supp_zero_un, '2. Mise en forme données entrée'!BF$53:BF68, _xlfn.XLOOKUP(TRUE,_xlpm.supp_zero_deux,'2. Mise en forme données entrée'!BF68:BF$93),0,-1),
_xlpm.annee_suiv, _xlfn.XLOOKUP(TRUE, _xlpm.supp_zero_deux, '2. Mise en forme données entrée'!$C68:$C$93, $C36),
_xlpm.val_suiv, _xlfn.XLOOKUP(TRUE, _xlpm.supp_zero_deux, '2. Mise en forme données entrée'!BF68:BF$93, _xlpm.val_prec),
_xlpm.val_prec + (_xlpm.x-_xlpm.annee_prec) * (_xlpm.val_suiv-_xlpm.val_prec)/(_xlpm.annee_suiv-_xlpm.annee_prec)
)), )</f>
        <v>0</v>
      </c>
      <c r="CM36" s="29" cm="1">
        <f t="array" ref="CM36">IFERROR(IF('2. Mise en forme données entrée'!BG68 &gt; 0, '2. Mise en forme données entrée'!BG68,
_xlfn.LET(
_xlpm.x, $C36,
_xlpm.supp_zero_un, '2. Mise en forme données entrée'!BG$53:BG68 &gt; 0,
_xlpm.supp_zero_deux, '2. Mise en forme données entrée'!BG68:BG$93 &gt; 0,
_xlpm.annee_prec, _xlfn.XLOOKUP(TRUE, _xlpm.supp_zero_un, $C$21:$C36,$C36,0,-1),
_xlpm.val_prec, _xlfn.XLOOKUP(TRUE, _xlpm.supp_zero_un, '2. Mise en forme données entrée'!BG$53:BG68, _xlfn.XLOOKUP(TRUE,_xlpm.supp_zero_deux,'2. Mise en forme données entrée'!BG68:BG$93),0,-1),
_xlpm.annee_suiv, _xlfn.XLOOKUP(TRUE, _xlpm.supp_zero_deux, '2. Mise en forme données entrée'!$C68:$C$93, $C36),
_xlpm.val_suiv, _xlfn.XLOOKUP(TRUE, _xlpm.supp_zero_deux, '2. Mise en forme données entrée'!BG68:BG$93, _xlpm.val_prec),
_xlpm.val_prec + (_xlpm.x-_xlpm.annee_prec) * (_xlpm.val_suiv-_xlpm.val_prec)/(_xlpm.annee_suiv-_xlpm.annee_prec)
)), )</f>
        <v>0</v>
      </c>
      <c r="CN36" s="29" cm="1">
        <f t="array" ref="CN36">IFERROR(IF('2. Mise en forme données entrée'!BH68 &gt; 0, '2. Mise en forme données entrée'!BH68,
_xlfn.LET(
_xlpm.x, $C36,
_xlpm.supp_zero_un, '2. Mise en forme données entrée'!BH$53:BH68 &gt; 0,
_xlpm.supp_zero_deux, '2. Mise en forme données entrée'!BH68:BH$93 &gt; 0,
_xlpm.annee_prec, _xlfn.XLOOKUP(TRUE, _xlpm.supp_zero_un, $C$21:$C36,$C36,0,-1),
_xlpm.val_prec, _xlfn.XLOOKUP(TRUE, _xlpm.supp_zero_un, '2. Mise en forme données entrée'!BH$53:BH68, _xlfn.XLOOKUP(TRUE,_xlpm.supp_zero_deux,'2. Mise en forme données entrée'!BH68:BH$93),0,-1),
_xlpm.annee_suiv, _xlfn.XLOOKUP(TRUE, _xlpm.supp_zero_deux, '2. Mise en forme données entrée'!$C68:$C$93, $C36),
_xlpm.val_suiv, _xlfn.XLOOKUP(TRUE, _xlpm.supp_zero_deux, '2. Mise en forme données entrée'!BH68:BH$93, _xlpm.val_prec),
_xlpm.val_prec + (_xlpm.x-_xlpm.annee_prec) * (_xlpm.val_suiv-_xlpm.val_prec)/(_xlpm.annee_suiv-_xlpm.annee_prec)
)), )</f>
        <v>0</v>
      </c>
      <c r="CP36" s="30" cm="1">
        <f t="array" ref="CP36">IFERROR(IF('2. Mise en forme données entrée'!BJ68 &gt; 0, '2. Mise en forme données entrée'!BJ68,
_xlfn.LET(
_xlpm.x, $C36,
_xlpm.supp_zero_un, '2. Mise en forme données entrée'!BJ$53:BJ68 &gt; 0,
_xlpm.supp_zero_deux, '2. Mise en forme données entrée'!BJ68:BJ$93 &gt; 0,
_xlpm.annee_prec, _xlfn.XLOOKUP(TRUE, _xlpm.supp_zero_un, $C$21:$C36,$C36,0,-1),
_xlpm.val_prec, _xlfn.XLOOKUP(TRUE, _xlpm.supp_zero_un, '2. Mise en forme données entrée'!BJ$53:BJ68, _xlfn.XLOOKUP(TRUE,_xlpm.supp_zero_deux,'2. Mise en forme données entrée'!BJ68:BJ$93),0,-1),
_xlpm.annee_suiv, _xlfn.XLOOKUP(TRUE, _xlpm.supp_zero_deux, '2. Mise en forme données entrée'!$C68:$C$93, $C36),
_xlpm.val_suiv, _xlfn.XLOOKUP(TRUE, _xlpm.supp_zero_deux, '2. Mise en forme données entrée'!BJ68:BJ$93, _xlpm.val_prec),
_xlpm.val_prec + (_xlpm.x-_xlpm.annee_prec) * (_xlpm.val_suiv-_xlpm.val_prec)/(_xlpm.annee_suiv-_xlpm.annee_prec)
)), )</f>
        <v>0</v>
      </c>
      <c r="CQ36" s="30" cm="1">
        <f t="array" ref="CQ36">IFERROR(IF('2. Mise en forme données entrée'!BK68 &gt; 0, '2. Mise en forme données entrée'!BK68,
_xlfn.LET(
_xlpm.x, $C36,
_xlpm.supp_zero_un, '2. Mise en forme données entrée'!BK$53:BK68 &gt; 0,
_xlpm.supp_zero_deux, '2. Mise en forme données entrée'!BK68:BK$93 &gt; 0,
_xlpm.annee_prec, _xlfn.XLOOKUP(TRUE, _xlpm.supp_zero_un, $C$21:$C36,$C36,0,-1),
_xlpm.val_prec, _xlfn.XLOOKUP(TRUE, _xlpm.supp_zero_un, '2. Mise en forme données entrée'!BK$53:BK68, _xlfn.XLOOKUP(TRUE,_xlpm.supp_zero_deux,'2. Mise en forme données entrée'!BK68:BK$93),0,-1),
_xlpm.annee_suiv, _xlfn.XLOOKUP(TRUE, _xlpm.supp_zero_deux, '2. Mise en forme données entrée'!$C68:$C$93, $C36),
_xlpm.val_suiv, _xlfn.XLOOKUP(TRUE, _xlpm.supp_zero_deux, '2. Mise en forme données entrée'!BK68:BK$93, _xlpm.val_prec),
_xlpm.val_prec + (_xlpm.x-_xlpm.annee_prec) * (_xlpm.val_suiv-_xlpm.val_prec)/(_xlpm.annee_suiv-_xlpm.annee_prec)
)), )</f>
        <v>0</v>
      </c>
      <c r="CR36" s="30" cm="1">
        <f t="array" ref="CR36">IFERROR(IF('2. Mise en forme données entrée'!BL68 &gt; 0, '2. Mise en forme données entrée'!BL68,
_xlfn.LET(
_xlpm.x, $C36,
_xlpm.supp_zero_un, '2. Mise en forme données entrée'!BL$53:BL68 &gt; 0,
_xlpm.supp_zero_deux, '2. Mise en forme données entrée'!BL68:BL$93 &gt; 0,
_xlpm.annee_prec, _xlfn.XLOOKUP(TRUE, _xlpm.supp_zero_un, $C$21:$C36,$C36,0,-1),
_xlpm.val_prec, _xlfn.XLOOKUP(TRUE, _xlpm.supp_zero_un, '2. Mise en forme données entrée'!BL$53:BL68, _xlfn.XLOOKUP(TRUE,_xlpm.supp_zero_deux,'2. Mise en forme données entrée'!BL68:BL$93),0,-1),
_xlpm.annee_suiv, _xlfn.XLOOKUP(TRUE, _xlpm.supp_zero_deux, '2. Mise en forme données entrée'!$C68:$C$93, $C36),
_xlpm.val_suiv, _xlfn.XLOOKUP(TRUE, _xlpm.supp_zero_deux, '2. Mise en forme données entrée'!BL68:BL$93, _xlpm.val_prec),
_xlpm.val_prec + (_xlpm.x-_xlpm.annee_prec) * (_xlpm.val_suiv-_xlpm.val_prec)/(_xlpm.annee_suiv-_xlpm.annee_prec)
)), )</f>
        <v>0</v>
      </c>
      <c r="CS36" s="30" cm="1">
        <f t="array" ref="CS36">IFERROR(IF('2. Mise en forme données entrée'!BM68 &gt; 0, '2. Mise en forme données entrée'!BM68,
_xlfn.LET(
_xlpm.x, $C36,
_xlpm.supp_zero_un, '2. Mise en forme données entrée'!BM$53:BM68 &gt; 0,
_xlpm.supp_zero_deux, '2. Mise en forme données entrée'!BM68:BM$93 &gt; 0,
_xlpm.annee_prec, _xlfn.XLOOKUP(TRUE, _xlpm.supp_zero_un, $C$21:$C36,$C36,0,-1),
_xlpm.val_prec, _xlfn.XLOOKUP(TRUE, _xlpm.supp_zero_un, '2. Mise en forme données entrée'!BM$53:BM68, _xlfn.XLOOKUP(TRUE,_xlpm.supp_zero_deux,'2. Mise en forme données entrée'!BM68:BM$93),0,-1),
_xlpm.annee_suiv, _xlfn.XLOOKUP(TRUE, _xlpm.supp_zero_deux, '2. Mise en forme données entrée'!$C68:$C$93, $C36),
_xlpm.val_suiv, _xlfn.XLOOKUP(TRUE, _xlpm.supp_zero_deux, '2. Mise en forme données entrée'!BM68:BM$93, _xlpm.val_prec),
_xlpm.val_prec + (_xlpm.x-_xlpm.annee_prec) * (_xlpm.val_suiv-_xlpm.val_prec)/(_xlpm.annee_suiv-_xlpm.annee_prec)
)), )</f>
        <v>0</v>
      </c>
      <c r="CV36" s="55"/>
      <c r="CW36" s="18" cm="1">
        <f t="array" ref="CW36">IFERROR(IF('2. Mise en forme données entrée'!BQ68 &gt; 0, '2. Mise en forme données entrée'!BQ68,
_xlfn.LET(
_xlpm.x, $C36,
_xlpm.supp_zero_un, '2. Mise en forme données entrée'!BQ$53:BQ68 &gt; 0,
_xlpm.supp_zero_deux, '2. Mise en forme données entrée'!BQ68:BQ$93 &gt; 0,
_xlpm.annee_prec, _xlfn.XLOOKUP(TRUE, _xlpm.supp_zero_un, $C$21:$C36,$C36,0,-1),
_xlpm.val_prec, _xlfn.XLOOKUP(TRUE, _xlpm.supp_zero_un, '2. Mise en forme données entrée'!BQ$53:BQ68, _xlfn.XLOOKUP(TRUE,_xlpm.supp_zero_deux,'2. Mise en forme données entrée'!BQ68:BQ$93),0,-1),
_xlpm.annee_suiv, _xlfn.XLOOKUP(TRUE, _xlpm.supp_zero_deux, '2. Mise en forme données entrée'!$C68:$C$93, $C36),
_xlpm.val_suiv, _xlfn.XLOOKUP(TRUE, _xlpm.supp_zero_deux, '2. Mise en forme données entrée'!BQ68:BQ$93, _xlpm.val_prec),
_xlpm.val_prec + (_xlpm.x-_xlpm.annee_prec) * (_xlpm.val_suiv-_xlpm.val_prec)/(_xlpm.annee_suiv-_xlpm.annee_prec)
)), )</f>
        <v>0</v>
      </c>
      <c r="CX36" s="18" cm="1">
        <f t="array" ref="CX36">IFERROR(IF('2. Mise en forme données entrée'!BR68 &gt; 0, '2. Mise en forme données entrée'!BR68,
_xlfn.LET(
_xlpm.x, $C36,
_xlpm.supp_zero_un, '2. Mise en forme données entrée'!BR$53:BR68 &gt; 0,
_xlpm.supp_zero_deux, '2. Mise en forme données entrée'!BR68:BR$93 &gt; 0,
_xlpm.annee_prec, _xlfn.XLOOKUP(TRUE, _xlpm.supp_zero_un, $C$21:$C36,$C36,0,-1),
_xlpm.val_prec, _xlfn.XLOOKUP(TRUE, _xlpm.supp_zero_un, '2. Mise en forme données entrée'!BR$53:BR68, _xlfn.XLOOKUP(TRUE,_xlpm.supp_zero_deux,'2. Mise en forme données entrée'!BR68:BR$93),0,-1),
_xlpm.annee_suiv, _xlfn.XLOOKUP(TRUE, _xlpm.supp_zero_deux, '2. Mise en forme données entrée'!$C68:$C$93, $C36),
_xlpm.val_suiv, _xlfn.XLOOKUP(TRUE, _xlpm.supp_zero_deux, '2. Mise en forme données entrée'!BR68:BR$93, _xlpm.val_prec),
_xlpm.val_prec + (_xlpm.x-_xlpm.annee_prec) * (_xlpm.val_suiv-_xlpm.val_prec)/(_xlpm.annee_suiv-_xlpm.annee_prec)
)), )</f>
        <v>0</v>
      </c>
      <c r="CY36" s="18" cm="1">
        <f t="array" ref="CY36">IFERROR(IF('2. Mise en forme données entrée'!BS68 &gt; 0, '2. Mise en forme données entrée'!BS68,
_xlfn.LET(
_xlpm.x, $C36,
_xlpm.supp_zero_un, '2. Mise en forme données entrée'!BS$53:BS68 &gt; 0,
_xlpm.supp_zero_deux, '2. Mise en forme données entrée'!BS68:BS$93 &gt; 0,
_xlpm.annee_prec, _xlfn.XLOOKUP(TRUE, _xlpm.supp_zero_un, $C$21:$C36,$C36,0,-1),
_xlpm.val_prec, _xlfn.XLOOKUP(TRUE, _xlpm.supp_zero_un, '2. Mise en forme données entrée'!BS$53:BS68, _xlfn.XLOOKUP(TRUE,_xlpm.supp_zero_deux,'2. Mise en forme données entrée'!BS68:BS$93),0,-1),
_xlpm.annee_suiv, _xlfn.XLOOKUP(TRUE, _xlpm.supp_zero_deux, '2. Mise en forme données entrée'!$C68:$C$93, $C36),
_xlpm.val_suiv, _xlfn.XLOOKUP(TRUE, _xlpm.supp_zero_deux, '2. Mise en forme données entrée'!BS68:BS$93, _xlpm.val_prec),
_xlpm.val_prec + (_xlpm.x-_xlpm.annee_prec) * (_xlpm.val_suiv-_xlpm.val_prec)/(_xlpm.annee_suiv-_xlpm.annee_prec)
)), )</f>
        <v>0</v>
      </c>
      <c r="CZ36" s="18" cm="1">
        <f t="array" ref="CZ36">IFERROR(IF('2. Mise en forme données entrée'!BT68 &gt; 0, '2. Mise en forme données entrée'!BT68,
_xlfn.LET(
_xlpm.x, $C36,
_xlpm.supp_zero_un, '2. Mise en forme données entrée'!BT$53:BT68 &gt; 0,
_xlpm.supp_zero_deux, '2. Mise en forme données entrée'!BT68:BT$93 &gt; 0,
_xlpm.annee_prec, _xlfn.XLOOKUP(TRUE, _xlpm.supp_zero_un, $C$21:$C36,$C36,0,-1),
_xlpm.val_prec, _xlfn.XLOOKUP(TRUE, _xlpm.supp_zero_un, '2. Mise en forme données entrée'!BT$53:BT68, _xlfn.XLOOKUP(TRUE,_xlpm.supp_zero_deux,'2. Mise en forme données entrée'!BT68:BT$93),0,-1),
_xlpm.annee_suiv, _xlfn.XLOOKUP(TRUE, _xlpm.supp_zero_deux, '2. Mise en forme données entrée'!$C68:$C$93, $C36),
_xlpm.val_suiv, _xlfn.XLOOKUP(TRUE, _xlpm.supp_zero_deux, '2. Mise en forme données entrée'!BT68:BT$93, _xlpm.val_prec),
_xlpm.val_prec + (_xlpm.x-_xlpm.annee_prec) * (_xlpm.val_suiv-_xlpm.val_prec)/(_xlpm.annee_suiv-_xlpm.annee_prec)
)), )</f>
        <v>0</v>
      </c>
      <c r="DB36" s="29" cm="1">
        <f t="array" ref="DB36">IFERROR(IF('2. Mise en forme données entrée'!BV68 &gt; 0, '2. Mise en forme données entrée'!BV68,
_xlfn.LET(
_xlpm.x, $C36,
_xlpm.supp_zero_un, '2. Mise en forme données entrée'!BV$53:BV68 &gt; 0,
_xlpm.supp_zero_deux, '2. Mise en forme données entrée'!BV68:BV$93 &gt; 0,
_xlpm.annee_prec, _xlfn.XLOOKUP(TRUE, _xlpm.supp_zero_un, $C$21:$C36,$C36,0,-1),
_xlpm.val_prec, _xlfn.XLOOKUP(TRUE, _xlpm.supp_zero_un, '2. Mise en forme données entrée'!BV$53:BV68, _xlfn.XLOOKUP(TRUE,_xlpm.supp_zero_deux,'2. Mise en forme données entrée'!BV68:BV$93),0,-1),
_xlpm.annee_suiv, _xlfn.XLOOKUP(TRUE, _xlpm.supp_zero_deux, '2. Mise en forme données entrée'!$C68:$C$93, $C36),
_xlpm.val_suiv, _xlfn.XLOOKUP(TRUE, _xlpm.supp_zero_deux, '2. Mise en forme données entrée'!BV68:BV$93, _xlpm.val_prec),
_xlpm.val_prec + (_xlpm.x-_xlpm.annee_prec) * (_xlpm.val_suiv-_xlpm.val_prec)/(_xlpm.annee_suiv-_xlpm.annee_prec)
)), )</f>
        <v>0</v>
      </c>
      <c r="DC36" s="29" cm="1">
        <f t="array" ref="DC36">IFERROR(IF('2. Mise en forme données entrée'!BW68 &gt; 0, '2. Mise en forme données entrée'!BW68,
_xlfn.LET(
_xlpm.x, $C36,
_xlpm.supp_zero_un, '2. Mise en forme données entrée'!BW$53:BW68 &gt; 0,
_xlpm.supp_zero_deux, '2. Mise en forme données entrée'!BW68:BW$93 &gt; 0,
_xlpm.annee_prec, _xlfn.XLOOKUP(TRUE, _xlpm.supp_zero_un, $C$21:$C36,$C36,0,-1),
_xlpm.val_prec, _xlfn.XLOOKUP(TRUE, _xlpm.supp_zero_un, '2. Mise en forme données entrée'!BW$53:BW68, _xlfn.XLOOKUP(TRUE,_xlpm.supp_zero_deux,'2. Mise en forme données entrée'!BW68:BW$93),0,-1),
_xlpm.annee_suiv, _xlfn.XLOOKUP(TRUE, _xlpm.supp_zero_deux, '2. Mise en forme données entrée'!$C68:$C$93, $C36),
_xlpm.val_suiv, _xlfn.XLOOKUP(TRUE, _xlpm.supp_zero_deux, '2. Mise en forme données entrée'!BW68:BW$93, _xlpm.val_prec),
_xlpm.val_prec + (_xlpm.x-_xlpm.annee_prec) * (_xlpm.val_suiv-_xlpm.val_prec)/(_xlpm.annee_suiv-_xlpm.annee_prec)
)), )</f>
        <v>0</v>
      </c>
      <c r="DD36" s="29" cm="1">
        <f t="array" ref="DD36">IFERROR(IF('2. Mise en forme données entrée'!BX68 &gt; 0, '2. Mise en forme données entrée'!BX68,
_xlfn.LET(
_xlpm.x, $C36,
_xlpm.supp_zero_un, '2. Mise en forme données entrée'!BX$53:BX68 &gt; 0,
_xlpm.supp_zero_deux, '2. Mise en forme données entrée'!BX68:BX$93 &gt; 0,
_xlpm.annee_prec, _xlfn.XLOOKUP(TRUE, _xlpm.supp_zero_un, $C$21:$C36,$C36,0,-1),
_xlpm.val_prec, _xlfn.XLOOKUP(TRUE, _xlpm.supp_zero_un, '2. Mise en forme données entrée'!BX$53:BX68, _xlfn.XLOOKUP(TRUE,_xlpm.supp_zero_deux,'2. Mise en forme données entrée'!BX68:BX$93),0,-1),
_xlpm.annee_suiv, _xlfn.XLOOKUP(TRUE, _xlpm.supp_zero_deux, '2. Mise en forme données entrée'!$C68:$C$93, $C36),
_xlpm.val_suiv, _xlfn.XLOOKUP(TRUE, _xlpm.supp_zero_deux, '2. Mise en forme données entrée'!BX68:BX$93, _xlpm.val_prec),
_xlpm.val_prec + (_xlpm.x-_xlpm.annee_prec) * (_xlpm.val_suiv-_xlpm.val_prec)/(_xlpm.annee_suiv-_xlpm.annee_prec)
)), )</f>
        <v>0</v>
      </c>
      <c r="DE36" s="29" cm="1">
        <f t="array" ref="DE36">IFERROR(IF('2. Mise en forme données entrée'!BY68 &gt; 0, '2. Mise en forme données entrée'!BY68,
_xlfn.LET(
_xlpm.x, $C36,
_xlpm.supp_zero_un, '2. Mise en forme données entrée'!BY$53:BY68 &gt; 0,
_xlpm.supp_zero_deux, '2. Mise en forme données entrée'!BY68:BY$93 &gt; 0,
_xlpm.annee_prec, _xlfn.XLOOKUP(TRUE, _xlpm.supp_zero_un, $C$21:$C36,$C36,0,-1),
_xlpm.val_prec, _xlfn.XLOOKUP(TRUE, _xlpm.supp_zero_un, '2. Mise en forme données entrée'!BY$53:BY68, _xlfn.XLOOKUP(TRUE,_xlpm.supp_zero_deux,'2. Mise en forme données entrée'!BY68:BY$93),0,-1),
_xlpm.annee_suiv, _xlfn.XLOOKUP(TRUE, _xlpm.supp_zero_deux, '2. Mise en forme données entrée'!$C68:$C$93, $C36),
_xlpm.val_suiv, _xlfn.XLOOKUP(TRUE, _xlpm.supp_zero_deux, '2. Mise en forme données entrée'!BY68:BY$93, _xlpm.val_prec),
_xlpm.val_prec + (_xlpm.x-_xlpm.annee_prec) * (_xlpm.val_suiv-_xlpm.val_prec)/(_xlpm.annee_suiv-_xlpm.annee_prec)
)), )</f>
        <v>0</v>
      </c>
      <c r="DG36" s="29" cm="1">
        <f t="array" ref="DG36">IFERROR(IF('2. Mise en forme données entrée'!CA68 &gt; 0, '2. Mise en forme données entrée'!CA68,
_xlfn.LET(
_xlpm.x, $C36,
_xlpm.supp_zero_un, '2. Mise en forme données entrée'!CA$53:CA68 &gt; 0,
_xlpm.supp_zero_deux, '2. Mise en forme données entrée'!CA68:CA$93 &gt; 0,
_xlpm.annee_prec, _xlfn.XLOOKUP(TRUE, _xlpm.supp_zero_un, $C$21:$C36,$C36,0,-1),
_xlpm.val_prec, _xlfn.XLOOKUP(TRUE, _xlpm.supp_zero_un, '2. Mise en forme données entrée'!CA$53:CA68, _xlfn.XLOOKUP(TRUE,_xlpm.supp_zero_deux,'2. Mise en forme données entrée'!CA68:CA$93),0,-1),
_xlpm.annee_suiv, _xlfn.XLOOKUP(TRUE, _xlpm.supp_zero_deux, '2. Mise en forme données entrée'!$C68:$C$93, $C36),
_xlpm.val_suiv, _xlfn.XLOOKUP(TRUE, _xlpm.supp_zero_deux, '2. Mise en forme données entrée'!CA68:CA$93, _xlpm.val_prec),
_xlpm.val_prec + (_xlpm.x-_xlpm.annee_prec) * (_xlpm.val_suiv-_xlpm.val_prec)/(_xlpm.annee_suiv-_xlpm.annee_prec)
)), )</f>
        <v>0</v>
      </c>
      <c r="DH36" s="29" cm="1">
        <f t="array" ref="DH36">IFERROR(IF('2. Mise en forme données entrée'!CB68 &gt; 0, '2. Mise en forme données entrée'!CB68,
_xlfn.LET(
_xlpm.x, $C36,
_xlpm.supp_zero_un, '2. Mise en forme données entrée'!CB$53:CB68 &gt; 0,
_xlpm.supp_zero_deux, '2. Mise en forme données entrée'!CB68:CB$93 &gt; 0,
_xlpm.annee_prec, _xlfn.XLOOKUP(TRUE, _xlpm.supp_zero_un, $C$21:$C36,$C36,0,-1),
_xlpm.val_prec, _xlfn.XLOOKUP(TRUE, _xlpm.supp_zero_un, '2. Mise en forme données entrée'!CB$53:CB68, _xlfn.XLOOKUP(TRUE,_xlpm.supp_zero_deux,'2. Mise en forme données entrée'!CB68:CB$93),0,-1),
_xlpm.annee_suiv, _xlfn.XLOOKUP(TRUE, _xlpm.supp_zero_deux, '2. Mise en forme données entrée'!$C68:$C$93, $C36),
_xlpm.val_suiv, _xlfn.XLOOKUP(TRUE, _xlpm.supp_zero_deux, '2. Mise en forme données entrée'!CB68:CB$93, _xlpm.val_prec),
_xlpm.val_prec + (_xlpm.x-_xlpm.annee_prec) * (_xlpm.val_suiv-_xlpm.val_prec)/(_xlpm.annee_suiv-_xlpm.annee_prec)
)), )</f>
        <v>0</v>
      </c>
      <c r="DI36" s="29" cm="1">
        <f t="array" ref="DI36">IFERROR(IF('2. Mise en forme données entrée'!CC68 &gt; 0, '2. Mise en forme données entrée'!CC68,
_xlfn.LET(
_xlpm.x, $C36,
_xlpm.supp_zero_un, '2. Mise en forme données entrée'!CC$53:CC68 &gt; 0,
_xlpm.supp_zero_deux, '2. Mise en forme données entrée'!CC68:CC$93 &gt; 0,
_xlpm.annee_prec, _xlfn.XLOOKUP(TRUE, _xlpm.supp_zero_un, $C$21:$C36,$C36,0,-1),
_xlpm.val_prec, _xlfn.XLOOKUP(TRUE, _xlpm.supp_zero_un, '2. Mise en forme données entrée'!CC$53:CC68, _xlfn.XLOOKUP(TRUE,_xlpm.supp_zero_deux,'2. Mise en forme données entrée'!CC68:CC$93),0,-1),
_xlpm.annee_suiv, _xlfn.XLOOKUP(TRUE, _xlpm.supp_zero_deux, '2. Mise en forme données entrée'!$C68:$C$93, $C36),
_xlpm.val_suiv, _xlfn.XLOOKUP(TRUE, _xlpm.supp_zero_deux, '2. Mise en forme données entrée'!CC68:CC$93, _xlpm.val_prec),
_xlpm.val_prec + (_xlpm.x-_xlpm.annee_prec) * (_xlpm.val_suiv-_xlpm.val_prec)/(_xlpm.annee_suiv-_xlpm.annee_prec)
)), )</f>
        <v>0</v>
      </c>
      <c r="DJ36" s="29" cm="1">
        <f t="array" ref="DJ36">IFERROR(IF('2. Mise en forme données entrée'!CD68 &gt; 0, '2. Mise en forme données entrée'!CD68,
_xlfn.LET(
_xlpm.x, $C36,
_xlpm.supp_zero_un, '2. Mise en forme données entrée'!CD$53:CD68 &gt; 0,
_xlpm.supp_zero_deux, '2. Mise en forme données entrée'!CD68:CD$93 &gt; 0,
_xlpm.annee_prec, _xlfn.XLOOKUP(TRUE, _xlpm.supp_zero_un, $C$21:$C36,$C36,0,-1),
_xlpm.val_prec, _xlfn.XLOOKUP(TRUE, _xlpm.supp_zero_un, '2. Mise en forme données entrée'!CD$53:CD68, _xlfn.XLOOKUP(TRUE,_xlpm.supp_zero_deux,'2. Mise en forme données entrée'!CD68:CD$93),0,-1),
_xlpm.annee_suiv, _xlfn.XLOOKUP(TRUE, _xlpm.supp_zero_deux, '2. Mise en forme données entrée'!$C68:$C$93, $C36),
_xlpm.val_suiv, _xlfn.XLOOKUP(TRUE, _xlpm.supp_zero_deux, '2. Mise en forme données entrée'!CD68:CD$93, _xlpm.val_prec),
_xlpm.val_prec + (_xlpm.x-_xlpm.annee_prec) * (_xlpm.val_suiv-_xlpm.val_prec)/(_xlpm.annee_suiv-_xlpm.annee_prec)
)), )</f>
        <v>0</v>
      </c>
      <c r="DL36" s="29" cm="1">
        <f t="array" ref="DL36">IFERROR(IF('2. Mise en forme données entrée'!CF68 &gt; 0, '2. Mise en forme données entrée'!CF68,
_xlfn.LET(
_xlpm.x, $C36,
_xlpm.supp_zero_un, '2. Mise en forme données entrée'!CF$53:CF68 &gt; 0,
_xlpm.supp_zero_deux, '2. Mise en forme données entrée'!CF68:CF$93 &gt; 0,
_xlpm.annee_prec, _xlfn.XLOOKUP(TRUE, _xlpm.supp_zero_un, $C$21:$C36,$C36,0,-1),
_xlpm.val_prec, _xlfn.XLOOKUP(TRUE, _xlpm.supp_zero_un, '2. Mise en forme données entrée'!CF$53:CF68, _xlfn.XLOOKUP(TRUE,_xlpm.supp_zero_deux,'2. Mise en forme données entrée'!CF68:CF$93),0,-1),
_xlpm.annee_suiv, _xlfn.XLOOKUP(TRUE, _xlpm.supp_zero_deux, '2. Mise en forme données entrée'!$C68:$C$93, $C36),
_xlpm.val_suiv, _xlfn.XLOOKUP(TRUE, _xlpm.supp_zero_deux, '2. Mise en forme données entrée'!CF68:CF$93, _xlpm.val_prec),
_xlpm.val_prec + (_xlpm.x-_xlpm.annee_prec) * (_xlpm.val_suiv-_xlpm.val_prec)/(_xlpm.annee_suiv-_xlpm.annee_prec)
)), )</f>
        <v>0</v>
      </c>
      <c r="DM36" s="29" cm="1">
        <f t="array" ref="DM36">IFERROR(IF('2. Mise en forme données entrée'!CG68 &gt; 0, '2. Mise en forme données entrée'!CG68,
_xlfn.LET(
_xlpm.x, $C36,
_xlpm.supp_zero_un, '2. Mise en forme données entrée'!CG$53:CG68 &gt; 0,
_xlpm.supp_zero_deux, '2. Mise en forme données entrée'!CG68:CG$93 &gt; 0,
_xlpm.annee_prec, _xlfn.XLOOKUP(TRUE, _xlpm.supp_zero_un, $C$21:$C36,$C36,0,-1),
_xlpm.val_prec, _xlfn.XLOOKUP(TRUE, _xlpm.supp_zero_un, '2. Mise en forme données entrée'!CG$53:CG68, _xlfn.XLOOKUP(TRUE,_xlpm.supp_zero_deux,'2. Mise en forme données entrée'!CG68:CG$93),0,-1),
_xlpm.annee_suiv, _xlfn.XLOOKUP(TRUE, _xlpm.supp_zero_deux, '2. Mise en forme données entrée'!$C68:$C$93, $C36),
_xlpm.val_suiv, _xlfn.XLOOKUP(TRUE, _xlpm.supp_zero_deux, '2. Mise en forme données entrée'!CG68:CG$93, _xlpm.val_prec),
_xlpm.val_prec + (_xlpm.x-_xlpm.annee_prec) * (_xlpm.val_suiv-_xlpm.val_prec)/(_xlpm.annee_suiv-_xlpm.annee_prec)
)), )</f>
        <v>0</v>
      </c>
      <c r="DN36" s="29" cm="1">
        <f t="array" ref="DN36">IFERROR(IF('2. Mise en forme données entrée'!CH68 &gt; 0, '2. Mise en forme données entrée'!CH68,
_xlfn.LET(
_xlpm.x, $C36,
_xlpm.supp_zero_un, '2. Mise en forme données entrée'!CH$53:CH68 &gt; 0,
_xlpm.supp_zero_deux, '2. Mise en forme données entrée'!CH68:CH$93 &gt; 0,
_xlpm.annee_prec, _xlfn.XLOOKUP(TRUE, _xlpm.supp_zero_un, $C$21:$C36,$C36,0,-1),
_xlpm.val_prec, _xlfn.XLOOKUP(TRUE, _xlpm.supp_zero_un, '2. Mise en forme données entrée'!CH$53:CH68, _xlfn.XLOOKUP(TRUE,_xlpm.supp_zero_deux,'2. Mise en forme données entrée'!CH68:CH$93),0,-1),
_xlpm.annee_suiv, _xlfn.XLOOKUP(TRUE, _xlpm.supp_zero_deux, '2. Mise en forme données entrée'!$C68:$C$93, $C36),
_xlpm.val_suiv, _xlfn.XLOOKUP(TRUE, _xlpm.supp_zero_deux, '2. Mise en forme données entrée'!CH68:CH$93, _xlpm.val_prec),
_xlpm.val_prec + (_xlpm.x-_xlpm.annee_prec) * (_xlpm.val_suiv-_xlpm.val_prec)/(_xlpm.annee_suiv-_xlpm.annee_prec)
)), )</f>
        <v>0</v>
      </c>
      <c r="DO36" s="29" cm="1">
        <f t="array" ref="DO36">IFERROR(IF('2. Mise en forme données entrée'!CI68 &gt; 0, '2. Mise en forme données entrée'!CI68,
_xlfn.LET(
_xlpm.x, $C36,
_xlpm.supp_zero_un, '2. Mise en forme données entrée'!CI$53:CI68 &gt; 0,
_xlpm.supp_zero_deux, '2. Mise en forme données entrée'!CI68:CI$93 &gt; 0,
_xlpm.annee_prec, _xlfn.XLOOKUP(TRUE, _xlpm.supp_zero_un, $C$21:$C36,$C36,0,-1),
_xlpm.val_prec, _xlfn.XLOOKUP(TRUE, _xlpm.supp_zero_un, '2. Mise en forme données entrée'!CI$53:CI68, _xlfn.XLOOKUP(TRUE,_xlpm.supp_zero_deux,'2. Mise en forme données entrée'!CI68:CI$93),0,-1),
_xlpm.annee_suiv, _xlfn.XLOOKUP(TRUE, _xlpm.supp_zero_deux, '2. Mise en forme données entrée'!$C68:$C$93, $C36),
_xlpm.val_suiv, _xlfn.XLOOKUP(TRUE, _xlpm.supp_zero_deux, '2. Mise en forme données entrée'!CI68:CI$93, _xlpm.val_prec),
_xlpm.val_prec + (_xlpm.x-_xlpm.annee_prec) * (_xlpm.val_suiv-_xlpm.val_prec)/(_xlpm.annee_suiv-_xlpm.annee_prec)
)), )</f>
        <v>0</v>
      </c>
      <c r="DQ36" s="29" cm="1">
        <f t="array" ref="DQ36">IFERROR(IF('2. Mise en forme données entrée'!CK68 &gt; 0, '2. Mise en forme données entrée'!CK68,
_xlfn.LET(
_xlpm.x, $C36,
_xlpm.supp_zero_un, '2. Mise en forme données entrée'!CK$53:CK68 &gt; 0,
_xlpm.supp_zero_deux, '2. Mise en forme données entrée'!CK68:CK$93 &gt; 0,
_xlpm.annee_prec, _xlfn.XLOOKUP(TRUE, _xlpm.supp_zero_un, $C$21:$C36,$C36,0,-1),
_xlpm.val_prec, _xlfn.XLOOKUP(TRUE, _xlpm.supp_zero_un, '2. Mise en forme données entrée'!CK$53:CK68, _xlfn.XLOOKUP(TRUE,_xlpm.supp_zero_deux,'2. Mise en forme données entrée'!CK68:CK$93),0,-1),
_xlpm.annee_suiv, _xlfn.XLOOKUP(TRUE, _xlpm.supp_zero_deux, '2. Mise en forme données entrée'!$C68:$C$93, $C36),
_xlpm.val_suiv, _xlfn.XLOOKUP(TRUE, _xlpm.supp_zero_deux, '2. Mise en forme données entrée'!CK68:CK$93, _xlpm.val_prec),
_xlpm.val_prec + (_xlpm.x-_xlpm.annee_prec) * (_xlpm.val_suiv-_xlpm.val_prec)/(_xlpm.annee_suiv-_xlpm.annee_prec)
)), )</f>
        <v>0</v>
      </c>
      <c r="DR36" s="29" cm="1">
        <f t="array" ref="DR36">IFERROR(IF('2. Mise en forme données entrée'!CL68 &gt; 0, '2. Mise en forme données entrée'!CL68,
_xlfn.LET(
_xlpm.x, $C36,
_xlpm.supp_zero_un, '2. Mise en forme données entrée'!CL$53:CL68 &gt; 0,
_xlpm.supp_zero_deux, '2. Mise en forme données entrée'!CL68:CL$93 &gt; 0,
_xlpm.annee_prec, _xlfn.XLOOKUP(TRUE, _xlpm.supp_zero_un, $C$21:$C36,$C36,0,-1),
_xlpm.val_prec, _xlfn.XLOOKUP(TRUE, _xlpm.supp_zero_un, '2. Mise en forme données entrée'!CL$53:CL68, _xlfn.XLOOKUP(TRUE,_xlpm.supp_zero_deux,'2. Mise en forme données entrée'!CL68:CL$93),0,-1),
_xlpm.annee_suiv, _xlfn.XLOOKUP(TRUE, _xlpm.supp_zero_deux, '2. Mise en forme données entrée'!$C68:$C$93, $C36),
_xlpm.val_suiv, _xlfn.XLOOKUP(TRUE, _xlpm.supp_zero_deux, '2. Mise en forme données entrée'!CL68:CL$93, _xlpm.val_prec),
_xlpm.val_prec + (_xlpm.x-_xlpm.annee_prec) * (_xlpm.val_suiv-_xlpm.val_prec)/(_xlpm.annee_suiv-_xlpm.annee_prec)
)), )</f>
        <v>0</v>
      </c>
      <c r="DS36" s="29" cm="1">
        <f t="array" ref="DS36">IFERROR(IF('2. Mise en forme données entrée'!CM68 &gt; 0, '2. Mise en forme données entrée'!CM68,
_xlfn.LET(
_xlpm.x, $C36,
_xlpm.supp_zero_un, '2. Mise en forme données entrée'!CM$53:CM68 &gt; 0,
_xlpm.supp_zero_deux, '2. Mise en forme données entrée'!CM68:CM$93 &gt; 0,
_xlpm.annee_prec, _xlfn.XLOOKUP(TRUE, _xlpm.supp_zero_un, $C$21:$C36,$C36,0,-1),
_xlpm.val_prec, _xlfn.XLOOKUP(TRUE, _xlpm.supp_zero_un, '2. Mise en forme données entrée'!CM$53:CM68, _xlfn.XLOOKUP(TRUE,_xlpm.supp_zero_deux,'2. Mise en forme données entrée'!CM68:CM$93),0,-1),
_xlpm.annee_suiv, _xlfn.XLOOKUP(TRUE, _xlpm.supp_zero_deux, '2. Mise en forme données entrée'!$C68:$C$93, $C36),
_xlpm.val_suiv, _xlfn.XLOOKUP(TRUE, _xlpm.supp_zero_deux, '2. Mise en forme données entrée'!CM68:CM$93, _xlpm.val_prec),
_xlpm.val_prec + (_xlpm.x-_xlpm.annee_prec) * (_xlpm.val_suiv-_xlpm.val_prec)/(_xlpm.annee_suiv-_xlpm.annee_prec)
)), )</f>
        <v>0</v>
      </c>
      <c r="DT36" s="29" cm="1">
        <f t="array" ref="DT36">IFERROR(IF('2. Mise en forme données entrée'!CN68 &gt; 0, '2. Mise en forme données entrée'!CN68,
_xlfn.LET(
_xlpm.x, $C36,
_xlpm.supp_zero_un, '2. Mise en forme données entrée'!CN$53:CN68 &gt; 0,
_xlpm.supp_zero_deux, '2. Mise en forme données entrée'!CN68:CN$93 &gt; 0,
_xlpm.annee_prec, _xlfn.XLOOKUP(TRUE, _xlpm.supp_zero_un, $C$21:$C36,$C36,0,-1),
_xlpm.val_prec, _xlfn.XLOOKUP(TRUE, _xlpm.supp_zero_un, '2. Mise en forme données entrée'!CN$53:CN68, _xlfn.XLOOKUP(TRUE,_xlpm.supp_zero_deux,'2. Mise en forme données entrée'!CN68:CN$93),0,-1),
_xlpm.annee_suiv, _xlfn.XLOOKUP(TRUE, _xlpm.supp_zero_deux, '2. Mise en forme données entrée'!$C68:$C$93, $C36),
_xlpm.val_suiv, _xlfn.XLOOKUP(TRUE, _xlpm.supp_zero_deux, '2. Mise en forme données entrée'!CN68:CN$93, _xlpm.val_prec),
_xlpm.val_prec + (_xlpm.x-_xlpm.annee_prec) * (_xlpm.val_suiv-_xlpm.val_prec)/(_xlpm.annee_suiv-_xlpm.annee_prec)
)), )</f>
        <v>0</v>
      </c>
      <c r="DV36" s="30" cm="1">
        <f t="array" ref="DV36">IFERROR(IF('2. Mise en forme données entrée'!CP68 &gt; 0, '2. Mise en forme données entrée'!CP68,
_xlfn.LET(
_xlpm.x, $C36,
_xlpm.supp_zero_un, '2. Mise en forme données entrée'!CP$53:CP68 &gt; 0,
_xlpm.supp_zero_deux, '2. Mise en forme données entrée'!CP68:CP$93 &gt; 0,
_xlpm.annee_prec, _xlfn.XLOOKUP(TRUE, _xlpm.supp_zero_un, $C$21:$C36,$C36,0,-1),
_xlpm.val_prec, _xlfn.XLOOKUP(TRUE, _xlpm.supp_zero_un, '2. Mise en forme données entrée'!CP$53:CP68, _xlfn.XLOOKUP(TRUE,_xlpm.supp_zero_deux,'2. Mise en forme données entrée'!CP68:CP$93),0,-1),
_xlpm.annee_suiv, _xlfn.XLOOKUP(TRUE, _xlpm.supp_zero_deux, '2. Mise en forme données entrée'!$C68:$C$93, $C36),
_xlpm.val_suiv, _xlfn.XLOOKUP(TRUE, _xlpm.supp_zero_deux, '2. Mise en forme données entrée'!CP68:CP$93, _xlpm.val_prec),
_xlpm.val_prec + (_xlpm.x-_xlpm.annee_prec) * (_xlpm.val_suiv-_xlpm.val_prec)/(_xlpm.annee_suiv-_xlpm.annee_prec)
)), )</f>
        <v>0</v>
      </c>
      <c r="DW36" s="30" cm="1">
        <f t="array" ref="DW36">IFERROR(IF('2. Mise en forme données entrée'!CQ68 &gt; 0, '2. Mise en forme données entrée'!CQ68,
_xlfn.LET(
_xlpm.x, $C36,
_xlpm.supp_zero_un, '2. Mise en forme données entrée'!CQ$53:CQ68 &gt; 0,
_xlpm.supp_zero_deux, '2. Mise en forme données entrée'!CQ68:CQ$93 &gt; 0,
_xlpm.annee_prec, _xlfn.XLOOKUP(TRUE, _xlpm.supp_zero_un, $C$21:$C36,$C36,0,-1),
_xlpm.val_prec, _xlfn.XLOOKUP(TRUE, _xlpm.supp_zero_un, '2. Mise en forme données entrée'!CQ$53:CQ68, _xlfn.XLOOKUP(TRUE,_xlpm.supp_zero_deux,'2. Mise en forme données entrée'!CQ68:CQ$93),0,-1),
_xlpm.annee_suiv, _xlfn.XLOOKUP(TRUE, _xlpm.supp_zero_deux, '2. Mise en forme données entrée'!$C68:$C$93, $C36),
_xlpm.val_suiv, _xlfn.XLOOKUP(TRUE, _xlpm.supp_zero_deux, '2. Mise en forme données entrée'!CQ68:CQ$93, _xlpm.val_prec),
_xlpm.val_prec + (_xlpm.x-_xlpm.annee_prec) * (_xlpm.val_suiv-_xlpm.val_prec)/(_xlpm.annee_suiv-_xlpm.annee_prec)
)), )</f>
        <v>0</v>
      </c>
      <c r="DX36" s="30" cm="1">
        <f t="array" ref="DX36">IFERROR(IF('2. Mise en forme données entrée'!CR68 &gt; 0, '2. Mise en forme données entrée'!CR68,
_xlfn.LET(
_xlpm.x, $C36,
_xlpm.supp_zero_un, '2. Mise en forme données entrée'!CR$53:CR68 &gt; 0,
_xlpm.supp_zero_deux, '2. Mise en forme données entrée'!CR68:CR$93 &gt; 0,
_xlpm.annee_prec, _xlfn.XLOOKUP(TRUE, _xlpm.supp_zero_un, $C$21:$C36,$C36,0,-1),
_xlpm.val_prec, _xlfn.XLOOKUP(TRUE, _xlpm.supp_zero_un, '2. Mise en forme données entrée'!CR$53:CR68, _xlfn.XLOOKUP(TRUE,_xlpm.supp_zero_deux,'2. Mise en forme données entrée'!CR68:CR$93),0,-1),
_xlpm.annee_suiv, _xlfn.XLOOKUP(TRUE, _xlpm.supp_zero_deux, '2. Mise en forme données entrée'!$C68:$C$93, $C36),
_xlpm.val_suiv, _xlfn.XLOOKUP(TRUE, _xlpm.supp_zero_deux, '2. Mise en forme données entrée'!CR68:CR$93, _xlpm.val_prec),
_xlpm.val_prec + (_xlpm.x-_xlpm.annee_prec) * (_xlpm.val_suiv-_xlpm.val_prec)/(_xlpm.annee_suiv-_xlpm.annee_prec)
)), )</f>
        <v>0</v>
      </c>
      <c r="DY36" s="30" cm="1">
        <f t="array" ref="DY36">IFERROR(IF('2. Mise en forme données entrée'!CS68 &gt; 0, '2. Mise en forme données entrée'!CS68,
_xlfn.LET(
_xlpm.x, $C36,
_xlpm.supp_zero_un, '2. Mise en forme données entrée'!CS$53:CS68 &gt; 0,
_xlpm.supp_zero_deux, '2. Mise en forme données entrée'!CS68:CS$93 &gt; 0,
_xlpm.annee_prec, _xlfn.XLOOKUP(TRUE, _xlpm.supp_zero_un, $C$21:$C36,$C36,0,-1),
_xlpm.val_prec, _xlfn.XLOOKUP(TRUE, _xlpm.supp_zero_un, '2. Mise en forme données entrée'!CS$53:CS68, _xlfn.XLOOKUP(TRUE,_xlpm.supp_zero_deux,'2. Mise en forme données entrée'!CS68:CS$93),0,-1),
_xlpm.annee_suiv, _xlfn.XLOOKUP(TRUE, _xlpm.supp_zero_deux, '2. Mise en forme données entrée'!$C68:$C$93, $C36),
_xlpm.val_suiv, _xlfn.XLOOKUP(TRUE, _xlpm.supp_zero_deux, '2. Mise en forme données entrée'!CS68:CS$93, _xlpm.val_prec),
_xlpm.val_prec + (_xlpm.x-_xlpm.annee_prec) * (_xlpm.val_suiv-_xlpm.val_prec)/(_xlpm.annee_suiv-_xlpm.annee_prec)
)), )</f>
        <v>0</v>
      </c>
    </row>
    <row r="37" spans="3:129" outlineLevel="1">
      <c r="C37" s="19">
        <v>2026</v>
      </c>
      <c r="D37" s="55"/>
      <c r="E37" s="18">
        <v>2896.23786141038</v>
      </c>
      <c r="F37" s="18">
        <v>3041.04975448089</v>
      </c>
      <c r="G37" s="18">
        <v>6761.9611332930899</v>
      </c>
      <c r="H37" s="18">
        <v>42671.386627649197</v>
      </c>
      <c r="J37" s="29">
        <v>0.192372070078662</v>
      </c>
      <c r="K37" s="29">
        <v>0.20199067358259501</v>
      </c>
      <c r="L37" s="29">
        <v>0.44394311442762902</v>
      </c>
      <c r="M37" s="29">
        <v>2.8149256840853498</v>
      </c>
      <c r="O37" s="29">
        <v>9.4912335978629692</v>
      </c>
      <c r="P37" s="29">
        <v>9.9657952777561203</v>
      </c>
      <c r="Q37" s="29">
        <v>21.912791581501601</v>
      </c>
      <c r="R37" s="29">
        <v>138.918193310346</v>
      </c>
      <c r="T37" s="29">
        <v>0.260268635756713</v>
      </c>
      <c r="U37" s="29">
        <v>0.27328206754454798</v>
      </c>
      <c r="V37" s="29">
        <v>0.58533500052828602</v>
      </c>
      <c r="W37" s="29">
        <v>3.7514253785579799</v>
      </c>
      <c r="Y37" s="29">
        <v>2.7102642342561398</v>
      </c>
      <c r="Z37" s="29">
        <v>2.84577744596894</v>
      </c>
      <c r="AA37" s="29">
        <v>6.3329847726979898</v>
      </c>
      <c r="AB37" s="29">
        <v>39.950836240882197</v>
      </c>
      <c r="AD37" s="30">
        <v>11.6561471851089</v>
      </c>
      <c r="AE37" s="30">
        <v>12.238954544364301</v>
      </c>
      <c r="AF37" s="30">
        <v>27.2081242581623</v>
      </c>
      <c r="AG37" s="30">
        <v>171.71234578920701</v>
      </c>
      <c r="AJ37" s="55"/>
      <c r="AK37" s="18" cm="1">
        <f t="array" ref="AK37">IFERROR(IF('2. Mise en forme données entrée'!E69 &gt; 0, '2. Mise en forme données entrée'!E69,
_xlfn.LET(
_xlpm.x, $C37,
_xlpm.supp_zero_un, '2. Mise en forme données entrée'!E$53:E69 &gt; 0,
_xlpm.supp_zero_deux, '2. Mise en forme données entrée'!E69:E$93 &gt; 0,
_xlpm.annee_prec, _xlfn.XLOOKUP(TRUE, _xlpm.supp_zero_un, $C$21:$C37,$C37,0,-1),
_xlpm.val_prec, _xlfn.XLOOKUP(TRUE, _xlpm.supp_zero_un, '2. Mise en forme données entrée'!E$53:E69, _xlfn.XLOOKUP(TRUE,_xlpm.supp_zero_deux,'2. Mise en forme données entrée'!E69:E$93),0,-1),
_xlpm.annee_suiv, _xlfn.XLOOKUP(TRUE, _xlpm.supp_zero_deux, '2. Mise en forme données entrée'!$C69:$C$93, $C37),
_xlpm.val_suiv, _xlfn.XLOOKUP(TRUE, _xlpm.supp_zero_deux, '2. Mise en forme données entrée'!E69:E$93, _xlpm.val_prec),
_xlpm.val_prec + (_xlpm.x-_xlpm.annee_prec) * (_xlpm.val_suiv-_xlpm.val_prec)/(_xlpm.annee_suiv-_xlpm.annee_prec)
)), )</f>
        <v>2896.23786141038</v>
      </c>
      <c r="AL37" s="18" cm="1">
        <f t="array" ref="AL37">IFERROR(IF('2. Mise en forme données entrée'!F69 &gt; 0, '2. Mise en forme données entrée'!F69,
_xlfn.LET(
_xlpm.x, $C37,
_xlpm.supp_zero_un, '2. Mise en forme données entrée'!F$53:F69 &gt; 0,
_xlpm.supp_zero_deux, '2. Mise en forme données entrée'!F69:F$93 &gt; 0,
_xlpm.annee_prec, _xlfn.XLOOKUP(TRUE, _xlpm.supp_zero_un, $C$21:$C37,$C37,0,-1),
_xlpm.val_prec, _xlfn.XLOOKUP(TRUE, _xlpm.supp_zero_un, '2. Mise en forme données entrée'!F$53:F69, _xlfn.XLOOKUP(TRUE,_xlpm.supp_zero_deux,'2. Mise en forme données entrée'!F69:F$93),0,-1),
_xlpm.annee_suiv, _xlfn.XLOOKUP(TRUE, _xlpm.supp_zero_deux, '2. Mise en forme données entrée'!$C69:$C$93, $C37),
_xlpm.val_suiv, _xlfn.XLOOKUP(TRUE, _xlpm.supp_zero_deux, '2. Mise en forme données entrée'!F69:F$93, _xlpm.val_prec),
_xlpm.val_prec + (_xlpm.x-_xlpm.annee_prec) * (_xlpm.val_suiv-_xlpm.val_prec)/(_xlpm.annee_suiv-_xlpm.annee_prec)
)), )</f>
        <v>3041.04975448089</v>
      </c>
      <c r="AM37" s="18" cm="1">
        <f t="array" ref="AM37">IFERROR(IF('2. Mise en forme données entrée'!G69 &gt; 0, '2. Mise en forme données entrée'!G69,
_xlfn.LET(
_xlpm.x, $C37,
_xlpm.supp_zero_un, '2. Mise en forme données entrée'!G$53:G69 &gt; 0,
_xlpm.supp_zero_deux, '2. Mise en forme données entrée'!G69:G$93 &gt; 0,
_xlpm.annee_prec, _xlfn.XLOOKUP(TRUE, _xlpm.supp_zero_un, $C$21:$C37,$C37,0,-1),
_xlpm.val_prec, _xlfn.XLOOKUP(TRUE, _xlpm.supp_zero_un, '2. Mise en forme données entrée'!G$53:G69, _xlfn.XLOOKUP(TRUE,_xlpm.supp_zero_deux,'2. Mise en forme données entrée'!G69:G$93),0,-1),
_xlpm.annee_suiv, _xlfn.XLOOKUP(TRUE, _xlpm.supp_zero_deux, '2. Mise en forme données entrée'!$C69:$C$93, $C37),
_xlpm.val_suiv, _xlfn.XLOOKUP(TRUE, _xlpm.supp_zero_deux, '2. Mise en forme données entrée'!G69:G$93, _xlpm.val_prec),
_xlpm.val_prec + (_xlpm.x-_xlpm.annee_prec) * (_xlpm.val_suiv-_xlpm.val_prec)/(_xlpm.annee_suiv-_xlpm.annee_prec)
)), )</f>
        <v>6761.9611332930899</v>
      </c>
      <c r="AN37" s="18" cm="1">
        <f t="array" ref="AN37">IFERROR(IF('2. Mise en forme données entrée'!H69 &gt; 0, '2. Mise en forme données entrée'!H69,
_xlfn.LET(
_xlpm.x, $C37,
_xlpm.supp_zero_un, '2. Mise en forme données entrée'!H$53:H69 &gt; 0,
_xlpm.supp_zero_deux, '2. Mise en forme données entrée'!H69:H$93 &gt; 0,
_xlpm.annee_prec, _xlfn.XLOOKUP(TRUE, _xlpm.supp_zero_un, $C$21:$C37,$C37,0,-1),
_xlpm.val_prec, _xlfn.XLOOKUP(TRUE, _xlpm.supp_zero_un, '2. Mise en forme données entrée'!H$53:H69, _xlfn.XLOOKUP(TRUE,_xlpm.supp_zero_deux,'2. Mise en forme données entrée'!H69:H$93),0,-1),
_xlpm.annee_suiv, _xlfn.XLOOKUP(TRUE, _xlpm.supp_zero_deux, '2. Mise en forme données entrée'!$C69:$C$93, $C37),
_xlpm.val_suiv, _xlfn.XLOOKUP(TRUE, _xlpm.supp_zero_deux, '2. Mise en forme données entrée'!H69:H$93, _xlpm.val_prec),
_xlpm.val_prec + (_xlpm.x-_xlpm.annee_prec) * (_xlpm.val_suiv-_xlpm.val_prec)/(_xlpm.annee_suiv-_xlpm.annee_prec)
)), )</f>
        <v>42671.386627649197</v>
      </c>
      <c r="AP37" s="29" cm="1">
        <f t="array" ref="AP37">IFERROR(IF('2. Mise en forme données entrée'!J69 &gt; 0, '2. Mise en forme données entrée'!J69,
_xlfn.LET(
_xlpm.x, $C37,
_xlpm.supp_zero_un, '2. Mise en forme données entrée'!J$53:J69 &gt; 0,
_xlpm.supp_zero_deux, '2. Mise en forme données entrée'!J69:J$93 &gt; 0,
_xlpm.annee_prec, _xlfn.XLOOKUP(TRUE, _xlpm.supp_zero_un, $C$21:$C37,$C37,0,-1),
_xlpm.val_prec, _xlfn.XLOOKUP(TRUE, _xlpm.supp_zero_un, '2. Mise en forme données entrée'!J$53:J69, _xlfn.XLOOKUP(TRUE,_xlpm.supp_zero_deux,'2. Mise en forme données entrée'!J69:J$93),0,-1),
_xlpm.annee_suiv, _xlfn.XLOOKUP(TRUE, _xlpm.supp_zero_deux, '2. Mise en forme données entrée'!$C69:$C$93, $C37),
_xlpm.val_suiv, _xlfn.XLOOKUP(TRUE, _xlpm.supp_zero_deux, '2. Mise en forme données entrée'!J69:J$93, _xlpm.val_prec),
_xlpm.val_prec + (_xlpm.x-_xlpm.annee_prec) * (_xlpm.val_suiv-_xlpm.val_prec)/(_xlpm.annee_suiv-_xlpm.annee_prec)
)), )</f>
        <v>0.192372070078662</v>
      </c>
      <c r="AQ37" s="29" cm="1">
        <f t="array" ref="AQ37">IFERROR(IF('2. Mise en forme données entrée'!K69 &gt; 0, '2. Mise en forme données entrée'!K69,
_xlfn.LET(
_xlpm.x, $C37,
_xlpm.supp_zero_un, '2. Mise en forme données entrée'!K$53:K69 &gt; 0,
_xlpm.supp_zero_deux, '2. Mise en forme données entrée'!K69:K$93 &gt; 0,
_xlpm.annee_prec, _xlfn.XLOOKUP(TRUE, _xlpm.supp_zero_un, $C$21:$C37,$C37,0,-1),
_xlpm.val_prec, _xlfn.XLOOKUP(TRUE, _xlpm.supp_zero_un, '2. Mise en forme données entrée'!K$53:K69, _xlfn.XLOOKUP(TRUE,_xlpm.supp_zero_deux,'2. Mise en forme données entrée'!K69:K$93),0,-1),
_xlpm.annee_suiv, _xlfn.XLOOKUP(TRUE, _xlpm.supp_zero_deux, '2. Mise en forme données entrée'!$C69:$C$93, $C37),
_xlpm.val_suiv, _xlfn.XLOOKUP(TRUE, _xlpm.supp_zero_deux, '2. Mise en forme données entrée'!K69:K$93, _xlpm.val_prec),
_xlpm.val_prec + (_xlpm.x-_xlpm.annee_prec) * (_xlpm.val_suiv-_xlpm.val_prec)/(_xlpm.annee_suiv-_xlpm.annee_prec)
)), )</f>
        <v>0.20199067358259501</v>
      </c>
      <c r="AR37" s="29" cm="1">
        <f t="array" ref="AR37">IFERROR(IF('2. Mise en forme données entrée'!L69 &gt; 0, '2. Mise en forme données entrée'!L69,
_xlfn.LET(
_xlpm.x, $C37,
_xlpm.supp_zero_un, '2. Mise en forme données entrée'!L$53:L69 &gt; 0,
_xlpm.supp_zero_deux, '2. Mise en forme données entrée'!L69:L$93 &gt; 0,
_xlpm.annee_prec, _xlfn.XLOOKUP(TRUE, _xlpm.supp_zero_un, $C$21:$C37,$C37,0,-1),
_xlpm.val_prec, _xlfn.XLOOKUP(TRUE, _xlpm.supp_zero_un, '2. Mise en forme données entrée'!L$53:L69, _xlfn.XLOOKUP(TRUE,_xlpm.supp_zero_deux,'2. Mise en forme données entrée'!L69:L$93),0,-1),
_xlpm.annee_suiv, _xlfn.XLOOKUP(TRUE, _xlpm.supp_zero_deux, '2. Mise en forme données entrée'!$C69:$C$93, $C37),
_xlpm.val_suiv, _xlfn.XLOOKUP(TRUE, _xlpm.supp_zero_deux, '2. Mise en forme données entrée'!L69:L$93, _xlpm.val_prec),
_xlpm.val_prec + (_xlpm.x-_xlpm.annee_prec) * (_xlpm.val_suiv-_xlpm.val_prec)/(_xlpm.annee_suiv-_xlpm.annee_prec)
)), )</f>
        <v>0.44394311442762902</v>
      </c>
      <c r="AS37" s="29" cm="1">
        <f t="array" ref="AS37">IFERROR(IF('2. Mise en forme données entrée'!M69 &gt; 0, '2. Mise en forme données entrée'!M69,
_xlfn.LET(
_xlpm.x, $C37,
_xlpm.supp_zero_un, '2. Mise en forme données entrée'!M$53:M69 &gt; 0,
_xlpm.supp_zero_deux, '2. Mise en forme données entrée'!M69:M$93 &gt; 0,
_xlpm.annee_prec, _xlfn.XLOOKUP(TRUE, _xlpm.supp_zero_un, $C$21:$C37,$C37,0,-1),
_xlpm.val_prec, _xlfn.XLOOKUP(TRUE, _xlpm.supp_zero_un, '2. Mise en forme données entrée'!M$53:M69, _xlfn.XLOOKUP(TRUE,_xlpm.supp_zero_deux,'2. Mise en forme données entrée'!M69:M$93),0,-1),
_xlpm.annee_suiv, _xlfn.XLOOKUP(TRUE, _xlpm.supp_zero_deux, '2. Mise en forme données entrée'!$C69:$C$93, $C37),
_xlpm.val_suiv, _xlfn.XLOOKUP(TRUE, _xlpm.supp_zero_deux, '2. Mise en forme données entrée'!M69:M$93, _xlpm.val_prec),
_xlpm.val_prec + (_xlpm.x-_xlpm.annee_prec) * (_xlpm.val_suiv-_xlpm.val_prec)/(_xlpm.annee_suiv-_xlpm.annee_prec)
)), )</f>
        <v>2.8149256840853498</v>
      </c>
      <c r="AU37" s="29" cm="1">
        <f t="array" ref="AU37">IFERROR(IF('2. Mise en forme données entrée'!O69 &gt; 0, '2. Mise en forme données entrée'!O69,
_xlfn.LET(
_xlpm.x, $C37,
_xlpm.supp_zero_un, '2. Mise en forme données entrée'!O$53:O69 &gt; 0,
_xlpm.supp_zero_deux, '2. Mise en forme données entrée'!O69:O$93 &gt; 0,
_xlpm.annee_prec, _xlfn.XLOOKUP(TRUE, _xlpm.supp_zero_un, $C$21:$C37,$C37,0,-1),
_xlpm.val_prec, _xlfn.XLOOKUP(TRUE, _xlpm.supp_zero_un, '2. Mise en forme données entrée'!O$53:O69, _xlfn.XLOOKUP(TRUE,_xlpm.supp_zero_deux,'2. Mise en forme données entrée'!O69:O$93),0,-1),
_xlpm.annee_suiv, _xlfn.XLOOKUP(TRUE, _xlpm.supp_zero_deux, '2. Mise en forme données entrée'!$C69:$C$93, $C37),
_xlpm.val_suiv, _xlfn.XLOOKUP(TRUE, _xlpm.supp_zero_deux, '2. Mise en forme données entrée'!O69:O$93, _xlpm.val_prec),
_xlpm.val_prec + (_xlpm.x-_xlpm.annee_prec) * (_xlpm.val_suiv-_xlpm.val_prec)/(_xlpm.annee_suiv-_xlpm.annee_prec)
)), )</f>
        <v>9.4912335978629692</v>
      </c>
      <c r="AV37" s="29" cm="1">
        <f t="array" ref="AV37">IFERROR(IF('2. Mise en forme données entrée'!P69 &gt; 0, '2. Mise en forme données entrée'!P69,
_xlfn.LET(
_xlpm.x, $C37,
_xlpm.supp_zero_un, '2. Mise en forme données entrée'!P$53:P69 &gt; 0,
_xlpm.supp_zero_deux, '2. Mise en forme données entrée'!P69:P$93 &gt; 0,
_xlpm.annee_prec, _xlfn.XLOOKUP(TRUE, _xlpm.supp_zero_un, $C$21:$C37,$C37,0,-1),
_xlpm.val_prec, _xlfn.XLOOKUP(TRUE, _xlpm.supp_zero_un, '2. Mise en forme données entrée'!P$53:P69, _xlfn.XLOOKUP(TRUE,_xlpm.supp_zero_deux,'2. Mise en forme données entrée'!P69:P$93),0,-1),
_xlpm.annee_suiv, _xlfn.XLOOKUP(TRUE, _xlpm.supp_zero_deux, '2. Mise en forme données entrée'!$C69:$C$93, $C37),
_xlpm.val_suiv, _xlfn.XLOOKUP(TRUE, _xlpm.supp_zero_deux, '2. Mise en forme données entrée'!P69:P$93, _xlpm.val_prec),
_xlpm.val_prec + (_xlpm.x-_xlpm.annee_prec) * (_xlpm.val_suiv-_xlpm.val_prec)/(_xlpm.annee_suiv-_xlpm.annee_prec)
)), )</f>
        <v>9.9657952777561203</v>
      </c>
      <c r="AW37" s="29" cm="1">
        <f t="array" ref="AW37">IFERROR(IF('2. Mise en forme données entrée'!Q69 &gt; 0, '2. Mise en forme données entrée'!Q69,
_xlfn.LET(
_xlpm.x, $C37,
_xlpm.supp_zero_un, '2. Mise en forme données entrée'!Q$53:Q69 &gt; 0,
_xlpm.supp_zero_deux, '2. Mise en forme données entrée'!Q69:Q$93 &gt; 0,
_xlpm.annee_prec, _xlfn.XLOOKUP(TRUE, _xlpm.supp_zero_un, $C$21:$C37,$C37,0,-1),
_xlpm.val_prec, _xlfn.XLOOKUP(TRUE, _xlpm.supp_zero_un, '2. Mise en forme données entrée'!Q$53:Q69, _xlfn.XLOOKUP(TRUE,_xlpm.supp_zero_deux,'2. Mise en forme données entrée'!Q69:Q$93),0,-1),
_xlpm.annee_suiv, _xlfn.XLOOKUP(TRUE, _xlpm.supp_zero_deux, '2. Mise en forme données entrée'!$C69:$C$93, $C37),
_xlpm.val_suiv, _xlfn.XLOOKUP(TRUE, _xlpm.supp_zero_deux, '2. Mise en forme données entrée'!Q69:Q$93, _xlpm.val_prec),
_xlpm.val_prec + (_xlpm.x-_xlpm.annee_prec) * (_xlpm.val_suiv-_xlpm.val_prec)/(_xlpm.annee_suiv-_xlpm.annee_prec)
)), )</f>
        <v>21.912791581501601</v>
      </c>
      <c r="AX37" s="29" cm="1">
        <f t="array" ref="AX37">IFERROR(IF('2. Mise en forme données entrée'!R69 &gt; 0, '2. Mise en forme données entrée'!R69,
_xlfn.LET(
_xlpm.x, $C37,
_xlpm.supp_zero_un, '2. Mise en forme données entrée'!R$53:R69 &gt; 0,
_xlpm.supp_zero_deux, '2. Mise en forme données entrée'!R69:R$93 &gt; 0,
_xlpm.annee_prec, _xlfn.XLOOKUP(TRUE, _xlpm.supp_zero_un, $C$21:$C37,$C37,0,-1),
_xlpm.val_prec, _xlfn.XLOOKUP(TRUE, _xlpm.supp_zero_un, '2. Mise en forme données entrée'!R$53:R69, _xlfn.XLOOKUP(TRUE,_xlpm.supp_zero_deux,'2. Mise en forme données entrée'!R69:R$93),0,-1),
_xlpm.annee_suiv, _xlfn.XLOOKUP(TRUE, _xlpm.supp_zero_deux, '2. Mise en forme données entrée'!$C69:$C$93, $C37),
_xlpm.val_suiv, _xlfn.XLOOKUP(TRUE, _xlpm.supp_zero_deux, '2. Mise en forme données entrée'!R69:R$93, _xlpm.val_prec),
_xlpm.val_prec + (_xlpm.x-_xlpm.annee_prec) * (_xlpm.val_suiv-_xlpm.val_prec)/(_xlpm.annee_suiv-_xlpm.annee_prec)
)), )</f>
        <v>138.918193310346</v>
      </c>
      <c r="AZ37" s="29" cm="1">
        <f t="array" ref="AZ37">IFERROR(IF('2. Mise en forme données entrée'!T69 &gt; 0, '2. Mise en forme données entrée'!T69,
_xlfn.LET(
_xlpm.x, $C37,
_xlpm.supp_zero_un, '2. Mise en forme données entrée'!T$53:T69 &gt; 0,
_xlpm.supp_zero_deux, '2. Mise en forme données entrée'!T69:T$93 &gt; 0,
_xlpm.annee_prec, _xlfn.XLOOKUP(TRUE, _xlpm.supp_zero_un, $C$21:$C37,$C37,0,-1),
_xlpm.val_prec, _xlfn.XLOOKUP(TRUE, _xlpm.supp_zero_un, '2. Mise en forme données entrée'!T$53:T69, _xlfn.XLOOKUP(TRUE,_xlpm.supp_zero_deux,'2. Mise en forme données entrée'!T69:T$93),0,-1),
_xlpm.annee_suiv, _xlfn.XLOOKUP(TRUE, _xlpm.supp_zero_deux, '2. Mise en forme données entrée'!$C69:$C$93, $C37),
_xlpm.val_suiv, _xlfn.XLOOKUP(TRUE, _xlpm.supp_zero_deux, '2. Mise en forme données entrée'!T69:T$93, _xlpm.val_prec),
_xlpm.val_prec + (_xlpm.x-_xlpm.annee_prec) * (_xlpm.val_suiv-_xlpm.val_prec)/(_xlpm.annee_suiv-_xlpm.annee_prec)
)), )</f>
        <v>0.260268635756713</v>
      </c>
      <c r="BA37" s="29" cm="1">
        <f t="array" ref="BA37">IFERROR(IF('2. Mise en forme données entrée'!U69 &gt; 0, '2. Mise en forme données entrée'!U69,
_xlfn.LET(
_xlpm.x, $C37,
_xlpm.supp_zero_un, '2. Mise en forme données entrée'!U$53:U69 &gt; 0,
_xlpm.supp_zero_deux, '2. Mise en forme données entrée'!U69:U$93 &gt; 0,
_xlpm.annee_prec, _xlfn.XLOOKUP(TRUE, _xlpm.supp_zero_un, $C$21:$C37,$C37,0,-1),
_xlpm.val_prec, _xlfn.XLOOKUP(TRUE, _xlpm.supp_zero_un, '2. Mise en forme données entrée'!U$53:U69, _xlfn.XLOOKUP(TRUE,_xlpm.supp_zero_deux,'2. Mise en forme données entrée'!U69:U$93),0,-1),
_xlpm.annee_suiv, _xlfn.XLOOKUP(TRUE, _xlpm.supp_zero_deux, '2. Mise en forme données entrée'!$C69:$C$93, $C37),
_xlpm.val_suiv, _xlfn.XLOOKUP(TRUE, _xlpm.supp_zero_deux, '2. Mise en forme données entrée'!U69:U$93, _xlpm.val_prec),
_xlpm.val_prec + (_xlpm.x-_xlpm.annee_prec) * (_xlpm.val_suiv-_xlpm.val_prec)/(_xlpm.annee_suiv-_xlpm.annee_prec)
)), )</f>
        <v>0.27328206754454798</v>
      </c>
      <c r="BB37" s="29" cm="1">
        <f t="array" ref="BB37">IFERROR(IF('2. Mise en forme données entrée'!V69 &gt; 0, '2. Mise en forme données entrée'!V69,
_xlfn.LET(
_xlpm.x, $C37,
_xlpm.supp_zero_un, '2. Mise en forme données entrée'!V$53:V69 &gt; 0,
_xlpm.supp_zero_deux, '2. Mise en forme données entrée'!V69:V$93 &gt; 0,
_xlpm.annee_prec, _xlfn.XLOOKUP(TRUE, _xlpm.supp_zero_un, $C$21:$C37,$C37,0,-1),
_xlpm.val_prec, _xlfn.XLOOKUP(TRUE, _xlpm.supp_zero_un, '2. Mise en forme données entrée'!V$53:V69, _xlfn.XLOOKUP(TRUE,_xlpm.supp_zero_deux,'2. Mise en forme données entrée'!V69:V$93),0,-1),
_xlpm.annee_suiv, _xlfn.XLOOKUP(TRUE, _xlpm.supp_zero_deux, '2. Mise en forme données entrée'!$C69:$C$93, $C37),
_xlpm.val_suiv, _xlfn.XLOOKUP(TRUE, _xlpm.supp_zero_deux, '2. Mise en forme données entrée'!V69:V$93, _xlpm.val_prec),
_xlpm.val_prec + (_xlpm.x-_xlpm.annee_prec) * (_xlpm.val_suiv-_xlpm.val_prec)/(_xlpm.annee_suiv-_xlpm.annee_prec)
)), )</f>
        <v>0.58533500052828602</v>
      </c>
      <c r="BC37" s="29" cm="1">
        <f t="array" ref="BC37">IFERROR(IF('2. Mise en forme données entrée'!W69 &gt; 0, '2. Mise en forme données entrée'!W69,
_xlfn.LET(
_xlpm.x, $C37,
_xlpm.supp_zero_un, '2. Mise en forme données entrée'!W$53:W69 &gt; 0,
_xlpm.supp_zero_deux, '2. Mise en forme données entrée'!W69:W$93 &gt; 0,
_xlpm.annee_prec, _xlfn.XLOOKUP(TRUE, _xlpm.supp_zero_un, $C$21:$C37,$C37,0,-1),
_xlpm.val_prec, _xlfn.XLOOKUP(TRUE, _xlpm.supp_zero_un, '2. Mise en forme données entrée'!W$53:W69, _xlfn.XLOOKUP(TRUE,_xlpm.supp_zero_deux,'2. Mise en forme données entrée'!W69:W$93),0,-1),
_xlpm.annee_suiv, _xlfn.XLOOKUP(TRUE, _xlpm.supp_zero_deux, '2. Mise en forme données entrée'!$C69:$C$93, $C37),
_xlpm.val_suiv, _xlfn.XLOOKUP(TRUE, _xlpm.supp_zero_deux, '2. Mise en forme données entrée'!W69:W$93, _xlpm.val_prec),
_xlpm.val_prec + (_xlpm.x-_xlpm.annee_prec) * (_xlpm.val_suiv-_xlpm.val_prec)/(_xlpm.annee_suiv-_xlpm.annee_prec)
)), )</f>
        <v>3.7514253785579799</v>
      </c>
      <c r="BE37" s="29" cm="1">
        <f t="array" ref="BE37">IFERROR(IF('2. Mise en forme données entrée'!Y69 &gt; 0, '2. Mise en forme données entrée'!Y69,
_xlfn.LET(
_xlpm.x, $C37,
_xlpm.supp_zero_un, '2. Mise en forme données entrée'!Y$53:Y69 &gt; 0,
_xlpm.supp_zero_deux, '2. Mise en forme données entrée'!Y69:Y$93 &gt; 0,
_xlpm.annee_prec, _xlfn.XLOOKUP(TRUE, _xlpm.supp_zero_un, $C$21:$C37,$C37,0,-1),
_xlpm.val_prec, _xlfn.XLOOKUP(TRUE, _xlpm.supp_zero_un, '2. Mise en forme données entrée'!Y$53:Y69, _xlfn.XLOOKUP(TRUE,_xlpm.supp_zero_deux,'2. Mise en forme données entrée'!Y69:Y$93),0,-1),
_xlpm.annee_suiv, _xlfn.XLOOKUP(TRUE, _xlpm.supp_zero_deux, '2. Mise en forme données entrée'!$C69:$C$93, $C37),
_xlpm.val_suiv, _xlfn.XLOOKUP(TRUE, _xlpm.supp_zero_deux, '2. Mise en forme données entrée'!Y69:Y$93, _xlpm.val_prec),
_xlpm.val_prec + (_xlpm.x-_xlpm.annee_prec) * (_xlpm.val_suiv-_xlpm.val_prec)/(_xlpm.annee_suiv-_xlpm.annee_prec)
)), )</f>
        <v>2.7102642342561398</v>
      </c>
      <c r="BF37" s="29" cm="1">
        <f t="array" ref="BF37">IFERROR(IF('2. Mise en forme données entrée'!Z69 &gt; 0, '2. Mise en forme données entrée'!Z69,
_xlfn.LET(
_xlpm.x, $C37,
_xlpm.supp_zero_un, '2. Mise en forme données entrée'!Z$53:Z69 &gt; 0,
_xlpm.supp_zero_deux, '2. Mise en forme données entrée'!Z69:Z$93 &gt; 0,
_xlpm.annee_prec, _xlfn.XLOOKUP(TRUE, _xlpm.supp_zero_un, $C$21:$C37,$C37,0,-1),
_xlpm.val_prec, _xlfn.XLOOKUP(TRUE, _xlpm.supp_zero_un, '2. Mise en forme données entrée'!Z$53:Z69, _xlfn.XLOOKUP(TRUE,_xlpm.supp_zero_deux,'2. Mise en forme données entrée'!Z69:Z$93),0,-1),
_xlpm.annee_suiv, _xlfn.XLOOKUP(TRUE, _xlpm.supp_zero_deux, '2. Mise en forme données entrée'!$C69:$C$93, $C37),
_xlpm.val_suiv, _xlfn.XLOOKUP(TRUE, _xlpm.supp_zero_deux, '2. Mise en forme données entrée'!Z69:Z$93, _xlpm.val_prec),
_xlpm.val_prec + (_xlpm.x-_xlpm.annee_prec) * (_xlpm.val_suiv-_xlpm.val_prec)/(_xlpm.annee_suiv-_xlpm.annee_prec)
)), )</f>
        <v>2.84577744596894</v>
      </c>
      <c r="BG37" s="29" cm="1">
        <f t="array" ref="BG37">IFERROR(IF('2. Mise en forme données entrée'!AA69 &gt; 0, '2. Mise en forme données entrée'!AA69,
_xlfn.LET(
_xlpm.x, $C37,
_xlpm.supp_zero_un, '2. Mise en forme données entrée'!AA$53:AA69 &gt; 0,
_xlpm.supp_zero_deux, '2. Mise en forme données entrée'!AA69:AA$93 &gt; 0,
_xlpm.annee_prec, _xlfn.XLOOKUP(TRUE, _xlpm.supp_zero_un, $C$21:$C37,$C37,0,-1),
_xlpm.val_prec, _xlfn.XLOOKUP(TRUE, _xlpm.supp_zero_un, '2. Mise en forme données entrée'!AA$53:AA69, _xlfn.XLOOKUP(TRUE,_xlpm.supp_zero_deux,'2. Mise en forme données entrée'!AA69:AA$93),0,-1),
_xlpm.annee_suiv, _xlfn.XLOOKUP(TRUE, _xlpm.supp_zero_deux, '2. Mise en forme données entrée'!$C69:$C$93, $C37),
_xlpm.val_suiv, _xlfn.XLOOKUP(TRUE, _xlpm.supp_zero_deux, '2. Mise en forme données entrée'!AA69:AA$93, _xlpm.val_prec),
_xlpm.val_prec + (_xlpm.x-_xlpm.annee_prec) * (_xlpm.val_suiv-_xlpm.val_prec)/(_xlpm.annee_suiv-_xlpm.annee_prec)
)), )</f>
        <v>6.3329847726979898</v>
      </c>
      <c r="BH37" s="29" cm="1">
        <f t="array" ref="BH37">IFERROR(IF('2. Mise en forme données entrée'!AB69 &gt; 0, '2. Mise en forme données entrée'!AB69,
_xlfn.LET(
_xlpm.x, $C37,
_xlpm.supp_zero_un, '2. Mise en forme données entrée'!AB$53:AB69 &gt; 0,
_xlpm.supp_zero_deux, '2. Mise en forme données entrée'!AB69:AB$93 &gt; 0,
_xlpm.annee_prec, _xlfn.XLOOKUP(TRUE, _xlpm.supp_zero_un, $C$21:$C37,$C37,0,-1),
_xlpm.val_prec, _xlfn.XLOOKUP(TRUE, _xlpm.supp_zero_un, '2. Mise en forme données entrée'!AB$53:AB69, _xlfn.XLOOKUP(TRUE,_xlpm.supp_zero_deux,'2. Mise en forme données entrée'!AB69:AB$93),0,-1),
_xlpm.annee_suiv, _xlfn.XLOOKUP(TRUE, _xlpm.supp_zero_deux, '2. Mise en forme données entrée'!$C69:$C$93, $C37),
_xlpm.val_suiv, _xlfn.XLOOKUP(TRUE, _xlpm.supp_zero_deux, '2. Mise en forme données entrée'!AB69:AB$93, _xlpm.val_prec),
_xlpm.val_prec + (_xlpm.x-_xlpm.annee_prec) * (_xlpm.val_suiv-_xlpm.val_prec)/(_xlpm.annee_suiv-_xlpm.annee_prec)
)), )</f>
        <v>39.950836240882197</v>
      </c>
      <c r="BJ37" s="30" cm="1">
        <f t="array" ref="BJ37">IFERROR(IF('2. Mise en forme données entrée'!AD69 &gt; 0, '2. Mise en forme données entrée'!AD69,
_xlfn.LET(
_xlpm.x, $C37,
_xlpm.supp_zero_un, '2. Mise en forme données entrée'!AD$53:AD69 &gt; 0,
_xlpm.supp_zero_deux, '2. Mise en forme données entrée'!AD69:AD$93 &gt; 0,
_xlpm.annee_prec, _xlfn.XLOOKUP(TRUE, _xlpm.supp_zero_un, $C$21:$C37,$C37,0,-1),
_xlpm.val_prec, _xlfn.XLOOKUP(TRUE, _xlpm.supp_zero_un, '2. Mise en forme données entrée'!AD$53:AD69, _xlfn.XLOOKUP(TRUE,_xlpm.supp_zero_deux,'2. Mise en forme données entrée'!AD69:AD$93),0,-1),
_xlpm.annee_suiv, _xlfn.XLOOKUP(TRUE, _xlpm.supp_zero_deux, '2. Mise en forme données entrée'!$C69:$C$93, $C37),
_xlpm.val_suiv, _xlfn.XLOOKUP(TRUE, _xlpm.supp_zero_deux, '2. Mise en forme données entrée'!AD69:AD$93, _xlpm.val_prec),
_xlpm.val_prec + (_xlpm.x-_xlpm.annee_prec) * (_xlpm.val_suiv-_xlpm.val_prec)/(_xlpm.annee_suiv-_xlpm.annee_prec)
)), )</f>
        <v>11.6561471851089</v>
      </c>
      <c r="BK37" s="30" cm="1">
        <f t="array" ref="BK37">IFERROR(IF('2. Mise en forme données entrée'!AE69 &gt; 0, '2. Mise en forme données entrée'!AE69,
_xlfn.LET(
_xlpm.x, $C37,
_xlpm.supp_zero_un, '2. Mise en forme données entrée'!AE$53:AE69 &gt; 0,
_xlpm.supp_zero_deux, '2. Mise en forme données entrée'!AE69:AE$93 &gt; 0,
_xlpm.annee_prec, _xlfn.XLOOKUP(TRUE, _xlpm.supp_zero_un, $C$21:$C37,$C37,0,-1),
_xlpm.val_prec, _xlfn.XLOOKUP(TRUE, _xlpm.supp_zero_un, '2. Mise en forme données entrée'!AE$53:AE69, _xlfn.XLOOKUP(TRUE,_xlpm.supp_zero_deux,'2. Mise en forme données entrée'!AE69:AE$93),0,-1),
_xlpm.annee_suiv, _xlfn.XLOOKUP(TRUE, _xlpm.supp_zero_deux, '2. Mise en forme données entrée'!$C69:$C$93, $C37),
_xlpm.val_suiv, _xlfn.XLOOKUP(TRUE, _xlpm.supp_zero_deux, '2. Mise en forme données entrée'!AE69:AE$93, _xlpm.val_prec),
_xlpm.val_prec + (_xlpm.x-_xlpm.annee_prec) * (_xlpm.val_suiv-_xlpm.val_prec)/(_xlpm.annee_suiv-_xlpm.annee_prec)
)), )</f>
        <v>12.238954544364301</v>
      </c>
      <c r="BL37" s="30" cm="1">
        <f t="array" ref="BL37">IFERROR(IF('2. Mise en forme données entrée'!AF69 &gt; 0, '2. Mise en forme données entrée'!AF69,
_xlfn.LET(
_xlpm.x, $C37,
_xlpm.supp_zero_un, '2. Mise en forme données entrée'!AF$53:AF69 &gt; 0,
_xlpm.supp_zero_deux, '2. Mise en forme données entrée'!AF69:AF$93 &gt; 0,
_xlpm.annee_prec, _xlfn.XLOOKUP(TRUE, _xlpm.supp_zero_un, $C$21:$C37,$C37,0,-1),
_xlpm.val_prec, _xlfn.XLOOKUP(TRUE, _xlpm.supp_zero_un, '2. Mise en forme données entrée'!AF$53:AF69, _xlfn.XLOOKUP(TRUE,_xlpm.supp_zero_deux,'2. Mise en forme données entrée'!AF69:AF$93),0,-1),
_xlpm.annee_suiv, _xlfn.XLOOKUP(TRUE, _xlpm.supp_zero_deux, '2. Mise en forme données entrée'!$C69:$C$93, $C37),
_xlpm.val_suiv, _xlfn.XLOOKUP(TRUE, _xlpm.supp_zero_deux, '2. Mise en forme données entrée'!AF69:AF$93, _xlpm.val_prec),
_xlpm.val_prec + (_xlpm.x-_xlpm.annee_prec) * (_xlpm.val_suiv-_xlpm.val_prec)/(_xlpm.annee_suiv-_xlpm.annee_prec)
)), )</f>
        <v>27.2081242581623</v>
      </c>
      <c r="BM37" s="30" cm="1">
        <f t="array" ref="BM37">IFERROR(IF('2. Mise en forme données entrée'!AG69 &gt; 0, '2. Mise en forme données entrée'!AG69,
_xlfn.LET(
_xlpm.x, $C37,
_xlpm.supp_zero_un, '2. Mise en forme données entrée'!AG$53:AG69 &gt; 0,
_xlpm.supp_zero_deux, '2. Mise en forme données entrée'!AG69:AG$93 &gt; 0,
_xlpm.annee_prec, _xlfn.XLOOKUP(TRUE, _xlpm.supp_zero_un, $C$21:$C37,$C37,0,-1),
_xlpm.val_prec, _xlfn.XLOOKUP(TRUE, _xlpm.supp_zero_un, '2. Mise en forme données entrée'!AG$53:AG69, _xlfn.XLOOKUP(TRUE,_xlpm.supp_zero_deux,'2. Mise en forme données entrée'!AG69:AG$93),0,-1),
_xlpm.annee_suiv, _xlfn.XLOOKUP(TRUE, _xlpm.supp_zero_deux, '2. Mise en forme données entrée'!$C69:$C$93, $C37),
_xlpm.val_suiv, _xlfn.XLOOKUP(TRUE, _xlpm.supp_zero_deux, '2. Mise en forme données entrée'!AG69:AG$93, _xlpm.val_prec),
_xlpm.val_prec + (_xlpm.x-_xlpm.annee_prec) * (_xlpm.val_suiv-_xlpm.val_prec)/(_xlpm.annee_suiv-_xlpm.annee_prec)
)), )</f>
        <v>171.71234578920701</v>
      </c>
      <c r="BP37" s="55"/>
      <c r="BQ37" s="18" cm="1">
        <f t="array" ref="BQ37">IFERROR(IF('2. Mise en forme données entrée'!AK69 &gt; 0, '2. Mise en forme données entrée'!AK69,
_xlfn.LET(
_xlpm.x, $C37,
_xlpm.supp_zero_un, '2. Mise en forme données entrée'!AK$53:AK69 &gt; 0,
_xlpm.supp_zero_deux, '2. Mise en forme données entrée'!AK69:AK$93 &gt; 0,
_xlpm.annee_prec, _xlfn.XLOOKUP(TRUE, _xlpm.supp_zero_un, $C$21:$C37,$C37,0,-1),
_xlpm.val_prec, _xlfn.XLOOKUP(TRUE, _xlpm.supp_zero_un, '2. Mise en forme données entrée'!AK$53:AK69, _xlfn.XLOOKUP(TRUE,_xlpm.supp_zero_deux,'2. Mise en forme données entrée'!AK69:AK$93),0,-1),
_xlpm.annee_suiv, _xlfn.XLOOKUP(TRUE, _xlpm.supp_zero_deux, '2. Mise en forme données entrée'!$C69:$C$93, $C37),
_xlpm.val_suiv, _xlfn.XLOOKUP(TRUE, _xlpm.supp_zero_deux, '2. Mise en forme données entrée'!AK69:AK$93, _xlpm.val_prec),
_xlpm.val_prec + (_xlpm.x-_xlpm.annee_prec) * (_xlpm.val_suiv-_xlpm.val_prec)/(_xlpm.annee_suiv-_xlpm.annee_prec)
)), )</f>
        <v>0</v>
      </c>
      <c r="BR37" s="18" cm="1">
        <f t="array" ref="BR37">IFERROR(IF('2. Mise en forme données entrée'!AL69 &gt; 0, '2. Mise en forme données entrée'!AL69,
_xlfn.LET(
_xlpm.x, $C37,
_xlpm.supp_zero_un, '2. Mise en forme données entrée'!AL$53:AL69 &gt; 0,
_xlpm.supp_zero_deux, '2. Mise en forme données entrée'!AL69:AL$93 &gt; 0,
_xlpm.annee_prec, _xlfn.XLOOKUP(TRUE, _xlpm.supp_zero_un, $C$21:$C37,$C37,0,-1),
_xlpm.val_prec, _xlfn.XLOOKUP(TRUE, _xlpm.supp_zero_un, '2. Mise en forme données entrée'!AL$53:AL69, _xlfn.XLOOKUP(TRUE,_xlpm.supp_zero_deux,'2. Mise en forme données entrée'!AL69:AL$93),0,-1),
_xlpm.annee_suiv, _xlfn.XLOOKUP(TRUE, _xlpm.supp_zero_deux, '2. Mise en forme données entrée'!$C69:$C$93, $C37),
_xlpm.val_suiv, _xlfn.XLOOKUP(TRUE, _xlpm.supp_zero_deux, '2. Mise en forme données entrée'!AL69:AL$93, _xlpm.val_prec),
_xlpm.val_prec + (_xlpm.x-_xlpm.annee_prec) * (_xlpm.val_suiv-_xlpm.val_prec)/(_xlpm.annee_suiv-_xlpm.annee_prec)
)), )</f>
        <v>0</v>
      </c>
      <c r="BS37" s="18" cm="1">
        <f t="array" ref="BS37">IFERROR(IF('2. Mise en forme données entrée'!AM69 &gt; 0, '2. Mise en forme données entrée'!AM69,
_xlfn.LET(
_xlpm.x, $C37,
_xlpm.supp_zero_un, '2. Mise en forme données entrée'!AM$53:AM69 &gt; 0,
_xlpm.supp_zero_deux, '2. Mise en forme données entrée'!AM69:AM$93 &gt; 0,
_xlpm.annee_prec, _xlfn.XLOOKUP(TRUE, _xlpm.supp_zero_un, $C$21:$C37,$C37,0,-1),
_xlpm.val_prec, _xlfn.XLOOKUP(TRUE, _xlpm.supp_zero_un, '2. Mise en forme données entrée'!AM$53:AM69, _xlfn.XLOOKUP(TRUE,_xlpm.supp_zero_deux,'2. Mise en forme données entrée'!AM69:AM$93),0,-1),
_xlpm.annee_suiv, _xlfn.XLOOKUP(TRUE, _xlpm.supp_zero_deux, '2. Mise en forme données entrée'!$C69:$C$93, $C37),
_xlpm.val_suiv, _xlfn.XLOOKUP(TRUE, _xlpm.supp_zero_deux, '2. Mise en forme données entrée'!AM69:AM$93, _xlpm.val_prec),
_xlpm.val_prec + (_xlpm.x-_xlpm.annee_prec) * (_xlpm.val_suiv-_xlpm.val_prec)/(_xlpm.annee_suiv-_xlpm.annee_prec)
)), )</f>
        <v>0</v>
      </c>
      <c r="BT37" s="18" cm="1">
        <f t="array" ref="BT37">IFERROR(IF('2. Mise en forme données entrée'!AN69 &gt; 0, '2. Mise en forme données entrée'!AN69,
_xlfn.LET(
_xlpm.x, $C37,
_xlpm.supp_zero_un, '2. Mise en forme données entrée'!AN$53:AN69 &gt; 0,
_xlpm.supp_zero_deux, '2. Mise en forme données entrée'!AN69:AN$93 &gt; 0,
_xlpm.annee_prec, _xlfn.XLOOKUP(TRUE, _xlpm.supp_zero_un, $C$21:$C37,$C37,0,-1),
_xlpm.val_prec, _xlfn.XLOOKUP(TRUE, _xlpm.supp_zero_un, '2. Mise en forme données entrée'!AN$53:AN69, _xlfn.XLOOKUP(TRUE,_xlpm.supp_zero_deux,'2. Mise en forme données entrée'!AN69:AN$93),0,-1),
_xlpm.annee_suiv, _xlfn.XLOOKUP(TRUE, _xlpm.supp_zero_deux, '2. Mise en forme données entrée'!$C69:$C$93, $C37),
_xlpm.val_suiv, _xlfn.XLOOKUP(TRUE, _xlpm.supp_zero_deux, '2. Mise en forme données entrée'!AN69:AN$93, _xlpm.val_prec),
_xlpm.val_prec + (_xlpm.x-_xlpm.annee_prec) * (_xlpm.val_suiv-_xlpm.val_prec)/(_xlpm.annee_suiv-_xlpm.annee_prec)
)), )</f>
        <v>0</v>
      </c>
      <c r="BV37" s="29" cm="1">
        <f t="array" ref="BV37">IFERROR(IF('2. Mise en forme données entrée'!AP69 &gt; 0, '2. Mise en forme données entrée'!AP69,
_xlfn.LET(
_xlpm.x, $C37,
_xlpm.supp_zero_un, '2. Mise en forme données entrée'!AP$53:AP69 &gt; 0,
_xlpm.supp_zero_deux, '2. Mise en forme données entrée'!AP69:AP$93 &gt; 0,
_xlpm.annee_prec, _xlfn.XLOOKUP(TRUE, _xlpm.supp_zero_un, $C$21:$C37,$C37,0,-1),
_xlpm.val_prec, _xlfn.XLOOKUP(TRUE, _xlpm.supp_zero_un, '2. Mise en forme données entrée'!AP$53:AP69, _xlfn.XLOOKUP(TRUE,_xlpm.supp_zero_deux,'2. Mise en forme données entrée'!AP69:AP$93),0,-1),
_xlpm.annee_suiv, _xlfn.XLOOKUP(TRUE, _xlpm.supp_zero_deux, '2. Mise en forme données entrée'!$C69:$C$93, $C37),
_xlpm.val_suiv, _xlfn.XLOOKUP(TRUE, _xlpm.supp_zero_deux, '2. Mise en forme données entrée'!AP69:AP$93, _xlpm.val_prec),
_xlpm.val_prec + (_xlpm.x-_xlpm.annee_prec) * (_xlpm.val_suiv-_xlpm.val_prec)/(_xlpm.annee_suiv-_xlpm.annee_prec)
)), )</f>
        <v>0</v>
      </c>
      <c r="BW37" s="29" cm="1">
        <f t="array" ref="BW37">IFERROR(IF('2. Mise en forme données entrée'!AQ69 &gt; 0, '2. Mise en forme données entrée'!AQ69,
_xlfn.LET(
_xlpm.x, $C37,
_xlpm.supp_zero_un, '2. Mise en forme données entrée'!AQ$53:AQ69 &gt; 0,
_xlpm.supp_zero_deux, '2. Mise en forme données entrée'!AQ69:AQ$93 &gt; 0,
_xlpm.annee_prec, _xlfn.XLOOKUP(TRUE, _xlpm.supp_zero_un, $C$21:$C37,$C37,0,-1),
_xlpm.val_prec, _xlfn.XLOOKUP(TRUE, _xlpm.supp_zero_un, '2. Mise en forme données entrée'!AQ$53:AQ69, _xlfn.XLOOKUP(TRUE,_xlpm.supp_zero_deux,'2. Mise en forme données entrée'!AQ69:AQ$93),0,-1),
_xlpm.annee_suiv, _xlfn.XLOOKUP(TRUE, _xlpm.supp_zero_deux, '2. Mise en forme données entrée'!$C69:$C$93, $C37),
_xlpm.val_suiv, _xlfn.XLOOKUP(TRUE, _xlpm.supp_zero_deux, '2. Mise en forme données entrée'!AQ69:AQ$93, _xlpm.val_prec),
_xlpm.val_prec + (_xlpm.x-_xlpm.annee_prec) * (_xlpm.val_suiv-_xlpm.val_prec)/(_xlpm.annee_suiv-_xlpm.annee_prec)
)), )</f>
        <v>0</v>
      </c>
      <c r="BX37" s="29" cm="1">
        <f t="array" ref="BX37">IFERROR(IF('2. Mise en forme données entrée'!AR69 &gt; 0, '2. Mise en forme données entrée'!AR69,
_xlfn.LET(
_xlpm.x, $C37,
_xlpm.supp_zero_un, '2. Mise en forme données entrée'!AR$53:AR69 &gt; 0,
_xlpm.supp_zero_deux, '2. Mise en forme données entrée'!AR69:AR$93 &gt; 0,
_xlpm.annee_prec, _xlfn.XLOOKUP(TRUE, _xlpm.supp_zero_un, $C$21:$C37,$C37,0,-1),
_xlpm.val_prec, _xlfn.XLOOKUP(TRUE, _xlpm.supp_zero_un, '2. Mise en forme données entrée'!AR$53:AR69, _xlfn.XLOOKUP(TRUE,_xlpm.supp_zero_deux,'2. Mise en forme données entrée'!AR69:AR$93),0,-1),
_xlpm.annee_suiv, _xlfn.XLOOKUP(TRUE, _xlpm.supp_zero_deux, '2. Mise en forme données entrée'!$C69:$C$93, $C37),
_xlpm.val_suiv, _xlfn.XLOOKUP(TRUE, _xlpm.supp_zero_deux, '2. Mise en forme données entrée'!AR69:AR$93, _xlpm.val_prec),
_xlpm.val_prec + (_xlpm.x-_xlpm.annee_prec) * (_xlpm.val_suiv-_xlpm.val_prec)/(_xlpm.annee_suiv-_xlpm.annee_prec)
)), )</f>
        <v>0</v>
      </c>
      <c r="BY37" s="29" cm="1">
        <f t="array" ref="BY37">IFERROR(IF('2. Mise en forme données entrée'!AS69 &gt; 0, '2. Mise en forme données entrée'!AS69,
_xlfn.LET(
_xlpm.x, $C37,
_xlpm.supp_zero_un, '2. Mise en forme données entrée'!AS$53:AS69 &gt; 0,
_xlpm.supp_zero_deux, '2. Mise en forme données entrée'!AS69:AS$93 &gt; 0,
_xlpm.annee_prec, _xlfn.XLOOKUP(TRUE, _xlpm.supp_zero_un, $C$21:$C37,$C37,0,-1),
_xlpm.val_prec, _xlfn.XLOOKUP(TRUE, _xlpm.supp_zero_un, '2. Mise en forme données entrée'!AS$53:AS69, _xlfn.XLOOKUP(TRUE,_xlpm.supp_zero_deux,'2. Mise en forme données entrée'!AS69:AS$93),0,-1),
_xlpm.annee_suiv, _xlfn.XLOOKUP(TRUE, _xlpm.supp_zero_deux, '2. Mise en forme données entrée'!$C69:$C$93, $C37),
_xlpm.val_suiv, _xlfn.XLOOKUP(TRUE, _xlpm.supp_zero_deux, '2. Mise en forme données entrée'!AS69:AS$93, _xlpm.val_prec),
_xlpm.val_prec + (_xlpm.x-_xlpm.annee_prec) * (_xlpm.val_suiv-_xlpm.val_prec)/(_xlpm.annee_suiv-_xlpm.annee_prec)
)), )</f>
        <v>0</v>
      </c>
      <c r="CA37" s="29" cm="1">
        <f t="array" ref="CA37">IFERROR(IF('2. Mise en forme données entrée'!AU69 &gt; 0, '2. Mise en forme données entrée'!AU69,
_xlfn.LET(
_xlpm.x, $C37,
_xlpm.supp_zero_un, '2. Mise en forme données entrée'!AU$53:AU69 &gt; 0,
_xlpm.supp_zero_deux, '2. Mise en forme données entrée'!AU69:AU$93 &gt; 0,
_xlpm.annee_prec, _xlfn.XLOOKUP(TRUE, _xlpm.supp_zero_un, $C$21:$C37,$C37,0,-1),
_xlpm.val_prec, _xlfn.XLOOKUP(TRUE, _xlpm.supp_zero_un, '2. Mise en forme données entrée'!AU$53:AU69, _xlfn.XLOOKUP(TRUE,_xlpm.supp_zero_deux,'2. Mise en forme données entrée'!AU69:AU$93),0,-1),
_xlpm.annee_suiv, _xlfn.XLOOKUP(TRUE, _xlpm.supp_zero_deux, '2. Mise en forme données entrée'!$C69:$C$93, $C37),
_xlpm.val_suiv, _xlfn.XLOOKUP(TRUE, _xlpm.supp_zero_deux, '2. Mise en forme données entrée'!AU69:AU$93, _xlpm.val_prec),
_xlpm.val_prec + (_xlpm.x-_xlpm.annee_prec) * (_xlpm.val_suiv-_xlpm.val_prec)/(_xlpm.annee_suiv-_xlpm.annee_prec)
)), )</f>
        <v>0</v>
      </c>
      <c r="CB37" s="29" cm="1">
        <f t="array" ref="CB37">IFERROR(IF('2. Mise en forme données entrée'!AV69 &gt; 0, '2. Mise en forme données entrée'!AV69,
_xlfn.LET(
_xlpm.x, $C37,
_xlpm.supp_zero_un, '2. Mise en forme données entrée'!AV$53:AV69 &gt; 0,
_xlpm.supp_zero_deux, '2. Mise en forme données entrée'!AV69:AV$93 &gt; 0,
_xlpm.annee_prec, _xlfn.XLOOKUP(TRUE, _xlpm.supp_zero_un, $C$21:$C37,$C37,0,-1),
_xlpm.val_prec, _xlfn.XLOOKUP(TRUE, _xlpm.supp_zero_un, '2. Mise en forme données entrée'!AV$53:AV69, _xlfn.XLOOKUP(TRUE,_xlpm.supp_zero_deux,'2. Mise en forme données entrée'!AV69:AV$93),0,-1),
_xlpm.annee_suiv, _xlfn.XLOOKUP(TRUE, _xlpm.supp_zero_deux, '2. Mise en forme données entrée'!$C69:$C$93, $C37),
_xlpm.val_suiv, _xlfn.XLOOKUP(TRUE, _xlpm.supp_zero_deux, '2. Mise en forme données entrée'!AV69:AV$93, _xlpm.val_prec),
_xlpm.val_prec + (_xlpm.x-_xlpm.annee_prec) * (_xlpm.val_suiv-_xlpm.val_prec)/(_xlpm.annee_suiv-_xlpm.annee_prec)
)), )</f>
        <v>0</v>
      </c>
      <c r="CC37" s="29" cm="1">
        <f t="array" ref="CC37">IFERROR(IF('2. Mise en forme données entrée'!AW69 &gt; 0, '2. Mise en forme données entrée'!AW69,
_xlfn.LET(
_xlpm.x, $C37,
_xlpm.supp_zero_un, '2. Mise en forme données entrée'!AW$53:AW69 &gt; 0,
_xlpm.supp_zero_deux, '2. Mise en forme données entrée'!AW69:AW$93 &gt; 0,
_xlpm.annee_prec, _xlfn.XLOOKUP(TRUE, _xlpm.supp_zero_un, $C$21:$C37,$C37,0,-1),
_xlpm.val_prec, _xlfn.XLOOKUP(TRUE, _xlpm.supp_zero_un, '2. Mise en forme données entrée'!AW$53:AW69, _xlfn.XLOOKUP(TRUE,_xlpm.supp_zero_deux,'2. Mise en forme données entrée'!AW69:AW$93),0,-1),
_xlpm.annee_suiv, _xlfn.XLOOKUP(TRUE, _xlpm.supp_zero_deux, '2. Mise en forme données entrée'!$C69:$C$93, $C37),
_xlpm.val_suiv, _xlfn.XLOOKUP(TRUE, _xlpm.supp_zero_deux, '2. Mise en forme données entrée'!AW69:AW$93, _xlpm.val_prec),
_xlpm.val_prec + (_xlpm.x-_xlpm.annee_prec) * (_xlpm.val_suiv-_xlpm.val_prec)/(_xlpm.annee_suiv-_xlpm.annee_prec)
)), )</f>
        <v>0</v>
      </c>
      <c r="CD37" s="29" cm="1">
        <f t="array" ref="CD37">IFERROR(IF('2. Mise en forme données entrée'!AX69 &gt; 0, '2. Mise en forme données entrée'!AX69,
_xlfn.LET(
_xlpm.x, $C37,
_xlpm.supp_zero_un, '2. Mise en forme données entrée'!AX$53:AX69 &gt; 0,
_xlpm.supp_zero_deux, '2. Mise en forme données entrée'!AX69:AX$93 &gt; 0,
_xlpm.annee_prec, _xlfn.XLOOKUP(TRUE, _xlpm.supp_zero_un, $C$21:$C37,$C37,0,-1),
_xlpm.val_prec, _xlfn.XLOOKUP(TRUE, _xlpm.supp_zero_un, '2. Mise en forme données entrée'!AX$53:AX69, _xlfn.XLOOKUP(TRUE,_xlpm.supp_zero_deux,'2. Mise en forme données entrée'!AX69:AX$93),0,-1),
_xlpm.annee_suiv, _xlfn.XLOOKUP(TRUE, _xlpm.supp_zero_deux, '2. Mise en forme données entrée'!$C69:$C$93, $C37),
_xlpm.val_suiv, _xlfn.XLOOKUP(TRUE, _xlpm.supp_zero_deux, '2. Mise en forme données entrée'!AX69:AX$93, _xlpm.val_prec),
_xlpm.val_prec + (_xlpm.x-_xlpm.annee_prec) * (_xlpm.val_suiv-_xlpm.val_prec)/(_xlpm.annee_suiv-_xlpm.annee_prec)
)), )</f>
        <v>0</v>
      </c>
      <c r="CF37" s="29" cm="1">
        <f t="array" ref="CF37">IFERROR(IF('2. Mise en forme données entrée'!AZ69 &gt; 0, '2. Mise en forme données entrée'!AZ69,
_xlfn.LET(
_xlpm.x, $C37,
_xlpm.supp_zero_un, '2. Mise en forme données entrée'!AZ$53:AZ69 &gt; 0,
_xlpm.supp_zero_deux, '2. Mise en forme données entrée'!AZ69:AZ$93 &gt; 0,
_xlpm.annee_prec, _xlfn.XLOOKUP(TRUE, _xlpm.supp_zero_un, $C$21:$C37,$C37,0,-1),
_xlpm.val_prec, _xlfn.XLOOKUP(TRUE, _xlpm.supp_zero_un, '2. Mise en forme données entrée'!AZ$53:AZ69, _xlfn.XLOOKUP(TRUE,_xlpm.supp_zero_deux,'2. Mise en forme données entrée'!AZ69:AZ$93),0,-1),
_xlpm.annee_suiv, _xlfn.XLOOKUP(TRUE, _xlpm.supp_zero_deux, '2. Mise en forme données entrée'!$C69:$C$93, $C37),
_xlpm.val_suiv, _xlfn.XLOOKUP(TRUE, _xlpm.supp_zero_deux, '2. Mise en forme données entrée'!AZ69:AZ$93, _xlpm.val_prec),
_xlpm.val_prec + (_xlpm.x-_xlpm.annee_prec) * (_xlpm.val_suiv-_xlpm.val_prec)/(_xlpm.annee_suiv-_xlpm.annee_prec)
)), )</f>
        <v>0</v>
      </c>
      <c r="CG37" s="29" cm="1">
        <f t="array" ref="CG37">IFERROR(IF('2. Mise en forme données entrée'!BA69 &gt; 0, '2. Mise en forme données entrée'!BA69,
_xlfn.LET(
_xlpm.x, $C37,
_xlpm.supp_zero_un, '2. Mise en forme données entrée'!BA$53:BA69 &gt; 0,
_xlpm.supp_zero_deux, '2. Mise en forme données entrée'!BA69:BA$93 &gt; 0,
_xlpm.annee_prec, _xlfn.XLOOKUP(TRUE, _xlpm.supp_zero_un, $C$21:$C37,$C37,0,-1),
_xlpm.val_prec, _xlfn.XLOOKUP(TRUE, _xlpm.supp_zero_un, '2. Mise en forme données entrée'!BA$53:BA69, _xlfn.XLOOKUP(TRUE,_xlpm.supp_zero_deux,'2. Mise en forme données entrée'!BA69:BA$93),0,-1),
_xlpm.annee_suiv, _xlfn.XLOOKUP(TRUE, _xlpm.supp_zero_deux, '2. Mise en forme données entrée'!$C69:$C$93, $C37),
_xlpm.val_suiv, _xlfn.XLOOKUP(TRUE, _xlpm.supp_zero_deux, '2. Mise en forme données entrée'!BA69:BA$93, _xlpm.val_prec),
_xlpm.val_prec + (_xlpm.x-_xlpm.annee_prec) * (_xlpm.val_suiv-_xlpm.val_prec)/(_xlpm.annee_suiv-_xlpm.annee_prec)
)), )</f>
        <v>0</v>
      </c>
      <c r="CH37" s="29" cm="1">
        <f t="array" ref="CH37">IFERROR(IF('2. Mise en forme données entrée'!BB69 &gt; 0, '2. Mise en forme données entrée'!BB69,
_xlfn.LET(
_xlpm.x, $C37,
_xlpm.supp_zero_un, '2. Mise en forme données entrée'!BB$53:BB69 &gt; 0,
_xlpm.supp_zero_deux, '2. Mise en forme données entrée'!BB69:BB$93 &gt; 0,
_xlpm.annee_prec, _xlfn.XLOOKUP(TRUE, _xlpm.supp_zero_un, $C$21:$C37,$C37,0,-1),
_xlpm.val_prec, _xlfn.XLOOKUP(TRUE, _xlpm.supp_zero_un, '2. Mise en forme données entrée'!BB$53:BB69, _xlfn.XLOOKUP(TRUE,_xlpm.supp_zero_deux,'2. Mise en forme données entrée'!BB69:BB$93),0,-1),
_xlpm.annee_suiv, _xlfn.XLOOKUP(TRUE, _xlpm.supp_zero_deux, '2. Mise en forme données entrée'!$C69:$C$93, $C37),
_xlpm.val_suiv, _xlfn.XLOOKUP(TRUE, _xlpm.supp_zero_deux, '2. Mise en forme données entrée'!BB69:BB$93, _xlpm.val_prec),
_xlpm.val_prec + (_xlpm.x-_xlpm.annee_prec) * (_xlpm.val_suiv-_xlpm.val_prec)/(_xlpm.annee_suiv-_xlpm.annee_prec)
)), )</f>
        <v>0</v>
      </c>
      <c r="CI37" s="29" cm="1">
        <f t="array" ref="CI37">IFERROR(IF('2. Mise en forme données entrée'!BC69 &gt; 0, '2. Mise en forme données entrée'!BC69,
_xlfn.LET(
_xlpm.x, $C37,
_xlpm.supp_zero_un, '2. Mise en forme données entrée'!BC$53:BC69 &gt; 0,
_xlpm.supp_zero_deux, '2. Mise en forme données entrée'!BC69:BC$93 &gt; 0,
_xlpm.annee_prec, _xlfn.XLOOKUP(TRUE, _xlpm.supp_zero_un, $C$21:$C37,$C37,0,-1),
_xlpm.val_prec, _xlfn.XLOOKUP(TRUE, _xlpm.supp_zero_un, '2. Mise en forme données entrée'!BC$53:BC69, _xlfn.XLOOKUP(TRUE,_xlpm.supp_zero_deux,'2. Mise en forme données entrée'!BC69:BC$93),0,-1),
_xlpm.annee_suiv, _xlfn.XLOOKUP(TRUE, _xlpm.supp_zero_deux, '2. Mise en forme données entrée'!$C69:$C$93, $C37),
_xlpm.val_suiv, _xlfn.XLOOKUP(TRUE, _xlpm.supp_zero_deux, '2. Mise en forme données entrée'!BC69:BC$93, _xlpm.val_prec),
_xlpm.val_prec + (_xlpm.x-_xlpm.annee_prec) * (_xlpm.val_suiv-_xlpm.val_prec)/(_xlpm.annee_suiv-_xlpm.annee_prec)
)), )</f>
        <v>0</v>
      </c>
      <c r="CK37" s="29" cm="1">
        <f t="array" ref="CK37">IFERROR(IF('2. Mise en forme données entrée'!BE69 &gt; 0, '2. Mise en forme données entrée'!BE69,
_xlfn.LET(
_xlpm.x, $C37,
_xlpm.supp_zero_un, '2. Mise en forme données entrée'!BE$53:BE69 &gt; 0,
_xlpm.supp_zero_deux, '2. Mise en forme données entrée'!BE69:BE$93 &gt; 0,
_xlpm.annee_prec, _xlfn.XLOOKUP(TRUE, _xlpm.supp_zero_un, $C$21:$C37,$C37,0,-1),
_xlpm.val_prec, _xlfn.XLOOKUP(TRUE, _xlpm.supp_zero_un, '2. Mise en forme données entrée'!BE$53:BE69, _xlfn.XLOOKUP(TRUE,_xlpm.supp_zero_deux,'2. Mise en forme données entrée'!BE69:BE$93),0,-1),
_xlpm.annee_suiv, _xlfn.XLOOKUP(TRUE, _xlpm.supp_zero_deux, '2. Mise en forme données entrée'!$C69:$C$93, $C37),
_xlpm.val_suiv, _xlfn.XLOOKUP(TRUE, _xlpm.supp_zero_deux, '2. Mise en forme données entrée'!BE69:BE$93, _xlpm.val_prec),
_xlpm.val_prec + (_xlpm.x-_xlpm.annee_prec) * (_xlpm.val_suiv-_xlpm.val_prec)/(_xlpm.annee_suiv-_xlpm.annee_prec)
)), )</f>
        <v>0</v>
      </c>
      <c r="CL37" s="29" cm="1">
        <f t="array" ref="CL37">IFERROR(IF('2. Mise en forme données entrée'!BF69 &gt; 0, '2. Mise en forme données entrée'!BF69,
_xlfn.LET(
_xlpm.x, $C37,
_xlpm.supp_zero_un, '2. Mise en forme données entrée'!BF$53:BF69 &gt; 0,
_xlpm.supp_zero_deux, '2. Mise en forme données entrée'!BF69:BF$93 &gt; 0,
_xlpm.annee_prec, _xlfn.XLOOKUP(TRUE, _xlpm.supp_zero_un, $C$21:$C37,$C37,0,-1),
_xlpm.val_prec, _xlfn.XLOOKUP(TRUE, _xlpm.supp_zero_un, '2. Mise en forme données entrée'!BF$53:BF69, _xlfn.XLOOKUP(TRUE,_xlpm.supp_zero_deux,'2. Mise en forme données entrée'!BF69:BF$93),0,-1),
_xlpm.annee_suiv, _xlfn.XLOOKUP(TRUE, _xlpm.supp_zero_deux, '2. Mise en forme données entrée'!$C69:$C$93, $C37),
_xlpm.val_suiv, _xlfn.XLOOKUP(TRUE, _xlpm.supp_zero_deux, '2. Mise en forme données entrée'!BF69:BF$93, _xlpm.val_prec),
_xlpm.val_prec + (_xlpm.x-_xlpm.annee_prec) * (_xlpm.val_suiv-_xlpm.val_prec)/(_xlpm.annee_suiv-_xlpm.annee_prec)
)), )</f>
        <v>0</v>
      </c>
      <c r="CM37" s="29" cm="1">
        <f t="array" ref="CM37">IFERROR(IF('2. Mise en forme données entrée'!BG69 &gt; 0, '2. Mise en forme données entrée'!BG69,
_xlfn.LET(
_xlpm.x, $C37,
_xlpm.supp_zero_un, '2. Mise en forme données entrée'!BG$53:BG69 &gt; 0,
_xlpm.supp_zero_deux, '2. Mise en forme données entrée'!BG69:BG$93 &gt; 0,
_xlpm.annee_prec, _xlfn.XLOOKUP(TRUE, _xlpm.supp_zero_un, $C$21:$C37,$C37,0,-1),
_xlpm.val_prec, _xlfn.XLOOKUP(TRUE, _xlpm.supp_zero_un, '2. Mise en forme données entrée'!BG$53:BG69, _xlfn.XLOOKUP(TRUE,_xlpm.supp_zero_deux,'2. Mise en forme données entrée'!BG69:BG$93),0,-1),
_xlpm.annee_suiv, _xlfn.XLOOKUP(TRUE, _xlpm.supp_zero_deux, '2. Mise en forme données entrée'!$C69:$C$93, $C37),
_xlpm.val_suiv, _xlfn.XLOOKUP(TRUE, _xlpm.supp_zero_deux, '2. Mise en forme données entrée'!BG69:BG$93, _xlpm.val_prec),
_xlpm.val_prec + (_xlpm.x-_xlpm.annee_prec) * (_xlpm.val_suiv-_xlpm.val_prec)/(_xlpm.annee_suiv-_xlpm.annee_prec)
)), )</f>
        <v>0</v>
      </c>
      <c r="CN37" s="29" cm="1">
        <f t="array" ref="CN37">IFERROR(IF('2. Mise en forme données entrée'!BH69 &gt; 0, '2. Mise en forme données entrée'!BH69,
_xlfn.LET(
_xlpm.x, $C37,
_xlpm.supp_zero_un, '2. Mise en forme données entrée'!BH$53:BH69 &gt; 0,
_xlpm.supp_zero_deux, '2. Mise en forme données entrée'!BH69:BH$93 &gt; 0,
_xlpm.annee_prec, _xlfn.XLOOKUP(TRUE, _xlpm.supp_zero_un, $C$21:$C37,$C37,0,-1),
_xlpm.val_prec, _xlfn.XLOOKUP(TRUE, _xlpm.supp_zero_un, '2. Mise en forme données entrée'!BH$53:BH69, _xlfn.XLOOKUP(TRUE,_xlpm.supp_zero_deux,'2. Mise en forme données entrée'!BH69:BH$93),0,-1),
_xlpm.annee_suiv, _xlfn.XLOOKUP(TRUE, _xlpm.supp_zero_deux, '2. Mise en forme données entrée'!$C69:$C$93, $C37),
_xlpm.val_suiv, _xlfn.XLOOKUP(TRUE, _xlpm.supp_zero_deux, '2. Mise en forme données entrée'!BH69:BH$93, _xlpm.val_prec),
_xlpm.val_prec + (_xlpm.x-_xlpm.annee_prec) * (_xlpm.val_suiv-_xlpm.val_prec)/(_xlpm.annee_suiv-_xlpm.annee_prec)
)), )</f>
        <v>0</v>
      </c>
      <c r="CP37" s="30" cm="1">
        <f t="array" ref="CP37">IFERROR(IF('2. Mise en forme données entrée'!BJ69 &gt; 0, '2. Mise en forme données entrée'!BJ69,
_xlfn.LET(
_xlpm.x, $C37,
_xlpm.supp_zero_un, '2. Mise en forme données entrée'!BJ$53:BJ69 &gt; 0,
_xlpm.supp_zero_deux, '2. Mise en forme données entrée'!BJ69:BJ$93 &gt; 0,
_xlpm.annee_prec, _xlfn.XLOOKUP(TRUE, _xlpm.supp_zero_un, $C$21:$C37,$C37,0,-1),
_xlpm.val_prec, _xlfn.XLOOKUP(TRUE, _xlpm.supp_zero_un, '2. Mise en forme données entrée'!BJ$53:BJ69, _xlfn.XLOOKUP(TRUE,_xlpm.supp_zero_deux,'2. Mise en forme données entrée'!BJ69:BJ$93),0,-1),
_xlpm.annee_suiv, _xlfn.XLOOKUP(TRUE, _xlpm.supp_zero_deux, '2. Mise en forme données entrée'!$C69:$C$93, $C37),
_xlpm.val_suiv, _xlfn.XLOOKUP(TRUE, _xlpm.supp_zero_deux, '2. Mise en forme données entrée'!BJ69:BJ$93, _xlpm.val_prec),
_xlpm.val_prec + (_xlpm.x-_xlpm.annee_prec) * (_xlpm.val_suiv-_xlpm.val_prec)/(_xlpm.annee_suiv-_xlpm.annee_prec)
)), )</f>
        <v>0</v>
      </c>
      <c r="CQ37" s="30" cm="1">
        <f t="array" ref="CQ37">IFERROR(IF('2. Mise en forme données entrée'!BK69 &gt; 0, '2. Mise en forme données entrée'!BK69,
_xlfn.LET(
_xlpm.x, $C37,
_xlpm.supp_zero_un, '2. Mise en forme données entrée'!BK$53:BK69 &gt; 0,
_xlpm.supp_zero_deux, '2. Mise en forme données entrée'!BK69:BK$93 &gt; 0,
_xlpm.annee_prec, _xlfn.XLOOKUP(TRUE, _xlpm.supp_zero_un, $C$21:$C37,$C37,0,-1),
_xlpm.val_prec, _xlfn.XLOOKUP(TRUE, _xlpm.supp_zero_un, '2. Mise en forme données entrée'!BK$53:BK69, _xlfn.XLOOKUP(TRUE,_xlpm.supp_zero_deux,'2. Mise en forme données entrée'!BK69:BK$93),0,-1),
_xlpm.annee_suiv, _xlfn.XLOOKUP(TRUE, _xlpm.supp_zero_deux, '2. Mise en forme données entrée'!$C69:$C$93, $C37),
_xlpm.val_suiv, _xlfn.XLOOKUP(TRUE, _xlpm.supp_zero_deux, '2. Mise en forme données entrée'!BK69:BK$93, _xlpm.val_prec),
_xlpm.val_prec + (_xlpm.x-_xlpm.annee_prec) * (_xlpm.val_suiv-_xlpm.val_prec)/(_xlpm.annee_suiv-_xlpm.annee_prec)
)), )</f>
        <v>0</v>
      </c>
      <c r="CR37" s="30" cm="1">
        <f t="array" ref="CR37">IFERROR(IF('2. Mise en forme données entrée'!BL69 &gt; 0, '2. Mise en forme données entrée'!BL69,
_xlfn.LET(
_xlpm.x, $C37,
_xlpm.supp_zero_un, '2. Mise en forme données entrée'!BL$53:BL69 &gt; 0,
_xlpm.supp_zero_deux, '2. Mise en forme données entrée'!BL69:BL$93 &gt; 0,
_xlpm.annee_prec, _xlfn.XLOOKUP(TRUE, _xlpm.supp_zero_un, $C$21:$C37,$C37,0,-1),
_xlpm.val_prec, _xlfn.XLOOKUP(TRUE, _xlpm.supp_zero_un, '2. Mise en forme données entrée'!BL$53:BL69, _xlfn.XLOOKUP(TRUE,_xlpm.supp_zero_deux,'2. Mise en forme données entrée'!BL69:BL$93),0,-1),
_xlpm.annee_suiv, _xlfn.XLOOKUP(TRUE, _xlpm.supp_zero_deux, '2. Mise en forme données entrée'!$C69:$C$93, $C37),
_xlpm.val_suiv, _xlfn.XLOOKUP(TRUE, _xlpm.supp_zero_deux, '2. Mise en forme données entrée'!BL69:BL$93, _xlpm.val_prec),
_xlpm.val_prec + (_xlpm.x-_xlpm.annee_prec) * (_xlpm.val_suiv-_xlpm.val_prec)/(_xlpm.annee_suiv-_xlpm.annee_prec)
)), )</f>
        <v>0</v>
      </c>
      <c r="CS37" s="30" cm="1">
        <f t="array" ref="CS37">IFERROR(IF('2. Mise en forme données entrée'!BM69 &gt; 0, '2. Mise en forme données entrée'!BM69,
_xlfn.LET(
_xlpm.x, $C37,
_xlpm.supp_zero_un, '2. Mise en forme données entrée'!BM$53:BM69 &gt; 0,
_xlpm.supp_zero_deux, '2. Mise en forme données entrée'!BM69:BM$93 &gt; 0,
_xlpm.annee_prec, _xlfn.XLOOKUP(TRUE, _xlpm.supp_zero_un, $C$21:$C37,$C37,0,-1),
_xlpm.val_prec, _xlfn.XLOOKUP(TRUE, _xlpm.supp_zero_un, '2. Mise en forme données entrée'!BM$53:BM69, _xlfn.XLOOKUP(TRUE,_xlpm.supp_zero_deux,'2. Mise en forme données entrée'!BM69:BM$93),0,-1),
_xlpm.annee_suiv, _xlfn.XLOOKUP(TRUE, _xlpm.supp_zero_deux, '2. Mise en forme données entrée'!$C69:$C$93, $C37),
_xlpm.val_suiv, _xlfn.XLOOKUP(TRUE, _xlpm.supp_zero_deux, '2. Mise en forme données entrée'!BM69:BM$93, _xlpm.val_prec),
_xlpm.val_prec + (_xlpm.x-_xlpm.annee_prec) * (_xlpm.val_suiv-_xlpm.val_prec)/(_xlpm.annee_suiv-_xlpm.annee_prec)
)), )</f>
        <v>0</v>
      </c>
      <c r="CV37" s="55"/>
      <c r="CW37" s="18" cm="1">
        <f t="array" ref="CW37">IFERROR(IF('2. Mise en forme données entrée'!BQ69 &gt; 0, '2. Mise en forme données entrée'!BQ69,
_xlfn.LET(
_xlpm.x, $C37,
_xlpm.supp_zero_un, '2. Mise en forme données entrée'!BQ$53:BQ69 &gt; 0,
_xlpm.supp_zero_deux, '2. Mise en forme données entrée'!BQ69:BQ$93 &gt; 0,
_xlpm.annee_prec, _xlfn.XLOOKUP(TRUE, _xlpm.supp_zero_un, $C$21:$C37,$C37,0,-1),
_xlpm.val_prec, _xlfn.XLOOKUP(TRUE, _xlpm.supp_zero_un, '2. Mise en forme données entrée'!BQ$53:BQ69, _xlfn.XLOOKUP(TRUE,_xlpm.supp_zero_deux,'2. Mise en forme données entrée'!BQ69:BQ$93),0,-1),
_xlpm.annee_suiv, _xlfn.XLOOKUP(TRUE, _xlpm.supp_zero_deux, '2. Mise en forme données entrée'!$C69:$C$93, $C37),
_xlpm.val_suiv, _xlfn.XLOOKUP(TRUE, _xlpm.supp_zero_deux, '2. Mise en forme données entrée'!BQ69:BQ$93, _xlpm.val_prec),
_xlpm.val_prec + (_xlpm.x-_xlpm.annee_prec) * (_xlpm.val_suiv-_xlpm.val_prec)/(_xlpm.annee_suiv-_xlpm.annee_prec)
)), )</f>
        <v>0</v>
      </c>
      <c r="CX37" s="18" cm="1">
        <f t="array" ref="CX37">IFERROR(IF('2. Mise en forme données entrée'!BR69 &gt; 0, '2. Mise en forme données entrée'!BR69,
_xlfn.LET(
_xlpm.x, $C37,
_xlpm.supp_zero_un, '2. Mise en forme données entrée'!BR$53:BR69 &gt; 0,
_xlpm.supp_zero_deux, '2. Mise en forme données entrée'!BR69:BR$93 &gt; 0,
_xlpm.annee_prec, _xlfn.XLOOKUP(TRUE, _xlpm.supp_zero_un, $C$21:$C37,$C37,0,-1),
_xlpm.val_prec, _xlfn.XLOOKUP(TRUE, _xlpm.supp_zero_un, '2. Mise en forme données entrée'!BR$53:BR69, _xlfn.XLOOKUP(TRUE,_xlpm.supp_zero_deux,'2. Mise en forme données entrée'!BR69:BR$93),0,-1),
_xlpm.annee_suiv, _xlfn.XLOOKUP(TRUE, _xlpm.supp_zero_deux, '2. Mise en forme données entrée'!$C69:$C$93, $C37),
_xlpm.val_suiv, _xlfn.XLOOKUP(TRUE, _xlpm.supp_zero_deux, '2. Mise en forme données entrée'!BR69:BR$93, _xlpm.val_prec),
_xlpm.val_prec + (_xlpm.x-_xlpm.annee_prec) * (_xlpm.val_suiv-_xlpm.val_prec)/(_xlpm.annee_suiv-_xlpm.annee_prec)
)), )</f>
        <v>0</v>
      </c>
      <c r="CY37" s="18" cm="1">
        <f t="array" ref="CY37">IFERROR(IF('2. Mise en forme données entrée'!BS69 &gt; 0, '2. Mise en forme données entrée'!BS69,
_xlfn.LET(
_xlpm.x, $C37,
_xlpm.supp_zero_un, '2. Mise en forme données entrée'!BS$53:BS69 &gt; 0,
_xlpm.supp_zero_deux, '2. Mise en forme données entrée'!BS69:BS$93 &gt; 0,
_xlpm.annee_prec, _xlfn.XLOOKUP(TRUE, _xlpm.supp_zero_un, $C$21:$C37,$C37,0,-1),
_xlpm.val_prec, _xlfn.XLOOKUP(TRUE, _xlpm.supp_zero_un, '2. Mise en forme données entrée'!BS$53:BS69, _xlfn.XLOOKUP(TRUE,_xlpm.supp_zero_deux,'2. Mise en forme données entrée'!BS69:BS$93),0,-1),
_xlpm.annee_suiv, _xlfn.XLOOKUP(TRUE, _xlpm.supp_zero_deux, '2. Mise en forme données entrée'!$C69:$C$93, $C37),
_xlpm.val_suiv, _xlfn.XLOOKUP(TRUE, _xlpm.supp_zero_deux, '2. Mise en forme données entrée'!BS69:BS$93, _xlpm.val_prec),
_xlpm.val_prec + (_xlpm.x-_xlpm.annee_prec) * (_xlpm.val_suiv-_xlpm.val_prec)/(_xlpm.annee_suiv-_xlpm.annee_prec)
)), )</f>
        <v>0</v>
      </c>
      <c r="CZ37" s="18" cm="1">
        <f t="array" ref="CZ37">IFERROR(IF('2. Mise en forme données entrée'!BT69 &gt; 0, '2. Mise en forme données entrée'!BT69,
_xlfn.LET(
_xlpm.x, $C37,
_xlpm.supp_zero_un, '2. Mise en forme données entrée'!BT$53:BT69 &gt; 0,
_xlpm.supp_zero_deux, '2. Mise en forme données entrée'!BT69:BT$93 &gt; 0,
_xlpm.annee_prec, _xlfn.XLOOKUP(TRUE, _xlpm.supp_zero_un, $C$21:$C37,$C37,0,-1),
_xlpm.val_prec, _xlfn.XLOOKUP(TRUE, _xlpm.supp_zero_un, '2. Mise en forme données entrée'!BT$53:BT69, _xlfn.XLOOKUP(TRUE,_xlpm.supp_zero_deux,'2. Mise en forme données entrée'!BT69:BT$93),0,-1),
_xlpm.annee_suiv, _xlfn.XLOOKUP(TRUE, _xlpm.supp_zero_deux, '2. Mise en forme données entrée'!$C69:$C$93, $C37),
_xlpm.val_suiv, _xlfn.XLOOKUP(TRUE, _xlpm.supp_zero_deux, '2. Mise en forme données entrée'!BT69:BT$93, _xlpm.val_prec),
_xlpm.val_prec + (_xlpm.x-_xlpm.annee_prec) * (_xlpm.val_suiv-_xlpm.val_prec)/(_xlpm.annee_suiv-_xlpm.annee_prec)
)), )</f>
        <v>0</v>
      </c>
      <c r="DB37" s="29" cm="1">
        <f t="array" ref="DB37">IFERROR(IF('2. Mise en forme données entrée'!BV69 &gt; 0, '2. Mise en forme données entrée'!BV69,
_xlfn.LET(
_xlpm.x, $C37,
_xlpm.supp_zero_un, '2. Mise en forme données entrée'!BV$53:BV69 &gt; 0,
_xlpm.supp_zero_deux, '2. Mise en forme données entrée'!BV69:BV$93 &gt; 0,
_xlpm.annee_prec, _xlfn.XLOOKUP(TRUE, _xlpm.supp_zero_un, $C$21:$C37,$C37,0,-1),
_xlpm.val_prec, _xlfn.XLOOKUP(TRUE, _xlpm.supp_zero_un, '2. Mise en forme données entrée'!BV$53:BV69, _xlfn.XLOOKUP(TRUE,_xlpm.supp_zero_deux,'2. Mise en forme données entrée'!BV69:BV$93),0,-1),
_xlpm.annee_suiv, _xlfn.XLOOKUP(TRUE, _xlpm.supp_zero_deux, '2. Mise en forme données entrée'!$C69:$C$93, $C37),
_xlpm.val_suiv, _xlfn.XLOOKUP(TRUE, _xlpm.supp_zero_deux, '2. Mise en forme données entrée'!BV69:BV$93, _xlpm.val_prec),
_xlpm.val_prec + (_xlpm.x-_xlpm.annee_prec) * (_xlpm.val_suiv-_xlpm.val_prec)/(_xlpm.annee_suiv-_xlpm.annee_prec)
)), )</f>
        <v>0</v>
      </c>
      <c r="DC37" s="29" cm="1">
        <f t="array" ref="DC37">IFERROR(IF('2. Mise en forme données entrée'!BW69 &gt; 0, '2. Mise en forme données entrée'!BW69,
_xlfn.LET(
_xlpm.x, $C37,
_xlpm.supp_zero_un, '2. Mise en forme données entrée'!BW$53:BW69 &gt; 0,
_xlpm.supp_zero_deux, '2. Mise en forme données entrée'!BW69:BW$93 &gt; 0,
_xlpm.annee_prec, _xlfn.XLOOKUP(TRUE, _xlpm.supp_zero_un, $C$21:$C37,$C37,0,-1),
_xlpm.val_prec, _xlfn.XLOOKUP(TRUE, _xlpm.supp_zero_un, '2. Mise en forme données entrée'!BW$53:BW69, _xlfn.XLOOKUP(TRUE,_xlpm.supp_zero_deux,'2. Mise en forme données entrée'!BW69:BW$93),0,-1),
_xlpm.annee_suiv, _xlfn.XLOOKUP(TRUE, _xlpm.supp_zero_deux, '2. Mise en forme données entrée'!$C69:$C$93, $C37),
_xlpm.val_suiv, _xlfn.XLOOKUP(TRUE, _xlpm.supp_zero_deux, '2. Mise en forme données entrée'!BW69:BW$93, _xlpm.val_prec),
_xlpm.val_prec + (_xlpm.x-_xlpm.annee_prec) * (_xlpm.val_suiv-_xlpm.val_prec)/(_xlpm.annee_suiv-_xlpm.annee_prec)
)), )</f>
        <v>0</v>
      </c>
      <c r="DD37" s="29" cm="1">
        <f t="array" ref="DD37">IFERROR(IF('2. Mise en forme données entrée'!BX69 &gt; 0, '2. Mise en forme données entrée'!BX69,
_xlfn.LET(
_xlpm.x, $C37,
_xlpm.supp_zero_un, '2. Mise en forme données entrée'!BX$53:BX69 &gt; 0,
_xlpm.supp_zero_deux, '2. Mise en forme données entrée'!BX69:BX$93 &gt; 0,
_xlpm.annee_prec, _xlfn.XLOOKUP(TRUE, _xlpm.supp_zero_un, $C$21:$C37,$C37,0,-1),
_xlpm.val_prec, _xlfn.XLOOKUP(TRUE, _xlpm.supp_zero_un, '2. Mise en forme données entrée'!BX$53:BX69, _xlfn.XLOOKUP(TRUE,_xlpm.supp_zero_deux,'2. Mise en forme données entrée'!BX69:BX$93),0,-1),
_xlpm.annee_suiv, _xlfn.XLOOKUP(TRUE, _xlpm.supp_zero_deux, '2. Mise en forme données entrée'!$C69:$C$93, $C37),
_xlpm.val_suiv, _xlfn.XLOOKUP(TRUE, _xlpm.supp_zero_deux, '2. Mise en forme données entrée'!BX69:BX$93, _xlpm.val_prec),
_xlpm.val_prec + (_xlpm.x-_xlpm.annee_prec) * (_xlpm.val_suiv-_xlpm.val_prec)/(_xlpm.annee_suiv-_xlpm.annee_prec)
)), )</f>
        <v>0</v>
      </c>
      <c r="DE37" s="29" cm="1">
        <f t="array" ref="DE37">IFERROR(IF('2. Mise en forme données entrée'!BY69 &gt; 0, '2. Mise en forme données entrée'!BY69,
_xlfn.LET(
_xlpm.x, $C37,
_xlpm.supp_zero_un, '2. Mise en forme données entrée'!BY$53:BY69 &gt; 0,
_xlpm.supp_zero_deux, '2. Mise en forme données entrée'!BY69:BY$93 &gt; 0,
_xlpm.annee_prec, _xlfn.XLOOKUP(TRUE, _xlpm.supp_zero_un, $C$21:$C37,$C37,0,-1),
_xlpm.val_prec, _xlfn.XLOOKUP(TRUE, _xlpm.supp_zero_un, '2. Mise en forme données entrée'!BY$53:BY69, _xlfn.XLOOKUP(TRUE,_xlpm.supp_zero_deux,'2. Mise en forme données entrée'!BY69:BY$93),0,-1),
_xlpm.annee_suiv, _xlfn.XLOOKUP(TRUE, _xlpm.supp_zero_deux, '2. Mise en forme données entrée'!$C69:$C$93, $C37),
_xlpm.val_suiv, _xlfn.XLOOKUP(TRUE, _xlpm.supp_zero_deux, '2. Mise en forme données entrée'!BY69:BY$93, _xlpm.val_prec),
_xlpm.val_prec + (_xlpm.x-_xlpm.annee_prec) * (_xlpm.val_suiv-_xlpm.val_prec)/(_xlpm.annee_suiv-_xlpm.annee_prec)
)), )</f>
        <v>0</v>
      </c>
      <c r="DG37" s="29" cm="1">
        <f t="array" ref="DG37">IFERROR(IF('2. Mise en forme données entrée'!CA69 &gt; 0, '2. Mise en forme données entrée'!CA69,
_xlfn.LET(
_xlpm.x, $C37,
_xlpm.supp_zero_un, '2. Mise en forme données entrée'!CA$53:CA69 &gt; 0,
_xlpm.supp_zero_deux, '2. Mise en forme données entrée'!CA69:CA$93 &gt; 0,
_xlpm.annee_prec, _xlfn.XLOOKUP(TRUE, _xlpm.supp_zero_un, $C$21:$C37,$C37,0,-1),
_xlpm.val_prec, _xlfn.XLOOKUP(TRUE, _xlpm.supp_zero_un, '2. Mise en forme données entrée'!CA$53:CA69, _xlfn.XLOOKUP(TRUE,_xlpm.supp_zero_deux,'2. Mise en forme données entrée'!CA69:CA$93),0,-1),
_xlpm.annee_suiv, _xlfn.XLOOKUP(TRUE, _xlpm.supp_zero_deux, '2. Mise en forme données entrée'!$C69:$C$93, $C37),
_xlpm.val_suiv, _xlfn.XLOOKUP(TRUE, _xlpm.supp_zero_deux, '2. Mise en forme données entrée'!CA69:CA$93, _xlpm.val_prec),
_xlpm.val_prec + (_xlpm.x-_xlpm.annee_prec) * (_xlpm.val_suiv-_xlpm.val_prec)/(_xlpm.annee_suiv-_xlpm.annee_prec)
)), )</f>
        <v>0</v>
      </c>
      <c r="DH37" s="29" cm="1">
        <f t="array" ref="DH37">IFERROR(IF('2. Mise en forme données entrée'!CB69 &gt; 0, '2. Mise en forme données entrée'!CB69,
_xlfn.LET(
_xlpm.x, $C37,
_xlpm.supp_zero_un, '2. Mise en forme données entrée'!CB$53:CB69 &gt; 0,
_xlpm.supp_zero_deux, '2. Mise en forme données entrée'!CB69:CB$93 &gt; 0,
_xlpm.annee_prec, _xlfn.XLOOKUP(TRUE, _xlpm.supp_zero_un, $C$21:$C37,$C37,0,-1),
_xlpm.val_prec, _xlfn.XLOOKUP(TRUE, _xlpm.supp_zero_un, '2. Mise en forme données entrée'!CB$53:CB69, _xlfn.XLOOKUP(TRUE,_xlpm.supp_zero_deux,'2. Mise en forme données entrée'!CB69:CB$93),0,-1),
_xlpm.annee_suiv, _xlfn.XLOOKUP(TRUE, _xlpm.supp_zero_deux, '2. Mise en forme données entrée'!$C69:$C$93, $C37),
_xlpm.val_suiv, _xlfn.XLOOKUP(TRUE, _xlpm.supp_zero_deux, '2. Mise en forme données entrée'!CB69:CB$93, _xlpm.val_prec),
_xlpm.val_prec + (_xlpm.x-_xlpm.annee_prec) * (_xlpm.val_suiv-_xlpm.val_prec)/(_xlpm.annee_suiv-_xlpm.annee_prec)
)), )</f>
        <v>0</v>
      </c>
      <c r="DI37" s="29" cm="1">
        <f t="array" ref="DI37">IFERROR(IF('2. Mise en forme données entrée'!CC69 &gt; 0, '2. Mise en forme données entrée'!CC69,
_xlfn.LET(
_xlpm.x, $C37,
_xlpm.supp_zero_un, '2. Mise en forme données entrée'!CC$53:CC69 &gt; 0,
_xlpm.supp_zero_deux, '2. Mise en forme données entrée'!CC69:CC$93 &gt; 0,
_xlpm.annee_prec, _xlfn.XLOOKUP(TRUE, _xlpm.supp_zero_un, $C$21:$C37,$C37,0,-1),
_xlpm.val_prec, _xlfn.XLOOKUP(TRUE, _xlpm.supp_zero_un, '2. Mise en forme données entrée'!CC$53:CC69, _xlfn.XLOOKUP(TRUE,_xlpm.supp_zero_deux,'2. Mise en forme données entrée'!CC69:CC$93),0,-1),
_xlpm.annee_suiv, _xlfn.XLOOKUP(TRUE, _xlpm.supp_zero_deux, '2. Mise en forme données entrée'!$C69:$C$93, $C37),
_xlpm.val_suiv, _xlfn.XLOOKUP(TRUE, _xlpm.supp_zero_deux, '2. Mise en forme données entrée'!CC69:CC$93, _xlpm.val_prec),
_xlpm.val_prec + (_xlpm.x-_xlpm.annee_prec) * (_xlpm.val_suiv-_xlpm.val_prec)/(_xlpm.annee_suiv-_xlpm.annee_prec)
)), )</f>
        <v>0</v>
      </c>
      <c r="DJ37" s="29" cm="1">
        <f t="array" ref="DJ37">IFERROR(IF('2. Mise en forme données entrée'!CD69 &gt; 0, '2. Mise en forme données entrée'!CD69,
_xlfn.LET(
_xlpm.x, $C37,
_xlpm.supp_zero_un, '2. Mise en forme données entrée'!CD$53:CD69 &gt; 0,
_xlpm.supp_zero_deux, '2. Mise en forme données entrée'!CD69:CD$93 &gt; 0,
_xlpm.annee_prec, _xlfn.XLOOKUP(TRUE, _xlpm.supp_zero_un, $C$21:$C37,$C37,0,-1),
_xlpm.val_prec, _xlfn.XLOOKUP(TRUE, _xlpm.supp_zero_un, '2. Mise en forme données entrée'!CD$53:CD69, _xlfn.XLOOKUP(TRUE,_xlpm.supp_zero_deux,'2. Mise en forme données entrée'!CD69:CD$93),0,-1),
_xlpm.annee_suiv, _xlfn.XLOOKUP(TRUE, _xlpm.supp_zero_deux, '2. Mise en forme données entrée'!$C69:$C$93, $C37),
_xlpm.val_suiv, _xlfn.XLOOKUP(TRUE, _xlpm.supp_zero_deux, '2. Mise en forme données entrée'!CD69:CD$93, _xlpm.val_prec),
_xlpm.val_prec + (_xlpm.x-_xlpm.annee_prec) * (_xlpm.val_suiv-_xlpm.val_prec)/(_xlpm.annee_suiv-_xlpm.annee_prec)
)), )</f>
        <v>0</v>
      </c>
      <c r="DL37" s="29" cm="1">
        <f t="array" ref="DL37">IFERROR(IF('2. Mise en forme données entrée'!CF69 &gt; 0, '2. Mise en forme données entrée'!CF69,
_xlfn.LET(
_xlpm.x, $C37,
_xlpm.supp_zero_un, '2. Mise en forme données entrée'!CF$53:CF69 &gt; 0,
_xlpm.supp_zero_deux, '2. Mise en forme données entrée'!CF69:CF$93 &gt; 0,
_xlpm.annee_prec, _xlfn.XLOOKUP(TRUE, _xlpm.supp_zero_un, $C$21:$C37,$C37,0,-1),
_xlpm.val_prec, _xlfn.XLOOKUP(TRUE, _xlpm.supp_zero_un, '2. Mise en forme données entrée'!CF$53:CF69, _xlfn.XLOOKUP(TRUE,_xlpm.supp_zero_deux,'2. Mise en forme données entrée'!CF69:CF$93),0,-1),
_xlpm.annee_suiv, _xlfn.XLOOKUP(TRUE, _xlpm.supp_zero_deux, '2. Mise en forme données entrée'!$C69:$C$93, $C37),
_xlpm.val_suiv, _xlfn.XLOOKUP(TRUE, _xlpm.supp_zero_deux, '2. Mise en forme données entrée'!CF69:CF$93, _xlpm.val_prec),
_xlpm.val_prec + (_xlpm.x-_xlpm.annee_prec) * (_xlpm.val_suiv-_xlpm.val_prec)/(_xlpm.annee_suiv-_xlpm.annee_prec)
)), )</f>
        <v>0</v>
      </c>
      <c r="DM37" s="29" cm="1">
        <f t="array" ref="DM37">IFERROR(IF('2. Mise en forme données entrée'!CG69 &gt; 0, '2. Mise en forme données entrée'!CG69,
_xlfn.LET(
_xlpm.x, $C37,
_xlpm.supp_zero_un, '2. Mise en forme données entrée'!CG$53:CG69 &gt; 0,
_xlpm.supp_zero_deux, '2. Mise en forme données entrée'!CG69:CG$93 &gt; 0,
_xlpm.annee_prec, _xlfn.XLOOKUP(TRUE, _xlpm.supp_zero_un, $C$21:$C37,$C37,0,-1),
_xlpm.val_prec, _xlfn.XLOOKUP(TRUE, _xlpm.supp_zero_un, '2. Mise en forme données entrée'!CG$53:CG69, _xlfn.XLOOKUP(TRUE,_xlpm.supp_zero_deux,'2. Mise en forme données entrée'!CG69:CG$93),0,-1),
_xlpm.annee_suiv, _xlfn.XLOOKUP(TRUE, _xlpm.supp_zero_deux, '2. Mise en forme données entrée'!$C69:$C$93, $C37),
_xlpm.val_suiv, _xlfn.XLOOKUP(TRUE, _xlpm.supp_zero_deux, '2. Mise en forme données entrée'!CG69:CG$93, _xlpm.val_prec),
_xlpm.val_prec + (_xlpm.x-_xlpm.annee_prec) * (_xlpm.val_suiv-_xlpm.val_prec)/(_xlpm.annee_suiv-_xlpm.annee_prec)
)), )</f>
        <v>0</v>
      </c>
      <c r="DN37" s="29" cm="1">
        <f t="array" ref="DN37">IFERROR(IF('2. Mise en forme données entrée'!CH69 &gt; 0, '2. Mise en forme données entrée'!CH69,
_xlfn.LET(
_xlpm.x, $C37,
_xlpm.supp_zero_un, '2. Mise en forme données entrée'!CH$53:CH69 &gt; 0,
_xlpm.supp_zero_deux, '2. Mise en forme données entrée'!CH69:CH$93 &gt; 0,
_xlpm.annee_prec, _xlfn.XLOOKUP(TRUE, _xlpm.supp_zero_un, $C$21:$C37,$C37,0,-1),
_xlpm.val_prec, _xlfn.XLOOKUP(TRUE, _xlpm.supp_zero_un, '2. Mise en forme données entrée'!CH$53:CH69, _xlfn.XLOOKUP(TRUE,_xlpm.supp_zero_deux,'2. Mise en forme données entrée'!CH69:CH$93),0,-1),
_xlpm.annee_suiv, _xlfn.XLOOKUP(TRUE, _xlpm.supp_zero_deux, '2. Mise en forme données entrée'!$C69:$C$93, $C37),
_xlpm.val_suiv, _xlfn.XLOOKUP(TRUE, _xlpm.supp_zero_deux, '2. Mise en forme données entrée'!CH69:CH$93, _xlpm.val_prec),
_xlpm.val_prec + (_xlpm.x-_xlpm.annee_prec) * (_xlpm.val_suiv-_xlpm.val_prec)/(_xlpm.annee_suiv-_xlpm.annee_prec)
)), )</f>
        <v>0</v>
      </c>
      <c r="DO37" s="29" cm="1">
        <f t="array" ref="DO37">IFERROR(IF('2. Mise en forme données entrée'!CI69 &gt; 0, '2. Mise en forme données entrée'!CI69,
_xlfn.LET(
_xlpm.x, $C37,
_xlpm.supp_zero_un, '2. Mise en forme données entrée'!CI$53:CI69 &gt; 0,
_xlpm.supp_zero_deux, '2. Mise en forme données entrée'!CI69:CI$93 &gt; 0,
_xlpm.annee_prec, _xlfn.XLOOKUP(TRUE, _xlpm.supp_zero_un, $C$21:$C37,$C37,0,-1),
_xlpm.val_prec, _xlfn.XLOOKUP(TRUE, _xlpm.supp_zero_un, '2. Mise en forme données entrée'!CI$53:CI69, _xlfn.XLOOKUP(TRUE,_xlpm.supp_zero_deux,'2. Mise en forme données entrée'!CI69:CI$93),0,-1),
_xlpm.annee_suiv, _xlfn.XLOOKUP(TRUE, _xlpm.supp_zero_deux, '2. Mise en forme données entrée'!$C69:$C$93, $C37),
_xlpm.val_suiv, _xlfn.XLOOKUP(TRUE, _xlpm.supp_zero_deux, '2. Mise en forme données entrée'!CI69:CI$93, _xlpm.val_prec),
_xlpm.val_prec + (_xlpm.x-_xlpm.annee_prec) * (_xlpm.val_suiv-_xlpm.val_prec)/(_xlpm.annee_suiv-_xlpm.annee_prec)
)), )</f>
        <v>0</v>
      </c>
      <c r="DQ37" s="29" cm="1">
        <f t="array" ref="DQ37">IFERROR(IF('2. Mise en forme données entrée'!CK69 &gt; 0, '2. Mise en forme données entrée'!CK69,
_xlfn.LET(
_xlpm.x, $C37,
_xlpm.supp_zero_un, '2. Mise en forme données entrée'!CK$53:CK69 &gt; 0,
_xlpm.supp_zero_deux, '2. Mise en forme données entrée'!CK69:CK$93 &gt; 0,
_xlpm.annee_prec, _xlfn.XLOOKUP(TRUE, _xlpm.supp_zero_un, $C$21:$C37,$C37,0,-1),
_xlpm.val_prec, _xlfn.XLOOKUP(TRUE, _xlpm.supp_zero_un, '2. Mise en forme données entrée'!CK$53:CK69, _xlfn.XLOOKUP(TRUE,_xlpm.supp_zero_deux,'2. Mise en forme données entrée'!CK69:CK$93),0,-1),
_xlpm.annee_suiv, _xlfn.XLOOKUP(TRUE, _xlpm.supp_zero_deux, '2. Mise en forme données entrée'!$C69:$C$93, $C37),
_xlpm.val_suiv, _xlfn.XLOOKUP(TRUE, _xlpm.supp_zero_deux, '2. Mise en forme données entrée'!CK69:CK$93, _xlpm.val_prec),
_xlpm.val_prec + (_xlpm.x-_xlpm.annee_prec) * (_xlpm.val_suiv-_xlpm.val_prec)/(_xlpm.annee_suiv-_xlpm.annee_prec)
)), )</f>
        <v>0</v>
      </c>
      <c r="DR37" s="29" cm="1">
        <f t="array" ref="DR37">IFERROR(IF('2. Mise en forme données entrée'!CL69 &gt; 0, '2. Mise en forme données entrée'!CL69,
_xlfn.LET(
_xlpm.x, $C37,
_xlpm.supp_zero_un, '2. Mise en forme données entrée'!CL$53:CL69 &gt; 0,
_xlpm.supp_zero_deux, '2. Mise en forme données entrée'!CL69:CL$93 &gt; 0,
_xlpm.annee_prec, _xlfn.XLOOKUP(TRUE, _xlpm.supp_zero_un, $C$21:$C37,$C37,0,-1),
_xlpm.val_prec, _xlfn.XLOOKUP(TRUE, _xlpm.supp_zero_un, '2. Mise en forme données entrée'!CL$53:CL69, _xlfn.XLOOKUP(TRUE,_xlpm.supp_zero_deux,'2. Mise en forme données entrée'!CL69:CL$93),0,-1),
_xlpm.annee_suiv, _xlfn.XLOOKUP(TRUE, _xlpm.supp_zero_deux, '2. Mise en forme données entrée'!$C69:$C$93, $C37),
_xlpm.val_suiv, _xlfn.XLOOKUP(TRUE, _xlpm.supp_zero_deux, '2. Mise en forme données entrée'!CL69:CL$93, _xlpm.val_prec),
_xlpm.val_prec + (_xlpm.x-_xlpm.annee_prec) * (_xlpm.val_suiv-_xlpm.val_prec)/(_xlpm.annee_suiv-_xlpm.annee_prec)
)), )</f>
        <v>0</v>
      </c>
      <c r="DS37" s="29" cm="1">
        <f t="array" ref="DS37">IFERROR(IF('2. Mise en forme données entrée'!CM69 &gt; 0, '2. Mise en forme données entrée'!CM69,
_xlfn.LET(
_xlpm.x, $C37,
_xlpm.supp_zero_un, '2. Mise en forme données entrée'!CM$53:CM69 &gt; 0,
_xlpm.supp_zero_deux, '2. Mise en forme données entrée'!CM69:CM$93 &gt; 0,
_xlpm.annee_prec, _xlfn.XLOOKUP(TRUE, _xlpm.supp_zero_un, $C$21:$C37,$C37,0,-1),
_xlpm.val_prec, _xlfn.XLOOKUP(TRUE, _xlpm.supp_zero_un, '2. Mise en forme données entrée'!CM$53:CM69, _xlfn.XLOOKUP(TRUE,_xlpm.supp_zero_deux,'2. Mise en forme données entrée'!CM69:CM$93),0,-1),
_xlpm.annee_suiv, _xlfn.XLOOKUP(TRUE, _xlpm.supp_zero_deux, '2. Mise en forme données entrée'!$C69:$C$93, $C37),
_xlpm.val_suiv, _xlfn.XLOOKUP(TRUE, _xlpm.supp_zero_deux, '2. Mise en forme données entrée'!CM69:CM$93, _xlpm.val_prec),
_xlpm.val_prec + (_xlpm.x-_xlpm.annee_prec) * (_xlpm.val_suiv-_xlpm.val_prec)/(_xlpm.annee_suiv-_xlpm.annee_prec)
)), )</f>
        <v>0</v>
      </c>
      <c r="DT37" s="29" cm="1">
        <f t="array" ref="DT37">IFERROR(IF('2. Mise en forme données entrée'!CN69 &gt; 0, '2. Mise en forme données entrée'!CN69,
_xlfn.LET(
_xlpm.x, $C37,
_xlpm.supp_zero_un, '2. Mise en forme données entrée'!CN$53:CN69 &gt; 0,
_xlpm.supp_zero_deux, '2. Mise en forme données entrée'!CN69:CN$93 &gt; 0,
_xlpm.annee_prec, _xlfn.XLOOKUP(TRUE, _xlpm.supp_zero_un, $C$21:$C37,$C37,0,-1),
_xlpm.val_prec, _xlfn.XLOOKUP(TRUE, _xlpm.supp_zero_un, '2. Mise en forme données entrée'!CN$53:CN69, _xlfn.XLOOKUP(TRUE,_xlpm.supp_zero_deux,'2. Mise en forme données entrée'!CN69:CN$93),0,-1),
_xlpm.annee_suiv, _xlfn.XLOOKUP(TRUE, _xlpm.supp_zero_deux, '2. Mise en forme données entrée'!$C69:$C$93, $C37),
_xlpm.val_suiv, _xlfn.XLOOKUP(TRUE, _xlpm.supp_zero_deux, '2. Mise en forme données entrée'!CN69:CN$93, _xlpm.val_prec),
_xlpm.val_prec + (_xlpm.x-_xlpm.annee_prec) * (_xlpm.val_suiv-_xlpm.val_prec)/(_xlpm.annee_suiv-_xlpm.annee_prec)
)), )</f>
        <v>0</v>
      </c>
      <c r="DV37" s="30" cm="1">
        <f t="array" ref="DV37">IFERROR(IF('2. Mise en forme données entrée'!CP69 &gt; 0, '2. Mise en forme données entrée'!CP69,
_xlfn.LET(
_xlpm.x, $C37,
_xlpm.supp_zero_un, '2. Mise en forme données entrée'!CP$53:CP69 &gt; 0,
_xlpm.supp_zero_deux, '2. Mise en forme données entrée'!CP69:CP$93 &gt; 0,
_xlpm.annee_prec, _xlfn.XLOOKUP(TRUE, _xlpm.supp_zero_un, $C$21:$C37,$C37,0,-1),
_xlpm.val_prec, _xlfn.XLOOKUP(TRUE, _xlpm.supp_zero_un, '2. Mise en forme données entrée'!CP$53:CP69, _xlfn.XLOOKUP(TRUE,_xlpm.supp_zero_deux,'2. Mise en forme données entrée'!CP69:CP$93),0,-1),
_xlpm.annee_suiv, _xlfn.XLOOKUP(TRUE, _xlpm.supp_zero_deux, '2. Mise en forme données entrée'!$C69:$C$93, $C37),
_xlpm.val_suiv, _xlfn.XLOOKUP(TRUE, _xlpm.supp_zero_deux, '2. Mise en forme données entrée'!CP69:CP$93, _xlpm.val_prec),
_xlpm.val_prec + (_xlpm.x-_xlpm.annee_prec) * (_xlpm.val_suiv-_xlpm.val_prec)/(_xlpm.annee_suiv-_xlpm.annee_prec)
)), )</f>
        <v>0</v>
      </c>
      <c r="DW37" s="30" cm="1">
        <f t="array" ref="DW37">IFERROR(IF('2. Mise en forme données entrée'!CQ69 &gt; 0, '2. Mise en forme données entrée'!CQ69,
_xlfn.LET(
_xlpm.x, $C37,
_xlpm.supp_zero_un, '2. Mise en forme données entrée'!CQ$53:CQ69 &gt; 0,
_xlpm.supp_zero_deux, '2. Mise en forme données entrée'!CQ69:CQ$93 &gt; 0,
_xlpm.annee_prec, _xlfn.XLOOKUP(TRUE, _xlpm.supp_zero_un, $C$21:$C37,$C37,0,-1),
_xlpm.val_prec, _xlfn.XLOOKUP(TRUE, _xlpm.supp_zero_un, '2. Mise en forme données entrée'!CQ$53:CQ69, _xlfn.XLOOKUP(TRUE,_xlpm.supp_zero_deux,'2. Mise en forme données entrée'!CQ69:CQ$93),0,-1),
_xlpm.annee_suiv, _xlfn.XLOOKUP(TRUE, _xlpm.supp_zero_deux, '2. Mise en forme données entrée'!$C69:$C$93, $C37),
_xlpm.val_suiv, _xlfn.XLOOKUP(TRUE, _xlpm.supp_zero_deux, '2. Mise en forme données entrée'!CQ69:CQ$93, _xlpm.val_prec),
_xlpm.val_prec + (_xlpm.x-_xlpm.annee_prec) * (_xlpm.val_suiv-_xlpm.val_prec)/(_xlpm.annee_suiv-_xlpm.annee_prec)
)), )</f>
        <v>0</v>
      </c>
      <c r="DX37" s="30" cm="1">
        <f t="array" ref="DX37">IFERROR(IF('2. Mise en forme données entrée'!CR69 &gt; 0, '2. Mise en forme données entrée'!CR69,
_xlfn.LET(
_xlpm.x, $C37,
_xlpm.supp_zero_un, '2. Mise en forme données entrée'!CR$53:CR69 &gt; 0,
_xlpm.supp_zero_deux, '2. Mise en forme données entrée'!CR69:CR$93 &gt; 0,
_xlpm.annee_prec, _xlfn.XLOOKUP(TRUE, _xlpm.supp_zero_un, $C$21:$C37,$C37,0,-1),
_xlpm.val_prec, _xlfn.XLOOKUP(TRUE, _xlpm.supp_zero_un, '2. Mise en forme données entrée'!CR$53:CR69, _xlfn.XLOOKUP(TRUE,_xlpm.supp_zero_deux,'2. Mise en forme données entrée'!CR69:CR$93),0,-1),
_xlpm.annee_suiv, _xlfn.XLOOKUP(TRUE, _xlpm.supp_zero_deux, '2. Mise en forme données entrée'!$C69:$C$93, $C37),
_xlpm.val_suiv, _xlfn.XLOOKUP(TRUE, _xlpm.supp_zero_deux, '2. Mise en forme données entrée'!CR69:CR$93, _xlpm.val_prec),
_xlpm.val_prec + (_xlpm.x-_xlpm.annee_prec) * (_xlpm.val_suiv-_xlpm.val_prec)/(_xlpm.annee_suiv-_xlpm.annee_prec)
)), )</f>
        <v>0</v>
      </c>
      <c r="DY37" s="30" cm="1">
        <f t="array" ref="DY37">IFERROR(IF('2. Mise en forme données entrée'!CS69 &gt; 0, '2. Mise en forme données entrée'!CS69,
_xlfn.LET(
_xlpm.x, $C37,
_xlpm.supp_zero_un, '2. Mise en forme données entrée'!CS$53:CS69 &gt; 0,
_xlpm.supp_zero_deux, '2. Mise en forme données entrée'!CS69:CS$93 &gt; 0,
_xlpm.annee_prec, _xlfn.XLOOKUP(TRUE, _xlpm.supp_zero_un, $C$21:$C37,$C37,0,-1),
_xlpm.val_prec, _xlfn.XLOOKUP(TRUE, _xlpm.supp_zero_un, '2. Mise en forme données entrée'!CS$53:CS69, _xlfn.XLOOKUP(TRUE,_xlpm.supp_zero_deux,'2. Mise en forme données entrée'!CS69:CS$93),0,-1),
_xlpm.annee_suiv, _xlfn.XLOOKUP(TRUE, _xlpm.supp_zero_deux, '2. Mise en forme données entrée'!$C69:$C$93, $C37),
_xlpm.val_suiv, _xlfn.XLOOKUP(TRUE, _xlpm.supp_zero_deux, '2. Mise en forme données entrée'!CS69:CS$93, _xlpm.val_prec),
_xlpm.val_prec + (_xlpm.x-_xlpm.annee_prec) * (_xlpm.val_suiv-_xlpm.val_prec)/(_xlpm.annee_suiv-_xlpm.annee_prec)
)), )</f>
        <v>0</v>
      </c>
    </row>
    <row r="38" spans="3:129" outlineLevel="1">
      <c r="C38" s="19">
        <v>2027</v>
      </c>
      <c r="D38" s="55"/>
      <c r="E38" s="18">
        <v>2896.23786141038</v>
      </c>
      <c r="F38" s="18">
        <v>3041.04975448089</v>
      </c>
      <c r="G38" s="18">
        <v>6761.9611332930899</v>
      </c>
      <c r="H38" s="18">
        <v>42671.386627649197</v>
      </c>
      <c r="J38" s="29">
        <v>0.192372070078662</v>
      </c>
      <c r="K38" s="29">
        <v>0.20199067358259501</v>
      </c>
      <c r="L38" s="29">
        <v>0.44394311442762902</v>
      </c>
      <c r="M38" s="29">
        <v>2.8149256840853498</v>
      </c>
      <c r="O38" s="29">
        <v>9.4912335978629692</v>
      </c>
      <c r="P38" s="29">
        <v>9.9657952777561203</v>
      </c>
      <c r="Q38" s="29">
        <v>21.912791581501601</v>
      </c>
      <c r="R38" s="29">
        <v>138.918193310346</v>
      </c>
      <c r="T38" s="29">
        <v>0.260268635756713</v>
      </c>
      <c r="U38" s="29">
        <v>0.27328206754454798</v>
      </c>
      <c r="V38" s="29">
        <v>0.58533500052828602</v>
      </c>
      <c r="W38" s="29">
        <v>3.7514253785579799</v>
      </c>
      <c r="Y38" s="29">
        <v>2.7102642342561398</v>
      </c>
      <c r="Z38" s="29">
        <v>2.84577744596894</v>
      </c>
      <c r="AA38" s="29">
        <v>6.3329847726979898</v>
      </c>
      <c r="AB38" s="29">
        <v>39.950836240882197</v>
      </c>
      <c r="AD38" s="30">
        <v>11.6561471851089</v>
      </c>
      <c r="AE38" s="30">
        <v>12.238954544364301</v>
      </c>
      <c r="AF38" s="30">
        <v>27.2081242581623</v>
      </c>
      <c r="AG38" s="30">
        <v>171.71234578920701</v>
      </c>
      <c r="AJ38" s="55"/>
      <c r="AK38" s="18" cm="1">
        <f t="array" ref="AK38">IFERROR(IF('2. Mise en forme données entrée'!E70 &gt; 0, '2. Mise en forme données entrée'!E70,
_xlfn.LET(
_xlpm.x, $C38,
_xlpm.supp_zero_un, '2. Mise en forme données entrée'!E$53:E70 &gt; 0,
_xlpm.supp_zero_deux, '2. Mise en forme données entrée'!E70:E$93 &gt; 0,
_xlpm.annee_prec, _xlfn.XLOOKUP(TRUE, _xlpm.supp_zero_un, $C$21:$C38,$C38,0,-1),
_xlpm.val_prec, _xlfn.XLOOKUP(TRUE, _xlpm.supp_zero_un, '2. Mise en forme données entrée'!E$53:E70, _xlfn.XLOOKUP(TRUE,_xlpm.supp_zero_deux,'2. Mise en forme données entrée'!E70:E$93),0,-1),
_xlpm.annee_suiv, _xlfn.XLOOKUP(TRUE, _xlpm.supp_zero_deux, '2. Mise en forme données entrée'!$C70:$C$93, $C38),
_xlpm.val_suiv, _xlfn.XLOOKUP(TRUE, _xlpm.supp_zero_deux, '2. Mise en forme données entrée'!E70:E$93, _xlpm.val_prec),
_xlpm.val_prec + (_xlpm.x-_xlpm.annee_prec) * (_xlpm.val_suiv-_xlpm.val_prec)/(_xlpm.annee_suiv-_xlpm.annee_prec)
)), )</f>
        <v>2896.23786141038</v>
      </c>
      <c r="AL38" s="18" cm="1">
        <f t="array" ref="AL38">IFERROR(IF('2. Mise en forme données entrée'!F70 &gt; 0, '2. Mise en forme données entrée'!F70,
_xlfn.LET(
_xlpm.x, $C38,
_xlpm.supp_zero_un, '2. Mise en forme données entrée'!F$53:F70 &gt; 0,
_xlpm.supp_zero_deux, '2. Mise en forme données entrée'!F70:F$93 &gt; 0,
_xlpm.annee_prec, _xlfn.XLOOKUP(TRUE, _xlpm.supp_zero_un, $C$21:$C38,$C38,0,-1),
_xlpm.val_prec, _xlfn.XLOOKUP(TRUE, _xlpm.supp_zero_un, '2. Mise en forme données entrée'!F$53:F70, _xlfn.XLOOKUP(TRUE,_xlpm.supp_zero_deux,'2. Mise en forme données entrée'!F70:F$93),0,-1),
_xlpm.annee_suiv, _xlfn.XLOOKUP(TRUE, _xlpm.supp_zero_deux, '2. Mise en forme données entrée'!$C70:$C$93, $C38),
_xlpm.val_suiv, _xlfn.XLOOKUP(TRUE, _xlpm.supp_zero_deux, '2. Mise en forme données entrée'!F70:F$93, _xlpm.val_prec),
_xlpm.val_prec + (_xlpm.x-_xlpm.annee_prec) * (_xlpm.val_suiv-_xlpm.val_prec)/(_xlpm.annee_suiv-_xlpm.annee_prec)
)), )</f>
        <v>3041.04975448089</v>
      </c>
      <c r="AM38" s="18" cm="1">
        <f t="array" ref="AM38">IFERROR(IF('2. Mise en forme données entrée'!G70 &gt; 0, '2. Mise en forme données entrée'!G70,
_xlfn.LET(
_xlpm.x, $C38,
_xlpm.supp_zero_un, '2. Mise en forme données entrée'!G$53:G70 &gt; 0,
_xlpm.supp_zero_deux, '2. Mise en forme données entrée'!G70:G$93 &gt; 0,
_xlpm.annee_prec, _xlfn.XLOOKUP(TRUE, _xlpm.supp_zero_un, $C$21:$C38,$C38,0,-1),
_xlpm.val_prec, _xlfn.XLOOKUP(TRUE, _xlpm.supp_zero_un, '2. Mise en forme données entrée'!G$53:G70, _xlfn.XLOOKUP(TRUE,_xlpm.supp_zero_deux,'2. Mise en forme données entrée'!G70:G$93),0,-1),
_xlpm.annee_suiv, _xlfn.XLOOKUP(TRUE, _xlpm.supp_zero_deux, '2. Mise en forme données entrée'!$C70:$C$93, $C38),
_xlpm.val_suiv, _xlfn.XLOOKUP(TRUE, _xlpm.supp_zero_deux, '2. Mise en forme données entrée'!G70:G$93, _xlpm.val_prec),
_xlpm.val_prec + (_xlpm.x-_xlpm.annee_prec) * (_xlpm.val_suiv-_xlpm.val_prec)/(_xlpm.annee_suiv-_xlpm.annee_prec)
)), )</f>
        <v>6761.9611332930899</v>
      </c>
      <c r="AN38" s="18" cm="1">
        <f t="array" ref="AN38">IFERROR(IF('2. Mise en forme données entrée'!H70 &gt; 0, '2. Mise en forme données entrée'!H70,
_xlfn.LET(
_xlpm.x, $C38,
_xlpm.supp_zero_un, '2. Mise en forme données entrée'!H$53:H70 &gt; 0,
_xlpm.supp_zero_deux, '2. Mise en forme données entrée'!H70:H$93 &gt; 0,
_xlpm.annee_prec, _xlfn.XLOOKUP(TRUE, _xlpm.supp_zero_un, $C$21:$C38,$C38,0,-1),
_xlpm.val_prec, _xlfn.XLOOKUP(TRUE, _xlpm.supp_zero_un, '2. Mise en forme données entrée'!H$53:H70, _xlfn.XLOOKUP(TRUE,_xlpm.supp_zero_deux,'2. Mise en forme données entrée'!H70:H$93),0,-1),
_xlpm.annee_suiv, _xlfn.XLOOKUP(TRUE, _xlpm.supp_zero_deux, '2. Mise en forme données entrée'!$C70:$C$93, $C38),
_xlpm.val_suiv, _xlfn.XLOOKUP(TRUE, _xlpm.supp_zero_deux, '2. Mise en forme données entrée'!H70:H$93, _xlpm.val_prec),
_xlpm.val_prec + (_xlpm.x-_xlpm.annee_prec) * (_xlpm.val_suiv-_xlpm.val_prec)/(_xlpm.annee_suiv-_xlpm.annee_prec)
)), )</f>
        <v>42671.386627649197</v>
      </c>
      <c r="AP38" s="29" cm="1">
        <f t="array" ref="AP38">IFERROR(IF('2. Mise en forme données entrée'!J70 &gt; 0, '2. Mise en forme données entrée'!J70,
_xlfn.LET(
_xlpm.x, $C38,
_xlpm.supp_zero_un, '2. Mise en forme données entrée'!J$53:J70 &gt; 0,
_xlpm.supp_zero_deux, '2. Mise en forme données entrée'!J70:J$93 &gt; 0,
_xlpm.annee_prec, _xlfn.XLOOKUP(TRUE, _xlpm.supp_zero_un, $C$21:$C38,$C38,0,-1),
_xlpm.val_prec, _xlfn.XLOOKUP(TRUE, _xlpm.supp_zero_un, '2. Mise en forme données entrée'!J$53:J70, _xlfn.XLOOKUP(TRUE,_xlpm.supp_zero_deux,'2. Mise en forme données entrée'!J70:J$93),0,-1),
_xlpm.annee_suiv, _xlfn.XLOOKUP(TRUE, _xlpm.supp_zero_deux, '2. Mise en forme données entrée'!$C70:$C$93, $C38),
_xlpm.val_suiv, _xlfn.XLOOKUP(TRUE, _xlpm.supp_zero_deux, '2. Mise en forme données entrée'!J70:J$93, _xlpm.val_prec),
_xlpm.val_prec + (_xlpm.x-_xlpm.annee_prec) * (_xlpm.val_suiv-_xlpm.val_prec)/(_xlpm.annee_suiv-_xlpm.annee_prec)
)), )</f>
        <v>0.192372070078662</v>
      </c>
      <c r="AQ38" s="29" cm="1">
        <f t="array" ref="AQ38">IFERROR(IF('2. Mise en forme données entrée'!K70 &gt; 0, '2. Mise en forme données entrée'!K70,
_xlfn.LET(
_xlpm.x, $C38,
_xlpm.supp_zero_un, '2. Mise en forme données entrée'!K$53:K70 &gt; 0,
_xlpm.supp_zero_deux, '2. Mise en forme données entrée'!K70:K$93 &gt; 0,
_xlpm.annee_prec, _xlfn.XLOOKUP(TRUE, _xlpm.supp_zero_un, $C$21:$C38,$C38,0,-1),
_xlpm.val_prec, _xlfn.XLOOKUP(TRUE, _xlpm.supp_zero_un, '2. Mise en forme données entrée'!K$53:K70, _xlfn.XLOOKUP(TRUE,_xlpm.supp_zero_deux,'2. Mise en forme données entrée'!K70:K$93),0,-1),
_xlpm.annee_suiv, _xlfn.XLOOKUP(TRUE, _xlpm.supp_zero_deux, '2. Mise en forme données entrée'!$C70:$C$93, $C38),
_xlpm.val_suiv, _xlfn.XLOOKUP(TRUE, _xlpm.supp_zero_deux, '2. Mise en forme données entrée'!K70:K$93, _xlpm.val_prec),
_xlpm.val_prec + (_xlpm.x-_xlpm.annee_prec) * (_xlpm.val_suiv-_xlpm.val_prec)/(_xlpm.annee_suiv-_xlpm.annee_prec)
)), )</f>
        <v>0.20199067358259501</v>
      </c>
      <c r="AR38" s="29" cm="1">
        <f t="array" ref="AR38">IFERROR(IF('2. Mise en forme données entrée'!L70 &gt; 0, '2. Mise en forme données entrée'!L70,
_xlfn.LET(
_xlpm.x, $C38,
_xlpm.supp_zero_un, '2. Mise en forme données entrée'!L$53:L70 &gt; 0,
_xlpm.supp_zero_deux, '2. Mise en forme données entrée'!L70:L$93 &gt; 0,
_xlpm.annee_prec, _xlfn.XLOOKUP(TRUE, _xlpm.supp_zero_un, $C$21:$C38,$C38,0,-1),
_xlpm.val_prec, _xlfn.XLOOKUP(TRUE, _xlpm.supp_zero_un, '2. Mise en forme données entrée'!L$53:L70, _xlfn.XLOOKUP(TRUE,_xlpm.supp_zero_deux,'2. Mise en forme données entrée'!L70:L$93),0,-1),
_xlpm.annee_suiv, _xlfn.XLOOKUP(TRUE, _xlpm.supp_zero_deux, '2. Mise en forme données entrée'!$C70:$C$93, $C38),
_xlpm.val_suiv, _xlfn.XLOOKUP(TRUE, _xlpm.supp_zero_deux, '2. Mise en forme données entrée'!L70:L$93, _xlpm.val_prec),
_xlpm.val_prec + (_xlpm.x-_xlpm.annee_prec) * (_xlpm.val_suiv-_xlpm.val_prec)/(_xlpm.annee_suiv-_xlpm.annee_prec)
)), )</f>
        <v>0.44394311442762902</v>
      </c>
      <c r="AS38" s="29" cm="1">
        <f t="array" ref="AS38">IFERROR(IF('2. Mise en forme données entrée'!M70 &gt; 0, '2. Mise en forme données entrée'!M70,
_xlfn.LET(
_xlpm.x, $C38,
_xlpm.supp_zero_un, '2. Mise en forme données entrée'!M$53:M70 &gt; 0,
_xlpm.supp_zero_deux, '2. Mise en forme données entrée'!M70:M$93 &gt; 0,
_xlpm.annee_prec, _xlfn.XLOOKUP(TRUE, _xlpm.supp_zero_un, $C$21:$C38,$C38,0,-1),
_xlpm.val_prec, _xlfn.XLOOKUP(TRUE, _xlpm.supp_zero_un, '2. Mise en forme données entrée'!M$53:M70, _xlfn.XLOOKUP(TRUE,_xlpm.supp_zero_deux,'2. Mise en forme données entrée'!M70:M$93),0,-1),
_xlpm.annee_suiv, _xlfn.XLOOKUP(TRUE, _xlpm.supp_zero_deux, '2. Mise en forme données entrée'!$C70:$C$93, $C38),
_xlpm.val_suiv, _xlfn.XLOOKUP(TRUE, _xlpm.supp_zero_deux, '2. Mise en forme données entrée'!M70:M$93, _xlpm.val_prec),
_xlpm.val_prec + (_xlpm.x-_xlpm.annee_prec) * (_xlpm.val_suiv-_xlpm.val_prec)/(_xlpm.annee_suiv-_xlpm.annee_prec)
)), )</f>
        <v>2.8149256840853498</v>
      </c>
      <c r="AU38" s="29" cm="1">
        <f t="array" ref="AU38">IFERROR(IF('2. Mise en forme données entrée'!O70 &gt; 0, '2. Mise en forme données entrée'!O70,
_xlfn.LET(
_xlpm.x, $C38,
_xlpm.supp_zero_un, '2. Mise en forme données entrée'!O$53:O70 &gt; 0,
_xlpm.supp_zero_deux, '2. Mise en forme données entrée'!O70:O$93 &gt; 0,
_xlpm.annee_prec, _xlfn.XLOOKUP(TRUE, _xlpm.supp_zero_un, $C$21:$C38,$C38,0,-1),
_xlpm.val_prec, _xlfn.XLOOKUP(TRUE, _xlpm.supp_zero_un, '2. Mise en forme données entrée'!O$53:O70, _xlfn.XLOOKUP(TRUE,_xlpm.supp_zero_deux,'2. Mise en forme données entrée'!O70:O$93),0,-1),
_xlpm.annee_suiv, _xlfn.XLOOKUP(TRUE, _xlpm.supp_zero_deux, '2. Mise en forme données entrée'!$C70:$C$93, $C38),
_xlpm.val_suiv, _xlfn.XLOOKUP(TRUE, _xlpm.supp_zero_deux, '2. Mise en forme données entrée'!O70:O$93, _xlpm.val_prec),
_xlpm.val_prec + (_xlpm.x-_xlpm.annee_prec) * (_xlpm.val_suiv-_xlpm.val_prec)/(_xlpm.annee_suiv-_xlpm.annee_prec)
)), )</f>
        <v>9.4912335978629692</v>
      </c>
      <c r="AV38" s="29" cm="1">
        <f t="array" ref="AV38">IFERROR(IF('2. Mise en forme données entrée'!P70 &gt; 0, '2. Mise en forme données entrée'!P70,
_xlfn.LET(
_xlpm.x, $C38,
_xlpm.supp_zero_un, '2. Mise en forme données entrée'!P$53:P70 &gt; 0,
_xlpm.supp_zero_deux, '2. Mise en forme données entrée'!P70:P$93 &gt; 0,
_xlpm.annee_prec, _xlfn.XLOOKUP(TRUE, _xlpm.supp_zero_un, $C$21:$C38,$C38,0,-1),
_xlpm.val_prec, _xlfn.XLOOKUP(TRUE, _xlpm.supp_zero_un, '2. Mise en forme données entrée'!P$53:P70, _xlfn.XLOOKUP(TRUE,_xlpm.supp_zero_deux,'2. Mise en forme données entrée'!P70:P$93),0,-1),
_xlpm.annee_suiv, _xlfn.XLOOKUP(TRUE, _xlpm.supp_zero_deux, '2. Mise en forme données entrée'!$C70:$C$93, $C38),
_xlpm.val_suiv, _xlfn.XLOOKUP(TRUE, _xlpm.supp_zero_deux, '2. Mise en forme données entrée'!P70:P$93, _xlpm.val_prec),
_xlpm.val_prec + (_xlpm.x-_xlpm.annee_prec) * (_xlpm.val_suiv-_xlpm.val_prec)/(_xlpm.annee_suiv-_xlpm.annee_prec)
)), )</f>
        <v>9.9657952777561203</v>
      </c>
      <c r="AW38" s="29" cm="1">
        <f t="array" ref="AW38">IFERROR(IF('2. Mise en forme données entrée'!Q70 &gt; 0, '2. Mise en forme données entrée'!Q70,
_xlfn.LET(
_xlpm.x, $C38,
_xlpm.supp_zero_un, '2. Mise en forme données entrée'!Q$53:Q70 &gt; 0,
_xlpm.supp_zero_deux, '2. Mise en forme données entrée'!Q70:Q$93 &gt; 0,
_xlpm.annee_prec, _xlfn.XLOOKUP(TRUE, _xlpm.supp_zero_un, $C$21:$C38,$C38,0,-1),
_xlpm.val_prec, _xlfn.XLOOKUP(TRUE, _xlpm.supp_zero_un, '2. Mise en forme données entrée'!Q$53:Q70, _xlfn.XLOOKUP(TRUE,_xlpm.supp_zero_deux,'2. Mise en forme données entrée'!Q70:Q$93),0,-1),
_xlpm.annee_suiv, _xlfn.XLOOKUP(TRUE, _xlpm.supp_zero_deux, '2. Mise en forme données entrée'!$C70:$C$93, $C38),
_xlpm.val_suiv, _xlfn.XLOOKUP(TRUE, _xlpm.supp_zero_deux, '2. Mise en forme données entrée'!Q70:Q$93, _xlpm.val_prec),
_xlpm.val_prec + (_xlpm.x-_xlpm.annee_prec) * (_xlpm.val_suiv-_xlpm.val_prec)/(_xlpm.annee_suiv-_xlpm.annee_prec)
)), )</f>
        <v>21.912791581501601</v>
      </c>
      <c r="AX38" s="29" cm="1">
        <f t="array" ref="AX38">IFERROR(IF('2. Mise en forme données entrée'!R70 &gt; 0, '2. Mise en forme données entrée'!R70,
_xlfn.LET(
_xlpm.x, $C38,
_xlpm.supp_zero_un, '2. Mise en forme données entrée'!R$53:R70 &gt; 0,
_xlpm.supp_zero_deux, '2. Mise en forme données entrée'!R70:R$93 &gt; 0,
_xlpm.annee_prec, _xlfn.XLOOKUP(TRUE, _xlpm.supp_zero_un, $C$21:$C38,$C38,0,-1),
_xlpm.val_prec, _xlfn.XLOOKUP(TRUE, _xlpm.supp_zero_un, '2. Mise en forme données entrée'!R$53:R70, _xlfn.XLOOKUP(TRUE,_xlpm.supp_zero_deux,'2. Mise en forme données entrée'!R70:R$93),0,-1),
_xlpm.annee_suiv, _xlfn.XLOOKUP(TRUE, _xlpm.supp_zero_deux, '2. Mise en forme données entrée'!$C70:$C$93, $C38),
_xlpm.val_suiv, _xlfn.XLOOKUP(TRUE, _xlpm.supp_zero_deux, '2. Mise en forme données entrée'!R70:R$93, _xlpm.val_prec),
_xlpm.val_prec + (_xlpm.x-_xlpm.annee_prec) * (_xlpm.val_suiv-_xlpm.val_prec)/(_xlpm.annee_suiv-_xlpm.annee_prec)
)), )</f>
        <v>138.918193310346</v>
      </c>
      <c r="AZ38" s="29" cm="1">
        <f t="array" ref="AZ38">IFERROR(IF('2. Mise en forme données entrée'!T70 &gt; 0, '2. Mise en forme données entrée'!T70,
_xlfn.LET(
_xlpm.x, $C38,
_xlpm.supp_zero_un, '2. Mise en forme données entrée'!T$53:T70 &gt; 0,
_xlpm.supp_zero_deux, '2. Mise en forme données entrée'!T70:T$93 &gt; 0,
_xlpm.annee_prec, _xlfn.XLOOKUP(TRUE, _xlpm.supp_zero_un, $C$21:$C38,$C38,0,-1),
_xlpm.val_prec, _xlfn.XLOOKUP(TRUE, _xlpm.supp_zero_un, '2. Mise en forme données entrée'!T$53:T70, _xlfn.XLOOKUP(TRUE,_xlpm.supp_zero_deux,'2. Mise en forme données entrée'!T70:T$93),0,-1),
_xlpm.annee_suiv, _xlfn.XLOOKUP(TRUE, _xlpm.supp_zero_deux, '2. Mise en forme données entrée'!$C70:$C$93, $C38),
_xlpm.val_suiv, _xlfn.XLOOKUP(TRUE, _xlpm.supp_zero_deux, '2. Mise en forme données entrée'!T70:T$93, _xlpm.val_prec),
_xlpm.val_prec + (_xlpm.x-_xlpm.annee_prec) * (_xlpm.val_suiv-_xlpm.val_prec)/(_xlpm.annee_suiv-_xlpm.annee_prec)
)), )</f>
        <v>0.260268635756713</v>
      </c>
      <c r="BA38" s="29" cm="1">
        <f t="array" ref="BA38">IFERROR(IF('2. Mise en forme données entrée'!U70 &gt; 0, '2. Mise en forme données entrée'!U70,
_xlfn.LET(
_xlpm.x, $C38,
_xlpm.supp_zero_un, '2. Mise en forme données entrée'!U$53:U70 &gt; 0,
_xlpm.supp_zero_deux, '2. Mise en forme données entrée'!U70:U$93 &gt; 0,
_xlpm.annee_prec, _xlfn.XLOOKUP(TRUE, _xlpm.supp_zero_un, $C$21:$C38,$C38,0,-1),
_xlpm.val_prec, _xlfn.XLOOKUP(TRUE, _xlpm.supp_zero_un, '2. Mise en forme données entrée'!U$53:U70, _xlfn.XLOOKUP(TRUE,_xlpm.supp_zero_deux,'2. Mise en forme données entrée'!U70:U$93),0,-1),
_xlpm.annee_suiv, _xlfn.XLOOKUP(TRUE, _xlpm.supp_zero_deux, '2. Mise en forme données entrée'!$C70:$C$93, $C38),
_xlpm.val_suiv, _xlfn.XLOOKUP(TRUE, _xlpm.supp_zero_deux, '2. Mise en forme données entrée'!U70:U$93, _xlpm.val_prec),
_xlpm.val_prec + (_xlpm.x-_xlpm.annee_prec) * (_xlpm.val_suiv-_xlpm.val_prec)/(_xlpm.annee_suiv-_xlpm.annee_prec)
)), )</f>
        <v>0.27328206754454798</v>
      </c>
      <c r="BB38" s="29" cm="1">
        <f t="array" ref="BB38">IFERROR(IF('2. Mise en forme données entrée'!V70 &gt; 0, '2. Mise en forme données entrée'!V70,
_xlfn.LET(
_xlpm.x, $C38,
_xlpm.supp_zero_un, '2. Mise en forme données entrée'!V$53:V70 &gt; 0,
_xlpm.supp_zero_deux, '2. Mise en forme données entrée'!V70:V$93 &gt; 0,
_xlpm.annee_prec, _xlfn.XLOOKUP(TRUE, _xlpm.supp_zero_un, $C$21:$C38,$C38,0,-1),
_xlpm.val_prec, _xlfn.XLOOKUP(TRUE, _xlpm.supp_zero_un, '2. Mise en forme données entrée'!V$53:V70, _xlfn.XLOOKUP(TRUE,_xlpm.supp_zero_deux,'2. Mise en forme données entrée'!V70:V$93),0,-1),
_xlpm.annee_suiv, _xlfn.XLOOKUP(TRUE, _xlpm.supp_zero_deux, '2. Mise en forme données entrée'!$C70:$C$93, $C38),
_xlpm.val_suiv, _xlfn.XLOOKUP(TRUE, _xlpm.supp_zero_deux, '2. Mise en forme données entrée'!V70:V$93, _xlpm.val_prec),
_xlpm.val_prec + (_xlpm.x-_xlpm.annee_prec) * (_xlpm.val_suiv-_xlpm.val_prec)/(_xlpm.annee_suiv-_xlpm.annee_prec)
)), )</f>
        <v>0.58533500052828602</v>
      </c>
      <c r="BC38" s="29" cm="1">
        <f t="array" ref="BC38">IFERROR(IF('2. Mise en forme données entrée'!W70 &gt; 0, '2. Mise en forme données entrée'!W70,
_xlfn.LET(
_xlpm.x, $C38,
_xlpm.supp_zero_un, '2. Mise en forme données entrée'!W$53:W70 &gt; 0,
_xlpm.supp_zero_deux, '2. Mise en forme données entrée'!W70:W$93 &gt; 0,
_xlpm.annee_prec, _xlfn.XLOOKUP(TRUE, _xlpm.supp_zero_un, $C$21:$C38,$C38,0,-1),
_xlpm.val_prec, _xlfn.XLOOKUP(TRUE, _xlpm.supp_zero_un, '2. Mise en forme données entrée'!W$53:W70, _xlfn.XLOOKUP(TRUE,_xlpm.supp_zero_deux,'2. Mise en forme données entrée'!W70:W$93),0,-1),
_xlpm.annee_suiv, _xlfn.XLOOKUP(TRUE, _xlpm.supp_zero_deux, '2. Mise en forme données entrée'!$C70:$C$93, $C38),
_xlpm.val_suiv, _xlfn.XLOOKUP(TRUE, _xlpm.supp_zero_deux, '2. Mise en forme données entrée'!W70:W$93, _xlpm.val_prec),
_xlpm.val_prec + (_xlpm.x-_xlpm.annee_prec) * (_xlpm.val_suiv-_xlpm.val_prec)/(_xlpm.annee_suiv-_xlpm.annee_prec)
)), )</f>
        <v>3.7514253785579799</v>
      </c>
      <c r="BE38" s="29" cm="1">
        <f t="array" ref="BE38">IFERROR(IF('2. Mise en forme données entrée'!Y70 &gt; 0, '2. Mise en forme données entrée'!Y70,
_xlfn.LET(
_xlpm.x, $C38,
_xlpm.supp_zero_un, '2. Mise en forme données entrée'!Y$53:Y70 &gt; 0,
_xlpm.supp_zero_deux, '2. Mise en forme données entrée'!Y70:Y$93 &gt; 0,
_xlpm.annee_prec, _xlfn.XLOOKUP(TRUE, _xlpm.supp_zero_un, $C$21:$C38,$C38,0,-1),
_xlpm.val_prec, _xlfn.XLOOKUP(TRUE, _xlpm.supp_zero_un, '2. Mise en forme données entrée'!Y$53:Y70, _xlfn.XLOOKUP(TRUE,_xlpm.supp_zero_deux,'2. Mise en forme données entrée'!Y70:Y$93),0,-1),
_xlpm.annee_suiv, _xlfn.XLOOKUP(TRUE, _xlpm.supp_zero_deux, '2. Mise en forme données entrée'!$C70:$C$93, $C38),
_xlpm.val_suiv, _xlfn.XLOOKUP(TRUE, _xlpm.supp_zero_deux, '2. Mise en forme données entrée'!Y70:Y$93, _xlpm.val_prec),
_xlpm.val_prec + (_xlpm.x-_xlpm.annee_prec) * (_xlpm.val_suiv-_xlpm.val_prec)/(_xlpm.annee_suiv-_xlpm.annee_prec)
)), )</f>
        <v>2.7102642342561398</v>
      </c>
      <c r="BF38" s="29" cm="1">
        <f t="array" ref="BF38">IFERROR(IF('2. Mise en forme données entrée'!Z70 &gt; 0, '2. Mise en forme données entrée'!Z70,
_xlfn.LET(
_xlpm.x, $C38,
_xlpm.supp_zero_un, '2. Mise en forme données entrée'!Z$53:Z70 &gt; 0,
_xlpm.supp_zero_deux, '2. Mise en forme données entrée'!Z70:Z$93 &gt; 0,
_xlpm.annee_prec, _xlfn.XLOOKUP(TRUE, _xlpm.supp_zero_un, $C$21:$C38,$C38,0,-1),
_xlpm.val_prec, _xlfn.XLOOKUP(TRUE, _xlpm.supp_zero_un, '2. Mise en forme données entrée'!Z$53:Z70, _xlfn.XLOOKUP(TRUE,_xlpm.supp_zero_deux,'2. Mise en forme données entrée'!Z70:Z$93),0,-1),
_xlpm.annee_suiv, _xlfn.XLOOKUP(TRUE, _xlpm.supp_zero_deux, '2. Mise en forme données entrée'!$C70:$C$93, $C38),
_xlpm.val_suiv, _xlfn.XLOOKUP(TRUE, _xlpm.supp_zero_deux, '2. Mise en forme données entrée'!Z70:Z$93, _xlpm.val_prec),
_xlpm.val_prec + (_xlpm.x-_xlpm.annee_prec) * (_xlpm.val_suiv-_xlpm.val_prec)/(_xlpm.annee_suiv-_xlpm.annee_prec)
)), )</f>
        <v>2.84577744596894</v>
      </c>
      <c r="BG38" s="29" cm="1">
        <f t="array" ref="BG38">IFERROR(IF('2. Mise en forme données entrée'!AA70 &gt; 0, '2. Mise en forme données entrée'!AA70,
_xlfn.LET(
_xlpm.x, $C38,
_xlpm.supp_zero_un, '2. Mise en forme données entrée'!AA$53:AA70 &gt; 0,
_xlpm.supp_zero_deux, '2. Mise en forme données entrée'!AA70:AA$93 &gt; 0,
_xlpm.annee_prec, _xlfn.XLOOKUP(TRUE, _xlpm.supp_zero_un, $C$21:$C38,$C38,0,-1),
_xlpm.val_prec, _xlfn.XLOOKUP(TRUE, _xlpm.supp_zero_un, '2. Mise en forme données entrée'!AA$53:AA70, _xlfn.XLOOKUP(TRUE,_xlpm.supp_zero_deux,'2. Mise en forme données entrée'!AA70:AA$93),0,-1),
_xlpm.annee_suiv, _xlfn.XLOOKUP(TRUE, _xlpm.supp_zero_deux, '2. Mise en forme données entrée'!$C70:$C$93, $C38),
_xlpm.val_suiv, _xlfn.XLOOKUP(TRUE, _xlpm.supp_zero_deux, '2. Mise en forme données entrée'!AA70:AA$93, _xlpm.val_prec),
_xlpm.val_prec + (_xlpm.x-_xlpm.annee_prec) * (_xlpm.val_suiv-_xlpm.val_prec)/(_xlpm.annee_suiv-_xlpm.annee_prec)
)), )</f>
        <v>6.3329847726979898</v>
      </c>
      <c r="BH38" s="29" cm="1">
        <f t="array" ref="BH38">IFERROR(IF('2. Mise en forme données entrée'!AB70 &gt; 0, '2. Mise en forme données entrée'!AB70,
_xlfn.LET(
_xlpm.x, $C38,
_xlpm.supp_zero_un, '2. Mise en forme données entrée'!AB$53:AB70 &gt; 0,
_xlpm.supp_zero_deux, '2. Mise en forme données entrée'!AB70:AB$93 &gt; 0,
_xlpm.annee_prec, _xlfn.XLOOKUP(TRUE, _xlpm.supp_zero_un, $C$21:$C38,$C38,0,-1),
_xlpm.val_prec, _xlfn.XLOOKUP(TRUE, _xlpm.supp_zero_un, '2. Mise en forme données entrée'!AB$53:AB70, _xlfn.XLOOKUP(TRUE,_xlpm.supp_zero_deux,'2. Mise en forme données entrée'!AB70:AB$93),0,-1),
_xlpm.annee_suiv, _xlfn.XLOOKUP(TRUE, _xlpm.supp_zero_deux, '2. Mise en forme données entrée'!$C70:$C$93, $C38),
_xlpm.val_suiv, _xlfn.XLOOKUP(TRUE, _xlpm.supp_zero_deux, '2. Mise en forme données entrée'!AB70:AB$93, _xlpm.val_prec),
_xlpm.val_prec + (_xlpm.x-_xlpm.annee_prec) * (_xlpm.val_suiv-_xlpm.val_prec)/(_xlpm.annee_suiv-_xlpm.annee_prec)
)), )</f>
        <v>39.950836240882197</v>
      </c>
      <c r="BJ38" s="30" cm="1">
        <f t="array" ref="BJ38">IFERROR(IF('2. Mise en forme données entrée'!AD70 &gt; 0, '2. Mise en forme données entrée'!AD70,
_xlfn.LET(
_xlpm.x, $C38,
_xlpm.supp_zero_un, '2. Mise en forme données entrée'!AD$53:AD70 &gt; 0,
_xlpm.supp_zero_deux, '2. Mise en forme données entrée'!AD70:AD$93 &gt; 0,
_xlpm.annee_prec, _xlfn.XLOOKUP(TRUE, _xlpm.supp_zero_un, $C$21:$C38,$C38,0,-1),
_xlpm.val_prec, _xlfn.XLOOKUP(TRUE, _xlpm.supp_zero_un, '2. Mise en forme données entrée'!AD$53:AD70, _xlfn.XLOOKUP(TRUE,_xlpm.supp_zero_deux,'2. Mise en forme données entrée'!AD70:AD$93),0,-1),
_xlpm.annee_suiv, _xlfn.XLOOKUP(TRUE, _xlpm.supp_zero_deux, '2. Mise en forme données entrée'!$C70:$C$93, $C38),
_xlpm.val_suiv, _xlfn.XLOOKUP(TRUE, _xlpm.supp_zero_deux, '2. Mise en forme données entrée'!AD70:AD$93, _xlpm.val_prec),
_xlpm.val_prec + (_xlpm.x-_xlpm.annee_prec) * (_xlpm.val_suiv-_xlpm.val_prec)/(_xlpm.annee_suiv-_xlpm.annee_prec)
)), )</f>
        <v>11.6561471851089</v>
      </c>
      <c r="BK38" s="30" cm="1">
        <f t="array" ref="BK38">IFERROR(IF('2. Mise en forme données entrée'!AE70 &gt; 0, '2. Mise en forme données entrée'!AE70,
_xlfn.LET(
_xlpm.x, $C38,
_xlpm.supp_zero_un, '2. Mise en forme données entrée'!AE$53:AE70 &gt; 0,
_xlpm.supp_zero_deux, '2. Mise en forme données entrée'!AE70:AE$93 &gt; 0,
_xlpm.annee_prec, _xlfn.XLOOKUP(TRUE, _xlpm.supp_zero_un, $C$21:$C38,$C38,0,-1),
_xlpm.val_prec, _xlfn.XLOOKUP(TRUE, _xlpm.supp_zero_un, '2. Mise en forme données entrée'!AE$53:AE70, _xlfn.XLOOKUP(TRUE,_xlpm.supp_zero_deux,'2. Mise en forme données entrée'!AE70:AE$93),0,-1),
_xlpm.annee_suiv, _xlfn.XLOOKUP(TRUE, _xlpm.supp_zero_deux, '2. Mise en forme données entrée'!$C70:$C$93, $C38),
_xlpm.val_suiv, _xlfn.XLOOKUP(TRUE, _xlpm.supp_zero_deux, '2. Mise en forme données entrée'!AE70:AE$93, _xlpm.val_prec),
_xlpm.val_prec + (_xlpm.x-_xlpm.annee_prec) * (_xlpm.val_suiv-_xlpm.val_prec)/(_xlpm.annee_suiv-_xlpm.annee_prec)
)), )</f>
        <v>12.238954544364301</v>
      </c>
      <c r="BL38" s="30" cm="1">
        <f t="array" ref="BL38">IFERROR(IF('2. Mise en forme données entrée'!AF70 &gt; 0, '2. Mise en forme données entrée'!AF70,
_xlfn.LET(
_xlpm.x, $C38,
_xlpm.supp_zero_un, '2. Mise en forme données entrée'!AF$53:AF70 &gt; 0,
_xlpm.supp_zero_deux, '2. Mise en forme données entrée'!AF70:AF$93 &gt; 0,
_xlpm.annee_prec, _xlfn.XLOOKUP(TRUE, _xlpm.supp_zero_un, $C$21:$C38,$C38,0,-1),
_xlpm.val_prec, _xlfn.XLOOKUP(TRUE, _xlpm.supp_zero_un, '2. Mise en forme données entrée'!AF$53:AF70, _xlfn.XLOOKUP(TRUE,_xlpm.supp_zero_deux,'2. Mise en forme données entrée'!AF70:AF$93),0,-1),
_xlpm.annee_suiv, _xlfn.XLOOKUP(TRUE, _xlpm.supp_zero_deux, '2. Mise en forme données entrée'!$C70:$C$93, $C38),
_xlpm.val_suiv, _xlfn.XLOOKUP(TRUE, _xlpm.supp_zero_deux, '2. Mise en forme données entrée'!AF70:AF$93, _xlpm.val_prec),
_xlpm.val_prec + (_xlpm.x-_xlpm.annee_prec) * (_xlpm.val_suiv-_xlpm.val_prec)/(_xlpm.annee_suiv-_xlpm.annee_prec)
)), )</f>
        <v>27.2081242581623</v>
      </c>
      <c r="BM38" s="30" cm="1">
        <f t="array" ref="BM38">IFERROR(IF('2. Mise en forme données entrée'!AG70 &gt; 0, '2. Mise en forme données entrée'!AG70,
_xlfn.LET(
_xlpm.x, $C38,
_xlpm.supp_zero_un, '2. Mise en forme données entrée'!AG$53:AG70 &gt; 0,
_xlpm.supp_zero_deux, '2. Mise en forme données entrée'!AG70:AG$93 &gt; 0,
_xlpm.annee_prec, _xlfn.XLOOKUP(TRUE, _xlpm.supp_zero_un, $C$21:$C38,$C38,0,-1),
_xlpm.val_prec, _xlfn.XLOOKUP(TRUE, _xlpm.supp_zero_un, '2. Mise en forme données entrée'!AG$53:AG70, _xlfn.XLOOKUP(TRUE,_xlpm.supp_zero_deux,'2. Mise en forme données entrée'!AG70:AG$93),0,-1),
_xlpm.annee_suiv, _xlfn.XLOOKUP(TRUE, _xlpm.supp_zero_deux, '2. Mise en forme données entrée'!$C70:$C$93, $C38),
_xlpm.val_suiv, _xlfn.XLOOKUP(TRUE, _xlpm.supp_zero_deux, '2. Mise en forme données entrée'!AG70:AG$93, _xlpm.val_prec),
_xlpm.val_prec + (_xlpm.x-_xlpm.annee_prec) * (_xlpm.val_suiv-_xlpm.val_prec)/(_xlpm.annee_suiv-_xlpm.annee_prec)
)), )</f>
        <v>171.71234578920701</v>
      </c>
      <c r="BP38" s="55"/>
      <c r="BQ38" s="18" cm="1">
        <f t="array" ref="BQ38">IFERROR(IF('2. Mise en forme données entrée'!AK70 &gt; 0, '2. Mise en forme données entrée'!AK70,
_xlfn.LET(
_xlpm.x, $C38,
_xlpm.supp_zero_un, '2. Mise en forme données entrée'!AK$53:AK70 &gt; 0,
_xlpm.supp_zero_deux, '2. Mise en forme données entrée'!AK70:AK$93 &gt; 0,
_xlpm.annee_prec, _xlfn.XLOOKUP(TRUE, _xlpm.supp_zero_un, $C$21:$C38,$C38,0,-1),
_xlpm.val_prec, _xlfn.XLOOKUP(TRUE, _xlpm.supp_zero_un, '2. Mise en forme données entrée'!AK$53:AK70, _xlfn.XLOOKUP(TRUE,_xlpm.supp_zero_deux,'2. Mise en forme données entrée'!AK70:AK$93),0,-1),
_xlpm.annee_suiv, _xlfn.XLOOKUP(TRUE, _xlpm.supp_zero_deux, '2. Mise en forme données entrée'!$C70:$C$93, $C38),
_xlpm.val_suiv, _xlfn.XLOOKUP(TRUE, _xlpm.supp_zero_deux, '2. Mise en forme données entrée'!AK70:AK$93, _xlpm.val_prec),
_xlpm.val_prec + (_xlpm.x-_xlpm.annee_prec) * (_xlpm.val_suiv-_xlpm.val_prec)/(_xlpm.annee_suiv-_xlpm.annee_prec)
)), )</f>
        <v>0</v>
      </c>
      <c r="BR38" s="18" cm="1">
        <f t="array" ref="BR38">IFERROR(IF('2. Mise en forme données entrée'!AL70 &gt; 0, '2. Mise en forme données entrée'!AL70,
_xlfn.LET(
_xlpm.x, $C38,
_xlpm.supp_zero_un, '2. Mise en forme données entrée'!AL$53:AL70 &gt; 0,
_xlpm.supp_zero_deux, '2. Mise en forme données entrée'!AL70:AL$93 &gt; 0,
_xlpm.annee_prec, _xlfn.XLOOKUP(TRUE, _xlpm.supp_zero_un, $C$21:$C38,$C38,0,-1),
_xlpm.val_prec, _xlfn.XLOOKUP(TRUE, _xlpm.supp_zero_un, '2. Mise en forme données entrée'!AL$53:AL70, _xlfn.XLOOKUP(TRUE,_xlpm.supp_zero_deux,'2. Mise en forme données entrée'!AL70:AL$93),0,-1),
_xlpm.annee_suiv, _xlfn.XLOOKUP(TRUE, _xlpm.supp_zero_deux, '2. Mise en forme données entrée'!$C70:$C$93, $C38),
_xlpm.val_suiv, _xlfn.XLOOKUP(TRUE, _xlpm.supp_zero_deux, '2. Mise en forme données entrée'!AL70:AL$93, _xlpm.val_prec),
_xlpm.val_prec + (_xlpm.x-_xlpm.annee_prec) * (_xlpm.val_suiv-_xlpm.val_prec)/(_xlpm.annee_suiv-_xlpm.annee_prec)
)), )</f>
        <v>0</v>
      </c>
      <c r="BS38" s="18" cm="1">
        <f t="array" ref="BS38">IFERROR(IF('2. Mise en forme données entrée'!AM70 &gt; 0, '2. Mise en forme données entrée'!AM70,
_xlfn.LET(
_xlpm.x, $C38,
_xlpm.supp_zero_un, '2. Mise en forme données entrée'!AM$53:AM70 &gt; 0,
_xlpm.supp_zero_deux, '2. Mise en forme données entrée'!AM70:AM$93 &gt; 0,
_xlpm.annee_prec, _xlfn.XLOOKUP(TRUE, _xlpm.supp_zero_un, $C$21:$C38,$C38,0,-1),
_xlpm.val_prec, _xlfn.XLOOKUP(TRUE, _xlpm.supp_zero_un, '2. Mise en forme données entrée'!AM$53:AM70, _xlfn.XLOOKUP(TRUE,_xlpm.supp_zero_deux,'2. Mise en forme données entrée'!AM70:AM$93),0,-1),
_xlpm.annee_suiv, _xlfn.XLOOKUP(TRUE, _xlpm.supp_zero_deux, '2. Mise en forme données entrée'!$C70:$C$93, $C38),
_xlpm.val_suiv, _xlfn.XLOOKUP(TRUE, _xlpm.supp_zero_deux, '2. Mise en forme données entrée'!AM70:AM$93, _xlpm.val_prec),
_xlpm.val_prec + (_xlpm.x-_xlpm.annee_prec) * (_xlpm.val_suiv-_xlpm.val_prec)/(_xlpm.annee_suiv-_xlpm.annee_prec)
)), )</f>
        <v>0</v>
      </c>
      <c r="BT38" s="18" cm="1">
        <f t="array" ref="BT38">IFERROR(IF('2. Mise en forme données entrée'!AN70 &gt; 0, '2. Mise en forme données entrée'!AN70,
_xlfn.LET(
_xlpm.x, $C38,
_xlpm.supp_zero_un, '2. Mise en forme données entrée'!AN$53:AN70 &gt; 0,
_xlpm.supp_zero_deux, '2. Mise en forme données entrée'!AN70:AN$93 &gt; 0,
_xlpm.annee_prec, _xlfn.XLOOKUP(TRUE, _xlpm.supp_zero_un, $C$21:$C38,$C38,0,-1),
_xlpm.val_prec, _xlfn.XLOOKUP(TRUE, _xlpm.supp_zero_un, '2. Mise en forme données entrée'!AN$53:AN70, _xlfn.XLOOKUP(TRUE,_xlpm.supp_zero_deux,'2. Mise en forme données entrée'!AN70:AN$93),0,-1),
_xlpm.annee_suiv, _xlfn.XLOOKUP(TRUE, _xlpm.supp_zero_deux, '2. Mise en forme données entrée'!$C70:$C$93, $C38),
_xlpm.val_suiv, _xlfn.XLOOKUP(TRUE, _xlpm.supp_zero_deux, '2. Mise en forme données entrée'!AN70:AN$93, _xlpm.val_prec),
_xlpm.val_prec + (_xlpm.x-_xlpm.annee_prec) * (_xlpm.val_suiv-_xlpm.val_prec)/(_xlpm.annee_suiv-_xlpm.annee_prec)
)), )</f>
        <v>0</v>
      </c>
      <c r="BV38" s="29" cm="1">
        <f t="array" ref="BV38">IFERROR(IF('2. Mise en forme données entrée'!AP70 &gt; 0, '2. Mise en forme données entrée'!AP70,
_xlfn.LET(
_xlpm.x, $C38,
_xlpm.supp_zero_un, '2. Mise en forme données entrée'!AP$53:AP70 &gt; 0,
_xlpm.supp_zero_deux, '2. Mise en forme données entrée'!AP70:AP$93 &gt; 0,
_xlpm.annee_prec, _xlfn.XLOOKUP(TRUE, _xlpm.supp_zero_un, $C$21:$C38,$C38,0,-1),
_xlpm.val_prec, _xlfn.XLOOKUP(TRUE, _xlpm.supp_zero_un, '2. Mise en forme données entrée'!AP$53:AP70, _xlfn.XLOOKUP(TRUE,_xlpm.supp_zero_deux,'2. Mise en forme données entrée'!AP70:AP$93),0,-1),
_xlpm.annee_suiv, _xlfn.XLOOKUP(TRUE, _xlpm.supp_zero_deux, '2. Mise en forme données entrée'!$C70:$C$93, $C38),
_xlpm.val_suiv, _xlfn.XLOOKUP(TRUE, _xlpm.supp_zero_deux, '2. Mise en forme données entrée'!AP70:AP$93, _xlpm.val_prec),
_xlpm.val_prec + (_xlpm.x-_xlpm.annee_prec) * (_xlpm.val_suiv-_xlpm.val_prec)/(_xlpm.annee_suiv-_xlpm.annee_prec)
)), )</f>
        <v>0</v>
      </c>
      <c r="BW38" s="29" cm="1">
        <f t="array" ref="BW38">IFERROR(IF('2. Mise en forme données entrée'!AQ70 &gt; 0, '2. Mise en forme données entrée'!AQ70,
_xlfn.LET(
_xlpm.x, $C38,
_xlpm.supp_zero_un, '2. Mise en forme données entrée'!AQ$53:AQ70 &gt; 0,
_xlpm.supp_zero_deux, '2. Mise en forme données entrée'!AQ70:AQ$93 &gt; 0,
_xlpm.annee_prec, _xlfn.XLOOKUP(TRUE, _xlpm.supp_zero_un, $C$21:$C38,$C38,0,-1),
_xlpm.val_prec, _xlfn.XLOOKUP(TRUE, _xlpm.supp_zero_un, '2. Mise en forme données entrée'!AQ$53:AQ70, _xlfn.XLOOKUP(TRUE,_xlpm.supp_zero_deux,'2. Mise en forme données entrée'!AQ70:AQ$93),0,-1),
_xlpm.annee_suiv, _xlfn.XLOOKUP(TRUE, _xlpm.supp_zero_deux, '2. Mise en forme données entrée'!$C70:$C$93, $C38),
_xlpm.val_suiv, _xlfn.XLOOKUP(TRUE, _xlpm.supp_zero_deux, '2. Mise en forme données entrée'!AQ70:AQ$93, _xlpm.val_prec),
_xlpm.val_prec + (_xlpm.x-_xlpm.annee_prec) * (_xlpm.val_suiv-_xlpm.val_prec)/(_xlpm.annee_suiv-_xlpm.annee_prec)
)), )</f>
        <v>0</v>
      </c>
      <c r="BX38" s="29" cm="1">
        <f t="array" ref="BX38">IFERROR(IF('2. Mise en forme données entrée'!AR70 &gt; 0, '2. Mise en forme données entrée'!AR70,
_xlfn.LET(
_xlpm.x, $C38,
_xlpm.supp_zero_un, '2. Mise en forme données entrée'!AR$53:AR70 &gt; 0,
_xlpm.supp_zero_deux, '2. Mise en forme données entrée'!AR70:AR$93 &gt; 0,
_xlpm.annee_prec, _xlfn.XLOOKUP(TRUE, _xlpm.supp_zero_un, $C$21:$C38,$C38,0,-1),
_xlpm.val_prec, _xlfn.XLOOKUP(TRUE, _xlpm.supp_zero_un, '2. Mise en forme données entrée'!AR$53:AR70, _xlfn.XLOOKUP(TRUE,_xlpm.supp_zero_deux,'2. Mise en forme données entrée'!AR70:AR$93),0,-1),
_xlpm.annee_suiv, _xlfn.XLOOKUP(TRUE, _xlpm.supp_zero_deux, '2. Mise en forme données entrée'!$C70:$C$93, $C38),
_xlpm.val_suiv, _xlfn.XLOOKUP(TRUE, _xlpm.supp_zero_deux, '2. Mise en forme données entrée'!AR70:AR$93, _xlpm.val_prec),
_xlpm.val_prec + (_xlpm.x-_xlpm.annee_prec) * (_xlpm.val_suiv-_xlpm.val_prec)/(_xlpm.annee_suiv-_xlpm.annee_prec)
)), )</f>
        <v>0</v>
      </c>
      <c r="BY38" s="29" cm="1">
        <f t="array" ref="BY38">IFERROR(IF('2. Mise en forme données entrée'!AS70 &gt; 0, '2. Mise en forme données entrée'!AS70,
_xlfn.LET(
_xlpm.x, $C38,
_xlpm.supp_zero_un, '2. Mise en forme données entrée'!AS$53:AS70 &gt; 0,
_xlpm.supp_zero_deux, '2. Mise en forme données entrée'!AS70:AS$93 &gt; 0,
_xlpm.annee_prec, _xlfn.XLOOKUP(TRUE, _xlpm.supp_zero_un, $C$21:$C38,$C38,0,-1),
_xlpm.val_prec, _xlfn.XLOOKUP(TRUE, _xlpm.supp_zero_un, '2. Mise en forme données entrée'!AS$53:AS70, _xlfn.XLOOKUP(TRUE,_xlpm.supp_zero_deux,'2. Mise en forme données entrée'!AS70:AS$93),0,-1),
_xlpm.annee_suiv, _xlfn.XLOOKUP(TRUE, _xlpm.supp_zero_deux, '2. Mise en forme données entrée'!$C70:$C$93, $C38),
_xlpm.val_suiv, _xlfn.XLOOKUP(TRUE, _xlpm.supp_zero_deux, '2. Mise en forme données entrée'!AS70:AS$93, _xlpm.val_prec),
_xlpm.val_prec + (_xlpm.x-_xlpm.annee_prec) * (_xlpm.val_suiv-_xlpm.val_prec)/(_xlpm.annee_suiv-_xlpm.annee_prec)
)), )</f>
        <v>0</v>
      </c>
      <c r="CA38" s="29" cm="1">
        <f t="array" ref="CA38">IFERROR(IF('2. Mise en forme données entrée'!AU70 &gt; 0, '2. Mise en forme données entrée'!AU70,
_xlfn.LET(
_xlpm.x, $C38,
_xlpm.supp_zero_un, '2. Mise en forme données entrée'!AU$53:AU70 &gt; 0,
_xlpm.supp_zero_deux, '2. Mise en forme données entrée'!AU70:AU$93 &gt; 0,
_xlpm.annee_prec, _xlfn.XLOOKUP(TRUE, _xlpm.supp_zero_un, $C$21:$C38,$C38,0,-1),
_xlpm.val_prec, _xlfn.XLOOKUP(TRUE, _xlpm.supp_zero_un, '2. Mise en forme données entrée'!AU$53:AU70, _xlfn.XLOOKUP(TRUE,_xlpm.supp_zero_deux,'2. Mise en forme données entrée'!AU70:AU$93),0,-1),
_xlpm.annee_suiv, _xlfn.XLOOKUP(TRUE, _xlpm.supp_zero_deux, '2. Mise en forme données entrée'!$C70:$C$93, $C38),
_xlpm.val_suiv, _xlfn.XLOOKUP(TRUE, _xlpm.supp_zero_deux, '2. Mise en forme données entrée'!AU70:AU$93, _xlpm.val_prec),
_xlpm.val_prec + (_xlpm.x-_xlpm.annee_prec) * (_xlpm.val_suiv-_xlpm.val_prec)/(_xlpm.annee_suiv-_xlpm.annee_prec)
)), )</f>
        <v>0</v>
      </c>
      <c r="CB38" s="29" cm="1">
        <f t="array" ref="CB38">IFERROR(IF('2. Mise en forme données entrée'!AV70 &gt; 0, '2. Mise en forme données entrée'!AV70,
_xlfn.LET(
_xlpm.x, $C38,
_xlpm.supp_zero_un, '2. Mise en forme données entrée'!AV$53:AV70 &gt; 0,
_xlpm.supp_zero_deux, '2. Mise en forme données entrée'!AV70:AV$93 &gt; 0,
_xlpm.annee_prec, _xlfn.XLOOKUP(TRUE, _xlpm.supp_zero_un, $C$21:$C38,$C38,0,-1),
_xlpm.val_prec, _xlfn.XLOOKUP(TRUE, _xlpm.supp_zero_un, '2. Mise en forme données entrée'!AV$53:AV70, _xlfn.XLOOKUP(TRUE,_xlpm.supp_zero_deux,'2. Mise en forme données entrée'!AV70:AV$93),0,-1),
_xlpm.annee_suiv, _xlfn.XLOOKUP(TRUE, _xlpm.supp_zero_deux, '2. Mise en forme données entrée'!$C70:$C$93, $C38),
_xlpm.val_suiv, _xlfn.XLOOKUP(TRUE, _xlpm.supp_zero_deux, '2. Mise en forme données entrée'!AV70:AV$93, _xlpm.val_prec),
_xlpm.val_prec + (_xlpm.x-_xlpm.annee_prec) * (_xlpm.val_suiv-_xlpm.val_prec)/(_xlpm.annee_suiv-_xlpm.annee_prec)
)), )</f>
        <v>0</v>
      </c>
      <c r="CC38" s="29" cm="1">
        <f t="array" ref="CC38">IFERROR(IF('2. Mise en forme données entrée'!AW70 &gt; 0, '2. Mise en forme données entrée'!AW70,
_xlfn.LET(
_xlpm.x, $C38,
_xlpm.supp_zero_un, '2. Mise en forme données entrée'!AW$53:AW70 &gt; 0,
_xlpm.supp_zero_deux, '2. Mise en forme données entrée'!AW70:AW$93 &gt; 0,
_xlpm.annee_prec, _xlfn.XLOOKUP(TRUE, _xlpm.supp_zero_un, $C$21:$C38,$C38,0,-1),
_xlpm.val_prec, _xlfn.XLOOKUP(TRUE, _xlpm.supp_zero_un, '2. Mise en forme données entrée'!AW$53:AW70, _xlfn.XLOOKUP(TRUE,_xlpm.supp_zero_deux,'2. Mise en forme données entrée'!AW70:AW$93),0,-1),
_xlpm.annee_suiv, _xlfn.XLOOKUP(TRUE, _xlpm.supp_zero_deux, '2. Mise en forme données entrée'!$C70:$C$93, $C38),
_xlpm.val_suiv, _xlfn.XLOOKUP(TRUE, _xlpm.supp_zero_deux, '2. Mise en forme données entrée'!AW70:AW$93, _xlpm.val_prec),
_xlpm.val_prec + (_xlpm.x-_xlpm.annee_prec) * (_xlpm.val_suiv-_xlpm.val_prec)/(_xlpm.annee_suiv-_xlpm.annee_prec)
)), )</f>
        <v>0</v>
      </c>
      <c r="CD38" s="29" cm="1">
        <f t="array" ref="CD38">IFERROR(IF('2. Mise en forme données entrée'!AX70 &gt; 0, '2. Mise en forme données entrée'!AX70,
_xlfn.LET(
_xlpm.x, $C38,
_xlpm.supp_zero_un, '2. Mise en forme données entrée'!AX$53:AX70 &gt; 0,
_xlpm.supp_zero_deux, '2. Mise en forme données entrée'!AX70:AX$93 &gt; 0,
_xlpm.annee_prec, _xlfn.XLOOKUP(TRUE, _xlpm.supp_zero_un, $C$21:$C38,$C38,0,-1),
_xlpm.val_prec, _xlfn.XLOOKUP(TRUE, _xlpm.supp_zero_un, '2. Mise en forme données entrée'!AX$53:AX70, _xlfn.XLOOKUP(TRUE,_xlpm.supp_zero_deux,'2. Mise en forme données entrée'!AX70:AX$93),0,-1),
_xlpm.annee_suiv, _xlfn.XLOOKUP(TRUE, _xlpm.supp_zero_deux, '2. Mise en forme données entrée'!$C70:$C$93, $C38),
_xlpm.val_suiv, _xlfn.XLOOKUP(TRUE, _xlpm.supp_zero_deux, '2. Mise en forme données entrée'!AX70:AX$93, _xlpm.val_prec),
_xlpm.val_prec + (_xlpm.x-_xlpm.annee_prec) * (_xlpm.val_suiv-_xlpm.val_prec)/(_xlpm.annee_suiv-_xlpm.annee_prec)
)), )</f>
        <v>0</v>
      </c>
      <c r="CF38" s="29" cm="1">
        <f t="array" ref="CF38">IFERROR(IF('2. Mise en forme données entrée'!AZ70 &gt; 0, '2. Mise en forme données entrée'!AZ70,
_xlfn.LET(
_xlpm.x, $C38,
_xlpm.supp_zero_un, '2. Mise en forme données entrée'!AZ$53:AZ70 &gt; 0,
_xlpm.supp_zero_deux, '2. Mise en forme données entrée'!AZ70:AZ$93 &gt; 0,
_xlpm.annee_prec, _xlfn.XLOOKUP(TRUE, _xlpm.supp_zero_un, $C$21:$C38,$C38,0,-1),
_xlpm.val_prec, _xlfn.XLOOKUP(TRUE, _xlpm.supp_zero_un, '2. Mise en forme données entrée'!AZ$53:AZ70, _xlfn.XLOOKUP(TRUE,_xlpm.supp_zero_deux,'2. Mise en forme données entrée'!AZ70:AZ$93),0,-1),
_xlpm.annee_suiv, _xlfn.XLOOKUP(TRUE, _xlpm.supp_zero_deux, '2. Mise en forme données entrée'!$C70:$C$93, $C38),
_xlpm.val_suiv, _xlfn.XLOOKUP(TRUE, _xlpm.supp_zero_deux, '2. Mise en forme données entrée'!AZ70:AZ$93, _xlpm.val_prec),
_xlpm.val_prec + (_xlpm.x-_xlpm.annee_prec) * (_xlpm.val_suiv-_xlpm.val_prec)/(_xlpm.annee_suiv-_xlpm.annee_prec)
)), )</f>
        <v>0</v>
      </c>
      <c r="CG38" s="29" cm="1">
        <f t="array" ref="CG38">IFERROR(IF('2. Mise en forme données entrée'!BA70 &gt; 0, '2. Mise en forme données entrée'!BA70,
_xlfn.LET(
_xlpm.x, $C38,
_xlpm.supp_zero_un, '2. Mise en forme données entrée'!BA$53:BA70 &gt; 0,
_xlpm.supp_zero_deux, '2. Mise en forme données entrée'!BA70:BA$93 &gt; 0,
_xlpm.annee_prec, _xlfn.XLOOKUP(TRUE, _xlpm.supp_zero_un, $C$21:$C38,$C38,0,-1),
_xlpm.val_prec, _xlfn.XLOOKUP(TRUE, _xlpm.supp_zero_un, '2. Mise en forme données entrée'!BA$53:BA70, _xlfn.XLOOKUP(TRUE,_xlpm.supp_zero_deux,'2. Mise en forme données entrée'!BA70:BA$93),0,-1),
_xlpm.annee_suiv, _xlfn.XLOOKUP(TRUE, _xlpm.supp_zero_deux, '2. Mise en forme données entrée'!$C70:$C$93, $C38),
_xlpm.val_suiv, _xlfn.XLOOKUP(TRUE, _xlpm.supp_zero_deux, '2. Mise en forme données entrée'!BA70:BA$93, _xlpm.val_prec),
_xlpm.val_prec + (_xlpm.x-_xlpm.annee_prec) * (_xlpm.val_suiv-_xlpm.val_prec)/(_xlpm.annee_suiv-_xlpm.annee_prec)
)), )</f>
        <v>0</v>
      </c>
      <c r="CH38" s="29" cm="1">
        <f t="array" ref="CH38">IFERROR(IF('2. Mise en forme données entrée'!BB70 &gt; 0, '2. Mise en forme données entrée'!BB70,
_xlfn.LET(
_xlpm.x, $C38,
_xlpm.supp_zero_un, '2. Mise en forme données entrée'!BB$53:BB70 &gt; 0,
_xlpm.supp_zero_deux, '2. Mise en forme données entrée'!BB70:BB$93 &gt; 0,
_xlpm.annee_prec, _xlfn.XLOOKUP(TRUE, _xlpm.supp_zero_un, $C$21:$C38,$C38,0,-1),
_xlpm.val_prec, _xlfn.XLOOKUP(TRUE, _xlpm.supp_zero_un, '2. Mise en forme données entrée'!BB$53:BB70, _xlfn.XLOOKUP(TRUE,_xlpm.supp_zero_deux,'2. Mise en forme données entrée'!BB70:BB$93),0,-1),
_xlpm.annee_suiv, _xlfn.XLOOKUP(TRUE, _xlpm.supp_zero_deux, '2. Mise en forme données entrée'!$C70:$C$93, $C38),
_xlpm.val_suiv, _xlfn.XLOOKUP(TRUE, _xlpm.supp_zero_deux, '2. Mise en forme données entrée'!BB70:BB$93, _xlpm.val_prec),
_xlpm.val_prec + (_xlpm.x-_xlpm.annee_prec) * (_xlpm.val_suiv-_xlpm.val_prec)/(_xlpm.annee_suiv-_xlpm.annee_prec)
)), )</f>
        <v>0</v>
      </c>
      <c r="CI38" s="29" cm="1">
        <f t="array" ref="CI38">IFERROR(IF('2. Mise en forme données entrée'!BC70 &gt; 0, '2. Mise en forme données entrée'!BC70,
_xlfn.LET(
_xlpm.x, $C38,
_xlpm.supp_zero_un, '2. Mise en forme données entrée'!BC$53:BC70 &gt; 0,
_xlpm.supp_zero_deux, '2. Mise en forme données entrée'!BC70:BC$93 &gt; 0,
_xlpm.annee_prec, _xlfn.XLOOKUP(TRUE, _xlpm.supp_zero_un, $C$21:$C38,$C38,0,-1),
_xlpm.val_prec, _xlfn.XLOOKUP(TRUE, _xlpm.supp_zero_un, '2. Mise en forme données entrée'!BC$53:BC70, _xlfn.XLOOKUP(TRUE,_xlpm.supp_zero_deux,'2. Mise en forme données entrée'!BC70:BC$93),0,-1),
_xlpm.annee_suiv, _xlfn.XLOOKUP(TRUE, _xlpm.supp_zero_deux, '2. Mise en forme données entrée'!$C70:$C$93, $C38),
_xlpm.val_suiv, _xlfn.XLOOKUP(TRUE, _xlpm.supp_zero_deux, '2. Mise en forme données entrée'!BC70:BC$93, _xlpm.val_prec),
_xlpm.val_prec + (_xlpm.x-_xlpm.annee_prec) * (_xlpm.val_suiv-_xlpm.val_prec)/(_xlpm.annee_suiv-_xlpm.annee_prec)
)), )</f>
        <v>0</v>
      </c>
      <c r="CK38" s="29" cm="1">
        <f t="array" ref="CK38">IFERROR(IF('2. Mise en forme données entrée'!BE70 &gt; 0, '2. Mise en forme données entrée'!BE70,
_xlfn.LET(
_xlpm.x, $C38,
_xlpm.supp_zero_un, '2. Mise en forme données entrée'!BE$53:BE70 &gt; 0,
_xlpm.supp_zero_deux, '2. Mise en forme données entrée'!BE70:BE$93 &gt; 0,
_xlpm.annee_prec, _xlfn.XLOOKUP(TRUE, _xlpm.supp_zero_un, $C$21:$C38,$C38,0,-1),
_xlpm.val_prec, _xlfn.XLOOKUP(TRUE, _xlpm.supp_zero_un, '2. Mise en forme données entrée'!BE$53:BE70, _xlfn.XLOOKUP(TRUE,_xlpm.supp_zero_deux,'2. Mise en forme données entrée'!BE70:BE$93),0,-1),
_xlpm.annee_suiv, _xlfn.XLOOKUP(TRUE, _xlpm.supp_zero_deux, '2. Mise en forme données entrée'!$C70:$C$93, $C38),
_xlpm.val_suiv, _xlfn.XLOOKUP(TRUE, _xlpm.supp_zero_deux, '2. Mise en forme données entrée'!BE70:BE$93, _xlpm.val_prec),
_xlpm.val_prec + (_xlpm.x-_xlpm.annee_prec) * (_xlpm.val_suiv-_xlpm.val_prec)/(_xlpm.annee_suiv-_xlpm.annee_prec)
)), )</f>
        <v>0</v>
      </c>
      <c r="CL38" s="29" cm="1">
        <f t="array" ref="CL38">IFERROR(IF('2. Mise en forme données entrée'!BF70 &gt; 0, '2. Mise en forme données entrée'!BF70,
_xlfn.LET(
_xlpm.x, $C38,
_xlpm.supp_zero_un, '2. Mise en forme données entrée'!BF$53:BF70 &gt; 0,
_xlpm.supp_zero_deux, '2. Mise en forme données entrée'!BF70:BF$93 &gt; 0,
_xlpm.annee_prec, _xlfn.XLOOKUP(TRUE, _xlpm.supp_zero_un, $C$21:$C38,$C38,0,-1),
_xlpm.val_prec, _xlfn.XLOOKUP(TRUE, _xlpm.supp_zero_un, '2. Mise en forme données entrée'!BF$53:BF70, _xlfn.XLOOKUP(TRUE,_xlpm.supp_zero_deux,'2. Mise en forme données entrée'!BF70:BF$93),0,-1),
_xlpm.annee_suiv, _xlfn.XLOOKUP(TRUE, _xlpm.supp_zero_deux, '2. Mise en forme données entrée'!$C70:$C$93, $C38),
_xlpm.val_suiv, _xlfn.XLOOKUP(TRUE, _xlpm.supp_zero_deux, '2. Mise en forme données entrée'!BF70:BF$93, _xlpm.val_prec),
_xlpm.val_prec + (_xlpm.x-_xlpm.annee_prec) * (_xlpm.val_suiv-_xlpm.val_prec)/(_xlpm.annee_suiv-_xlpm.annee_prec)
)), )</f>
        <v>0</v>
      </c>
      <c r="CM38" s="29" cm="1">
        <f t="array" ref="CM38">IFERROR(IF('2. Mise en forme données entrée'!BG70 &gt; 0, '2. Mise en forme données entrée'!BG70,
_xlfn.LET(
_xlpm.x, $C38,
_xlpm.supp_zero_un, '2. Mise en forme données entrée'!BG$53:BG70 &gt; 0,
_xlpm.supp_zero_deux, '2. Mise en forme données entrée'!BG70:BG$93 &gt; 0,
_xlpm.annee_prec, _xlfn.XLOOKUP(TRUE, _xlpm.supp_zero_un, $C$21:$C38,$C38,0,-1),
_xlpm.val_prec, _xlfn.XLOOKUP(TRUE, _xlpm.supp_zero_un, '2. Mise en forme données entrée'!BG$53:BG70, _xlfn.XLOOKUP(TRUE,_xlpm.supp_zero_deux,'2. Mise en forme données entrée'!BG70:BG$93),0,-1),
_xlpm.annee_suiv, _xlfn.XLOOKUP(TRUE, _xlpm.supp_zero_deux, '2. Mise en forme données entrée'!$C70:$C$93, $C38),
_xlpm.val_suiv, _xlfn.XLOOKUP(TRUE, _xlpm.supp_zero_deux, '2. Mise en forme données entrée'!BG70:BG$93, _xlpm.val_prec),
_xlpm.val_prec + (_xlpm.x-_xlpm.annee_prec) * (_xlpm.val_suiv-_xlpm.val_prec)/(_xlpm.annee_suiv-_xlpm.annee_prec)
)), )</f>
        <v>0</v>
      </c>
      <c r="CN38" s="29" cm="1">
        <f t="array" ref="CN38">IFERROR(IF('2. Mise en forme données entrée'!BH70 &gt; 0, '2. Mise en forme données entrée'!BH70,
_xlfn.LET(
_xlpm.x, $C38,
_xlpm.supp_zero_un, '2. Mise en forme données entrée'!BH$53:BH70 &gt; 0,
_xlpm.supp_zero_deux, '2. Mise en forme données entrée'!BH70:BH$93 &gt; 0,
_xlpm.annee_prec, _xlfn.XLOOKUP(TRUE, _xlpm.supp_zero_un, $C$21:$C38,$C38,0,-1),
_xlpm.val_prec, _xlfn.XLOOKUP(TRUE, _xlpm.supp_zero_un, '2. Mise en forme données entrée'!BH$53:BH70, _xlfn.XLOOKUP(TRUE,_xlpm.supp_zero_deux,'2. Mise en forme données entrée'!BH70:BH$93),0,-1),
_xlpm.annee_suiv, _xlfn.XLOOKUP(TRUE, _xlpm.supp_zero_deux, '2. Mise en forme données entrée'!$C70:$C$93, $C38),
_xlpm.val_suiv, _xlfn.XLOOKUP(TRUE, _xlpm.supp_zero_deux, '2. Mise en forme données entrée'!BH70:BH$93, _xlpm.val_prec),
_xlpm.val_prec + (_xlpm.x-_xlpm.annee_prec) * (_xlpm.val_suiv-_xlpm.val_prec)/(_xlpm.annee_suiv-_xlpm.annee_prec)
)), )</f>
        <v>0</v>
      </c>
      <c r="CP38" s="30" cm="1">
        <f t="array" ref="CP38">IFERROR(IF('2. Mise en forme données entrée'!BJ70 &gt; 0, '2. Mise en forme données entrée'!BJ70,
_xlfn.LET(
_xlpm.x, $C38,
_xlpm.supp_zero_un, '2. Mise en forme données entrée'!BJ$53:BJ70 &gt; 0,
_xlpm.supp_zero_deux, '2. Mise en forme données entrée'!BJ70:BJ$93 &gt; 0,
_xlpm.annee_prec, _xlfn.XLOOKUP(TRUE, _xlpm.supp_zero_un, $C$21:$C38,$C38,0,-1),
_xlpm.val_prec, _xlfn.XLOOKUP(TRUE, _xlpm.supp_zero_un, '2. Mise en forme données entrée'!BJ$53:BJ70, _xlfn.XLOOKUP(TRUE,_xlpm.supp_zero_deux,'2. Mise en forme données entrée'!BJ70:BJ$93),0,-1),
_xlpm.annee_suiv, _xlfn.XLOOKUP(TRUE, _xlpm.supp_zero_deux, '2. Mise en forme données entrée'!$C70:$C$93, $C38),
_xlpm.val_suiv, _xlfn.XLOOKUP(TRUE, _xlpm.supp_zero_deux, '2. Mise en forme données entrée'!BJ70:BJ$93, _xlpm.val_prec),
_xlpm.val_prec + (_xlpm.x-_xlpm.annee_prec) * (_xlpm.val_suiv-_xlpm.val_prec)/(_xlpm.annee_suiv-_xlpm.annee_prec)
)), )</f>
        <v>0</v>
      </c>
      <c r="CQ38" s="30" cm="1">
        <f t="array" ref="CQ38">IFERROR(IF('2. Mise en forme données entrée'!BK70 &gt; 0, '2. Mise en forme données entrée'!BK70,
_xlfn.LET(
_xlpm.x, $C38,
_xlpm.supp_zero_un, '2. Mise en forme données entrée'!BK$53:BK70 &gt; 0,
_xlpm.supp_zero_deux, '2. Mise en forme données entrée'!BK70:BK$93 &gt; 0,
_xlpm.annee_prec, _xlfn.XLOOKUP(TRUE, _xlpm.supp_zero_un, $C$21:$C38,$C38,0,-1),
_xlpm.val_prec, _xlfn.XLOOKUP(TRUE, _xlpm.supp_zero_un, '2. Mise en forme données entrée'!BK$53:BK70, _xlfn.XLOOKUP(TRUE,_xlpm.supp_zero_deux,'2. Mise en forme données entrée'!BK70:BK$93),0,-1),
_xlpm.annee_suiv, _xlfn.XLOOKUP(TRUE, _xlpm.supp_zero_deux, '2. Mise en forme données entrée'!$C70:$C$93, $C38),
_xlpm.val_suiv, _xlfn.XLOOKUP(TRUE, _xlpm.supp_zero_deux, '2. Mise en forme données entrée'!BK70:BK$93, _xlpm.val_prec),
_xlpm.val_prec + (_xlpm.x-_xlpm.annee_prec) * (_xlpm.val_suiv-_xlpm.val_prec)/(_xlpm.annee_suiv-_xlpm.annee_prec)
)), )</f>
        <v>0</v>
      </c>
      <c r="CR38" s="30" cm="1">
        <f t="array" ref="CR38">IFERROR(IF('2. Mise en forme données entrée'!BL70 &gt; 0, '2. Mise en forme données entrée'!BL70,
_xlfn.LET(
_xlpm.x, $C38,
_xlpm.supp_zero_un, '2. Mise en forme données entrée'!BL$53:BL70 &gt; 0,
_xlpm.supp_zero_deux, '2. Mise en forme données entrée'!BL70:BL$93 &gt; 0,
_xlpm.annee_prec, _xlfn.XLOOKUP(TRUE, _xlpm.supp_zero_un, $C$21:$C38,$C38,0,-1),
_xlpm.val_prec, _xlfn.XLOOKUP(TRUE, _xlpm.supp_zero_un, '2. Mise en forme données entrée'!BL$53:BL70, _xlfn.XLOOKUP(TRUE,_xlpm.supp_zero_deux,'2. Mise en forme données entrée'!BL70:BL$93),0,-1),
_xlpm.annee_suiv, _xlfn.XLOOKUP(TRUE, _xlpm.supp_zero_deux, '2. Mise en forme données entrée'!$C70:$C$93, $C38),
_xlpm.val_suiv, _xlfn.XLOOKUP(TRUE, _xlpm.supp_zero_deux, '2. Mise en forme données entrée'!BL70:BL$93, _xlpm.val_prec),
_xlpm.val_prec + (_xlpm.x-_xlpm.annee_prec) * (_xlpm.val_suiv-_xlpm.val_prec)/(_xlpm.annee_suiv-_xlpm.annee_prec)
)), )</f>
        <v>0</v>
      </c>
      <c r="CS38" s="30" cm="1">
        <f t="array" ref="CS38">IFERROR(IF('2. Mise en forme données entrée'!BM70 &gt; 0, '2. Mise en forme données entrée'!BM70,
_xlfn.LET(
_xlpm.x, $C38,
_xlpm.supp_zero_un, '2. Mise en forme données entrée'!BM$53:BM70 &gt; 0,
_xlpm.supp_zero_deux, '2. Mise en forme données entrée'!BM70:BM$93 &gt; 0,
_xlpm.annee_prec, _xlfn.XLOOKUP(TRUE, _xlpm.supp_zero_un, $C$21:$C38,$C38,0,-1),
_xlpm.val_prec, _xlfn.XLOOKUP(TRUE, _xlpm.supp_zero_un, '2. Mise en forme données entrée'!BM$53:BM70, _xlfn.XLOOKUP(TRUE,_xlpm.supp_zero_deux,'2. Mise en forme données entrée'!BM70:BM$93),0,-1),
_xlpm.annee_suiv, _xlfn.XLOOKUP(TRUE, _xlpm.supp_zero_deux, '2. Mise en forme données entrée'!$C70:$C$93, $C38),
_xlpm.val_suiv, _xlfn.XLOOKUP(TRUE, _xlpm.supp_zero_deux, '2. Mise en forme données entrée'!BM70:BM$93, _xlpm.val_prec),
_xlpm.val_prec + (_xlpm.x-_xlpm.annee_prec) * (_xlpm.val_suiv-_xlpm.val_prec)/(_xlpm.annee_suiv-_xlpm.annee_prec)
)), )</f>
        <v>0</v>
      </c>
      <c r="CV38" s="55"/>
      <c r="CW38" s="18" cm="1">
        <f t="array" ref="CW38">IFERROR(IF('2. Mise en forme données entrée'!BQ70 &gt; 0, '2. Mise en forme données entrée'!BQ70,
_xlfn.LET(
_xlpm.x, $C38,
_xlpm.supp_zero_un, '2. Mise en forme données entrée'!BQ$53:BQ70 &gt; 0,
_xlpm.supp_zero_deux, '2. Mise en forme données entrée'!BQ70:BQ$93 &gt; 0,
_xlpm.annee_prec, _xlfn.XLOOKUP(TRUE, _xlpm.supp_zero_un, $C$21:$C38,$C38,0,-1),
_xlpm.val_prec, _xlfn.XLOOKUP(TRUE, _xlpm.supp_zero_un, '2. Mise en forme données entrée'!BQ$53:BQ70, _xlfn.XLOOKUP(TRUE,_xlpm.supp_zero_deux,'2. Mise en forme données entrée'!BQ70:BQ$93),0,-1),
_xlpm.annee_suiv, _xlfn.XLOOKUP(TRUE, _xlpm.supp_zero_deux, '2. Mise en forme données entrée'!$C70:$C$93, $C38),
_xlpm.val_suiv, _xlfn.XLOOKUP(TRUE, _xlpm.supp_zero_deux, '2. Mise en forme données entrée'!BQ70:BQ$93, _xlpm.val_prec),
_xlpm.val_prec + (_xlpm.x-_xlpm.annee_prec) * (_xlpm.val_suiv-_xlpm.val_prec)/(_xlpm.annee_suiv-_xlpm.annee_prec)
)), )</f>
        <v>0</v>
      </c>
      <c r="CX38" s="18" cm="1">
        <f t="array" ref="CX38">IFERROR(IF('2. Mise en forme données entrée'!BR70 &gt; 0, '2. Mise en forme données entrée'!BR70,
_xlfn.LET(
_xlpm.x, $C38,
_xlpm.supp_zero_un, '2. Mise en forme données entrée'!BR$53:BR70 &gt; 0,
_xlpm.supp_zero_deux, '2. Mise en forme données entrée'!BR70:BR$93 &gt; 0,
_xlpm.annee_prec, _xlfn.XLOOKUP(TRUE, _xlpm.supp_zero_un, $C$21:$C38,$C38,0,-1),
_xlpm.val_prec, _xlfn.XLOOKUP(TRUE, _xlpm.supp_zero_un, '2. Mise en forme données entrée'!BR$53:BR70, _xlfn.XLOOKUP(TRUE,_xlpm.supp_zero_deux,'2. Mise en forme données entrée'!BR70:BR$93),0,-1),
_xlpm.annee_suiv, _xlfn.XLOOKUP(TRUE, _xlpm.supp_zero_deux, '2. Mise en forme données entrée'!$C70:$C$93, $C38),
_xlpm.val_suiv, _xlfn.XLOOKUP(TRUE, _xlpm.supp_zero_deux, '2. Mise en forme données entrée'!BR70:BR$93, _xlpm.val_prec),
_xlpm.val_prec + (_xlpm.x-_xlpm.annee_prec) * (_xlpm.val_suiv-_xlpm.val_prec)/(_xlpm.annee_suiv-_xlpm.annee_prec)
)), )</f>
        <v>0</v>
      </c>
      <c r="CY38" s="18" cm="1">
        <f t="array" ref="CY38">IFERROR(IF('2. Mise en forme données entrée'!BS70 &gt; 0, '2. Mise en forme données entrée'!BS70,
_xlfn.LET(
_xlpm.x, $C38,
_xlpm.supp_zero_un, '2. Mise en forme données entrée'!BS$53:BS70 &gt; 0,
_xlpm.supp_zero_deux, '2. Mise en forme données entrée'!BS70:BS$93 &gt; 0,
_xlpm.annee_prec, _xlfn.XLOOKUP(TRUE, _xlpm.supp_zero_un, $C$21:$C38,$C38,0,-1),
_xlpm.val_prec, _xlfn.XLOOKUP(TRUE, _xlpm.supp_zero_un, '2. Mise en forme données entrée'!BS$53:BS70, _xlfn.XLOOKUP(TRUE,_xlpm.supp_zero_deux,'2. Mise en forme données entrée'!BS70:BS$93),0,-1),
_xlpm.annee_suiv, _xlfn.XLOOKUP(TRUE, _xlpm.supp_zero_deux, '2. Mise en forme données entrée'!$C70:$C$93, $C38),
_xlpm.val_suiv, _xlfn.XLOOKUP(TRUE, _xlpm.supp_zero_deux, '2. Mise en forme données entrée'!BS70:BS$93, _xlpm.val_prec),
_xlpm.val_prec + (_xlpm.x-_xlpm.annee_prec) * (_xlpm.val_suiv-_xlpm.val_prec)/(_xlpm.annee_suiv-_xlpm.annee_prec)
)), )</f>
        <v>0</v>
      </c>
      <c r="CZ38" s="18" cm="1">
        <f t="array" ref="CZ38">IFERROR(IF('2. Mise en forme données entrée'!BT70 &gt; 0, '2. Mise en forme données entrée'!BT70,
_xlfn.LET(
_xlpm.x, $C38,
_xlpm.supp_zero_un, '2. Mise en forme données entrée'!BT$53:BT70 &gt; 0,
_xlpm.supp_zero_deux, '2. Mise en forme données entrée'!BT70:BT$93 &gt; 0,
_xlpm.annee_prec, _xlfn.XLOOKUP(TRUE, _xlpm.supp_zero_un, $C$21:$C38,$C38,0,-1),
_xlpm.val_prec, _xlfn.XLOOKUP(TRUE, _xlpm.supp_zero_un, '2. Mise en forme données entrée'!BT$53:BT70, _xlfn.XLOOKUP(TRUE,_xlpm.supp_zero_deux,'2. Mise en forme données entrée'!BT70:BT$93),0,-1),
_xlpm.annee_suiv, _xlfn.XLOOKUP(TRUE, _xlpm.supp_zero_deux, '2. Mise en forme données entrée'!$C70:$C$93, $C38),
_xlpm.val_suiv, _xlfn.XLOOKUP(TRUE, _xlpm.supp_zero_deux, '2. Mise en forme données entrée'!BT70:BT$93, _xlpm.val_prec),
_xlpm.val_prec + (_xlpm.x-_xlpm.annee_prec) * (_xlpm.val_suiv-_xlpm.val_prec)/(_xlpm.annee_suiv-_xlpm.annee_prec)
)), )</f>
        <v>0</v>
      </c>
      <c r="DB38" s="29" cm="1">
        <f t="array" ref="DB38">IFERROR(IF('2. Mise en forme données entrée'!BV70 &gt; 0, '2. Mise en forme données entrée'!BV70,
_xlfn.LET(
_xlpm.x, $C38,
_xlpm.supp_zero_un, '2. Mise en forme données entrée'!BV$53:BV70 &gt; 0,
_xlpm.supp_zero_deux, '2. Mise en forme données entrée'!BV70:BV$93 &gt; 0,
_xlpm.annee_prec, _xlfn.XLOOKUP(TRUE, _xlpm.supp_zero_un, $C$21:$C38,$C38,0,-1),
_xlpm.val_prec, _xlfn.XLOOKUP(TRUE, _xlpm.supp_zero_un, '2. Mise en forme données entrée'!BV$53:BV70, _xlfn.XLOOKUP(TRUE,_xlpm.supp_zero_deux,'2. Mise en forme données entrée'!BV70:BV$93),0,-1),
_xlpm.annee_suiv, _xlfn.XLOOKUP(TRUE, _xlpm.supp_zero_deux, '2. Mise en forme données entrée'!$C70:$C$93, $C38),
_xlpm.val_suiv, _xlfn.XLOOKUP(TRUE, _xlpm.supp_zero_deux, '2. Mise en forme données entrée'!BV70:BV$93, _xlpm.val_prec),
_xlpm.val_prec + (_xlpm.x-_xlpm.annee_prec) * (_xlpm.val_suiv-_xlpm.val_prec)/(_xlpm.annee_suiv-_xlpm.annee_prec)
)), )</f>
        <v>0</v>
      </c>
      <c r="DC38" s="29" cm="1">
        <f t="array" ref="DC38">IFERROR(IF('2. Mise en forme données entrée'!BW70 &gt; 0, '2. Mise en forme données entrée'!BW70,
_xlfn.LET(
_xlpm.x, $C38,
_xlpm.supp_zero_un, '2. Mise en forme données entrée'!BW$53:BW70 &gt; 0,
_xlpm.supp_zero_deux, '2. Mise en forme données entrée'!BW70:BW$93 &gt; 0,
_xlpm.annee_prec, _xlfn.XLOOKUP(TRUE, _xlpm.supp_zero_un, $C$21:$C38,$C38,0,-1),
_xlpm.val_prec, _xlfn.XLOOKUP(TRUE, _xlpm.supp_zero_un, '2. Mise en forme données entrée'!BW$53:BW70, _xlfn.XLOOKUP(TRUE,_xlpm.supp_zero_deux,'2. Mise en forme données entrée'!BW70:BW$93),0,-1),
_xlpm.annee_suiv, _xlfn.XLOOKUP(TRUE, _xlpm.supp_zero_deux, '2. Mise en forme données entrée'!$C70:$C$93, $C38),
_xlpm.val_suiv, _xlfn.XLOOKUP(TRUE, _xlpm.supp_zero_deux, '2. Mise en forme données entrée'!BW70:BW$93, _xlpm.val_prec),
_xlpm.val_prec + (_xlpm.x-_xlpm.annee_prec) * (_xlpm.val_suiv-_xlpm.val_prec)/(_xlpm.annee_suiv-_xlpm.annee_prec)
)), )</f>
        <v>0</v>
      </c>
      <c r="DD38" s="29" cm="1">
        <f t="array" ref="DD38">IFERROR(IF('2. Mise en forme données entrée'!BX70 &gt; 0, '2. Mise en forme données entrée'!BX70,
_xlfn.LET(
_xlpm.x, $C38,
_xlpm.supp_zero_un, '2. Mise en forme données entrée'!BX$53:BX70 &gt; 0,
_xlpm.supp_zero_deux, '2. Mise en forme données entrée'!BX70:BX$93 &gt; 0,
_xlpm.annee_prec, _xlfn.XLOOKUP(TRUE, _xlpm.supp_zero_un, $C$21:$C38,$C38,0,-1),
_xlpm.val_prec, _xlfn.XLOOKUP(TRUE, _xlpm.supp_zero_un, '2. Mise en forme données entrée'!BX$53:BX70, _xlfn.XLOOKUP(TRUE,_xlpm.supp_zero_deux,'2. Mise en forme données entrée'!BX70:BX$93),0,-1),
_xlpm.annee_suiv, _xlfn.XLOOKUP(TRUE, _xlpm.supp_zero_deux, '2. Mise en forme données entrée'!$C70:$C$93, $C38),
_xlpm.val_suiv, _xlfn.XLOOKUP(TRUE, _xlpm.supp_zero_deux, '2. Mise en forme données entrée'!BX70:BX$93, _xlpm.val_prec),
_xlpm.val_prec + (_xlpm.x-_xlpm.annee_prec) * (_xlpm.val_suiv-_xlpm.val_prec)/(_xlpm.annee_suiv-_xlpm.annee_prec)
)), )</f>
        <v>0</v>
      </c>
      <c r="DE38" s="29" cm="1">
        <f t="array" ref="DE38">IFERROR(IF('2. Mise en forme données entrée'!BY70 &gt; 0, '2. Mise en forme données entrée'!BY70,
_xlfn.LET(
_xlpm.x, $C38,
_xlpm.supp_zero_un, '2. Mise en forme données entrée'!BY$53:BY70 &gt; 0,
_xlpm.supp_zero_deux, '2. Mise en forme données entrée'!BY70:BY$93 &gt; 0,
_xlpm.annee_prec, _xlfn.XLOOKUP(TRUE, _xlpm.supp_zero_un, $C$21:$C38,$C38,0,-1),
_xlpm.val_prec, _xlfn.XLOOKUP(TRUE, _xlpm.supp_zero_un, '2. Mise en forme données entrée'!BY$53:BY70, _xlfn.XLOOKUP(TRUE,_xlpm.supp_zero_deux,'2. Mise en forme données entrée'!BY70:BY$93),0,-1),
_xlpm.annee_suiv, _xlfn.XLOOKUP(TRUE, _xlpm.supp_zero_deux, '2. Mise en forme données entrée'!$C70:$C$93, $C38),
_xlpm.val_suiv, _xlfn.XLOOKUP(TRUE, _xlpm.supp_zero_deux, '2. Mise en forme données entrée'!BY70:BY$93, _xlpm.val_prec),
_xlpm.val_prec + (_xlpm.x-_xlpm.annee_prec) * (_xlpm.val_suiv-_xlpm.val_prec)/(_xlpm.annee_suiv-_xlpm.annee_prec)
)), )</f>
        <v>0</v>
      </c>
      <c r="DG38" s="29" cm="1">
        <f t="array" ref="DG38">IFERROR(IF('2. Mise en forme données entrée'!CA70 &gt; 0, '2. Mise en forme données entrée'!CA70,
_xlfn.LET(
_xlpm.x, $C38,
_xlpm.supp_zero_un, '2. Mise en forme données entrée'!CA$53:CA70 &gt; 0,
_xlpm.supp_zero_deux, '2. Mise en forme données entrée'!CA70:CA$93 &gt; 0,
_xlpm.annee_prec, _xlfn.XLOOKUP(TRUE, _xlpm.supp_zero_un, $C$21:$C38,$C38,0,-1),
_xlpm.val_prec, _xlfn.XLOOKUP(TRUE, _xlpm.supp_zero_un, '2. Mise en forme données entrée'!CA$53:CA70, _xlfn.XLOOKUP(TRUE,_xlpm.supp_zero_deux,'2. Mise en forme données entrée'!CA70:CA$93),0,-1),
_xlpm.annee_suiv, _xlfn.XLOOKUP(TRUE, _xlpm.supp_zero_deux, '2. Mise en forme données entrée'!$C70:$C$93, $C38),
_xlpm.val_suiv, _xlfn.XLOOKUP(TRUE, _xlpm.supp_zero_deux, '2. Mise en forme données entrée'!CA70:CA$93, _xlpm.val_prec),
_xlpm.val_prec + (_xlpm.x-_xlpm.annee_prec) * (_xlpm.val_suiv-_xlpm.val_prec)/(_xlpm.annee_suiv-_xlpm.annee_prec)
)), )</f>
        <v>0</v>
      </c>
      <c r="DH38" s="29" cm="1">
        <f t="array" ref="DH38">IFERROR(IF('2. Mise en forme données entrée'!CB70 &gt; 0, '2. Mise en forme données entrée'!CB70,
_xlfn.LET(
_xlpm.x, $C38,
_xlpm.supp_zero_un, '2. Mise en forme données entrée'!CB$53:CB70 &gt; 0,
_xlpm.supp_zero_deux, '2. Mise en forme données entrée'!CB70:CB$93 &gt; 0,
_xlpm.annee_prec, _xlfn.XLOOKUP(TRUE, _xlpm.supp_zero_un, $C$21:$C38,$C38,0,-1),
_xlpm.val_prec, _xlfn.XLOOKUP(TRUE, _xlpm.supp_zero_un, '2. Mise en forme données entrée'!CB$53:CB70, _xlfn.XLOOKUP(TRUE,_xlpm.supp_zero_deux,'2. Mise en forme données entrée'!CB70:CB$93),0,-1),
_xlpm.annee_suiv, _xlfn.XLOOKUP(TRUE, _xlpm.supp_zero_deux, '2. Mise en forme données entrée'!$C70:$C$93, $C38),
_xlpm.val_suiv, _xlfn.XLOOKUP(TRUE, _xlpm.supp_zero_deux, '2. Mise en forme données entrée'!CB70:CB$93, _xlpm.val_prec),
_xlpm.val_prec + (_xlpm.x-_xlpm.annee_prec) * (_xlpm.val_suiv-_xlpm.val_prec)/(_xlpm.annee_suiv-_xlpm.annee_prec)
)), )</f>
        <v>0</v>
      </c>
      <c r="DI38" s="29" cm="1">
        <f t="array" ref="DI38">IFERROR(IF('2. Mise en forme données entrée'!CC70 &gt; 0, '2. Mise en forme données entrée'!CC70,
_xlfn.LET(
_xlpm.x, $C38,
_xlpm.supp_zero_un, '2. Mise en forme données entrée'!CC$53:CC70 &gt; 0,
_xlpm.supp_zero_deux, '2. Mise en forme données entrée'!CC70:CC$93 &gt; 0,
_xlpm.annee_prec, _xlfn.XLOOKUP(TRUE, _xlpm.supp_zero_un, $C$21:$C38,$C38,0,-1),
_xlpm.val_prec, _xlfn.XLOOKUP(TRUE, _xlpm.supp_zero_un, '2. Mise en forme données entrée'!CC$53:CC70, _xlfn.XLOOKUP(TRUE,_xlpm.supp_zero_deux,'2. Mise en forme données entrée'!CC70:CC$93),0,-1),
_xlpm.annee_suiv, _xlfn.XLOOKUP(TRUE, _xlpm.supp_zero_deux, '2. Mise en forme données entrée'!$C70:$C$93, $C38),
_xlpm.val_suiv, _xlfn.XLOOKUP(TRUE, _xlpm.supp_zero_deux, '2. Mise en forme données entrée'!CC70:CC$93, _xlpm.val_prec),
_xlpm.val_prec + (_xlpm.x-_xlpm.annee_prec) * (_xlpm.val_suiv-_xlpm.val_prec)/(_xlpm.annee_suiv-_xlpm.annee_prec)
)), )</f>
        <v>0</v>
      </c>
      <c r="DJ38" s="29" cm="1">
        <f t="array" ref="DJ38">IFERROR(IF('2. Mise en forme données entrée'!CD70 &gt; 0, '2. Mise en forme données entrée'!CD70,
_xlfn.LET(
_xlpm.x, $C38,
_xlpm.supp_zero_un, '2. Mise en forme données entrée'!CD$53:CD70 &gt; 0,
_xlpm.supp_zero_deux, '2. Mise en forme données entrée'!CD70:CD$93 &gt; 0,
_xlpm.annee_prec, _xlfn.XLOOKUP(TRUE, _xlpm.supp_zero_un, $C$21:$C38,$C38,0,-1),
_xlpm.val_prec, _xlfn.XLOOKUP(TRUE, _xlpm.supp_zero_un, '2. Mise en forme données entrée'!CD$53:CD70, _xlfn.XLOOKUP(TRUE,_xlpm.supp_zero_deux,'2. Mise en forme données entrée'!CD70:CD$93),0,-1),
_xlpm.annee_suiv, _xlfn.XLOOKUP(TRUE, _xlpm.supp_zero_deux, '2. Mise en forme données entrée'!$C70:$C$93, $C38),
_xlpm.val_suiv, _xlfn.XLOOKUP(TRUE, _xlpm.supp_zero_deux, '2. Mise en forme données entrée'!CD70:CD$93, _xlpm.val_prec),
_xlpm.val_prec + (_xlpm.x-_xlpm.annee_prec) * (_xlpm.val_suiv-_xlpm.val_prec)/(_xlpm.annee_suiv-_xlpm.annee_prec)
)), )</f>
        <v>0</v>
      </c>
      <c r="DL38" s="29" cm="1">
        <f t="array" ref="DL38">IFERROR(IF('2. Mise en forme données entrée'!CF70 &gt; 0, '2. Mise en forme données entrée'!CF70,
_xlfn.LET(
_xlpm.x, $C38,
_xlpm.supp_zero_un, '2. Mise en forme données entrée'!CF$53:CF70 &gt; 0,
_xlpm.supp_zero_deux, '2. Mise en forme données entrée'!CF70:CF$93 &gt; 0,
_xlpm.annee_prec, _xlfn.XLOOKUP(TRUE, _xlpm.supp_zero_un, $C$21:$C38,$C38,0,-1),
_xlpm.val_prec, _xlfn.XLOOKUP(TRUE, _xlpm.supp_zero_un, '2. Mise en forme données entrée'!CF$53:CF70, _xlfn.XLOOKUP(TRUE,_xlpm.supp_zero_deux,'2. Mise en forme données entrée'!CF70:CF$93),0,-1),
_xlpm.annee_suiv, _xlfn.XLOOKUP(TRUE, _xlpm.supp_zero_deux, '2. Mise en forme données entrée'!$C70:$C$93, $C38),
_xlpm.val_suiv, _xlfn.XLOOKUP(TRUE, _xlpm.supp_zero_deux, '2. Mise en forme données entrée'!CF70:CF$93, _xlpm.val_prec),
_xlpm.val_prec + (_xlpm.x-_xlpm.annee_prec) * (_xlpm.val_suiv-_xlpm.val_prec)/(_xlpm.annee_suiv-_xlpm.annee_prec)
)), )</f>
        <v>0</v>
      </c>
      <c r="DM38" s="29" cm="1">
        <f t="array" ref="DM38">IFERROR(IF('2. Mise en forme données entrée'!CG70 &gt; 0, '2. Mise en forme données entrée'!CG70,
_xlfn.LET(
_xlpm.x, $C38,
_xlpm.supp_zero_un, '2. Mise en forme données entrée'!CG$53:CG70 &gt; 0,
_xlpm.supp_zero_deux, '2. Mise en forme données entrée'!CG70:CG$93 &gt; 0,
_xlpm.annee_prec, _xlfn.XLOOKUP(TRUE, _xlpm.supp_zero_un, $C$21:$C38,$C38,0,-1),
_xlpm.val_prec, _xlfn.XLOOKUP(TRUE, _xlpm.supp_zero_un, '2. Mise en forme données entrée'!CG$53:CG70, _xlfn.XLOOKUP(TRUE,_xlpm.supp_zero_deux,'2. Mise en forme données entrée'!CG70:CG$93),0,-1),
_xlpm.annee_suiv, _xlfn.XLOOKUP(TRUE, _xlpm.supp_zero_deux, '2. Mise en forme données entrée'!$C70:$C$93, $C38),
_xlpm.val_suiv, _xlfn.XLOOKUP(TRUE, _xlpm.supp_zero_deux, '2. Mise en forme données entrée'!CG70:CG$93, _xlpm.val_prec),
_xlpm.val_prec + (_xlpm.x-_xlpm.annee_prec) * (_xlpm.val_suiv-_xlpm.val_prec)/(_xlpm.annee_suiv-_xlpm.annee_prec)
)), )</f>
        <v>0</v>
      </c>
      <c r="DN38" s="29" cm="1">
        <f t="array" ref="DN38">IFERROR(IF('2. Mise en forme données entrée'!CH70 &gt; 0, '2. Mise en forme données entrée'!CH70,
_xlfn.LET(
_xlpm.x, $C38,
_xlpm.supp_zero_un, '2. Mise en forme données entrée'!CH$53:CH70 &gt; 0,
_xlpm.supp_zero_deux, '2. Mise en forme données entrée'!CH70:CH$93 &gt; 0,
_xlpm.annee_prec, _xlfn.XLOOKUP(TRUE, _xlpm.supp_zero_un, $C$21:$C38,$C38,0,-1),
_xlpm.val_prec, _xlfn.XLOOKUP(TRUE, _xlpm.supp_zero_un, '2. Mise en forme données entrée'!CH$53:CH70, _xlfn.XLOOKUP(TRUE,_xlpm.supp_zero_deux,'2. Mise en forme données entrée'!CH70:CH$93),0,-1),
_xlpm.annee_suiv, _xlfn.XLOOKUP(TRUE, _xlpm.supp_zero_deux, '2. Mise en forme données entrée'!$C70:$C$93, $C38),
_xlpm.val_suiv, _xlfn.XLOOKUP(TRUE, _xlpm.supp_zero_deux, '2. Mise en forme données entrée'!CH70:CH$93, _xlpm.val_prec),
_xlpm.val_prec + (_xlpm.x-_xlpm.annee_prec) * (_xlpm.val_suiv-_xlpm.val_prec)/(_xlpm.annee_suiv-_xlpm.annee_prec)
)), )</f>
        <v>0</v>
      </c>
      <c r="DO38" s="29" cm="1">
        <f t="array" ref="DO38">IFERROR(IF('2. Mise en forme données entrée'!CI70 &gt; 0, '2. Mise en forme données entrée'!CI70,
_xlfn.LET(
_xlpm.x, $C38,
_xlpm.supp_zero_un, '2. Mise en forme données entrée'!CI$53:CI70 &gt; 0,
_xlpm.supp_zero_deux, '2. Mise en forme données entrée'!CI70:CI$93 &gt; 0,
_xlpm.annee_prec, _xlfn.XLOOKUP(TRUE, _xlpm.supp_zero_un, $C$21:$C38,$C38,0,-1),
_xlpm.val_prec, _xlfn.XLOOKUP(TRUE, _xlpm.supp_zero_un, '2. Mise en forme données entrée'!CI$53:CI70, _xlfn.XLOOKUP(TRUE,_xlpm.supp_zero_deux,'2. Mise en forme données entrée'!CI70:CI$93),0,-1),
_xlpm.annee_suiv, _xlfn.XLOOKUP(TRUE, _xlpm.supp_zero_deux, '2. Mise en forme données entrée'!$C70:$C$93, $C38),
_xlpm.val_suiv, _xlfn.XLOOKUP(TRUE, _xlpm.supp_zero_deux, '2. Mise en forme données entrée'!CI70:CI$93, _xlpm.val_prec),
_xlpm.val_prec + (_xlpm.x-_xlpm.annee_prec) * (_xlpm.val_suiv-_xlpm.val_prec)/(_xlpm.annee_suiv-_xlpm.annee_prec)
)), )</f>
        <v>0</v>
      </c>
      <c r="DQ38" s="29" cm="1">
        <f t="array" ref="DQ38">IFERROR(IF('2. Mise en forme données entrée'!CK70 &gt; 0, '2. Mise en forme données entrée'!CK70,
_xlfn.LET(
_xlpm.x, $C38,
_xlpm.supp_zero_un, '2. Mise en forme données entrée'!CK$53:CK70 &gt; 0,
_xlpm.supp_zero_deux, '2. Mise en forme données entrée'!CK70:CK$93 &gt; 0,
_xlpm.annee_prec, _xlfn.XLOOKUP(TRUE, _xlpm.supp_zero_un, $C$21:$C38,$C38,0,-1),
_xlpm.val_prec, _xlfn.XLOOKUP(TRUE, _xlpm.supp_zero_un, '2. Mise en forme données entrée'!CK$53:CK70, _xlfn.XLOOKUP(TRUE,_xlpm.supp_zero_deux,'2. Mise en forme données entrée'!CK70:CK$93),0,-1),
_xlpm.annee_suiv, _xlfn.XLOOKUP(TRUE, _xlpm.supp_zero_deux, '2. Mise en forme données entrée'!$C70:$C$93, $C38),
_xlpm.val_suiv, _xlfn.XLOOKUP(TRUE, _xlpm.supp_zero_deux, '2. Mise en forme données entrée'!CK70:CK$93, _xlpm.val_prec),
_xlpm.val_prec + (_xlpm.x-_xlpm.annee_prec) * (_xlpm.val_suiv-_xlpm.val_prec)/(_xlpm.annee_suiv-_xlpm.annee_prec)
)), )</f>
        <v>0</v>
      </c>
      <c r="DR38" s="29" cm="1">
        <f t="array" ref="DR38">IFERROR(IF('2. Mise en forme données entrée'!CL70 &gt; 0, '2. Mise en forme données entrée'!CL70,
_xlfn.LET(
_xlpm.x, $C38,
_xlpm.supp_zero_un, '2. Mise en forme données entrée'!CL$53:CL70 &gt; 0,
_xlpm.supp_zero_deux, '2. Mise en forme données entrée'!CL70:CL$93 &gt; 0,
_xlpm.annee_prec, _xlfn.XLOOKUP(TRUE, _xlpm.supp_zero_un, $C$21:$C38,$C38,0,-1),
_xlpm.val_prec, _xlfn.XLOOKUP(TRUE, _xlpm.supp_zero_un, '2. Mise en forme données entrée'!CL$53:CL70, _xlfn.XLOOKUP(TRUE,_xlpm.supp_zero_deux,'2. Mise en forme données entrée'!CL70:CL$93),0,-1),
_xlpm.annee_suiv, _xlfn.XLOOKUP(TRUE, _xlpm.supp_zero_deux, '2. Mise en forme données entrée'!$C70:$C$93, $C38),
_xlpm.val_suiv, _xlfn.XLOOKUP(TRUE, _xlpm.supp_zero_deux, '2. Mise en forme données entrée'!CL70:CL$93, _xlpm.val_prec),
_xlpm.val_prec + (_xlpm.x-_xlpm.annee_prec) * (_xlpm.val_suiv-_xlpm.val_prec)/(_xlpm.annee_suiv-_xlpm.annee_prec)
)), )</f>
        <v>0</v>
      </c>
      <c r="DS38" s="29" cm="1">
        <f t="array" ref="DS38">IFERROR(IF('2. Mise en forme données entrée'!CM70 &gt; 0, '2. Mise en forme données entrée'!CM70,
_xlfn.LET(
_xlpm.x, $C38,
_xlpm.supp_zero_un, '2. Mise en forme données entrée'!CM$53:CM70 &gt; 0,
_xlpm.supp_zero_deux, '2. Mise en forme données entrée'!CM70:CM$93 &gt; 0,
_xlpm.annee_prec, _xlfn.XLOOKUP(TRUE, _xlpm.supp_zero_un, $C$21:$C38,$C38,0,-1),
_xlpm.val_prec, _xlfn.XLOOKUP(TRUE, _xlpm.supp_zero_un, '2. Mise en forme données entrée'!CM$53:CM70, _xlfn.XLOOKUP(TRUE,_xlpm.supp_zero_deux,'2. Mise en forme données entrée'!CM70:CM$93),0,-1),
_xlpm.annee_suiv, _xlfn.XLOOKUP(TRUE, _xlpm.supp_zero_deux, '2. Mise en forme données entrée'!$C70:$C$93, $C38),
_xlpm.val_suiv, _xlfn.XLOOKUP(TRUE, _xlpm.supp_zero_deux, '2. Mise en forme données entrée'!CM70:CM$93, _xlpm.val_prec),
_xlpm.val_prec + (_xlpm.x-_xlpm.annee_prec) * (_xlpm.val_suiv-_xlpm.val_prec)/(_xlpm.annee_suiv-_xlpm.annee_prec)
)), )</f>
        <v>0</v>
      </c>
      <c r="DT38" s="29" cm="1">
        <f t="array" ref="DT38">IFERROR(IF('2. Mise en forme données entrée'!CN70 &gt; 0, '2. Mise en forme données entrée'!CN70,
_xlfn.LET(
_xlpm.x, $C38,
_xlpm.supp_zero_un, '2. Mise en forme données entrée'!CN$53:CN70 &gt; 0,
_xlpm.supp_zero_deux, '2. Mise en forme données entrée'!CN70:CN$93 &gt; 0,
_xlpm.annee_prec, _xlfn.XLOOKUP(TRUE, _xlpm.supp_zero_un, $C$21:$C38,$C38,0,-1),
_xlpm.val_prec, _xlfn.XLOOKUP(TRUE, _xlpm.supp_zero_un, '2. Mise en forme données entrée'!CN$53:CN70, _xlfn.XLOOKUP(TRUE,_xlpm.supp_zero_deux,'2. Mise en forme données entrée'!CN70:CN$93),0,-1),
_xlpm.annee_suiv, _xlfn.XLOOKUP(TRUE, _xlpm.supp_zero_deux, '2. Mise en forme données entrée'!$C70:$C$93, $C38),
_xlpm.val_suiv, _xlfn.XLOOKUP(TRUE, _xlpm.supp_zero_deux, '2. Mise en forme données entrée'!CN70:CN$93, _xlpm.val_prec),
_xlpm.val_prec + (_xlpm.x-_xlpm.annee_prec) * (_xlpm.val_suiv-_xlpm.val_prec)/(_xlpm.annee_suiv-_xlpm.annee_prec)
)), )</f>
        <v>0</v>
      </c>
      <c r="DV38" s="30" cm="1">
        <f t="array" ref="DV38">IFERROR(IF('2. Mise en forme données entrée'!CP70 &gt; 0, '2. Mise en forme données entrée'!CP70,
_xlfn.LET(
_xlpm.x, $C38,
_xlpm.supp_zero_un, '2. Mise en forme données entrée'!CP$53:CP70 &gt; 0,
_xlpm.supp_zero_deux, '2. Mise en forme données entrée'!CP70:CP$93 &gt; 0,
_xlpm.annee_prec, _xlfn.XLOOKUP(TRUE, _xlpm.supp_zero_un, $C$21:$C38,$C38,0,-1),
_xlpm.val_prec, _xlfn.XLOOKUP(TRUE, _xlpm.supp_zero_un, '2. Mise en forme données entrée'!CP$53:CP70, _xlfn.XLOOKUP(TRUE,_xlpm.supp_zero_deux,'2. Mise en forme données entrée'!CP70:CP$93),0,-1),
_xlpm.annee_suiv, _xlfn.XLOOKUP(TRUE, _xlpm.supp_zero_deux, '2. Mise en forme données entrée'!$C70:$C$93, $C38),
_xlpm.val_suiv, _xlfn.XLOOKUP(TRUE, _xlpm.supp_zero_deux, '2. Mise en forme données entrée'!CP70:CP$93, _xlpm.val_prec),
_xlpm.val_prec + (_xlpm.x-_xlpm.annee_prec) * (_xlpm.val_suiv-_xlpm.val_prec)/(_xlpm.annee_suiv-_xlpm.annee_prec)
)), )</f>
        <v>0</v>
      </c>
      <c r="DW38" s="30" cm="1">
        <f t="array" ref="DW38">IFERROR(IF('2. Mise en forme données entrée'!CQ70 &gt; 0, '2. Mise en forme données entrée'!CQ70,
_xlfn.LET(
_xlpm.x, $C38,
_xlpm.supp_zero_un, '2. Mise en forme données entrée'!CQ$53:CQ70 &gt; 0,
_xlpm.supp_zero_deux, '2. Mise en forme données entrée'!CQ70:CQ$93 &gt; 0,
_xlpm.annee_prec, _xlfn.XLOOKUP(TRUE, _xlpm.supp_zero_un, $C$21:$C38,$C38,0,-1),
_xlpm.val_prec, _xlfn.XLOOKUP(TRUE, _xlpm.supp_zero_un, '2. Mise en forme données entrée'!CQ$53:CQ70, _xlfn.XLOOKUP(TRUE,_xlpm.supp_zero_deux,'2. Mise en forme données entrée'!CQ70:CQ$93),0,-1),
_xlpm.annee_suiv, _xlfn.XLOOKUP(TRUE, _xlpm.supp_zero_deux, '2. Mise en forme données entrée'!$C70:$C$93, $C38),
_xlpm.val_suiv, _xlfn.XLOOKUP(TRUE, _xlpm.supp_zero_deux, '2. Mise en forme données entrée'!CQ70:CQ$93, _xlpm.val_prec),
_xlpm.val_prec + (_xlpm.x-_xlpm.annee_prec) * (_xlpm.val_suiv-_xlpm.val_prec)/(_xlpm.annee_suiv-_xlpm.annee_prec)
)), )</f>
        <v>0</v>
      </c>
      <c r="DX38" s="30" cm="1">
        <f t="array" ref="DX38">IFERROR(IF('2. Mise en forme données entrée'!CR70 &gt; 0, '2. Mise en forme données entrée'!CR70,
_xlfn.LET(
_xlpm.x, $C38,
_xlpm.supp_zero_un, '2. Mise en forme données entrée'!CR$53:CR70 &gt; 0,
_xlpm.supp_zero_deux, '2. Mise en forme données entrée'!CR70:CR$93 &gt; 0,
_xlpm.annee_prec, _xlfn.XLOOKUP(TRUE, _xlpm.supp_zero_un, $C$21:$C38,$C38,0,-1),
_xlpm.val_prec, _xlfn.XLOOKUP(TRUE, _xlpm.supp_zero_un, '2. Mise en forme données entrée'!CR$53:CR70, _xlfn.XLOOKUP(TRUE,_xlpm.supp_zero_deux,'2. Mise en forme données entrée'!CR70:CR$93),0,-1),
_xlpm.annee_suiv, _xlfn.XLOOKUP(TRUE, _xlpm.supp_zero_deux, '2. Mise en forme données entrée'!$C70:$C$93, $C38),
_xlpm.val_suiv, _xlfn.XLOOKUP(TRUE, _xlpm.supp_zero_deux, '2. Mise en forme données entrée'!CR70:CR$93, _xlpm.val_prec),
_xlpm.val_prec + (_xlpm.x-_xlpm.annee_prec) * (_xlpm.val_suiv-_xlpm.val_prec)/(_xlpm.annee_suiv-_xlpm.annee_prec)
)), )</f>
        <v>0</v>
      </c>
      <c r="DY38" s="30" cm="1">
        <f t="array" ref="DY38">IFERROR(IF('2. Mise en forme données entrée'!CS70 &gt; 0, '2. Mise en forme données entrée'!CS70,
_xlfn.LET(
_xlpm.x, $C38,
_xlpm.supp_zero_un, '2. Mise en forme données entrée'!CS$53:CS70 &gt; 0,
_xlpm.supp_zero_deux, '2. Mise en forme données entrée'!CS70:CS$93 &gt; 0,
_xlpm.annee_prec, _xlfn.XLOOKUP(TRUE, _xlpm.supp_zero_un, $C$21:$C38,$C38,0,-1),
_xlpm.val_prec, _xlfn.XLOOKUP(TRUE, _xlpm.supp_zero_un, '2. Mise en forme données entrée'!CS$53:CS70, _xlfn.XLOOKUP(TRUE,_xlpm.supp_zero_deux,'2. Mise en forme données entrée'!CS70:CS$93),0,-1),
_xlpm.annee_suiv, _xlfn.XLOOKUP(TRUE, _xlpm.supp_zero_deux, '2. Mise en forme données entrée'!$C70:$C$93, $C38),
_xlpm.val_suiv, _xlfn.XLOOKUP(TRUE, _xlpm.supp_zero_deux, '2. Mise en forme données entrée'!CS70:CS$93, _xlpm.val_prec),
_xlpm.val_prec + (_xlpm.x-_xlpm.annee_prec) * (_xlpm.val_suiv-_xlpm.val_prec)/(_xlpm.annee_suiv-_xlpm.annee_prec)
)), )</f>
        <v>0</v>
      </c>
    </row>
    <row r="39" spans="3:129" outlineLevel="1">
      <c r="C39" s="19">
        <v>2028</v>
      </c>
      <c r="D39" s="55"/>
      <c r="E39" s="18">
        <v>2896.23786141038</v>
      </c>
      <c r="F39" s="18">
        <v>11636.524810648827</v>
      </c>
      <c r="G39" s="18">
        <v>6761.9611332930899</v>
      </c>
      <c r="H39" s="18">
        <v>42671.386627649197</v>
      </c>
      <c r="J39" s="29">
        <v>0.192372070078662</v>
      </c>
      <c r="K39" s="29">
        <v>0.76185360447539341</v>
      </c>
      <c r="L39" s="29">
        <v>0.44394311442762902</v>
      </c>
      <c r="M39" s="29">
        <v>2.8149256840853498</v>
      </c>
      <c r="O39" s="29">
        <v>9.4912335978629692</v>
      </c>
      <c r="P39" s="29">
        <v>37.608631033369647</v>
      </c>
      <c r="Q39" s="29">
        <v>21.912791581501601</v>
      </c>
      <c r="R39" s="29">
        <v>138.918193310346</v>
      </c>
      <c r="T39" s="29">
        <v>0.260268635756713</v>
      </c>
      <c r="U39" s="29">
        <v>0.99818513440339529</v>
      </c>
      <c r="V39" s="29">
        <v>0.58533500052828602</v>
      </c>
      <c r="W39" s="29">
        <v>3.7514253785579799</v>
      </c>
      <c r="Y39" s="29">
        <v>2.7102642342561398</v>
      </c>
      <c r="Z39" s="29">
        <v>10.900438640179861</v>
      </c>
      <c r="AA39" s="29">
        <v>6.3329847726979898</v>
      </c>
      <c r="AB39" s="29">
        <v>39.950836240882197</v>
      </c>
      <c r="AD39" s="30">
        <v>11.6561471851089</v>
      </c>
      <c r="AE39" s="30">
        <v>46.819496945180859</v>
      </c>
      <c r="AF39" s="30">
        <v>27.2081242581623</v>
      </c>
      <c r="AG39" s="30">
        <v>171.71234578920701</v>
      </c>
      <c r="AJ39" s="55"/>
      <c r="AK39" s="18" cm="1">
        <f t="array" ref="AK39">IFERROR(IF('2. Mise en forme données entrée'!E71 &gt; 0, '2. Mise en forme données entrée'!E71,
_xlfn.LET(
_xlpm.x, $C39,
_xlpm.supp_zero_un, '2. Mise en forme données entrée'!E$53:E71 &gt; 0,
_xlpm.supp_zero_deux, '2. Mise en forme données entrée'!E71:E$93 &gt; 0,
_xlpm.annee_prec, _xlfn.XLOOKUP(TRUE, _xlpm.supp_zero_un, $C$21:$C39,$C39,0,-1),
_xlpm.val_prec, _xlfn.XLOOKUP(TRUE, _xlpm.supp_zero_un, '2. Mise en forme données entrée'!E$53:E71, _xlfn.XLOOKUP(TRUE,_xlpm.supp_zero_deux,'2. Mise en forme données entrée'!E71:E$93),0,-1),
_xlpm.annee_suiv, _xlfn.XLOOKUP(TRUE, _xlpm.supp_zero_deux, '2. Mise en forme données entrée'!$C71:$C$93, $C39),
_xlpm.val_suiv, _xlfn.XLOOKUP(TRUE, _xlpm.supp_zero_deux, '2. Mise en forme données entrée'!E71:E$93, _xlpm.val_prec),
_xlpm.val_prec + (_xlpm.x-_xlpm.annee_prec) * (_xlpm.val_suiv-_xlpm.val_prec)/(_xlpm.annee_suiv-_xlpm.annee_prec)
)), )</f>
        <v>2896.23786141038</v>
      </c>
      <c r="AL39" s="18" cm="1">
        <f t="array" ref="AL39">IFERROR(IF('2. Mise en forme données entrée'!F71 &gt; 0, '2. Mise en forme données entrée'!F71,
_xlfn.LET(
_xlpm.x, $C39,
_xlpm.supp_zero_un, '2. Mise en forme données entrée'!F$53:F71 &gt; 0,
_xlpm.supp_zero_deux, '2. Mise en forme données entrée'!F71:F$93 &gt; 0,
_xlpm.annee_prec, _xlfn.XLOOKUP(TRUE, _xlpm.supp_zero_un, $C$21:$C39,$C39,0,-1),
_xlpm.val_prec, _xlfn.XLOOKUP(TRUE, _xlpm.supp_zero_un, '2. Mise en forme données entrée'!F$53:F71, _xlfn.XLOOKUP(TRUE,_xlpm.supp_zero_deux,'2. Mise en forme données entrée'!F71:F$93),0,-1),
_xlpm.annee_suiv, _xlfn.XLOOKUP(TRUE, _xlpm.supp_zero_deux, '2. Mise en forme données entrée'!$C71:$C$93, $C39),
_xlpm.val_suiv, _xlfn.XLOOKUP(TRUE, _xlpm.supp_zero_deux, '2. Mise en forme données entrée'!F71:F$93, _xlpm.val_prec),
_xlpm.val_prec + (_xlpm.x-_xlpm.annee_prec) * (_xlpm.val_suiv-_xlpm.val_prec)/(_xlpm.annee_suiv-_xlpm.annee_prec)
)), )</f>
        <v>11636.524810648827</v>
      </c>
      <c r="AM39" s="18" cm="1">
        <f t="array" ref="AM39">IFERROR(IF('2. Mise en forme données entrée'!G71 &gt; 0, '2. Mise en forme données entrée'!G71,
_xlfn.LET(
_xlpm.x, $C39,
_xlpm.supp_zero_un, '2. Mise en forme données entrée'!G$53:G71 &gt; 0,
_xlpm.supp_zero_deux, '2. Mise en forme données entrée'!G71:G$93 &gt; 0,
_xlpm.annee_prec, _xlfn.XLOOKUP(TRUE, _xlpm.supp_zero_un, $C$21:$C39,$C39,0,-1),
_xlpm.val_prec, _xlfn.XLOOKUP(TRUE, _xlpm.supp_zero_un, '2. Mise en forme données entrée'!G$53:G71, _xlfn.XLOOKUP(TRUE,_xlpm.supp_zero_deux,'2. Mise en forme données entrée'!G71:G$93),0,-1),
_xlpm.annee_suiv, _xlfn.XLOOKUP(TRUE, _xlpm.supp_zero_deux, '2. Mise en forme données entrée'!$C71:$C$93, $C39),
_xlpm.val_suiv, _xlfn.XLOOKUP(TRUE, _xlpm.supp_zero_deux, '2. Mise en forme données entrée'!G71:G$93, _xlpm.val_prec),
_xlpm.val_prec + (_xlpm.x-_xlpm.annee_prec) * (_xlpm.val_suiv-_xlpm.val_prec)/(_xlpm.annee_suiv-_xlpm.annee_prec)
)), )</f>
        <v>6761.9611332930899</v>
      </c>
      <c r="AN39" s="18" cm="1">
        <f t="array" ref="AN39">IFERROR(IF('2. Mise en forme données entrée'!H71 &gt; 0, '2. Mise en forme données entrée'!H71,
_xlfn.LET(
_xlpm.x, $C39,
_xlpm.supp_zero_un, '2. Mise en forme données entrée'!H$53:H71 &gt; 0,
_xlpm.supp_zero_deux, '2. Mise en forme données entrée'!H71:H$93 &gt; 0,
_xlpm.annee_prec, _xlfn.XLOOKUP(TRUE, _xlpm.supp_zero_un, $C$21:$C39,$C39,0,-1),
_xlpm.val_prec, _xlfn.XLOOKUP(TRUE, _xlpm.supp_zero_un, '2. Mise en forme données entrée'!H$53:H71, _xlfn.XLOOKUP(TRUE,_xlpm.supp_zero_deux,'2. Mise en forme données entrée'!H71:H$93),0,-1),
_xlpm.annee_suiv, _xlfn.XLOOKUP(TRUE, _xlpm.supp_zero_deux, '2. Mise en forme données entrée'!$C71:$C$93, $C39),
_xlpm.val_suiv, _xlfn.XLOOKUP(TRUE, _xlpm.supp_zero_deux, '2. Mise en forme données entrée'!H71:H$93, _xlpm.val_prec),
_xlpm.val_prec + (_xlpm.x-_xlpm.annee_prec) * (_xlpm.val_suiv-_xlpm.val_prec)/(_xlpm.annee_suiv-_xlpm.annee_prec)
)), )</f>
        <v>42671.386627649197</v>
      </c>
      <c r="AP39" s="29" cm="1">
        <f t="array" ref="AP39">IFERROR(IF('2. Mise en forme données entrée'!J71 &gt; 0, '2. Mise en forme données entrée'!J71,
_xlfn.LET(
_xlpm.x, $C39,
_xlpm.supp_zero_un, '2. Mise en forme données entrée'!J$53:J71 &gt; 0,
_xlpm.supp_zero_deux, '2. Mise en forme données entrée'!J71:J$93 &gt; 0,
_xlpm.annee_prec, _xlfn.XLOOKUP(TRUE, _xlpm.supp_zero_un, $C$21:$C39,$C39,0,-1),
_xlpm.val_prec, _xlfn.XLOOKUP(TRUE, _xlpm.supp_zero_un, '2. Mise en forme données entrée'!J$53:J71, _xlfn.XLOOKUP(TRUE,_xlpm.supp_zero_deux,'2. Mise en forme données entrée'!J71:J$93),0,-1),
_xlpm.annee_suiv, _xlfn.XLOOKUP(TRUE, _xlpm.supp_zero_deux, '2. Mise en forme données entrée'!$C71:$C$93, $C39),
_xlpm.val_suiv, _xlfn.XLOOKUP(TRUE, _xlpm.supp_zero_deux, '2. Mise en forme données entrée'!J71:J$93, _xlpm.val_prec),
_xlpm.val_prec + (_xlpm.x-_xlpm.annee_prec) * (_xlpm.val_suiv-_xlpm.val_prec)/(_xlpm.annee_suiv-_xlpm.annee_prec)
)), )</f>
        <v>0.192372070078662</v>
      </c>
      <c r="AQ39" s="29" cm="1">
        <f t="array" ref="AQ39">IFERROR(IF('2. Mise en forme données entrée'!K71 &gt; 0, '2. Mise en forme données entrée'!K71,
_xlfn.LET(
_xlpm.x, $C39,
_xlpm.supp_zero_un, '2. Mise en forme données entrée'!K$53:K71 &gt; 0,
_xlpm.supp_zero_deux, '2. Mise en forme données entrée'!K71:K$93 &gt; 0,
_xlpm.annee_prec, _xlfn.XLOOKUP(TRUE, _xlpm.supp_zero_un, $C$21:$C39,$C39,0,-1),
_xlpm.val_prec, _xlfn.XLOOKUP(TRUE, _xlpm.supp_zero_un, '2. Mise en forme données entrée'!K$53:K71, _xlfn.XLOOKUP(TRUE,_xlpm.supp_zero_deux,'2. Mise en forme données entrée'!K71:K$93),0,-1),
_xlpm.annee_suiv, _xlfn.XLOOKUP(TRUE, _xlpm.supp_zero_deux, '2. Mise en forme données entrée'!$C71:$C$93, $C39),
_xlpm.val_suiv, _xlfn.XLOOKUP(TRUE, _xlpm.supp_zero_deux, '2. Mise en forme données entrée'!K71:K$93, _xlpm.val_prec),
_xlpm.val_prec + (_xlpm.x-_xlpm.annee_prec) * (_xlpm.val_suiv-_xlpm.val_prec)/(_xlpm.annee_suiv-_xlpm.annee_prec)
)), )</f>
        <v>0.76185360447539341</v>
      </c>
      <c r="AR39" s="29" cm="1">
        <f t="array" ref="AR39">IFERROR(IF('2. Mise en forme données entrée'!L71 &gt; 0, '2. Mise en forme données entrée'!L71,
_xlfn.LET(
_xlpm.x, $C39,
_xlpm.supp_zero_un, '2. Mise en forme données entrée'!L$53:L71 &gt; 0,
_xlpm.supp_zero_deux, '2. Mise en forme données entrée'!L71:L$93 &gt; 0,
_xlpm.annee_prec, _xlfn.XLOOKUP(TRUE, _xlpm.supp_zero_un, $C$21:$C39,$C39,0,-1),
_xlpm.val_prec, _xlfn.XLOOKUP(TRUE, _xlpm.supp_zero_un, '2. Mise en forme données entrée'!L$53:L71, _xlfn.XLOOKUP(TRUE,_xlpm.supp_zero_deux,'2. Mise en forme données entrée'!L71:L$93),0,-1),
_xlpm.annee_suiv, _xlfn.XLOOKUP(TRUE, _xlpm.supp_zero_deux, '2. Mise en forme données entrée'!$C71:$C$93, $C39),
_xlpm.val_suiv, _xlfn.XLOOKUP(TRUE, _xlpm.supp_zero_deux, '2. Mise en forme données entrée'!L71:L$93, _xlpm.val_prec),
_xlpm.val_prec + (_xlpm.x-_xlpm.annee_prec) * (_xlpm.val_suiv-_xlpm.val_prec)/(_xlpm.annee_suiv-_xlpm.annee_prec)
)), )</f>
        <v>0.44394311442762902</v>
      </c>
      <c r="AS39" s="29" cm="1">
        <f t="array" ref="AS39">IFERROR(IF('2. Mise en forme données entrée'!M71 &gt; 0, '2. Mise en forme données entrée'!M71,
_xlfn.LET(
_xlpm.x, $C39,
_xlpm.supp_zero_un, '2. Mise en forme données entrée'!M$53:M71 &gt; 0,
_xlpm.supp_zero_deux, '2. Mise en forme données entrée'!M71:M$93 &gt; 0,
_xlpm.annee_prec, _xlfn.XLOOKUP(TRUE, _xlpm.supp_zero_un, $C$21:$C39,$C39,0,-1),
_xlpm.val_prec, _xlfn.XLOOKUP(TRUE, _xlpm.supp_zero_un, '2. Mise en forme données entrée'!M$53:M71, _xlfn.XLOOKUP(TRUE,_xlpm.supp_zero_deux,'2. Mise en forme données entrée'!M71:M$93),0,-1),
_xlpm.annee_suiv, _xlfn.XLOOKUP(TRUE, _xlpm.supp_zero_deux, '2. Mise en forme données entrée'!$C71:$C$93, $C39),
_xlpm.val_suiv, _xlfn.XLOOKUP(TRUE, _xlpm.supp_zero_deux, '2. Mise en forme données entrée'!M71:M$93, _xlpm.val_prec),
_xlpm.val_prec + (_xlpm.x-_xlpm.annee_prec) * (_xlpm.val_suiv-_xlpm.val_prec)/(_xlpm.annee_suiv-_xlpm.annee_prec)
)), )</f>
        <v>2.8149256840853498</v>
      </c>
      <c r="AU39" s="29" cm="1">
        <f t="array" ref="AU39">IFERROR(IF('2. Mise en forme données entrée'!O71 &gt; 0, '2. Mise en forme données entrée'!O71,
_xlfn.LET(
_xlpm.x, $C39,
_xlpm.supp_zero_un, '2. Mise en forme données entrée'!O$53:O71 &gt; 0,
_xlpm.supp_zero_deux, '2. Mise en forme données entrée'!O71:O$93 &gt; 0,
_xlpm.annee_prec, _xlfn.XLOOKUP(TRUE, _xlpm.supp_zero_un, $C$21:$C39,$C39,0,-1),
_xlpm.val_prec, _xlfn.XLOOKUP(TRUE, _xlpm.supp_zero_un, '2. Mise en forme données entrée'!O$53:O71, _xlfn.XLOOKUP(TRUE,_xlpm.supp_zero_deux,'2. Mise en forme données entrée'!O71:O$93),0,-1),
_xlpm.annee_suiv, _xlfn.XLOOKUP(TRUE, _xlpm.supp_zero_deux, '2. Mise en forme données entrée'!$C71:$C$93, $C39),
_xlpm.val_suiv, _xlfn.XLOOKUP(TRUE, _xlpm.supp_zero_deux, '2. Mise en forme données entrée'!O71:O$93, _xlpm.val_prec),
_xlpm.val_prec + (_xlpm.x-_xlpm.annee_prec) * (_xlpm.val_suiv-_xlpm.val_prec)/(_xlpm.annee_suiv-_xlpm.annee_prec)
)), )</f>
        <v>9.4912335978629692</v>
      </c>
      <c r="AV39" s="29" cm="1">
        <f t="array" ref="AV39">IFERROR(IF('2. Mise en forme données entrée'!P71 &gt; 0, '2. Mise en forme données entrée'!P71,
_xlfn.LET(
_xlpm.x, $C39,
_xlpm.supp_zero_un, '2. Mise en forme données entrée'!P$53:P71 &gt; 0,
_xlpm.supp_zero_deux, '2. Mise en forme données entrée'!P71:P$93 &gt; 0,
_xlpm.annee_prec, _xlfn.XLOOKUP(TRUE, _xlpm.supp_zero_un, $C$21:$C39,$C39,0,-1),
_xlpm.val_prec, _xlfn.XLOOKUP(TRUE, _xlpm.supp_zero_un, '2. Mise en forme données entrée'!P$53:P71, _xlfn.XLOOKUP(TRUE,_xlpm.supp_zero_deux,'2. Mise en forme données entrée'!P71:P$93),0,-1),
_xlpm.annee_suiv, _xlfn.XLOOKUP(TRUE, _xlpm.supp_zero_deux, '2. Mise en forme données entrée'!$C71:$C$93, $C39),
_xlpm.val_suiv, _xlfn.XLOOKUP(TRUE, _xlpm.supp_zero_deux, '2. Mise en forme données entrée'!P71:P$93, _xlpm.val_prec),
_xlpm.val_prec + (_xlpm.x-_xlpm.annee_prec) * (_xlpm.val_suiv-_xlpm.val_prec)/(_xlpm.annee_suiv-_xlpm.annee_prec)
)), )</f>
        <v>37.608631033369647</v>
      </c>
      <c r="AW39" s="29" cm="1">
        <f t="array" ref="AW39">IFERROR(IF('2. Mise en forme données entrée'!Q71 &gt; 0, '2. Mise en forme données entrée'!Q71,
_xlfn.LET(
_xlpm.x, $C39,
_xlpm.supp_zero_un, '2. Mise en forme données entrée'!Q$53:Q71 &gt; 0,
_xlpm.supp_zero_deux, '2. Mise en forme données entrée'!Q71:Q$93 &gt; 0,
_xlpm.annee_prec, _xlfn.XLOOKUP(TRUE, _xlpm.supp_zero_un, $C$21:$C39,$C39,0,-1),
_xlpm.val_prec, _xlfn.XLOOKUP(TRUE, _xlpm.supp_zero_un, '2. Mise en forme données entrée'!Q$53:Q71, _xlfn.XLOOKUP(TRUE,_xlpm.supp_zero_deux,'2. Mise en forme données entrée'!Q71:Q$93),0,-1),
_xlpm.annee_suiv, _xlfn.XLOOKUP(TRUE, _xlpm.supp_zero_deux, '2. Mise en forme données entrée'!$C71:$C$93, $C39),
_xlpm.val_suiv, _xlfn.XLOOKUP(TRUE, _xlpm.supp_zero_deux, '2. Mise en forme données entrée'!Q71:Q$93, _xlpm.val_prec),
_xlpm.val_prec + (_xlpm.x-_xlpm.annee_prec) * (_xlpm.val_suiv-_xlpm.val_prec)/(_xlpm.annee_suiv-_xlpm.annee_prec)
)), )</f>
        <v>21.912791581501601</v>
      </c>
      <c r="AX39" s="29" cm="1">
        <f t="array" ref="AX39">IFERROR(IF('2. Mise en forme données entrée'!R71 &gt; 0, '2. Mise en forme données entrée'!R71,
_xlfn.LET(
_xlpm.x, $C39,
_xlpm.supp_zero_un, '2. Mise en forme données entrée'!R$53:R71 &gt; 0,
_xlpm.supp_zero_deux, '2. Mise en forme données entrée'!R71:R$93 &gt; 0,
_xlpm.annee_prec, _xlfn.XLOOKUP(TRUE, _xlpm.supp_zero_un, $C$21:$C39,$C39,0,-1),
_xlpm.val_prec, _xlfn.XLOOKUP(TRUE, _xlpm.supp_zero_un, '2. Mise en forme données entrée'!R$53:R71, _xlfn.XLOOKUP(TRUE,_xlpm.supp_zero_deux,'2. Mise en forme données entrée'!R71:R$93),0,-1),
_xlpm.annee_suiv, _xlfn.XLOOKUP(TRUE, _xlpm.supp_zero_deux, '2. Mise en forme données entrée'!$C71:$C$93, $C39),
_xlpm.val_suiv, _xlfn.XLOOKUP(TRUE, _xlpm.supp_zero_deux, '2. Mise en forme données entrée'!R71:R$93, _xlpm.val_prec),
_xlpm.val_prec + (_xlpm.x-_xlpm.annee_prec) * (_xlpm.val_suiv-_xlpm.val_prec)/(_xlpm.annee_suiv-_xlpm.annee_prec)
)), )</f>
        <v>138.918193310346</v>
      </c>
      <c r="AZ39" s="29" cm="1">
        <f t="array" ref="AZ39">IFERROR(IF('2. Mise en forme données entrée'!T71 &gt; 0, '2. Mise en forme données entrée'!T71,
_xlfn.LET(
_xlpm.x, $C39,
_xlpm.supp_zero_un, '2. Mise en forme données entrée'!T$53:T71 &gt; 0,
_xlpm.supp_zero_deux, '2. Mise en forme données entrée'!T71:T$93 &gt; 0,
_xlpm.annee_prec, _xlfn.XLOOKUP(TRUE, _xlpm.supp_zero_un, $C$21:$C39,$C39,0,-1),
_xlpm.val_prec, _xlfn.XLOOKUP(TRUE, _xlpm.supp_zero_un, '2. Mise en forme données entrée'!T$53:T71, _xlfn.XLOOKUP(TRUE,_xlpm.supp_zero_deux,'2. Mise en forme données entrée'!T71:T$93),0,-1),
_xlpm.annee_suiv, _xlfn.XLOOKUP(TRUE, _xlpm.supp_zero_deux, '2. Mise en forme données entrée'!$C71:$C$93, $C39),
_xlpm.val_suiv, _xlfn.XLOOKUP(TRUE, _xlpm.supp_zero_deux, '2. Mise en forme données entrée'!T71:T$93, _xlpm.val_prec),
_xlpm.val_prec + (_xlpm.x-_xlpm.annee_prec) * (_xlpm.val_suiv-_xlpm.val_prec)/(_xlpm.annee_suiv-_xlpm.annee_prec)
)), )</f>
        <v>0.260268635756713</v>
      </c>
      <c r="BA39" s="29" cm="1">
        <f t="array" ref="BA39">IFERROR(IF('2. Mise en forme données entrée'!U71 &gt; 0, '2. Mise en forme données entrée'!U71,
_xlfn.LET(
_xlpm.x, $C39,
_xlpm.supp_zero_un, '2. Mise en forme données entrée'!U$53:U71 &gt; 0,
_xlpm.supp_zero_deux, '2. Mise en forme données entrée'!U71:U$93 &gt; 0,
_xlpm.annee_prec, _xlfn.XLOOKUP(TRUE, _xlpm.supp_zero_un, $C$21:$C39,$C39,0,-1),
_xlpm.val_prec, _xlfn.XLOOKUP(TRUE, _xlpm.supp_zero_un, '2. Mise en forme données entrée'!U$53:U71, _xlfn.XLOOKUP(TRUE,_xlpm.supp_zero_deux,'2. Mise en forme données entrée'!U71:U$93),0,-1),
_xlpm.annee_suiv, _xlfn.XLOOKUP(TRUE, _xlpm.supp_zero_deux, '2. Mise en forme données entrée'!$C71:$C$93, $C39),
_xlpm.val_suiv, _xlfn.XLOOKUP(TRUE, _xlpm.supp_zero_deux, '2. Mise en forme données entrée'!U71:U$93, _xlpm.val_prec),
_xlpm.val_prec + (_xlpm.x-_xlpm.annee_prec) * (_xlpm.val_suiv-_xlpm.val_prec)/(_xlpm.annee_suiv-_xlpm.annee_prec)
)), )</f>
        <v>0.99818513440339529</v>
      </c>
      <c r="BB39" s="29" cm="1">
        <f t="array" ref="BB39">IFERROR(IF('2. Mise en forme données entrée'!V71 &gt; 0, '2. Mise en forme données entrée'!V71,
_xlfn.LET(
_xlpm.x, $C39,
_xlpm.supp_zero_un, '2. Mise en forme données entrée'!V$53:V71 &gt; 0,
_xlpm.supp_zero_deux, '2. Mise en forme données entrée'!V71:V$93 &gt; 0,
_xlpm.annee_prec, _xlfn.XLOOKUP(TRUE, _xlpm.supp_zero_un, $C$21:$C39,$C39,0,-1),
_xlpm.val_prec, _xlfn.XLOOKUP(TRUE, _xlpm.supp_zero_un, '2. Mise en forme données entrée'!V$53:V71, _xlfn.XLOOKUP(TRUE,_xlpm.supp_zero_deux,'2. Mise en forme données entrée'!V71:V$93),0,-1),
_xlpm.annee_suiv, _xlfn.XLOOKUP(TRUE, _xlpm.supp_zero_deux, '2. Mise en forme données entrée'!$C71:$C$93, $C39),
_xlpm.val_suiv, _xlfn.XLOOKUP(TRUE, _xlpm.supp_zero_deux, '2. Mise en forme données entrée'!V71:V$93, _xlpm.val_prec),
_xlpm.val_prec + (_xlpm.x-_xlpm.annee_prec) * (_xlpm.val_suiv-_xlpm.val_prec)/(_xlpm.annee_suiv-_xlpm.annee_prec)
)), )</f>
        <v>0.58533500052828602</v>
      </c>
      <c r="BC39" s="29" cm="1">
        <f t="array" ref="BC39">IFERROR(IF('2. Mise en forme données entrée'!W71 &gt; 0, '2. Mise en forme données entrée'!W71,
_xlfn.LET(
_xlpm.x, $C39,
_xlpm.supp_zero_un, '2. Mise en forme données entrée'!W$53:W71 &gt; 0,
_xlpm.supp_zero_deux, '2. Mise en forme données entrée'!W71:W$93 &gt; 0,
_xlpm.annee_prec, _xlfn.XLOOKUP(TRUE, _xlpm.supp_zero_un, $C$21:$C39,$C39,0,-1),
_xlpm.val_prec, _xlfn.XLOOKUP(TRUE, _xlpm.supp_zero_un, '2. Mise en forme données entrée'!W$53:W71, _xlfn.XLOOKUP(TRUE,_xlpm.supp_zero_deux,'2. Mise en forme données entrée'!W71:W$93),0,-1),
_xlpm.annee_suiv, _xlfn.XLOOKUP(TRUE, _xlpm.supp_zero_deux, '2. Mise en forme données entrée'!$C71:$C$93, $C39),
_xlpm.val_suiv, _xlfn.XLOOKUP(TRUE, _xlpm.supp_zero_deux, '2. Mise en forme données entrée'!W71:W$93, _xlpm.val_prec),
_xlpm.val_prec + (_xlpm.x-_xlpm.annee_prec) * (_xlpm.val_suiv-_xlpm.val_prec)/(_xlpm.annee_suiv-_xlpm.annee_prec)
)), )</f>
        <v>3.7514253785579799</v>
      </c>
      <c r="BE39" s="29" cm="1">
        <f t="array" ref="BE39">IFERROR(IF('2. Mise en forme données entrée'!Y71 &gt; 0, '2. Mise en forme données entrée'!Y71,
_xlfn.LET(
_xlpm.x, $C39,
_xlpm.supp_zero_un, '2. Mise en forme données entrée'!Y$53:Y71 &gt; 0,
_xlpm.supp_zero_deux, '2. Mise en forme données entrée'!Y71:Y$93 &gt; 0,
_xlpm.annee_prec, _xlfn.XLOOKUP(TRUE, _xlpm.supp_zero_un, $C$21:$C39,$C39,0,-1),
_xlpm.val_prec, _xlfn.XLOOKUP(TRUE, _xlpm.supp_zero_un, '2. Mise en forme données entrée'!Y$53:Y71, _xlfn.XLOOKUP(TRUE,_xlpm.supp_zero_deux,'2. Mise en forme données entrée'!Y71:Y$93),0,-1),
_xlpm.annee_suiv, _xlfn.XLOOKUP(TRUE, _xlpm.supp_zero_deux, '2. Mise en forme données entrée'!$C71:$C$93, $C39),
_xlpm.val_suiv, _xlfn.XLOOKUP(TRUE, _xlpm.supp_zero_deux, '2. Mise en forme données entrée'!Y71:Y$93, _xlpm.val_prec),
_xlpm.val_prec + (_xlpm.x-_xlpm.annee_prec) * (_xlpm.val_suiv-_xlpm.val_prec)/(_xlpm.annee_suiv-_xlpm.annee_prec)
)), )</f>
        <v>2.7102642342561398</v>
      </c>
      <c r="BF39" s="29" cm="1">
        <f t="array" ref="BF39">IFERROR(IF('2. Mise en forme données entrée'!Z71 &gt; 0, '2. Mise en forme données entrée'!Z71,
_xlfn.LET(
_xlpm.x, $C39,
_xlpm.supp_zero_un, '2. Mise en forme données entrée'!Z$53:Z71 &gt; 0,
_xlpm.supp_zero_deux, '2. Mise en forme données entrée'!Z71:Z$93 &gt; 0,
_xlpm.annee_prec, _xlfn.XLOOKUP(TRUE, _xlpm.supp_zero_un, $C$21:$C39,$C39,0,-1),
_xlpm.val_prec, _xlfn.XLOOKUP(TRUE, _xlpm.supp_zero_un, '2. Mise en forme données entrée'!Z$53:Z71, _xlfn.XLOOKUP(TRUE,_xlpm.supp_zero_deux,'2. Mise en forme données entrée'!Z71:Z$93),0,-1),
_xlpm.annee_suiv, _xlfn.XLOOKUP(TRUE, _xlpm.supp_zero_deux, '2. Mise en forme données entrée'!$C71:$C$93, $C39),
_xlpm.val_suiv, _xlfn.XLOOKUP(TRUE, _xlpm.supp_zero_deux, '2. Mise en forme données entrée'!Z71:Z$93, _xlpm.val_prec),
_xlpm.val_prec + (_xlpm.x-_xlpm.annee_prec) * (_xlpm.val_suiv-_xlpm.val_prec)/(_xlpm.annee_suiv-_xlpm.annee_prec)
)), )</f>
        <v>10.900438640179861</v>
      </c>
      <c r="BG39" s="29" cm="1">
        <f t="array" ref="BG39">IFERROR(IF('2. Mise en forme données entrée'!AA71 &gt; 0, '2. Mise en forme données entrée'!AA71,
_xlfn.LET(
_xlpm.x, $C39,
_xlpm.supp_zero_un, '2. Mise en forme données entrée'!AA$53:AA71 &gt; 0,
_xlpm.supp_zero_deux, '2. Mise en forme données entrée'!AA71:AA$93 &gt; 0,
_xlpm.annee_prec, _xlfn.XLOOKUP(TRUE, _xlpm.supp_zero_un, $C$21:$C39,$C39,0,-1),
_xlpm.val_prec, _xlfn.XLOOKUP(TRUE, _xlpm.supp_zero_un, '2. Mise en forme données entrée'!AA$53:AA71, _xlfn.XLOOKUP(TRUE,_xlpm.supp_zero_deux,'2. Mise en forme données entrée'!AA71:AA$93),0,-1),
_xlpm.annee_suiv, _xlfn.XLOOKUP(TRUE, _xlpm.supp_zero_deux, '2. Mise en forme données entrée'!$C71:$C$93, $C39),
_xlpm.val_suiv, _xlfn.XLOOKUP(TRUE, _xlpm.supp_zero_deux, '2. Mise en forme données entrée'!AA71:AA$93, _xlpm.val_prec),
_xlpm.val_prec + (_xlpm.x-_xlpm.annee_prec) * (_xlpm.val_suiv-_xlpm.val_prec)/(_xlpm.annee_suiv-_xlpm.annee_prec)
)), )</f>
        <v>6.3329847726979898</v>
      </c>
      <c r="BH39" s="29" cm="1">
        <f t="array" ref="BH39">IFERROR(IF('2. Mise en forme données entrée'!AB71 &gt; 0, '2. Mise en forme données entrée'!AB71,
_xlfn.LET(
_xlpm.x, $C39,
_xlpm.supp_zero_un, '2. Mise en forme données entrée'!AB$53:AB71 &gt; 0,
_xlpm.supp_zero_deux, '2. Mise en forme données entrée'!AB71:AB$93 &gt; 0,
_xlpm.annee_prec, _xlfn.XLOOKUP(TRUE, _xlpm.supp_zero_un, $C$21:$C39,$C39,0,-1),
_xlpm.val_prec, _xlfn.XLOOKUP(TRUE, _xlpm.supp_zero_un, '2. Mise en forme données entrée'!AB$53:AB71, _xlfn.XLOOKUP(TRUE,_xlpm.supp_zero_deux,'2. Mise en forme données entrée'!AB71:AB$93),0,-1),
_xlpm.annee_suiv, _xlfn.XLOOKUP(TRUE, _xlpm.supp_zero_deux, '2. Mise en forme données entrée'!$C71:$C$93, $C39),
_xlpm.val_suiv, _xlfn.XLOOKUP(TRUE, _xlpm.supp_zero_deux, '2. Mise en forme données entrée'!AB71:AB$93, _xlpm.val_prec),
_xlpm.val_prec + (_xlpm.x-_xlpm.annee_prec) * (_xlpm.val_suiv-_xlpm.val_prec)/(_xlpm.annee_suiv-_xlpm.annee_prec)
)), )</f>
        <v>39.950836240882197</v>
      </c>
      <c r="BJ39" s="30" cm="1">
        <f t="array" ref="BJ39">IFERROR(IF('2. Mise en forme données entrée'!AD71 &gt; 0, '2. Mise en forme données entrée'!AD71,
_xlfn.LET(
_xlpm.x, $C39,
_xlpm.supp_zero_un, '2. Mise en forme données entrée'!AD$53:AD71 &gt; 0,
_xlpm.supp_zero_deux, '2. Mise en forme données entrée'!AD71:AD$93 &gt; 0,
_xlpm.annee_prec, _xlfn.XLOOKUP(TRUE, _xlpm.supp_zero_un, $C$21:$C39,$C39,0,-1),
_xlpm.val_prec, _xlfn.XLOOKUP(TRUE, _xlpm.supp_zero_un, '2. Mise en forme données entrée'!AD$53:AD71, _xlfn.XLOOKUP(TRUE,_xlpm.supp_zero_deux,'2. Mise en forme données entrée'!AD71:AD$93),0,-1),
_xlpm.annee_suiv, _xlfn.XLOOKUP(TRUE, _xlpm.supp_zero_deux, '2. Mise en forme données entrée'!$C71:$C$93, $C39),
_xlpm.val_suiv, _xlfn.XLOOKUP(TRUE, _xlpm.supp_zero_deux, '2. Mise en forme données entrée'!AD71:AD$93, _xlpm.val_prec),
_xlpm.val_prec + (_xlpm.x-_xlpm.annee_prec) * (_xlpm.val_suiv-_xlpm.val_prec)/(_xlpm.annee_suiv-_xlpm.annee_prec)
)), )</f>
        <v>11.6561471851089</v>
      </c>
      <c r="BK39" s="30" cm="1">
        <f t="array" ref="BK39">IFERROR(IF('2. Mise en forme données entrée'!AE71 &gt; 0, '2. Mise en forme données entrée'!AE71,
_xlfn.LET(
_xlpm.x, $C39,
_xlpm.supp_zero_un, '2. Mise en forme données entrée'!AE$53:AE71 &gt; 0,
_xlpm.supp_zero_deux, '2. Mise en forme données entrée'!AE71:AE$93 &gt; 0,
_xlpm.annee_prec, _xlfn.XLOOKUP(TRUE, _xlpm.supp_zero_un, $C$21:$C39,$C39,0,-1),
_xlpm.val_prec, _xlfn.XLOOKUP(TRUE, _xlpm.supp_zero_un, '2. Mise en forme données entrée'!AE$53:AE71, _xlfn.XLOOKUP(TRUE,_xlpm.supp_zero_deux,'2. Mise en forme données entrée'!AE71:AE$93),0,-1),
_xlpm.annee_suiv, _xlfn.XLOOKUP(TRUE, _xlpm.supp_zero_deux, '2. Mise en forme données entrée'!$C71:$C$93, $C39),
_xlpm.val_suiv, _xlfn.XLOOKUP(TRUE, _xlpm.supp_zero_deux, '2. Mise en forme données entrée'!AE71:AE$93, _xlpm.val_prec),
_xlpm.val_prec + (_xlpm.x-_xlpm.annee_prec) * (_xlpm.val_suiv-_xlpm.val_prec)/(_xlpm.annee_suiv-_xlpm.annee_prec)
)), )</f>
        <v>46.819496945180859</v>
      </c>
      <c r="BL39" s="30" cm="1">
        <f t="array" ref="BL39">IFERROR(IF('2. Mise en forme données entrée'!AF71 &gt; 0, '2. Mise en forme données entrée'!AF71,
_xlfn.LET(
_xlpm.x, $C39,
_xlpm.supp_zero_un, '2. Mise en forme données entrée'!AF$53:AF71 &gt; 0,
_xlpm.supp_zero_deux, '2. Mise en forme données entrée'!AF71:AF$93 &gt; 0,
_xlpm.annee_prec, _xlfn.XLOOKUP(TRUE, _xlpm.supp_zero_un, $C$21:$C39,$C39,0,-1),
_xlpm.val_prec, _xlfn.XLOOKUP(TRUE, _xlpm.supp_zero_un, '2. Mise en forme données entrée'!AF$53:AF71, _xlfn.XLOOKUP(TRUE,_xlpm.supp_zero_deux,'2. Mise en forme données entrée'!AF71:AF$93),0,-1),
_xlpm.annee_suiv, _xlfn.XLOOKUP(TRUE, _xlpm.supp_zero_deux, '2. Mise en forme données entrée'!$C71:$C$93, $C39),
_xlpm.val_suiv, _xlfn.XLOOKUP(TRUE, _xlpm.supp_zero_deux, '2. Mise en forme données entrée'!AF71:AF$93, _xlpm.val_prec),
_xlpm.val_prec + (_xlpm.x-_xlpm.annee_prec) * (_xlpm.val_suiv-_xlpm.val_prec)/(_xlpm.annee_suiv-_xlpm.annee_prec)
)), )</f>
        <v>27.2081242581623</v>
      </c>
      <c r="BM39" s="30" cm="1">
        <f t="array" ref="BM39">IFERROR(IF('2. Mise en forme données entrée'!AG71 &gt; 0, '2. Mise en forme données entrée'!AG71,
_xlfn.LET(
_xlpm.x, $C39,
_xlpm.supp_zero_un, '2. Mise en forme données entrée'!AG$53:AG71 &gt; 0,
_xlpm.supp_zero_deux, '2. Mise en forme données entrée'!AG71:AG$93 &gt; 0,
_xlpm.annee_prec, _xlfn.XLOOKUP(TRUE, _xlpm.supp_zero_un, $C$21:$C39,$C39,0,-1),
_xlpm.val_prec, _xlfn.XLOOKUP(TRUE, _xlpm.supp_zero_un, '2. Mise en forme données entrée'!AG$53:AG71, _xlfn.XLOOKUP(TRUE,_xlpm.supp_zero_deux,'2. Mise en forme données entrée'!AG71:AG$93),0,-1),
_xlpm.annee_suiv, _xlfn.XLOOKUP(TRUE, _xlpm.supp_zero_deux, '2. Mise en forme données entrée'!$C71:$C$93, $C39),
_xlpm.val_suiv, _xlfn.XLOOKUP(TRUE, _xlpm.supp_zero_deux, '2. Mise en forme données entrée'!AG71:AG$93, _xlpm.val_prec),
_xlpm.val_prec + (_xlpm.x-_xlpm.annee_prec) * (_xlpm.val_suiv-_xlpm.val_prec)/(_xlpm.annee_suiv-_xlpm.annee_prec)
)), )</f>
        <v>171.71234578920701</v>
      </c>
      <c r="BP39" s="55"/>
      <c r="BQ39" s="18" cm="1">
        <f t="array" ref="BQ39">IFERROR(IF('2. Mise en forme données entrée'!AK71 &gt; 0, '2. Mise en forme données entrée'!AK71,
_xlfn.LET(
_xlpm.x, $C39,
_xlpm.supp_zero_un, '2. Mise en forme données entrée'!AK$53:AK71 &gt; 0,
_xlpm.supp_zero_deux, '2. Mise en forme données entrée'!AK71:AK$93 &gt; 0,
_xlpm.annee_prec, _xlfn.XLOOKUP(TRUE, _xlpm.supp_zero_un, $C$21:$C39,$C39,0,-1),
_xlpm.val_prec, _xlfn.XLOOKUP(TRUE, _xlpm.supp_zero_un, '2. Mise en forme données entrée'!AK$53:AK71, _xlfn.XLOOKUP(TRUE,_xlpm.supp_zero_deux,'2. Mise en forme données entrée'!AK71:AK$93),0,-1),
_xlpm.annee_suiv, _xlfn.XLOOKUP(TRUE, _xlpm.supp_zero_deux, '2. Mise en forme données entrée'!$C71:$C$93, $C39),
_xlpm.val_suiv, _xlfn.XLOOKUP(TRUE, _xlpm.supp_zero_deux, '2. Mise en forme données entrée'!AK71:AK$93, _xlpm.val_prec),
_xlpm.val_prec + (_xlpm.x-_xlpm.annee_prec) * (_xlpm.val_suiv-_xlpm.val_prec)/(_xlpm.annee_suiv-_xlpm.annee_prec)
)), )</f>
        <v>0</v>
      </c>
      <c r="BR39" s="18" cm="1">
        <f t="array" ref="BR39">IFERROR(IF('2. Mise en forme données entrée'!AL71 &gt; 0, '2. Mise en forme données entrée'!AL71,
_xlfn.LET(
_xlpm.x, $C39,
_xlpm.supp_zero_un, '2. Mise en forme données entrée'!AL$53:AL71 &gt; 0,
_xlpm.supp_zero_deux, '2. Mise en forme données entrée'!AL71:AL$93 &gt; 0,
_xlpm.annee_prec, _xlfn.XLOOKUP(TRUE, _xlpm.supp_zero_un, $C$21:$C39,$C39,0,-1),
_xlpm.val_prec, _xlfn.XLOOKUP(TRUE, _xlpm.supp_zero_un, '2. Mise en forme données entrée'!AL$53:AL71, _xlfn.XLOOKUP(TRUE,_xlpm.supp_zero_deux,'2. Mise en forme données entrée'!AL71:AL$93),0,-1),
_xlpm.annee_suiv, _xlfn.XLOOKUP(TRUE, _xlpm.supp_zero_deux, '2. Mise en forme données entrée'!$C71:$C$93, $C39),
_xlpm.val_suiv, _xlfn.XLOOKUP(TRUE, _xlpm.supp_zero_deux, '2. Mise en forme données entrée'!AL71:AL$93, _xlpm.val_prec),
_xlpm.val_prec + (_xlpm.x-_xlpm.annee_prec) * (_xlpm.val_suiv-_xlpm.val_prec)/(_xlpm.annee_suiv-_xlpm.annee_prec)
)), )</f>
        <v>0</v>
      </c>
      <c r="BS39" s="18" cm="1">
        <f t="array" ref="BS39">IFERROR(IF('2. Mise en forme données entrée'!AM71 &gt; 0, '2. Mise en forme données entrée'!AM71,
_xlfn.LET(
_xlpm.x, $C39,
_xlpm.supp_zero_un, '2. Mise en forme données entrée'!AM$53:AM71 &gt; 0,
_xlpm.supp_zero_deux, '2. Mise en forme données entrée'!AM71:AM$93 &gt; 0,
_xlpm.annee_prec, _xlfn.XLOOKUP(TRUE, _xlpm.supp_zero_un, $C$21:$C39,$C39,0,-1),
_xlpm.val_prec, _xlfn.XLOOKUP(TRUE, _xlpm.supp_zero_un, '2. Mise en forme données entrée'!AM$53:AM71, _xlfn.XLOOKUP(TRUE,_xlpm.supp_zero_deux,'2. Mise en forme données entrée'!AM71:AM$93),0,-1),
_xlpm.annee_suiv, _xlfn.XLOOKUP(TRUE, _xlpm.supp_zero_deux, '2. Mise en forme données entrée'!$C71:$C$93, $C39),
_xlpm.val_suiv, _xlfn.XLOOKUP(TRUE, _xlpm.supp_zero_deux, '2. Mise en forme données entrée'!AM71:AM$93, _xlpm.val_prec),
_xlpm.val_prec + (_xlpm.x-_xlpm.annee_prec) * (_xlpm.val_suiv-_xlpm.val_prec)/(_xlpm.annee_suiv-_xlpm.annee_prec)
)), )</f>
        <v>0</v>
      </c>
      <c r="BT39" s="18" cm="1">
        <f t="array" ref="BT39">IFERROR(IF('2. Mise en forme données entrée'!AN71 &gt; 0, '2. Mise en forme données entrée'!AN71,
_xlfn.LET(
_xlpm.x, $C39,
_xlpm.supp_zero_un, '2. Mise en forme données entrée'!AN$53:AN71 &gt; 0,
_xlpm.supp_zero_deux, '2. Mise en forme données entrée'!AN71:AN$93 &gt; 0,
_xlpm.annee_prec, _xlfn.XLOOKUP(TRUE, _xlpm.supp_zero_un, $C$21:$C39,$C39,0,-1),
_xlpm.val_prec, _xlfn.XLOOKUP(TRUE, _xlpm.supp_zero_un, '2. Mise en forme données entrée'!AN$53:AN71, _xlfn.XLOOKUP(TRUE,_xlpm.supp_zero_deux,'2. Mise en forme données entrée'!AN71:AN$93),0,-1),
_xlpm.annee_suiv, _xlfn.XLOOKUP(TRUE, _xlpm.supp_zero_deux, '2. Mise en forme données entrée'!$C71:$C$93, $C39),
_xlpm.val_suiv, _xlfn.XLOOKUP(TRUE, _xlpm.supp_zero_deux, '2. Mise en forme données entrée'!AN71:AN$93, _xlpm.val_prec),
_xlpm.val_prec + (_xlpm.x-_xlpm.annee_prec) * (_xlpm.val_suiv-_xlpm.val_prec)/(_xlpm.annee_suiv-_xlpm.annee_prec)
)), )</f>
        <v>0</v>
      </c>
      <c r="BV39" s="29" cm="1">
        <f t="array" ref="BV39">IFERROR(IF('2. Mise en forme données entrée'!AP71 &gt; 0, '2. Mise en forme données entrée'!AP71,
_xlfn.LET(
_xlpm.x, $C39,
_xlpm.supp_zero_un, '2. Mise en forme données entrée'!AP$53:AP71 &gt; 0,
_xlpm.supp_zero_deux, '2. Mise en forme données entrée'!AP71:AP$93 &gt; 0,
_xlpm.annee_prec, _xlfn.XLOOKUP(TRUE, _xlpm.supp_zero_un, $C$21:$C39,$C39,0,-1),
_xlpm.val_prec, _xlfn.XLOOKUP(TRUE, _xlpm.supp_zero_un, '2. Mise en forme données entrée'!AP$53:AP71, _xlfn.XLOOKUP(TRUE,_xlpm.supp_zero_deux,'2. Mise en forme données entrée'!AP71:AP$93),0,-1),
_xlpm.annee_suiv, _xlfn.XLOOKUP(TRUE, _xlpm.supp_zero_deux, '2. Mise en forme données entrée'!$C71:$C$93, $C39),
_xlpm.val_suiv, _xlfn.XLOOKUP(TRUE, _xlpm.supp_zero_deux, '2. Mise en forme données entrée'!AP71:AP$93, _xlpm.val_prec),
_xlpm.val_prec + (_xlpm.x-_xlpm.annee_prec) * (_xlpm.val_suiv-_xlpm.val_prec)/(_xlpm.annee_suiv-_xlpm.annee_prec)
)), )</f>
        <v>0</v>
      </c>
      <c r="BW39" s="29" cm="1">
        <f t="array" ref="BW39">IFERROR(IF('2. Mise en forme données entrée'!AQ71 &gt; 0, '2. Mise en forme données entrée'!AQ71,
_xlfn.LET(
_xlpm.x, $C39,
_xlpm.supp_zero_un, '2. Mise en forme données entrée'!AQ$53:AQ71 &gt; 0,
_xlpm.supp_zero_deux, '2. Mise en forme données entrée'!AQ71:AQ$93 &gt; 0,
_xlpm.annee_prec, _xlfn.XLOOKUP(TRUE, _xlpm.supp_zero_un, $C$21:$C39,$C39,0,-1),
_xlpm.val_prec, _xlfn.XLOOKUP(TRUE, _xlpm.supp_zero_un, '2. Mise en forme données entrée'!AQ$53:AQ71, _xlfn.XLOOKUP(TRUE,_xlpm.supp_zero_deux,'2. Mise en forme données entrée'!AQ71:AQ$93),0,-1),
_xlpm.annee_suiv, _xlfn.XLOOKUP(TRUE, _xlpm.supp_zero_deux, '2. Mise en forme données entrée'!$C71:$C$93, $C39),
_xlpm.val_suiv, _xlfn.XLOOKUP(TRUE, _xlpm.supp_zero_deux, '2. Mise en forme données entrée'!AQ71:AQ$93, _xlpm.val_prec),
_xlpm.val_prec + (_xlpm.x-_xlpm.annee_prec) * (_xlpm.val_suiv-_xlpm.val_prec)/(_xlpm.annee_suiv-_xlpm.annee_prec)
)), )</f>
        <v>0</v>
      </c>
      <c r="BX39" s="29" cm="1">
        <f t="array" ref="BX39">IFERROR(IF('2. Mise en forme données entrée'!AR71 &gt; 0, '2. Mise en forme données entrée'!AR71,
_xlfn.LET(
_xlpm.x, $C39,
_xlpm.supp_zero_un, '2. Mise en forme données entrée'!AR$53:AR71 &gt; 0,
_xlpm.supp_zero_deux, '2. Mise en forme données entrée'!AR71:AR$93 &gt; 0,
_xlpm.annee_prec, _xlfn.XLOOKUP(TRUE, _xlpm.supp_zero_un, $C$21:$C39,$C39,0,-1),
_xlpm.val_prec, _xlfn.XLOOKUP(TRUE, _xlpm.supp_zero_un, '2. Mise en forme données entrée'!AR$53:AR71, _xlfn.XLOOKUP(TRUE,_xlpm.supp_zero_deux,'2. Mise en forme données entrée'!AR71:AR$93),0,-1),
_xlpm.annee_suiv, _xlfn.XLOOKUP(TRUE, _xlpm.supp_zero_deux, '2. Mise en forme données entrée'!$C71:$C$93, $C39),
_xlpm.val_suiv, _xlfn.XLOOKUP(TRUE, _xlpm.supp_zero_deux, '2. Mise en forme données entrée'!AR71:AR$93, _xlpm.val_prec),
_xlpm.val_prec + (_xlpm.x-_xlpm.annee_prec) * (_xlpm.val_suiv-_xlpm.val_prec)/(_xlpm.annee_suiv-_xlpm.annee_prec)
)), )</f>
        <v>0</v>
      </c>
      <c r="BY39" s="29" cm="1">
        <f t="array" ref="BY39">IFERROR(IF('2. Mise en forme données entrée'!AS71 &gt; 0, '2. Mise en forme données entrée'!AS71,
_xlfn.LET(
_xlpm.x, $C39,
_xlpm.supp_zero_un, '2. Mise en forme données entrée'!AS$53:AS71 &gt; 0,
_xlpm.supp_zero_deux, '2. Mise en forme données entrée'!AS71:AS$93 &gt; 0,
_xlpm.annee_prec, _xlfn.XLOOKUP(TRUE, _xlpm.supp_zero_un, $C$21:$C39,$C39,0,-1),
_xlpm.val_prec, _xlfn.XLOOKUP(TRUE, _xlpm.supp_zero_un, '2. Mise en forme données entrée'!AS$53:AS71, _xlfn.XLOOKUP(TRUE,_xlpm.supp_zero_deux,'2. Mise en forme données entrée'!AS71:AS$93),0,-1),
_xlpm.annee_suiv, _xlfn.XLOOKUP(TRUE, _xlpm.supp_zero_deux, '2. Mise en forme données entrée'!$C71:$C$93, $C39),
_xlpm.val_suiv, _xlfn.XLOOKUP(TRUE, _xlpm.supp_zero_deux, '2. Mise en forme données entrée'!AS71:AS$93, _xlpm.val_prec),
_xlpm.val_prec + (_xlpm.x-_xlpm.annee_prec) * (_xlpm.val_suiv-_xlpm.val_prec)/(_xlpm.annee_suiv-_xlpm.annee_prec)
)), )</f>
        <v>0</v>
      </c>
      <c r="CA39" s="29" cm="1">
        <f t="array" ref="CA39">IFERROR(IF('2. Mise en forme données entrée'!AU71 &gt; 0, '2. Mise en forme données entrée'!AU71,
_xlfn.LET(
_xlpm.x, $C39,
_xlpm.supp_zero_un, '2. Mise en forme données entrée'!AU$53:AU71 &gt; 0,
_xlpm.supp_zero_deux, '2. Mise en forme données entrée'!AU71:AU$93 &gt; 0,
_xlpm.annee_prec, _xlfn.XLOOKUP(TRUE, _xlpm.supp_zero_un, $C$21:$C39,$C39,0,-1),
_xlpm.val_prec, _xlfn.XLOOKUP(TRUE, _xlpm.supp_zero_un, '2. Mise en forme données entrée'!AU$53:AU71, _xlfn.XLOOKUP(TRUE,_xlpm.supp_zero_deux,'2. Mise en forme données entrée'!AU71:AU$93),0,-1),
_xlpm.annee_suiv, _xlfn.XLOOKUP(TRUE, _xlpm.supp_zero_deux, '2. Mise en forme données entrée'!$C71:$C$93, $C39),
_xlpm.val_suiv, _xlfn.XLOOKUP(TRUE, _xlpm.supp_zero_deux, '2. Mise en forme données entrée'!AU71:AU$93, _xlpm.val_prec),
_xlpm.val_prec + (_xlpm.x-_xlpm.annee_prec) * (_xlpm.val_suiv-_xlpm.val_prec)/(_xlpm.annee_suiv-_xlpm.annee_prec)
)), )</f>
        <v>0</v>
      </c>
      <c r="CB39" s="29" cm="1">
        <f t="array" ref="CB39">IFERROR(IF('2. Mise en forme données entrée'!AV71 &gt; 0, '2. Mise en forme données entrée'!AV71,
_xlfn.LET(
_xlpm.x, $C39,
_xlpm.supp_zero_un, '2. Mise en forme données entrée'!AV$53:AV71 &gt; 0,
_xlpm.supp_zero_deux, '2. Mise en forme données entrée'!AV71:AV$93 &gt; 0,
_xlpm.annee_prec, _xlfn.XLOOKUP(TRUE, _xlpm.supp_zero_un, $C$21:$C39,$C39,0,-1),
_xlpm.val_prec, _xlfn.XLOOKUP(TRUE, _xlpm.supp_zero_un, '2. Mise en forme données entrée'!AV$53:AV71, _xlfn.XLOOKUP(TRUE,_xlpm.supp_zero_deux,'2. Mise en forme données entrée'!AV71:AV$93),0,-1),
_xlpm.annee_suiv, _xlfn.XLOOKUP(TRUE, _xlpm.supp_zero_deux, '2. Mise en forme données entrée'!$C71:$C$93, $C39),
_xlpm.val_suiv, _xlfn.XLOOKUP(TRUE, _xlpm.supp_zero_deux, '2. Mise en forme données entrée'!AV71:AV$93, _xlpm.val_prec),
_xlpm.val_prec + (_xlpm.x-_xlpm.annee_prec) * (_xlpm.val_suiv-_xlpm.val_prec)/(_xlpm.annee_suiv-_xlpm.annee_prec)
)), )</f>
        <v>0</v>
      </c>
      <c r="CC39" s="29" cm="1">
        <f t="array" ref="CC39">IFERROR(IF('2. Mise en forme données entrée'!AW71 &gt; 0, '2. Mise en forme données entrée'!AW71,
_xlfn.LET(
_xlpm.x, $C39,
_xlpm.supp_zero_un, '2. Mise en forme données entrée'!AW$53:AW71 &gt; 0,
_xlpm.supp_zero_deux, '2. Mise en forme données entrée'!AW71:AW$93 &gt; 0,
_xlpm.annee_prec, _xlfn.XLOOKUP(TRUE, _xlpm.supp_zero_un, $C$21:$C39,$C39,0,-1),
_xlpm.val_prec, _xlfn.XLOOKUP(TRUE, _xlpm.supp_zero_un, '2. Mise en forme données entrée'!AW$53:AW71, _xlfn.XLOOKUP(TRUE,_xlpm.supp_zero_deux,'2. Mise en forme données entrée'!AW71:AW$93),0,-1),
_xlpm.annee_suiv, _xlfn.XLOOKUP(TRUE, _xlpm.supp_zero_deux, '2. Mise en forme données entrée'!$C71:$C$93, $C39),
_xlpm.val_suiv, _xlfn.XLOOKUP(TRUE, _xlpm.supp_zero_deux, '2. Mise en forme données entrée'!AW71:AW$93, _xlpm.val_prec),
_xlpm.val_prec + (_xlpm.x-_xlpm.annee_prec) * (_xlpm.val_suiv-_xlpm.val_prec)/(_xlpm.annee_suiv-_xlpm.annee_prec)
)), )</f>
        <v>0</v>
      </c>
      <c r="CD39" s="29" cm="1">
        <f t="array" ref="CD39">IFERROR(IF('2. Mise en forme données entrée'!AX71 &gt; 0, '2. Mise en forme données entrée'!AX71,
_xlfn.LET(
_xlpm.x, $C39,
_xlpm.supp_zero_un, '2. Mise en forme données entrée'!AX$53:AX71 &gt; 0,
_xlpm.supp_zero_deux, '2. Mise en forme données entrée'!AX71:AX$93 &gt; 0,
_xlpm.annee_prec, _xlfn.XLOOKUP(TRUE, _xlpm.supp_zero_un, $C$21:$C39,$C39,0,-1),
_xlpm.val_prec, _xlfn.XLOOKUP(TRUE, _xlpm.supp_zero_un, '2. Mise en forme données entrée'!AX$53:AX71, _xlfn.XLOOKUP(TRUE,_xlpm.supp_zero_deux,'2. Mise en forme données entrée'!AX71:AX$93),0,-1),
_xlpm.annee_suiv, _xlfn.XLOOKUP(TRUE, _xlpm.supp_zero_deux, '2. Mise en forme données entrée'!$C71:$C$93, $C39),
_xlpm.val_suiv, _xlfn.XLOOKUP(TRUE, _xlpm.supp_zero_deux, '2. Mise en forme données entrée'!AX71:AX$93, _xlpm.val_prec),
_xlpm.val_prec + (_xlpm.x-_xlpm.annee_prec) * (_xlpm.val_suiv-_xlpm.val_prec)/(_xlpm.annee_suiv-_xlpm.annee_prec)
)), )</f>
        <v>0</v>
      </c>
      <c r="CF39" s="29" cm="1">
        <f t="array" ref="CF39">IFERROR(IF('2. Mise en forme données entrée'!AZ71 &gt; 0, '2. Mise en forme données entrée'!AZ71,
_xlfn.LET(
_xlpm.x, $C39,
_xlpm.supp_zero_un, '2. Mise en forme données entrée'!AZ$53:AZ71 &gt; 0,
_xlpm.supp_zero_deux, '2. Mise en forme données entrée'!AZ71:AZ$93 &gt; 0,
_xlpm.annee_prec, _xlfn.XLOOKUP(TRUE, _xlpm.supp_zero_un, $C$21:$C39,$C39,0,-1),
_xlpm.val_prec, _xlfn.XLOOKUP(TRUE, _xlpm.supp_zero_un, '2. Mise en forme données entrée'!AZ$53:AZ71, _xlfn.XLOOKUP(TRUE,_xlpm.supp_zero_deux,'2. Mise en forme données entrée'!AZ71:AZ$93),0,-1),
_xlpm.annee_suiv, _xlfn.XLOOKUP(TRUE, _xlpm.supp_zero_deux, '2. Mise en forme données entrée'!$C71:$C$93, $C39),
_xlpm.val_suiv, _xlfn.XLOOKUP(TRUE, _xlpm.supp_zero_deux, '2. Mise en forme données entrée'!AZ71:AZ$93, _xlpm.val_prec),
_xlpm.val_prec + (_xlpm.x-_xlpm.annee_prec) * (_xlpm.val_suiv-_xlpm.val_prec)/(_xlpm.annee_suiv-_xlpm.annee_prec)
)), )</f>
        <v>0</v>
      </c>
      <c r="CG39" s="29" cm="1">
        <f t="array" ref="CG39">IFERROR(IF('2. Mise en forme données entrée'!BA71 &gt; 0, '2. Mise en forme données entrée'!BA71,
_xlfn.LET(
_xlpm.x, $C39,
_xlpm.supp_zero_un, '2. Mise en forme données entrée'!BA$53:BA71 &gt; 0,
_xlpm.supp_zero_deux, '2. Mise en forme données entrée'!BA71:BA$93 &gt; 0,
_xlpm.annee_prec, _xlfn.XLOOKUP(TRUE, _xlpm.supp_zero_un, $C$21:$C39,$C39,0,-1),
_xlpm.val_prec, _xlfn.XLOOKUP(TRUE, _xlpm.supp_zero_un, '2. Mise en forme données entrée'!BA$53:BA71, _xlfn.XLOOKUP(TRUE,_xlpm.supp_zero_deux,'2. Mise en forme données entrée'!BA71:BA$93),0,-1),
_xlpm.annee_suiv, _xlfn.XLOOKUP(TRUE, _xlpm.supp_zero_deux, '2. Mise en forme données entrée'!$C71:$C$93, $C39),
_xlpm.val_suiv, _xlfn.XLOOKUP(TRUE, _xlpm.supp_zero_deux, '2. Mise en forme données entrée'!BA71:BA$93, _xlpm.val_prec),
_xlpm.val_prec + (_xlpm.x-_xlpm.annee_prec) * (_xlpm.val_suiv-_xlpm.val_prec)/(_xlpm.annee_suiv-_xlpm.annee_prec)
)), )</f>
        <v>0</v>
      </c>
      <c r="CH39" s="29" cm="1">
        <f t="array" ref="CH39">IFERROR(IF('2. Mise en forme données entrée'!BB71 &gt; 0, '2. Mise en forme données entrée'!BB71,
_xlfn.LET(
_xlpm.x, $C39,
_xlpm.supp_zero_un, '2. Mise en forme données entrée'!BB$53:BB71 &gt; 0,
_xlpm.supp_zero_deux, '2. Mise en forme données entrée'!BB71:BB$93 &gt; 0,
_xlpm.annee_prec, _xlfn.XLOOKUP(TRUE, _xlpm.supp_zero_un, $C$21:$C39,$C39,0,-1),
_xlpm.val_prec, _xlfn.XLOOKUP(TRUE, _xlpm.supp_zero_un, '2. Mise en forme données entrée'!BB$53:BB71, _xlfn.XLOOKUP(TRUE,_xlpm.supp_zero_deux,'2. Mise en forme données entrée'!BB71:BB$93),0,-1),
_xlpm.annee_suiv, _xlfn.XLOOKUP(TRUE, _xlpm.supp_zero_deux, '2. Mise en forme données entrée'!$C71:$C$93, $C39),
_xlpm.val_suiv, _xlfn.XLOOKUP(TRUE, _xlpm.supp_zero_deux, '2. Mise en forme données entrée'!BB71:BB$93, _xlpm.val_prec),
_xlpm.val_prec + (_xlpm.x-_xlpm.annee_prec) * (_xlpm.val_suiv-_xlpm.val_prec)/(_xlpm.annee_suiv-_xlpm.annee_prec)
)), )</f>
        <v>0</v>
      </c>
      <c r="CI39" s="29" cm="1">
        <f t="array" ref="CI39">IFERROR(IF('2. Mise en forme données entrée'!BC71 &gt; 0, '2. Mise en forme données entrée'!BC71,
_xlfn.LET(
_xlpm.x, $C39,
_xlpm.supp_zero_un, '2. Mise en forme données entrée'!BC$53:BC71 &gt; 0,
_xlpm.supp_zero_deux, '2. Mise en forme données entrée'!BC71:BC$93 &gt; 0,
_xlpm.annee_prec, _xlfn.XLOOKUP(TRUE, _xlpm.supp_zero_un, $C$21:$C39,$C39,0,-1),
_xlpm.val_prec, _xlfn.XLOOKUP(TRUE, _xlpm.supp_zero_un, '2. Mise en forme données entrée'!BC$53:BC71, _xlfn.XLOOKUP(TRUE,_xlpm.supp_zero_deux,'2. Mise en forme données entrée'!BC71:BC$93),0,-1),
_xlpm.annee_suiv, _xlfn.XLOOKUP(TRUE, _xlpm.supp_zero_deux, '2. Mise en forme données entrée'!$C71:$C$93, $C39),
_xlpm.val_suiv, _xlfn.XLOOKUP(TRUE, _xlpm.supp_zero_deux, '2. Mise en forme données entrée'!BC71:BC$93, _xlpm.val_prec),
_xlpm.val_prec + (_xlpm.x-_xlpm.annee_prec) * (_xlpm.val_suiv-_xlpm.val_prec)/(_xlpm.annee_suiv-_xlpm.annee_prec)
)), )</f>
        <v>0</v>
      </c>
      <c r="CK39" s="29" cm="1">
        <f t="array" ref="CK39">IFERROR(IF('2. Mise en forme données entrée'!BE71 &gt; 0, '2. Mise en forme données entrée'!BE71,
_xlfn.LET(
_xlpm.x, $C39,
_xlpm.supp_zero_un, '2. Mise en forme données entrée'!BE$53:BE71 &gt; 0,
_xlpm.supp_zero_deux, '2. Mise en forme données entrée'!BE71:BE$93 &gt; 0,
_xlpm.annee_prec, _xlfn.XLOOKUP(TRUE, _xlpm.supp_zero_un, $C$21:$C39,$C39,0,-1),
_xlpm.val_prec, _xlfn.XLOOKUP(TRUE, _xlpm.supp_zero_un, '2. Mise en forme données entrée'!BE$53:BE71, _xlfn.XLOOKUP(TRUE,_xlpm.supp_zero_deux,'2. Mise en forme données entrée'!BE71:BE$93),0,-1),
_xlpm.annee_suiv, _xlfn.XLOOKUP(TRUE, _xlpm.supp_zero_deux, '2. Mise en forme données entrée'!$C71:$C$93, $C39),
_xlpm.val_suiv, _xlfn.XLOOKUP(TRUE, _xlpm.supp_zero_deux, '2. Mise en forme données entrée'!BE71:BE$93, _xlpm.val_prec),
_xlpm.val_prec + (_xlpm.x-_xlpm.annee_prec) * (_xlpm.val_suiv-_xlpm.val_prec)/(_xlpm.annee_suiv-_xlpm.annee_prec)
)), )</f>
        <v>0</v>
      </c>
      <c r="CL39" s="29" cm="1">
        <f t="array" ref="CL39">IFERROR(IF('2. Mise en forme données entrée'!BF71 &gt; 0, '2. Mise en forme données entrée'!BF71,
_xlfn.LET(
_xlpm.x, $C39,
_xlpm.supp_zero_un, '2. Mise en forme données entrée'!BF$53:BF71 &gt; 0,
_xlpm.supp_zero_deux, '2. Mise en forme données entrée'!BF71:BF$93 &gt; 0,
_xlpm.annee_prec, _xlfn.XLOOKUP(TRUE, _xlpm.supp_zero_un, $C$21:$C39,$C39,0,-1),
_xlpm.val_prec, _xlfn.XLOOKUP(TRUE, _xlpm.supp_zero_un, '2. Mise en forme données entrée'!BF$53:BF71, _xlfn.XLOOKUP(TRUE,_xlpm.supp_zero_deux,'2. Mise en forme données entrée'!BF71:BF$93),0,-1),
_xlpm.annee_suiv, _xlfn.XLOOKUP(TRUE, _xlpm.supp_zero_deux, '2. Mise en forme données entrée'!$C71:$C$93, $C39),
_xlpm.val_suiv, _xlfn.XLOOKUP(TRUE, _xlpm.supp_zero_deux, '2. Mise en forme données entrée'!BF71:BF$93, _xlpm.val_prec),
_xlpm.val_prec + (_xlpm.x-_xlpm.annee_prec) * (_xlpm.val_suiv-_xlpm.val_prec)/(_xlpm.annee_suiv-_xlpm.annee_prec)
)), )</f>
        <v>0</v>
      </c>
      <c r="CM39" s="29" cm="1">
        <f t="array" ref="CM39">IFERROR(IF('2. Mise en forme données entrée'!BG71 &gt; 0, '2. Mise en forme données entrée'!BG71,
_xlfn.LET(
_xlpm.x, $C39,
_xlpm.supp_zero_un, '2. Mise en forme données entrée'!BG$53:BG71 &gt; 0,
_xlpm.supp_zero_deux, '2. Mise en forme données entrée'!BG71:BG$93 &gt; 0,
_xlpm.annee_prec, _xlfn.XLOOKUP(TRUE, _xlpm.supp_zero_un, $C$21:$C39,$C39,0,-1),
_xlpm.val_prec, _xlfn.XLOOKUP(TRUE, _xlpm.supp_zero_un, '2. Mise en forme données entrée'!BG$53:BG71, _xlfn.XLOOKUP(TRUE,_xlpm.supp_zero_deux,'2. Mise en forme données entrée'!BG71:BG$93),0,-1),
_xlpm.annee_suiv, _xlfn.XLOOKUP(TRUE, _xlpm.supp_zero_deux, '2. Mise en forme données entrée'!$C71:$C$93, $C39),
_xlpm.val_suiv, _xlfn.XLOOKUP(TRUE, _xlpm.supp_zero_deux, '2. Mise en forme données entrée'!BG71:BG$93, _xlpm.val_prec),
_xlpm.val_prec + (_xlpm.x-_xlpm.annee_prec) * (_xlpm.val_suiv-_xlpm.val_prec)/(_xlpm.annee_suiv-_xlpm.annee_prec)
)), )</f>
        <v>0</v>
      </c>
      <c r="CN39" s="29" cm="1">
        <f t="array" ref="CN39">IFERROR(IF('2. Mise en forme données entrée'!BH71 &gt; 0, '2. Mise en forme données entrée'!BH71,
_xlfn.LET(
_xlpm.x, $C39,
_xlpm.supp_zero_un, '2. Mise en forme données entrée'!BH$53:BH71 &gt; 0,
_xlpm.supp_zero_deux, '2. Mise en forme données entrée'!BH71:BH$93 &gt; 0,
_xlpm.annee_prec, _xlfn.XLOOKUP(TRUE, _xlpm.supp_zero_un, $C$21:$C39,$C39,0,-1),
_xlpm.val_prec, _xlfn.XLOOKUP(TRUE, _xlpm.supp_zero_un, '2. Mise en forme données entrée'!BH$53:BH71, _xlfn.XLOOKUP(TRUE,_xlpm.supp_zero_deux,'2. Mise en forme données entrée'!BH71:BH$93),0,-1),
_xlpm.annee_suiv, _xlfn.XLOOKUP(TRUE, _xlpm.supp_zero_deux, '2. Mise en forme données entrée'!$C71:$C$93, $C39),
_xlpm.val_suiv, _xlfn.XLOOKUP(TRUE, _xlpm.supp_zero_deux, '2. Mise en forme données entrée'!BH71:BH$93, _xlpm.val_prec),
_xlpm.val_prec + (_xlpm.x-_xlpm.annee_prec) * (_xlpm.val_suiv-_xlpm.val_prec)/(_xlpm.annee_suiv-_xlpm.annee_prec)
)), )</f>
        <v>0</v>
      </c>
      <c r="CP39" s="30" cm="1">
        <f t="array" ref="CP39">IFERROR(IF('2. Mise en forme données entrée'!BJ71 &gt; 0, '2. Mise en forme données entrée'!BJ71,
_xlfn.LET(
_xlpm.x, $C39,
_xlpm.supp_zero_un, '2. Mise en forme données entrée'!BJ$53:BJ71 &gt; 0,
_xlpm.supp_zero_deux, '2. Mise en forme données entrée'!BJ71:BJ$93 &gt; 0,
_xlpm.annee_prec, _xlfn.XLOOKUP(TRUE, _xlpm.supp_zero_un, $C$21:$C39,$C39,0,-1),
_xlpm.val_prec, _xlfn.XLOOKUP(TRUE, _xlpm.supp_zero_un, '2. Mise en forme données entrée'!BJ$53:BJ71, _xlfn.XLOOKUP(TRUE,_xlpm.supp_zero_deux,'2. Mise en forme données entrée'!BJ71:BJ$93),0,-1),
_xlpm.annee_suiv, _xlfn.XLOOKUP(TRUE, _xlpm.supp_zero_deux, '2. Mise en forme données entrée'!$C71:$C$93, $C39),
_xlpm.val_suiv, _xlfn.XLOOKUP(TRUE, _xlpm.supp_zero_deux, '2. Mise en forme données entrée'!BJ71:BJ$93, _xlpm.val_prec),
_xlpm.val_prec + (_xlpm.x-_xlpm.annee_prec) * (_xlpm.val_suiv-_xlpm.val_prec)/(_xlpm.annee_suiv-_xlpm.annee_prec)
)), )</f>
        <v>0</v>
      </c>
      <c r="CQ39" s="30" cm="1">
        <f t="array" ref="CQ39">IFERROR(IF('2. Mise en forme données entrée'!BK71 &gt; 0, '2. Mise en forme données entrée'!BK71,
_xlfn.LET(
_xlpm.x, $C39,
_xlpm.supp_zero_un, '2. Mise en forme données entrée'!BK$53:BK71 &gt; 0,
_xlpm.supp_zero_deux, '2. Mise en forme données entrée'!BK71:BK$93 &gt; 0,
_xlpm.annee_prec, _xlfn.XLOOKUP(TRUE, _xlpm.supp_zero_un, $C$21:$C39,$C39,0,-1),
_xlpm.val_prec, _xlfn.XLOOKUP(TRUE, _xlpm.supp_zero_un, '2. Mise en forme données entrée'!BK$53:BK71, _xlfn.XLOOKUP(TRUE,_xlpm.supp_zero_deux,'2. Mise en forme données entrée'!BK71:BK$93),0,-1),
_xlpm.annee_suiv, _xlfn.XLOOKUP(TRUE, _xlpm.supp_zero_deux, '2. Mise en forme données entrée'!$C71:$C$93, $C39),
_xlpm.val_suiv, _xlfn.XLOOKUP(TRUE, _xlpm.supp_zero_deux, '2. Mise en forme données entrée'!BK71:BK$93, _xlpm.val_prec),
_xlpm.val_prec + (_xlpm.x-_xlpm.annee_prec) * (_xlpm.val_suiv-_xlpm.val_prec)/(_xlpm.annee_suiv-_xlpm.annee_prec)
)), )</f>
        <v>0</v>
      </c>
      <c r="CR39" s="30" cm="1">
        <f t="array" ref="CR39">IFERROR(IF('2. Mise en forme données entrée'!BL71 &gt; 0, '2. Mise en forme données entrée'!BL71,
_xlfn.LET(
_xlpm.x, $C39,
_xlpm.supp_zero_un, '2. Mise en forme données entrée'!BL$53:BL71 &gt; 0,
_xlpm.supp_zero_deux, '2. Mise en forme données entrée'!BL71:BL$93 &gt; 0,
_xlpm.annee_prec, _xlfn.XLOOKUP(TRUE, _xlpm.supp_zero_un, $C$21:$C39,$C39,0,-1),
_xlpm.val_prec, _xlfn.XLOOKUP(TRUE, _xlpm.supp_zero_un, '2. Mise en forme données entrée'!BL$53:BL71, _xlfn.XLOOKUP(TRUE,_xlpm.supp_zero_deux,'2. Mise en forme données entrée'!BL71:BL$93),0,-1),
_xlpm.annee_suiv, _xlfn.XLOOKUP(TRUE, _xlpm.supp_zero_deux, '2. Mise en forme données entrée'!$C71:$C$93, $C39),
_xlpm.val_suiv, _xlfn.XLOOKUP(TRUE, _xlpm.supp_zero_deux, '2. Mise en forme données entrée'!BL71:BL$93, _xlpm.val_prec),
_xlpm.val_prec + (_xlpm.x-_xlpm.annee_prec) * (_xlpm.val_suiv-_xlpm.val_prec)/(_xlpm.annee_suiv-_xlpm.annee_prec)
)), )</f>
        <v>0</v>
      </c>
      <c r="CS39" s="30" cm="1">
        <f t="array" ref="CS39">IFERROR(IF('2. Mise en forme données entrée'!BM71 &gt; 0, '2. Mise en forme données entrée'!BM71,
_xlfn.LET(
_xlpm.x, $C39,
_xlpm.supp_zero_un, '2. Mise en forme données entrée'!BM$53:BM71 &gt; 0,
_xlpm.supp_zero_deux, '2. Mise en forme données entrée'!BM71:BM$93 &gt; 0,
_xlpm.annee_prec, _xlfn.XLOOKUP(TRUE, _xlpm.supp_zero_un, $C$21:$C39,$C39,0,-1),
_xlpm.val_prec, _xlfn.XLOOKUP(TRUE, _xlpm.supp_zero_un, '2. Mise en forme données entrée'!BM$53:BM71, _xlfn.XLOOKUP(TRUE,_xlpm.supp_zero_deux,'2. Mise en forme données entrée'!BM71:BM$93),0,-1),
_xlpm.annee_suiv, _xlfn.XLOOKUP(TRUE, _xlpm.supp_zero_deux, '2. Mise en forme données entrée'!$C71:$C$93, $C39),
_xlpm.val_suiv, _xlfn.XLOOKUP(TRUE, _xlpm.supp_zero_deux, '2. Mise en forme données entrée'!BM71:BM$93, _xlpm.val_prec),
_xlpm.val_prec + (_xlpm.x-_xlpm.annee_prec) * (_xlpm.val_suiv-_xlpm.val_prec)/(_xlpm.annee_suiv-_xlpm.annee_prec)
)), )</f>
        <v>0</v>
      </c>
      <c r="CV39" s="55"/>
      <c r="CW39" s="18" cm="1">
        <f t="array" ref="CW39">IFERROR(IF('2. Mise en forme données entrée'!BQ71 &gt; 0, '2. Mise en forme données entrée'!BQ71,
_xlfn.LET(
_xlpm.x, $C39,
_xlpm.supp_zero_un, '2. Mise en forme données entrée'!BQ$53:BQ71 &gt; 0,
_xlpm.supp_zero_deux, '2. Mise en forme données entrée'!BQ71:BQ$93 &gt; 0,
_xlpm.annee_prec, _xlfn.XLOOKUP(TRUE, _xlpm.supp_zero_un, $C$21:$C39,$C39,0,-1),
_xlpm.val_prec, _xlfn.XLOOKUP(TRUE, _xlpm.supp_zero_un, '2. Mise en forme données entrée'!BQ$53:BQ71, _xlfn.XLOOKUP(TRUE,_xlpm.supp_zero_deux,'2. Mise en forme données entrée'!BQ71:BQ$93),0,-1),
_xlpm.annee_suiv, _xlfn.XLOOKUP(TRUE, _xlpm.supp_zero_deux, '2. Mise en forme données entrée'!$C71:$C$93, $C39),
_xlpm.val_suiv, _xlfn.XLOOKUP(TRUE, _xlpm.supp_zero_deux, '2. Mise en forme données entrée'!BQ71:BQ$93, _xlpm.val_prec),
_xlpm.val_prec + (_xlpm.x-_xlpm.annee_prec) * (_xlpm.val_suiv-_xlpm.val_prec)/(_xlpm.annee_suiv-_xlpm.annee_prec)
)), )</f>
        <v>0</v>
      </c>
      <c r="CX39" s="18" cm="1">
        <f t="array" ref="CX39">IFERROR(IF('2. Mise en forme données entrée'!BR71 &gt; 0, '2. Mise en forme données entrée'!BR71,
_xlfn.LET(
_xlpm.x, $C39,
_xlpm.supp_zero_un, '2. Mise en forme données entrée'!BR$53:BR71 &gt; 0,
_xlpm.supp_zero_deux, '2. Mise en forme données entrée'!BR71:BR$93 &gt; 0,
_xlpm.annee_prec, _xlfn.XLOOKUP(TRUE, _xlpm.supp_zero_un, $C$21:$C39,$C39,0,-1),
_xlpm.val_prec, _xlfn.XLOOKUP(TRUE, _xlpm.supp_zero_un, '2. Mise en forme données entrée'!BR$53:BR71, _xlfn.XLOOKUP(TRUE,_xlpm.supp_zero_deux,'2. Mise en forme données entrée'!BR71:BR$93),0,-1),
_xlpm.annee_suiv, _xlfn.XLOOKUP(TRUE, _xlpm.supp_zero_deux, '2. Mise en forme données entrée'!$C71:$C$93, $C39),
_xlpm.val_suiv, _xlfn.XLOOKUP(TRUE, _xlpm.supp_zero_deux, '2. Mise en forme données entrée'!BR71:BR$93, _xlpm.val_prec),
_xlpm.val_prec + (_xlpm.x-_xlpm.annee_prec) * (_xlpm.val_suiv-_xlpm.val_prec)/(_xlpm.annee_suiv-_xlpm.annee_prec)
)), )</f>
        <v>0</v>
      </c>
      <c r="CY39" s="18" cm="1">
        <f t="array" ref="CY39">IFERROR(IF('2. Mise en forme données entrée'!BS71 &gt; 0, '2. Mise en forme données entrée'!BS71,
_xlfn.LET(
_xlpm.x, $C39,
_xlpm.supp_zero_un, '2. Mise en forme données entrée'!BS$53:BS71 &gt; 0,
_xlpm.supp_zero_deux, '2. Mise en forme données entrée'!BS71:BS$93 &gt; 0,
_xlpm.annee_prec, _xlfn.XLOOKUP(TRUE, _xlpm.supp_zero_un, $C$21:$C39,$C39,0,-1),
_xlpm.val_prec, _xlfn.XLOOKUP(TRUE, _xlpm.supp_zero_un, '2. Mise en forme données entrée'!BS$53:BS71, _xlfn.XLOOKUP(TRUE,_xlpm.supp_zero_deux,'2. Mise en forme données entrée'!BS71:BS$93),0,-1),
_xlpm.annee_suiv, _xlfn.XLOOKUP(TRUE, _xlpm.supp_zero_deux, '2. Mise en forme données entrée'!$C71:$C$93, $C39),
_xlpm.val_suiv, _xlfn.XLOOKUP(TRUE, _xlpm.supp_zero_deux, '2. Mise en forme données entrée'!BS71:BS$93, _xlpm.val_prec),
_xlpm.val_prec + (_xlpm.x-_xlpm.annee_prec) * (_xlpm.val_suiv-_xlpm.val_prec)/(_xlpm.annee_suiv-_xlpm.annee_prec)
)), )</f>
        <v>0</v>
      </c>
      <c r="CZ39" s="18" cm="1">
        <f t="array" ref="CZ39">IFERROR(IF('2. Mise en forme données entrée'!BT71 &gt; 0, '2. Mise en forme données entrée'!BT71,
_xlfn.LET(
_xlpm.x, $C39,
_xlpm.supp_zero_un, '2. Mise en forme données entrée'!BT$53:BT71 &gt; 0,
_xlpm.supp_zero_deux, '2. Mise en forme données entrée'!BT71:BT$93 &gt; 0,
_xlpm.annee_prec, _xlfn.XLOOKUP(TRUE, _xlpm.supp_zero_un, $C$21:$C39,$C39,0,-1),
_xlpm.val_prec, _xlfn.XLOOKUP(TRUE, _xlpm.supp_zero_un, '2. Mise en forme données entrée'!BT$53:BT71, _xlfn.XLOOKUP(TRUE,_xlpm.supp_zero_deux,'2. Mise en forme données entrée'!BT71:BT$93),0,-1),
_xlpm.annee_suiv, _xlfn.XLOOKUP(TRUE, _xlpm.supp_zero_deux, '2. Mise en forme données entrée'!$C71:$C$93, $C39),
_xlpm.val_suiv, _xlfn.XLOOKUP(TRUE, _xlpm.supp_zero_deux, '2. Mise en forme données entrée'!BT71:BT$93, _xlpm.val_prec),
_xlpm.val_prec + (_xlpm.x-_xlpm.annee_prec) * (_xlpm.val_suiv-_xlpm.val_prec)/(_xlpm.annee_suiv-_xlpm.annee_prec)
)), )</f>
        <v>0</v>
      </c>
      <c r="DB39" s="29" cm="1">
        <f t="array" ref="DB39">IFERROR(IF('2. Mise en forme données entrée'!BV71 &gt; 0, '2. Mise en forme données entrée'!BV71,
_xlfn.LET(
_xlpm.x, $C39,
_xlpm.supp_zero_un, '2. Mise en forme données entrée'!BV$53:BV71 &gt; 0,
_xlpm.supp_zero_deux, '2. Mise en forme données entrée'!BV71:BV$93 &gt; 0,
_xlpm.annee_prec, _xlfn.XLOOKUP(TRUE, _xlpm.supp_zero_un, $C$21:$C39,$C39,0,-1),
_xlpm.val_prec, _xlfn.XLOOKUP(TRUE, _xlpm.supp_zero_un, '2. Mise en forme données entrée'!BV$53:BV71, _xlfn.XLOOKUP(TRUE,_xlpm.supp_zero_deux,'2. Mise en forme données entrée'!BV71:BV$93),0,-1),
_xlpm.annee_suiv, _xlfn.XLOOKUP(TRUE, _xlpm.supp_zero_deux, '2. Mise en forme données entrée'!$C71:$C$93, $C39),
_xlpm.val_suiv, _xlfn.XLOOKUP(TRUE, _xlpm.supp_zero_deux, '2. Mise en forme données entrée'!BV71:BV$93, _xlpm.val_prec),
_xlpm.val_prec + (_xlpm.x-_xlpm.annee_prec) * (_xlpm.val_suiv-_xlpm.val_prec)/(_xlpm.annee_suiv-_xlpm.annee_prec)
)), )</f>
        <v>0</v>
      </c>
      <c r="DC39" s="29" cm="1">
        <f t="array" ref="DC39">IFERROR(IF('2. Mise en forme données entrée'!BW71 &gt; 0, '2. Mise en forme données entrée'!BW71,
_xlfn.LET(
_xlpm.x, $C39,
_xlpm.supp_zero_un, '2. Mise en forme données entrée'!BW$53:BW71 &gt; 0,
_xlpm.supp_zero_deux, '2. Mise en forme données entrée'!BW71:BW$93 &gt; 0,
_xlpm.annee_prec, _xlfn.XLOOKUP(TRUE, _xlpm.supp_zero_un, $C$21:$C39,$C39,0,-1),
_xlpm.val_prec, _xlfn.XLOOKUP(TRUE, _xlpm.supp_zero_un, '2. Mise en forme données entrée'!BW$53:BW71, _xlfn.XLOOKUP(TRUE,_xlpm.supp_zero_deux,'2. Mise en forme données entrée'!BW71:BW$93),0,-1),
_xlpm.annee_suiv, _xlfn.XLOOKUP(TRUE, _xlpm.supp_zero_deux, '2. Mise en forme données entrée'!$C71:$C$93, $C39),
_xlpm.val_suiv, _xlfn.XLOOKUP(TRUE, _xlpm.supp_zero_deux, '2. Mise en forme données entrée'!BW71:BW$93, _xlpm.val_prec),
_xlpm.val_prec + (_xlpm.x-_xlpm.annee_prec) * (_xlpm.val_suiv-_xlpm.val_prec)/(_xlpm.annee_suiv-_xlpm.annee_prec)
)), )</f>
        <v>0</v>
      </c>
      <c r="DD39" s="29" cm="1">
        <f t="array" ref="DD39">IFERROR(IF('2. Mise en forme données entrée'!BX71 &gt; 0, '2. Mise en forme données entrée'!BX71,
_xlfn.LET(
_xlpm.x, $C39,
_xlpm.supp_zero_un, '2. Mise en forme données entrée'!BX$53:BX71 &gt; 0,
_xlpm.supp_zero_deux, '2. Mise en forme données entrée'!BX71:BX$93 &gt; 0,
_xlpm.annee_prec, _xlfn.XLOOKUP(TRUE, _xlpm.supp_zero_un, $C$21:$C39,$C39,0,-1),
_xlpm.val_prec, _xlfn.XLOOKUP(TRUE, _xlpm.supp_zero_un, '2. Mise en forme données entrée'!BX$53:BX71, _xlfn.XLOOKUP(TRUE,_xlpm.supp_zero_deux,'2. Mise en forme données entrée'!BX71:BX$93),0,-1),
_xlpm.annee_suiv, _xlfn.XLOOKUP(TRUE, _xlpm.supp_zero_deux, '2. Mise en forme données entrée'!$C71:$C$93, $C39),
_xlpm.val_suiv, _xlfn.XLOOKUP(TRUE, _xlpm.supp_zero_deux, '2. Mise en forme données entrée'!BX71:BX$93, _xlpm.val_prec),
_xlpm.val_prec + (_xlpm.x-_xlpm.annee_prec) * (_xlpm.val_suiv-_xlpm.val_prec)/(_xlpm.annee_suiv-_xlpm.annee_prec)
)), )</f>
        <v>0</v>
      </c>
      <c r="DE39" s="29" cm="1">
        <f t="array" ref="DE39">IFERROR(IF('2. Mise en forme données entrée'!BY71 &gt; 0, '2. Mise en forme données entrée'!BY71,
_xlfn.LET(
_xlpm.x, $C39,
_xlpm.supp_zero_un, '2. Mise en forme données entrée'!BY$53:BY71 &gt; 0,
_xlpm.supp_zero_deux, '2. Mise en forme données entrée'!BY71:BY$93 &gt; 0,
_xlpm.annee_prec, _xlfn.XLOOKUP(TRUE, _xlpm.supp_zero_un, $C$21:$C39,$C39,0,-1),
_xlpm.val_prec, _xlfn.XLOOKUP(TRUE, _xlpm.supp_zero_un, '2. Mise en forme données entrée'!BY$53:BY71, _xlfn.XLOOKUP(TRUE,_xlpm.supp_zero_deux,'2. Mise en forme données entrée'!BY71:BY$93),0,-1),
_xlpm.annee_suiv, _xlfn.XLOOKUP(TRUE, _xlpm.supp_zero_deux, '2. Mise en forme données entrée'!$C71:$C$93, $C39),
_xlpm.val_suiv, _xlfn.XLOOKUP(TRUE, _xlpm.supp_zero_deux, '2. Mise en forme données entrée'!BY71:BY$93, _xlpm.val_prec),
_xlpm.val_prec + (_xlpm.x-_xlpm.annee_prec) * (_xlpm.val_suiv-_xlpm.val_prec)/(_xlpm.annee_suiv-_xlpm.annee_prec)
)), )</f>
        <v>0</v>
      </c>
      <c r="DG39" s="29" cm="1">
        <f t="array" ref="DG39">IFERROR(IF('2. Mise en forme données entrée'!CA71 &gt; 0, '2. Mise en forme données entrée'!CA71,
_xlfn.LET(
_xlpm.x, $C39,
_xlpm.supp_zero_un, '2. Mise en forme données entrée'!CA$53:CA71 &gt; 0,
_xlpm.supp_zero_deux, '2. Mise en forme données entrée'!CA71:CA$93 &gt; 0,
_xlpm.annee_prec, _xlfn.XLOOKUP(TRUE, _xlpm.supp_zero_un, $C$21:$C39,$C39,0,-1),
_xlpm.val_prec, _xlfn.XLOOKUP(TRUE, _xlpm.supp_zero_un, '2. Mise en forme données entrée'!CA$53:CA71, _xlfn.XLOOKUP(TRUE,_xlpm.supp_zero_deux,'2. Mise en forme données entrée'!CA71:CA$93),0,-1),
_xlpm.annee_suiv, _xlfn.XLOOKUP(TRUE, _xlpm.supp_zero_deux, '2. Mise en forme données entrée'!$C71:$C$93, $C39),
_xlpm.val_suiv, _xlfn.XLOOKUP(TRUE, _xlpm.supp_zero_deux, '2. Mise en forme données entrée'!CA71:CA$93, _xlpm.val_prec),
_xlpm.val_prec + (_xlpm.x-_xlpm.annee_prec) * (_xlpm.val_suiv-_xlpm.val_prec)/(_xlpm.annee_suiv-_xlpm.annee_prec)
)), )</f>
        <v>0</v>
      </c>
      <c r="DH39" s="29" cm="1">
        <f t="array" ref="DH39">IFERROR(IF('2. Mise en forme données entrée'!CB71 &gt; 0, '2. Mise en forme données entrée'!CB71,
_xlfn.LET(
_xlpm.x, $C39,
_xlpm.supp_zero_un, '2. Mise en forme données entrée'!CB$53:CB71 &gt; 0,
_xlpm.supp_zero_deux, '2. Mise en forme données entrée'!CB71:CB$93 &gt; 0,
_xlpm.annee_prec, _xlfn.XLOOKUP(TRUE, _xlpm.supp_zero_un, $C$21:$C39,$C39,0,-1),
_xlpm.val_prec, _xlfn.XLOOKUP(TRUE, _xlpm.supp_zero_un, '2. Mise en forme données entrée'!CB$53:CB71, _xlfn.XLOOKUP(TRUE,_xlpm.supp_zero_deux,'2. Mise en forme données entrée'!CB71:CB$93),0,-1),
_xlpm.annee_suiv, _xlfn.XLOOKUP(TRUE, _xlpm.supp_zero_deux, '2. Mise en forme données entrée'!$C71:$C$93, $C39),
_xlpm.val_suiv, _xlfn.XLOOKUP(TRUE, _xlpm.supp_zero_deux, '2. Mise en forme données entrée'!CB71:CB$93, _xlpm.val_prec),
_xlpm.val_prec + (_xlpm.x-_xlpm.annee_prec) * (_xlpm.val_suiv-_xlpm.val_prec)/(_xlpm.annee_suiv-_xlpm.annee_prec)
)), )</f>
        <v>0</v>
      </c>
      <c r="DI39" s="29" cm="1">
        <f t="array" ref="DI39">IFERROR(IF('2. Mise en forme données entrée'!CC71 &gt; 0, '2. Mise en forme données entrée'!CC71,
_xlfn.LET(
_xlpm.x, $C39,
_xlpm.supp_zero_un, '2. Mise en forme données entrée'!CC$53:CC71 &gt; 0,
_xlpm.supp_zero_deux, '2. Mise en forme données entrée'!CC71:CC$93 &gt; 0,
_xlpm.annee_prec, _xlfn.XLOOKUP(TRUE, _xlpm.supp_zero_un, $C$21:$C39,$C39,0,-1),
_xlpm.val_prec, _xlfn.XLOOKUP(TRUE, _xlpm.supp_zero_un, '2. Mise en forme données entrée'!CC$53:CC71, _xlfn.XLOOKUP(TRUE,_xlpm.supp_zero_deux,'2. Mise en forme données entrée'!CC71:CC$93),0,-1),
_xlpm.annee_suiv, _xlfn.XLOOKUP(TRUE, _xlpm.supp_zero_deux, '2. Mise en forme données entrée'!$C71:$C$93, $C39),
_xlpm.val_suiv, _xlfn.XLOOKUP(TRUE, _xlpm.supp_zero_deux, '2. Mise en forme données entrée'!CC71:CC$93, _xlpm.val_prec),
_xlpm.val_prec + (_xlpm.x-_xlpm.annee_prec) * (_xlpm.val_suiv-_xlpm.val_prec)/(_xlpm.annee_suiv-_xlpm.annee_prec)
)), )</f>
        <v>0</v>
      </c>
      <c r="DJ39" s="29" cm="1">
        <f t="array" ref="DJ39">IFERROR(IF('2. Mise en forme données entrée'!CD71 &gt; 0, '2. Mise en forme données entrée'!CD71,
_xlfn.LET(
_xlpm.x, $C39,
_xlpm.supp_zero_un, '2. Mise en forme données entrée'!CD$53:CD71 &gt; 0,
_xlpm.supp_zero_deux, '2. Mise en forme données entrée'!CD71:CD$93 &gt; 0,
_xlpm.annee_prec, _xlfn.XLOOKUP(TRUE, _xlpm.supp_zero_un, $C$21:$C39,$C39,0,-1),
_xlpm.val_prec, _xlfn.XLOOKUP(TRUE, _xlpm.supp_zero_un, '2. Mise en forme données entrée'!CD$53:CD71, _xlfn.XLOOKUP(TRUE,_xlpm.supp_zero_deux,'2. Mise en forme données entrée'!CD71:CD$93),0,-1),
_xlpm.annee_suiv, _xlfn.XLOOKUP(TRUE, _xlpm.supp_zero_deux, '2. Mise en forme données entrée'!$C71:$C$93, $C39),
_xlpm.val_suiv, _xlfn.XLOOKUP(TRUE, _xlpm.supp_zero_deux, '2. Mise en forme données entrée'!CD71:CD$93, _xlpm.val_prec),
_xlpm.val_prec + (_xlpm.x-_xlpm.annee_prec) * (_xlpm.val_suiv-_xlpm.val_prec)/(_xlpm.annee_suiv-_xlpm.annee_prec)
)), )</f>
        <v>0</v>
      </c>
      <c r="DL39" s="29" cm="1">
        <f t="array" ref="DL39">IFERROR(IF('2. Mise en forme données entrée'!CF71 &gt; 0, '2. Mise en forme données entrée'!CF71,
_xlfn.LET(
_xlpm.x, $C39,
_xlpm.supp_zero_un, '2. Mise en forme données entrée'!CF$53:CF71 &gt; 0,
_xlpm.supp_zero_deux, '2. Mise en forme données entrée'!CF71:CF$93 &gt; 0,
_xlpm.annee_prec, _xlfn.XLOOKUP(TRUE, _xlpm.supp_zero_un, $C$21:$C39,$C39,0,-1),
_xlpm.val_prec, _xlfn.XLOOKUP(TRUE, _xlpm.supp_zero_un, '2. Mise en forme données entrée'!CF$53:CF71, _xlfn.XLOOKUP(TRUE,_xlpm.supp_zero_deux,'2. Mise en forme données entrée'!CF71:CF$93),0,-1),
_xlpm.annee_suiv, _xlfn.XLOOKUP(TRUE, _xlpm.supp_zero_deux, '2. Mise en forme données entrée'!$C71:$C$93, $C39),
_xlpm.val_suiv, _xlfn.XLOOKUP(TRUE, _xlpm.supp_zero_deux, '2. Mise en forme données entrée'!CF71:CF$93, _xlpm.val_prec),
_xlpm.val_prec + (_xlpm.x-_xlpm.annee_prec) * (_xlpm.val_suiv-_xlpm.val_prec)/(_xlpm.annee_suiv-_xlpm.annee_prec)
)), )</f>
        <v>0</v>
      </c>
      <c r="DM39" s="29" cm="1">
        <f t="array" ref="DM39">IFERROR(IF('2. Mise en forme données entrée'!CG71 &gt; 0, '2. Mise en forme données entrée'!CG71,
_xlfn.LET(
_xlpm.x, $C39,
_xlpm.supp_zero_un, '2. Mise en forme données entrée'!CG$53:CG71 &gt; 0,
_xlpm.supp_zero_deux, '2. Mise en forme données entrée'!CG71:CG$93 &gt; 0,
_xlpm.annee_prec, _xlfn.XLOOKUP(TRUE, _xlpm.supp_zero_un, $C$21:$C39,$C39,0,-1),
_xlpm.val_prec, _xlfn.XLOOKUP(TRUE, _xlpm.supp_zero_un, '2. Mise en forme données entrée'!CG$53:CG71, _xlfn.XLOOKUP(TRUE,_xlpm.supp_zero_deux,'2. Mise en forme données entrée'!CG71:CG$93),0,-1),
_xlpm.annee_suiv, _xlfn.XLOOKUP(TRUE, _xlpm.supp_zero_deux, '2. Mise en forme données entrée'!$C71:$C$93, $C39),
_xlpm.val_suiv, _xlfn.XLOOKUP(TRUE, _xlpm.supp_zero_deux, '2. Mise en forme données entrée'!CG71:CG$93, _xlpm.val_prec),
_xlpm.val_prec + (_xlpm.x-_xlpm.annee_prec) * (_xlpm.val_suiv-_xlpm.val_prec)/(_xlpm.annee_suiv-_xlpm.annee_prec)
)), )</f>
        <v>0</v>
      </c>
      <c r="DN39" s="29" cm="1">
        <f t="array" ref="DN39">IFERROR(IF('2. Mise en forme données entrée'!CH71 &gt; 0, '2. Mise en forme données entrée'!CH71,
_xlfn.LET(
_xlpm.x, $C39,
_xlpm.supp_zero_un, '2. Mise en forme données entrée'!CH$53:CH71 &gt; 0,
_xlpm.supp_zero_deux, '2. Mise en forme données entrée'!CH71:CH$93 &gt; 0,
_xlpm.annee_prec, _xlfn.XLOOKUP(TRUE, _xlpm.supp_zero_un, $C$21:$C39,$C39,0,-1),
_xlpm.val_prec, _xlfn.XLOOKUP(TRUE, _xlpm.supp_zero_un, '2. Mise en forme données entrée'!CH$53:CH71, _xlfn.XLOOKUP(TRUE,_xlpm.supp_zero_deux,'2. Mise en forme données entrée'!CH71:CH$93),0,-1),
_xlpm.annee_suiv, _xlfn.XLOOKUP(TRUE, _xlpm.supp_zero_deux, '2. Mise en forme données entrée'!$C71:$C$93, $C39),
_xlpm.val_suiv, _xlfn.XLOOKUP(TRUE, _xlpm.supp_zero_deux, '2. Mise en forme données entrée'!CH71:CH$93, _xlpm.val_prec),
_xlpm.val_prec + (_xlpm.x-_xlpm.annee_prec) * (_xlpm.val_suiv-_xlpm.val_prec)/(_xlpm.annee_suiv-_xlpm.annee_prec)
)), )</f>
        <v>0</v>
      </c>
      <c r="DO39" s="29" cm="1">
        <f t="array" ref="DO39">IFERROR(IF('2. Mise en forme données entrée'!CI71 &gt; 0, '2. Mise en forme données entrée'!CI71,
_xlfn.LET(
_xlpm.x, $C39,
_xlpm.supp_zero_un, '2. Mise en forme données entrée'!CI$53:CI71 &gt; 0,
_xlpm.supp_zero_deux, '2. Mise en forme données entrée'!CI71:CI$93 &gt; 0,
_xlpm.annee_prec, _xlfn.XLOOKUP(TRUE, _xlpm.supp_zero_un, $C$21:$C39,$C39,0,-1),
_xlpm.val_prec, _xlfn.XLOOKUP(TRUE, _xlpm.supp_zero_un, '2. Mise en forme données entrée'!CI$53:CI71, _xlfn.XLOOKUP(TRUE,_xlpm.supp_zero_deux,'2. Mise en forme données entrée'!CI71:CI$93),0,-1),
_xlpm.annee_suiv, _xlfn.XLOOKUP(TRUE, _xlpm.supp_zero_deux, '2. Mise en forme données entrée'!$C71:$C$93, $C39),
_xlpm.val_suiv, _xlfn.XLOOKUP(TRUE, _xlpm.supp_zero_deux, '2. Mise en forme données entrée'!CI71:CI$93, _xlpm.val_prec),
_xlpm.val_prec + (_xlpm.x-_xlpm.annee_prec) * (_xlpm.val_suiv-_xlpm.val_prec)/(_xlpm.annee_suiv-_xlpm.annee_prec)
)), )</f>
        <v>0</v>
      </c>
      <c r="DQ39" s="29" cm="1">
        <f t="array" ref="DQ39">IFERROR(IF('2. Mise en forme données entrée'!CK71 &gt; 0, '2. Mise en forme données entrée'!CK71,
_xlfn.LET(
_xlpm.x, $C39,
_xlpm.supp_zero_un, '2. Mise en forme données entrée'!CK$53:CK71 &gt; 0,
_xlpm.supp_zero_deux, '2. Mise en forme données entrée'!CK71:CK$93 &gt; 0,
_xlpm.annee_prec, _xlfn.XLOOKUP(TRUE, _xlpm.supp_zero_un, $C$21:$C39,$C39,0,-1),
_xlpm.val_prec, _xlfn.XLOOKUP(TRUE, _xlpm.supp_zero_un, '2. Mise en forme données entrée'!CK$53:CK71, _xlfn.XLOOKUP(TRUE,_xlpm.supp_zero_deux,'2. Mise en forme données entrée'!CK71:CK$93),0,-1),
_xlpm.annee_suiv, _xlfn.XLOOKUP(TRUE, _xlpm.supp_zero_deux, '2. Mise en forme données entrée'!$C71:$C$93, $C39),
_xlpm.val_suiv, _xlfn.XLOOKUP(TRUE, _xlpm.supp_zero_deux, '2. Mise en forme données entrée'!CK71:CK$93, _xlpm.val_prec),
_xlpm.val_prec + (_xlpm.x-_xlpm.annee_prec) * (_xlpm.val_suiv-_xlpm.val_prec)/(_xlpm.annee_suiv-_xlpm.annee_prec)
)), )</f>
        <v>0</v>
      </c>
      <c r="DR39" s="29" cm="1">
        <f t="array" ref="DR39">IFERROR(IF('2. Mise en forme données entrée'!CL71 &gt; 0, '2. Mise en forme données entrée'!CL71,
_xlfn.LET(
_xlpm.x, $C39,
_xlpm.supp_zero_un, '2. Mise en forme données entrée'!CL$53:CL71 &gt; 0,
_xlpm.supp_zero_deux, '2. Mise en forme données entrée'!CL71:CL$93 &gt; 0,
_xlpm.annee_prec, _xlfn.XLOOKUP(TRUE, _xlpm.supp_zero_un, $C$21:$C39,$C39,0,-1),
_xlpm.val_prec, _xlfn.XLOOKUP(TRUE, _xlpm.supp_zero_un, '2. Mise en forme données entrée'!CL$53:CL71, _xlfn.XLOOKUP(TRUE,_xlpm.supp_zero_deux,'2. Mise en forme données entrée'!CL71:CL$93),0,-1),
_xlpm.annee_suiv, _xlfn.XLOOKUP(TRUE, _xlpm.supp_zero_deux, '2. Mise en forme données entrée'!$C71:$C$93, $C39),
_xlpm.val_suiv, _xlfn.XLOOKUP(TRUE, _xlpm.supp_zero_deux, '2. Mise en forme données entrée'!CL71:CL$93, _xlpm.val_prec),
_xlpm.val_prec + (_xlpm.x-_xlpm.annee_prec) * (_xlpm.val_suiv-_xlpm.val_prec)/(_xlpm.annee_suiv-_xlpm.annee_prec)
)), )</f>
        <v>0</v>
      </c>
      <c r="DS39" s="29" cm="1">
        <f t="array" ref="DS39">IFERROR(IF('2. Mise en forme données entrée'!CM71 &gt; 0, '2. Mise en forme données entrée'!CM71,
_xlfn.LET(
_xlpm.x, $C39,
_xlpm.supp_zero_un, '2. Mise en forme données entrée'!CM$53:CM71 &gt; 0,
_xlpm.supp_zero_deux, '2. Mise en forme données entrée'!CM71:CM$93 &gt; 0,
_xlpm.annee_prec, _xlfn.XLOOKUP(TRUE, _xlpm.supp_zero_un, $C$21:$C39,$C39,0,-1),
_xlpm.val_prec, _xlfn.XLOOKUP(TRUE, _xlpm.supp_zero_un, '2. Mise en forme données entrée'!CM$53:CM71, _xlfn.XLOOKUP(TRUE,_xlpm.supp_zero_deux,'2. Mise en forme données entrée'!CM71:CM$93),0,-1),
_xlpm.annee_suiv, _xlfn.XLOOKUP(TRUE, _xlpm.supp_zero_deux, '2. Mise en forme données entrée'!$C71:$C$93, $C39),
_xlpm.val_suiv, _xlfn.XLOOKUP(TRUE, _xlpm.supp_zero_deux, '2. Mise en forme données entrée'!CM71:CM$93, _xlpm.val_prec),
_xlpm.val_prec + (_xlpm.x-_xlpm.annee_prec) * (_xlpm.val_suiv-_xlpm.val_prec)/(_xlpm.annee_suiv-_xlpm.annee_prec)
)), )</f>
        <v>0</v>
      </c>
      <c r="DT39" s="29" cm="1">
        <f t="array" ref="DT39">IFERROR(IF('2. Mise en forme données entrée'!CN71 &gt; 0, '2. Mise en forme données entrée'!CN71,
_xlfn.LET(
_xlpm.x, $C39,
_xlpm.supp_zero_un, '2. Mise en forme données entrée'!CN$53:CN71 &gt; 0,
_xlpm.supp_zero_deux, '2. Mise en forme données entrée'!CN71:CN$93 &gt; 0,
_xlpm.annee_prec, _xlfn.XLOOKUP(TRUE, _xlpm.supp_zero_un, $C$21:$C39,$C39,0,-1),
_xlpm.val_prec, _xlfn.XLOOKUP(TRUE, _xlpm.supp_zero_un, '2. Mise en forme données entrée'!CN$53:CN71, _xlfn.XLOOKUP(TRUE,_xlpm.supp_zero_deux,'2. Mise en forme données entrée'!CN71:CN$93),0,-1),
_xlpm.annee_suiv, _xlfn.XLOOKUP(TRUE, _xlpm.supp_zero_deux, '2. Mise en forme données entrée'!$C71:$C$93, $C39),
_xlpm.val_suiv, _xlfn.XLOOKUP(TRUE, _xlpm.supp_zero_deux, '2. Mise en forme données entrée'!CN71:CN$93, _xlpm.val_prec),
_xlpm.val_prec + (_xlpm.x-_xlpm.annee_prec) * (_xlpm.val_suiv-_xlpm.val_prec)/(_xlpm.annee_suiv-_xlpm.annee_prec)
)), )</f>
        <v>0</v>
      </c>
      <c r="DV39" s="30" cm="1">
        <f t="array" ref="DV39">IFERROR(IF('2. Mise en forme données entrée'!CP71 &gt; 0, '2. Mise en forme données entrée'!CP71,
_xlfn.LET(
_xlpm.x, $C39,
_xlpm.supp_zero_un, '2. Mise en forme données entrée'!CP$53:CP71 &gt; 0,
_xlpm.supp_zero_deux, '2. Mise en forme données entrée'!CP71:CP$93 &gt; 0,
_xlpm.annee_prec, _xlfn.XLOOKUP(TRUE, _xlpm.supp_zero_un, $C$21:$C39,$C39,0,-1),
_xlpm.val_prec, _xlfn.XLOOKUP(TRUE, _xlpm.supp_zero_un, '2. Mise en forme données entrée'!CP$53:CP71, _xlfn.XLOOKUP(TRUE,_xlpm.supp_zero_deux,'2. Mise en forme données entrée'!CP71:CP$93),0,-1),
_xlpm.annee_suiv, _xlfn.XLOOKUP(TRUE, _xlpm.supp_zero_deux, '2. Mise en forme données entrée'!$C71:$C$93, $C39),
_xlpm.val_suiv, _xlfn.XLOOKUP(TRUE, _xlpm.supp_zero_deux, '2. Mise en forme données entrée'!CP71:CP$93, _xlpm.val_prec),
_xlpm.val_prec + (_xlpm.x-_xlpm.annee_prec) * (_xlpm.val_suiv-_xlpm.val_prec)/(_xlpm.annee_suiv-_xlpm.annee_prec)
)), )</f>
        <v>0</v>
      </c>
      <c r="DW39" s="30" cm="1">
        <f t="array" ref="DW39">IFERROR(IF('2. Mise en forme données entrée'!CQ71 &gt; 0, '2. Mise en forme données entrée'!CQ71,
_xlfn.LET(
_xlpm.x, $C39,
_xlpm.supp_zero_un, '2. Mise en forme données entrée'!CQ$53:CQ71 &gt; 0,
_xlpm.supp_zero_deux, '2. Mise en forme données entrée'!CQ71:CQ$93 &gt; 0,
_xlpm.annee_prec, _xlfn.XLOOKUP(TRUE, _xlpm.supp_zero_un, $C$21:$C39,$C39,0,-1),
_xlpm.val_prec, _xlfn.XLOOKUP(TRUE, _xlpm.supp_zero_un, '2. Mise en forme données entrée'!CQ$53:CQ71, _xlfn.XLOOKUP(TRUE,_xlpm.supp_zero_deux,'2. Mise en forme données entrée'!CQ71:CQ$93),0,-1),
_xlpm.annee_suiv, _xlfn.XLOOKUP(TRUE, _xlpm.supp_zero_deux, '2. Mise en forme données entrée'!$C71:$C$93, $C39),
_xlpm.val_suiv, _xlfn.XLOOKUP(TRUE, _xlpm.supp_zero_deux, '2. Mise en forme données entrée'!CQ71:CQ$93, _xlpm.val_prec),
_xlpm.val_prec + (_xlpm.x-_xlpm.annee_prec) * (_xlpm.val_suiv-_xlpm.val_prec)/(_xlpm.annee_suiv-_xlpm.annee_prec)
)), )</f>
        <v>0</v>
      </c>
      <c r="DX39" s="30" cm="1">
        <f t="array" ref="DX39">IFERROR(IF('2. Mise en forme données entrée'!CR71 &gt; 0, '2. Mise en forme données entrée'!CR71,
_xlfn.LET(
_xlpm.x, $C39,
_xlpm.supp_zero_un, '2. Mise en forme données entrée'!CR$53:CR71 &gt; 0,
_xlpm.supp_zero_deux, '2. Mise en forme données entrée'!CR71:CR$93 &gt; 0,
_xlpm.annee_prec, _xlfn.XLOOKUP(TRUE, _xlpm.supp_zero_un, $C$21:$C39,$C39,0,-1),
_xlpm.val_prec, _xlfn.XLOOKUP(TRUE, _xlpm.supp_zero_un, '2. Mise en forme données entrée'!CR$53:CR71, _xlfn.XLOOKUP(TRUE,_xlpm.supp_zero_deux,'2. Mise en forme données entrée'!CR71:CR$93),0,-1),
_xlpm.annee_suiv, _xlfn.XLOOKUP(TRUE, _xlpm.supp_zero_deux, '2. Mise en forme données entrée'!$C71:$C$93, $C39),
_xlpm.val_suiv, _xlfn.XLOOKUP(TRUE, _xlpm.supp_zero_deux, '2. Mise en forme données entrée'!CR71:CR$93, _xlpm.val_prec),
_xlpm.val_prec + (_xlpm.x-_xlpm.annee_prec) * (_xlpm.val_suiv-_xlpm.val_prec)/(_xlpm.annee_suiv-_xlpm.annee_prec)
)), )</f>
        <v>0</v>
      </c>
      <c r="DY39" s="30" cm="1">
        <f t="array" ref="DY39">IFERROR(IF('2. Mise en forme données entrée'!CS71 &gt; 0, '2. Mise en forme données entrée'!CS71,
_xlfn.LET(
_xlpm.x, $C39,
_xlpm.supp_zero_un, '2. Mise en forme données entrée'!CS$53:CS71 &gt; 0,
_xlpm.supp_zero_deux, '2. Mise en forme données entrée'!CS71:CS$93 &gt; 0,
_xlpm.annee_prec, _xlfn.XLOOKUP(TRUE, _xlpm.supp_zero_un, $C$21:$C39,$C39,0,-1),
_xlpm.val_prec, _xlfn.XLOOKUP(TRUE, _xlpm.supp_zero_un, '2. Mise en forme données entrée'!CS$53:CS71, _xlfn.XLOOKUP(TRUE,_xlpm.supp_zero_deux,'2. Mise en forme données entrée'!CS71:CS$93),0,-1),
_xlpm.annee_suiv, _xlfn.XLOOKUP(TRUE, _xlpm.supp_zero_deux, '2. Mise en forme données entrée'!$C71:$C$93, $C39),
_xlpm.val_suiv, _xlfn.XLOOKUP(TRUE, _xlpm.supp_zero_deux, '2. Mise en forme données entrée'!CS71:CS$93, _xlpm.val_prec),
_xlpm.val_prec + (_xlpm.x-_xlpm.annee_prec) * (_xlpm.val_suiv-_xlpm.val_prec)/(_xlpm.annee_suiv-_xlpm.annee_prec)
)), )</f>
        <v>0</v>
      </c>
    </row>
    <row r="40" spans="3:129" outlineLevel="1">
      <c r="C40" s="19">
        <v>2029</v>
      </c>
      <c r="D40" s="55"/>
      <c r="E40" s="18">
        <v>2896.23786141038</v>
      </c>
      <c r="F40" s="18">
        <v>20231.999866816765</v>
      </c>
      <c r="G40" s="18">
        <v>6761.9611332930899</v>
      </c>
      <c r="H40" s="18">
        <v>42671.386627649197</v>
      </c>
      <c r="J40" s="29">
        <v>0.192372070078662</v>
      </c>
      <c r="K40" s="29">
        <v>1.3217165353681917</v>
      </c>
      <c r="L40" s="29">
        <v>0.44394311442762902</v>
      </c>
      <c r="M40" s="29">
        <v>2.8149256840853498</v>
      </c>
      <c r="O40" s="29">
        <v>9.4912335978629692</v>
      </c>
      <c r="P40" s="29">
        <v>65.25146678898318</v>
      </c>
      <c r="Q40" s="29">
        <v>21.912791581501601</v>
      </c>
      <c r="R40" s="29">
        <v>138.918193310346</v>
      </c>
      <c r="T40" s="29">
        <v>0.260268635756713</v>
      </c>
      <c r="U40" s="29">
        <v>1.7230882012622426</v>
      </c>
      <c r="V40" s="29">
        <v>0.58533500052828602</v>
      </c>
      <c r="W40" s="29">
        <v>3.7514253785579799</v>
      </c>
      <c r="Y40" s="29">
        <v>2.7102642342561398</v>
      </c>
      <c r="Z40" s="29">
        <v>18.955099834390779</v>
      </c>
      <c r="AA40" s="29">
        <v>6.3329847726979898</v>
      </c>
      <c r="AB40" s="29">
        <v>39.950836240882197</v>
      </c>
      <c r="AD40" s="30">
        <v>11.6561471851089</v>
      </c>
      <c r="AE40" s="30">
        <v>81.400039345997428</v>
      </c>
      <c r="AF40" s="30">
        <v>27.2081242581623</v>
      </c>
      <c r="AG40" s="30">
        <v>171.71234578920701</v>
      </c>
      <c r="AJ40" s="55"/>
      <c r="AK40" s="18" cm="1">
        <f t="array" ref="AK40">IFERROR(IF('2. Mise en forme données entrée'!E72 &gt; 0, '2. Mise en forme données entrée'!E72,
_xlfn.LET(
_xlpm.x, $C40,
_xlpm.supp_zero_un, '2. Mise en forme données entrée'!E$53:E72 &gt; 0,
_xlpm.supp_zero_deux, '2. Mise en forme données entrée'!E72:E$93 &gt; 0,
_xlpm.annee_prec, _xlfn.XLOOKUP(TRUE, _xlpm.supp_zero_un, $C$21:$C40,$C40,0,-1),
_xlpm.val_prec, _xlfn.XLOOKUP(TRUE, _xlpm.supp_zero_un, '2. Mise en forme données entrée'!E$53:E72, _xlfn.XLOOKUP(TRUE,_xlpm.supp_zero_deux,'2. Mise en forme données entrée'!E72:E$93),0,-1),
_xlpm.annee_suiv, _xlfn.XLOOKUP(TRUE, _xlpm.supp_zero_deux, '2. Mise en forme données entrée'!$C72:$C$93, $C40),
_xlpm.val_suiv, _xlfn.XLOOKUP(TRUE, _xlpm.supp_zero_deux, '2. Mise en forme données entrée'!E72:E$93, _xlpm.val_prec),
_xlpm.val_prec + (_xlpm.x-_xlpm.annee_prec) * (_xlpm.val_suiv-_xlpm.val_prec)/(_xlpm.annee_suiv-_xlpm.annee_prec)
)), )</f>
        <v>2896.23786141038</v>
      </c>
      <c r="AL40" s="18" cm="1">
        <f t="array" ref="AL40">IFERROR(IF('2. Mise en forme données entrée'!F72 &gt; 0, '2. Mise en forme données entrée'!F72,
_xlfn.LET(
_xlpm.x, $C40,
_xlpm.supp_zero_un, '2. Mise en forme données entrée'!F$53:F72 &gt; 0,
_xlpm.supp_zero_deux, '2. Mise en forme données entrée'!F72:F$93 &gt; 0,
_xlpm.annee_prec, _xlfn.XLOOKUP(TRUE, _xlpm.supp_zero_un, $C$21:$C40,$C40,0,-1),
_xlpm.val_prec, _xlfn.XLOOKUP(TRUE, _xlpm.supp_zero_un, '2. Mise en forme données entrée'!F$53:F72, _xlfn.XLOOKUP(TRUE,_xlpm.supp_zero_deux,'2. Mise en forme données entrée'!F72:F$93),0,-1),
_xlpm.annee_suiv, _xlfn.XLOOKUP(TRUE, _xlpm.supp_zero_deux, '2. Mise en forme données entrée'!$C72:$C$93, $C40),
_xlpm.val_suiv, _xlfn.XLOOKUP(TRUE, _xlpm.supp_zero_deux, '2. Mise en forme données entrée'!F72:F$93, _xlpm.val_prec),
_xlpm.val_prec + (_xlpm.x-_xlpm.annee_prec) * (_xlpm.val_suiv-_xlpm.val_prec)/(_xlpm.annee_suiv-_xlpm.annee_prec)
)), )</f>
        <v>20231.999866816765</v>
      </c>
      <c r="AM40" s="18" cm="1">
        <f t="array" ref="AM40">IFERROR(IF('2. Mise en forme données entrée'!G72 &gt; 0, '2. Mise en forme données entrée'!G72,
_xlfn.LET(
_xlpm.x, $C40,
_xlpm.supp_zero_un, '2. Mise en forme données entrée'!G$53:G72 &gt; 0,
_xlpm.supp_zero_deux, '2. Mise en forme données entrée'!G72:G$93 &gt; 0,
_xlpm.annee_prec, _xlfn.XLOOKUP(TRUE, _xlpm.supp_zero_un, $C$21:$C40,$C40,0,-1),
_xlpm.val_prec, _xlfn.XLOOKUP(TRUE, _xlpm.supp_zero_un, '2. Mise en forme données entrée'!G$53:G72, _xlfn.XLOOKUP(TRUE,_xlpm.supp_zero_deux,'2. Mise en forme données entrée'!G72:G$93),0,-1),
_xlpm.annee_suiv, _xlfn.XLOOKUP(TRUE, _xlpm.supp_zero_deux, '2. Mise en forme données entrée'!$C72:$C$93, $C40),
_xlpm.val_suiv, _xlfn.XLOOKUP(TRUE, _xlpm.supp_zero_deux, '2. Mise en forme données entrée'!G72:G$93, _xlpm.val_prec),
_xlpm.val_prec + (_xlpm.x-_xlpm.annee_prec) * (_xlpm.val_suiv-_xlpm.val_prec)/(_xlpm.annee_suiv-_xlpm.annee_prec)
)), )</f>
        <v>6761.9611332930899</v>
      </c>
      <c r="AN40" s="18" cm="1">
        <f t="array" ref="AN40">IFERROR(IF('2. Mise en forme données entrée'!H72 &gt; 0, '2. Mise en forme données entrée'!H72,
_xlfn.LET(
_xlpm.x, $C40,
_xlpm.supp_zero_un, '2. Mise en forme données entrée'!H$53:H72 &gt; 0,
_xlpm.supp_zero_deux, '2. Mise en forme données entrée'!H72:H$93 &gt; 0,
_xlpm.annee_prec, _xlfn.XLOOKUP(TRUE, _xlpm.supp_zero_un, $C$21:$C40,$C40,0,-1),
_xlpm.val_prec, _xlfn.XLOOKUP(TRUE, _xlpm.supp_zero_un, '2. Mise en forme données entrée'!H$53:H72, _xlfn.XLOOKUP(TRUE,_xlpm.supp_zero_deux,'2. Mise en forme données entrée'!H72:H$93),0,-1),
_xlpm.annee_suiv, _xlfn.XLOOKUP(TRUE, _xlpm.supp_zero_deux, '2. Mise en forme données entrée'!$C72:$C$93, $C40),
_xlpm.val_suiv, _xlfn.XLOOKUP(TRUE, _xlpm.supp_zero_deux, '2. Mise en forme données entrée'!H72:H$93, _xlpm.val_prec),
_xlpm.val_prec + (_xlpm.x-_xlpm.annee_prec) * (_xlpm.val_suiv-_xlpm.val_prec)/(_xlpm.annee_suiv-_xlpm.annee_prec)
)), )</f>
        <v>42671.386627649197</v>
      </c>
      <c r="AP40" s="29" cm="1">
        <f t="array" ref="AP40">IFERROR(IF('2. Mise en forme données entrée'!J72 &gt; 0, '2. Mise en forme données entrée'!J72,
_xlfn.LET(
_xlpm.x, $C40,
_xlpm.supp_zero_un, '2. Mise en forme données entrée'!J$53:J72 &gt; 0,
_xlpm.supp_zero_deux, '2. Mise en forme données entrée'!J72:J$93 &gt; 0,
_xlpm.annee_prec, _xlfn.XLOOKUP(TRUE, _xlpm.supp_zero_un, $C$21:$C40,$C40,0,-1),
_xlpm.val_prec, _xlfn.XLOOKUP(TRUE, _xlpm.supp_zero_un, '2. Mise en forme données entrée'!J$53:J72, _xlfn.XLOOKUP(TRUE,_xlpm.supp_zero_deux,'2. Mise en forme données entrée'!J72:J$93),0,-1),
_xlpm.annee_suiv, _xlfn.XLOOKUP(TRUE, _xlpm.supp_zero_deux, '2. Mise en forme données entrée'!$C72:$C$93, $C40),
_xlpm.val_suiv, _xlfn.XLOOKUP(TRUE, _xlpm.supp_zero_deux, '2. Mise en forme données entrée'!J72:J$93, _xlpm.val_prec),
_xlpm.val_prec + (_xlpm.x-_xlpm.annee_prec) * (_xlpm.val_suiv-_xlpm.val_prec)/(_xlpm.annee_suiv-_xlpm.annee_prec)
)), )</f>
        <v>0.192372070078662</v>
      </c>
      <c r="AQ40" s="29" cm="1">
        <f t="array" ref="AQ40">IFERROR(IF('2. Mise en forme données entrée'!K72 &gt; 0, '2. Mise en forme données entrée'!K72,
_xlfn.LET(
_xlpm.x, $C40,
_xlpm.supp_zero_un, '2. Mise en forme données entrée'!K$53:K72 &gt; 0,
_xlpm.supp_zero_deux, '2. Mise en forme données entrée'!K72:K$93 &gt; 0,
_xlpm.annee_prec, _xlfn.XLOOKUP(TRUE, _xlpm.supp_zero_un, $C$21:$C40,$C40,0,-1),
_xlpm.val_prec, _xlfn.XLOOKUP(TRUE, _xlpm.supp_zero_un, '2. Mise en forme données entrée'!K$53:K72, _xlfn.XLOOKUP(TRUE,_xlpm.supp_zero_deux,'2. Mise en forme données entrée'!K72:K$93),0,-1),
_xlpm.annee_suiv, _xlfn.XLOOKUP(TRUE, _xlpm.supp_zero_deux, '2. Mise en forme données entrée'!$C72:$C$93, $C40),
_xlpm.val_suiv, _xlfn.XLOOKUP(TRUE, _xlpm.supp_zero_deux, '2. Mise en forme données entrée'!K72:K$93, _xlpm.val_prec),
_xlpm.val_prec + (_xlpm.x-_xlpm.annee_prec) * (_xlpm.val_suiv-_xlpm.val_prec)/(_xlpm.annee_suiv-_xlpm.annee_prec)
)), )</f>
        <v>1.3217165353681917</v>
      </c>
      <c r="AR40" s="29" cm="1">
        <f t="array" ref="AR40">IFERROR(IF('2. Mise en forme données entrée'!L72 &gt; 0, '2. Mise en forme données entrée'!L72,
_xlfn.LET(
_xlpm.x, $C40,
_xlpm.supp_zero_un, '2. Mise en forme données entrée'!L$53:L72 &gt; 0,
_xlpm.supp_zero_deux, '2. Mise en forme données entrée'!L72:L$93 &gt; 0,
_xlpm.annee_prec, _xlfn.XLOOKUP(TRUE, _xlpm.supp_zero_un, $C$21:$C40,$C40,0,-1),
_xlpm.val_prec, _xlfn.XLOOKUP(TRUE, _xlpm.supp_zero_un, '2. Mise en forme données entrée'!L$53:L72, _xlfn.XLOOKUP(TRUE,_xlpm.supp_zero_deux,'2. Mise en forme données entrée'!L72:L$93),0,-1),
_xlpm.annee_suiv, _xlfn.XLOOKUP(TRUE, _xlpm.supp_zero_deux, '2. Mise en forme données entrée'!$C72:$C$93, $C40),
_xlpm.val_suiv, _xlfn.XLOOKUP(TRUE, _xlpm.supp_zero_deux, '2. Mise en forme données entrée'!L72:L$93, _xlpm.val_prec),
_xlpm.val_prec + (_xlpm.x-_xlpm.annee_prec) * (_xlpm.val_suiv-_xlpm.val_prec)/(_xlpm.annee_suiv-_xlpm.annee_prec)
)), )</f>
        <v>0.44394311442762902</v>
      </c>
      <c r="AS40" s="29" cm="1">
        <f t="array" ref="AS40">IFERROR(IF('2. Mise en forme données entrée'!M72 &gt; 0, '2. Mise en forme données entrée'!M72,
_xlfn.LET(
_xlpm.x, $C40,
_xlpm.supp_zero_un, '2. Mise en forme données entrée'!M$53:M72 &gt; 0,
_xlpm.supp_zero_deux, '2. Mise en forme données entrée'!M72:M$93 &gt; 0,
_xlpm.annee_prec, _xlfn.XLOOKUP(TRUE, _xlpm.supp_zero_un, $C$21:$C40,$C40,0,-1),
_xlpm.val_prec, _xlfn.XLOOKUP(TRUE, _xlpm.supp_zero_un, '2. Mise en forme données entrée'!M$53:M72, _xlfn.XLOOKUP(TRUE,_xlpm.supp_zero_deux,'2. Mise en forme données entrée'!M72:M$93),0,-1),
_xlpm.annee_suiv, _xlfn.XLOOKUP(TRUE, _xlpm.supp_zero_deux, '2. Mise en forme données entrée'!$C72:$C$93, $C40),
_xlpm.val_suiv, _xlfn.XLOOKUP(TRUE, _xlpm.supp_zero_deux, '2. Mise en forme données entrée'!M72:M$93, _xlpm.val_prec),
_xlpm.val_prec + (_xlpm.x-_xlpm.annee_prec) * (_xlpm.val_suiv-_xlpm.val_prec)/(_xlpm.annee_suiv-_xlpm.annee_prec)
)), )</f>
        <v>2.8149256840853498</v>
      </c>
      <c r="AU40" s="29" cm="1">
        <f t="array" ref="AU40">IFERROR(IF('2. Mise en forme données entrée'!O72 &gt; 0, '2. Mise en forme données entrée'!O72,
_xlfn.LET(
_xlpm.x, $C40,
_xlpm.supp_zero_un, '2. Mise en forme données entrée'!O$53:O72 &gt; 0,
_xlpm.supp_zero_deux, '2. Mise en forme données entrée'!O72:O$93 &gt; 0,
_xlpm.annee_prec, _xlfn.XLOOKUP(TRUE, _xlpm.supp_zero_un, $C$21:$C40,$C40,0,-1),
_xlpm.val_prec, _xlfn.XLOOKUP(TRUE, _xlpm.supp_zero_un, '2. Mise en forme données entrée'!O$53:O72, _xlfn.XLOOKUP(TRUE,_xlpm.supp_zero_deux,'2. Mise en forme données entrée'!O72:O$93),0,-1),
_xlpm.annee_suiv, _xlfn.XLOOKUP(TRUE, _xlpm.supp_zero_deux, '2. Mise en forme données entrée'!$C72:$C$93, $C40),
_xlpm.val_suiv, _xlfn.XLOOKUP(TRUE, _xlpm.supp_zero_deux, '2. Mise en forme données entrée'!O72:O$93, _xlpm.val_prec),
_xlpm.val_prec + (_xlpm.x-_xlpm.annee_prec) * (_xlpm.val_suiv-_xlpm.val_prec)/(_xlpm.annee_suiv-_xlpm.annee_prec)
)), )</f>
        <v>9.4912335978629692</v>
      </c>
      <c r="AV40" s="29" cm="1">
        <f t="array" ref="AV40">IFERROR(IF('2. Mise en forme données entrée'!P72 &gt; 0, '2. Mise en forme données entrée'!P72,
_xlfn.LET(
_xlpm.x, $C40,
_xlpm.supp_zero_un, '2. Mise en forme données entrée'!P$53:P72 &gt; 0,
_xlpm.supp_zero_deux, '2. Mise en forme données entrée'!P72:P$93 &gt; 0,
_xlpm.annee_prec, _xlfn.XLOOKUP(TRUE, _xlpm.supp_zero_un, $C$21:$C40,$C40,0,-1),
_xlpm.val_prec, _xlfn.XLOOKUP(TRUE, _xlpm.supp_zero_un, '2. Mise en forme données entrée'!P$53:P72, _xlfn.XLOOKUP(TRUE,_xlpm.supp_zero_deux,'2. Mise en forme données entrée'!P72:P$93),0,-1),
_xlpm.annee_suiv, _xlfn.XLOOKUP(TRUE, _xlpm.supp_zero_deux, '2. Mise en forme données entrée'!$C72:$C$93, $C40),
_xlpm.val_suiv, _xlfn.XLOOKUP(TRUE, _xlpm.supp_zero_deux, '2. Mise en forme données entrée'!P72:P$93, _xlpm.val_prec),
_xlpm.val_prec + (_xlpm.x-_xlpm.annee_prec) * (_xlpm.val_suiv-_xlpm.val_prec)/(_xlpm.annee_suiv-_xlpm.annee_prec)
)), )</f>
        <v>65.25146678898318</v>
      </c>
      <c r="AW40" s="29" cm="1">
        <f t="array" ref="AW40">IFERROR(IF('2. Mise en forme données entrée'!Q72 &gt; 0, '2. Mise en forme données entrée'!Q72,
_xlfn.LET(
_xlpm.x, $C40,
_xlpm.supp_zero_un, '2. Mise en forme données entrée'!Q$53:Q72 &gt; 0,
_xlpm.supp_zero_deux, '2. Mise en forme données entrée'!Q72:Q$93 &gt; 0,
_xlpm.annee_prec, _xlfn.XLOOKUP(TRUE, _xlpm.supp_zero_un, $C$21:$C40,$C40,0,-1),
_xlpm.val_prec, _xlfn.XLOOKUP(TRUE, _xlpm.supp_zero_un, '2. Mise en forme données entrée'!Q$53:Q72, _xlfn.XLOOKUP(TRUE,_xlpm.supp_zero_deux,'2. Mise en forme données entrée'!Q72:Q$93),0,-1),
_xlpm.annee_suiv, _xlfn.XLOOKUP(TRUE, _xlpm.supp_zero_deux, '2. Mise en forme données entrée'!$C72:$C$93, $C40),
_xlpm.val_suiv, _xlfn.XLOOKUP(TRUE, _xlpm.supp_zero_deux, '2. Mise en forme données entrée'!Q72:Q$93, _xlpm.val_prec),
_xlpm.val_prec + (_xlpm.x-_xlpm.annee_prec) * (_xlpm.val_suiv-_xlpm.val_prec)/(_xlpm.annee_suiv-_xlpm.annee_prec)
)), )</f>
        <v>21.912791581501601</v>
      </c>
      <c r="AX40" s="29" cm="1">
        <f t="array" ref="AX40">IFERROR(IF('2. Mise en forme données entrée'!R72 &gt; 0, '2. Mise en forme données entrée'!R72,
_xlfn.LET(
_xlpm.x, $C40,
_xlpm.supp_zero_un, '2. Mise en forme données entrée'!R$53:R72 &gt; 0,
_xlpm.supp_zero_deux, '2. Mise en forme données entrée'!R72:R$93 &gt; 0,
_xlpm.annee_prec, _xlfn.XLOOKUP(TRUE, _xlpm.supp_zero_un, $C$21:$C40,$C40,0,-1),
_xlpm.val_prec, _xlfn.XLOOKUP(TRUE, _xlpm.supp_zero_un, '2. Mise en forme données entrée'!R$53:R72, _xlfn.XLOOKUP(TRUE,_xlpm.supp_zero_deux,'2. Mise en forme données entrée'!R72:R$93),0,-1),
_xlpm.annee_suiv, _xlfn.XLOOKUP(TRUE, _xlpm.supp_zero_deux, '2. Mise en forme données entrée'!$C72:$C$93, $C40),
_xlpm.val_suiv, _xlfn.XLOOKUP(TRUE, _xlpm.supp_zero_deux, '2. Mise en forme données entrée'!R72:R$93, _xlpm.val_prec),
_xlpm.val_prec + (_xlpm.x-_xlpm.annee_prec) * (_xlpm.val_suiv-_xlpm.val_prec)/(_xlpm.annee_suiv-_xlpm.annee_prec)
)), )</f>
        <v>138.918193310346</v>
      </c>
      <c r="AZ40" s="29" cm="1">
        <f t="array" ref="AZ40">IFERROR(IF('2. Mise en forme données entrée'!T72 &gt; 0, '2. Mise en forme données entrée'!T72,
_xlfn.LET(
_xlpm.x, $C40,
_xlpm.supp_zero_un, '2. Mise en forme données entrée'!T$53:T72 &gt; 0,
_xlpm.supp_zero_deux, '2. Mise en forme données entrée'!T72:T$93 &gt; 0,
_xlpm.annee_prec, _xlfn.XLOOKUP(TRUE, _xlpm.supp_zero_un, $C$21:$C40,$C40,0,-1),
_xlpm.val_prec, _xlfn.XLOOKUP(TRUE, _xlpm.supp_zero_un, '2. Mise en forme données entrée'!T$53:T72, _xlfn.XLOOKUP(TRUE,_xlpm.supp_zero_deux,'2. Mise en forme données entrée'!T72:T$93),0,-1),
_xlpm.annee_suiv, _xlfn.XLOOKUP(TRUE, _xlpm.supp_zero_deux, '2. Mise en forme données entrée'!$C72:$C$93, $C40),
_xlpm.val_suiv, _xlfn.XLOOKUP(TRUE, _xlpm.supp_zero_deux, '2. Mise en forme données entrée'!T72:T$93, _xlpm.val_prec),
_xlpm.val_prec + (_xlpm.x-_xlpm.annee_prec) * (_xlpm.val_suiv-_xlpm.val_prec)/(_xlpm.annee_suiv-_xlpm.annee_prec)
)), )</f>
        <v>0.260268635756713</v>
      </c>
      <c r="BA40" s="29" cm="1">
        <f t="array" ref="BA40">IFERROR(IF('2. Mise en forme données entrée'!U72 &gt; 0, '2. Mise en forme données entrée'!U72,
_xlfn.LET(
_xlpm.x, $C40,
_xlpm.supp_zero_un, '2. Mise en forme données entrée'!U$53:U72 &gt; 0,
_xlpm.supp_zero_deux, '2. Mise en forme données entrée'!U72:U$93 &gt; 0,
_xlpm.annee_prec, _xlfn.XLOOKUP(TRUE, _xlpm.supp_zero_un, $C$21:$C40,$C40,0,-1),
_xlpm.val_prec, _xlfn.XLOOKUP(TRUE, _xlpm.supp_zero_un, '2. Mise en forme données entrée'!U$53:U72, _xlfn.XLOOKUP(TRUE,_xlpm.supp_zero_deux,'2. Mise en forme données entrée'!U72:U$93),0,-1),
_xlpm.annee_suiv, _xlfn.XLOOKUP(TRUE, _xlpm.supp_zero_deux, '2. Mise en forme données entrée'!$C72:$C$93, $C40),
_xlpm.val_suiv, _xlfn.XLOOKUP(TRUE, _xlpm.supp_zero_deux, '2. Mise en forme données entrée'!U72:U$93, _xlpm.val_prec),
_xlpm.val_prec + (_xlpm.x-_xlpm.annee_prec) * (_xlpm.val_suiv-_xlpm.val_prec)/(_xlpm.annee_suiv-_xlpm.annee_prec)
)), )</f>
        <v>1.7230882012622426</v>
      </c>
      <c r="BB40" s="29" cm="1">
        <f t="array" ref="BB40">IFERROR(IF('2. Mise en forme données entrée'!V72 &gt; 0, '2. Mise en forme données entrée'!V72,
_xlfn.LET(
_xlpm.x, $C40,
_xlpm.supp_zero_un, '2. Mise en forme données entrée'!V$53:V72 &gt; 0,
_xlpm.supp_zero_deux, '2. Mise en forme données entrée'!V72:V$93 &gt; 0,
_xlpm.annee_prec, _xlfn.XLOOKUP(TRUE, _xlpm.supp_zero_un, $C$21:$C40,$C40,0,-1),
_xlpm.val_prec, _xlfn.XLOOKUP(TRUE, _xlpm.supp_zero_un, '2. Mise en forme données entrée'!V$53:V72, _xlfn.XLOOKUP(TRUE,_xlpm.supp_zero_deux,'2. Mise en forme données entrée'!V72:V$93),0,-1),
_xlpm.annee_suiv, _xlfn.XLOOKUP(TRUE, _xlpm.supp_zero_deux, '2. Mise en forme données entrée'!$C72:$C$93, $C40),
_xlpm.val_suiv, _xlfn.XLOOKUP(TRUE, _xlpm.supp_zero_deux, '2. Mise en forme données entrée'!V72:V$93, _xlpm.val_prec),
_xlpm.val_prec + (_xlpm.x-_xlpm.annee_prec) * (_xlpm.val_suiv-_xlpm.val_prec)/(_xlpm.annee_suiv-_xlpm.annee_prec)
)), )</f>
        <v>0.58533500052828602</v>
      </c>
      <c r="BC40" s="29" cm="1">
        <f t="array" ref="BC40">IFERROR(IF('2. Mise en forme données entrée'!W72 &gt; 0, '2. Mise en forme données entrée'!W72,
_xlfn.LET(
_xlpm.x, $C40,
_xlpm.supp_zero_un, '2. Mise en forme données entrée'!W$53:W72 &gt; 0,
_xlpm.supp_zero_deux, '2. Mise en forme données entrée'!W72:W$93 &gt; 0,
_xlpm.annee_prec, _xlfn.XLOOKUP(TRUE, _xlpm.supp_zero_un, $C$21:$C40,$C40,0,-1),
_xlpm.val_prec, _xlfn.XLOOKUP(TRUE, _xlpm.supp_zero_un, '2. Mise en forme données entrée'!W$53:W72, _xlfn.XLOOKUP(TRUE,_xlpm.supp_zero_deux,'2. Mise en forme données entrée'!W72:W$93),0,-1),
_xlpm.annee_suiv, _xlfn.XLOOKUP(TRUE, _xlpm.supp_zero_deux, '2. Mise en forme données entrée'!$C72:$C$93, $C40),
_xlpm.val_suiv, _xlfn.XLOOKUP(TRUE, _xlpm.supp_zero_deux, '2. Mise en forme données entrée'!W72:W$93, _xlpm.val_prec),
_xlpm.val_prec + (_xlpm.x-_xlpm.annee_prec) * (_xlpm.val_suiv-_xlpm.val_prec)/(_xlpm.annee_suiv-_xlpm.annee_prec)
)), )</f>
        <v>3.7514253785579799</v>
      </c>
      <c r="BE40" s="29" cm="1">
        <f t="array" ref="BE40">IFERROR(IF('2. Mise en forme données entrée'!Y72 &gt; 0, '2. Mise en forme données entrée'!Y72,
_xlfn.LET(
_xlpm.x, $C40,
_xlpm.supp_zero_un, '2. Mise en forme données entrée'!Y$53:Y72 &gt; 0,
_xlpm.supp_zero_deux, '2. Mise en forme données entrée'!Y72:Y$93 &gt; 0,
_xlpm.annee_prec, _xlfn.XLOOKUP(TRUE, _xlpm.supp_zero_un, $C$21:$C40,$C40,0,-1),
_xlpm.val_prec, _xlfn.XLOOKUP(TRUE, _xlpm.supp_zero_un, '2. Mise en forme données entrée'!Y$53:Y72, _xlfn.XLOOKUP(TRUE,_xlpm.supp_zero_deux,'2. Mise en forme données entrée'!Y72:Y$93),0,-1),
_xlpm.annee_suiv, _xlfn.XLOOKUP(TRUE, _xlpm.supp_zero_deux, '2. Mise en forme données entrée'!$C72:$C$93, $C40),
_xlpm.val_suiv, _xlfn.XLOOKUP(TRUE, _xlpm.supp_zero_deux, '2. Mise en forme données entrée'!Y72:Y$93, _xlpm.val_prec),
_xlpm.val_prec + (_xlpm.x-_xlpm.annee_prec) * (_xlpm.val_suiv-_xlpm.val_prec)/(_xlpm.annee_suiv-_xlpm.annee_prec)
)), )</f>
        <v>2.7102642342561398</v>
      </c>
      <c r="BF40" s="29" cm="1">
        <f t="array" ref="BF40">IFERROR(IF('2. Mise en forme données entrée'!Z72 &gt; 0, '2. Mise en forme données entrée'!Z72,
_xlfn.LET(
_xlpm.x, $C40,
_xlpm.supp_zero_un, '2. Mise en forme données entrée'!Z$53:Z72 &gt; 0,
_xlpm.supp_zero_deux, '2. Mise en forme données entrée'!Z72:Z$93 &gt; 0,
_xlpm.annee_prec, _xlfn.XLOOKUP(TRUE, _xlpm.supp_zero_un, $C$21:$C40,$C40,0,-1),
_xlpm.val_prec, _xlfn.XLOOKUP(TRUE, _xlpm.supp_zero_un, '2. Mise en forme données entrée'!Z$53:Z72, _xlfn.XLOOKUP(TRUE,_xlpm.supp_zero_deux,'2. Mise en forme données entrée'!Z72:Z$93),0,-1),
_xlpm.annee_suiv, _xlfn.XLOOKUP(TRUE, _xlpm.supp_zero_deux, '2. Mise en forme données entrée'!$C72:$C$93, $C40),
_xlpm.val_suiv, _xlfn.XLOOKUP(TRUE, _xlpm.supp_zero_deux, '2. Mise en forme données entrée'!Z72:Z$93, _xlpm.val_prec),
_xlpm.val_prec + (_xlpm.x-_xlpm.annee_prec) * (_xlpm.val_suiv-_xlpm.val_prec)/(_xlpm.annee_suiv-_xlpm.annee_prec)
)), )</f>
        <v>18.955099834390779</v>
      </c>
      <c r="BG40" s="29" cm="1">
        <f t="array" ref="BG40">IFERROR(IF('2. Mise en forme données entrée'!AA72 &gt; 0, '2. Mise en forme données entrée'!AA72,
_xlfn.LET(
_xlpm.x, $C40,
_xlpm.supp_zero_un, '2. Mise en forme données entrée'!AA$53:AA72 &gt; 0,
_xlpm.supp_zero_deux, '2. Mise en forme données entrée'!AA72:AA$93 &gt; 0,
_xlpm.annee_prec, _xlfn.XLOOKUP(TRUE, _xlpm.supp_zero_un, $C$21:$C40,$C40,0,-1),
_xlpm.val_prec, _xlfn.XLOOKUP(TRUE, _xlpm.supp_zero_un, '2. Mise en forme données entrée'!AA$53:AA72, _xlfn.XLOOKUP(TRUE,_xlpm.supp_zero_deux,'2. Mise en forme données entrée'!AA72:AA$93),0,-1),
_xlpm.annee_suiv, _xlfn.XLOOKUP(TRUE, _xlpm.supp_zero_deux, '2. Mise en forme données entrée'!$C72:$C$93, $C40),
_xlpm.val_suiv, _xlfn.XLOOKUP(TRUE, _xlpm.supp_zero_deux, '2. Mise en forme données entrée'!AA72:AA$93, _xlpm.val_prec),
_xlpm.val_prec + (_xlpm.x-_xlpm.annee_prec) * (_xlpm.val_suiv-_xlpm.val_prec)/(_xlpm.annee_suiv-_xlpm.annee_prec)
)), )</f>
        <v>6.3329847726979898</v>
      </c>
      <c r="BH40" s="29" cm="1">
        <f t="array" ref="BH40">IFERROR(IF('2. Mise en forme données entrée'!AB72 &gt; 0, '2. Mise en forme données entrée'!AB72,
_xlfn.LET(
_xlpm.x, $C40,
_xlpm.supp_zero_un, '2. Mise en forme données entrée'!AB$53:AB72 &gt; 0,
_xlpm.supp_zero_deux, '2. Mise en forme données entrée'!AB72:AB$93 &gt; 0,
_xlpm.annee_prec, _xlfn.XLOOKUP(TRUE, _xlpm.supp_zero_un, $C$21:$C40,$C40,0,-1),
_xlpm.val_prec, _xlfn.XLOOKUP(TRUE, _xlpm.supp_zero_un, '2. Mise en forme données entrée'!AB$53:AB72, _xlfn.XLOOKUP(TRUE,_xlpm.supp_zero_deux,'2. Mise en forme données entrée'!AB72:AB$93),0,-1),
_xlpm.annee_suiv, _xlfn.XLOOKUP(TRUE, _xlpm.supp_zero_deux, '2. Mise en forme données entrée'!$C72:$C$93, $C40),
_xlpm.val_suiv, _xlfn.XLOOKUP(TRUE, _xlpm.supp_zero_deux, '2. Mise en forme données entrée'!AB72:AB$93, _xlpm.val_prec),
_xlpm.val_prec + (_xlpm.x-_xlpm.annee_prec) * (_xlpm.val_suiv-_xlpm.val_prec)/(_xlpm.annee_suiv-_xlpm.annee_prec)
)), )</f>
        <v>39.950836240882197</v>
      </c>
      <c r="BJ40" s="30" cm="1">
        <f t="array" ref="BJ40">IFERROR(IF('2. Mise en forme données entrée'!AD72 &gt; 0, '2. Mise en forme données entrée'!AD72,
_xlfn.LET(
_xlpm.x, $C40,
_xlpm.supp_zero_un, '2. Mise en forme données entrée'!AD$53:AD72 &gt; 0,
_xlpm.supp_zero_deux, '2. Mise en forme données entrée'!AD72:AD$93 &gt; 0,
_xlpm.annee_prec, _xlfn.XLOOKUP(TRUE, _xlpm.supp_zero_un, $C$21:$C40,$C40,0,-1),
_xlpm.val_prec, _xlfn.XLOOKUP(TRUE, _xlpm.supp_zero_un, '2. Mise en forme données entrée'!AD$53:AD72, _xlfn.XLOOKUP(TRUE,_xlpm.supp_zero_deux,'2. Mise en forme données entrée'!AD72:AD$93),0,-1),
_xlpm.annee_suiv, _xlfn.XLOOKUP(TRUE, _xlpm.supp_zero_deux, '2. Mise en forme données entrée'!$C72:$C$93, $C40),
_xlpm.val_suiv, _xlfn.XLOOKUP(TRUE, _xlpm.supp_zero_deux, '2. Mise en forme données entrée'!AD72:AD$93, _xlpm.val_prec),
_xlpm.val_prec + (_xlpm.x-_xlpm.annee_prec) * (_xlpm.val_suiv-_xlpm.val_prec)/(_xlpm.annee_suiv-_xlpm.annee_prec)
)), )</f>
        <v>11.6561471851089</v>
      </c>
      <c r="BK40" s="30" cm="1">
        <f t="array" ref="BK40">IFERROR(IF('2. Mise en forme données entrée'!AE72 &gt; 0, '2. Mise en forme données entrée'!AE72,
_xlfn.LET(
_xlpm.x, $C40,
_xlpm.supp_zero_un, '2. Mise en forme données entrée'!AE$53:AE72 &gt; 0,
_xlpm.supp_zero_deux, '2. Mise en forme données entrée'!AE72:AE$93 &gt; 0,
_xlpm.annee_prec, _xlfn.XLOOKUP(TRUE, _xlpm.supp_zero_un, $C$21:$C40,$C40,0,-1),
_xlpm.val_prec, _xlfn.XLOOKUP(TRUE, _xlpm.supp_zero_un, '2. Mise en forme données entrée'!AE$53:AE72, _xlfn.XLOOKUP(TRUE,_xlpm.supp_zero_deux,'2. Mise en forme données entrée'!AE72:AE$93),0,-1),
_xlpm.annee_suiv, _xlfn.XLOOKUP(TRUE, _xlpm.supp_zero_deux, '2. Mise en forme données entrée'!$C72:$C$93, $C40),
_xlpm.val_suiv, _xlfn.XLOOKUP(TRUE, _xlpm.supp_zero_deux, '2. Mise en forme données entrée'!AE72:AE$93, _xlpm.val_prec),
_xlpm.val_prec + (_xlpm.x-_xlpm.annee_prec) * (_xlpm.val_suiv-_xlpm.val_prec)/(_xlpm.annee_suiv-_xlpm.annee_prec)
)), )</f>
        <v>81.400039345997428</v>
      </c>
      <c r="BL40" s="30" cm="1">
        <f t="array" ref="BL40">IFERROR(IF('2. Mise en forme données entrée'!AF72 &gt; 0, '2. Mise en forme données entrée'!AF72,
_xlfn.LET(
_xlpm.x, $C40,
_xlpm.supp_zero_un, '2. Mise en forme données entrée'!AF$53:AF72 &gt; 0,
_xlpm.supp_zero_deux, '2. Mise en forme données entrée'!AF72:AF$93 &gt; 0,
_xlpm.annee_prec, _xlfn.XLOOKUP(TRUE, _xlpm.supp_zero_un, $C$21:$C40,$C40,0,-1),
_xlpm.val_prec, _xlfn.XLOOKUP(TRUE, _xlpm.supp_zero_un, '2. Mise en forme données entrée'!AF$53:AF72, _xlfn.XLOOKUP(TRUE,_xlpm.supp_zero_deux,'2. Mise en forme données entrée'!AF72:AF$93),0,-1),
_xlpm.annee_suiv, _xlfn.XLOOKUP(TRUE, _xlpm.supp_zero_deux, '2. Mise en forme données entrée'!$C72:$C$93, $C40),
_xlpm.val_suiv, _xlfn.XLOOKUP(TRUE, _xlpm.supp_zero_deux, '2. Mise en forme données entrée'!AF72:AF$93, _xlpm.val_prec),
_xlpm.val_prec + (_xlpm.x-_xlpm.annee_prec) * (_xlpm.val_suiv-_xlpm.val_prec)/(_xlpm.annee_suiv-_xlpm.annee_prec)
)), )</f>
        <v>27.2081242581623</v>
      </c>
      <c r="BM40" s="30" cm="1">
        <f t="array" ref="BM40">IFERROR(IF('2. Mise en forme données entrée'!AG72 &gt; 0, '2. Mise en forme données entrée'!AG72,
_xlfn.LET(
_xlpm.x, $C40,
_xlpm.supp_zero_un, '2. Mise en forme données entrée'!AG$53:AG72 &gt; 0,
_xlpm.supp_zero_deux, '2. Mise en forme données entrée'!AG72:AG$93 &gt; 0,
_xlpm.annee_prec, _xlfn.XLOOKUP(TRUE, _xlpm.supp_zero_un, $C$21:$C40,$C40,0,-1),
_xlpm.val_prec, _xlfn.XLOOKUP(TRUE, _xlpm.supp_zero_un, '2. Mise en forme données entrée'!AG$53:AG72, _xlfn.XLOOKUP(TRUE,_xlpm.supp_zero_deux,'2. Mise en forme données entrée'!AG72:AG$93),0,-1),
_xlpm.annee_suiv, _xlfn.XLOOKUP(TRUE, _xlpm.supp_zero_deux, '2. Mise en forme données entrée'!$C72:$C$93, $C40),
_xlpm.val_suiv, _xlfn.XLOOKUP(TRUE, _xlpm.supp_zero_deux, '2. Mise en forme données entrée'!AG72:AG$93, _xlpm.val_prec),
_xlpm.val_prec + (_xlpm.x-_xlpm.annee_prec) * (_xlpm.val_suiv-_xlpm.val_prec)/(_xlpm.annee_suiv-_xlpm.annee_prec)
)), )</f>
        <v>171.71234578920701</v>
      </c>
      <c r="BP40" s="55"/>
      <c r="BQ40" s="18" cm="1">
        <f t="array" ref="BQ40">IFERROR(IF('2. Mise en forme données entrée'!AK72 &gt; 0, '2. Mise en forme données entrée'!AK72,
_xlfn.LET(
_xlpm.x, $C40,
_xlpm.supp_zero_un, '2. Mise en forme données entrée'!AK$53:AK72 &gt; 0,
_xlpm.supp_zero_deux, '2. Mise en forme données entrée'!AK72:AK$93 &gt; 0,
_xlpm.annee_prec, _xlfn.XLOOKUP(TRUE, _xlpm.supp_zero_un, $C$21:$C40,$C40,0,-1),
_xlpm.val_prec, _xlfn.XLOOKUP(TRUE, _xlpm.supp_zero_un, '2. Mise en forme données entrée'!AK$53:AK72, _xlfn.XLOOKUP(TRUE,_xlpm.supp_zero_deux,'2. Mise en forme données entrée'!AK72:AK$93),0,-1),
_xlpm.annee_suiv, _xlfn.XLOOKUP(TRUE, _xlpm.supp_zero_deux, '2. Mise en forme données entrée'!$C72:$C$93, $C40),
_xlpm.val_suiv, _xlfn.XLOOKUP(TRUE, _xlpm.supp_zero_deux, '2. Mise en forme données entrée'!AK72:AK$93, _xlpm.val_prec),
_xlpm.val_prec + (_xlpm.x-_xlpm.annee_prec) * (_xlpm.val_suiv-_xlpm.val_prec)/(_xlpm.annee_suiv-_xlpm.annee_prec)
)), )</f>
        <v>0</v>
      </c>
      <c r="BR40" s="18" cm="1">
        <f t="array" ref="BR40">IFERROR(IF('2. Mise en forme données entrée'!AL72 &gt; 0, '2. Mise en forme données entrée'!AL72,
_xlfn.LET(
_xlpm.x, $C40,
_xlpm.supp_zero_un, '2. Mise en forme données entrée'!AL$53:AL72 &gt; 0,
_xlpm.supp_zero_deux, '2. Mise en forme données entrée'!AL72:AL$93 &gt; 0,
_xlpm.annee_prec, _xlfn.XLOOKUP(TRUE, _xlpm.supp_zero_un, $C$21:$C40,$C40,0,-1),
_xlpm.val_prec, _xlfn.XLOOKUP(TRUE, _xlpm.supp_zero_un, '2. Mise en forme données entrée'!AL$53:AL72, _xlfn.XLOOKUP(TRUE,_xlpm.supp_zero_deux,'2. Mise en forme données entrée'!AL72:AL$93),0,-1),
_xlpm.annee_suiv, _xlfn.XLOOKUP(TRUE, _xlpm.supp_zero_deux, '2. Mise en forme données entrée'!$C72:$C$93, $C40),
_xlpm.val_suiv, _xlfn.XLOOKUP(TRUE, _xlpm.supp_zero_deux, '2. Mise en forme données entrée'!AL72:AL$93, _xlpm.val_prec),
_xlpm.val_prec + (_xlpm.x-_xlpm.annee_prec) * (_xlpm.val_suiv-_xlpm.val_prec)/(_xlpm.annee_suiv-_xlpm.annee_prec)
)), )</f>
        <v>0</v>
      </c>
      <c r="BS40" s="18" cm="1">
        <f t="array" ref="BS40">IFERROR(IF('2. Mise en forme données entrée'!AM72 &gt; 0, '2. Mise en forme données entrée'!AM72,
_xlfn.LET(
_xlpm.x, $C40,
_xlpm.supp_zero_un, '2. Mise en forme données entrée'!AM$53:AM72 &gt; 0,
_xlpm.supp_zero_deux, '2. Mise en forme données entrée'!AM72:AM$93 &gt; 0,
_xlpm.annee_prec, _xlfn.XLOOKUP(TRUE, _xlpm.supp_zero_un, $C$21:$C40,$C40,0,-1),
_xlpm.val_prec, _xlfn.XLOOKUP(TRUE, _xlpm.supp_zero_un, '2. Mise en forme données entrée'!AM$53:AM72, _xlfn.XLOOKUP(TRUE,_xlpm.supp_zero_deux,'2. Mise en forme données entrée'!AM72:AM$93),0,-1),
_xlpm.annee_suiv, _xlfn.XLOOKUP(TRUE, _xlpm.supp_zero_deux, '2. Mise en forme données entrée'!$C72:$C$93, $C40),
_xlpm.val_suiv, _xlfn.XLOOKUP(TRUE, _xlpm.supp_zero_deux, '2. Mise en forme données entrée'!AM72:AM$93, _xlpm.val_prec),
_xlpm.val_prec + (_xlpm.x-_xlpm.annee_prec) * (_xlpm.val_suiv-_xlpm.val_prec)/(_xlpm.annee_suiv-_xlpm.annee_prec)
)), )</f>
        <v>0</v>
      </c>
      <c r="BT40" s="18" cm="1">
        <f t="array" ref="BT40">IFERROR(IF('2. Mise en forme données entrée'!AN72 &gt; 0, '2. Mise en forme données entrée'!AN72,
_xlfn.LET(
_xlpm.x, $C40,
_xlpm.supp_zero_un, '2. Mise en forme données entrée'!AN$53:AN72 &gt; 0,
_xlpm.supp_zero_deux, '2. Mise en forme données entrée'!AN72:AN$93 &gt; 0,
_xlpm.annee_prec, _xlfn.XLOOKUP(TRUE, _xlpm.supp_zero_un, $C$21:$C40,$C40,0,-1),
_xlpm.val_prec, _xlfn.XLOOKUP(TRUE, _xlpm.supp_zero_un, '2. Mise en forme données entrée'!AN$53:AN72, _xlfn.XLOOKUP(TRUE,_xlpm.supp_zero_deux,'2. Mise en forme données entrée'!AN72:AN$93),0,-1),
_xlpm.annee_suiv, _xlfn.XLOOKUP(TRUE, _xlpm.supp_zero_deux, '2. Mise en forme données entrée'!$C72:$C$93, $C40),
_xlpm.val_suiv, _xlfn.XLOOKUP(TRUE, _xlpm.supp_zero_deux, '2. Mise en forme données entrée'!AN72:AN$93, _xlpm.val_prec),
_xlpm.val_prec + (_xlpm.x-_xlpm.annee_prec) * (_xlpm.val_suiv-_xlpm.val_prec)/(_xlpm.annee_suiv-_xlpm.annee_prec)
)), )</f>
        <v>0</v>
      </c>
      <c r="BV40" s="29" cm="1">
        <f t="array" ref="BV40">IFERROR(IF('2. Mise en forme données entrée'!AP72 &gt; 0, '2. Mise en forme données entrée'!AP72,
_xlfn.LET(
_xlpm.x, $C40,
_xlpm.supp_zero_un, '2. Mise en forme données entrée'!AP$53:AP72 &gt; 0,
_xlpm.supp_zero_deux, '2. Mise en forme données entrée'!AP72:AP$93 &gt; 0,
_xlpm.annee_prec, _xlfn.XLOOKUP(TRUE, _xlpm.supp_zero_un, $C$21:$C40,$C40,0,-1),
_xlpm.val_prec, _xlfn.XLOOKUP(TRUE, _xlpm.supp_zero_un, '2. Mise en forme données entrée'!AP$53:AP72, _xlfn.XLOOKUP(TRUE,_xlpm.supp_zero_deux,'2. Mise en forme données entrée'!AP72:AP$93),0,-1),
_xlpm.annee_suiv, _xlfn.XLOOKUP(TRUE, _xlpm.supp_zero_deux, '2. Mise en forme données entrée'!$C72:$C$93, $C40),
_xlpm.val_suiv, _xlfn.XLOOKUP(TRUE, _xlpm.supp_zero_deux, '2. Mise en forme données entrée'!AP72:AP$93, _xlpm.val_prec),
_xlpm.val_prec + (_xlpm.x-_xlpm.annee_prec) * (_xlpm.val_suiv-_xlpm.val_prec)/(_xlpm.annee_suiv-_xlpm.annee_prec)
)), )</f>
        <v>0</v>
      </c>
      <c r="BW40" s="29" cm="1">
        <f t="array" ref="BW40">IFERROR(IF('2. Mise en forme données entrée'!AQ72 &gt; 0, '2. Mise en forme données entrée'!AQ72,
_xlfn.LET(
_xlpm.x, $C40,
_xlpm.supp_zero_un, '2. Mise en forme données entrée'!AQ$53:AQ72 &gt; 0,
_xlpm.supp_zero_deux, '2. Mise en forme données entrée'!AQ72:AQ$93 &gt; 0,
_xlpm.annee_prec, _xlfn.XLOOKUP(TRUE, _xlpm.supp_zero_un, $C$21:$C40,$C40,0,-1),
_xlpm.val_prec, _xlfn.XLOOKUP(TRUE, _xlpm.supp_zero_un, '2. Mise en forme données entrée'!AQ$53:AQ72, _xlfn.XLOOKUP(TRUE,_xlpm.supp_zero_deux,'2. Mise en forme données entrée'!AQ72:AQ$93),0,-1),
_xlpm.annee_suiv, _xlfn.XLOOKUP(TRUE, _xlpm.supp_zero_deux, '2. Mise en forme données entrée'!$C72:$C$93, $C40),
_xlpm.val_suiv, _xlfn.XLOOKUP(TRUE, _xlpm.supp_zero_deux, '2. Mise en forme données entrée'!AQ72:AQ$93, _xlpm.val_prec),
_xlpm.val_prec + (_xlpm.x-_xlpm.annee_prec) * (_xlpm.val_suiv-_xlpm.val_prec)/(_xlpm.annee_suiv-_xlpm.annee_prec)
)), )</f>
        <v>0</v>
      </c>
      <c r="BX40" s="29" cm="1">
        <f t="array" ref="BX40">IFERROR(IF('2. Mise en forme données entrée'!AR72 &gt; 0, '2. Mise en forme données entrée'!AR72,
_xlfn.LET(
_xlpm.x, $C40,
_xlpm.supp_zero_un, '2. Mise en forme données entrée'!AR$53:AR72 &gt; 0,
_xlpm.supp_zero_deux, '2. Mise en forme données entrée'!AR72:AR$93 &gt; 0,
_xlpm.annee_prec, _xlfn.XLOOKUP(TRUE, _xlpm.supp_zero_un, $C$21:$C40,$C40,0,-1),
_xlpm.val_prec, _xlfn.XLOOKUP(TRUE, _xlpm.supp_zero_un, '2. Mise en forme données entrée'!AR$53:AR72, _xlfn.XLOOKUP(TRUE,_xlpm.supp_zero_deux,'2. Mise en forme données entrée'!AR72:AR$93),0,-1),
_xlpm.annee_suiv, _xlfn.XLOOKUP(TRUE, _xlpm.supp_zero_deux, '2. Mise en forme données entrée'!$C72:$C$93, $C40),
_xlpm.val_suiv, _xlfn.XLOOKUP(TRUE, _xlpm.supp_zero_deux, '2. Mise en forme données entrée'!AR72:AR$93, _xlpm.val_prec),
_xlpm.val_prec + (_xlpm.x-_xlpm.annee_prec) * (_xlpm.val_suiv-_xlpm.val_prec)/(_xlpm.annee_suiv-_xlpm.annee_prec)
)), )</f>
        <v>0</v>
      </c>
      <c r="BY40" s="29" cm="1">
        <f t="array" ref="BY40">IFERROR(IF('2. Mise en forme données entrée'!AS72 &gt; 0, '2. Mise en forme données entrée'!AS72,
_xlfn.LET(
_xlpm.x, $C40,
_xlpm.supp_zero_un, '2. Mise en forme données entrée'!AS$53:AS72 &gt; 0,
_xlpm.supp_zero_deux, '2. Mise en forme données entrée'!AS72:AS$93 &gt; 0,
_xlpm.annee_prec, _xlfn.XLOOKUP(TRUE, _xlpm.supp_zero_un, $C$21:$C40,$C40,0,-1),
_xlpm.val_prec, _xlfn.XLOOKUP(TRUE, _xlpm.supp_zero_un, '2. Mise en forme données entrée'!AS$53:AS72, _xlfn.XLOOKUP(TRUE,_xlpm.supp_zero_deux,'2. Mise en forme données entrée'!AS72:AS$93),0,-1),
_xlpm.annee_suiv, _xlfn.XLOOKUP(TRUE, _xlpm.supp_zero_deux, '2. Mise en forme données entrée'!$C72:$C$93, $C40),
_xlpm.val_suiv, _xlfn.XLOOKUP(TRUE, _xlpm.supp_zero_deux, '2. Mise en forme données entrée'!AS72:AS$93, _xlpm.val_prec),
_xlpm.val_prec + (_xlpm.x-_xlpm.annee_prec) * (_xlpm.val_suiv-_xlpm.val_prec)/(_xlpm.annee_suiv-_xlpm.annee_prec)
)), )</f>
        <v>0</v>
      </c>
      <c r="CA40" s="29" cm="1">
        <f t="array" ref="CA40">IFERROR(IF('2. Mise en forme données entrée'!AU72 &gt; 0, '2. Mise en forme données entrée'!AU72,
_xlfn.LET(
_xlpm.x, $C40,
_xlpm.supp_zero_un, '2. Mise en forme données entrée'!AU$53:AU72 &gt; 0,
_xlpm.supp_zero_deux, '2. Mise en forme données entrée'!AU72:AU$93 &gt; 0,
_xlpm.annee_prec, _xlfn.XLOOKUP(TRUE, _xlpm.supp_zero_un, $C$21:$C40,$C40,0,-1),
_xlpm.val_prec, _xlfn.XLOOKUP(TRUE, _xlpm.supp_zero_un, '2. Mise en forme données entrée'!AU$53:AU72, _xlfn.XLOOKUP(TRUE,_xlpm.supp_zero_deux,'2. Mise en forme données entrée'!AU72:AU$93),0,-1),
_xlpm.annee_suiv, _xlfn.XLOOKUP(TRUE, _xlpm.supp_zero_deux, '2. Mise en forme données entrée'!$C72:$C$93, $C40),
_xlpm.val_suiv, _xlfn.XLOOKUP(TRUE, _xlpm.supp_zero_deux, '2. Mise en forme données entrée'!AU72:AU$93, _xlpm.val_prec),
_xlpm.val_prec + (_xlpm.x-_xlpm.annee_prec) * (_xlpm.val_suiv-_xlpm.val_prec)/(_xlpm.annee_suiv-_xlpm.annee_prec)
)), )</f>
        <v>0</v>
      </c>
      <c r="CB40" s="29" cm="1">
        <f t="array" ref="CB40">IFERROR(IF('2. Mise en forme données entrée'!AV72 &gt; 0, '2. Mise en forme données entrée'!AV72,
_xlfn.LET(
_xlpm.x, $C40,
_xlpm.supp_zero_un, '2. Mise en forme données entrée'!AV$53:AV72 &gt; 0,
_xlpm.supp_zero_deux, '2. Mise en forme données entrée'!AV72:AV$93 &gt; 0,
_xlpm.annee_prec, _xlfn.XLOOKUP(TRUE, _xlpm.supp_zero_un, $C$21:$C40,$C40,0,-1),
_xlpm.val_prec, _xlfn.XLOOKUP(TRUE, _xlpm.supp_zero_un, '2. Mise en forme données entrée'!AV$53:AV72, _xlfn.XLOOKUP(TRUE,_xlpm.supp_zero_deux,'2. Mise en forme données entrée'!AV72:AV$93),0,-1),
_xlpm.annee_suiv, _xlfn.XLOOKUP(TRUE, _xlpm.supp_zero_deux, '2. Mise en forme données entrée'!$C72:$C$93, $C40),
_xlpm.val_suiv, _xlfn.XLOOKUP(TRUE, _xlpm.supp_zero_deux, '2. Mise en forme données entrée'!AV72:AV$93, _xlpm.val_prec),
_xlpm.val_prec + (_xlpm.x-_xlpm.annee_prec) * (_xlpm.val_suiv-_xlpm.val_prec)/(_xlpm.annee_suiv-_xlpm.annee_prec)
)), )</f>
        <v>0</v>
      </c>
      <c r="CC40" s="29" cm="1">
        <f t="array" ref="CC40">IFERROR(IF('2. Mise en forme données entrée'!AW72 &gt; 0, '2. Mise en forme données entrée'!AW72,
_xlfn.LET(
_xlpm.x, $C40,
_xlpm.supp_zero_un, '2. Mise en forme données entrée'!AW$53:AW72 &gt; 0,
_xlpm.supp_zero_deux, '2. Mise en forme données entrée'!AW72:AW$93 &gt; 0,
_xlpm.annee_prec, _xlfn.XLOOKUP(TRUE, _xlpm.supp_zero_un, $C$21:$C40,$C40,0,-1),
_xlpm.val_prec, _xlfn.XLOOKUP(TRUE, _xlpm.supp_zero_un, '2. Mise en forme données entrée'!AW$53:AW72, _xlfn.XLOOKUP(TRUE,_xlpm.supp_zero_deux,'2. Mise en forme données entrée'!AW72:AW$93),0,-1),
_xlpm.annee_suiv, _xlfn.XLOOKUP(TRUE, _xlpm.supp_zero_deux, '2. Mise en forme données entrée'!$C72:$C$93, $C40),
_xlpm.val_suiv, _xlfn.XLOOKUP(TRUE, _xlpm.supp_zero_deux, '2. Mise en forme données entrée'!AW72:AW$93, _xlpm.val_prec),
_xlpm.val_prec + (_xlpm.x-_xlpm.annee_prec) * (_xlpm.val_suiv-_xlpm.val_prec)/(_xlpm.annee_suiv-_xlpm.annee_prec)
)), )</f>
        <v>0</v>
      </c>
      <c r="CD40" s="29" cm="1">
        <f t="array" ref="CD40">IFERROR(IF('2. Mise en forme données entrée'!AX72 &gt; 0, '2. Mise en forme données entrée'!AX72,
_xlfn.LET(
_xlpm.x, $C40,
_xlpm.supp_zero_un, '2. Mise en forme données entrée'!AX$53:AX72 &gt; 0,
_xlpm.supp_zero_deux, '2. Mise en forme données entrée'!AX72:AX$93 &gt; 0,
_xlpm.annee_prec, _xlfn.XLOOKUP(TRUE, _xlpm.supp_zero_un, $C$21:$C40,$C40,0,-1),
_xlpm.val_prec, _xlfn.XLOOKUP(TRUE, _xlpm.supp_zero_un, '2. Mise en forme données entrée'!AX$53:AX72, _xlfn.XLOOKUP(TRUE,_xlpm.supp_zero_deux,'2. Mise en forme données entrée'!AX72:AX$93),0,-1),
_xlpm.annee_suiv, _xlfn.XLOOKUP(TRUE, _xlpm.supp_zero_deux, '2. Mise en forme données entrée'!$C72:$C$93, $C40),
_xlpm.val_suiv, _xlfn.XLOOKUP(TRUE, _xlpm.supp_zero_deux, '2. Mise en forme données entrée'!AX72:AX$93, _xlpm.val_prec),
_xlpm.val_prec + (_xlpm.x-_xlpm.annee_prec) * (_xlpm.val_suiv-_xlpm.val_prec)/(_xlpm.annee_suiv-_xlpm.annee_prec)
)), )</f>
        <v>0</v>
      </c>
      <c r="CF40" s="29" cm="1">
        <f t="array" ref="CF40">IFERROR(IF('2. Mise en forme données entrée'!AZ72 &gt; 0, '2. Mise en forme données entrée'!AZ72,
_xlfn.LET(
_xlpm.x, $C40,
_xlpm.supp_zero_un, '2. Mise en forme données entrée'!AZ$53:AZ72 &gt; 0,
_xlpm.supp_zero_deux, '2. Mise en forme données entrée'!AZ72:AZ$93 &gt; 0,
_xlpm.annee_prec, _xlfn.XLOOKUP(TRUE, _xlpm.supp_zero_un, $C$21:$C40,$C40,0,-1),
_xlpm.val_prec, _xlfn.XLOOKUP(TRUE, _xlpm.supp_zero_un, '2. Mise en forme données entrée'!AZ$53:AZ72, _xlfn.XLOOKUP(TRUE,_xlpm.supp_zero_deux,'2. Mise en forme données entrée'!AZ72:AZ$93),0,-1),
_xlpm.annee_suiv, _xlfn.XLOOKUP(TRUE, _xlpm.supp_zero_deux, '2. Mise en forme données entrée'!$C72:$C$93, $C40),
_xlpm.val_suiv, _xlfn.XLOOKUP(TRUE, _xlpm.supp_zero_deux, '2. Mise en forme données entrée'!AZ72:AZ$93, _xlpm.val_prec),
_xlpm.val_prec + (_xlpm.x-_xlpm.annee_prec) * (_xlpm.val_suiv-_xlpm.val_prec)/(_xlpm.annee_suiv-_xlpm.annee_prec)
)), )</f>
        <v>0</v>
      </c>
      <c r="CG40" s="29" cm="1">
        <f t="array" ref="CG40">IFERROR(IF('2. Mise en forme données entrée'!BA72 &gt; 0, '2. Mise en forme données entrée'!BA72,
_xlfn.LET(
_xlpm.x, $C40,
_xlpm.supp_zero_un, '2. Mise en forme données entrée'!BA$53:BA72 &gt; 0,
_xlpm.supp_zero_deux, '2. Mise en forme données entrée'!BA72:BA$93 &gt; 0,
_xlpm.annee_prec, _xlfn.XLOOKUP(TRUE, _xlpm.supp_zero_un, $C$21:$C40,$C40,0,-1),
_xlpm.val_prec, _xlfn.XLOOKUP(TRUE, _xlpm.supp_zero_un, '2. Mise en forme données entrée'!BA$53:BA72, _xlfn.XLOOKUP(TRUE,_xlpm.supp_zero_deux,'2. Mise en forme données entrée'!BA72:BA$93),0,-1),
_xlpm.annee_suiv, _xlfn.XLOOKUP(TRUE, _xlpm.supp_zero_deux, '2. Mise en forme données entrée'!$C72:$C$93, $C40),
_xlpm.val_suiv, _xlfn.XLOOKUP(TRUE, _xlpm.supp_zero_deux, '2. Mise en forme données entrée'!BA72:BA$93, _xlpm.val_prec),
_xlpm.val_prec + (_xlpm.x-_xlpm.annee_prec) * (_xlpm.val_suiv-_xlpm.val_prec)/(_xlpm.annee_suiv-_xlpm.annee_prec)
)), )</f>
        <v>0</v>
      </c>
      <c r="CH40" s="29" cm="1">
        <f t="array" ref="CH40">IFERROR(IF('2. Mise en forme données entrée'!BB72 &gt; 0, '2. Mise en forme données entrée'!BB72,
_xlfn.LET(
_xlpm.x, $C40,
_xlpm.supp_zero_un, '2. Mise en forme données entrée'!BB$53:BB72 &gt; 0,
_xlpm.supp_zero_deux, '2. Mise en forme données entrée'!BB72:BB$93 &gt; 0,
_xlpm.annee_prec, _xlfn.XLOOKUP(TRUE, _xlpm.supp_zero_un, $C$21:$C40,$C40,0,-1),
_xlpm.val_prec, _xlfn.XLOOKUP(TRUE, _xlpm.supp_zero_un, '2. Mise en forme données entrée'!BB$53:BB72, _xlfn.XLOOKUP(TRUE,_xlpm.supp_zero_deux,'2. Mise en forme données entrée'!BB72:BB$93),0,-1),
_xlpm.annee_suiv, _xlfn.XLOOKUP(TRUE, _xlpm.supp_zero_deux, '2. Mise en forme données entrée'!$C72:$C$93, $C40),
_xlpm.val_suiv, _xlfn.XLOOKUP(TRUE, _xlpm.supp_zero_deux, '2. Mise en forme données entrée'!BB72:BB$93, _xlpm.val_prec),
_xlpm.val_prec + (_xlpm.x-_xlpm.annee_prec) * (_xlpm.val_suiv-_xlpm.val_prec)/(_xlpm.annee_suiv-_xlpm.annee_prec)
)), )</f>
        <v>0</v>
      </c>
      <c r="CI40" s="29" cm="1">
        <f t="array" ref="CI40">IFERROR(IF('2. Mise en forme données entrée'!BC72 &gt; 0, '2. Mise en forme données entrée'!BC72,
_xlfn.LET(
_xlpm.x, $C40,
_xlpm.supp_zero_un, '2. Mise en forme données entrée'!BC$53:BC72 &gt; 0,
_xlpm.supp_zero_deux, '2. Mise en forme données entrée'!BC72:BC$93 &gt; 0,
_xlpm.annee_prec, _xlfn.XLOOKUP(TRUE, _xlpm.supp_zero_un, $C$21:$C40,$C40,0,-1),
_xlpm.val_prec, _xlfn.XLOOKUP(TRUE, _xlpm.supp_zero_un, '2. Mise en forme données entrée'!BC$53:BC72, _xlfn.XLOOKUP(TRUE,_xlpm.supp_zero_deux,'2. Mise en forme données entrée'!BC72:BC$93),0,-1),
_xlpm.annee_suiv, _xlfn.XLOOKUP(TRUE, _xlpm.supp_zero_deux, '2. Mise en forme données entrée'!$C72:$C$93, $C40),
_xlpm.val_suiv, _xlfn.XLOOKUP(TRUE, _xlpm.supp_zero_deux, '2. Mise en forme données entrée'!BC72:BC$93, _xlpm.val_prec),
_xlpm.val_prec + (_xlpm.x-_xlpm.annee_prec) * (_xlpm.val_suiv-_xlpm.val_prec)/(_xlpm.annee_suiv-_xlpm.annee_prec)
)), )</f>
        <v>0</v>
      </c>
      <c r="CK40" s="29" cm="1">
        <f t="array" ref="CK40">IFERROR(IF('2. Mise en forme données entrée'!BE72 &gt; 0, '2. Mise en forme données entrée'!BE72,
_xlfn.LET(
_xlpm.x, $C40,
_xlpm.supp_zero_un, '2. Mise en forme données entrée'!BE$53:BE72 &gt; 0,
_xlpm.supp_zero_deux, '2. Mise en forme données entrée'!BE72:BE$93 &gt; 0,
_xlpm.annee_prec, _xlfn.XLOOKUP(TRUE, _xlpm.supp_zero_un, $C$21:$C40,$C40,0,-1),
_xlpm.val_prec, _xlfn.XLOOKUP(TRUE, _xlpm.supp_zero_un, '2. Mise en forme données entrée'!BE$53:BE72, _xlfn.XLOOKUP(TRUE,_xlpm.supp_zero_deux,'2. Mise en forme données entrée'!BE72:BE$93),0,-1),
_xlpm.annee_suiv, _xlfn.XLOOKUP(TRUE, _xlpm.supp_zero_deux, '2. Mise en forme données entrée'!$C72:$C$93, $C40),
_xlpm.val_suiv, _xlfn.XLOOKUP(TRUE, _xlpm.supp_zero_deux, '2. Mise en forme données entrée'!BE72:BE$93, _xlpm.val_prec),
_xlpm.val_prec + (_xlpm.x-_xlpm.annee_prec) * (_xlpm.val_suiv-_xlpm.val_prec)/(_xlpm.annee_suiv-_xlpm.annee_prec)
)), )</f>
        <v>0</v>
      </c>
      <c r="CL40" s="29" cm="1">
        <f t="array" ref="CL40">IFERROR(IF('2. Mise en forme données entrée'!BF72 &gt; 0, '2. Mise en forme données entrée'!BF72,
_xlfn.LET(
_xlpm.x, $C40,
_xlpm.supp_zero_un, '2. Mise en forme données entrée'!BF$53:BF72 &gt; 0,
_xlpm.supp_zero_deux, '2. Mise en forme données entrée'!BF72:BF$93 &gt; 0,
_xlpm.annee_prec, _xlfn.XLOOKUP(TRUE, _xlpm.supp_zero_un, $C$21:$C40,$C40,0,-1),
_xlpm.val_prec, _xlfn.XLOOKUP(TRUE, _xlpm.supp_zero_un, '2. Mise en forme données entrée'!BF$53:BF72, _xlfn.XLOOKUP(TRUE,_xlpm.supp_zero_deux,'2. Mise en forme données entrée'!BF72:BF$93),0,-1),
_xlpm.annee_suiv, _xlfn.XLOOKUP(TRUE, _xlpm.supp_zero_deux, '2. Mise en forme données entrée'!$C72:$C$93, $C40),
_xlpm.val_suiv, _xlfn.XLOOKUP(TRUE, _xlpm.supp_zero_deux, '2. Mise en forme données entrée'!BF72:BF$93, _xlpm.val_prec),
_xlpm.val_prec + (_xlpm.x-_xlpm.annee_prec) * (_xlpm.val_suiv-_xlpm.val_prec)/(_xlpm.annee_suiv-_xlpm.annee_prec)
)), )</f>
        <v>0</v>
      </c>
      <c r="CM40" s="29" cm="1">
        <f t="array" ref="CM40">IFERROR(IF('2. Mise en forme données entrée'!BG72 &gt; 0, '2. Mise en forme données entrée'!BG72,
_xlfn.LET(
_xlpm.x, $C40,
_xlpm.supp_zero_un, '2. Mise en forme données entrée'!BG$53:BG72 &gt; 0,
_xlpm.supp_zero_deux, '2. Mise en forme données entrée'!BG72:BG$93 &gt; 0,
_xlpm.annee_prec, _xlfn.XLOOKUP(TRUE, _xlpm.supp_zero_un, $C$21:$C40,$C40,0,-1),
_xlpm.val_prec, _xlfn.XLOOKUP(TRUE, _xlpm.supp_zero_un, '2. Mise en forme données entrée'!BG$53:BG72, _xlfn.XLOOKUP(TRUE,_xlpm.supp_zero_deux,'2. Mise en forme données entrée'!BG72:BG$93),0,-1),
_xlpm.annee_suiv, _xlfn.XLOOKUP(TRUE, _xlpm.supp_zero_deux, '2. Mise en forme données entrée'!$C72:$C$93, $C40),
_xlpm.val_suiv, _xlfn.XLOOKUP(TRUE, _xlpm.supp_zero_deux, '2. Mise en forme données entrée'!BG72:BG$93, _xlpm.val_prec),
_xlpm.val_prec + (_xlpm.x-_xlpm.annee_prec) * (_xlpm.val_suiv-_xlpm.val_prec)/(_xlpm.annee_suiv-_xlpm.annee_prec)
)), )</f>
        <v>0</v>
      </c>
      <c r="CN40" s="29" cm="1">
        <f t="array" ref="CN40">IFERROR(IF('2. Mise en forme données entrée'!BH72 &gt; 0, '2. Mise en forme données entrée'!BH72,
_xlfn.LET(
_xlpm.x, $C40,
_xlpm.supp_zero_un, '2. Mise en forme données entrée'!BH$53:BH72 &gt; 0,
_xlpm.supp_zero_deux, '2. Mise en forme données entrée'!BH72:BH$93 &gt; 0,
_xlpm.annee_prec, _xlfn.XLOOKUP(TRUE, _xlpm.supp_zero_un, $C$21:$C40,$C40,0,-1),
_xlpm.val_prec, _xlfn.XLOOKUP(TRUE, _xlpm.supp_zero_un, '2. Mise en forme données entrée'!BH$53:BH72, _xlfn.XLOOKUP(TRUE,_xlpm.supp_zero_deux,'2. Mise en forme données entrée'!BH72:BH$93),0,-1),
_xlpm.annee_suiv, _xlfn.XLOOKUP(TRUE, _xlpm.supp_zero_deux, '2. Mise en forme données entrée'!$C72:$C$93, $C40),
_xlpm.val_suiv, _xlfn.XLOOKUP(TRUE, _xlpm.supp_zero_deux, '2. Mise en forme données entrée'!BH72:BH$93, _xlpm.val_prec),
_xlpm.val_prec + (_xlpm.x-_xlpm.annee_prec) * (_xlpm.val_suiv-_xlpm.val_prec)/(_xlpm.annee_suiv-_xlpm.annee_prec)
)), )</f>
        <v>0</v>
      </c>
      <c r="CP40" s="30" cm="1">
        <f t="array" ref="CP40">IFERROR(IF('2. Mise en forme données entrée'!BJ72 &gt; 0, '2. Mise en forme données entrée'!BJ72,
_xlfn.LET(
_xlpm.x, $C40,
_xlpm.supp_zero_un, '2. Mise en forme données entrée'!BJ$53:BJ72 &gt; 0,
_xlpm.supp_zero_deux, '2. Mise en forme données entrée'!BJ72:BJ$93 &gt; 0,
_xlpm.annee_prec, _xlfn.XLOOKUP(TRUE, _xlpm.supp_zero_un, $C$21:$C40,$C40,0,-1),
_xlpm.val_prec, _xlfn.XLOOKUP(TRUE, _xlpm.supp_zero_un, '2. Mise en forme données entrée'!BJ$53:BJ72, _xlfn.XLOOKUP(TRUE,_xlpm.supp_zero_deux,'2. Mise en forme données entrée'!BJ72:BJ$93),0,-1),
_xlpm.annee_suiv, _xlfn.XLOOKUP(TRUE, _xlpm.supp_zero_deux, '2. Mise en forme données entrée'!$C72:$C$93, $C40),
_xlpm.val_suiv, _xlfn.XLOOKUP(TRUE, _xlpm.supp_zero_deux, '2. Mise en forme données entrée'!BJ72:BJ$93, _xlpm.val_prec),
_xlpm.val_prec + (_xlpm.x-_xlpm.annee_prec) * (_xlpm.val_suiv-_xlpm.val_prec)/(_xlpm.annee_suiv-_xlpm.annee_prec)
)), )</f>
        <v>0</v>
      </c>
      <c r="CQ40" s="30" cm="1">
        <f t="array" ref="CQ40">IFERROR(IF('2. Mise en forme données entrée'!BK72 &gt; 0, '2. Mise en forme données entrée'!BK72,
_xlfn.LET(
_xlpm.x, $C40,
_xlpm.supp_zero_un, '2. Mise en forme données entrée'!BK$53:BK72 &gt; 0,
_xlpm.supp_zero_deux, '2. Mise en forme données entrée'!BK72:BK$93 &gt; 0,
_xlpm.annee_prec, _xlfn.XLOOKUP(TRUE, _xlpm.supp_zero_un, $C$21:$C40,$C40,0,-1),
_xlpm.val_prec, _xlfn.XLOOKUP(TRUE, _xlpm.supp_zero_un, '2. Mise en forme données entrée'!BK$53:BK72, _xlfn.XLOOKUP(TRUE,_xlpm.supp_zero_deux,'2. Mise en forme données entrée'!BK72:BK$93),0,-1),
_xlpm.annee_suiv, _xlfn.XLOOKUP(TRUE, _xlpm.supp_zero_deux, '2. Mise en forme données entrée'!$C72:$C$93, $C40),
_xlpm.val_suiv, _xlfn.XLOOKUP(TRUE, _xlpm.supp_zero_deux, '2. Mise en forme données entrée'!BK72:BK$93, _xlpm.val_prec),
_xlpm.val_prec + (_xlpm.x-_xlpm.annee_prec) * (_xlpm.val_suiv-_xlpm.val_prec)/(_xlpm.annee_suiv-_xlpm.annee_prec)
)), )</f>
        <v>0</v>
      </c>
      <c r="CR40" s="30" cm="1">
        <f t="array" ref="CR40">IFERROR(IF('2. Mise en forme données entrée'!BL72 &gt; 0, '2. Mise en forme données entrée'!BL72,
_xlfn.LET(
_xlpm.x, $C40,
_xlpm.supp_zero_un, '2. Mise en forme données entrée'!BL$53:BL72 &gt; 0,
_xlpm.supp_zero_deux, '2. Mise en forme données entrée'!BL72:BL$93 &gt; 0,
_xlpm.annee_prec, _xlfn.XLOOKUP(TRUE, _xlpm.supp_zero_un, $C$21:$C40,$C40,0,-1),
_xlpm.val_prec, _xlfn.XLOOKUP(TRUE, _xlpm.supp_zero_un, '2. Mise en forme données entrée'!BL$53:BL72, _xlfn.XLOOKUP(TRUE,_xlpm.supp_zero_deux,'2. Mise en forme données entrée'!BL72:BL$93),0,-1),
_xlpm.annee_suiv, _xlfn.XLOOKUP(TRUE, _xlpm.supp_zero_deux, '2. Mise en forme données entrée'!$C72:$C$93, $C40),
_xlpm.val_suiv, _xlfn.XLOOKUP(TRUE, _xlpm.supp_zero_deux, '2. Mise en forme données entrée'!BL72:BL$93, _xlpm.val_prec),
_xlpm.val_prec + (_xlpm.x-_xlpm.annee_prec) * (_xlpm.val_suiv-_xlpm.val_prec)/(_xlpm.annee_suiv-_xlpm.annee_prec)
)), )</f>
        <v>0</v>
      </c>
      <c r="CS40" s="30" cm="1">
        <f t="array" ref="CS40">IFERROR(IF('2. Mise en forme données entrée'!BM72 &gt; 0, '2. Mise en forme données entrée'!BM72,
_xlfn.LET(
_xlpm.x, $C40,
_xlpm.supp_zero_un, '2. Mise en forme données entrée'!BM$53:BM72 &gt; 0,
_xlpm.supp_zero_deux, '2. Mise en forme données entrée'!BM72:BM$93 &gt; 0,
_xlpm.annee_prec, _xlfn.XLOOKUP(TRUE, _xlpm.supp_zero_un, $C$21:$C40,$C40,0,-1),
_xlpm.val_prec, _xlfn.XLOOKUP(TRUE, _xlpm.supp_zero_un, '2. Mise en forme données entrée'!BM$53:BM72, _xlfn.XLOOKUP(TRUE,_xlpm.supp_zero_deux,'2. Mise en forme données entrée'!BM72:BM$93),0,-1),
_xlpm.annee_suiv, _xlfn.XLOOKUP(TRUE, _xlpm.supp_zero_deux, '2. Mise en forme données entrée'!$C72:$C$93, $C40),
_xlpm.val_suiv, _xlfn.XLOOKUP(TRUE, _xlpm.supp_zero_deux, '2. Mise en forme données entrée'!BM72:BM$93, _xlpm.val_prec),
_xlpm.val_prec + (_xlpm.x-_xlpm.annee_prec) * (_xlpm.val_suiv-_xlpm.val_prec)/(_xlpm.annee_suiv-_xlpm.annee_prec)
)), )</f>
        <v>0</v>
      </c>
      <c r="CV40" s="55"/>
      <c r="CW40" s="18" cm="1">
        <f t="array" ref="CW40">IFERROR(IF('2. Mise en forme données entrée'!BQ72 &gt; 0, '2. Mise en forme données entrée'!BQ72,
_xlfn.LET(
_xlpm.x, $C40,
_xlpm.supp_zero_un, '2. Mise en forme données entrée'!BQ$53:BQ72 &gt; 0,
_xlpm.supp_zero_deux, '2. Mise en forme données entrée'!BQ72:BQ$93 &gt; 0,
_xlpm.annee_prec, _xlfn.XLOOKUP(TRUE, _xlpm.supp_zero_un, $C$21:$C40,$C40,0,-1),
_xlpm.val_prec, _xlfn.XLOOKUP(TRUE, _xlpm.supp_zero_un, '2. Mise en forme données entrée'!BQ$53:BQ72, _xlfn.XLOOKUP(TRUE,_xlpm.supp_zero_deux,'2. Mise en forme données entrée'!BQ72:BQ$93),0,-1),
_xlpm.annee_suiv, _xlfn.XLOOKUP(TRUE, _xlpm.supp_zero_deux, '2. Mise en forme données entrée'!$C72:$C$93, $C40),
_xlpm.val_suiv, _xlfn.XLOOKUP(TRUE, _xlpm.supp_zero_deux, '2. Mise en forme données entrée'!BQ72:BQ$93, _xlpm.val_prec),
_xlpm.val_prec + (_xlpm.x-_xlpm.annee_prec) * (_xlpm.val_suiv-_xlpm.val_prec)/(_xlpm.annee_suiv-_xlpm.annee_prec)
)), )</f>
        <v>0</v>
      </c>
      <c r="CX40" s="18" cm="1">
        <f t="array" ref="CX40">IFERROR(IF('2. Mise en forme données entrée'!BR72 &gt; 0, '2. Mise en forme données entrée'!BR72,
_xlfn.LET(
_xlpm.x, $C40,
_xlpm.supp_zero_un, '2. Mise en forme données entrée'!BR$53:BR72 &gt; 0,
_xlpm.supp_zero_deux, '2. Mise en forme données entrée'!BR72:BR$93 &gt; 0,
_xlpm.annee_prec, _xlfn.XLOOKUP(TRUE, _xlpm.supp_zero_un, $C$21:$C40,$C40,0,-1),
_xlpm.val_prec, _xlfn.XLOOKUP(TRUE, _xlpm.supp_zero_un, '2. Mise en forme données entrée'!BR$53:BR72, _xlfn.XLOOKUP(TRUE,_xlpm.supp_zero_deux,'2. Mise en forme données entrée'!BR72:BR$93),0,-1),
_xlpm.annee_suiv, _xlfn.XLOOKUP(TRUE, _xlpm.supp_zero_deux, '2. Mise en forme données entrée'!$C72:$C$93, $C40),
_xlpm.val_suiv, _xlfn.XLOOKUP(TRUE, _xlpm.supp_zero_deux, '2. Mise en forme données entrée'!BR72:BR$93, _xlpm.val_prec),
_xlpm.val_prec + (_xlpm.x-_xlpm.annee_prec) * (_xlpm.val_suiv-_xlpm.val_prec)/(_xlpm.annee_suiv-_xlpm.annee_prec)
)), )</f>
        <v>0</v>
      </c>
      <c r="CY40" s="18" cm="1">
        <f t="array" ref="CY40">IFERROR(IF('2. Mise en forme données entrée'!BS72 &gt; 0, '2. Mise en forme données entrée'!BS72,
_xlfn.LET(
_xlpm.x, $C40,
_xlpm.supp_zero_un, '2. Mise en forme données entrée'!BS$53:BS72 &gt; 0,
_xlpm.supp_zero_deux, '2. Mise en forme données entrée'!BS72:BS$93 &gt; 0,
_xlpm.annee_prec, _xlfn.XLOOKUP(TRUE, _xlpm.supp_zero_un, $C$21:$C40,$C40,0,-1),
_xlpm.val_prec, _xlfn.XLOOKUP(TRUE, _xlpm.supp_zero_un, '2. Mise en forme données entrée'!BS$53:BS72, _xlfn.XLOOKUP(TRUE,_xlpm.supp_zero_deux,'2. Mise en forme données entrée'!BS72:BS$93),0,-1),
_xlpm.annee_suiv, _xlfn.XLOOKUP(TRUE, _xlpm.supp_zero_deux, '2. Mise en forme données entrée'!$C72:$C$93, $C40),
_xlpm.val_suiv, _xlfn.XLOOKUP(TRUE, _xlpm.supp_zero_deux, '2. Mise en forme données entrée'!BS72:BS$93, _xlpm.val_prec),
_xlpm.val_prec + (_xlpm.x-_xlpm.annee_prec) * (_xlpm.val_suiv-_xlpm.val_prec)/(_xlpm.annee_suiv-_xlpm.annee_prec)
)), )</f>
        <v>0</v>
      </c>
      <c r="CZ40" s="18" cm="1">
        <f t="array" ref="CZ40">IFERROR(IF('2. Mise en forme données entrée'!BT72 &gt; 0, '2. Mise en forme données entrée'!BT72,
_xlfn.LET(
_xlpm.x, $C40,
_xlpm.supp_zero_un, '2. Mise en forme données entrée'!BT$53:BT72 &gt; 0,
_xlpm.supp_zero_deux, '2. Mise en forme données entrée'!BT72:BT$93 &gt; 0,
_xlpm.annee_prec, _xlfn.XLOOKUP(TRUE, _xlpm.supp_zero_un, $C$21:$C40,$C40,0,-1),
_xlpm.val_prec, _xlfn.XLOOKUP(TRUE, _xlpm.supp_zero_un, '2. Mise en forme données entrée'!BT$53:BT72, _xlfn.XLOOKUP(TRUE,_xlpm.supp_zero_deux,'2. Mise en forme données entrée'!BT72:BT$93),0,-1),
_xlpm.annee_suiv, _xlfn.XLOOKUP(TRUE, _xlpm.supp_zero_deux, '2. Mise en forme données entrée'!$C72:$C$93, $C40),
_xlpm.val_suiv, _xlfn.XLOOKUP(TRUE, _xlpm.supp_zero_deux, '2. Mise en forme données entrée'!BT72:BT$93, _xlpm.val_prec),
_xlpm.val_prec + (_xlpm.x-_xlpm.annee_prec) * (_xlpm.val_suiv-_xlpm.val_prec)/(_xlpm.annee_suiv-_xlpm.annee_prec)
)), )</f>
        <v>0</v>
      </c>
      <c r="DB40" s="29" cm="1">
        <f t="array" ref="DB40">IFERROR(IF('2. Mise en forme données entrée'!BV72 &gt; 0, '2. Mise en forme données entrée'!BV72,
_xlfn.LET(
_xlpm.x, $C40,
_xlpm.supp_zero_un, '2. Mise en forme données entrée'!BV$53:BV72 &gt; 0,
_xlpm.supp_zero_deux, '2. Mise en forme données entrée'!BV72:BV$93 &gt; 0,
_xlpm.annee_prec, _xlfn.XLOOKUP(TRUE, _xlpm.supp_zero_un, $C$21:$C40,$C40,0,-1),
_xlpm.val_prec, _xlfn.XLOOKUP(TRUE, _xlpm.supp_zero_un, '2. Mise en forme données entrée'!BV$53:BV72, _xlfn.XLOOKUP(TRUE,_xlpm.supp_zero_deux,'2. Mise en forme données entrée'!BV72:BV$93),0,-1),
_xlpm.annee_suiv, _xlfn.XLOOKUP(TRUE, _xlpm.supp_zero_deux, '2. Mise en forme données entrée'!$C72:$C$93, $C40),
_xlpm.val_suiv, _xlfn.XLOOKUP(TRUE, _xlpm.supp_zero_deux, '2. Mise en forme données entrée'!BV72:BV$93, _xlpm.val_prec),
_xlpm.val_prec + (_xlpm.x-_xlpm.annee_prec) * (_xlpm.val_suiv-_xlpm.val_prec)/(_xlpm.annee_suiv-_xlpm.annee_prec)
)), )</f>
        <v>0</v>
      </c>
      <c r="DC40" s="29" cm="1">
        <f t="array" ref="DC40">IFERROR(IF('2. Mise en forme données entrée'!BW72 &gt; 0, '2. Mise en forme données entrée'!BW72,
_xlfn.LET(
_xlpm.x, $C40,
_xlpm.supp_zero_un, '2. Mise en forme données entrée'!BW$53:BW72 &gt; 0,
_xlpm.supp_zero_deux, '2. Mise en forme données entrée'!BW72:BW$93 &gt; 0,
_xlpm.annee_prec, _xlfn.XLOOKUP(TRUE, _xlpm.supp_zero_un, $C$21:$C40,$C40,0,-1),
_xlpm.val_prec, _xlfn.XLOOKUP(TRUE, _xlpm.supp_zero_un, '2. Mise en forme données entrée'!BW$53:BW72, _xlfn.XLOOKUP(TRUE,_xlpm.supp_zero_deux,'2. Mise en forme données entrée'!BW72:BW$93),0,-1),
_xlpm.annee_suiv, _xlfn.XLOOKUP(TRUE, _xlpm.supp_zero_deux, '2. Mise en forme données entrée'!$C72:$C$93, $C40),
_xlpm.val_suiv, _xlfn.XLOOKUP(TRUE, _xlpm.supp_zero_deux, '2. Mise en forme données entrée'!BW72:BW$93, _xlpm.val_prec),
_xlpm.val_prec + (_xlpm.x-_xlpm.annee_prec) * (_xlpm.val_suiv-_xlpm.val_prec)/(_xlpm.annee_suiv-_xlpm.annee_prec)
)), )</f>
        <v>0</v>
      </c>
      <c r="DD40" s="29" cm="1">
        <f t="array" ref="DD40">IFERROR(IF('2. Mise en forme données entrée'!BX72 &gt; 0, '2. Mise en forme données entrée'!BX72,
_xlfn.LET(
_xlpm.x, $C40,
_xlpm.supp_zero_un, '2. Mise en forme données entrée'!BX$53:BX72 &gt; 0,
_xlpm.supp_zero_deux, '2. Mise en forme données entrée'!BX72:BX$93 &gt; 0,
_xlpm.annee_prec, _xlfn.XLOOKUP(TRUE, _xlpm.supp_zero_un, $C$21:$C40,$C40,0,-1),
_xlpm.val_prec, _xlfn.XLOOKUP(TRUE, _xlpm.supp_zero_un, '2. Mise en forme données entrée'!BX$53:BX72, _xlfn.XLOOKUP(TRUE,_xlpm.supp_zero_deux,'2. Mise en forme données entrée'!BX72:BX$93),0,-1),
_xlpm.annee_suiv, _xlfn.XLOOKUP(TRUE, _xlpm.supp_zero_deux, '2. Mise en forme données entrée'!$C72:$C$93, $C40),
_xlpm.val_suiv, _xlfn.XLOOKUP(TRUE, _xlpm.supp_zero_deux, '2. Mise en forme données entrée'!BX72:BX$93, _xlpm.val_prec),
_xlpm.val_prec + (_xlpm.x-_xlpm.annee_prec) * (_xlpm.val_suiv-_xlpm.val_prec)/(_xlpm.annee_suiv-_xlpm.annee_prec)
)), )</f>
        <v>0</v>
      </c>
      <c r="DE40" s="29" cm="1">
        <f t="array" ref="DE40">IFERROR(IF('2. Mise en forme données entrée'!BY72 &gt; 0, '2. Mise en forme données entrée'!BY72,
_xlfn.LET(
_xlpm.x, $C40,
_xlpm.supp_zero_un, '2. Mise en forme données entrée'!BY$53:BY72 &gt; 0,
_xlpm.supp_zero_deux, '2. Mise en forme données entrée'!BY72:BY$93 &gt; 0,
_xlpm.annee_prec, _xlfn.XLOOKUP(TRUE, _xlpm.supp_zero_un, $C$21:$C40,$C40,0,-1),
_xlpm.val_prec, _xlfn.XLOOKUP(TRUE, _xlpm.supp_zero_un, '2. Mise en forme données entrée'!BY$53:BY72, _xlfn.XLOOKUP(TRUE,_xlpm.supp_zero_deux,'2. Mise en forme données entrée'!BY72:BY$93),0,-1),
_xlpm.annee_suiv, _xlfn.XLOOKUP(TRUE, _xlpm.supp_zero_deux, '2. Mise en forme données entrée'!$C72:$C$93, $C40),
_xlpm.val_suiv, _xlfn.XLOOKUP(TRUE, _xlpm.supp_zero_deux, '2. Mise en forme données entrée'!BY72:BY$93, _xlpm.val_prec),
_xlpm.val_prec + (_xlpm.x-_xlpm.annee_prec) * (_xlpm.val_suiv-_xlpm.val_prec)/(_xlpm.annee_suiv-_xlpm.annee_prec)
)), )</f>
        <v>0</v>
      </c>
      <c r="DG40" s="29" cm="1">
        <f t="array" ref="DG40">IFERROR(IF('2. Mise en forme données entrée'!CA72 &gt; 0, '2. Mise en forme données entrée'!CA72,
_xlfn.LET(
_xlpm.x, $C40,
_xlpm.supp_zero_un, '2. Mise en forme données entrée'!CA$53:CA72 &gt; 0,
_xlpm.supp_zero_deux, '2. Mise en forme données entrée'!CA72:CA$93 &gt; 0,
_xlpm.annee_prec, _xlfn.XLOOKUP(TRUE, _xlpm.supp_zero_un, $C$21:$C40,$C40,0,-1),
_xlpm.val_prec, _xlfn.XLOOKUP(TRUE, _xlpm.supp_zero_un, '2. Mise en forme données entrée'!CA$53:CA72, _xlfn.XLOOKUP(TRUE,_xlpm.supp_zero_deux,'2. Mise en forme données entrée'!CA72:CA$93),0,-1),
_xlpm.annee_suiv, _xlfn.XLOOKUP(TRUE, _xlpm.supp_zero_deux, '2. Mise en forme données entrée'!$C72:$C$93, $C40),
_xlpm.val_suiv, _xlfn.XLOOKUP(TRUE, _xlpm.supp_zero_deux, '2. Mise en forme données entrée'!CA72:CA$93, _xlpm.val_prec),
_xlpm.val_prec + (_xlpm.x-_xlpm.annee_prec) * (_xlpm.val_suiv-_xlpm.val_prec)/(_xlpm.annee_suiv-_xlpm.annee_prec)
)), )</f>
        <v>0</v>
      </c>
      <c r="DH40" s="29" cm="1">
        <f t="array" ref="DH40">IFERROR(IF('2. Mise en forme données entrée'!CB72 &gt; 0, '2. Mise en forme données entrée'!CB72,
_xlfn.LET(
_xlpm.x, $C40,
_xlpm.supp_zero_un, '2. Mise en forme données entrée'!CB$53:CB72 &gt; 0,
_xlpm.supp_zero_deux, '2. Mise en forme données entrée'!CB72:CB$93 &gt; 0,
_xlpm.annee_prec, _xlfn.XLOOKUP(TRUE, _xlpm.supp_zero_un, $C$21:$C40,$C40,0,-1),
_xlpm.val_prec, _xlfn.XLOOKUP(TRUE, _xlpm.supp_zero_un, '2. Mise en forme données entrée'!CB$53:CB72, _xlfn.XLOOKUP(TRUE,_xlpm.supp_zero_deux,'2. Mise en forme données entrée'!CB72:CB$93),0,-1),
_xlpm.annee_suiv, _xlfn.XLOOKUP(TRUE, _xlpm.supp_zero_deux, '2. Mise en forme données entrée'!$C72:$C$93, $C40),
_xlpm.val_suiv, _xlfn.XLOOKUP(TRUE, _xlpm.supp_zero_deux, '2. Mise en forme données entrée'!CB72:CB$93, _xlpm.val_prec),
_xlpm.val_prec + (_xlpm.x-_xlpm.annee_prec) * (_xlpm.val_suiv-_xlpm.val_prec)/(_xlpm.annee_suiv-_xlpm.annee_prec)
)), )</f>
        <v>0</v>
      </c>
      <c r="DI40" s="29" cm="1">
        <f t="array" ref="DI40">IFERROR(IF('2. Mise en forme données entrée'!CC72 &gt; 0, '2. Mise en forme données entrée'!CC72,
_xlfn.LET(
_xlpm.x, $C40,
_xlpm.supp_zero_un, '2. Mise en forme données entrée'!CC$53:CC72 &gt; 0,
_xlpm.supp_zero_deux, '2. Mise en forme données entrée'!CC72:CC$93 &gt; 0,
_xlpm.annee_prec, _xlfn.XLOOKUP(TRUE, _xlpm.supp_zero_un, $C$21:$C40,$C40,0,-1),
_xlpm.val_prec, _xlfn.XLOOKUP(TRUE, _xlpm.supp_zero_un, '2. Mise en forme données entrée'!CC$53:CC72, _xlfn.XLOOKUP(TRUE,_xlpm.supp_zero_deux,'2. Mise en forme données entrée'!CC72:CC$93),0,-1),
_xlpm.annee_suiv, _xlfn.XLOOKUP(TRUE, _xlpm.supp_zero_deux, '2. Mise en forme données entrée'!$C72:$C$93, $C40),
_xlpm.val_suiv, _xlfn.XLOOKUP(TRUE, _xlpm.supp_zero_deux, '2. Mise en forme données entrée'!CC72:CC$93, _xlpm.val_prec),
_xlpm.val_prec + (_xlpm.x-_xlpm.annee_prec) * (_xlpm.val_suiv-_xlpm.val_prec)/(_xlpm.annee_suiv-_xlpm.annee_prec)
)), )</f>
        <v>0</v>
      </c>
      <c r="DJ40" s="29" cm="1">
        <f t="array" ref="DJ40">IFERROR(IF('2. Mise en forme données entrée'!CD72 &gt; 0, '2. Mise en forme données entrée'!CD72,
_xlfn.LET(
_xlpm.x, $C40,
_xlpm.supp_zero_un, '2. Mise en forme données entrée'!CD$53:CD72 &gt; 0,
_xlpm.supp_zero_deux, '2. Mise en forme données entrée'!CD72:CD$93 &gt; 0,
_xlpm.annee_prec, _xlfn.XLOOKUP(TRUE, _xlpm.supp_zero_un, $C$21:$C40,$C40,0,-1),
_xlpm.val_prec, _xlfn.XLOOKUP(TRUE, _xlpm.supp_zero_un, '2. Mise en forme données entrée'!CD$53:CD72, _xlfn.XLOOKUP(TRUE,_xlpm.supp_zero_deux,'2. Mise en forme données entrée'!CD72:CD$93),0,-1),
_xlpm.annee_suiv, _xlfn.XLOOKUP(TRUE, _xlpm.supp_zero_deux, '2. Mise en forme données entrée'!$C72:$C$93, $C40),
_xlpm.val_suiv, _xlfn.XLOOKUP(TRUE, _xlpm.supp_zero_deux, '2. Mise en forme données entrée'!CD72:CD$93, _xlpm.val_prec),
_xlpm.val_prec + (_xlpm.x-_xlpm.annee_prec) * (_xlpm.val_suiv-_xlpm.val_prec)/(_xlpm.annee_suiv-_xlpm.annee_prec)
)), )</f>
        <v>0</v>
      </c>
      <c r="DL40" s="29" cm="1">
        <f t="array" ref="DL40">IFERROR(IF('2. Mise en forme données entrée'!CF72 &gt; 0, '2. Mise en forme données entrée'!CF72,
_xlfn.LET(
_xlpm.x, $C40,
_xlpm.supp_zero_un, '2. Mise en forme données entrée'!CF$53:CF72 &gt; 0,
_xlpm.supp_zero_deux, '2. Mise en forme données entrée'!CF72:CF$93 &gt; 0,
_xlpm.annee_prec, _xlfn.XLOOKUP(TRUE, _xlpm.supp_zero_un, $C$21:$C40,$C40,0,-1),
_xlpm.val_prec, _xlfn.XLOOKUP(TRUE, _xlpm.supp_zero_un, '2. Mise en forme données entrée'!CF$53:CF72, _xlfn.XLOOKUP(TRUE,_xlpm.supp_zero_deux,'2. Mise en forme données entrée'!CF72:CF$93),0,-1),
_xlpm.annee_suiv, _xlfn.XLOOKUP(TRUE, _xlpm.supp_zero_deux, '2. Mise en forme données entrée'!$C72:$C$93, $C40),
_xlpm.val_suiv, _xlfn.XLOOKUP(TRUE, _xlpm.supp_zero_deux, '2. Mise en forme données entrée'!CF72:CF$93, _xlpm.val_prec),
_xlpm.val_prec + (_xlpm.x-_xlpm.annee_prec) * (_xlpm.val_suiv-_xlpm.val_prec)/(_xlpm.annee_suiv-_xlpm.annee_prec)
)), )</f>
        <v>0</v>
      </c>
      <c r="DM40" s="29" cm="1">
        <f t="array" ref="DM40">IFERROR(IF('2. Mise en forme données entrée'!CG72 &gt; 0, '2. Mise en forme données entrée'!CG72,
_xlfn.LET(
_xlpm.x, $C40,
_xlpm.supp_zero_un, '2. Mise en forme données entrée'!CG$53:CG72 &gt; 0,
_xlpm.supp_zero_deux, '2. Mise en forme données entrée'!CG72:CG$93 &gt; 0,
_xlpm.annee_prec, _xlfn.XLOOKUP(TRUE, _xlpm.supp_zero_un, $C$21:$C40,$C40,0,-1),
_xlpm.val_prec, _xlfn.XLOOKUP(TRUE, _xlpm.supp_zero_un, '2. Mise en forme données entrée'!CG$53:CG72, _xlfn.XLOOKUP(TRUE,_xlpm.supp_zero_deux,'2. Mise en forme données entrée'!CG72:CG$93),0,-1),
_xlpm.annee_suiv, _xlfn.XLOOKUP(TRUE, _xlpm.supp_zero_deux, '2. Mise en forme données entrée'!$C72:$C$93, $C40),
_xlpm.val_suiv, _xlfn.XLOOKUP(TRUE, _xlpm.supp_zero_deux, '2. Mise en forme données entrée'!CG72:CG$93, _xlpm.val_prec),
_xlpm.val_prec + (_xlpm.x-_xlpm.annee_prec) * (_xlpm.val_suiv-_xlpm.val_prec)/(_xlpm.annee_suiv-_xlpm.annee_prec)
)), )</f>
        <v>0</v>
      </c>
      <c r="DN40" s="29" cm="1">
        <f t="array" ref="DN40">IFERROR(IF('2. Mise en forme données entrée'!CH72 &gt; 0, '2. Mise en forme données entrée'!CH72,
_xlfn.LET(
_xlpm.x, $C40,
_xlpm.supp_zero_un, '2. Mise en forme données entrée'!CH$53:CH72 &gt; 0,
_xlpm.supp_zero_deux, '2. Mise en forme données entrée'!CH72:CH$93 &gt; 0,
_xlpm.annee_prec, _xlfn.XLOOKUP(TRUE, _xlpm.supp_zero_un, $C$21:$C40,$C40,0,-1),
_xlpm.val_prec, _xlfn.XLOOKUP(TRUE, _xlpm.supp_zero_un, '2. Mise en forme données entrée'!CH$53:CH72, _xlfn.XLOOKUP(TRUE,_xlpm.supp_zero_deux,'2. Mise en forme données entrée'!CH72:CH$93),0,-1),
_xlpm.annee_suiv, _xlfn.XLOOKUP(TRUE, _xlpm.supp_zero_deux, '2. Mise en forme données entrée'!$C72:$C$93, $C40),
_xlpm.val_suiv, _xlfn.XLOOKUP(TRUE, _xlpm.supp_zero_deux, '2. Mise en forme données entrée'!CH72:CH$93, _xlpm.val_prec),
_xlpm.val_prec + (_xlpm.x-_xlpm.annee_prec) * (_xlpm.val_suiv-_xlpm.val_prec)/(_xlpm.annee_suiv-_xlpm.annee_prec)
)), )</f>
        <v>0</v>
      </c>
      <c r="DO40" s="29" cm="1">
        <f t="array" ref="DO40">IFERROR(IF('2. Mise en forme données entrée'!CI72 &gt; 0, '2. Mise en forme données entrée'!CI72,
_xlfn.LET(
_xlpm.x, $C40,
_xlpm.supp_zero_un, '2. Mise en forme données entrée'!CI$53:CI72 &gt; 0,
_xlpm.supp_zero_deux, '2. Mise en forme données entrée'!CI72:CI$93 &gt; 0,
_xlpm.annee_prec, _xlfn.XLOOKUP(TRUE, _xlpm.supp_zero_un, $C$21:$C40,$C40,0,-1),
_xlpm.val_prec, _xlfn.XLOOKUP(TRUE, _xlpm.supp_zero_un, '2. Mise en forme données entrée'!CI$53:CI72, _xlfn.XLOOKUP(TRUE,_xlpm.supp_zero_deux,'2. Mise en forme données entrée'!CI72:CI$93),0,-1),
_xlpm.annee_suiv, _xlfn.XLOOKUP(TRUE, _xlpm.supp_zero_deux, '2. Mise en forme données entrée'!$C72:$C$93, $C40),
_xlpm.val_suiv, _xlfn.XLOOKUP(TRUE, _xlpm.supp_zero_deux, '2. Mise en forme données entrée'!CI72:CI$93, _xlpm.val_prec),
_xlpm.val_prec + (_xlpm.x-_xlpm.annee_prec) * (_xlpm.val_suiv-_xlpm.val_prec)/(_xlpm.annee_suiv-_xlpm.annee_prec)
)), )</f>
        <v>0</v>
      </c>
      <c r="DQ40" s="29" cm="1">
        <f t="array" ref="DQ40">IFERROR(IF('2. Mise en forme données entrée'!CK72 &gt; 0, '2. Mise en forme données entrée'!CK72,
_xlfn.LET(
_xlpm.x, $C40,
_xlpm.supp_zero_un, '2. Mise en forme données entrée'!CK$53:CK72 &gt; 0,
_xlpm.supp_zero_deux, '2. Mise en forme données entrée'!CK72:CK$93 &gt; 0,
_xlpm.annee_prec, _xlfn.XLOOKUP(TRUE, _xlpm.supp_zero_un, $C$21:$C40,$C40,0,-1),
_xlpm.val_prec, _xlfn.XLOOKUP(TRUE, _xlpm.supp_zero_un, '2. Mise en forme données entrée'!CK$53:CK72, _xlfn.XLOOKUP(TRUE,_xlpm.supp_zero_deux,'2. Mise en forme données entrée'!CK72:CK$93),0,-1),
_xlpm.annee_suiv, _xlfn.XLOOKUP(TRUE, _xlpm.supp_zero_deux, '2. Mise en forme données entrée'!$C72:$C$93, $C40),
_xlpm.val_suiv, _xlfn.XLOOKUP(TRUE, _xlpm.supp_zero_deux, '2. Mise en forme données entrée'!CK72:CK$93, _xlpm.val_prec),
_xlpm.val_prec + (_xlpm.x-_xlpm.annee_prec) * (_xlpm.val_suiv-_xlpm.val_prec)/(_xlpm.annee_suiv-_xlpm.annee_prec)
)), )</f>
        <v>0</v>
      </c>
      <c r="DR40" s="29" cm="1">
        <f t="array" ref="DR40">IFERROR(IF('2. Mise en forme données entrée'!CL72 &gt; 0, '2. Mise en forme données entrée'!CL72,
_xlfn.LET(
_xlpm.x, $C40,
_xlpm.supp_zero_un, '2. Mise en forme données entrée'!CL$53:CL72 &gt; 0,
_xlpm.supp_zero_deux, '2. Mise en forme données entrée'!CL72:CL$93 &gt; 0,
_xlpm.annee_prec, _xlfn.XLOOKUP(TRUE, _xlpm.supp_zero_un, $C$21:$C40,$C40,0,-1),
_xlpm.val_prec, _xlfn.XLOOKUP(TRUE, _xlpm.supp_zero_un, '2. Mise en forme données entrée'!CL$53:CL72, _xlfn.XLOOKUP(TRUE,_xlpm.supp_zero_deux,'2. Mise en forme données entrée'!CL72:CL$93),0,-1),
_xlpm.annee_suiv, _xlfn.XLOOKUP(TRUE, _xlpm.supp_zero_deux, '2. Mise en forme données entrée'!$C72:$C$93, $C40),
_xlpm.val_suiv, _xlfn.XLOOKUP(TRUE, _xlpm.supp_zero_deux, '2. Mise en forme données entrée'!CL72:CL$93, _xlpm.val_prec),
_xlpm.val_prec + (_xlpm.x-_xlpm.annee_prec) * (_xlpm.val_suiv-_xlpm.val_prec)/(_xlpm.annee_suiv-_xlpm.annee_prec)
)), )</f>
        <v>0</v>
      </c>
      <c r="DS40" s="29" cm="1">
        <f t="array" ref="DS40">IFERROR(IF('2. Mise en forme données entrée'!CM72 &gt; 0, '2. Mise en forme données entrée'!CM72,
_xlfn.LET(
_xlpm.x, $C40,
_xlpm.supp_zero_un, '2. Mise en forme données entrée'!CM$53:CM72 &gt; 0,
_xlpm.supp_zero_deux, '2. Mise en forme données entrée'!CM72:CM$93 &gt; 0,
_xlpm.annee_prec, _xlfn.XLOOKUP(TRUE, _xlpm.supp_zero_un, $C$21:$C40,$C40,0,-1),
_xlpm.val_prec, _xlfn.XLOOKUP(TRUE, _xlpm.supp_zero_un, '2. Mise en forme données entrée'!CM$53:CM72, _xlfn.XLOOKUP(TRUE,_xlpm.supp_zero_deux,'2. Mise en forme données entrée'!CM72:CM$93),0,-1),
_xlpm.annee_suiv, _xlfn.XLOOKUP(TRUE, _xlpm.supp_zero_deux, '2. Mise en forme données entrée'!$C72:$C$93, $C40),
_xlpm.val_suiv, _xlfn.XLOOKUP(TRUE, _xlpm.supp_zero_deux, '2. Mise en forme données entrée'!CM72:CM$93, _xlpm.val_prec),
_xlpm.val_prec + (_xlpm.x-_xlpm.annee_prec) * (_xlpm.val_suiv-_xlpm.val_prec)/(_xlpm.annee_suiv-_xlpm.annee_prec)
)), )</f>
        <v>0</v>
      </c>
      <c r="DT40" s="29" cm="1">
        <f t="array" ref="DT40">IFERROR(IF('2. Mise en forme données entrée'!CN72 &gt; 0, '2. Mise en forme données entrée'!CN72,
_xlfn.LET(
_xlpm.x, $C40,
_xlpm.supp_zero_un, '2. Mise en forme données entrée'!CN$53:CN72 &gt; 0,
_xlpm.supp_zero_deux, '2. Mise en forme données entrée'!CN72:CN$93 &gt; 0,
_xlpm.annee_prec, _xlfn.XLOOKUP(TRUE, _xlpm.supp_zero_un, $C$21:$C40,$C40,0,-1),
_xlpm.val_prec, _xlfn.XLOOKUP(TRUE, _xlpm.supp_zero_un, '2. Mise en forme données entrée'!CN$53:CN72, _xlfn.XLOOKUP(TRUE,_xlpm.supp_zero_deux,'2. Mise en forme données entrée'!CN72:CN$93),0,-1),
_xlpm.annee_suiv, _xlfn.XLOOKUP(TRUE, _xlpm.supp_zero_deux, '2. Mise en forme données entrée'!$C72:$C$93, $C40),
_xlpm.val_suiv, _xlfn.XLOOKUP(TRUE, _xlpm.supp_zero_deux, '2. Mise en forme données entrée'!CN72:CN$93, _xlpm.val_prec),
_xlpm.val_prec + (_xlpm.x-_xlpm.annee_prec) * (_xlpm.val_suiv-_xlpm.val_prec)/(_xlpm.annee_suiv-_xlpm.annee_prec)
)), )</f>
        <v>0</v>
      </c>
      <c r="DV40" s="30" cm="1">
        <f t="array" ref="DV40">IFERROR(IF('2. Mise en forme données entrée'!CP72 &gt; 0, '2. Mise en forme données entrée'!CP72,
_xlfn.LET(
_xlpm.x, $C40,
_xlpm.supp_zero_un, '2. Mise en forme données entrée'!CP$53:CP72 &gt; 0,
_xlpm.supp_zero_deux, '2. Mise en forme données entrée'!CP72:CP$93 &gt; 0,
_xlpm.annee_prec, _xlfn.XLOOKUP(TRUE, _xlpm.supp_zero_un, $C$21:$C40,$C40,0,-1),
_xlpm.val_prec, _xlfn.XLOOKUP(TRUE, _xlpm.supp_zero_un, '2. Mise en forme données entrée'!CP$53:CP72, _xlfn.XLOOKUP(TRUE,_xlpm.supp_zero_deux,'2. Mise en forme données entrée'!CP72:CP$93),0,-1),
_xlpm.annee_suiv, _xlfn.XLOOKUP(TRUE, _xlpm.supp_zero_deux, '2. Mise en forme données entrée'!$C72:$C$93, $C40),
_xlpm.val_suiv, _xlfn.XLOOKUP(TRUE, _xlpm.supp_zero_deux, '2. Mise en forme données entrée'!CP72:CP$93, _xlpm.val_prec),
_xlpm.val_prec + (_xlpm.x-_xlpm.annee_prec) * (_xlpm.val_suiv-_xlpm.val_prec)/(_xlpm.annee_suiv-_xlpm.annee_prec)
)), )</f>
        <v>0</v>
      </c>
      <c r="DW40" s="30" cm="1">
        <f t="array" ref="DW40">IFERROR(IF('2. Mise en forme données entrée'!CQ72 &gt; 0, '2. Mise en forme données entrée'!CQ72,
_xlfn.LET(
_xlpm.x, $C40,
_xlpm.supp_zero_un, '2. Mise en forme données entrée'!CQ$53:CQ72 &gt; 0,
_xlpm.supp_zero_deux, '2. Mise en forme données entrée'!CQ72:CQ$93 &gt; 0,
_xlpm.annee_prec, _xlfn.XLOOKUP(TRUE, _xlpm.supp_zero_un, $C$21:$C40,$C40,0,-1),
_xlpm.val_prec, _xlfn.XLOOKUP(TRUE, _xlpm.supp_zero_un, '2. Mise en forme données entrée'!CQ$53:CQ72, _xlfn.XLOOKUP(TRUE,_xlpm.supp_zero_deux,'2. Mise en forme données entrée'!CQ72:CQ$93),0,-1),
_xlpm.annee_suiv, _xlfn.XLOOKUP(TRUE, _xlpm.supp_zero_deux, '2. Mise en forme données entrée'!$C72:$C$93, $C40),
_xlpm.val_suiv, _xlfn.XLOOKUP(TRUE, _xlpm.supp_zero_deux, '2. Mise en forme données entrée'!CQ72:CQ$93, _xlpm.val_prec),
_xlpm.val_prec + (_xlpm.x-_xlpm.annee_prec) * (_xlpm.val_suiv-_xlpm.val_prec)/(_xlpm.annee_suiv-_xlpm.annee_prec)
)), )</f>
        <v>0</v>
      </c>
      <c r="DX40" s="30" cm="1">
        <f t="array" ref="DX40">IFERROR(IF('2. Mise en forme données entrée'!CR72 &gt; 0, '2. Mise en forme données entrée'!CR72,
_xlfn.LET(
_xlpm.x, $C40,
_xlpm.supp_zero_un, '2. Mise en forme données entrée'!CR$53:CR72 &gt; 0,
_xlpm.supp_zero_deux, '2. Mise en forme données entrée'!CR72:CR$93 &gt; 0,
_xlpm.annee_prec, _xlfn.XLOOKUP(TRUE, _xlpm.supp_zero_un, $C$21:$C40,$C40,0,-1),
_xlpm.val_prec, _xlfn.XLOOKUP(TRUE, _xlpm.supp_zero_un, '2. Mise en forme données entrée'!CR$53:CR72, _xlfn.XLOOKUP(TRUE,_xlpm.supp_zero_deux,'2. Mise en forme données entrée'!CR72:CR$93),0,-1),
_xlpm.annee_suiv, _xlfn.XLOOKUP(TRUE, _xlpm.supp_zero_deux, '2. Mise en forme données entrée'!$C72:$C$93, $C40),
_xlpm.val_suiv, _xlfn.XLOOKUP(TRUE, _xlpm.supp_zero_deux, '2. Mise en forme données entrée'!CR72:CR$93, _xlpm.val_prec),
_xlpm.val_prec + (_xlpm.x-_xlpm.annee_prec) * (_xlpm.val_suiv-_xlpm.val_prec)/(_xlpm.annee_suiv-_xlpm.annee_prec)
)), )</f>
        <v>0</v>
      </c>
      <c r="DY40" s="30" cm="1">
        <f t="array" ref="DY40">IFERROR(IF('2. Mise en forme données entrée'!CS72 &gt; 0, '2. Mise en forme données entrée'!CS72,
_xlfn.LET(
_xlpm.x, $C40,
_xlpm.supp_zero_un, '2. Mise en forme données entrée'!CS$53:CS72 &gt; 0,
_xlpm.supp_zero_deux, '2. Mise en forme données entrée'!CS72:CS$93 &gt; 0,
_xlpm.annee_prec, _xlfn.XLOOKUP(TRUE, _xlpm.supp_zero_un, $C$21:$C40,$C40,0,-1),
_xlpm.val_prec, _xlfn.XLOOKUP(TRUE, _xlpm.supp_zero_un, '2. Mise en forme données entrée'!CS$53:CS72, _xlfn.XLOOKUP(TRUE,_xlpm.supp_zero_deux,'2. Mise en forme données entrée'!CS72:CS$93),0,-1),
_xlpm.annee_suiv, _xlfn.XLOOKUP(TRUE, _xlpm.supp_zero_deux, '2. Mise en forme données entrée'!$C72:$C$93, $C40),
_xlpm.val_suiv, _xlfn.XLOOKUP(TRUE, _xlpm.supp_zero_deux, '2. Mise en forme données entrée'!CS72:CS$93, _xlpm.val_prec),
_xlpm.val_prec + (_xlpm.x-_xlpm.annee_prec) * (_xlpm.val_suiv-_xlpm.val_prec)/(_xlpm.annee_suiv-_xlpm.annee_prec)
)), )</f>
        <v>0</v>
      </c>
    </row>
    <row r="41" spans="3:129" outlineLevel="1">
      <c r="C41" s="19">
        <v>2030</v>
      </c>
      <c r="D41" s="55"/>
      <c r="E41" s="18">
        <v>2896.23786141038</v>
      </c>
      <c r="F41" s="18">
        <v>28827.4749229847</v>
      </c>
      <c r="G41" s="18">
        <v>6761.9611332930899</v>
      </c>
      <c r="H41" s="18">
        <v>42671.386627649197</v>
      </c>
      <c r="J41" s="29">
        <v>0.192372070078662</v>
      </c>
      <c r="K41" s="29">
        <v>1.8815794662609899</v>
      </c>
      <c r="L41" s="29">
        <v>0.44394311442762902</v>
      </c>
      <c r="M41" s="29">
        <v>2.8149256840853498</v>
      </c>
      <c r="O41" s="29">
        <v>9.4912335978629692</v>
      </c>
      <c r="P41" s="29">
        <v>92.894302544596698</v>
      </c>
      <c r="Q41" s="29">
        <v>21.912791581501601</v>
      </c>
      <c r="R41" s="29">
        <v>138.918193310346</v>
      </c>
      <c r="T41" s="29">
        <v>0.260268635756713</v>
      </c>
      <c r="U41" s="29">
        <v>2.4479912681210898</v>
      </c>
      <c r="V41" s="29">
        <v>0.58533500052828602</v>
      </c>
      <c r="W41" s="29">
        <v>3.7514253785579799</v>
      </c>
      <c r="Y41" s="29">
        <v>2.7102642342561398</v>
      </c>
      <c r="Z41" s="29">
        <v>27.009761028601702</v>
      </c>
      <c r="AA41" s="29">
        <v>6.3329847726979898</v>
      </c>
      <c r="AB41" s="29">
        <v>39.950836240882197</v>
      </c>
      <c r="AD41" s="30">
        <v>11.6561471851089</v>
      </c>
      <c r="AE41" s="30">
        <v>115.980581746814</v>
      </c>
      <c r="AF41" s="30">
        <v>27.2081242581623</v>
      </c>
      <c r="AG41" s="30">
        <v>171.71234578920701</v>
      </c>
      <c r="AJ41" s="55"/>
      <c r="AK41" s="18" cm="1">
        <f t="array" ref="AK41">IFERROR(IF('2. Mise en forme données entrée'!E73 &gt; 0, '2. Mise en forme données entrée'!E73,
_xlfn.LET(
_xlpm.x, $C41,
_xlpm.supp_zero_un, '2. Mise en forme données entrée'!E$53:E73 &gt; 0,
_xlpm.supp_zero_deux, '2. Mise en forme données entrée'!E73:E$93 &gt; 0,
_xlpm.annee_prec, _xlfn.XLOOKUP(TRUE, _xlpm.supp_zero_un, $C$21:$C41,$C41,0,-1),
_xlpm.val_prec, _xlfn.XLOOKUP(TRUE, _xlpm.supp_zero_un, '2. Mise en forme données entrée'!E$53:E73, _xlfn.XLOOKUP(TRUE,_xlpm.supp_zero_deux,'2. Mise en forme données entrée'!E73:E$93),0,-1),
_xlpm.annee_suiv, _xlfn.XLOOKUP(TRUE, _xlpm.supp_zero_deux, '2. Mise en forme données entrée'!$C73:$C$93, $C41),
_xlpm.val_suiv, _xlfn.XLOOKUP(TRUE, _xlpm.supp_zero_deux, '2. Mise en forme données entrée'!E73:E$93, _xlpm.val_prec),
_xlpm.val_prec + (_xlpm.x-_xlpm.annee_prec) * (_xlpm.val_suiv-_xlpm.val_prec)/(_xlpm.annee_suiv-_xlpm.annee_prec)
)), )</f>
        <v>2896.23786141038</v>
      </c>
      <c r="AL41" s="18" cm="1">
        <f t="array" ref="AL41">IFERROR(IF('2. Mise en forme données entrée'!F73 &gt; 0, '2. Mise en forme données entrée'!F73,
_xlfn.LET(
_xlpm.x, $C41,
_xlpm.supp_zero_un, '2. Mise en forme données entrée'!F$53:F73 &gt; 0,
_xlpm.supp_zero_deux, '2. Mise en forme données entrée'!F73:F$93 &gt; 0,
_xlpm.annee_prec, _xlfn.XLOOKUP(TRUE, _xlpm.supp_zero_un, $C$21:$C41,$C41,0,-1),
_xlpm.val_prec, _xlfn.XLOOKUP(TRUE, _xlpm.supp_zero_un, '2. Mise en forme données entrée'!F$53:F73, _xlfn.XLOOKUP(TRUE,_xlpm.supp_zero_deux,'2. Mise en forme données entrée'!F73:F$93),0,-1),
_xlpm.annee_suiv, _xlfn.XLOOKUP(TRUE, _xlpm.supp_zero_deux, '2. Mise en forme données entrée'!$C73:$C$93, $C41),
_xlpm.val_suiv, _xlfn.XLOOKUP(TRUE, _xlpm.supp_zero_deux, '2. Mise en forme données entrée'!F73:F$93, _xlpm.val_prec),
_xlpm.val_prec + (_xlpm.x-_xlpm.annee_prec) * (_xlpm.val_suiv-_xlpm.val_prec)/(_xlpm.annee_suiv-_xlpm.annee_prec)
)), )</f>
        <v>28827.4749229847</v>
      </c>
      <c r="AM41" s="18" cm="1">
        <f t="array" ref="AM41">IFERROR(IF('2. Mise en forme données entrée'!G73 &gt; 0, '2. Mise en forme données entrée'!G73,
_xlfn.LET(
_xlpm.x, $C41,
_xlpm.supp_zero_un, '2. Mise en forme données entrée'!G$53:G73 &gt; 0,
_xlpm.supp_zero_deux, '2. Mise en forme données entrée'!G73:G$93 &gt; 0,
_xlpm.annee_prec, _xlfn.XLOOKUP(TRUE, _xlpm.supp_zero_un, $C$21:$C41,$C41,0,-1),
_xlpm.val_prec, _xlfn.XLOOKUP(TRUE, _xlpm.supp_zero_un, '2. Mise en forme données entrée'!G$53:G73, _xlfn.XLOOKUP(TRUE,_xlpm.supp_zero_deux,'2. Mise en forme données entrée'!G73:G$93),0,-1),
_xlpm.annee_suiv, _xlfn.XLOOKUP(TRUE, _xlpm.supp_zero_deux, '2. Mise en forme données entrée'!$C73:$C$93, $C41),
_xlpm.val_suiv, _xlfn.XLOOKUP(TRUE, _xlpm.supp_zero_deux, '2. Mise en forme données entrée'!G73:G$93, _xlpm.val_prec),
_xlpm.val_prec + (_xlpm.x-_xlpm.annee_prec) * (_xlpm.val_suiv-_xlpm.val_prec)/(_xlpm.annee_suiv-_xlpm.annee_prec)
)), )</f>
        <v>6761.9611332930899</v>
      </c>
      <c r="AN41" s="18" cm="1">
        <f t="array" ref="AN41">IFERROR(IF('2. Mise en forme données entrée'!H73 &gt; 0, '2. Mise en forme données entrée'!H73,
_xlfn.LET(
_xlpm.x, $C41,
_xlpm.supp_zero_un, '2. Mise en forme données entrée'!H$53:H73 &gt; 0,
_xlpm.supp_zero_deux, '2. Mise en forme données entrée'!H73:H$93 &gt; 0,
_xlpm.annee_prec, _xlfn.XLOOKUP(TRUE, _xlpm.supp_zero_un, $C$21:$C41,$C41,0,-1),
_xlpm.val_prec, _xlfn.XLOOKUP(TRUE, _xlpm.supp_zero_un, '2. Mise en forme données entrée'!H$53:H73, _xlfn.XLOOKUP(TRUE,_xlpm.supp_zero_deux,'2. Mise en forme données entrée'!H73:H$93),0,-1),
_xlpm.annee_suiv, _xlfn.XLOOKUP(TRUE, _xlpm.supp_zero_deux, '2. Mise en forme données entrée'!$C73:$C$93, $C41),
_xlpm.val_suiv, _xlfn.XLOOKUP(TRUE, _xlpm.supp_zero_deux, '2. Mise en forme données entrée'!H73:H$93, _xlpm.val_prec),
_xlpm.val_prec + (_xlpm.x-_xlpm.annee_prec) * (_xlpm.val_suiv-_xlpm.val_prec)/(_xlpm.annee_suiv-_xlpm.annee_prec)
)), )</f>
        <v>42671.386627649197</v>
      </c>
      <c r="AP41" s="29" cm="1">
        <f t="array" ref="AP41">IFERROR(IF('2. Mise en forme données entrée'!J73 &gt; 0, '2. Mise en forme données entrée'!J73,
_xlfn.LET(
_xlpm.x, $C41,
_xlpm.supp_zero_un, '2. Mise en forme données entrée'!J$53:J73 &gt; 0,
_xlpm.supp_zero_deux, '2. Mise en forme données entrée'!J73:J$93 &gt; 0,
_xlpm.annee_prec, _xlfn.XLOOKUP(TRUE, _xlpm.supp_zero_un, $C$21:$C41,$C41,0,-1),
_xlpm.val_prec, _xlfn.XLOOKUP(TRUE, _xlpm.supp_zero_un, '2. Mise en forme données entrée'!J$53:J73, _xlfn.XLOOKUP(TRUE,_xlpm.supp_zero_deux,'2. Mise en forme données entrée'!J73:J$93),0,-1),
_xlpm.annee_suiv, _xlfn.XLOOKUP(TRUE, _xlpm.supp_zero_deux, '2. Mise en forme données entrée'!$C73:$C$93, $C41),
_xlpm.val_suiv, _xlfn.XLOOKUP(TRUE, _xlpm.supp_zero_deux, '2. Mise en forme données entrée'!J73:J$93, _xlpm.val_prec),
_xlpm.val_prec + (_xlpm.x-_xlpm.annee_prec) * (_xlpm.val_suiv-_xlpm.val_prec)/(_xlpm.annee_suiv-_xlpm.annee_prec)
)), )</f>
        <v>0.192372070078662</v>
      </c>
      <c r="AQ41" s="29" cm="1">
        <f t="array" ref="AQ41">IFERROR(IF('2. Mise en forme données entrée'!K73 &gt; 0, '2. Mise en forme données entrée'!K73,
_xlfn.LET(
_xlpm.x, $C41,
_xlpm.supp_zero_un, '2. Mise en forme données entrée'!K$53:K73 &gt; 0,
_xlpm.supp_zero_deux, '2. Mise en forme données entrée'!K73:K$93 &gt; 0,
_xlpm.annee_prec, _xlfn.XLOOKUP(TRUE, _xlpm.supp_zero_un, $C$21:$C41,$C41,0,-1),
_xlpm.val_prec, _xlfn.XLOOKUP(TRUE, _xlpm.supp_zero_un, '2. Mise en forme données entrée'!K$53:K73, _xlfn.XLOOKUP(TRUE,_xlpm.supp_zero_deux,'2. Mise en forme données entrée'!K73:K$93),0,-1),
_xlpm.annee_suiv, _xlfn.XLOOKUP(TRUE, _xlpm.supp_zero_deux, '2. Mise en forme données entrée'!$C73:$C$93, $C41),
_xlpm.val_suiv, _xlfn.XLOOKUP(TRUE, _xlpm.supp_zero_deux, '2. Mise en forme données entrée'!K73:K$93, _xlpm.val_prec),
_xlpm.val_prec + (_xlpm.x-_xlpm.annee_prec) * (_xlpm.val_suiv-_xlpm.val_prec)/(_xlpm.annee_suiv-_xlpm.annee_prec)
)), )</f>
        <v>1.8815794662609899</v>
      </c>
      <c r="AR41" s="29" cm="1">
        <f t="array" ref="AR41">IFERROR(IF('2. Mise en forme données entrée'!L73 &gt; 0, '2. Mise en forme données entrée'!L73,
_xlfn.LET(
_xlpm.x, $C41,
_xlpm.supp_zero_un, '2. Mise en forme données entrée'!L$53:L73 &gt; 0,
_xlpm.supp_zero_deux, '2. Mise en forme données entrée'!L73:L$93 &gt; 0,
_xlpm.annee_prec, _xlfn.XLOOKUP(TRUE, _xlpm.supp_zero_un, $C$21:$C41,$C41,0,-1),
_xlpm.val_prec, _xlfn.XLOOKUP(TRUE, _xlpm.supp_zero_un, '2. Mise en forme données entrée'!L$53:L73, _xlfn.XLOOKUP(TRUE,_xlpm.supp_zero_deux,'2. Mise en forme données entrée'!L73:L$93),0,-1),
_xlpm.annee_suiv, _xlfn.XLOOKUP(TRUE, _xlpm.supp_zero_deux, '2. Mise en forme données entrée'!$C73:$C$93, $C41),
_xlpm.val_suiv, _xlfn.XLOOKUP(TRUE, _xlpm.supp_zero_deux, '2. Mise en forme données entrée'!L73:L$93, _xlpm.val_prec),
_xlpm.val_prec + (_xlpm.x-_xlpm.annee_prec) * (_xlpm.val_suiv-_xlpm.val_prec)/(_xlpm.annee_suiv-_xlpm.annee_prec)
)), )</f>
        <v>0.44394311442762902</v>
      </c>
      <c r="AS41" s="29" cm="1">
        <f t="array" ref="AS41">IFERROR(IF('2. Mise en forme données entrée'!M73 &gt; 0, '2. Mise en forme données entrée'!M73,
_xlfn.LET(
_xlpm.x, $C41,
_xlpm.supp_zero_un, '2. Mise en forme données entrée'!M$53:M73 &gt; 0,
_xlpm.supp_zero_deux, '2. Mise en forme données entrée'!M73:M$93 &gt; 0,
_xlpm.annee_prec, _xlfn.XLOOKUP(TRUE, _xlpm.supp_zero_un, $C$21:$C41,$C41,0,-1),
_xlpm.val_prec, _xlfn.XLOOKUP(TRUE, _xlpm.supp_zero_un, '2. Mise en forme données entrée'!M$53:M73, _xlfn.XLOOKUP(TRUE,_xlpm.supp_zero_deux,'2. Mise en forme données entrée'!M73:M$93),0,-1),
_xlpm.annee_suiv, _xlfn.XLOOKUP(TRUE, _xlpm.supp_zero_deux, '2. Mise en forme données entrée'!$C73:$C$93, $C41),
_xlpm.val_suiv, _xlfn.XLOOKUP(TRUE, _xlpm.supp_zero_deux, '2. Mise en forme données entrée'!M73:M$93, _xlpm.val_prec),
_xlpm.val_prec + (_xlpm.x-_xlpm.annee_prec) * (_xlpm.val_suiv-_xlpm.val_prec)/(_xlpm.annee_suiv-_xlpm.annee_prec)
)), )</f>
        <v>2.8149256840853498</v>
      </c>
      <c r="AU41" s="29" cm="1">
        <f t="array" ref="AU41">IFERROR(IF('2. Mise en forme données entrée'!O73 &gt; 0, '2. Mise en forme données entrée'!O73,
_xlfn.LET(
_xlpm.x, $C41,
_xlpm.supp_zero_un, '2. Mise en forme données entrée'!O$53:O73 &gt; 0,
_xlpm.supp_zero_deux, '2. Mise en forme données entrée'!O73:O$93 &gt; 0,
_xlpm.annee_prec, _xlfn.XLOOKUP(TRUE, _xlpm.supp_zero_un, $C$21:$C41,$C41,0,-1),
_xlpm.val_prec, _xlfn.XLOOKUP(TRUE, _xlpm.supp_zero_un, '2. Mise en forme données entrée'!O$53:O73, _xlfn.XLOOKUP(TRUE,_xlpm.supp_zero_deux,'2. Mise en forme données entrée'!O73:O$93),0,-1),
_xlpm.annee_suiv, _xlfn.XLOOKUP(TRUE, _xlpm.supp_zero_deux, '2. Mise en forme données entrée'!$C73:$C$93, $C41),
_xlpm.val_suiv, _xlfn.XLOOKUP(TRUE, _xlpm.supp_zero_deux, '2. Mise en forme données entrée'!O73:O$93, _xlpm.val_prec),
_xlpm.val_prec + (_xlpm.x-_xlpm.annee_prec) * (_xlpm.val_suiv-_xlpm.val_prec)/(_xlpm.annee_suiv-_xlpm.annee_prec)
)), )</f>
        <v>9.4912335978629692</v>
      </c>
      <c r="AV41" s="29" cm="1">
        <f t="array" ref="AV41">IFERROR(IF('2. Mise en forme données entrée'!P73 &gt; 0, '2. Mise en forme données entrée'!P73,
_xlfn.LET(
_xlpm.x, $C41,
_xlpm.supp_zero_un, '2. Mise en forme données entrée'!P$53:P73 &gt; 0,
_xlpm.supp_zero_deux, '2. Mise en forme données entrée'!P73:P$93 &gt; 0,
_xlpm.annee_prec, _xlfn.XLOOKUP(TRUE, _xlpm.supp_zero_un, $C$21:$C41,$C41,0,-1),
_xlpm.val_prec, _xlfn.XLOOKUP(TRUE, _xlpm.supp_zero_un, '2. Mise en forme données entrée'!P$53:P73, _xlfn.XLOOKUP(TRUE,_xlpm.supp_zero_deux,'2. Mise en forme données entrée'!P73:P$93),0,-1),
_xlpm.annee_suiv, _xlfn.XLOOKUP(TRUE, _xlpm.supp_zero_deux, '2. Mise en forme données entrée'!$C73:$C$93, $C41),
_xlpm.val_suiv, _xlfn.XLOOKUP(TRUE, _xlpm.supp_zero_deux, '2. Mise en forme données entrée'!P73:P$93, _xlpm.val_prec),
_xlpm.val_prec + (_xlpm.x-_xlpm.annee_prec) * (_xlpm.val_suiv-_xlpm.val_prec)/(_xlpm.annee_suiv-_xlpm.annee_prec)
)), )</f>
        <v>92.894302544596698</v>
      </c>
      <c r="AW41" s="29" cm="1">
        <f t="array" ref="AW41">IFERROR(IF('2. Mise en forme données entrée'!Q73 &gt; 0, '2. Mise en forme données entrée'!Q73,
_xlfn.LET(
_xlpm.x, $C41,
_xlpm.supp_zero_un, '2. Mise en forme données entrée'!Q$53:Q73 &gt; 0,
_xlpm.supp_zero_deux, '2. Mise en forme données entrée'!Q73:Q$93 &gt; 0,
_xlpm.annee_prec, _xlfn.XLOOKUP(TRUE, _xlpm.supp_zero_un, $C$21:$C41,$C41,0,-1),
_xlpm.val_prec, _xlfn.XLOOKUP(TRUE, _xlpm.supp_zero_un, '2. Mise en forme données entrée'!Q$53:Q73, _xlfn.XLOOKUP(TRUE,_xlpm.supp_zero_deux,'2. Mise en forme données entrée'!Q73:Q$93),0,-1),
_xlpm.annee_suiv, _xlfn.XLOOKUP(TRUE, _xlpm.supp_zero_deux, '2. Mise en forme données entrée'!$C73:$C$93, $C41),
_xlpm.val_suiv, _xlfn.XLOOKUP(TRUE, _xlpm.supp_zero_deux, '2. Mise en forme données entrée'!Q73:Q$93, _xlpm.val_prec),
_xlpm.val_prec + (_xlpm.x-_xlpm.annee_prec) * (_xlpm.val_suiv-_xlpm.val_prec)/(_xlpm.annee_suiv-_xlpm.annee_prec)
)), )</f>
        <v>21.912791581501601</v>
      </c>
      <c r="AX41" s="29" cm="1">
        <f t="array" ref="AX41">IFERROR(IF('2. Mise en forme données entrée'!R73 &gt; 0, '2. Mise en forme données entrée'!R73,
_xlfn.LET(
_xlpm.x, $C41,
_xlpm.supp_zero_un, '2. Mise en forme données entrée'!R$53:R73 &gt; 0,
_xlpm.supp_zero_deux, '2. Mise en forme données entrée'!R73:R$93 &gt; 0,
_xlpm.annee_prec, _xlfn.XLOOKUP(TRUE, _xlpm.supp_zero_un, $C$21:$C41,$C41,0,-1),
_xlpm.val_prec, _xlfn.XLOOKUP(TRUE, _xlpm.supp_zero_un, '2. Mise en forme données entrée'!R$53:R73, _xlfn.XLOOKUP(TRUE,_xlpm.supp_zero_deux,'2. Mise en forme données entrée'!R73:R$93),0,-1),
_xlpm.annee_suiv, _xlfn.XLOOKUP(TRUE, _xlpm.supp_zero_deux, '2. Mise en forme données entrée'!$C73:$C$93, $C41),
_xlpm.val_suiv, _xlfn.XLOOKUP(TRUE, _xlpm.supp_zero_deux, '2. Mise en forme données entrée'!R73:R$93, _xlpm.val_prec),
_xlpm.val_prec + (_xlpm.x-_xlpm.annee_prec) * (_xlpm.val_suiv-_xlpm.val_prec)/(_xlpm.annee_suiv-_xlpm.annee_prec)
)), )</f>
        <v>138.918193310346</v>
      </c>
      <c r="AZ41" s="29" cm="1">
        <f t="array" ref="AZ41">IFERROR(IF('2. Mise en forme données entrée'!T73 &gt; 0, '2. Mise en forme données entrée'!T73,
_xlfn.LET(
_xlpm.x, $C41,
_xlpm.supp_zero_un, '2. Mise en forme données entrée'!T$53:T73 &gt; 0,
_xlpm.supp_zero_deux, '2. Mise en forme données entrée'!T73:T$93 &gt; 0,
_xlpm.annee_prec, _xlfn.XLOOKUP(TRUE, _xlpm.supp_zero_un, $C$21:$C41,$C41,0,-1),
_xlpm.val_prec, _xlfn.XLOOKUP(TRUE, _xlpm.supp_zero_un, '2. Mise en forme données entrée'!T$53:T73, _xlfn.XLOOKUP(TRUE,_xlpm.supp_zero_deux,'2. Mise en forme données entrée'!T73:T$93),0,-1),
_xlpm.annee_suiv, _xlfn.XLOOKUP(TRUE, _xlpm.supp_zero_deux, '2. Mise en forme données entrée'!$C73:$C$93, $C41),
_xlpm.val_suiv, _xlfn.XLOOKUP(TRUE, _xlpm.supp_zero_deux, '2. Mise en forme données entrée'!T73:T$93, _xlpm.val_prec),
_xlpm.val_prec + (_xlpm.x-_xlpm.annee_prec) * (_xlpm.val_suiv-_xlpm.val_prec)/(_xlpm.annee_suiv-_xlpm.annee_prec)
)), )</f>
        <v>0.260268635756713</v>
      </c>
      <c r="BA41" s="29" cm="1">
        <f t="array" ref="BA41">IFERROR(IF('2. Mise en forme données entrée'!U73 &gt; 0, '2. Mise en forme données entrée'!U73,
_xlfn.LET(
_xlpm.x, $C41,
_xlpm.supp_zero_un, '2. Mise en forme données entrée'!U$53:U73 &gt; 0,
_xlpm.supp_zero_deux, '2. Mise en forme données entrée'!U73:U$93 &gt; 0,
_xlpm.annee_prec, _xlfn.XLOOKUP(TRUE, _xlpm.supp_zero_un, $C$21:$C41,$C41,0,-1),
_xlpm.val_prec, _xlfn.XLOOKUP(TRUE, _xlpm.supp_zero_un, '2. Mise en forme données entrée'!U$53:U73, _xlfn.XLOOKUP(TRUE,_xlpm.supp_zero_deux,'2. Mise en forme données entrée'!U73:U$93),0,-1),
_xlpm.annee_suiv, _xlfn.XLOOKUP(TRUE, _xlpm.supp_zero_deux, '2. Mise en forme données entrée'!$C73:$C$93, $C41),
_xlpm.val_suiv, _xlfn.XLOOKUP(TRUE, _xlpm.supp_zero_deux, '2. Mise en forme données entrée'!U73:U$93, _xlpm.val_prec),
_xlpm.val_prec + (_xlpm.x-_xlpm.annee_prec) * (_xlpm.val_suiv-_xlpm.val_prec)/(_xlpm.annee_suiv-_xlpm.annee_prec)
)), )</f>
        <v>2.4479912681210898</v>
      </c>
      <c r="BB41" s="29" cm="1">
        <f t="array" ref="BB41">IFERROR(IF('2. Mise en forme données entrée'!V73 &gt; 0, '2. Mise en forme données entrée'!V73,
_xlfn.LET(
_xlpm.x, $C41,
_xlpm.supp_zero_un, '2. Mise en forme données entrée'!V$53:V73 &gt; 0,
_xlpm.supp_zero_deux, '2. Mise en forme données entrée'!V73:V$93 &gt; 0,
_xlpm.annee_prec, _xlfn.XLOOKUP(TRUE, _xlpm.supp_zero_un, $C$21:$C41,$C41,0,-1),
_xlpm.val_prec, _xlfn.XLOOKUP(TRUE, _xlpm.supp_zero_un, '2. Mise en forme données entrée'!V$53:V73, _xlfn.XLOOKUP(TRUE,_xlpm.supp_zero_deux,'2. Mise en forme données entrée'!V73:V$93),0,-1),
_xlpm.annee_suiv, _xlfn.XLOOKUP(TRUE, _xlpm.supp_zero_deux, '2. Mise en forme données entrée'!$C73:$C$93, $C41),
_xlpm.val_suiv, _xlfn.XLOOKUP(TRUE, _xlpm.supp_zero_deux, '2. Mise en forme données entrée'!V73:V$93, _xlpm.val_prec),
_xlpm.val_prec + (_xlpm.x-_xlpm.annee_prec) * (_xlpm.val_suiv-_xlpm.val_prec)/(_xlpm.annee_suiv-_xlpm.annee_prec)
)), )</f>
        <v>0.58533500052828602</v>
      </c>
      <c r="BC41" s="29" cm="1">
        <f t="array" ref="BC41">IFERROR(IF('2. Mise en forme données entrée'!W73 &gt; 0, '2. Mise en forme données entrée'!W73,
_xlfn.LET(
_xlpm.x, $C41,
_xlpm.supp_zero_un, '2. Mise en forme données entrée'!W$53:W73 &gt; 0,
_xlpm.supp_zero_deux, '2. Mise en forme données entrée'!W73:W$93 &gt; 0,
_xlpm.annee_prec, _xlfn.XLOOKUP(TRUE, _xlpm.supp_zero_un, $C$21:$C41,$C41,0,-1),
_xlpm.val_prec, _xlfn.XLOOKUP(TRUE, _xlpm.supp_zero_un, '2. Mise en forme données entrée'!W$53:W73, _xlfn.XLOOKUP(TRUE,_xlpm.supp_zero_deux,'2. Mise en forme données entrée'!W73:W$93),0,-1),
_xlpm.annee_suiv, _xlfn.XLOOKUP(TRUE, _xlpm.supp_zero_deux, '2. Mise en forme données entrée'!$C73:$C$93, $C41),
_xlpm.val_suiv, _xlfn.XLOOKUP(TRUE, _xlpm.supp_zero_deux, '2. Mise en forme données entrée'!W73:W$93, _xlpm.val_prec),
_xlpm.val_prec + (_xlpm.x-_xlpm.annee_prec) * (_xlpm.val_suiv-_xlpm.val_prec)/(_xlpm.annee_suiv-_xlpm.annee_prec)
)), )</f>
        <v>3.7514253785579799</v>
      </c>
      <c r="BE41" s="29" cm="1">
        <f t="array" ref="BE41">IFERROR(IF('2. Mise en forme données entrée'!Y73 &gt; 0, '2. Mise en forme données entrée'!Y73,
_xlfn.LET(
_xlpm.x, $C41,
_xlpm.supp_zero_un, '2. Mise en forme données entrée'!Y$53:Y73 &gt; 0,
_xlpm.supp_zero_deux, '2. Mise en forme données entrée'!Y73:Y$93 &gt; 0,
_xlpm.annee_prec, _xlfn.XLOOKUP(TRUE, _xlpm.supp_zero_un, $C$21:$C41,$C41,0,-1),
_xlpm.val_prec, _xlfn.XLOOKUP(TRUE, _xlpm.supp_zero_un, '2. Mise en forme données entrée'!Y$53:Y73, _xlfn.XLOOKUP(TRUE,_xlpm.supp_zero_deux,'2. Mise en forme données entrée'!Y73:Y$93),0,-1),
_xlpm.annee_suiv, _xlfn.XLOOKUP(TRUE, _xlpm.supp_zero_deux, '2. Mise en forme données entrée'!$C73:$C$93, $C41),
_xlpm.val_suiv, _xlfn.XLOOKUP(TRUE, _xlpm.supp_zero_deux, '2. Mise en forme données entrée'!Y73:Y$93, _xlpm.val_prec),
_xlpm.val_prec + (_xlpm.x-_xlpm.annee_prec) * (_xlpm.val_suiv-_xlpm.val_prec)/(_xlpm.annee_suiv-_xlpm.annee_prec)
)), )</f>
        <v>2.7102642342561398</v>
      </c>
      <c r="BF41" s="29" cm="1">
        <f t="array" ref="BF41">IFERROR(IF('2. Mise en forme données entrée'!Z73 &gt; 0, '2. Mise en forme données entrée'!Z73,
_xlfn.LET(
_xlpm.x, $C41,
_xlpm.supp_zero_un, '2. Mise en forme données entrée'!Z$53:Z73 &gt; 0,
_xlpm.supp_zero_deux, '2. Mise en forme données entrée'!Z73:Z$93 &gt; 0,
_xlpm.annee_prec, _xlfn.XLOOKUP(TRUE, _xlpm.supp_zero_un, $C$21:$C41,$C41,0,-1),
_xlpm.val_prec, _xlfn.XLOOKUP(TRUE, _xlpm.supp_zero_un, '2. Mise en forme données entrée'!Z$53:Z73, _xlfn.XLOOKUP(TRUE,_xlpm.supp_zero_deux,'2. Mise en forme données entrée'!Z73:Z$93),0,-1),
_xlpm.annee_suiv, _xlfn.XLOOKUP(TRUE, _xlpm.supp_zero_deux, '2. Mise en forme données entrée'!$C73:$C$93, $C41),
_xlpm.val_suiv, _xlfn.XLOOKUP(TRUE, _xlpm.supp_zero_deux, '2. Mise en forme données entrée'!Z73:Z$93, _xlpm.val_prec),
_xlpm.val_prec + (_xlpm.x-_xlpm.annee_prec) * (_xlpm.val_suiv-_xlpm.val_prec)/(_xlpm.annee_suiv-_xlpm.annee_prec)
)), )</f>
        <v>27.009761028601702</v>
      </c>
      <c r="BG41" s="29" cm="1">
        <f t="array" ref="BG41">IFERROR(IF('2. Mise en forme données entrée'!AA73 &gt; 0, '2. Mise en forme données entrée'!AA73,
_xlfn.LET(
_xlpm.x, $C41,
_xlpm.supp_zero_un, '2. Mise en forme données entrée'!AA$53:AA73 &gt; 0,
_xlpm.supp_zero_deux, '2. Mise en forme données entrée'!AA73:AA$93 &gt; 0,
_xlpm.annee_prec, _xlfn.XLOOKUP(TRUE, _xlpm.supp_zero_un, $C$21:$C41,$C41,0,-1),
_xlpm.val_prec, _xlfn.XLOOKUP(TRUE, _xlpm.supp_zero_un, '2. Mise en forme données entrée'!AA$53:AA73, _xlfn.XLOOKUP(TRUE,_xlpm.supp_zero_deux,'2. Mise en forme données entrée'!AA73:AA$93),0,-1),
_xlpm.annee_suiv, _xlfn.XLOOKUP(TRUE, _xlpm.supp_zero_deux, '2. Mise en forme données entrée'!$C73:$C$93, $C41),
_xlpm.val_suiv, _xlfn.XLOOKUP(TRUE, _xlpm.supp_zero_deux, '2. Mise en forme données entrée'!AA73:AA$93, _xlpm.val_prec),
_xlpm.val_prec + (_xlpm.x-_xlpm.annee_prec) * (_xlpm.val_suiv-_xlpm.val_prec)/(_xlpm.annee_suiv-_xlpm.annee_prec)
)), )</f>
        <v>6.3329847726979898</v>
      </c>
      <c r="BH41" s="29" cm="1">
        <f t="array" ref="BH41">IFERROR(IF('2. Mise en forme données entrée'!AB73 &gt; 0, '2. Mise en forme données entrée'!AB73,
_xlfn.LET(
_xlpm.x, $C41,
_xlpm.supp_zero_un, '2. Mise en forme données entrée'!AB$53:AB73 &gt; 0,
_xlpm.supp_zero_deux, '2. Mise en forme données entrée'!AB73:AB$93 &gt; 0,
_xlpm.annee_prec, _xlfn.XLOOKUP(TRUE, _xlpm.supp_zero_un, $C$21:$C41,$C41,0,-1),
_xlpm.val_prec, _xlfn.XLOOKUP(TRUE, _xlpm.supp_zero_un, '2. Mise en forme données entrée'!AB$53:AB73, _xlfn.XLOOKUP(TRUE,_xlpm.supp_zero_deux,'2. Mise en forme données entrée'!AB73:AB$93),0,-1),
_xlpm.annee_suiv, _xlfn.XLOOKUP(TRUE, _xlpm.supp_zero_deux, '2. Mise en forme données entrée'!$C73:$C$93, $C41),
_xlpm.val_suiv, _xlfn.XLOOKUP(TRUE, _xlpm.supp_zero_deux, '2. Mise en forme données entrée'!AB73:AB$93, _xlpm.val_prec),
_xlpm.val_prec + (_xlpm.x-_xlpm.annee_prec) * (_xlpm.val_suiv-_xlpm.val_prec)/(_xlpm.annee_suiv-_xlpm.annee_prec)
)), )</f>
        <v>39.950836240882197</v>
      </c>
      <c r="BJ41" s="30" cm="1">
        <f t="array" ref="BJ41">IFERROR(IF('2. Mise en forme données entrée'!AD73 &gt; 0, '2. Mise en forme données entrée'!AD73,
_xlfn.LET(
_xlpm.x, $C41,
_xlpm.supp_zero_un, '2. Mise en forme données entrée'!AD$53:AD73 &gt; 0,
_xlpm.supp_zero_deux, '2. Mise en forme données entrée'!AD73:AD$93 &gt; 0,
_xlpm.annee_prec, _xlfn.XLOOKUP(TRUE, _xlpm.supp_zero_un, $C$21:$C41,$C41,0,-1),
_xlpm.val_prec, _xlfn.XLOOKUP(TRUE, _xlpm.supp_zero_un, '2. Mise en forme données entrée'!AD$53:AD73, _xlfn.XLOOKUP(TRUE,_xlpm.supp_zero_deux,'2. Mise en forme données entrée'!AD73:AD$93),0,-1),
_xlpm.annee_suiv, _xlfn.XLOOKUP(TRUE, _xlpm.supp_zero_deux, '2. Mise en forme données entrée'!$C73:$C$93, $C41),
_xlpm.val_suiv, _xlfn.XLOOKUP(TRUE, _xlpm.supp_zero_deux, '2. Mise en forme données entrée'!AD73:AD$93, _xlpm.val_prec),
_xlpm.val_prec + (_xlpm.x-_xlpm.annee_prec) * (_xlpm.val_suiv-_xlpm.val_prec)/(_xlpm.annee_suiv-_xlpm.annee_prec)
)), )</f>
        <v>11.6561471851089</v>
      </c>
      <c r="BK41" s="30" cm="1">
        <f t="array" ref="BK41">IFERROR(IF('2. Mise en forme données entrée'!AE73 &gt; 0, '2. Mise en forme données entrée'!AE73,
_xlfn.LET(
_xlpm.x, $C41,
_xlpm.supp_zero_un, '2. Mise en forme données entrée'!AE$53:AE73 &gt; 0,
_xlpm.supp_zero_deux, '2. Mise en forme données entrée'!AE73:AE$93 &gt; 0,
_xlpm.annee_prec, _xlfn.XLOOKUP(TRUE, _xlpm.supp_zero_un, $C$21:$C41,$C41,0,-1),
_xlpm.val_prec, _xlfn.XLOOKUP(TRUE, _xlpm.supp_zero_un, '2. Mise en forme données entrée'!AE$53:AE73, _xlfn.XLOOKUP(TRUE,_xlpm.supp_zero_deux,'2. Mise en forme données entrée'!AE73:AE$93),0,-1),
_xlpm.annee_suiv, _xlfn.XLOOKUP(TRUE, _xlpm.supp_zero_deux, '2. Mise en forme données entrée'!$C73:$C$93, $C41),
_xlpm.val_suiv, _xlfn.XLOOKUP(TRUE, _xlpm.supp_zero_deux, '2. Mise en forme données entrée'!AE73:AE$93, _xlpm.val_prec),
_xlpm.val_prec + (_xlpm.x-_xlpm.annee_prec) * (_xlpm.val_suiv-_xlpm.val_prec)/(_xlpm.annee_suiv-_xlpm.annee_prec)
)), )</f>
        <v>115.980581746814</v>
      </c>
      <c r="BL41" s="30" cm="1">
        <f t="array" ref="BL41">IFERROR(IF('2. Mise en forme données entrée'!AF73 &gt; 0, '2. Mise en forme données entrée'!AF73,
_xlfn.LET(
_xlpm.x, $C41,
_xlpm.supp_zero_un, '2. Mise en forme données entrée'!AF$53:AF73 &gt; 0,
_xlpm.supp_zero_deux, '2. Mise en forme données entrée'!AF73:AF$93 &gt; 0,
_xlpm.annee_prec, _xlfn.XLOOKUP(TRUE, _xlpm.supp_zero_un, $C$21:$C41,$C41,0,-1),
_xlpm.val_prec, _xlfn.XLOOKUP(TRUE, _xlpm.supp_zero_un, '2. Mise en forme données entrée'!AF$53:AF73, _xlfn.XLOOKUP(TRUE,_xlpm.supp_zero_deux,'2. Mise en forme données entrée'!AF73:AF$93),0,-1),
_xlpm.annee_suiv, _xlfn.XLOOKUP(TRUE, _xlpm.supp_zero_deux, '2. Mise en forme données entrée'!$C73:$C$93, $C41),
_xlpm.val_suiv, _xlfn.XLOOKUP(TRUE, _xlpm.supp_zero_deux, '2. Mise en forme données entrée'!AF73:AF$93, _xlpm.val_prec),
_xlpm.val_prec + (_xlpm.x-_xlpm.annee_prec) * (_xlpm.val_suiv-_xlpm.val_prec)/(_xlpm.annee_suiv-_xlpm.annee_prec)
)), )</f>
        <v>27.2081242581623</v>
      </c>
      <c r="BM41" s="30" cm="1">
        <f t="array" ref="BM41">IFERROR(IF('2. Mise en forme données entrée'!AG73 &gt; 0, '2. Mise en forme données entrée'!AG73,
_xlfn.LET(
_xlpm.x, $C41,
_xlpm.supp_zero_un, '2. Mise en forme données entrée'!AG$53:AG73 &gt; 0,
_xlpm.supp_zero_deux, '2. Mise en forme données entrée'!AG73:AG$93 &gt; 0,
_xlpm.annee_prec, _xlfn.XLOOKUP(TRUE, _xlpm.supp_zero_un, $C$21:$C41,$C41,0,-1),
_xlpm.val_prec, _xlfn.XLOOKUP(TRUE, _xlpm.supp_zero_un, '2. Mise en forme données entrée'!AG$53:AG73, _xlfn.XLOOKUP(TRUE,_xlpm.supp_zero_deux,'2. Mise en forme données entrée'!AG73:AG$93),0,-1),
_xlpm.annee_suiv, _xlfn.XLOOKUP(TRUE, _xlpm.supp_zero_deux, '2. Mise en forme données entrée'!$C73:$C$93, $C41),
_xlpm.val_suiv, _xlfn.XLOOKUP(TRUE, _xlpm.supp_zero_deux, '2. Mise en forme données entrée'!AG73:AG$93, _xlpm.val_prec),
_xlpm.val_prec + (_xlpm.x-_xlpm.annee_prec) * (_xlpm.val_suiv-_xlpm.val_prec)/(_xlpm.annee_suiv-_xlpm.annee_prec)
)), )</f>
        <v>171.71234578920701</v>
      </c>
      <c r="BP41" s="55"/>
      <c r="BQ41" s="18" cm="1">
        <f t="array" ref="BQ41">IFERROR(IF('2. Mise en forme données entrée'!AK73 &gt; 0, '2. Mise en forme données entrée'!AK73,
_xlfn.LET(
_xlpm.x, $C41,
_xlpm.supp_zero_un, '2. Mise en forme données entrée'!AK$53:AK73 &gt; 0,
_xlpm.supp_zero_deux, '2. Mise en forme données entrée'!AK73:AK$93 &gt; 0,
_xlpm.annee_prec, _xlfn.XLOOKUP(TRUE, _xlpm.supp_zero_un, $C$21:$C41,$C41,0,-1),
_xlpm.val_prec, _xlfn.XLOOKUP(TRUE, _xlpm.supp_zero_un, '2. Mise en forme données entrée'!AK$53:AK73, _xlfn.XLOOKUP(TRUE,_xlpm.supp_zero_deux,'2. Mise en forme données entrée'!AK73:AK$93),0,-1),
_xlpm.annee_suiv, _xlfn.XLOOKUP(TRUE, _xlpm.supp_zero_deux, '2. Mise en forme données entrée'!$C73:$C$93, $C41),
_xlpm.val_suiv, _xlfn.XLOOKUP(TRUE, _xlpm.supp_zero_deux, '2. Mise en forme données entrée'!AK73:AK$93, _xlpm.val_prec),
_xlpm.val_prec + (_xlpm.x-_xlpm.annee_prec) * (_xlpm.val_suiv-_xlpm.val_prec)/(_xlpm.annee_suiv-_xlpm.annee_prec)
)), )</f>
        <v>0</v>
      </c>
      <c r="BR41" s="18" cm="1">
        <f t="array" ref="BR41">IFERROR(IF('2. Mise en forme données entrée'!AL73 &gt; 0, '2. Mise en forme données entrée'!AL73,
_xlfn.LET(
_xlpm.x, $C41,
_xlpm.supp_zero_un, '2. Mise en forme données entrée'!AL$53:AL73 &gt; 0,
_xlpm.supp_zero_deux, '2. Mise en forme données entrée'!AL73:AL$93 &gt; 0,
_xlpm.annee_prec, _xlfn.XLOOKUP(TRUE, _xlpm.supp_zero_un, $C$21:$C41,$C41,0,-1),
_xlpm.val_prec, _xlfn.XLOOKUP(TRUE, _xlpm.supp_zero_un, '2. Mise en forme données entrée'!AL$53:AL73, _xlfn.XLOOKUP(TRUE,_xlpm.supp_zero_deux,'2. Mise en forme données entrée'!AL73:AL$93),0,-1),
_xlpm.annee_suiv, _xlfn.XLOOKUP(TRUE, _xlpm.supp_zero_deux, '2. Mise en forme données entrée'!$C73:$C$93, $C41),
_xlpm.val_suiv, _xlfn.XLOOKUP(TRUE, _xlpm.supp_zero_deux, '2. Mise en forme données entrée'!AL73:AL$93, _xlpm.val_prec),
_xlpm.val_prec + (_xlpm.x-_xlpm.annee_prec) * (_xlpm.val_suiv-_xlpm.val_prec)/(_xlpm.annee_suiv-_xlpm.annee_prec)
)), )</f>
        <v>0</v>
      </c>
      <c r="BS41" s="18" cm="1">
        <f t="array" ref="BS41">IFERROR(IF('2. Mise en forme données entrée'!AM73 &gt; 0, '2. Mise en forme données entrée'!AM73,
_xlfn.LET(
_xlpm.x, $C41,
_xlpm.supp_zero_un, '2. Mise en forme données entrée'!AM$53:AM73 &gt; 0,
_xlpm.supp_zero_deux, '2. Mise en forme données entrée'!AM73:AM$93 &gt; 0,
_xlpm.annee_prec, _xlfn.XLOOKUP(TRUE, _xlpm.supp_zero_un, $C$21:$C41,$C41,0,-1),
_xlpm.val_prec, _xlfn.XLOOKUP(TRUE, _xlpm.supp_zero_un, '2. Mise en forme données entrée'!AM$53:AM73, _xlfn.XLOOKUP(TRUE,_xlpm.supp_zero_deux,'2. Mise en forme données entrée'!AM73:AM$93),0,-1),
_xlpm.annee_suiv, _xlfn.XLOOKUP(TRUE, _xlpm.supp_zero_deux, '2. Mise en forme données entrée'!$C73:$C$93, $C41),
_xlpm.val_suiv, _xlfn.XLOOKUP(TRUE, _xlpm.supp_zero_deux, '2. Mise en forme données entrée'!AM73:AM$93, _xlpm.val_prec),
_xlpm.val_prec + (_xlpm.x-_xlpm.annee_prec) * (_xlpm.val_suiv-_xlpm.val_prec)/(_xlpm.annee_suiv-_xlpm.annee_prec)
)), )</f>
        <v>0</v>
      </c>
      <c r="BT41" s="18" cm="1">
        <f t="array" ref="BT41">IFERROR(IF('2. Mise en forme données entrée'!AN73 &gt; 0, '2. Mise en forme données entrée'!AN73,
_xlfn.LET(
_xlpm.x, $C41,
_xlpm.supp_zero_un, '2. Mise en forme données entrée'!AN$53:AN73 &gt; 0,
_xlpm.supp_zero_deux, '2. Mise en forme données entrée'!AN73:AN$93 &gt; 0,
_xlpm.annee_prec, _xlfn.XLOOKUP(TRUE, _xlpm.supp_zero_un, $C$21:$C41,$C41,0,-1),
_xlpm.val_prec, _xlfn.XLOOKUP(TRUE, _xlpm.supp_zero_un, '2. Mise en forme données entrée'!AN$53:AN73, _xlfn.XLOOKUP(TRUE,_xlpm.supp_zero_deux,'2. Mise en forme données entrée'!AN73:AN$93),0,-1),
_xlpm.annee_suiv, _xlfn.XLOOKUP(TRUE, _xlpm.supp_zero_deux, '2. Mise en forme données entrée'!$C73:$C$93, $C41),
_xlpm.val_suiv, _xlfn.XLOOKUP(TRUE, _xlpm.supp_zero_deux, '2. Mise en forme données entrée'!AN73:AN$93, _xlpm.val_prec),
_xlpm.val_prec + (_xlpm.x-_xlpm.annee_prec) * (_xlpm.val_suiv-_xlpm.val_prec)/(_xlpm.annee_suiv-_xlpm.annee_prec)
)), )</f>
        <v>0</v>
      </c>
      <c r="BV41" s="29" cm="1">
        <f t="array" ref="BV41">IFERROR(IF('2. Mise en forme données entrée'!AP73 &gt; 0, '2. Mise en forme données entrée'!AP73,
_xlfn.LET(
_xlpm.x, $C41,
_xlpm.supp_zero_un, '2. Mise en forme données entrée'!AP$53:AP73 &gt; 0,
_xlpm.supp_zero_deux, '2. Mise en forme données entrée'!AP73:AP$93 &gt; 0,
_xlpm.annee_prec, _xlfn.XLOOKUP(TRUE, _xlpm.supp_zero_un, $C$21:$C41,$C41,0,-1),
_xlpm.val_prec, _xlfn.XLOOKUP(TRUE, _xlpm.supp_zero_un, '2. Mise en forme données entrée'!AP$53:AP73, _xlfn.XLOOKUP(TRUE,_xlpm.supp_zero_deux,'2. Mise en forme données entrée'!AP73:AP$93),0,-1),
_xlpm.annee_suiv, _xlfn.XLOOKUP(TRUE, _xlpm.supp_zero_deux, '2. Mise en forme données entrée'!$C73:$C$93, $C41),
_xlpm.val_suiv, _xlfn.XLOOKUP(TRUE, _xlpm.supp_zero_deux, '2. Mise en forme données entrée'!AP73:AP$93, _xlpm.val_prec),
_xlpm.val_prec + (_xlpm.x-_xlpm.annee_prec) * (_xlpm.val_suiv-_xlpm.val_prec)/(_xlpm.annee_suiv-_xlpm.annee_prec)
)), )</f>
        <v>0</v>
      </c>
      <c r="BW41" s="29" cm="1">
        <f t="array" ref="BW41">IFERROR(IF('2. Mise en forme données entrée'!AQ73 &gt; 0, '2. Mise en forme données entrée'!AQ73,
_xlfn.LET(
_xlpm.x, $C41,
_xlpm.supp_zero_un, '2. Mise en forme données entrée'!AQ$53:AQ73 &gt; 0,
_xlpm.supp_zero_deux, '2. Mise en forme données entrée'!AQ73:AQ$93 &gt; 0,
_xlpm.annee_prec, _xlfn.XLOOKUP(TRUE, _xlpm.supp_zero_un, $C$21:$C41,$C41,0,-1),
_xlpm.val_prec, _xlfn.XLOOKUP(TRUE, _xlpm.supp_zero_un, '2. Mise en forme données entrée'!AQ$53:AQ73, _xlfn.XLOOKUP(TRUE,_xlpm.supp_zero_deux,'2. Mise en forme données entrée'!AQ73:AQ$93),0,-1),
_xlpm.annee_suiv, _xlfn.XLOOKUP(TRUE, _xlpm.supp_zero_deux, '2. Mise en forme données entrée'!$C73:$C$93, $C41),
_xlpm.val_suiv, _xlfn.XLOOKUP(TRUE, _xlpm.supp_zero_deux, '2. Mise en forme données entrée'!AQ73:AQ$93, _xlpm.val_prec),
_xlpm.val_prec + (_xlpm.x-_xlpm.annee_prec) * (_xlpm.val_suiv-_xlpm.val_prec)/(_xlpm.annee_suiv-_xlpm.annee_prec)
)), )</f>
        <v>0</v>
      </c>
      <c r="BX41" s="29" cm="1">
        <f t="array" ref="BX41">IFERROR(IF('2. Mise en forme données entrée'!AR73 &gt; 0, '2. Mise en forme données entrée'!AR73,
_xlfn.LET(
_xlpm.x, $C41,
_xlpm.supp_zero_un, '2. Mise en forme données entrée'!AR$53:AR73 &gt; 0,
_xlpm.supp_zero_deux, '2. Mise en forme données entrée'!AR73:AR$93 &gt; 0,
_xlpm.annee_prec, _xlfn.XLOOKUP(TRUE, _xlpm.supp_zero_un, $C$21:$C41,$C41,0,-1),
_xlpm.val_prec, _xlfn.XLOOKUP(TRUE, _xlpm.supp_zero_un, '2. Mise en forme données entrée'!AR$53:AR73, _xlfn.XLOOKUP(TRUE,_xlpm.supp_zero_deux,'2. Mise en forme données entrée'!AR73:AR$93),0,-1),
_xlpm.annee_suiv, _xlfn.XLOOKUP(TRUE, _xlpm.supp_zero_deux, '2. Mise en forme données entrée'!$C73:$C$93, $C41),
_xlpm.val_suiv, _xlfn.XLOOKUP(TRUE, _xlpm.supp_zero_deux, '2. Mise en forme données entrée'!AR73:AR$93, _xlpm.val_prec),
_xlpm.val_prec + (_xlpm.x-_xlpm.annee_prec) * (_xlpm.val_suiv-_xlpm.val_prec)/(_xlpm.annee_suiv-_xlpm.annee_prec)
)), )</f>
        <v>0</v>
      </c>
      <c r="BY41" s="29" cm="1">
        <f t="array" ref="BY41">IFERROR(IF('2. Mise en forme données entrée'!AS73 &gt; 0, '2. Mise en forme données entrée'!AS73,
_xlfn.LET(
_xlpm.x, $C41,
_xlpm.supp_zero_un, '2. Mise en forme données entrée'!AS$53:AS73 &gt; 0,
_xlpm.supp_zero_deux, '2. Mise en forme données entrée'!AS73:AS$93 &gt; 0,
_xlpm.annee_prec, _xlfn.XLOOKUP(TRUE, _xlpm.supp_zero_un, $C$21:$C41,$C41,0,-1),
_xlpm.val_prec, _xlfn.XLOOKUP(TRUE, _xlpm.supp_zero_un, '2. Mise en forme données entrée'!AS$53:AS73, _xlfn.XLOOKUP(TRUE,_xlpm.supp_zero_deux,'2. Mise en forme données entrée'!AS73:AS$93),0,-1),
_xlpm.annee_suiv, _xlfn.XLOOKUP(TRUE, _xlpm.supp_zero_deux, '2. Mise en forme données entrée'!$C73:$C$93, $C41),
_xlpm.val_suiv, _xlfn.XLOOKUP(TRUE, _xlpm.supp_zero_deux, '2. Mise en forme données entrée'!AS73:AS$93, _xlpm.val_prec),
_xlpm.val_prec + (_xlpm.x-_xlpm.annee_prec) * (_xlpm.val_suiv-_xlpm.val_prec)/(_xlpm.annee_suiv-_xlpm.annee_prec)
)), )</f>
        <v>0</v>
      </c>
      <c r="CA41" s="29" cm="1">
        <f t="array" ref="CA41">IFERROR(IF('2. Mise en forme données entrée'!AU73 &gt; 0, '2. Mise en forme données entrée'!AU73,
_xlfn.LET(
_xlpm.x, $C41,
_xlpm.supp_zero_un, '2. Mise en forme données entrée'!AU$53:AU73 &gt; 0,
_xlpm.supp_zero_deux, '2. Mise en forme données entrée'!AU73:AU$93 &gt; 0,
_xlpm.annee_prec, _xlfn.XLOOKUP(TRUE, _xlpm.supp_zero_un, $C$21:$C41,$C41,0,-1),
_xlpm.val_prec, _xlfn.XLOOKUP(TRUE, _xlpm.supp_zero_un, '2. Mise en forme données entrée'!AU$53:AU73, _xlfn.XLOOKUP(TRUE,_xlpm.supp_zero_deux,'2. Mise en forme données entrée'!AU73:AU$93),0,-1),
_xlpm.annee_suiv, _xlfn.XLOOKUP(TRUE, _xlpm.supp_zero_deux, '2. Mise en forme données entrée'!$C73:$C$93, $C41),
_xlpm.val_suiv, _xlfn.XLOOKUP(TRUE, _xlpm.supp_zero_deux, '2. Mise en forme données entrée'!AU73:AU$93, _xlpm.val_prec),
_xlpm.val_prec + (_xlpm.x-_xlpm.annee_prec) * (_xlpm.val_suiv-_xlpm.val_prec)/(_xlpm.annee_suiv-_xlpm.annee_prec)
)), )</f>
        <v>0</v>
      </c>
      <c r="CB41" s="29" cm="1">
        <f t="array" ref="CB41">IFERROR(IF('2. Mise en forme données entrée'!AV73 &gt; 0, '2. Mise en forme données entrée'!AV73,
_xlfn.LET(
_xlpm.x, $C41,
_xlpm.supp_zero_un, '2. Mise en forme données entrée'!AV$53:AV73 &gt; 0,
_xlpm.supp_zero_deux, '2. Mise en forme données entrée'!AV73:AV$93 &gt; 0,
_xlpm.annee_prec, _xlfn.XLOOKUP(TRUE, _xlpm.supp_zero_un, $C$21:$C41,$C41,0,-1),
_xlpm.val_prec, _xlfn.XLOOKUP(TRUE, _xlpm.supp_zero_un, '2. Mise en forme données entrée'!AV$53:AV73, _xlfn.XLOOKUP(TRUE,_xlpm.supp_zero_deux,'2. Mise en forme données entrée'!AV73:AV$93),0,-1),
_xlpm.annee_suiv, _xlfn.XLOOKUP(TRUE, _xlpm.supp_zero_deux, '2. Mise en forme données entrée'!$C73:$C$93, $C41),
_xlpm.val_suiv, _xlfn.XLOOKUP(TRUE, _xlpm.supp_zero_deux, '2. Mise en forme données entrée'!AV73:AV$93, _xlpm.val_prec),
_xlpm.val_prec + (_xlpm.x-_xlpm.annee_prec) * (_xlpm.val_suiv-_xlpm.val_prec)/(_xlpm.annee_suiv-_xlpm.annee_prec)
)), )</f>
        <v>0</v>
      </c>
      <c r="CC41" s="29" cm="1">
        <f t="array" ref="CC41">IFERROR(IF('2. Mise en forme données entrée'!AW73 &gt; 0, '2. Mise en forme données entrée'!AW73,
_xlfn.LET(
_xlpm.x, $C41,
_xlpm.supp_zero_un, '2. Mise en forme données entrée'!AW$53:AW73 &gt; 0,
_xlpm.supp_zero_deux, '2. Mise en forme données entrée'!AW73:AW$93 &gt; 0,
_xlpm.annee_prec, _xlfn.XLOOKUP(TRUE, _xlpm.supp_zero_un, $C$21:$C41,$C41,0,-1),
_xlpm.val_prec, _xlfn.XLOOKUP(TRUE, _xlpm.supp_zero_un, '2. Mise en forme données entrée'!AW$53:AW73, _xlfn.XLOOKUP(TRUE,_xlpm.supp_zero_deux,'2. Mise en forme données entrée'!AW73:AW$93),0,-1),
_xlpm.annee_suiv, _xlfn.XLOOKUP(TRUE, _xlpm.supp_zero_deux, '2. Mise en forme données entrée'!$C73:$C$93, $C41),
_xlpm.val_suiv, _xlfn.XLOOKUP(TRUE, _xlpm.supp_zero_deux, '2. Mise en forme données entrée'!AW73:AW$93, _xlpm.val_prec),
_xlpm.val_prec + (_xlpm.x-_xlpm.annee_prec) * (_xlpm.val_suiv-_xlpm.val_prec)/(_xlpm.annee_suiv-_xlpm.annee_prec)
)), )</f>
        <v>0</v>
      </c>
      <c r="CD41" s="29" cm="1">
        <f t="array" ref="CD41">IFERROR(IF('2. Mise en forme données entrée'!AX73 &gt; 0, '2. Mise en forme données entrée'!AX73,
_xlfn.LET(
_xlpm.x, $C41,
_xlpm.supp_zero_un, '2. Mise en forme données entrée'!AX$53:AX73 &gt; 0,
_xlpm.supp_zero_deux, '2. Mise en forme données entrée'!AX73:AX$93 &gt; 0,
_xlpm.annee_prec, _xlfn.XLOOKUP(TRUE, _xlpm.supp_zero_un, $C$21:$C41,$C41,0,-1),
_xlpm.val_prec, _xlfn.XLOOKUP(TRUE, _xlpm.supp_zero_un, '2. Mise en forme données entrée'!AX$53:AX73, _xlfn.XLOOKUP(TRUE,_xlpm.supp_zero_deux,'2. Mise en forme données entrée'!AX73:AX$93),0,-1),
_xlpm.annee_suiv, _xlfn.XLOOKUP(TRUE, _xlpm.supp_zero_deux, '2. Mise en forme données entrée'!$C73:$C$93, $C41),
_xlpm.val_suiv, _xlfn.XLOOKUP(TRUE, _xlpm.supp_zero_deux, '2. Mise en forme données entrée'!AX73:AX$93, _xlpm.val_prec),
_xlpm.val_prec + (_xlpm.x-_xlpm.annee_prec) * (_xlpm.val_suiv-_xlpm.val_prec)/(_xlpm.annee_suiv-_xlpm.annee_prec)
)), )</f>
        <v>0</v>
      </c>
      <c r="CF41" s="29" cm="1">
        <f t="array" ref="CF41">IFERROR(IF('2. Mise en forme données entrée'!AZ73 &gt; 0, '2. Mise en forme données entrée'!AZ73,
_xlfn.LET(
_xlpm.x, $C41,
_xlpm.supp_zero_un, '2. Mise en forme données entrée'!AZ$53:AZ73 &gt; 0,
_xlpm.supp_zero_deux, '2. Mise en forme données entrée'!AZ73:AZ$93 &gt; 0,
_xlpm.annee_prec, _xlfn.XLOOKUP(TRUE, _xlpm.supp_zero_un, $C$21:$C41,$C41,0,-1),
_xlpm.val_prec, _xlfn.XLOOKUP(TRUE, _xlpm.supp_zero_un, '2. Mise en forme données entrée'!AZ$53:AZ73, _xlfn.XLOOKUP(TRUE,_xlpm.supp_zero_deux,'2. Mise en forme données entrée'!AZ73:AZ$93),0,-1),
_xlpm.annee_suiv, _xlfn.XLOOKUP(TRUE, _xlpm.supp_zero_deux, '2. Mise en forme données entrée'!$C73:$C$93, $C41),
_xlpm.val_suiv, _xlfn.XLOOKUP(TRUE, _xlpm.supp_zero_deux, '2. Mise en forme données entrée'!AZ73:AZ$93, _xlpm.val_prec),
_xlpm.val_prec + (_xlpm.x-_xlpm.annee_prec) * (_xlpm.val_suiv-_xlpm.val_prec)/(_xlpm.annee_suiv-_xlpm.annee_prec)
)), )</f>
        <v>0</v>
      </c>
      <c r="CG41" s="29" cm="1">
        <f t="array" ref="CG41">IFERROR(IF('2. Mise en forme données entrée'!BA73 &gt; 0, '2. Mise en forme données entrée'!BA73,
_xlfn.LET(
_xlpm.x, $C41,
_xlpm.supp_zero_un, '2. Mise en forme données entrée'!BA$53:BA73 &gt; 0,
_xlpm.supp_zero_deux, '2. Mise en forme données entrée'!BA73:BA$93 &gt; 0,
_xlpm.annee_prec, _xlfn.XLOOKUP(TRUE, _xlpm.supp_zero_un, $C$21:$C41,$C41,0,-1),
_xlpm.val_prec, _xlfn.XLOOKUP(TRUE, _xlpm.supp_zero_un, '2. Mise en forme données entrée'!BA$53:BA73, _xlfn.XLOOKUP(TRUE,_xlpm.supp_zero_deux,'2. Mise en forme données entrée'!BA73:BA$93),0,-1),
_xlpm.annee_suiv, _xlfn.XLOOKUP(TRUE, _xlpm.supp_zero_deux, '2. Mise en forme données entrée'!$C73:$C$93, $C41),
_xlpm.val_suiv, _xlfn.XLOOKUP(TRUE, _xlpm.supp_zero_deux, '2. Mise en forme données entrée'!BA73:BA$93, _xlpm.val_prec),
_xlpm.val_prec + (_xlpm.x-_xlpm.annee_prec) * (_xlpm.val_suiv-_xlpm.val_prec)/(_xlpm.annee_suiv-_xlpm.annee_prec)
)), )</f>
        <v>0</v>
      </c>
      <c r="CH41" s="29" cm="1">
        <f t="array" ref="CH41">IFERROR(IF('2. Mise en forme données entrée'!BB73 &gt; 0, '2. Mise en forme données entrée'!BB73,
_xlfn.LET(
_xlpm.x, $C41,
_xlpm.supp_zero_un, '2. Mise en forme données entrée'!BB$53:BB73 &gt; 0,
_xlpm.supp_zero_deux, '2. Mise en forme données entrée'!BB73:BB$93 &gt; 0,
_xlpm.annee_prec, _xlfn.XLOOKUP(TRUE, _xlpm.supp_zero_un, $C$21:$C41,$C41,0,-1),
_xlpm.val_prec, _xlfn.XLOOKUP(TRUE, _xlpm.supp_zero_un, '2. Mise en forme données entrée'!BB$53:BB73, _xlfn.XLOOKUP(TRUE,_xlpm.supp_zero_deux,'2. Mise en forme données entrée'!BB73:BB$93),0,-1),
_xlpm.annee_suiv, _xlfn.XLOOKUP(TRUE, _xlpm.supp_zero_deux, '2. Mise en forme données entrée'!$C73:$C$93, $C41),
_xlpm.val_suiv, _xlfn.XLOOKUP(TRUE, _xlpm.supp_zero_deux, '2. Mise en forme données entrée'!BB73:BB$93, _xlpm.val_prec),
_xlpm.val_prec + (_xlpm.x-_xlpm.annee_prec) * (_xlpm.val_suiv-_xlpm.val_prec)/(_xlpm.annee_suiv-_xlpm.annee_prec)
)), )</f>
        <v>0</v>
      </c>
      <c r="CI41" s="29" cm="1">
        <f t="array" ref="CI41">IFERROR(IF('2. Mise en forme données entrée'!BC73 &gt; 0, '2. Mise en forme données entrée'!BC73,
_xlfn.LET(
_xlpm.x, $C41,
_xlpm.supp_zero_un, '2. Mise en forme données entrée'!BC$53:BC73 &gt; 0,
_xlpm.supp_zero_deux, '2. Mise en forme données entrée'!BC73:BC$93 &gt; 0,
_xlpm.annee_prec, _xlfn.XLOOKUP(TRUE, _xlpm.supp_zero_un, $C$21:$C41,$C41,0,-1),
_xlpm.val_prec, _xlfn.XLOOKUP(TRUE, _xlpm.supp_zero_un, '2. Mise en forme données entrée'!BC$53:BC73, _xlfn.XLOOKUP(TRUE,_xlpm.supp_zero_deux,'2. Mise en forme données entrée'!BC73:BC$93),0,-1),
_xlpm.annee_suiv, _xlfn.XLOOKUP(TRUE, _xlpm.supp_zero_deux, '2. Mise en forme données entrée'!$C73:$C$93, $C41),
_xlpm.val_suiv, _xlfn.XLOOKUP(TRUE, _xlpm.supp_zero_deux, '2. Mise en forme données entrée'!BC73:BC$93, _xlpm.val_prec),
_xlpm.val_prec + (_xlpm.x-_xlpm.annee_prec) * (_xlpm.val_suiv-_xlpm.val_prec)/(_xlpm.annee_suiv-_xlpm.annee_prec)
)), )</f>
        <v>0</v>
      </c>
      <c r="CK41" s="29" cm="1">
        <f t="array" ref="CK41">IFERROR(IF('2. Mise en forme données entrée'!BE73 &gt; 0, '2. Mise en forme données entrée'!BE73,
_xlfn.LET(
_xlpm.x, $C41,
_xlpm.supp_zero_un, '2. Mise en forme données entrée'!BE$53:BE73 &gt; 0,
_xlpm.supp_zero_deux, '2. Mise en forme données entrée'!BE73:BE$93 &gt; 0,
_xlpm.annee_prec, _xlfn.XLOOKUP(TRUE, _xlpm.supp_zero_un, $C$21:$C41,$C41,0,-1),
_xlpm.val_prec, _xlfn.XLOOKUP(TRUE, _xlpm.supp_zero_un, '2. Mise en forme données entrée'!BE$53:BE73, _xlfn.XLOOKUP(TRUE,_xlpm.supp_zero_deux,'2. Mise en forme données entrée'!BE73:BE$93),0,-1),
_xlpm.annee_suiv, _xlfn.XLOOKUP(TRUE, _xlpm.supp_zero_deux, '2. Mise en forme données entrée'!$C73:$C$93, $C41),
_xlpm.val_suiv, _xlfn.XLOOKUP(TRUE, _xlpm.supp_zero_deux, '2. Mise en forme données entrée'!BE73:BE$93, _xlpm.val_prec),
_xlpm.val_prec + (_xlpm.x-_xlpm.annee_prec) * (_xlpm.val_suiv-_xlpm.val_prec)/(_xlpm.annee_suiv-_xlpm.annee_prec)
)), )</f>
        <v>0</v>
      </c>
      <c r="CL41" s="29" cm="1">
        <f t="array" ref="CL41">IFERROR(IF('2. Mise en forme données entrée'!BF73 &gt; 0, '2. Mise en forme données entrée'!BF73,
_xlfn.LET(
_xlpm.x, $C41,
_xlpm.supp_zero_un, '2. Mise en forme données entrée'!BF$53:BF73 &gt; 0,
_xlpm.supp_zero_deux, '2. Mise en forme données entrée'!BF73:BF$93 &gt; 0,
_xlpm.annee_prec, _xlfn.XLOOKUP(TRUE, _xlpm.supp_zero_un, $C$21:$C41,$C41,0,-1),
_xlpm.val_prec, _xlfn.XLOOKUP(TRUE, _xlpm.supp_zero_un, '2. Mise en forme données entrée'!BF$53:BF73, _xlfn.XLOOKUP(TRUE,_xlpm.supp_zero_deux,'2. Mise en forme données entrée'!BF73:BF$93),0,-1),
_xlpm.annee_suiv, _xlfn.XLOOKUP(TRUE, _xlpm.supp_zero_deux, '2. Mise en forme données entrée'!$C73:$C$93, $C41),
_xlpm.val_suiv, _xlfn.XLOOKUP(TRUE, _xlpm.supp_zero_deux, '2. Mise en forme données entrée'!BF73:BF$93, _xlpm.val_prec),
_xlpm.val_prec + (_xlpm.x-_xlpm.annee_prec) * (_xlpm.val_suiv-_xlpm.val_prec)/(_xlpm.annee_suiv-_xlpm.annee_prec)
)), )</f>
        <v>0</v>
      </c>
      <c r="CM41" s="29" cm="1">
        <f t="array" ref="CM41">IFERROR(IF('2. Mise en forme données entrée'!BG73 &gt; 0, '2. Mise en forme données entrée'!BG73,
_xlfn.LET(
_xlpm.x, $C41,
_xlpm.supp_zero_un, '2. Mise en forme données entrée'!BG$53:BG73 &gt; 0,
_xlpm.supp_zero_deux, '2. Mise en forme données entrée'!BG73:BG$93 &gt; 0,
_xlpm.annee_prec, _xlfn.XLOOKUP(TRUE, _xlpm.supp_zero_un, $C$21:$C41,$C41,0,-1),
_xlpm.val_prec, _xlfn.XLOOKUP(TRUE, _xlpm.supp_zero_un, '2. Mise en forme données entrée'!BG$53:BG73, _xlfn.XLOOKUP(TRUE,_xlpm.supp_zero_deux,'2. Mise en forme données entrée'!BG73:BG$93),0,-1),
_xlpm.annee_suiv, _xlfn.XLOOKUP(TRUE, _xlpm.supp_zero_deux, '2. Mise en forme données entrée'!$C73:$C$93, $C41),
_xlpm.val_suiv, _xlfn.XLOOKUP(TRUE, _xlpm.supp_zero_deux, '2. Mise en forme données entrée'!BG73:BG$93, _xlpm.val_prec),
_xlpm.val_prec + (_xlpm.x-_xlpm.annee_prec) * (_xlpm.val_suiv-_xlpm.val_prec)/(_xlpm.annee_suiv-_xlpm.annee_prec)
)), )</f>
        <v>0</v>
      </c>
      <c r="CN41" s="29" cm="1">
        <f t="array" ref="CN41">IFERROR(IF('2. Mise en forme données entrée'!BH73 &gt; 0, '2. Mise en forme données entrée'!BH73,
_xlfn.LET(
_xlpm.x, $C41,
_xlpm.supp_zero_un, '2. Mise en forme données entrée'!BH$53:BH73 &gt; 0,
_xlpm.supp_zero_deux, '2. Mise en forme données entrée'!BH73:BH$93 &gt; 0,
_xlpm.annee_prec, _xlfn.XLOOKUP(TRUE, _xlpm.supp_zero_un, $C$21:$C41,$C41,0,-1),
_xlpm.val_prec, _xlfn.XLOOKUP(TRUE, _xlpm.supp_zero_un, '2. Mise en forme données entrée'!BH$53:BH73, _xlfn.XLOOKUP(TRUE,_xlpm.supp_zero_deux,'2. Mise en forme données entrée'!BH73:BH$93),0,-1),
_xlpm.annee_suiv, _xlfn.XLOOKUP(TRUE, _xlpm.supp_zero_deux, '2. Mise en forme données entrée'!$C73:$C$93, $C41),
_xlpm.val_suiv, _xlfn.XLOOKUP(TRUE, _xlpm.supp_zero_deux, '2. Mise en forme données entrée'!BH73:BH$93, _xlpm.val_prec),
_xlpm.val_prec + (_xlpm.x-_xlpm.annee_prec) * (_xlpm.val_suiv-_xlpm.val_prec)/(_xlpm.annee_suiv-_xlpm.annee_prec)
)), )</f>
        <v>0</v>
      </c>
      <c r="CP41" s="30" cm="1">
        <f t="array" ref="CP41">IFERROR(IF('2. Mise en forme données entrée'!BJ73 &gt; 0, '2. Mise en forme données entrée'!BJ73,
_xlfn.LET(
_xlpm.x, $C41,
_xlpm.supp_zero_un, '2. Mise en forme données entrée'!BJ$53:BJ73 &gt; 0,
_xlpm.supp_zero_deux, '2. Mise en forme données entrée'!BJ73:BJ$93 &gt; 0,
_xlpm.annee_prec, _xlfn.XLOOKUP(TRUE, _xlpm.supp_zero_un, $C$21:$C41,$C41,0,-1),
_xlpm.val_prec, _xlfn.XLOOKUP(TRUE, _xlpm.supp_zero_un, '2. Mise en forme données entrée'!BJ$53:BJ73, _xlfn.XLOOKUP(TRUE,_xlpm.supp_zero_deux,'2. Mise en forme données entrée'!BJ73:BJ$93),0,-1),
_xlpm.annee_suiv, _xlfn.XLOOKUP(TRUE, _xlpm.supp_zero_deux, '2. Mise en forme données entrée'!$C73:$C$93, $C41),
_xlpm.val_suiv, _xlfn.XLOOKUP(TRUE, _xlpm.supp_zero_deux, '2. Mise en forme données entrée'!BJ73:BJ$93, _xlpm.val_prec),
_xlpm.val_prec + (_xlpm.x-_xlpm.annee_prec) * (_xlpm.val_suiv-_xlpm.val_prec)/(_xlpm.annee_suiv-_xlpm.annee_prec)
)), )</f>
        <v>0</v>
      </c>
      <c r="CQ41" s="30" cm="1">
        <f t="array" ref="CQ41">IFERROR(IF('2. Mise en forme données entrée'!BK73 &gt; 0, '2. Mise en forme données entrée'!BK73,
_xlfn.LET(
_xlpm.x, $C41,
_xlpm.supp_zero_un, '2. Mise en forme données entrée'!BK$53:BK73 &gt; 0,
_xlpm.supp_zero_deux, '2. Mise en forme données entrée'!BK73:BK$93 &gt; 0,
_xlpm.annee_prec, _xlfn.XLOOKUP(TRUE, _xlpm.supp_zero_un, $C$21:$C41,$C41,0,-1),
_xlpm.val_prec, _xlfn.XLOOKUP(TRUE, _xlpm.supp_zero_un, '2. Mise en forme données entrée'!BK$53:BK73, _xlfn.XLOOKUP(TRUE,_xlpm.supp_zero_deux,'2. Mise en forme données entrée'!BK73:BK$93),0,-1),
_xlpm.annee_suiv, _xlfn.XLOOKUP(TRUE, _xlpm.supp_zero_deux, '2. Mise en forme données entrée'!$C73:$C$93, $C41),
_xlpm.val_suiv, _xlfn.XLOOKUP(TRUE, _xlpm.supp_zero_deux, '2. Mise en forme données entrée'!BK73:BK$93, _xlpm.val_prec),
_xlpm.val_prec + (_xlpm.x-_xlpm.annee_prec) * (_xlpm.val_suiv-_xlpm.val_prec)/(_xlpm.annee_suiv-_xlpm.annee_prec)
)), )</f>
        <v>0</v>
      </c>
      <c r="CR41" s="30" cm="1">
        <f t="array" ref="CR41">IFERROR(IF('2. Mise en forme données entrée'!BL73 &gt; 0, '2. Mise en forme données entrée'!BL73,
_xlfn.LET(
_xlpm.x, $C41,
_xlpm.supp_zero_un, '2. Mise en forme données entrée'!BL$53:BL73 &gt; 0,
_xlpm.supp_zero_deux, '2. Mise en forme données entrée'!BL73:BL$93 &gt; 0,
_xlpm.annee_prec, _xlfn.XLOOKUP(TRUE, _xlpm.supp_zero_un, $C$21:$C41,$C41,0,-1),
_xlpm.val_prec, _xlfn.XLOOKUP(TRUE, _xlpm.supp_zero_un, '2. Mise en forme données entrée'!BL$53:BL73, _xlfn.XLOOKUP(TRUE,_xlpm.supp_zero_deux,'2. Mise en forme données entrée'!BL73:BL$93),0,-1),
_xlpm.annee_suiv, _xlfn.XLOOKUP(TRUE, _xlpm.supp_zero_deux, '2. Mise en forme données entrée'!$C73:$C$93, $C41),
_xlpm.val_suiv, _xlfn.XLOOKUP(TRUE, _xlpm.supp_zero_deux, '2. Mise en forme données entrée'!BL73:BL$93, _xlpm.val_prec),
_xlpm.val_prec + (_xlpm.x-_xlpm.annee_prec) * (_xlpm.val_suiv-_xlpm.val_prec)/(_xlpm.annee_suiv-_xlpm.annee_prec)
)), )</f>
        <v>0</v>
      </c>
      <c r="CS41" s="30" cm="1">
        <f t="array" ref="CS41">IFERROR(IF('2. Mise en forme données entrée'!BM73 &gt; 0, '2. Mise en forme données entrée'!BM73,
_xlfn.LET(
_xlpm.x, $C41,
_xlpm.supp_zero_un, '2. Mise en forme données entrée'!BM$53:BM73 &gt; 0,
_xlpm.supp_zero_deux, '2. Mise en forme données entrée'!BM73:BM$93 &gt; 0,
_xlpm.annee_prec, _xlfn.XLOOKUP(TRUE, _xlpm.supp_zero_un, $C$21:$C41,$C41,0,-1),
_xlpm.val_prec, _xlfn.XLOOKUP(TRUE, _xlpm.supp_zero_un, '2. Mise en forme données entrée'!BM$53:BM73, _xlfn.XLOOKUP(TRUE,_xlpm.supp_zero_deux,'2. Mise en forme données entrée'!BM73:BM$93),0,-1),
_xlpm.annee_suiv, _xlfn.XLOOKUP(TRUE, _xlpm.supp_zero_deux, '2. Mise en forme données entrée'!$C73:$C$93, $C41),
_xlpm.val_suiv, _xlfn.XLOOKUP(TRUE, _xlpm.supp_zero_deux, '2. Mise en forme données entrée'!BM73:BM$93, _xlpm.val_prec),
_xlpm.val_prec + (_xlpm.x-_xlpm.annee_prec) * (_xlpm.val_suiv-_xlpm.val_prec)/(_xlpm.annee_suiv-_xlpm.annee_prec)
)), )</f>
        <v>0</v>
      </c>
      <c r="CV41" s="55"/>
      <c r="CW41" s="18" cm="1">
        <f t="array" ref="CW41">IFERROR(IF('2. Mise en forme données entrée'!BQ73 &gt; 0, '2. Mise en forme données entrée'!BQ73,
_xlfn.LET(
_xlpm.x, $C41,
_xlpm.supp_zero_un, '2. Mise en forme données entrée'!BQ$53:BQ73 &gt; 0,
_xlpm.supp_zero_deux, '2. Mise en forme données entrée'!BQ73:BQ$93 &gt; 0,
_xlpm.annee_prec, _xlfn.XLOOKUP(TRUE, _xlpm.supp_zero_un, $C$21:$C41,$C41,0,-1),
_xlpm.val_prec, _xlfn.XLOOKUP(TRUE, _xlpm.supp_zero_un, '2. Mise en forme données entrée'!BQ$53:BQ73, _xlfn.XLOOKUP(TRUE,_xlpm.supp_zero_deux,'2. Mise en forme données entrée'!BQ73:BQ$93),0,-1),
_xlpm.annee_suiv, _xlfn.XLOOKUP(TRUE, _xlpm.supp_zero_deux, '2. Mise en forme données entrée'!$C73:$C$93, $C41),
_xlpm.val_suiv, _xlfn.XLOOKUP(TRUE, _xlpm.supp_zero_deux, '2. Mise en forme données entrée'!BQ73:BQ$93, _xlpm.val_prec),
_xlpm.val_prec + (_xlpm.x-_xlpm.annee_prec) * (_xlpm.val_suiv-_xlpm.val_prec)/(_xlpm.annee_suiv-_xlpm.annee_prec)
)), )</f>
        <v>0</v>
      </c>
      <c r="CX41" s="18" cm="1">
        <f t="array" ref="CX41">IFERROR(IF('2. Mise en forme données entrée'!BR73 &gt; 0, '2. Mise en forme données entrée'!BR73,
_xlfn.LET(
_xlpm.x, $C41,
_xlpm.supp_zero_un, '2. Mise en forme données entrée'!BR$53:BR73 &gt; 0,
_xlpm.supp_zero_deux, '2. Mise en forme données entrée'!BR73:BR$93 &gt; 0,
_xlpm.annee_prec, _xlfn.XLOOKUP(TRUE, _xlpm.supp_zero_un, $C$21:$C41,$C41,0,-1),
_xlpm.val_prec, _xlfn.XLOOKUP(TRUE, _xlpm.supp_zero_un, '2. Mise en forme données entrée'!BR$53:BR73, _xlfn.XLOOKUP(TRUE,_xlpm.supp_zero_deux,'2. Mise en forme données entrée'!BR73:BR$93),0,-1),
_xlpm.annee_suiv, _xlfn.XLOOKUP(TRUE, _xlpm.supp_zero_deux, '2. Mise en forme données entrée'!$C73:$C$93, $C41),
_xlpm.val_suiv, _xlfn.XLOOKUP(TRUE, _xlpm.supp_zero_deux, '2. Mise en forme données entrée'!BR73:BR$93, _xlpm.val_prec),
_xlpm.val_prec + (_xlpm.x-_xlpm.annee_prec) * (_xlpm.val_suiv-_xlpm.val_prec)/(_xlpm.annee_suiv-_xlpm.annee_prec)
)), )</f>
        <v>0</v>
      </c>
      <c r="CY41" s="18" cm="1">
        <f t="array" ref="CY41">IFERROR(IF('2. Mise en forme données entrée'!BS73 &gt; 0, '2. Mise en forme données entrée'!BS73,
_xlfn.LET(
_xlpm.x, $C41,
_xlpm.supp_zero_un, '2. Mise en forme données entrée'!BS$53:BS73 &gt; 0,
_xlpm.supp_zero_deux, '2. Mise en forme données entrée'!BS73:BS$93 &gt; 0,
_xlpm.annee_prec, _xlfn.XLOOKUP(TRUE, _xlpm.supp_zero_un, $C$21:$C41,$C41,0,-1),
_xlpm.val_prec, _xlfn.XLOOKUP(TRUE, _xlpm.supp_zero_un, '2. Mise en forme données entrée'!BS$53:BS73, _xlfn.XLOOKUP(TRUE,_xlpm.supp_zero_deux,'2. Mise en forme données entrée'!BS73:BS$93),0,-1),
_xlpm.annee_suiv, _xlfn.XLOOKUP(TRUE, _xlpm.supp_zero_deux, '2. Mise en forme données entrée'!$C73:$C$93, $C41),
_xlpm.val_suiv, _xlfn.XLOOKUP(TRUE, _xlpm.supp_zero_deux, '2. Mise en forme données entrée'!BS73:BS$93, _xlpm.val_prec),
_xlpm.val_prec + (_xlpm.x-_xlpm.annee_prec) * (_xlpm.val_suiv-_xlpm.val_prec)/(_xlpm.annee_suiv-_xlpm.annee_prec)
)), )</f>
        <v>0</v>
      </c>
      <c r="CZ41" s="18" cm="1">
        <f t="array" ref="CZ41">IFERROR(IF('2. Mise en forme données entrée'!BT73 &gt; 0, '2. Mise en forme données entrée'!BT73,
_xlfn.LET(
_xlpm.x, $C41,
_xlpm.supp_zero_un, '2. Mise en forme données entrée'!BT$53:BT73 &gt; 0,
_xlpm.supp_zero_deux, '2. Mise en forme données entrée'!BT73:BT$93 &gt; 0,
_xlpm.annee_prec, _xlfn.XLOOKUP(TRUE, _xlpm.supp_zero_un, $C$21:$C41,$C41,0,-1),
_xlpm.val_prec, _xlfn.XLOOKUP(TRUE, _xlpm.supp_zero_un, '2. Mise en forme données entrée'!BT$53:BT73, _xlfn.XLOOKUP(TRUE,_xlpm.supp_zero_deux,'2. Mise en forme données entrée'!BT73:BT$93),0,-1),
_xlpm.annee_suiv, _xlfn.XLOOKUP(TRUE, _xlpm.supp_zero_deux, '2. Mise en forme données entrée'!$C73:$C$93, $C41),
_xlpm.val_suiv, _xlfn.XLOOKUP(TRUE, _xlpm.supp_zero_deux, '2. Mise en forme données entrée'!BT73:BT$93, _xlpm.val_prec),
_xlpm.val_prec + (_xlpm.x-_xlpm.annee_prec) * (_xlpm.val_suiv-_xlpm.val_prec)/(_xlpm.annee_suiv-_xlpm.annee_prec)
)), )</f>
        <v>0</v>
      </c>
      <c r="DB41" s="29" cm="1">
        <f t="array" ref="DB41">IFERROR(IF('2. Mise en forme données entrée'!BV73 &gt; 0, '2. Mise en forme données entrée'!BV73,
_xlfn.LET(
_xlpm.x, $C41,
_xlpm.supp_zero_un, '2. Mise en forme données entrée'!BV$53:BV73 &gt; 0,
_xlpm.supp_zero_deux, '2. Mise en forme données entrée'!BV73:BV$93 &gt; 0,
_xlpm.annee_prec, _xlfn.XLOOKUP(TRUE, _xlpm.supp_zero_un, $C$21:$C41,$C41,0,-1),
_xlpm.val_prec, _xlfn.XLOOKUP(TRUE, _xlpm.supp_zero_un, '2. Mise en forme données entrée'!BV$53:BV73, _xlfn.XLOOKUP(TRUE,_xlpm.supp_zero_deux,'2. Mise en forme données entrée'!BV73:BV$93),0,-1),
_xlpm.annee_suiv, _xlfn.XLOOKUP(TRUE, _xlpm.supp_zero_deux, '2. Mise en forme données entrée'!$C73:$C$93, $C41),
_xlpm.val_suiv, _xlfn.XLOOKUP(TRUE, _xlpm.supp_zero_deux, '2. Mise en forme données entrée'!BV73:BV$93, _xlpm.val_prec),
_xlpm.val_prec + (_xlpm.x-_xlpm.annee_prec) * (_xlpm.val_suiv-_xlpm.val_prec)/(_xlpm.annee_suiv-_xlpm.annee_prec)
)), )</f>
        <v>0</v>
      </c>
      <c r="DC41" s="29" cm="1">
        <f t="array" ref="DC41">IFERROR(IF('2. Mise en forme données entrée'!BW73 &gt; 0, '2. Mise en forme données entrée'!BW73,
_xlfn.LET(
_xlpm.x, $C41,
_xlpm.supp_zero_un, '2. Mise en forme données entrée'!BW$53:BW73 &gt; 0,
_xlpm.supp_zero_deux, '2. Mise en forme données entrée'!BW73:BW$93 &gt; 0,
_xlpm.annee_prec, _xlfn.XLOOKUP(TRUE, _xlpm.supp_zero_un, $C$21:$C41,$C41,0,-1),
_xlpm.val_prec, _xlfn.XLOOKUP(TRUE, _xlpm.supp_zero_un, '2. Mise en forme données entrée'!BW$53:BW73, _xlfn.XLOOKUP(TRUE,_xlpm.supp_zero_deux,'2. Mise en forme données entrée'!BW73:BW$93),0,-1),
_xlpm.annee_suiv, _xlfn.XLOOKUP(TRUE, _xlpm.supp_zero_deux, '2. Mise en forme données entrée'!$C73:$C$93, $C41),
_xlpm.val_suiv, _xlfn.XLOOKUP(TRUE, _xlpm.supp_zero_deux, '2. Mise en forme données entrée'!BW73:BW$93, _xlpm.val_prec),
_xlpm.val_prec + (_xlpm.x-_xlpm.annee_prec) * (_xlpm.val_suiv-_xlpm.val_prec)/(_xlpm.annee_suiv-_xlpm.annee_prec)
)), )</f>
        <v>0</v>
      </c>
      <c r="DD41" s="29" cm="1">
        <f t="array" ref="DD41">IFERROR(IF('2. Mise en forme données entrée'!BX73 &gt; 0, '2. Mise en forme données entrée'!BX73,
_xlfn.LET(
_xlpm.x, $C41,
_xlpm.supp_zero_un, '2. Mise en forme données entrée'!BX$53:BX73 &gt; 0,
_xlpm.supp_zero_deux, '2. Mise en forme données entrée'!BX73:BX$93 &gt; 0,
_xlpm.annee_prec, _xlfn.XLOOKUP(TRUE, _xlpm.supp_zero_un, $C$21:$C41,$C41,0,-1),
_xlpm.val_prec, _xlfn.XLOOKUP(TRUE, _xlpm.supp_zero_un, '2. Mise en forme données entrée'!BX$53:BX73, _xlfn.XLOOKUP(TRUE,_xlpm.supp_zero_deux,'2. Mise en forme données entrée'!BX73:BX$93),0,-1),
_xlpm.annee_suiv, _xlfn.XLOOKUP(TRUE, _xlpm.supp_zero_deux, '2. Mise en forme données entrée'!$C73:$C$93, $C41),
_xlpm.val_suiv, _xlfn.XLOOKUP(TRUE, _xlpm.supp_zero_deux, '2. Mise en forme données entrée'!BX73:BX$93, _xlpm.val_prec),
_xlpm.val_prec + (_xlpm.x-_xlpm.annee_prec) * (_xlpm.val_suiv-_xlpm.val_prec)/(_xlpm.annee_suiv-_xlpm.annee_prec)
)), )</f>
        <v>0</v>
      </c>
      <c r="DE41" s="29" cm="1">
        <f t="array" ref="DE41">IFERROR(IF('2. Mise en forme données entrée'!BY73 &gt; 0, '2. Mise en forme données entrée'!BY73,
_xlfn.LET(
_xlpm.x, $C41,
_xlpm.supp_zero_un, '2. Mise en forme données entrée'!BY$53:BY73 &gt; 0,
_xlpm.supp_zero_deux, '2. Mise en forme données entrée'!BY73:BY$93 &gt; 0,
_xlpm.annee_prec, _xlfn.XLOOKUP(TRUE, _xlpm.supp_zero_un, $C$21:$C41,$C41,0,-1),
_xlpm.val_prec, _xlfn.XLOOKUP(TRUE, _xlpm.supp_zero_un, '2. Mise en forme données entrée'!BY$53:BY73, _xlfn.XLOOKUP(TRUE,_xlpm.supp_zero_deux,'2. Mise en forme données entrée'!BY73:BY$93),0,-1),
_xlpm.annee_suiv, _xlfn.XLOOKUP(TRUE, _xlpm.supp_zero_deux, '2. Mise en forme données entrée'!$C73:$C$93, $C41),
_xlpm.val_suiv, _xlfn.XLOOKUP(TRUE, _xlpm.supp_zero_deux, '2. Mise en forme données entrée'!BY73:BY$93, _xlpm.val_prec),
_xlpm.val_prec + (_xlpm.x-_xlpm.annee_prec) * (_xlpm.val_suiv-_xlpm.val_prec)/(_xlpm.annee_suiv-_xlpm.annee_prec)
)), )</f>
        <v>0</v>
      </c>
      <c r="DG41" s="29" cm="1">
        <f t="array" ref="DG41">IFERROR(IF('2. Mise en forme données entrée'!CA73 &gt; 0, '2. Mise en forme données entrée'!CA73,
_xlfn.LET(
_xlpm.x, $C41,
_xlpm.supp_zero_un, '2. Mise en forme données entrée'!CA$53:CA73 &gt; 0,
_xlpm.supp_zero_deux, '2. Mise en forme données entrée'!CA73:CA$93 &gt; 0,
_xlpm.annee_prec, _xlfn.XLOOKUP(TRUE, _xlpm.supp_zero_un, $C$21:$C41,$C41,0,-1),
_xlpm.val_prec, _xlfn.XLOOKUP(TRUE, _xlpm.supp_zero_un, '2. Mise en forme données entrée'!CA$53:CA73, _xlfn.XLOOKUP(TRUE,_xlpm.supp_zero_deux,'2. Mise en forme données entrée'!CA73:CA$93),0,-1),
_xlpm.annee_suiv, _xlfn.XLOOKUP(TRUE, _xlpm.supp_zero_deux, '2. Mise en forme données entrée'!$C73:$C$93, $C41),
_xlpm.val_suiv, _xlfn.XLOOKUP(TRUE, _xlpm.supp_zero_deux, '2. Mise en forme données entrée'!CA73:CA$93, _xlpm.val_prec),
_xlpm.val_prec + (_xlpm.x-_xlpm.annee_prec) * (_xlpm.val_suiv-_xlpm.val_prec)/(_xlpm.annee_suiv-_xlpm.annee_prec)
)), )</f>
        <v>0</v>
      </c>
      <c r="DH41" s="29" cm="1">
        <f t="array" ref="DH41">IFERROR(IF('2. Mise en forme données entrée'!CB73 &gt; 0, '2. Mise en forme données entrée'!CB73,
_xlfn.LET(
_xlpm.x, $C41,
_xlpm.supp_zero_un, '2. Mise en forme données entrée'!CB$53:CB73 &gt; 0,
_xlpm.supp_zero_deux, '2. Mise en forme données entrée'!CB73:CB$93 &gt; 0,
_xlpm.annee_prec, _xlfn.XLOOKUP(TRUE, _xlpm.supp_zero_un, $C$21:$C41,$C41,0,-1),
_xlpm.val_prec, _xlfn.XLOOKUP(TRUE, _xlpm.supp_zero_un, '2. Mise en forme données entrée'!CB$53:CB73, _xlfn.XLOOKUP(TRUE,_xlpm.supp_zero_deux,'2. Mise en forme données entrée'!CB73:CB$93),0,-1),
_xlpm.annee_suiv, _xlfn.XLOOKUP(TRUE, _xlpm.supp_zero_deux, '2. Mise en forme données entrée'!$C73:$C$93, $C41),
_xlpm.val_suiv, _xlfn.XLOOKUP(TRUE, _xlpm.supp_zero_deux, '2. Mise en forme données entrée'!CB73:CB$93, _xlpm.val_prec),
_xlpm.val_prec + (_xlpm.x-_xlpm.annee_prec) * (_xlpm.val_suiv-_xlpm.val_prec)/(_xlpm.annee_suiv-_xlpm.annee_prec)
)), )</f>
        <v>0</v>
      </c>
      <c r="DI41" s="29" cm="1">
        <f t="array" ref="DI41">IFERROR(IF('2. Mise en forme données entrée'!CC73 &gt; 0, '2. Mise en forme données entrée'!CC73,
_xlfn.LET(
_xlpm.x, $C41,
_xlpm.supp_zero_un, '2. Mise en forme données entrée'!CC$53:CC73 &gt; 0,
_xlpm.supp_zero_deux, '2. Mise en forme données entrée'!CC73:CC$93 &gt; 0,
_xlpm.annee_prec, _xlfn.XLOOKUP(TRUE, _xlpm.supp_zero_un, $C$21:$C41,$C41,0,-1),
_xlpm.val_prec, _xlfn.XLOOKUP(TRUE, _xlpm.supp_zero_un, '2. Mise en forme données entrée'!CC$53:CC73, _xlfn.XLOOKUP(TRUE,_xlpm.supp_zero_deux,'2. Mise en forme données entrée'!CC73:CC$93),0,-1),
_xlpm.annee_suiv, _xlfn.XLOOKUP(TRUE, _xlpm.supp_zero_deux, '2. Mise en forme données entrée'!$C73:$C$93, $C41),
_xlpm.val_suiv, _xlfn.XLOOKUP(TRUE, _xlpm.supp_zero_deux, '2. Mise en forme données entrée'!CC73:CC$93, _xlpm.val_prec),
_xlpm.val_prec + (_xlpm.x-_xlpm.annee_prec) * (_xlpm.val_suiv-_xlpm.val_prec)/(_xlpm.annee_suiv-_xlpm.annee_prec)
)), )</f>
        <v>0</v>
      </c>
      <c r="DJ41" s="29" cm="1">
        <f t="array" ref="DJ41">IFERROR(IF('2. Mise en forme données entrée'!CD73 &gt; 0, '2. Mise en forme données entrée'!CD73,
_xlfn.LET(
_xlpm.x, $C41,
_xlpm.supp_zero_un, '2. Mise en forme données entrée'!CD$53:CD73 &gt; 0,
_xlpm.supp_zero_deux, '2. Mise en forme données entrée'!CD73:CD$93 &gt; 0,
_xlpm.annee_prec, _xlfn.XLOOKUP(TRUE, _xlpm.supp_zero_un, $C$21:$C41,$C41,0,-1),
_xlpm.val_prec, _xlfn.XLOOKUP(TRUE, _xlpm.supp_zero_un, '2. Mise en forme données entrée'!CD$53:CD73, _xlfn.XLOOKUP(TRUE,_xlpm.supp_zero_deux,'2. Mise en forme données entrée'!CD73:CD$93),0,-1),
_xlpm.annee_suiv, _xlfn.XLOOKUP(TRUE, _xlpm.supp_zero_deux, '2. Mise en forme données entrée'!$C73:$C$93, $C41),
_xlpm.val_suiv, _xlfn.XLOOKUP(TRUE, _xlpm.supp_zero_deux, '2. Mise en forme données entrée'!CD73:CD$93, _xlpm.val_prec),
_xlpm.val_prec + (_xlpm.x-_xlpm.annee_prec) * (_xlpm.val_suiv-_xlpm.val_prec)/(_xlpm.annee_suiv-_xlpm.annee_prec)
)), )</f>
        <v>0</v>
      </c>
      <c r="DL41" s="29" cm="1">
        <f t="array" ref="DL41">IFERROR(IF('2. Mise en forme données entrée'!CF73 &gt; 0, '2. Mise en forme données entrée'!CF73,
_xlfn.LET(
_xlpm.x, $C41,
_xlpm.supp_zero_un, '2. Mise en forme données entrée'!CF$53:CF73 &gt; 0,
_xlpm.supp_zero_deux, '2. Mise en forme données entrée'!CF73:CF$93 &gt; 0,
_xlpm.annee_prec, _xlfn.XLOOKUP(TRUE, _xlpm.supp_zero_un, $C$21:$C41,$C41,0,-1),
_xlpm.val_prec, _xlfn.XLOOKUP(TRUE, _xlpm.supp_zero_un, '2. Mise en forme données entrée'!CF$53:CF73, _xlfn.XLOOKUP(TRUE,_xlpm.supp_zero_deux,'2. Mise en forme données entrée'!CF73:CF$93),0,-1),
_xlpm.annee_suiv, _xlfn.XLOOKUP(TRUE, _xlpm.supp_zero_deux, '2. Mise en forme données entrée'!$C73:$C$93, $C41),
_xlpm.val_suiv, _xlfn.XLOOKUP(TRUE, _xlpm.supp_zero_deux, '2. Mise en forme données entrée'!CF73:CF$93, _xlpm.val_prec),
_xlpm.val_prec + (_xlpm.x-_xlpm.annee_prec) * (_xlpm.val_suiv-_xlpm.val_prec)/(_xlpm.annee_suiv-_xlpm.annee_prec)
)), )</f>
        <v>0</v>
      </c>
      <c r="DM41" s="29" cm="1">
        <f t="array" ref="DM41">IFERROR(IF('2. Mise en forme données entrée'!CG73 &gt; 0, '2. Mise en forme données entrée'!CG73,
_xlfn.LET(
_xlpm.x, $C41,
_xlpm.supp_zero_un, '2. Mise en forme données entrée'!CG$53:CG73 &gt; 0,
_xlpm.supp_zero_deux, '2. Mise en forme données entrée'!CG73:CG$93 &gt; 0,
_xlpm.annee_prec, _xlfn.XLOOKUP(TRUE, _xlpm.supp_zero_un, $C$21:$C41,$C41,0,-1),
_xlpm.val_prec, _xlfn.XLOOKUP(TRUE, _xlpm.supp_zero_un, '2. Mise en forme données entrée'!CG$53:CG73, _xlfn.XLOOKUP(TRUE,_xlpm.supp_zero_deux,'2. Mise en forme données entrée'!CG73:CG$93),0,-1),
_xlpm.annee_suiv, _xlfn.XLOOKUP(TRUE, _xlpm.supp_zero_deux, '2. Mise en forme données entrée'!$C73:$C$93, $C41),
_xlpm.val_suiv, _xlfn.XLOOKUP(TRUE, _xlpm.supp_zero_deux, '2. Mise en forme données entrée'!CG73:CG$93, _xlpm.val_prec),
_xlpm.val_prec + (_xlpm.x-_xlpm.annee_prec) * (_xlpm.val_suiv-_xlpm.val_prec)/(_xlpm.annee_suiv-_xlpm.annee_prec)
)), )</f>
        <v>0</v>
      </c>
      <c r="DN41" s="29" cm="1">
        <f t="array" ref="DN41">IFERROR(IF('2. Mise en forme données entrée'!CH73 &gt; 0, '2. Mise en forme données entrée'!CH73,
_xlfn.LET(
_xlpm.x, $C41,
_xlpm.supp_zero_un, '2. Mise en forme données entrée'!CH$53:CH73 &gt; 0,
_xlpm.supp_zero_deux, '2. Mise en forme données entrée'!CH73:CH$93 &gt; 0,
_xlpm.annee_prec, _xlfn.XLOOKUP(TRUE, _xlpm.supp_zero_un, $C$21:$C41,$C41,0,-1),
_xlpm.val_prec, _xlfn.XLOOKUP(TRUE, _xlpm.supp_zero_un, '2. Mise en forme données entrée'!CH$53:CH73, _xlfn.XLOOKUP(TRUE,_xlpm.supp_zero_deux,'2. Mise en forme données entrée'!CH73:CH$93),0,-1),
_xlpm.annee_suiv, _xlfn.XLOOKUP(TRUE, _xlpm.supp_zero_deux, '2. Mise en forme données entrée'!$C73:$C$93, $C41),
_xlpm.val_suiv, _xlfn.XLOOKUP(TRUE, _xlpm.supp_zero_deux, '2. Mise en forme données entrée'!CH73:CH$93, _xlpm.val_prec),
_xlpm.val_prec + (_xlpm.x-_xlpm.annee_prec) * (_xlpm.val_suiv-_xlpm.val_prec)/(_xlpm.annee_suiv-_xlpm.annee_prec)
)), )</f>
        <v>0</v>
      </c>
      <c r="DO41" s="29" cm="1">
        <f t="array" ref="DO41">IFERROR(IF('2. Mise en forme données entrée'!CI73 &gt; 0, '2. Mise en forme données entrée'!CI73,
_xlfn.LET(
_xlpm.x, $C41,
_xlpm.supp_zero_un, '2. Mise en forme données entrée'!CI$53:CI73 &gt; 0,
_xlpm.supp_zero_deux, '2. Mise en forme données entrée'!CI73:CI$93 &gt; 0,
_xlpm.annee_prec, _xlfn.XLOOKUP(TRUE, _xlpm.supp_zero_un, $C$21:$C41,$C41,0,-1),
_xlpm.val_prec, _xlfn.XLOOKUP(TRUE, _xlpm.supp_zero_un, '2. Mise en forme données entrée'!CI$53:CI73, _xlfn.XLOOKUP(TRUE,_xlpm.supp_zero_deux,'2. Mise en forme données entrée'!CI73:CI$93),0,-1),
_xlpm.annee_suiv, _xlfn.XLOOKUP(TRUE, _xlpm.supp_zero_deux, '2. Mise en forme données entrée'!$C73:$C$93, $C41),
_xlpm.val_suiv, _xlfn.XLOOKUP(TRUE, _xlpm.supp_zero_deux, '2. Mise en forme données entrée'!CI73:CI$93, _xlpm.val_prec),
_xlpm.val_prec + (_xlpm.x-_xlpm.annee_prec) * (_xlpm.val_suiv-_xlpm.val_prec)/(_xlpm.annee_suiv-_xlpm.annee_prec)
)), )</f>
        <v>0</v>
      </c>
      <c r="DQ41" s="29" cm="1">
        <f t="array" ref="DQ41">IFERROR(IF('2. Mise en forme données entrée'!CK73 &gt; 0, '2. Mise en forme données entrée'!CK73,
_xlfn.LET(
_xlpm.x, $C41,
_xlpm.supp_zero_un, '2. Mise en forme données entrée'!CK$53:CK73 &gt; 0,
_xlpm.supp_zero_deux, '2. Mise en forme données entrée'!CK73:CK$93 &gt; 0,
_xlpm.annee_prec, _xlfn.XLOOKUP(TRUE, _xlpm.supp_zero_un, $C$21:$C41,$C41,0,-1),
_xlpm.val_prec, _xlfn.XLOOKUP(TRUE, _xlpm.supp_zero_un, '2. Mise en forme données entrée'!CK$53:CK73, _xlfn.XLOOKUP(TRUE,_xlpm.supp_zero_deux,'2. Mise en forme données entrée'!CK73:CK$93),0,-1),
_xlpm.annee_suiv, _xlfn.XLOOKUP(TRUE, _xlpm.supp_zero_deux, '2. Mise en forme données entrée'!$C73:$C$93, $C41),
_xlpm.val_suiv, _xlfn.XLOOKUP(TRUE, _xlpm.supp_zero_deux, '2. Mise en forme données entrée'!CK73:CK$93, _xlpm.val_prec),
_xlpm.val_prec + (_xlpm.x-_xlpm.annee_prec) * (_xlpm.val_suiv-_xlpm.val_prec)/(_xlpm.annee_suiv-_xlpm.annee_prec)
)), )</f>
        <v>0</v>
      </c>
      <c r="DR41" s="29" cm="1">
        <f t="array" ref="DR41">IFERROR(IF('2. Mise en forme données entrée'!CL73 &gt; 0, '2. Mise en forme données entrée'!CL73,
_xlfn.LET(
_xlpm.x, $C41,
_xlpm.supp_zero_un, '2. Mise en forme données entrée'!CL$53:CL73 &gt; 0,
_xlpm.supp_zero_deux, '2. Mise en forme données entrée'!CL73:CL$93 &gt; 0,
_xlpm.annee_prec, _xlfn.XLOOKUP(TRUE, _xlpm.supp_zero_un, $C$21:$C41,$C41,0,-1),
_xlpm.val_prec, _xlfn.XLOOKUP(TRUE, _xlpm.supp_zero_un, '2. Mise en forme données entrée'!CL$53:CL73, _xlfn.XLOOKUP(TRUE,_xlpm.supp_zero_deux,'2. Mise en forme données entrée'!CL73:CL$93),0,-1),
_xlpm.annee_suiv, _xlfn.XLOOKUP(TRUE, _xlpm.supp_zero_deux, '2. Mise en forme données entrée'!$C73:$C$93, $C41),
_xlpm.val_suiv, _xlfn.XLOOKUP(TRUE, _xlpm.supp_zero_deux, '2. Mise en forme données entrée'!CL73:CL$93, _xlpm.val_prec),
_xlpm.val_prec + (_xlpm.x-_xlpm.annee_prec) * (_xlpm.val_suiv-_xlpm.val_prec)/(_xlpm.annee_suiv-_xlpm.annee_prec)
)), )</f>
        <v>0</v>
      </c>
      <c r="DS41" s="29" cm="1">
        <f t="array" ref="DS41">IFERROR(IF('2. Mise en forme données entrée'!CM73 &gt; 0, '2. Mise en forme données entrée'!CM73,
_xlfn.LET(
_xlpm.x, $C41,
_xlpm.supp_zero_un, '2. Mise en forme données entrée'!CM$53:CM73 &gt; 0,
_xlpm.supp_zero_deux, '2. Mise en forme données entrée'!CM73:CM$93 &gt; 0,
_xlpm.annee_prec, _xlfn.XLOOKUP(TRUE, _xlpm.supp_zero_un, $C$21:$C41,$C41,0,-1),
_xlpm.val_prec, _xlfn.XLOOKUP(TRUE, _xlpm.supp_zero_un, '2. Mise en forme données entrée'!CM$53:CM73, _xlfn.XLOOKUP(TRUE,_xlpm.supp_zero_deux,'2. Mise en forme données entrée'!CM73:CM$93),0,-1),
_xlpm.annee_suiv, _xlfn.XLOOKUP(TRUE, _xlpm.supp_zero_deux, '2. Mise en forme données entrée'!$C73:$C$93, $C41),
_xlpm.val_suiv, _xlfn.XLOOKUP(TRUE, _xlpm.supp_zero_deux, '2. Mise en forme données entrée'!CM73:CM$93, _xlpm.val_prec),
_xlpm.val_prec + (_xlpm.x-_xlpm.annee_prec) * (_xlpm.val_suiv-_xlpm.val_prec)/(_xlpm.annee_suiv-_xlpm.annee_prec)
)), )</f>
        <v>0</v>
      </c>
      <c r="DT41" s="29" cm="1">
        <f t="array" ref="DT41">IFERROR(IF('2. Mise en forme données entrée'!CN73 &gt; 0, '2. Mise en forme données entrée'!CN73,
_xlfn.LET(
_xlpm.x, $C41,
_xlpm.supp_zero_un, '2. Mise en forme données entrée'!CN$53:CN73 &gt; 0,
_xlpm.supp_zero_deux, '2. Mise en forme données entrée'!CN73:CN$93 &gt; 0,
_xlpm.annee_prec, _xlfn.XLOOKUP(TRUE, _xlpm.supp_zero_un, $C$21:$C41,$C41,0,-1),
_xlpm.val_prec, _xlfn.XLOOKUP(TRUE, _xlpm.supp_zero_un, '2. Mise en forme données entrée'!CN$53:CN73, _xlfn.XLOOKUP(TRUE,_xlpm.supp_zero_deux,'2. Mise en forme données entrée'!CN73:CN$93),0,-1),
_xlpm.annee_suiv, _xlfn.XLOOKUP(TRUE, _xlpm.supp_zero_deux, '2. Mise en forme données entrée'!$C73:$C$93, $C41),
_xlpm.val_suiv, _xlfn.XLOOKUP(TRUE, _xlpm.supp_zero_deux, '2. Mise en forme données entrée'!CN73:CN$93, _xlpm.val_prec),
_xlpm.val_prec + (_xlpm.x-_xlpm.annee_prec) * (_xlpm.val_suiv-_xlpm.val_prec)/(_xlpm.annee_suiv-_xlpm.annee_prec)
)), )</f>
        <v>0</v>
      </c>
      <c r="DV41" s="30" cm="1">
        <f t="array" ref="DV41">IFERROR(IF('2. Mise en forme données entrée'!CP73 &gt; 0, '2. Mise en forme données entrée'!CP73,
_xlfn.LET(
_xlpm.x, $C41,
_xlpm.supp_zero_un, '2. Mise en forme données entrée'!CP$53:CP73 &gt; 0,
_xlpm.supp_zero_deux, '2. Mise en forme données entrée'!CP73:CP$93 &gt; 0,
_xlpm.annee_prec, _xlfn.XLOOKUP(TRUE, _xlpm.supp_zero_un, $C$21:$C41,$C41,0,-1),
_xlpm.val_prec, _xlfn.XLOOKUP(TRUE, _xlpm.supp_zero_un, '2. Mise en forme données entrée'!CP$53:CP73, _xlfn.XLOOKUP(TRUE,_xlpm.supp_zero_deux,'2. Mise en forme données entrée'!CP73:CP$93),0,-1),
_xlpm.annee_suiv, _xlfn.XLOOKUP(TRUE, _xlpm.supp_zero_deux, '2. Mise en forme données entrée'!$C73:$C$93, $C41),
_xlpm.val_suiv, _xlfn.XLOOKUP(TRUE, _xlpm.supp_zero_deux, '2. Mise en forme données entrée'!CP73:CP$93, _xlpm.val_prec),
_xlpm.val_prec + (_xlpm.x-_xlpm.annee_prec) * (_xlpm.val_suiv-_xlpm.val_prec)/(_xlpm.annee_suiv-_xlpm.annee_prec)
)), )</f>
        <v>0</v>
      </c>
      <c r="DW41" s="30" cm="1">
        <f t="array" ref="DW41">IFERROR(IF('2. Mise en forme données entrée'!CQ73 &gt; 0, '2. Mise en forme données entrée'!CQ73,
_xlfn.LET(
_xlpm.x, $C41,
_xlpm.supp_zero_un, '2. Mise en forme données entrée'!CQ$53:CQ73 &gt; 0,
_xlpm.supp_zero_deux, '2. Mise en forme données entrée'!CQ73:CQ$93 &gt; 0,
_xlpm.annee_prec, _xlfn.XLOOKUP(TRUE, _xlpm.supp_zero_un, $C$21:$C41,$C41,0,-1),
_xlpm.val_prec, _xlfn.XLOOKUP(TRUE, _xlpm.supp_zero_un, '2. Mise en forme données entrée'!CQ$53:CQ73, _xlfn.XLOOKUP(TRUE,_xlpm.supp_zero_deux,'2. Mise en forme données entrée'!CQ73:CQ$93),0,-1),
_xlpm.annee_suiv, _xlfn.XLOOKUP(TRUE, _xlpm.supp_zero_deux, '2. Mise en forme données entrée'!$C73:$C$93, $C41),
_xlpm.val_suiv, _xlfn.XLOOKUP(TRUE, _xlpm.supp_zero_deux, '2. Mise en forme données entrée'!CQ73:CQ$93, _xlpm.val_prec),
_xlpm.val_prec + (_xlpm.x-_xlpm.annee_prec) * (_xlpm.val_suiv-_xlpm.val_prec)/(_xlpm.annee_suiv-_xlpm.annee_prec)
)), )</f>
        <v>0</v>
      </c>
      <c r="DX41" s="30" cm="1">
        <f t="array" ref="DX41">IFERROR(IF('2. Mise en forme données entrée'!CR73 &gt; 0, '2. Mise en forme données entrée'!CR73,
_xlfn.LET(
_xlpm.x, $C41,
_xlpm.supp_zero_un, '2. Mise en forme données entrée'!CR$53:CR73 &gt; 0,
_xlpm.supp_zero_deux, '2. Mise en forme données entrée'!CR73:CR$93 &gt; 0,
_xlpm.annee_prec, _xlfn.XLOOKUP(TRUE, _xlpm.supp_zero_un, $C$21:$C41,$C41,0,-1),
_xlpm.val_prec, _xlfn.XLOOKUP(TRUE, _xlpm.supp_zero_un, '2. Mise en forme données entrée'!CR$53:CR73, _xlfn.XLOOKUP(TRUE,_xlpm.supp_zero_deux,'2. Mise en forme données entrée'!CR73:CR$93),0,-1),
_xlpm.annee_suiv, _xlfn.XLOOKUP(TRUE, _xlpm.supp_zero_deux, '2. Mise en forme données entrée'!$C73:$C$93, $C41),
_xlpm.val_suiv, _xlfn.XLOOKUP(TRUE, _xlpm.supp_zero_deux, '2. Mise en forme données entrée'!CR73:CR$93, _xlpm.val_prec),
_xlpm.val_prec + (_xlpm.x-_xlpm.annee_prec) * (_xlpm.val_suiv-_xlpm.val_prec)/(_xlpm.annee_suiv-_xlpm.annee_prec)
)), )</f>
        <v>0</v>
      </c>
      <c r="DY41" s="30" cm="1">
        <f t="array" ref="DY41">IFERROR(IF('2. Mise en forme données entrée'!CS73 &gt; 0, '2. Mise en forme données entrée'!CS73,
_xlfn.LET(
_xlpm.x, $C41,
_xlpm.supp_zero_un, '2. Mise en forme données entrée'!CS$53:CS73 &gt; 0,
_xlpm.supp_zero_deux, '2. Mise en forme données entrée'!CS73:CS$93 &gt; 0,
_xlpm.annee_prec, _xlfn.XLOOKUP(TRUE, _xlpm.supp_zero_un, $C$21:$C41,$C41,0,-1),
_xlpm.val_prec, _xlfn.XLOOKUP(TRUE, _xlpm.supp_zero_un, '2. Mise en forme données entrée'!CS$53:CS73, _xlfn.XLOOKUP(TRUE,_xlpm.supp_zero_deux,'2. Mise en forme données entrée'!CS73:CS$93),0,-1),
_xlpm.annee_suiv, _xlfn.XLOOKUP(TRUE, _xlpm.supp_zero_deux, '2. Mise en forme données entrée'!$C73:$C$93, $C41),
_xlpm.val_suiv, _xlfn.XLOOKUP(TRUE, _xlpm.supp_zero_deux, '2. Mise en forme données entrée'!CS73:CS$93, _xlpm.val_prec),
_xlpm.val_prec + (_xlpm.x-_xlpm.annee_prec) * (_xlpm.val_suiv-_xlpm.val_prec)/(_xlpm.annee_suiv-_xlpm.annee_prec)
)), )</f>
        <v>0</v>
      </c>
    </row>
    <row r="42" spans="3:129" outlineLevel="1">
      <c r="C42" s="19">
        <v>2031</v>
      </c>
      <c r="D42" s="55"/>
      <c r="E42" s="18">
        <v>2896.23786141038</v>
      </c>
      <c r="F42" s="18">
        <v>28827.4749229847</v>
      </c>
      <c r="G42" s="18">
        <v>6761.9611332930899</v>
      </c>
      <c r="H42" s="18">
        <v>42671.386627649197</v>
      </c>
      <c r="J42" s="29">
        <v>0.192372070078662</v>
      </c>
      <c r="K42" s="29">
        <v>1.8815794662609899</v>
      </c>
      <c r="L42" s="29">
        <v>0.44394311442762902</v>
      </c>
      <c r="M42" s="29">
        <v>2.8149256840853498</v>
      </c>
      <c r="O42" s="29">
        <v>9.4912335978629692</v>
      </c>
      <c r="P42" s="29">
        <v>92.894302544596698</v>
      </c>
      <c r="Q42" s="29">
        <v>21.912791581501601</v>
      </c>
      <c r="R42" s="29">
        <v>138.918193310346</v>
      </c>
      <c r="T42" s="29">
        <v>0.260268635756713</v>
      </c>
      <c r="U42" s="29">
        <v>2.4479912681210898</v>
      </c>
      <c r="V42" s="29">
        <v>0.58533500052828602</v>
      </c>
      <c r="W42" s="29">
        <v>3.7514253785579799</v>
      </c>
      <c r="Y42" s="29">
        <v>2.7102642342561398</v>
      </c>
      <c r="Z42" s="29">
        <v>27.009761028601702</v>
      </c>
      <c r="AA42" s="29">
        <v>6.3329847726979898</v>
      </c>
      <c r="AB42" s="29">
        <v>39.950836240882197</v>
      </c>
      <c r="AD42" s="30">
        <v>11.6561471851089</v>
      </c>
      <c r="AE42" s="30">
        <v>115.980581746814</v>
      </c>
      <c r="AF42" s="30">
        <v>27.2081242581623</v>
      </c>
      <c r="AG42" s="30">
        <v>171.71234578920701</v>
      </c>
      <c r="AJ42" s="55"/>
      <c r="AK42" s="18" cm="1">
        <f t="array" ref="AK42">IFERROR(IF('2. Mise en forme données entrée'!E74 &gt; 0, '2. Mise en forme données entrée'!E74,
_xlfn.LET(
_xlpm.x, $C42,
_xlpm.supp_zero_un, '2. Mise en forme données entrée'!E$53:E74 &gt; 0,
_xlpm.supp_zero_deux, '2. Mise en forme données entrée'!E74:E$93 &gt; 0,
_xlpm.annee_prec, _xlfn.XLOOKUP(TRUE, _xlpm.supp_zero_un, $C$21:$C42,$C42,0,-1),
_xlpm.val_prec, _xlfn.XLOOKUP(TRUE, _xlpm.supp_zero_un, '2. Mise en forme données entrée'!E$53:E74, _xlfn.XLOOKUP(TRUE,_xlpm.supp_zero_deux,'2. Mise en forme données entrée'!E74:E$93),0,-1),
_xlpm.annee_suiv, _xlfn.XLOOKUP(TRUE, _xlpm.supp_zero_deux, '2. Mise en forme données entrée'!$C74:$C$93, $C42),
_xlpm.val_suiv, _xlfn.XLOOKUP(TRUE, _xlpm.supp_zero_deux, '2. Mise en forme données entrée'!E74:E$93, _xlpm.val_prec),
_xlpm.val_prec + (_xlpm.x-_xlpm.annee_prec) * (_xlpm.val_suiv-_xlpm.val_prec)/(_xlpm.annee_suiv-_xlpm.annee_prec)
)), )</f>
        <v>2896.23786141038</v>
      </c>
      <c r="AL42" s="18" cm="1">
        <f t="array" ref="AL42">IFERROR(IF('2. Mise en forme données entrée'!F74 &gt; 0, '2. Mise en forme données entrée'!F74,
_xlfn.LET(
_xlpm.x, $C42,
_xlpm.supp_zero_un, '2. Mise en forme données entrée'!F$53:F74 &gt; 0,
_xlpm.supp_zero_deux, '2. Mise en forme données entrée'!F74:F$93 &gt; 0,
_xlpm.annee_prec, _xlfn.XLOOKUP(TRUE, _xlpm.supp_zero_un, $C$21:$C42,$C42,0,-1),
_xlpm.val_prec, _xlfn.XLOOKUP(TRUE, _xlpm.supp_zero_un, '2. Mise en forme données entrée'!F$53:F74, _xlfn.XLOOKUP(TRUE,_xlpm.supp_zero_deux,'2. Mise en forme données entrée'!F74:F$93),0,-1),
_xlpm.annee_suiv, _xlfn.XLOOKUP(TRUE, _xlpm.supp_zero_deux, '2. Mise en forme données entrée'!$C74:$C$93, $C42),
_xlpm.val_suiv, _xlfn.XLOOKUP(TRUE, _xlpm.supp_zero_deux, '2. Mise en forme données entrée'!F74:F$93, _xlpm.val_prec),
_xlpm.val_prec + (_xlpm.x-_xlpm.annee_prec) * (_xlpm.val_suiv-_xlpm.val_prec)/(_xlpm.annee_suiv-_xlpm.annee_prec)
)), )</f>
        <v>28827.4749229847</v>
      </c>
      <c r="AM42" s="18" cm="1">
        <f t="array" ref="AM42">IFERROR(IF('2. Mise en forme données entrée'!G74 &gt; 0, '2. Mise en forme données entrée'!G74,
_xlfn.LET(
_xlpm.x, $C42,
_xlpm.supp_zero_un, '2. Mise en forme données entrée'!G$53:G74 &gt; 0,
_xlpm.supp_zero_deux, '2. Mise en forme données entrée'!G74:G$93 &gt; 0,
_xlpm.annee_prec, _xlfn.XLOOKUP(TRUE, _xlpm.supp_zero_un, $C$21:$C42,$C42,0,-1),
_xlpm.val_prec, _xlfn.XLOOKUP(TRUE, _xlpm.supp_zero_un, '2. Mise en forme données entrée'!G$53:G74, _xlfn.XLOOKUP(TRUE,_xlpm.supp_zero_deux,'2. Mise en forme données entrée'!G74:G$93),0,-1),
_xlpm.annee_suiv, _xlfn.XLOOKUP(TRUE, _xlpm.supp_zero_deux, '2. Mise en forme données entrée'!$C74:$C$93, $C42),
_xlpm.val_suiv, _xlfn.XLOOKUP(TRUE, _xlpm.supp_zero_deux, '2. Mise en forme données entrée'!G74:G$93, _xlpm.val_prec),
_xlpm.val_prec + (_xlpm.x-_xlpm.annee_prec) * (_xlpm.val_suiv-_xlpm.val_prec)/(_xlpm.annee_suiv-_xlpm.annee_prec)
)), )</f>
        <v>6761.9611332930899</v>
      </c>
      <c r="AN42" s="18" cm="1">
        <f t="array" ref="AN42">IFERROR(IF('2. Mise en forme données entrée'!H74 &gt; 0, '2. Mise en forme données entrée'!H74,
_xlfn.LET(
_xlpm.x, $C42,
_xlpm.supp_zero_un, '2. Mise en forme données entrée'!H$53:H74 &gt; 0,
_xlpm.supp_zero_deux, '2. Mise en forme données entrée'!H74:H$93 &gt; 0,
_xlpm.annee_prec, _xlfn.XLOOKUP(TRUE, _xlpm.supp_zero_un, $C$21:$C42,$C42,0,-1),
_xlpm.val_prec, _xlfn.XLOOKUP(TRUE, _xlpm.supp_zero_un, '2. Mise en forme données entrée'!H$53:H74, _xlfn.XLOOKUP(TRUE,_xlpm.supp_zero_deux,'2. Mise en forme données entrée'!H74:H$93),0,-1),
_xlpm.annee_suiv, _xlfn.XLOOKUP(TRUE, _xlpm.supp_zero_deux, '2. Mise en forme données entrée'!$C74:$C$93, $C42),
_xlpm.val_suiv, _xlfn.XLOOKUP(TRUE, _xlpm.supp_zero_deux, '2. Mise en forme données entrée'!H74:H$93, _xlpm.val_prec),
_xlpm.val_prec + (_xlpm.x-_xlpm.annee_prec) * (_xlpm.val_suiv-_xlpm.val_prec)/(_xlpm.annee_suiv-_xlpm.annee_prec)
)), )</f>
        <v>42671.386627649197</v>
      </c>
      <c r="AP42" s="29" cm="1">
        <f t="array" ref="AP42">IFERROR(IF('2. Mise en forme données entrée'!J74 &gt; 0, '2. Mise en forme données entrée'!J74,
_xlfn.LET(
_xlpm.x, $C42,
_xlpm.supp_zero_un, '2. Mise en forme données entrée'!J$53:J74 &gt; 0,
_xlpm.supp_zero_deux, '2. Mise en forme données entrée'!J74:J$93 &gt; 0,
_xlpm.annee_prec, _xlfn.XLOOKUP(TRUE, _xlpm.supp_zero_un, $C$21:$C42,$C42,0,-1),
_xlpm.val_prec, _xlfn.XLOOKUP(TRUE, _xlpm.supp_zero_un, '2. Mise en forme données entrée'!J$53:J74, _xlfn.XLOOKUP(TRUE,_xlpm.supp_zero_deux,'2. Mise en forme données entrée'!J74:J$93),0,-1),
_xlpm.annee_suiv, _xlfn.XLOOKUP(TRUE, _xlpm.supp_zero_deux, '2. Mise en forme données entrée'!$C74:$C$93, $C42),
_xlpm.val_suiv, _xlfn.XLOOKUP(TRUE, _xlpm.supp_zero_deux, '2. Mise en forme données entrée'!J74:J$93, _xlpm.val_prec),
_xlpm.val_prec + (_xlpm.x-_xlpm.annee_prec) * (_xlpm.val_suiv-_xlpm.val_prec)/(_xlpm.annee_suiv-_xlpm.annee_prec)
)), )</f>
        <v>0.192372070078662</v>
      </c>
      <c r="AQ42" s="29" cm="1">
        <f t="array" ref="AQ42">IFERROR(IF('2. Mise en forme données entrée'!K74 &gt; 0, '2. Mise en forme données entrée'!K74,
_xlfn.LET(
_xlpm.x, $C42,
_xlpm.supp_zero_un, '2. Mise en forme données entrée'!K$53:K74 &gt; 0,
_xlpm.supp_zero_deux, '2. Mise en forme données entrée'!K74:K$93 &gt; 0,
_xlpm.annee_prec, _xlfn.XLOOKUP(TRUE, _xlpm.supp_zero_un, $C$21:$C42,$C42,0,-1),
_xlpm.val_prec, _xlfn.XLOOKUP(TRUE, _xlpm.supp_zero_un, '2. Mise en forme données entrée'!K$53:K74, _xlfn.XLOOKUP(TRUE,_xlpm.supp_zero_deux,'2. Mise en forme données entrée'!K74:K$93),0,-1),
_xlpm.annee_suiv, _xlfn.XLOOKUP(TRUE, _xlpm.supp_zero_deux, '2. Mise en forme données entrée'!$C74:$C$93, $C42),
_xlpm.val_suiv, _xlfn.XLOOKUP(TRUE, _xlpm.supp_zero_deux, '2. Mise en forme données entrée'!K74:K$93, _xlpm.val_prec),
_xlpm.val_prec + (_xlpm.x-_xlpm.annee_prec) * (_xlpm.val_suiv-_xlpm.val_prec)/(_xlpm.annee_suiv-_xlpm.annee_prec)
)), )</f>
        <v>1.8815794662609899</v>
      </c>
      <c r="AR42" s="29" cm="1">
        <f t="array" ref="AR42">IFERROR(IF('2. Mise en forme données entrée'!L74 &gt; 0, '2. Mise en forme données entrée'!L74,
_xlfn.LET(
_xlpm.x, $C42,
_xlpm.supp_zero_un, '2. Mise en forme données entrée'!L$53:L74 &gt; 0,
_xlpm.supp_zero_deux, '2. Mise en forme données entrée'!L74:L$93 &gt; 0,
_xlpm.annee_prec, _xlfn.XLOOKUP(TRUE, _xlpm.supp_zero_un, $C$21:$C42,$C42,0,-1),
_xlpm.val_prec, _xlfn.XLOOKUP(TRUE, _xlpm.supp_zero_un, '2. Mise en forme données entrée'!L$53:L74, _xlfn.XLOOKUP(TRUE,_xlpm.supp_zero_deux,'2. Mise en forme données entrée'!L74:L$93),0,-1),
_xlpm.annee_suiv, _xlfn.XLOOKUP(TRUE, _xlpm.supp_zero_deux, '2. Mise en forme données entrée'!$C74:$C$93, $C42),
_xlpm.val_suiv, _xlfn.XLOOKUP(TRUE, _xlpm.supp_zero_deux, '2. Mise en forme données entrée'!L74:L$93, _xlpm.val_prec),
_xlpm.val_prec + (_xlpm.x-_xlpm.annee_prec) * (_xlpm.val_suiv-_xlpm.val_prec)/(_xlpm.annee_suiv-_xlpm.annee_prec)
)), )</f>
        <v>0.44394311442762902</v>
      </c>
      <c r="AS42" s="29" cm="1">
        <f t="array" ref="AS42">IFERROR(IF('2. Mise en forme données entrée'!M74 &gt; 0, '2. Mise en forme données entrée'!M74,
_xlfn.LET(
_xlpm.x, $C42,
_xlpm.supp_zero_un, '2. Mise en forme données entrée'!M$53:M74 &gt; 0,
_xlpm.supp_zero_deux, '2. Mise en forme données entrée'!M74:M$93 &gt; 0,
_xlpm.annee_prec, _xlfn.XLOOKUP(TRUE, _xlpm.supp_zero_un, $C$21:$C42,$C42,0,-1),
_xlpm.val_prec, _xlfn.XLOOKUP(TRUE, _xlpm.supp_zero_un, '2. Mise en forme données entrée'!M$53:M74, _xlfn.XLOOKUP(TRUE,_xlpm.supp_zero_deux,'2. Mise en forme données entrée'!M74:M$93),0,-1),
_xlpm.annee_suiv, _xlfn.XLOOKUP(TRUE, _xlpm.supp_zero_deux, '2. Mise en forme données entrée'!$C74:$C$93, $C42),
_xlpm.val_suiv, _xlfn.XLOOKUP(TRUE, _xlpm.supp_zero_deux, '2. Mise en forme données entrée'!M74:M$93, _xlpm.val_prec),
_xlpm.val_prec + (_xlpm.x-_xlpm.annee_prec) * (_xlpm.val_suiv-_xlpm.val_prec)/(_xlpm.annee_suiv-_xlpm.annee_prec)
)), )</f>
        <v>2.8149256840853498</v>
      </c>
      <c r="AU42" s="29" cm="1">
        <f t="array" ref="AU42">IFERROR(IF('2. Mise en forme données entrée'!O74 &gt; 0, '2. Mise en forme données entrée'!O74,
_xlfn.LET(
_xlpm.x, $C42,
_xlpm.supp_zero_un, '2. Mise en forme données entrée'!O$53:O74 &gt; 0,
_xlpm.supp_zero_deux, '2. Mise en forme données entrée'!O74:O$93 &gt; 0,
_xlpm.annee_prec, _xlfn.XLOOKUP(TRUE, _xlpm.supp_zero_un, $C$21:$C42,$C42,0,-1),
_xlpm.val_prec, _xlfn.XLOOKUP(TRUE, _xlpm.supp_zero_un, '2. Mise en forme données entrée'!O$53:O74, _xlfn.XLOOKUP(TRUE,_xlpm.supp_zero_deux,'2. Mise en forme données entrée'!O74:O$93),0,-1),
_xlpm.annee_suiv, _xlfn.XLOOKUP(TRUE, _xlpm.supp_zero_deux, '2. Mise en forme données entrée'!$C74:$C$93, $C42),
_xlpm.val_suiv, _xlfn.XLOOKUP(TRUE, _xlpm.supp_zero_deux, '2. Mise en forme données entrée'!O74:O$93, _xlpm.val_prec),
_xlpm.val_prec + (_xlpm.x-_xlpm.annee_prec) * (_xlpm.val_suiv-_xlpm.val_prec)/(_xlpm.annee_suiv-_xlpm.annee_prec)
)), )</f>
        <v>9.4912335978629692</v>
      </c>
      <c r="AV42" s="29" cm="1">
        <f t="array" ref="AV42">IFERROR(IF('2. Mise en forme données entrée'!P74 &gt; 0, '2. Mise en forme données entrée'!P74,
_xlfn.LET(
_xlpm.x, $C42,
_xlpm.supp_zero_un, '2. Mise en forme données entrée'!P$53:P74 &gt; 0,
_xlpm.supp_zero_deux, '2. Mise en forme données entrée'!P74:P$93 &gt; 0,
_xlpm.annee_prec, _xlfn.XLOOKUP(TRUE, _xlpm.supp_zero_un, $C$21:$C42,$C42,0,-1),
_xlpm.val_prec, _xlfn.XLOOKUP(TRUE, _xlpm.supp_zero_un, '2. Mise en forme données entrée'!P$53:P74, _xlfn.XLOOKUP(TRUE,_xlpm.supp_zero_deux,'2. Mise en forme données entrée'!P74:P$93),0,-1),
_xlpm.annee_suiv, _xlfn.XLOOKUP(TRUE, _xlpm.supp_zero_deux, '2. Mise en forme données entrée'!$C74:$C$93, $C42),
_xlpm.val_suiv, _xlfn.XLOOKUP(TRUE, _xlpm.supp_zero_deux, '2. Mise en forme données entrée'!P74:P$93, _xlpm.val_prec),
_xlpm.val_prec + (_xlpm.x-_xlpm.annee_prec) * (_xlpm.val_suiv-_xlpm.val_prec)/(_xlpm.annee_suiv-_xlpm.annee_prec)
)), )</f>
        <v>92.894302544596698</v>
      </c>
      <c r="AW42" s="29" cm="1">
        <f t="array" ref="AW42">IFERROR(IF('2. Mise en forme données entrée'!Q74 &gt; 0, '2. Mise en forme données entrée'!Q74,
_xlfn.LET(
_xlpm.x, $C42,
_xlpm.supp_zero_un, '2. Mise en forme données entrée'!Q$53:Q74 &gt; 0,
_xlpm.supp_zero_deux, '2. Mise en forme données entrée'!Q74:Q$93 &gt; 0,
_xlpm.annee_prec, _xlfn.XLOOKUP(TRUE, _xlpm.supp_zero_un, $C$21:$C42,$C42,0,-1),
_xlpm.val_prec, _xlfn.XLOOKUP(TRUE, _xlpm.supp_zero_un, '2. Mise en forme données entrée'!Q$53:Q74, _xlfn.XLOOKUP(TRUE,_xlpm.supp_zero_deux,'2. Mise en forme données entrée'!Q74:Q$93),0,-1),
_xlpm.annee_suiv, _xlfn.XLOOKUP(TRUE, _xlpm.supp_zero_deux, '2. Mise en forme données entrée'!$C74:$C$93, $C42),
_xlpm.val_suiv, _xlfn.XLOOKUP(TRUE, _xlpm.supp_zero_deux, '2. Mise en forme données entrée'!Q74:Q$93, _xlpm.val_prec),
_xlpm.val_prec + (_xlpm.x-_xlpm.annee_prec) * (_xlpm.val_suiv-_xlpm.val_prec)/(_xlpm.annee_suiv-_xlpm.annee_prec)
)), )</f>
        <v>21.912791581501601</v>
      </c>
      <c r="AX42" s="29" cm="1">
        <f t="array" ref="AX42">IFERROR(IF('2. Mise en forme données entrée'!R74 &gt; 0, '2. Mise en forme données entrée'!R74,
_xlfn.LET(
_xlpm.x, $C42,
_xlpm.supp_zero_un, '2. Mise en forme données entrée'!R$53:R74 &gt; 0,
_xlpm.supp_zero_deux, '2. Mise en forme données entrée'!R74:R$93 &gt; 0,
_xlpm.annee_prec, _xlfn.XLOOKUP(TRUE, _xlpm.supp_zero_un, $C$21:$C42,$C42,0,-1),
_xlpm.val_prec, _xlfn.XLOOKUP(TRUE, _xlpm.supp_zero_un, '2. Mise en forme données entrée'!R$53:R74, _xlfn.XLOOKUP(TRUE,_xlpm.supp_zero_deux,'2. Mise en forme données entrée'!R74:R$93),0,-1),
_xlpm.annee_suiv, _xlfn.XLOOKUP(TRUE, _xlpm.supp_zero_deux, '2. Mise en forme données entrée'!$C74:$C$93, $C42),
_xlpm.val_suiv, _xlfn.XLOOKUP(TRUE, _xlpm.supp_zero_deux, '2. Mise en forme données entrée'!R74:R$93, _xlpm.val_prec),
_xlpm.val_prec + (_xlpm.x-_xlpm.annee_prec) * (_xlpm.val_suiv-_xlpm.val_prec)/(_xlpm.annee_suiv-_xlpm.annee_prec)
)), )</f>
        <v>138.918193310346</v>
      </c>
      <c r="AZ42" s="29" cm="1">
        <f t="array" ref="AZ42">IFERROR(IF('2. Mise en forme données entrée'!T74 &gt; 0, '2. Mise en forme données entrée'!T74,
_xlfn.LET(
_xlpm.x, $C42,
_xlpm.supp_zero_un, '2. Mise en forme données entrée'!T$53:T74 &gt; 0,
_xlpm.supp_zero_deux, '2. Mise en forme données entrée'!T74:T$93 &gt; 0,
_xlpm.annee_prec, _xlfn.XLOOKUP(TRUE, _xlpm.supp_zero_un, $C$21:$C42,$C42,0,-1),
_xlpm.val_prec, _xlfn.XLOOKUP(TRUE, _xlpm.supp_zero_un, '2. Mise en forme données entrée'!T$53:T74, _xlfn.XLOOKUP(TRUE,_xlpm.supp_zero_deux,'2. Mise en forme données entrée'!T74:T$93),0,-1),
_xlpm.annee_suiv, _xlfn.XLOOKUP(TRUE, _xlpm.supp_zero_deux, '2. Mise en forme données entrée'!$C74:$C$93, $C42),
_xlpm.val_suiv, _xlfn.XLOOKUP(TRUE, _xlpm.supp_zero_deux, '2. Mise en forme données entrée'!T74:T$93, _xlpm.val_prec),
_xlpm.val_prec + (_xlpm.x-_xlpm.annee_prec) * (_xlpm.val_suiv-_xlpm.val_prec)/(_xlpm.annee_suiv-_xlpm.annee_prec)
)), )</f>
        <v>0.260268635756713</v>
      </c>
      <c r="BA42" s="29" cm="1">
        <f t="array" ref="BA42">IFERROR(IF('2. Mise en forme données entrée'!U74 &gt; 0, '2. Mise en forme données entrée'!U74,
_xlfn.LET(
_xlpm.x, $C42,
_xlpm.supp_zero_un, '2. Mise en forme données entrée'!U$53:U74 &gt; 0,
_xlpm.supp_zero_deux, '2. Mise en forme données entrée'!U74:U$93 &gt; 0,
_xlpm.annee_prec, _xlfn.XLOOKUP(TRUE, _xlpm.supp_zero_un, $C$21:$C42,$C42,0,-1),
_xlpm.val_prec, _xlfn.XLOOKUP(TRUE, _xlpm.supp_zero_un, '2. Mise en forme données entrée'!U$53:U74, _xlfn.XLOOKUP(TRUE,_xlpm.supp_zero_deux,'2. Mise en forme données entrée'!U74:U$93),0,-1),
_xlpm.annee_suiv, _xlfn.XLOOKUP(TRUE, _xlpm.supp_zero_deux, '2. Mise en forme données entrée'!$C74:$C$93, $C42),
_xlpm.val_suiv, _xlfn.XLOOKUP(TRUE, _xlpm.supp_zero_deux, '2. Mise en forme données entrée'!U74:U$93, _xlpm.val_prec),
_xlpm.val_prec + (_xlpm.x-_xlpm.annee_prec) * (_xlpm.val_suiv-_xlpm.val_prec)/(_xlpm.annee_suiv-_xlpm.annee_prec)
)), )</f>
        <v>2.4479912681210898</v>
      </c>
      <c r="BB42" s="29" cm="1">
        <f t="array" ref="BB42">IFERROR(IF('2. Mise en forme données entrée'!V74 &gt; 0, '2. Mise en forme données entrée'!V74,
_xlfn.LET(
_xlpm.x, $C42,
_xlpm.supp_zero_un, '2. Mise en forme données entrée'!V$53:V74 &gt; 0,
_xlpm.supp_zero_deux, '2. Mise en forme données entrée'!V74:V$93 &gt; 0,
_xlpm.annee_prec, _xlfn.XLOOKUP(TRUE, _xlpm.supp_zero_un, $C$21:$C42,$C42,0,-1),
_xlpm.val_prec, _xlfn.XLOOKUP(TRUE, _xlpm.supp_zero_un, '2. Mise en forme données entrée'!V$53:V74, _xlfn.XLOOKUP(TRUE,_xlpm.supp_zero_deux,'2. Mise en forme données entrée'!V74:V$93),0,-1),
_xlpm.annee_suiv, _xlfn.XLOOKUP(TRUE, _xlpm.supp_zero_deux, '2. Mise en forme données entrée'!$C74:$C$93, $C42),
_xlpm.val_suiv, _xlfn.XLOOKUP(TRUE, _xlpm.supp_zero_deux, '2. Mise en forme données entrée'!V74:V$93, _xlpm.val_prec),
_xlpm.val_prec + (_xlpm.x-_xlpm.annee_prec) * (_xlpm.val_suiv-_xlpm.val_prec)/(_xlpm.annee_suiv-_xlpm.annee_prec)
)), )</f>
        <v>0.58533500052828602</v>
      </c>
      <c r="BC42" s="29" cm="1">
        <f t="array" ref="BC42">IFERROR(IF('2. Mise en forme données entrée'!W74 &gt; 0, '2. Mise en forme données entrée'!W74,
_xlfn.LET(
_xlpm.x, $C42,
_xlpm.supp_zero_un, '2. Mise en forme données entrée'!W$53:W74 &gt; 0,
_xlpm.supp_zero_deux, '2. Mise en forme données entrée'!W74:W$93 &gt; 0,
_xlpm.annee_prec, _xlfn.XLOOKUP(TRUE, _xlpm.supp_zero_un, $C$21:$C42,$C42,0,-1),
_xlpm.val_prec, _xlfn.XLOOKUP(TRUE, _xlpm.supp_zero_un, '2. Mise en forme données entrée'!W$53:W74, _xlfn.XLOOKUP(TRUE,_xlpm.supp_zero_deux,'2. Mise en forme données entrée'!W74:W$93),0,-1),
_xlpm.annee_suiv, _xlfn.XLOOKUP(TRUE, _xlpm.supp_zero_deux, '2. Mise en forme données entrée'!$C74:$C$93, $C42),
_xlpm.val_suiv, _xlfn.XLOOKUP(TRUE, _xlpm.supp_zero_deux, '2. Mise en forme données entrée'!W74:W$93, _xlpm.val_prec),
_xlpm.val_prec + (_xlpm.x-_xlpm.annee_prec) * (_xlpm.val_suiv-_xlpm.val_prec)/(_xlpm.annee_suiv-_xlpm.annee_prec)
)), )</f>
        <v>3.7514253785579799</v>
      </c>
      <c r="BE42" s="29" cm="1">
        <f t="array" ref="BE42">IFERROR(IF('2. Mise en forme données entrée'!Y74 &gt; 0, '2. Mise en forme données entrée'!Y74,
_xlfn.LET(
_xlpm.x, $C42,
_xlpm.supp_zero_un, '2. Mise en forme données entrée'!Y$53:Y74 &gt; 0,
_xlpm.supp_zero_deux, '2. Mise en forme données entrée'!Y74:Y$93 &gt; 0,
_xlpm.annee_prec, _xlfn.XLOOKUP(TRUE, _xlpm.supp_zero_un, $C$21:$C42,$C42,0,-1),
_xlpm.val_prec, _xlfn.XLOOKUP(TRUE, _xlpm.supp_zero_un, '2. Mise en forme données entrée'!Y$53:Y74, _xlfn.XLOOKUP(TRUE,_xlpm.supp_zero_deux,'2. Mise en forme données entrée'!Y74:Y$93),0,-1),
_xlpm.annee_suiv, _xlfn.XLOOKUP(TRUE, _xlpm.supp_zero_deux, '2. Mise en forme données entrée'!$C74:$C$93, $C42),
_xlpm.val_suiv, _xlfn.XLOOKUP(TRUE, _xlpm.supp_zero_deux, '2. Mise en forme données entrée'!Y74:Y$93, _xlpm.val_prec),
_xlpm.val_prec + (_xlpm.x-_xlpm.annee_prec) * (_xlpm.val_suiv-_xlpm.val_prec)/(_xlpm.annee_suiv-_xlpm.annee_prec)
)), )</f>
        <v>2.7102642342561398</v>
      </c>
      <c r="BF42" s="29" cm="1">
        <f t="array" ref="BF42">IFERROR(IF('2. Mise en forme données entrée'!Z74 &gt; 0, '2. Mise en forme données entrée'!Z74,
_xlfn.LET(
_xlpm.x, $C42,
_xlpm.supp_zero_un, '2. Mise en forme données entrée'!Z$53:Z74 &gt; 0,
_xlpm.supp_zero_deux, '2. Mise en forme données entrée'!Z74:Z$93 &gt; 0,
_xlpm.annee_prec, _xlfn.XLOOKUP(TRUE, _xlpm.supp_zero_un, $C$21:$C42,$C42,0,-1),
_xlpm.val_prec, _xlfn.XLOOKUP(TRUE, _xlpm.supp_zero_un, '2. Mise en forme données entrée'!Z$53:Z74, _xlfn.XLOOKUP(TRUE,_xlpm.supp_zero_deux,'2. Mise en forme données entrée'!Z74:Z$93),0,-1),
_xlpm.annee_suiv, _xlfn.XLOOKUP(TRUE, _xlpm.supp_zero_deux, '2. Mise en forme données entrée'!$C74:$C$93, $C42),
_xlpm.val_suiv, _xlfn.XLOOKUP(TRUE, _xlpm.supp_zero_deux, '2. Mise en forme données entrée'!Z74:Z$93, _xlpm.val_prec),
_xlpm.val_prec + (_xlpm.x-_xlpm.annee_prec) * (_xlpm.val_suiv-_xlpm.val_prec)/(_xlpm.annee_suiv-_xlpm.annee_prec)
)), )</f>
        <v>27.009761028601702</v>
      </c>
      <c r="BG42" s="29" cm="1">
        <f t="array" ref="BG42">IFERROR(IF('2. Mise en forme données entrée'!AA74 &gt; 0, '2. Mise en forme données entrée'!AA74,
_xlfn.LET(
_xlpm.x, $C42,
_xlpm.supp_zero_un, '2. Mise en forme données entrée'!AA$53:AA74 &gt; 0,
_xlpm.supp_zero_deux, '2. Mise en forme données entrée'!AA74:AA$93 &gt; 0,
_xlpm.annee_prec, _xlfn.XLOOKUP(TRUE, _xlpm.supp_zero_un, $C$21:$C42,$C42,0,-1),
_xlpm.val_prec, _xlfn.XLOOKUP(TRUE, _xlpm.supp_zero_un, '2. Mise en forme données entrée'!AA$53:AA74, _xlfn.XLOOKUP(TRUE,_xlpm.supp_zero_deux,'2. Mise en forme données entrée'!AA74:AA$93),0,-1),
_xlpm.annee_suiv, _xlfn.XLOOKUP(TRUE, _xlpm.supp_zero_deux, '2. Mise en forme données entrée'!$C74:$C$93, $C42),
_xlpm.val_suiv, _xlfn.XLOOKUP(TRUE, _xlpm.supp_zero_deux, '2. Mise en forme données entrée'!AA74:AA$93, _xlpm.val_prec),
_xlpm.val_prec + (_xlpm.x-_xlpm.annee_prec) * (_xlpm.val_suiv-_xlpm.val_prec)/(_xlpm.annee_suiv-_xlpm.annee_prec)
)), )</f>
        <v>6.3329847726979898</v>
      </c>
      <c r="BH42" s="29" cm="1">
        <f t="array" ref="BH42">IFERROR(IF('2. Mise en forme données entrée'!AB74 &gt; 0, '2. Mise en forme données entrée'!AB74,
_xlfn.LET(
_xlpm.x, $C42,
_xlpm.supp_zero_un, '2. Mise en forme données entrée'!AB$53:AB74 &gt; 0,
_xlpm.supp_zero_deux, '2. Mise en forme données entrée'!AB74:AB$93 &gt; 0,
_xlpm.annee_prec, _xlfn.XLOOKUP(TRUE, _xlpm.supp_zero_un, $C$21:$C42,$C42,0,-1),
_xlpm.val_prec, _xlfn.XLOOKUP(TRUE, _xlpm.supp_zero_un, '2. Mise en forme données entrée'!AB$53:AB74, _xlfn.XLOOKUP(TRUE,_xlpm.supp_zero_deux,'2. Mise en forme données entrée'!AB74:AB$93),0,-1),
_xlpm.annee_suiv, _xlfn.XLOOKUP(TRUE, _xlpm.supp_zero_deux, '2. Mise en forme données entrée'!$C74:$C$93, $C42),
_xlpm.val_suiv, _xlfn.XLOOKUP(TRUE, _xlpm.supp_zero_deux, '2. Mise en forme données entrée'!AB74:AB$93, _xlpm.val_prec),
_xlpm.val_prec + (_xlpm.x-_xlpm.annee_prec) * (_xlpm.val_suiv-_xlpm.val_prec)/(_xlpm.annee_suiv-_xlpm.annee_prec)
)), )</f>
        <v>39.950836240882197</v>
      </c>
      <c r="BJ42" s="30" cm="1">
        <f t="array" ref="BJ42">IFERROR(IF('2. Mise en forme données entrée'!AD74 &gt; 0, '2. Mise en forme données entrée'!AD74,
_xlfn.LET(
_xlpm.x, $C42,
_xlpm.supp_zero_un, '2. Mise en forme données entrée'!AD$53:AD74 &gt; 0,
_xlpm.supp_zero_deux, '2. Mise en forme données entrée'!AD74:AD$93 &gt; 0,
_xlpm.annee_prec, _xlfn.XLOOKUP(TRUE, _xlpm.supp_zero_un, $C$21:$C42,$C42,0,-1),
_xlpm.val_prec, _xlfn.XLOOKUP(TRUE, _xlpm.supp_zero_un, '2. Mise en forme données entrée'!AD$53:AD74, _xlfn.XLOOKUP(TRUE,_xlpm.supp_zero_deux,'2. Mise en forme données entrée'!AD74:AD$93),0,-1),
_xlpm.annee_suiv, _xlfn.XLOOKUP(TRUE, _xlpm.supp_zero_deux, '2. Mise en forme données entrée'!$C74:$C$93, $C42),
_xlpm.val_suiv, _xlfn.XLOOKUP(TRUE, _xlpm.supp_zero_deux, '2. Mise en forme données entrée'!AD74:AD$93, _xlpm.val_prec),
_xlpm.val_prec + (_xlpm.x-_xlpm.annee_prec) * (_xlpm.val_suiv-_xlpm.val_prec)/(_xlpm.annee_suiv-_xlpm.annee_prec)
)), )</f>
        <v>11.6561471851089</v>
      </c>
      <c r="BK42" s="30" cm="1">
        <f t="array" ref="BK42">IFERROR(IF('2. Mise en forme données entrée'!AE74 &gt; 0, '2. Mise en forme données entrée'!AE74,
_xlfn.LET(
_xlpm.x, $C42,
_xlpm.supp_zero_un, '2. Mise en forme données entrée'!AE$53:AE74 &gt; 0,
_xlpm.supp_zero_deux, '2. Mise en forme données entrée'!AE74:AE$93 &gt; 0,
_xlpm.annee_prec, _xlfn.XLOOKUP(TRUE, _xlpm.supp_zero_un, $C$21:$C42,$C42,0,-1),
_xlpm.val_prec, _xlfn.XLOOKUP(TRUE, _xlpm.supp_zero_un, '2. Mise en forme données entrée'!AE$53:AE74, _xlfn.XLOOKUP(TRUE,_xlpm.supp_zero_deux,'2. Mise en forme données entrée'!AE74:AE$93),0,-1),
_xlpm.annee_suiv, _xlfn.XLOOKUP(TRUE, _xlpm.supp_zero_deux, '2. Mise en forme données entrée'!$C74:$C$93, $C42),
_xlpm.val_suiv, _xlfn.XLOOKUP(TRUE, _xlpm.supp_zero_deux, '2. Mise en forme données entrée'!AE74:AE$93, _xlpm.val_prec),
_xlpm.val_prec + (_xlpm.x-_xlpm.annee_prec) * (_xlpm.val_suiv-_xlpm.val_prec)/(_xlpm.annee_suiv-_xlpm.annee_prec)
)), )</f>
        <v>115.980581746814</v>
      </c>
      <c r="BL42" s="30" cm="1">
        <f t="array" ref="BL42">IFERROR(IF('2. Mise en forme données entrée'!AF74 &gt; 0, '2. Mise en forme données entrée'!AF74,
_xlfn.LET(
_xlpm.x, $C42,
_xlpm.supp_zero_un, '2. Mise en forme données entrée'!AF$53:AF74 &gt; 0,
_xlpm.supp_zero_deux, '2. Mise en forme données entrée'!AF74:AF$93 &gt; 0,
_xlpm.annee_prec, _xlfn.XLOOKUP(TRUE, _xlpm.supp_zero_un, $C$21:$C42,$C42,0,-1),
_xlpm.val_prec, _xlfn.XLOOKUP(TRUE, _xlpm.supp_zero_un, '2. Mise en forme données entrée'!AF$53:AF74, _xlfn.XLOOKUP(TRUE,_xlpm.supp_zero_deux,'2. Mise en forme données entrée'!AF74:AF$93),0,-1),
_xlpm.annee_suiv, _xlfn.XLOOKUP(TRUE, _xlpm.supp_zero_deux, '2. Mise en forme données entrée'!$C74:$C$93, $C42),
_xlpm.val_suiv, _xlfn.XLOOKUP(TRUE, _xlpm.supp_zero_deux, '2. Mise en forme données entrée'!AF74:AF$93, _xlpm.val_prec),
_xlpm.val_prec + (_xlpm.x-_xlpm.annee_prec) * (_xlpm.val_suiv-_xlpm.val_prec)/(_xlpm.annee_suiv-_xlpm.annee_prec)
)), )</f>
        <v>27.2081242581623</v>
      </c>
      <c r="BM42" s="30" cm="1">
        <f t="array" ref="BM42">IFERROR(IF('2. Mise en forme données entrée'!AG74 &gt; 0, '2. Mise en forme données entrée'!AG74,
_xlfn.LET(
_xlpm.x, $C42,
_xlpm.supp_zero_un, '2. Mise en forme données entrée'!AG$53:AG74 &gt; 0,
_xlpm.supp_zero_deux, '2. Mise en forme données entrée'!AG74:AG$93 &gt; 0,
_xlpm.annee_prec, _xlfn.XLOOKUP(TRUE, _xlpm.supp_zero_un, $C$21:$C42,$C42,0,-1),
_xlpm.val_prec, _xlfn.XLOOKUP(TRUE, _xlpm.supp_zero_un, '2. Mise en forme données entrée'!AG$53:AG74, _xlfn.XLOOKUP(TRUE,_xlpm.supp_zero_deux,'2. Mise en forme données entrée'!AG74:AG$93),0,-1),
_xlpm.annee_suiv, _xlfn.XLOOKUP(TRUE, _xlpm.supp_zero_deux, '2. Mise en forme données entrée'!$C74:$C$93, $C42),
_xlpm.val_suiv, _xlfn.XLOOKUP(TRUE, _xlpm.supp_zero_deux, '2. Mise en forme données entrée'!AG74:AG$93, _xlpm.val_prec),
_xlpm.val_prec + (_xlpm.x-_xlpm.annee_prec) * (_xlpm.val_suiv-_xlpm.val_prec)/(_xlpm.annee_suiv-_xlpm.annee_prec)
)), )</f>
        <v>171.71234578920701</v>
      </c>
      <c r="BP42" s="55"/>
      <c r="BQ42" s="18" cm="1">
        <f t="array" ref="BQ42">IFERROR(IF('2. Mise en forme données entrée'!AK74 &gt; 0, '2. Mise en forme données entrée'!AK74,
_xlfn.LET(
_xlpm.x, $C42,
_xlpm.supp_zero_un, '2. Mise en forme données entrée'!AK$53:AK74 &gt; 0,
_xlpm.supp_zero_deux, '2. Mise en forme données entrée'!AK74:AK$93 &gt; 0,
_xlpm.annee_prec, _xlfn.XLOOKUP(TRUE, _xlpm.supp_zero_un, $C$21:$C42,$C42,0,-1),
_xlpm.val_prec, _xlfn.XLOOKUP(TRUE, _xlpm.supp_zero_un, '2. Mise en forme données entrée'!AK$53:AK74, _xlfn.XLOOKUP(TRUE,_xlpm.supp_zero_deux,'2. Mise en forme données entrée'!AK74:AK$93),0,-1),
_xlpm.annee_suiv, _xlfn.XLOOKUP(TRUE, _xlpm.supp_zero_deux, '2. Mise en forme données entrée'!$C74:$C$93, $C42),
_xlpm.val_suiv, _xlfn.XLOOKUP(TRUE, _xlpm.supp_zero_deux, '2. Mise en forme données entrée'!AK74:AK$93, _xlpm.val_prec),
_xlpm.val_prec + (_xlpm.x-_xlpm.annee_prec) * (_xlpm.val_suiv-_xlpm.val_prec)/(_xlpm.annee_suiv-_xlpm.annee_prec)
)), )</f>
        <v>0</v>
      </c>
      <c r="BR42" s="18" cm="1">
        <f t="array" ref="BR42">IFERROR(IF('2. Mise en forme données entrée'!AL74 &gt; 0, '2. Mise en forme données entrée'!AL74,
_xlfn.LET(
_xlpm.x, $C42,
_xlpm.supp_zero_un, '2. Mise en forme données entrée'!AL$53:AL74 &gt; 0,
_xlpm.supp_zero_deux, '2. Mise en forme données entrée'!AL74:AL$93 &gt; 0,
_xlpm.annee_prec, _xlfn.XLOOKUP(TRUE, _xlpm.supp_zero_un, $C$21:$C42,$C42,0,-1),
_xlpm.val_prec, _xlfn.XLOOKUP(TRUE, _xlpm.supp_zero_un, '2. Mise en forme données entrée'!AL$53:AL74, _xlfn.XLOOKUP(TRUE,_xlpm.supp_zero_deux,'2. Mise en forme données entrée'!AL74:AL$93),0,-1),
_xlpm.annee_suiv, _xlfn.XLOOKUP(TRUE, _xlpm.supp_zero_deux, '2. Mise en forme données entrée'!$C74:$C$93, $C42),
_xlpm.val_suiv, _xlfn.XLOOKUP(TRUE, _xlpm.supp_zero_deux, '2. Mise en forme données entrée'!AL74:AL$93, _xlpm.val_prec),
_xlpm.val_prec + (_xlpm.x-_xlpm.annee_prec) * (_xlpm.val_suiv-_xlpm.val_prec)/(_xlpm.annee_suiv-_xlpm.annee_prec)
)), )</f>
        <v>0</v>
      </c>
      <c r="BS42" s="18" cm="1">
        <f t="array" ref="BS42">IFERROR(IF('2. Mise en forme données entrée'!AM74 &gt; 0, '2. Mise en forme données entrée'!AM74,
_xlfn.LET(
_xlpm.x, $C42,
_xlpm.supp_zero_un, '2. Mise en forme données entrée'!AM$53:AM74 &gt; 0,
_xlpm.supp_zero_deux, '2. Mise en forme données entrée'!AM74:AM$93 &gt; 0,
_xlpm.annee_prec, _xlfn.XLOOKUP(TRUE, _xlpm.supp_zero_un, $C$21:$C42,$C42,0,-1),
_xlpm.val_prec, _xlfn.XLOOKUP(TRUE, _xlpm.supp_zero_un, '2. Mise en forme données entrée'!AM$53:AM74, _xlfn.XLOOKUP(TRUE,_xlpm.supp_zero_deux,'2. Mise en forme données entrée'!AM74:AM$93),0,-1),
_xlpm.annee_suiv, _xlfn.XLOOKUP(TRUE, _xlpm.supp_zero_deux, '2. Mise en forme données entrée'!$C74:$C$93, $C42),
_xlpm.val_suiv, _xlfn.XLOOKUP(TRUE, _xlpm.supp_zero_deux, '2. Mise en forme données entrée'!AM74:AM$93, _xlpm.val_prec),
_xlpm.val_prec + (_xlpm.x-_xlpm.annee_prec) * (_xlpm.val_suiv-_xlpm.val_prec)/(_xlpm.annee_suiv-_xlpm.annee_prec)
)), )</f>
        <v>0</v>
      </c>
      <c r="BT42" s="18" cm="1">
        <f t="array" ref="BT42">IFERROR(IF('2. Mise en forme données entrée'!AN74 &gt; 0, '2. Mise en forme données entrée'!AN74,
_xlfn.LET(
_xlpm.x, $C42,
_xlpm.supp_zero_un, '2. Mise en forme données entrée'!AN$53:AN74 &gt; 0,
_xlpm.supp_zero_deux, '2. Mise en forme données entrée'!AN74:AN$93 &gt; 0,
_xlpm.annee_prec, _xlfn.XLOOKUP(TRUE, _xlpm.supp_zero_un, $C$21:$C42,$C42,0,-1),
_xlpm.val_prec, _xlfn.XLOOKUP(TRUE, _xlpm.supp_zero_un, '2. Mise en forme données entrée'!AN$53:AN74, _xlfn.XLOOKUP(TRUE,_xlpm.supp_zero_deux,'2. Mise en forme données entrée'!AN74:AN$93),0,-1),
_xlpm.annee_suiv, _xlfn.XLOOKUP(TRUE, _xlpm.supp_zero_deux, '2. Mise en forme données entrée'!$C74:$C$93, $C42),
_xlpm.val_suiv, _xlfn.XLOOKUP(TRUE, _xlpm.supp_zero_deux, '2. Mise en forme données entrée'!AN74:AN$93, _xlpm.val_prec),
_xlpm.val_prec + (_xlpm.x-_xlpm.annee_prec) * (_xlpm.val_suiv-_xlpm.val_prec)/(_xlpm.annee_suiv-_xlpm.annee_prec)
)), )</f>
        <v>0</v>
      </c>
      <c r="BV42" s="29" cm="1">
        <f t="array" ref="BV42">IFERROR(IF('2. Mise en forme données entrée'!AP74 &gt; 0, '2. Mise en forme données entrée'!AP74,
_xlfn.LET(
_xlpm.x, $C42,
_xlpm.supp_zero_un, '2. Mise en forme données entrée'!AP$53:AP74 &gt; 0,
_xlpm.supp_zero_deux, '2. Mise en forme données entrée'!AP74:AP$93 &gt; 0,
_xlpm.annee_prec, _xlfn.XLOOKUP(TRUE, _xlpm.supp_zero_un, $C$21:$C42,$C42,0,-1),
_xlpm.val_prec, _xlfn.XLOOKUP(TRUE, _xlpm.supp_zero_un, '2. Mise en forme données entrée'!AP$53:AP74, _xlfn.XLOOKUP(TRUE,_xlpm.supp_zero_deux,'2. Mise en forme données entrée'!AP74:AP$93),0,-1),
_xlpm.annee_suiv, _xlfn.XLOOKUP(TRUE, _xlpm.supp_zero_deux, '2. Mise en forme données entrée'!$C74:$C$93, $C42),
_xlpm.val_suiv, _xlfn.XLOOKUP(TRUE, _xlpm.supp_zero_deux, '2. Mise en forme données entrée'!AP74:AP$93, _xlpm.val_prec),
_xlpm.val_prec + (_xlpm.x-_xlpm.annee_prec) * (_xlpm.val_suiv-_xlpm.val_prec)/(_xlpm.annee_suiv-_xlpm.annee_prec)
)), )</f>
        <v>0</v>
      </c>
      <c r="BW42" s="29" cm="1">
        <f t="array" ref="BW42">IFERROR(IF('2. Mise en forme données entrée'!AQ74 &gt; 0, '2. Mise en forme données entrée'!AQ74,
_xlfn.LET(
_xlpm.x, $C42,
_xlpm.supp_zero_un, '2. Mise en forme données entrée'!AQ$53:AQ74 &gt; 0,
_xlpm.supp_zero_deux, '2. Mise en forme données entrée'!AQ74:AQ$93 &gt; 0,
_xlpm.annee_prec, _xlfn.XLOOKUP(TRUE, _xlpm.supp_zero_un, $C$21:$C42,$C42,0,-1),
_xlpm.val_prec, _xlfn.XLOOKUP(TRUE, _xlpm.supp_zero_un, '2. Mise en forme données entrée'!AQ$53:AQ74, _xlfn.XLOOKUP(TRUE,_xlpm.supp_zero_deux,'2. Mise en forme données entrée'!AQ74:AQ$93),0,-1),
_xlpm.annee_suiv, _xlfn.XLOOKUP(TRUE, _xlpm.supp_zero_deux, '2. Mise en forme données entrée'!$C74:$C$93, $C42),
_xlpm.val_suiv, _xlfn.XLOOKUP(TRUE, _xlpm.supp_zero_deux, '2. Mise en forme données entrée'!AQ74:AQ$93, _xlpm.val_prec),
_xlpm.val_prec + (_xlpm.x-_xlpm.annee_prec) * (_xlpm.val_suiv-_xlpm.val_prec)/(_xlpm.annee_suiv-_xlpm.annee_prec)
)), )</f>
        <v>0</v>
      </c>
      <c r="BX42" s="29" cm="1">
        <f t="array" ref="BX42">IFERROR(IF('2. Mise en forme données entrée'!AR74 &gt; 0, '2. Mise en forme données entrée'!AR74,
_xlfn.LET(
_xlpm.x, $C42,
_xlpm.supp_zero_un, '2. Mise en forme données entrée'!AR$53:AR74 &gt; 0,
_xlpm.supp_zero_deux, '2. Mise en forme données entrée'!AR74:AR$93 &gt; 0,
_xlpm.annee_prec, _xlfn.XLOOKUP(TRUE, _xlpm.supp_zero_un, $C$21:$C42,$C42,0,-1),
_xlpm.val_prec, _xlfn.XLOOKUP(TRUE, _xlpm.supp_zero_un, '2. Mise en forme données entrée'!AR$53:AR74, _xlfn.XLOOKUP(TRUE,_xlpm.supp_zero_deux,'2. Mise en forme données entrée'!AR74:AR$93),0,-1),
_xlpm.annee_suiv, _xlfn.XLOOKUP(TRUE, _xlpm.supp_zero_deux, '2. Mise en forme données entrée'!$C74:$C$93, $C42),
_xlpm.val_suiv, _xlfn.XLOOKUP(TRUE, _xlpm.supp_zero_deux, '2. Mise en forme données entrée'!AR74:AR$93, _xlpm.val_prec),
_xlpm.val_prec + (_xlpm.x-_xlpm.annee_prec) * (_xlpm.val_suiv-_xlpm.val_prec)/(_xlpm.annee_suiv-_xlpm.annee_prec)
)), )</f>
        <v>0</v>
      </c>
      <c r="BY42" s="29" cm="1">
        <f t="array" ref="BY42">IFERROR(IF('2. Mise en forme données entrée'!AS74 &gt; 0, '2. Mise en forme données entrée'!AS74,
_xlfn.LET(
_xlpm.x, $C42,
_xlpm.supp_zero_un, '2. Mise en forme données entrée'!AS$53:AS74 &gt; 0,
_xlpm.supp_zero_deux, '2. Mise en forme données entrée'!AS74:AS$93 &gt; 0,
_xlpm.annee_prec, _xlfn.XLOOKUP(TRUE, _xlpm.supp_zero_un, $C$21:$C42,$C42,0,-1),
_xlpm.val_prec, _xlfn.XLOOKUP(TRUE, _xlpm.supp_zero_un, '2. Mise en forme données entrée'!AS$53:AS74, _xlfn.XLOOKUP(TRUE,_xlpm.supp_zero_deux,'2. Mise en forme données entrée'!AS74:AS$93),0,-1),
_xlpm.annee_suiv, _xlfn.XLOOKUP(TRUE, _xlpm.supp_zero_deux, '2. Mise en forme données entrée'!$C74:$C$93, $C42),
_xlpm.val_suiv, _xlfn.XLOOKUP(TRUE, _xlpm.supp_zero_deux, '2. Mise en forme données entrée'!AS74:AS$93, _xlpm.val_prec),
_xlpm.val_prec + (_xlpm.x-_xlpm.annee_prec) * (_xlpm.val_suiv-_xlpm.val_prec)/(_xlpm.annee_suiv-_xlpm.annee_prec)
)), )</f>
        <v>0</v>
      </c>
      <c r="CA42" s="29" cm="1">
        <f t="array" ref="CA42">IFERROR(IF('2. Mise en forme données entrée'!AU74 &gt; 0, '2. Mise en forme données entrée'!AU74,
_xlfn.LET(
_xlpm.x, $C42,
_xlpm.supp_zero_un, '2. Mise en forme données entrée'!AU$53:AU74 &gt; 0,
_xlpm.supp_zero_deux, '2. Mise en forme données entrée'!AU74:AU$93 &gt; 0,
_xlpm.annee_prec, _xlfn.XLOOKUP(TRUE, _xlpm.supp_zero_un, $C$21:$C42,$C42,0,-1),
_xlpm.val_prec, _xlfn.XLOOKUP(TRUE, _xlpm.supp_zero_un, '2. Mise en forme données entrée'!AU$53:AU74, _xlfn.XLOOKUP(TRUE,_xlpm.supp_zero_deux,'2. Mise en forme données entrée'!AU74:AU$93),0,-1),
_xlpm.annee_suiv, _xlfn.XLOOKUP(TRUE, _xlpm.supp_zero_deux, '2. Mise en forme données entrée'!$C74:$C$93, $C42),
_xlpm.val_suiv, _xlfn.XLOOKUP(TRUE, _xlpm.supp_zero_deux, '2. Mise en forme données entrée'!AU74:AU$93, _xlpm.val_prec),
_xlpm.val_prec + (_xlpm.x-_xlpm.annee_prec) * (_xlpm.val_suiv-_xlpm.val_prec)/(_xlpm.annee_suiv-_xlpm.annee_prec)
)), )</f>
        <v>0</v>
      </c>
      <c r="CB42" s="29" cm="1">
        <f t="array" ref="CB42">IFERROR(IF('2. Mise en forme données entrée'!AV74 &gt; 0, '2. Mise en forme données entrée'!AV74,
_xlfn.LET(
_xlpm.x, $C42,
_xlpm.supp_zero_un, '2. Mise en forme données entrée'!AV$53:AV74 &gt; 0,
_xlpm.supp_zero_deux, '2. Mise en forme données entrée'!AV74:AV$93 &gt; 0,
_xlpm.annee_prec, _xlfn.XLOOKUP(TRUE, _xlpm.supp_zero_un, $C$21:$C42,$C42,0,-1),
_xlpm.val_prec, _xlfn.XLOOKUP(TRUE, _xlpm.supp_zero_un, '2. Mise en forme données entrée'!AV$53:AV74, _xlfn.XLOOKUP(TRUE,_xlpm.supp_zero_deux,'2. Mise en forme données entrée'!AV74:AV$93),0,-1),
_xlpm.annee_suiv, _xlfn.XLOOKUP(TRUE, _xlpm.supp_zero_deux, '2. Mise en forme données entrée'!$C74:$C$93, $C42),
_xlpm.val_suiv, _xlfn.XLOOKUP(TRUE, _xlpm.supp_zero_deux, '2. Mise en forme données entrée'!AV74:AV$93, _xlpm.val_prec),
_xlpm.val_prec + (_xlpm.x-_xlpm.annee_prec) * (_xlpm.val_suiv-_xlpm.val_prec)/(_xlpm.annee_suiv-_xlpm.annee_prec)
)), )</f>
        <v>0</v>
      </c>
      <c r="CC42" s="29" cm="1">
        <f t="array" ref="CC42">IFERROR(IF('2. Mise en forme données entrée'!AW74 &gt; 0, '2. Mise en forme données entrée'!AW74,
_xlfn.LET(
_xlpm.x, $C42,
_xlpm.supp_zero_un, '2. Mise en forme données entrée'!AW$53:AW74 &gt; 0,
_xlpm.supp_zero_deux, '2. Mise en forme données entrée'!AW74:AW$93 &gt; 0,
_xlpm.annee_prec, _xlfn.XLOOKUP(TRUE, _xlpm.supp_zero_un, $C$21:$C42,$C42,0,-1),
_xlpm.val_prec, _xlfn.XLOOKUP(TRUE, _xlpm.supp_zero_un, '2. Mise en forme données entrée'!AW$53:AW74, _xlfn.XLOOKUP(TRUE,_xlpm.supp_zero_deux,'2. Mise en forme données entrée'!AW74:AW$93),0,-1),
_xlpm.annee_suiv, _xlfn.XLOOKUP(TRUE, _xlpm.supp_zero_deux, '2. Mise en forme données entrée'!$C74:$C$93, $C42),
_xlpm.val_suiv, _xlfn.XLOOKUP(TRUE, _xlpm.supp_zero_deux, '2. Mise en forme données entrée'!AW74:AW$93, _xlpm.val_prec),
_xlpm.val_prec + (_xlpm.x-_xlpm.annee_prec) * (_xlpm.val_suiv-_xlpm.val_prec)/(_xlpm.annee_suiv-_xlpm.annee_prec)
)), )</f>
        <v>0</v>
      </c>
      <c r="CD42" s="29" cm="1">
        <f t="array" ref="CD42">IFERROR(IF('2. Mise en forme données entrée'!AX74 &gt; 0, '2. Mise en forme données entrée'!AX74,
_xlfn.LET(
_xlpm.x, $C42,
_xlpm.supp_zero_un, '2. Mise en forme données entrée'!AX$53:AX74 &gt; 0,
_xlpm.supp_zero_deux, '2. Mise en forme données entrée'!AX74:AX$93 &gt; 0,
_xlpm.annee_prec, _xlfn.XLOOKUP(TRUE, _xlpm.supp_zero_un, $C$21:$C42,$C42,0,-1),
_xlpm.val_prec, _xlfn.XLOOKUP(TRUE, _xlpm.supp_zero_un, '2. Mise en forme données entrée'!AX$53:AX74, _xlfn.XLOOKUP(TRUE,_xlpm.supp_zero_deux,'2. Mise en forme données entrée'!AX74:AX$93),0,-1),
_xlpm.annee_suiv, _xlfn.XLOOKUP(TRUE, _xlpm.supp_zero_deux, '2. Mise en forme données entrée'!$C74:$C$93, $C42),
_xlpm.val_suiv, _xlfn.XLOOKUP(TRUE, _xlpm.supp_zero_deux, '2. Mise en forme données entrée'!AX74:AX$93, _xlpm.val_prec),
_xlpm.val_prec + (_xlpm.x-_xlpm.annee_prec) * (_xlpm.val_suiv-_xlpm.val_prec)/(_xlpm.annee_suiv-_xlpm.annee_prec)
)), )</f>
        <v>0</v>
      </c>
      <c r="CF42" s="29" cm="1">
        <f t="array" ref="CF42">IFERROR(IF('2. Mise en forme données entrée'!AZ74 &gt; 0, '2. Mise en forme données entrée'!AZ74,
_xlfn.LET(
_xlpm.x, $C42,
_xlpm.supp_zero_un, '2. Mise en forme données entrée'!AZ$53:AZ74 &gt; 0,
_xlpm.supp_zero_deux, '2. Mise en forme données entrée'!AZ74:AZ$93 &gt; 0,
_xlpm.annee_prec, _xlfn.XLOOKUP(TRUE, _xlpm.supp_zero_un, $C$21:$C42,$C42,0,-1),
_xlpm.val_prec, _xlfn.XLOOKUP(TRUE, _xlpm.supp_zero_un, '2. Mise en forme données entrée'!AZ$53:AZ74, _xlfn.XLOOKUP(TRUE,_xlpm.supp_zero_deux,'2. Mise en forme données entrée'!AZ74:AZ$93),0,-1),
_xlpm.annee_suiv, _xlfn.XLOOKUP(TRUE, _xlpm.supp_zero_deux, '2. Mise en forme données entrée'!$C74:$C$93, $C42),
_xlpm.val_suiv, _xlfn.XLOOKUP(TRUE, _xlpm.supp_zero_deux, '2. Mise en forme données entrée'!AZ74:AZ$93, _xlpm.val_prec),
_xlpm.val_prec + (_xlpm.x-_xlpm.annee_prec) * (_xlpm.val_suiv-_xlpm.val_prec)/(_xlpm.annee_suiv-_xlpm.annee_prec)
)), )</f>
        <v>0</v>
      </c>
      <c r="CG42" s="29" cm="1">
        <f t="array" ref="CG42">IFERROR(IF('2. Mise en forme données entrée'!BA74 &gt; 0, '2. Mise en forme données entrée'!BA74,
_xlfn.LET(
_xlpm.x, $C42,
_xlpm.supp_zero_un, '2. Mise en forme données entrée'!BA$53:BA74 &gt; 0,
_xlpm.supp_zero_deux, '2. Mise en forme données entrée'!BA74:BA$93 &gt; 0,
_xlpm.annee_prec, _xlfn.XLOOKUP(TRUE, _xlpm.supp_zero_un, $C$21:$C42,$C42,0,-1),
_xlpm.val_prec, _xlfn.XLOOKUP(TRUE, _xlpm.supp_zero_un, '2. Mise en forme données entrée'!BA$53:BA74, _xlfn.XLOOKUP(TRUE,_xlpm.supp_zero_deux,'2. Mise en forme données entrée'!BA74:BA$93),0,-1),
_xlpm.annee_suiv, _xlfn.XLOOKUP(TRUE, _xlpm.supp_zero_deux, '2. Mise en forme données entrée'!$C74:$C$93, $C42),
_xlpm.val_suiv, _xlfn.XLOOKUP(TRUE, _xlpm.supp_zero_deux, '2. Mise en forme données entrée'!BA74:BA$93, _xlpm.val_prec),
_xlpm.val_prec + (_xlpm.x-_xlpm.annee_prec) * (_xlpm.val_suiv-_xlpm.val_prec)/(_xlpm.annee_suiv-_xlpm.annee_prec)
)), )</f>
        <v>0</v>
      </c>
      <c r="CH42" s="29" cm="1">
        <f t="array" ref="CH42">IFERROR(IF('2. Mise en forme données entrée'!BB74 &gt; 0, '2. Mise en forme données entrée'!BB74,
_xlfn.LET(
_xlpm.x, $C42,
_xlpm.supp_zero_un, '2. Mise en forme données entrée'!BB$53:BB74 &gt; 0,
_xlpm.supp_zero_deux, '2. Mise en forme données entrée'!BB74:BB$93 &gt; 0,
_xlpm.annee_prec, _xlfn.XLOOKUP(TRUE, _xlpm.supp_zero_un, $C$21:$C42,$C42,0,-1),
_xlpm.val_prec, _xlfn.XLOOKUP(TRUE, _xlpm.supp_zero_un, '2. Mise en forme données entrée'!BB$53:BB74, _xlfn.XLOOKUP(TRUE,_xlpm.supp_zero_deux,'2. Mise en forme données entrée'!BB74:BB$93),0,-1),
_xlpm.annee_suiv, _xlfn.XLOOKUP(TRUE, _xlpm.supp_zero_deux, '2. Mise en forme données entrée'!$C74:$C$93, $C42),
_xlpm.val_suiv, _xlfn.XLOOKUP(TRUE, _xlpm.supp_zero_deux, '2. Mise en forme données entrée'!BB74:BB$93, _xlpm.val_prec),
_xlpm.val_prec + (_xlpm.x-_xlpm.annee_prec) * (_xlpm.val_suiv-_xlpm.val_prec)/(_xlpm.annee_suiv-_xlpm.annee_prec)
)), )</f>
        <v>0</v>
      </c>
      <c r="CI42" s="29" cm="1">
        <f t="array" ref="CI42">IFERROR(IF('2. Mise en forme données entrée'!BC74 &gt; 0, '2. Mise en forme données entrée'!BC74,
_xlfn.LET(
_xlpm.x, $C42,
_xlpm.supp_zero_un, '2. Mise en forme données entrée'!BC$53:BC74 &gt; 0,
_xlpm.supp_zero_deux, '2. Mise en forme données entrée'!BC74:BC$93 &gt; 0,
_xlpm.annee_prec, _xlfn.XLOOKUP(TRUE, _xlpm.supp_zero_un, $C$21:$C42,$C42,0,-1),
_xlpm.val_prec, _xlfn.XLOOKUP(TRUE, _xlpm.supp_zero_un, '2. Mise en forme données entrée'!BC$53:BC74, _xlfn.XLOOKUP(TRUE,_xlpm.supp_zero_deux,'2. Mise en forme données entrée'!BC74:BC$93),0,-1),
_xlpm.annee_suiv, _xlfn.XLOOKUP(TRUE, _xlpm.supp_zero_deux, '2. Mise en forme données entrée'!$C74:$C$93, $C42),
_xlpm.val_suiv, _xlfn.XLOOKUP(TRUE, _xlpm.supp_zero_deux, '2. Mise en forme données entrée'!BC74:BC$93, _xlpm.val_prec),
_xlpm.val_prec + (_xlpm.x-_xlpm.annee_prec) * (_xlpm.val_suiv-_xlpm.val_prec)/(_xlpm.annee_suiv-_xlpm.annee_prec)
)), )</f>
        <v>0</v>
      </c>
      <c r="CK42" s="29" cm="1">
        <f t="array" ref="CK42">IFERROR(IF('2. Mise en forme données entrée'!BE74 &gt; 0, '2. Mise en forme données entrée'!BE74,
_xlfn.LET(
_xlpm.x, $C42,
_xlpm.supp_zero_un, '2. Mise en forme données entrée'!BE$53:BE74 &gt; 0,
_xlpm.supp_zero_deux, '2. Mise en forme données entrée'!BE74:BE$93 &gt; 0,
_xlpm.annee_prec, _xlfn.XLOOKUP(TRUE, _xlpm.supp_zero_un, $C$21:$C42,$C42,0,-1),
_xlpm.val_prec, _xlfn.XLOOKUP(TRUE, _xlpm.supp_zero_un, '2. Mise en forme données entrée'!BE$53:BE74, _xlfn.XLOOKUP(TRUE,_xlpm.supp_zero_deux,'2. Mise en forme données entrée'!BE74:BE$93),0,-1),
_xlpm.annee_suiv, _xlfn.XLOOKUP(TRUE, _xlpm.supp_zero_deux, '2. Mise en forme données entrée'!$C74:$C$93, $C42),
_xlpm.val_suiv, _xlfn.XLOOKUP(TRUE, _xlpm.supp_zero_deux, '2. Mise en forme données entrée'!BE74:BE$93, _xlpm.val_prec),
_xlpm.val_prec + (_xlpm.x-_xlpm.annee_prec) * (_xlpm.val_suiv-_xlpm.val_prec)/(_xlpm.annee_suiv-_xlpm.annee_prec)
)), )</f>
        <v>0</v>
      </c>
      <c r="CL42" s="29" cm="1">
        <f t="array" ref="CL42">IFERROR(IF('2. Mise en forme données entrée'!BF74 &gt; 0, '2. Mise en forme données entrée'!BF74,
_xlfn.LET(
_xlpm.x, $C42,
_xlpm.supp_zero_un, '2. Mise en forme données entrée'!BF$53:BF74 &gt; 0,
_xlpm.supp_zero_deux, '2. Mise en forme données entrée'!BF74:BF$93 &gt; 0,
_xlpm.annee_prec, _xlfn.XLOOKUP(TRUE, _xlpm.supp_zero_un, $C$21:$C42,$C42,0,-1),
_xlpm.val_prec, _xlfn.XLOOKUP(TRUE, _xlpm.supp_zero_un, '2. Mise en forme données entrée'!BF$53:BF74, _xlfn.XLOOKUP(TRUE,_xlpm.supp_zero_deux,'2. Mise en forme données entrée'!BF74:BF$93),0,-1),
_xlpm.annee_suiv, _xlfn.XLOOKUP(TRUE, _xlpm.supp_zero_deux, '2. Mise en forme données entrée'!$C74:$C$93, $C42),
_xlpm.val_suiv, _xlfn.XLOOKUP(TRUE, _xlpm.supp_zero_deux, '2. Mise en forme données entrée'!BF74:BF$93, _xlpm.val_prec),
_xlpm.val_prec + (_xlpm.x-_xlpm.annee_prec) * (_xlpm.val_suiv-_xlpm.val_prec)/(_xlpm.annee_suiv-_xlpm.annee_prec)
)), )</f>
        <v>0</v>
      </c>
      <c r="CM42" s="29" cm="1">
        <f t="array" ref="CM42">IFERROR(IF('2. Mise en forme données entrée'!BG74 &gt; 0, '2. Mise en forme données entrée'!BG74,
_xlfn.LET(
_xlpm.x, $C42,
_xlpm.supp_zero_un, '2. Mise en forme données entrée'!BG$53:BG74 &gt; 0,
_xlpm.supp_zero_deux, '2. Mise en forme données entrée'!BG74:BG$93 &gt; 0,
_xlpm.annee_prec, _xlfn.XLOOKUP(TRUE, _xlpm.supp_zero_un, $C$21:$C42,$C42,0,-1),
_xlpm.val_prec, _xlfn.XLOOKUP(TRUE, _xlpm.supp_zero_un, '2. Mise en forme données entrée'!BG$53:BG74, _xlfn.XLOOKUP(TRUE,_xlpm.supp_zero_deux,'2. Mise en forme données entrée'!BG74:BG$93),0,-1),
_xlpm.annee_suiv, _xlfn.XLOOKUP(TRUE, _xlpm.supp_zero_deux, '2. Mise en forme données entrée'!$C74:$C$93, $C42),
_xlpm.val_suiv, _xlfn.XLOOKUP(TRUE, _xlpm.supp_zero_deux, '2. Mise en forme données entrée'!BG74:BG$93, _xlpm.val_prec),
_xlpm.val_prec + (_xlpm.x-_xlpm.annee_prec) * (_xlpm.val_suiv-_xlpm.val_prec)/(_xlpm.annee_suiv-_xlpm.annee_prec)
)), )</f>
        <v>0</v>
      </c>
      <c r="CN42" s="29" cm="1">
        <f t="array" ref="CN42">IFERROR(IF('2. Mise en forme données entrée'!BH74 &gt; 0, '2. Mise en forme données entrée'!BH74,
_xlfn.LET(
_xlpm.x, $C42,
_xlpm.supp_zero_un, '2. Mise en forme données entrée'!BH$53:BH74 &gt; 0,
_xlpm.supp_zero_deux, '2. Mise en forme données entrée'!BH74:BH$93 &gt; 0,
_xlpm.annee_prec, _xlfn.XLOOKUP(TRUE, _xlpm.supp_zero_un, $C$21:$C42,$C42,0,-1),
_xlpm.val_prec, _xlfn.XLOOKUP(TRUE, _xlpm.supp_zero_un, '2. Mise en forme données entrée'!BH$53:BH74, _xlfn.XLOOKUP(TRUE,_xlpm.supp_zero_deux,'2. Mise en forme données entrée'!BH74:BH$93),0,-1),
_xlpm.annee_suiv, _xlfn.XLOOKUP(TRUE, _xlpm.supp_zero_deux, '2. Mise en forme données entrée'!$C74:$C$93, $C42),
_xlpm.val_suiv, _xlfn.XLOOKUP(TRUE, _xlpm.supp_zero_deux, '2. Mise en forme données entrée'!BH74:BH$93, _xlpm.val_prec),
_xlpm.val_prec + (_xlpm.x-_xlpm.annee_prec) * (_xlpm.val_suiv-_xlpm.val_prec)/(_xlpm.annee_suiv-_xlpm.annee_prec)
)), )</f>
        <v>0</v>
      </c>
      <c r="CP42" s="30" cm="1">
        <f t="array" ref="CP42">IFERROR(IF('2. Mise en forme données entrée'!BJ74 &gt; 0, '2. Mise en forme données entrée'!BJ74,
_xlfn.LET(
_xlpm.x, $C42,
_xlpm.supp_zero_un, '2. Mise en forme données entrée'!BJ$53:BJ74 &gt; 0,
_xlpm.supp_zero_deux, '2. Mise en forme données entrée'!BJ74:BJ$93 &gt; 0,
_xlpm.annee_prec, _xlfn.XLOOKUP(TRUE, _xlpm.supp_zero_un, $C$21:$C42,$C42,0,-1),
_xlpm.val_prec, _xlfn.XLOOKUP(TRUE, _xlpm.supp_zero_un, '2. Mise en forme données entrée'!BJ$53:BJ74, _xlfn.XLOOKUP(TRUE,_xlpm.supp_zero_deux,'2. Mise en forme données entrée'!BJ74:BJ$93),0,-1),
_xlpm.annee_suiv, _xlfn.XLOOKUP(TRUE, _xlpm.supp_zero_deux, '2. Mise en forme données entrée'!$C74:$C$93, $C42),
_xlpm.val_suiv, _xlfn.XLOOKUP(TRUE, _xlpm.supp_zero_deux, '2. Mise en forme données entrée'!BJ74:BJ$93, _xlpm.val_prec),
_xlpm.val_prec + (_xlpm.x-_xlpm.annee_prec) * (_xlpm.val_suiv-_xlpm.val_prec)/(_xlpm.annee_suiv-_xlpm.annee_prec)
)), )</f>
        <v>0</v>
      </c>
      <c r="CQ42" s="30" cm="1">
        <f t="array" ref="CQ42">IFERROR(IF('2. Mise en forme données entrée'!BK74 &gt; 0, '2. Mise en forme données entrée'!BK74,
_xlfn.LET(
_xlpm.x, $C42,
_xlpm.supp_zero_un, '2. Mise en forme données entrée'!BK$53:BK74 &gt; 0,
_xlpm.supp_zero_deux, '2. Mise en forme données entrée'!BK74:BK$93 &gt; 0,
_xlpm.annee_prec, _xlfn.XLOOKUP(TRUE, _xlpm.supp_zero_un, $C$21:$C42,$C42,0,-1),
_xlpm.val_prec, _xlfn.XLOOKUP(TRUE, _xlpm.supp_zero_un, '2. Mise en forme données entrée'!BK$53:BK74, _xlfn.XLOOKUP(TRUE,_xlpm.supp_zero_deux,'2. Mise en forme données entrée'!BK74:BK$93),0,-1),
_xlpm.annee_suiv, _xlfn.XLOOKUP(TRUE, _xlpm.supp_zero_deux, '2. Mise en forme données entrée'!$C74:$C$93, $C42),
_xlpm.val_suiv, _xlfn.XLOOKUP(TRUE, _xlpm.supp_zero_deux, '2. Mise en forme données entrée'!BK74:BK$93, _xlpm.val_prec),
_xlpm.val_prec + (_xlpm.x-_xlpm.annee_prec) * (_xlpm.val_suiv-_xlpm.val_prec)/(_xlpm.annee_suiv-_xlpm.annee_prec)
)), )</f>
        <v>0</v>
      </c>
      <c r="CR42" s="30" cm="1">
        <f t="array" ref="CR42">IFERROR(IF('2. Mise en forme données entrée'!BL74 &gt; 0, '2. Mise en forme données entrée'!BL74,
_xlfn.LET(
_xlpm.x, $C42,
_xlpm.supp_zero_un, '2. Mise en forme données entrée'!BL$53:BL74 &gt; 0,
_xlpm.supp_zero_deux, '2. Mise en forme données entrée'!BL74:BL$93 &gt; 0,
_xlpm.annee_prec, _xlfn.XLOOKUP(TRUE, _xlpm.supp_zero_un, $C$21:$C42,$C42,0,-1),
_xlpm.val_prec, _xlfn.XLOOKUP(TRUE, _xlpm.supp_zero_un, '2. Mise en forme données entrée'!BL$53:BL74, _xlfn.XLOOKUP(TRUE,_xlpm.supp_zero_deux,'2. Mise en forme données entrée'!BL74:BL$93),0,-1),
_xlpm.annee_suiv, _xlfn.XLOOKUP(TRUE, _xlpm.supp_zero_deux, '2. Mise en forme données entrée'!$C74:$C$93, $C42),
_xlpm.val_suiv, _xlfn.XLOOKUP(TRUE, _xlpm.supp_zero_deux, '2. Mise en forme données entrée'!BL74:BL$93, _xlpm.val_prec),
_xlpm.val_prec + (_xlpm.x-_xlpm.annee_prec) * (_xlpm.val_suiv-_xlpm.val_prec)/(_xlpm.annee_suiv-_xlpm.annee_prec)
)), )</f>
        <v>0</v>
      </c>
      <c r="CS42" s="30" cm="1">
        <f t="array" ref="CS42">IFERROR(IF('2. Mise en forme données entrée'!BM74 &gt; 0, '2. Mise en forme données entrée'!BM74,
_xlfn.LET(
_xlpm.x, $C42,
_xlpm.supp_zero_un, '2. Mise en forme données entrée'!BM$53:BM74 &gt; 0,
_xlpm.supp_zero_deux, '2. Mise en forme données entrée'!BM74:BM$93 &gt; 0,
_xlpm.annee_prec, _xlfn.XLOOKUP(TRUE, _xlpm.supp_zero_un, $C$21:$C42,$C42,0,-1),
_xlpm.val_prec, _xlfn.XLOOKUP(TRUE, _xlpm.supp_zero_un, '2. Mise en forme données entrée'!BM$53:BM74, _xlfn.XLOOKUP(TRUE,_xlpm.supp_zero_deux,'2. Mise en forme données entrée'!BM74:BM$93),0,-1),
_xlpm.annee_suiv, _xlfn.XLOOKUP(TRUE, _xlpm.supp_zero_deux, '2. Mise en forme données entrée'!$C74:$C$93, $C42),
_xlpm.val_suiv, _xlfn.XLOOKUP(TRUE, _xlpm.supp_zero_deux, '2. Mise en forme données entrée'!BM74:BM$93, _xlpm.val_prec),
_xlpm.val_prec + (_xlpm.x-_xlpm.annee_prec) * (_xlpm.val_suiv-_xlpm.val_prec)/(_xlpm.annee_suiv-_xlpm.annee_prec)
)), )</f>
        <v>0</v>
      </c>
      <c r="CV42" s="55"/>
      <c r="CW42" s="18" cm="1">
        <f t="array" ref="CW42">IFERROR(IF('2. Mise en forme données entrée'!BQ74 &gt; 0, '2. Mise en forme données entrée'!BQ74,
_xlfn.LET(
_xlpm.x, $C42,
_xlpm.supp_zero_un, '2. Mise en forme données entrée'!BQ$53:BQ74 &gt; 0,
_xlpm.supp_zero_deux, '2. Mise en forme données entrée'!BQ74:BQ$93 &gt; 0,
_xlpm.annee_prec, _xlfn.XLOOKUP(TRUE, _xlpm.supp_zero_un, $C$21:$C42,$C42,0,-1),
_xlpm.val_prec, _xlfn.XLOOKUP(TRUE, _xlpm.supp_zero_un, '2. Mise en forme données entrée'!BQ$53:BQ74, _xlfn.XLOOKUP(TRUE,_xlpm.supp_zero_deux,'2. Mise en forme données entrée'!BQ74:BQ$93),0,-1),
_xlpm.annee_suiv, _xlfn.XLOOKUP(TRUE, _xlpm.supp_zero_deux, '2. Mise en forme données entrée'!$C74:$C$93, $C42),
_xlpm.val_suiv, _xlfn.XLOOKUP(TRUE, _xlpm.supp_zero_deux, '2. Mise en forme données entrée'!BQ74:BQ$93, _xlpm.val_prec),
_xlpm.val_prec + (_xlpm.x-_xlpm.annee_prec) * (_xlpm.val_suiv-_xlpm.val_prec)/(_xlpm.annee_suiv-_xlpm.annee_prec)
)), )</f>
        <v>0</v>
      </c>
      <c r="CX42" s="18" cm="1">
        <f t="array" ref="CX42">IFERROR(IF('2. Mise en forme données entrée'!BR74 &gt; 0, '2. Mise en forme données entrée'!BR74,
_xlfn.LET(
_xlpm.x, $C42,
_xlpm.supp_zero_un, '2. Mise en forme données entrée'!BR$53:BR74 &gt; 0,
_xlpm.supp_zero_deux, '2. Mise en forme données entrée'!BR74:BR$93 &gt; 0,
_xlpm.annee_prec, _xlfn.XLOOKUP(TRUE, _xlpm.supp_zero_un, $C$21:$C42,$C42,0,-1),
_xlpm.val_prec, _xlfn.XLOOKUP(TRUE, _xlpm.supp_zero_un, '2. Mise en forme données entrée'!BR$53:BR74, _xlfn.XLOOKUP(TRUE,_xlpm.supp_zero_deux,'2. Mise en forme données entrée'!BR74:BR$93),0,-1),
_xlpm.annee_suiv, _xlfn.XLOOKUP(TRUE, _xlpm.supp_zero_deux, '2. Mise en forme données entrée'!$C74:$C$93, $C42),
_xlpm.val_suiv, _xlfn.XLOOKUP(TRUE, _xlpm.supp_zero_deux, '2. Mise en forme données entrée'!BR74:BR$93, _xlpm.val_prec),
_xlpm.val_prec + (_xlpm.x-_xlpm.annee_prec) * (_xlpm.val_suiv-_xlpm.val_prec)/(_xlpm.annee_suiv-_xlpm.annee_prec)
)), )</f>
        <v>0</v>
      </c>
      <c r="CY42" s="18" cm="1">
        <f t="array" ref="CY42">IFERROR(IF('2. Mise en forme données entrée'!BS74 &gt; 0, '2. Mise en forme données entrée'!BS74,
_xlfn.LET(
_xlpm.x, $C42,
_xlpm.supp_zero_un, '2. Mise en forme données entrée'!BS$53:BS74 &gt; 0,
_xlpm.supp_zero_deux, '2. Mise en forme données entrée'!BS74:BS$93 &gt; 0,
_xlpm.annee_prec, _xlfn.XLOOKUP(TRUE, _xlpm.supp_zero_un, $C$21:$C42,$C42,0,-1),
_xlpm.val_prec, _xlfn.XLOOKUP(TRUE, _xlpm.supp_zero_un, '2. Mise en forme données entrée'!BS$53:BS74, _xlfn.XLOOKUP(TRUE,_xlpm.supp_zero_deux,'2. Mise en forme données entrée'!BS74:BS$93),0,-1),
_xlpm.annee_suiv, _xlfn.XLOOKUP(TRUE, _xlpm.supp_zero_deux, '2. Mise en forme données entrée'!$C74:$C$93, $C42),
_xlpm.val_suiv, _xlfn.XLOOKUP(TRUE, _xlpm.supp_zero_deux, '2. Mise en forme données entrée'!BS74:BS$93, _xlpm.val_prec),
_xlpm.val_prec + (_xlpm.x-_xlpm.annee_prec) * (_xlpm.val_suiv-_xlpm.val_prec)/(_xlpm.annee_suiv-_xlpm.annee_prec)
)), )</f>
        <v>0</v>
      </c>
      <c r="CZ42" s="18" cm="1">
        <f t="array" ref="CZ42">IFERROR(IF('2. Mise en forme données entrée'!BT74 &gt; 0, '2. Mise en forme données entrée'!BT74,
_xlfn.LET(
_xlpm.x, $C42,
_xlpm.supp_zero_un, '2. Mise en forme données entrée'!BT$53:BT74 &gt; 0,
_xlpm.supp_zero_deux, '2. Mise en forme données entrée'!BT74:BT$93 &gt; 0,
_xlpm.annee_prec, _xlfn.XLOOKUP(TRUE, _xlpm.supp_zero_un, $C$21:$C42,$C42,0,-1),
_xlpm.val_prec, _xlfn.XLOOKUP(TRUE, _xlpm.supp_zero_un, '2. Mise en forme données entrée'!BT$53:BT74, _xlfn.XLOOKUP(TRUE,_xlpm.supp_zero_deux,'2. Mise en forme données entrée'!BT74:BT$93),0,-1),
_xlpm.annee_suiv, _xlfn.XLOOKUP(TRUE, _xlpm.supp_zero_deux, '2. Mise en forme données entrée'!$C74:$C$93, $C42),
_xlpm.val_suiv, _xlfn.XLOOKUP(TRUE, _xlpm.supp_zero_deux, '2. Mise en forme données entrée'!BT74:BT$93, _xlpm.val_prec),
_xlpm.val_prec + (_xlpm.x-_xlpm.annee_prec) * (_xlpm.val_suiv-_xlpm.val_prec)/(_xlpm.annee_suiv-_xlpm.annee_prec)
)), )</f>
        <v>0</v>
      </c>
      <c r="DB42" s="29" cm="1">
        <f t="array" ref="DB42">IFERROR(IF('2. Mise en forme données entrée'!BV74 &gt; 0, '2. Mise en forme données entrée'!BV74,
_xlfn.LET(
_xlpm.x, $C42,
_xlpm.supp_zero_un, '2. Mise en forme données entrée'!BV$53:BV74 &gt; 0,
_xlpm.supp_zero_deux, '2. Mise en forme données entrée'!BV74:BV$93 &gt; 0,
_xlpm.annee_prec, _xlfn.XLOOKUP(TRUE, _xlpm.supp_zero_un, $C$21:$C42,$C42,0,-1),
_xlpm.val_prec, _xlfn.XLOOKUP(TRUE, _xlpm.supp_zero_un, '2. Mise en forme données entrée'!BV$53:BV74, _xlfn.XLOOKUP(TRUE,_xlpm.supp_zero_deux,'2. Mise en forme données entrée'!BV74:BV$93),0,-1),
_xlpm.annee_suiv, _xlfn.XLOOKUP(TRUE, _xlpm.supp_zero_deux, '2. Mise en forme données entrée'!$C74:$C$93, $C42),
_xlpm.val_suiv, _xlfn.XLOOKUP(TRUE, _xlpm.supp_zero_deux, '2. Mise en forme données entrée'!BV74:BV$93, _xlpm.val_prec),
_xlpm.val_prec + (_xlpm.x-_xlpm.annee_prec) * (_xlpm.val_suiv-_xlpm.val_prec)/(_xlpm.annee_suiv-_xlpm.annee_prec)
)), )</f>
        <v>0</v>
      </c>
      <c r="DC42" s="29" cm="1">
        <f t="array" ref="DC42">IFERROR(IF('2. Mise en forme données entrée'!BW74 &gt; 0, '2. Mise en forme données entrée'!BW74,
_xlfn.LET(
_xlpm.x, $C42,
_xlpm.supp_zero_un, '2. Mise en forme données entrée'!BW$53:BW74 &gt; 0,
_xlpm.supp_zero_deux, '2. Mise en forme données entrée'!BW74:BW$93 &gt; 0,
_xlpm.annee_prec, _xlfn.XLOOKUP(TRUE, _xlpm.supp_zero_un, $C$21:$C42,$C42,0,-1),
_xlpm.val_prec, _xlfn.XLOOKUP(TRUE, _xlpm.supp_zero_un, '2. Mise en forme données entrée'!BW$53:BW74, _xlfn.XLOOKUP(TRUE,_xlpm.supp_zero_deux,'2. Mise en forme données entrée'!BW74:BW$93),0,-1),
_xlpm.annee_suiv, _xlfn.XLOOKUP(TRUE, _xlpm.supp_zero_deux, '2. Mise en forme données entrée'!$C74:$C$93, $C42),
_xlpm.val_suiv, _xlfn.XLOOKUP(TRUE, _xlpm.supp_zero_deux, '2. Mise en forme données entrée'!BW74:BW$93, _xlpm.val_prec),
_xlpm.val_prec + (_xlpm.x-_xlpm.annee_prec) * (_xlpm.val_suiv-_xlpm.val_prec)/(_xlpm.annee_suiv-_xlpm.annee_prec)
)), )</f>
        <v>0</v>
      </c>
      <c r="DD42" s="29" cm="1">
        <f t="array" ref="DD42">IFERROR(IF('2. Mise en forme données entrée'!BX74 &gt; 0, '2. Mise en forme données entrée'!BX74,
_xlfn.LET(
_xlpm.x, $C42,
_xlpm.supp_zero_un, '2. Mise en forme données entrée'!BX$53:BX74 &gt; 0,
_xlpm.supp_zero_deux, '2. Mise en forme données entrée'!BX74:BX$93 &gt; 0,
_xlpm.annee_prec, _xlfn.XLOOKUP(TRUE, _xlpm.supp_zero_un, $C$21:$C42,$C42,0,-1),
_xlpm.val_prec, _xlfn.XLOOKUP(TRUE, _xlpm.supp_zero_un, '2. Mise en forme données entrée'!BX$53:BX74, _xlfn.XLOOKUP(TRUE,_xlpm.supp_zero_deux,'2. Mise en forme données entrée'!BX74:BX$93),0,-1),
_xlpm.annee_suiv, _xlfn.XLOOKUP(TRUE, _xlpm.supp_zero_deux, '2. Mise en forme données entrée'!$C74:$C$93, $C42),
_xlpm.val_suiv, _xlfn.XLOOKUP(TRUE, _xlpm.supp_zero_deux, '2. Mise en forme données entrée'!BX74:BX$93, _xlpm.val_prec),
_xlpm.val_prec + (_xlpm.x-_xlpm.annee_prec) * (_xlpm.val_suiv-_xlpm.val_prec)/(_xlpm.annee_suiv-_xlpm.annee_prec)
)), )</f>
        <v>0</v>
      </c>
      <c r="DE42" s="29" cm="1">
        <f t="array" ref="DE42">IFERROR(IF('2. Mise en forme données entrée'!BY74 &gt; 0, '2. Mise en forme données entrée'!BY74,
_xlfn.LET(
_xlpm.x, $C42,
_xlpm.supp_zero_un, '2. Mise en forme données entrée'!BY$53:BY74 &gt; 0,
_xlpm.supp_zero_deux, '2. Mise en forme données entrée'!BY74:BY$93 &gt; 0,
_xlpm.annee_prec, _xlfn.XLOOKUP(TRUE, _xlpm.supp_zero_un, $C$21:$C42,$C42,0,-1),
_xlpm.val_prec, _xlfn.XLOOKUP(TRUE, _xlpm.supp_zero_un, '2. Mise en forme données entrée'!BY$53:BY74, _xlfn.XLOOKUP(TRUE,_xlpm.supp_zero_deux,'2. Mise en forme données entrée'!BY74:BY$93),0,-1),
_xlpm.annee_suiv, _xlfn.XLOOKUP(TRUE, _xlpm.supp_zero_deux, '2. Mise en forme données entrée'!$C74:$C$93, $C42),
_xlpm.val_suiv, _xlfn.XLOOKUP(TRUE, _xlpm.supp_zero_deux, '2. Mise en forme données entrée'!BY74:BY$93, _xlpm.val_prec),
_xlpm.val_prec + (_xlpm.x-_xlpm.annee_prec) * (_xlpm.val_suiv-_xlpm.val_prec)/(_xlpm.annee_suiv-_xlpm.annee_prec)
)), )</f>
        <v>0</v>
      </c>
      <c r="DG42" s="29" cm="1">
        <f t="array" ref="DG42">IFERROR(IF('2. Mise en forme données entrée'!CA74 &gt; 0, '2. Mise en forme données entrée'!CA74,
_xlfn.LET(
_xlpm.x, $C42,
_xlpm.supp_zero_un, '2. Mise en forme données entrée'!CA$53:CA74 &gt; 0,
_xlpm.supp_zero_deux, '2. Mise en forme données entrée'!CA74:CA$93 &gt; 0,
_xlpm.annee_prec, _xlfn.XLOOKUP(TRUE, _xlpm.supp_zero_un, $C$21:$C42,$C42,0,-1),
_xlpm.val_prec, _xlfn.XLOOKUP(TRUE, _xlpm.supp_zero_un, '2. Mise en forme données entrée'!CA$53:CA74, _xlfn.XLOOKUP(TRUE,_xlpm.supp_zero_deux,'2. Mise en forme données entrée'!CA74:CA$93),0,-1),
_xlpm.annee_suiv, _xlfn.XLOOKUP(TRUE, _xlpm.supp_zero_deux, '2. Mise en forme données entrée'!$C74:$C$93, $C42),
_xlpm.val_suiv, _xlfn.XLOOKUP(TRUE, _xlpm.supp_zero_deux, '2. Mise en forme données entrée'!CA74:CA$93, _xlpm.val_prec),
_xlpm.val_prec + (_xlpm.x-_xlpm.annee_prec) * (_xlpm.val_suiv-_xlpm.val_prec)/(_xlpm.annee_suiv-_xlpm.annee_prec)
)), )</f>
        <v>0</v>
      </c>
      <c r="DH42" s="29" cm="1">
        <f t="array" ref="DH42">IFERROR(IF('2. Mise en forme données entrée'!CB74 &gt; 0, '2. Mise en forme données entrée'!CB74,
_xlfn.LET(
_xlpm.x, $C42,
_xlpm.supp_zero_un, '2. Mise en forme données entrée'!CB$53:CB74 &gt; 0,
_xlpm.supp_zero_deux, '2. Mise en forme données entrée'!CB74:CB$93 &gt; 0,
_xlpm.annee_prec, _xlfn.XLOOKUP(TRUE, _xlpm.supp_zero_un, $C$21:$C42,$C42,0,-1),
_xlpm.val_prec, _xlfn.XLOOKUP(TRUE, _xlpm.supp_zero_un, '2. Mise en forme données entrée'!CB$53:CB74, _xlfn.XLOOKUP(TRUE,_xlpm.supp_zero_deux,'2. Mise en forme données entrée'!CB74:CB$93),0,-1),
_xlpm.annee_suiv, _xlfn.XLOOKUP(TRUE, _xlpm.supp_zero_deux, '2. Mise en forme données entrée'!$C74:$C$93, $C42),
_xlpm.val_suiv, _xlfn.XLOOKUP(TRUE, _xlpm.supp_zero_deux, '2. Mise en forme données entrée'!CB74:CB$93, _xlpm.val_prec),
_xlpm.val_prec + (_xlpm.x-_xlpm.annee_prec) * (_xlpm.val_suiv-_xlpm.val_prec)/(_xlpm.annee_suiv-_xlpm.annee_prec)
)), )</f>
        <v>0</v>
      </c>
      <c r="DI42" s="29" cm="1">
        <f t="array" ref="DI42">IFERROR(IF('2. Mise en forme données entrée'!CC74 &gt; 0, '2. Mise en forme données entrée'!CC74,
_xlfn.LET(
_xlpm.x, $C42,
_xlpm.supp_zero_un, '2. Mise en forme données entrée'!CC$53:CC74 &gt; 0,
_xlpm.supp_zero_deux, '2. Mise en forme données entrée'!CC74:CC$93 &gt; 0,
_xlpm.annee_prec, _xlfn.XLOOKUP(TRUE, _xlpm.supp_zero_un, $C$21:$C42,$C42,0,-1),
_xlpm.val_prec, _xlfn.XLOOKUP(TRUE, _xlpm.supp_zero_un, '2. Mise en forme données entrée'!CC$53:CC74, _xlfn.XLOOKUP(TRUE,_xlpm.supp_zero_deux,'2. Mise en forme données entrée'!CC74:CC$93),0,-1),
_xlpm.annee_suiv, _xlfn.XLOOKUP(TRUE, _xlpm.supp_zero_deux, '2. Mise en forme données entrée'!$C74:$C$93, $C42),
_xlpm.val_suiv, _xlfn.XLOOKUP(TRUE, _xlpm.supp_zero_deux, '2. Mise en forme données entrée'!CC74:CC$93, _xlpm.val_prec),
_xlpm.val_prec + (_xlpm.x-_xlpm.annee_prec) * (_xlpm.val_suiv-_xlpm.val_prec)/(_xlpm.annee_suiv-_xlpm.annee_prec)
)), )</f>
        <v>0</v>
      </c>
      <c r="DJ42" s="29" cm="1">
        <f t="array" ref="DJ42">IFERROR(IF('2. Mise en forme données entrée'!CD74 &gt; 0, '2. Mise en forme données entrée'!CD74,
_xlfn.LET(
_xlpm.x, $C42,
_xlpm.supp_zero_un, '2. Mise en forme données entrée'!CD$53:CD74 &gt; 0,
_xlpm.supp_zero_deux, '2. Mise en forme données entrée'!CD74:CD$93 &gt; 0,
_xlpm.annee_prec, _xlfn.XLOOKUP(TRUE, _xlpm.supp_zero_un, $C$21:$C42,$C42,0,-1),
_xlpm.val_prec, _xlfn.XLOOKUP(TRUE, _xlpm.supp_zero_un, '2. Mise en forme données entrée'!CD$53:CD74, _xlfn.XLOOKUP(TRUE,_xlpm.supp_zero_deux,'2. Mise en forme données entrée'!CD74:CD$93),0,-1),
_xlpm.annee_suiv, _xlfn.XLOOKUP(TRUE, _xlpm.supp_zero_deux, '2. Mise en forme données entrée'!$C74:$C$93, $C42),
_xlpm.val_suiv, _xlfn.XLOOKUP(TRUE, _xlpm.supp_zero_deux, '2. Mise en forme données entrée'!CD74:CD$93, _xlpm.val_prec),
_xlpm.val_prec + (_xlpm.x-_xlpm.annee_prec) * (_xlpm.val_suiv-_xlpm.val_prec)/(_xlpm.annee_suiv-_xlpm.annee_prec)
)), )</f>
        <v>0</v>
      </c>
      <c r="DL42" s="29" cm="1">
        <f t="array" ref="DL42">IFERROR(IF('2. Mise en forme données entrée'!CF74 &gt; 0, '2. Mise en forme données entrée'!CF74,
_xlfn.LET(
_xlpm.x, $C42,
_xlpm.supp_zero_un, '2. Mise en forme données entrée'!CF$53:CF74 &gt; 0,
_xlpm.supp_zero_deux, '2. Mise en forme données entrée'!CF74:CF$93 &gt; 0,
_xlpm.annee_prec, _xlfn.XLOOKUP(TRUE, _xlpm.supp_zero_un, $C$21:$C42,$C42,0,-1),
_xlpm.val_prec, _xlfn.XLOOKUP(TRUE, _xlpm.supp_zero_un, '2. Mise en forme données entrée'!CF$53:CF74, _xlfn.XLOOKUP(TRUE,_xlpm.supp_zero_deux,'2. Mise en forme données entrée'!CF74:CF$93),0,-1),
_xlpm.annee_suiv, _xlfn.XLOOKUP(TRUE, _xlpm.supp_zero_deux, '2. Mise en forme données entrée'!$C74:$C$93, $C42),
_xlpm.val_suiv, _xlfn.XLOOKUP(TRUE, _xlpm.supp_zero_deux, '2. Mise en forme données entrée'!CF74:CF$93, _xlpm.val_prec),
_xlpm.val_prec + (_xlpm.x-_xlpm.annee_prec) * (_xlpm.val_suiv-_xlpm.val_prec)/(_xlpm.annee_suiv-_xlpm.annee_prec)
)), )</f>
        <v>0</v>
      </c>
      <c r="DM42" s="29" cm="1">
        <f t="array" ref="DM42">IFERROR(IF('2. Mise en forme données entrée'!CG74 &gt; 0, '2. Mise en forme données entrée'!CG74,
_xlfn.LET(
_xlpm.x, $C42,
_xlpm.supp_zero_un, '2. Mise en forme données entrée'!CG$53:CG74 &gt; 0,
_xlpm.supp_zero_deux, '2. Mise en forme données entrée'!CG74:CG$93 &gt; 0,
_xlpm.annee_prec, _xlfn.XLOOKUP(TRUE, _xlpm.supp_zero_un, $C$21:$C42,$C42,0,-1),
_xlpm.val_prec, _xlfn.XLOOKUP(TRUE, _xlpm.supp_zero_un, '2. Mise en forme données entrée'!CG$53:CG74, _xlfn.XLOOKUP(TRUE,_xlpm.supp_zero_deux,'2. Mise en forme données entrée'!CG74:CG$93),0,-1),
_xlpm.annee_suiv, _xlfn.XLOOKUP(TRUE, _xlpm.supp_zero_deux, '2. Mise en forme données entrée'!$C74:$C$93, $C42),
_xlpm.val_suiv, _xlfn.XLOOKUP(TRUE, _xlpm.supp_zero_deux, '2. Mise en forme données entrée'!CG74:CG$93, _xlpm.val_prec),
_xlpm.val_prec + (_xlpm.x-_xlpm.annee_prec) * (_xlpm.val_suiv-_xlpm.val_prec)/(_xlpm.annee_suiv-_xlpm.annee_prec)
)), )</f>
        <v>0</v>
      </c>
      <c r="DN42" s="29" cm="1">
        <f t="array" ref="DN42">IFERROR(IF('2. Mise en forme données entrée'!CH74 &gt; 0, '2. Mise en forme données entrée'!CH74,
_xlfn.LET(
_xlpm.x, $C42,
_xlpm.supp_zero_un, '2. Mise en forme données entrée'!CH$53:CH74 &gt; 0,
_xlpm.supp_zero_deux, '2. Mise en forme données entrée'!CH74:CH$93 &gt; 0,
_xlpm.annee_prec, _xlfn.XLOOKUP(TRUE, _xlpm.supp_zero_un, $C$21:$C42,$C42,0,-1),
_xlpm.val_prec, _xlfn.XLOOKUP(TRUE, _xlpm.supp_zero_un, '2. Mise en forme données entrée'!CH$53:CH74, _xlfn.XLOOKUP(TRUE,_xlpm.supp_zero_deux,'2. Mise en forme données entrée'!CH74:CH$93),0,-1),
_xlpm.annee_suiv, _xlfn.XLOOKUP(TRUE, _xlpm.supp_zero_deux, '2. Mise en forme données entrée'!$C74:$C$93, $C42),
_xlpm.val_suiv, _xlfn.XLOOKUP(TRUE, _xlpm.supp_zero_deux, '2. Mise en forme données entrée'!CH74:CH$93, _xlpm.val_prec),
_xlpm.val_prec + (_xlpm.x-_xlpm.annee_prec) * (_xlpm.val_suiv-_xlpm.val_prec)/(_xlpm.annee_suiv-_xlpm.annee_prec)
)), )</f>
        <v>0</v>
      </c>
      <c r="DO42" s="29" cm="1">
        <f t="array" ref="DO42">IFERROR(IF('2. Mise en forme données entrée'!CI74 &gt; 0, '2. Mise en forme données entrée'!CI74,
_xlfn.LET(
_xlpm.x, $C42,
_xlpm.supp_zero_un, '2. Mise en forme données entrée'!CI$53:CI74 &gt; 0,
_xlpm.supp_zero_deux, '2. Mise en forme données entrée'!CI74:CI$93 &gt; 0,
_xlpm.annee_prec, _xlfn.XLOOKUP(TRUE, _xlpm.supp_zero_un, $C$21:$C42,$C42,0,-1),
_xlpm.val_prec, _xlfn.XLOOKUP(TRUE, _xlpm.supp_zero_un, '2. Mise en forme données entrée'!CI$53:CI74, _xlfn.XLOOKUP(TRUE,_xlpm.supp_zero_deux,'2. Mise en forme données entrée'!CI74:CI$93),0,-1),
_xlpm.annee_suiv, _xlfn.XLOOKUP(TRUE, _xlpm.supp_zero_deux, '2. Mise en forme données entrée'!$C74:$C$93, $C42),
_xlpm.val_suiv, _xlfn.XLOOKUP(TRUE, _xlpm.supp_zero_deux, '2. Mise en forme données entrée'!CI74:CI$93, _xlpm.val_prec),
_xlpm.val_prec + (_xlpm.x-_xlpm.annee_prec) * (_xlpm.val_suiv-_xlpm.val_prec)/(_xlpm.annee_suiv-_xlpm.annee_prec)
)), )</f>
        <v>0</v>
      </c>
      <c r="DQ42" s="29" cm="1">
        <f t="array" ref="DQ42">IFERROR(IF('2. Mise en forme données entrée'!CK74 &gt; 0, '2. Mise en forme données entrée'!CK74,
_xlfn.LET(
_xlpm.x, $C42,
_xlpm.supp_zero_un, '2. Mise en forme données entrée'!CK$53:CK74 &gt; 0,
_xlpm.supp_zero_deux, '2. Mise en forme données entrée'!CK74:CK$93 &gt; 0,
_xlpm.annee_prec, _xlfn.XLOOKUP(TRUE, _xlpm.supp_zero_un, $C$21:$C42,$C42,0,-1),
_xlpm.val_prec, _xlfn.XLOOKUP(TRUE, _xlpm.supp_zero_un, '2. Mise en forme données entrée'!CK$53:CK74, _xlfn.XLOOKUP(TRUE,_xlpm.supp_zero_deux,'2. Mise en forme données entrée'!CK74:CK$93),0,-1),
_xlpm.annee_suiv, _xlfn.XLOOKUP(TRUE, _xlpm.supp_zero_deux, '2. Mise en forme données entrée'!$C74:$C$93, $C42),
_xlpm.val_suiv, _xlfn.XLOOKUP(TRUE, _xlpm.supp_zero_deux, '2. Mise en forme données entrée'!CK74:CK$93, _xlpm.val_prec),
_xlpm.val_prec + (_xlpm.x-_xlpm.annee_prec) * (_xlpm.val_suiv-_xlpm.val_prec)/(_xlpm.annee_suiv-_xlpm.annee_prec)
)), )</f>
        <v>0</v>
      </c>
      <c r="DR42" s="29" cm="1">
        <f t="array" ref="DR42">IFERROR(IF('2. Mise en forme données entrée'!CL74 &gt; 0, '2. Mise en forme données entrée'!CL74,
_xlfn.LET(
_xlpm.x, $C42,
_xlpm.supp_zero_un, '2. Mise en forme données entrée'!CL$53:CL74 &gt; 0,
_xlpm.supp_zero_deux, '2. Mise en forme données entrée'!CL74:CL$93 &gt; 0,
_xlpm.annee_prec, _xlfn.XLOOKUP(TRUE, _xlpm.supp_zero_un, $C$21:$C42,$C42,0,-1),
_xlpm.val_prec, _xlfn.XLOOKUP(TRUE, _xlpm.supp_zero_un, '2. Mise en forme données entrée'!CL$53:CL74, _xlfn.XLOOKUP(TRUE,_xlpm.supp_zero_deux,'2. Mise en forme données entrée'!CL74:CL$93),0,-1),
_xlpm.annee_suiv, _xlfn.XLOOKUP(TRUE, _xlpm.supp_zero_deux, '2. Mise en forme données entrée'!$C74:$C$93, $C42),
_xlpm.val_suiv, _xlfn.XLOOKUP(TRUE, _xlpm.supp_zero_deux, '2. Mise en forme données entrée'!CL74:CL$93, _xlpm.val_prec),
_xlpm.val_prec + (_xlpm.x-_xlpm.annee_prec) * (_xlpm.val_suiv-_xlpm.val_prec)/(_xlpm.annee_suiv-_xlpm.annee_prec)
)), )</f>
        <v>0</v>
      </c>
      <c r="DS42" s="29" cm="1">
        <f t="array" ref="DS42">IFERROR(IF('2. Mise en forme données entrée'!CM74 &gt; 0, '2. Mise en forme données entrée'!CM74,
_xlfn.LET(
_xlpm.x, $C42,
_xlpm.supp_zero_un, '2. Mise en forme données entrée'!CM$53:CM74 &gt; 0,
_xlpm.supp_zero_deux, '2. Mise en forme données entrée'!CM74:CM$93 &gt; 0,
_xlpm.annee_prec, _xlfn.XLOOKUP(TRUE, _xlpm.supp_zero_un, $C$21:$C42,$C42,0,-1),
_xlpm.val_prec, _xlfn.XLOOKUP(TRUE, _xlpm.supp_zero_un, '2. Mise en forme données entrée'!CM$53:CM74, _xlfn.XLOOKUP(TRUE,_xlpm.supp_zero_deux,'2. Mise en forme données entrée'!CM74:CM$93),0,-1),
_xlpm.annee_suiv, _xlfn.XLOOKUP(TRUE, _xlpm.supp_zero_deux, '2. Mise en forme données entrée'!$C74:$C$93, $C42),
_xlpm.val_suiv, _xlfn.XLOOKUP(TRUE, _xlpm.supp_zero_deux, '2. Mise en forme données entrée'!CM74:CM$93, _xlpm.val_prec),
_xlpm.val_prec + (_xlpm.x-_xlpm.annee_prec) * (_xlpm.val_suiv-_xlpm.val_prec)/(_xlpm.annee_suiv-_xlpm.annee_prec)
)), )</f>
        <v>0</v>
      </c>
      <c r="DT42" s="29" cm="1">
        <f t="array" ref="DT42">IFERROR(IF('2. Mise en forme données entrée'!CN74 &gt; 0, '2. Mise en forme données entrée'!CN74,
_xlfn.LET(
_xlpm.x, $C42,
_xlpm.supp_zero_un, '2. Mise en forme données entrée'!CN$53:CN74 &gt; 0,
_xlpm.supp_zero_deux, '2. Mise en forme données entrée'!CN74:CN$93 &gt; 0,
_xlpm.annee_prec, _xlfn.XLOOKUP(TRUE, _xlpm.supp_zero_un, $C$21:$C42,$C42,0,-1),
_xlpm.val_prec, _xlfn.XLOOKUP(TRUE, _xlpm.supp_zero_un, '2. Mise en forme données entrée'!CN$53:CN74, _xlfn.XLOOKUP(TRUE,_xlpm.supp_zero_deux,'2. Mise en forme données entrée'!CN74:CN$93),0,-1),
_xlpm.annee_suiv, _xlfn.XLOOKUP(TRUE, _xlpm.supp_zero_deux, '2. Mise en forme données entrée'!$C74:$C$93, $C42),
_xlpm.val_suiv, _xlfn.XLOOKUP(TRUE, _xlpm.supp_zero_deux, '2. Mise en forme données entrée'!CN74:CN$93, _xlpm.val_prec),
_xlpm.val_prec + (_xlpm.x-_xlpm.annee_prec) * (_xlpm.val_suiv-_xlpm.val_prec)/(_xlpm.annee_suiv-_xlpm.annee_prec)
)), )</f>
        <v>0</v>
      </c>
      <c r="DV42" s="30" cm="1">
        <f t="array" ref="DV42">IFERROR(IF('2. Mise en forme données entrée'!CP74 &gt; 0, '2. Mise en forme données entrée'!CP74,
_xlfn.LET(
_xlpm.x, $C42,
_xlpm.supp_zero_un, '2. Mise en forme données entrée'!CP$53:CP74 &gt; 0,
_xlpm.supp_zero_deux, '2. Mise en forme données entrée'!CP74:CP$93 &gt; 0,
_xlpm.annee_prec, _xlfn.XLOOKUP(TRUE, _xlpm.supp_zero_un, $C$21:$C42,$C42,0,-1),
_xlpm.val_prec, _xlfn.XLOOKUP(TRUE, _xlpm.supp_zero_un, '2. Mise en forme données entrée'!CP$53:CP74, _xlfn.XLOOKUP(TRUE,_xlpm.supp_zero_deux,'2. Mise en forme données entrée'!CP74:CP$93),0,-1),
_xlpm.annee_suiv, _xlfn.XLOOKUP(TRUE, _xlpm.supp_zero_deux, '2. Mise en forme données entrée'!$C74:$C$93, $C42),
_xlpm.val_suiv, _xlfn.XLOOKUP(TRUE, _xlpm.supp_zero_deux, '2. Mise en forme données entrée'!CP74:CP$93, _xlpm.val_prec),
_xlpm.val_prec + (_xlpm.x-_xlpm.annee_prec) * (_xlpm.val_suiv-_xlpm.val_prec)/(_xlpm.annee_suiv-_xlpm.annee_prec)
)), )</f>
        <v>0</v>
      </c>
      <c r="DW42" s="30" cm="1">
        <f t="array" ref="DW42">IFERROR(IF('2. Mise en forme données entrée'!CQ74 &gt; 0, '2. Mise en forme données entrée'!CQ74,
_xlfn.LET(
_xlpm.x, $C42,
_xlpm.supp_zero_un, '2. Mise en forme données entrée'!CQ$53:CQ74 &gt; 0,
_xlpm.supp_zero_deux, '2. Mise en forme données entrée'!CQ74:CQ$93 &gt; 0,
_xlpm.annee_prec, _xlfn.XLOOKUP(TRUE, _xlpm.supp_zero_un, $C$21:$C42,$C42,0,-1),
_xlpm.val_prec, _xlfn.XLOOKUP(TRUE, _xlpm.supp_zero_un, '2. Mise en forme données entrée'!CQ$53:CQ74, _xlfn.XLOOKUP(TRUE,_xlpm.supp_zero_deux,'2. Mise en forme données entrée'!CQ74:CQ$93),0,-1),
_xlpm.annee_suiv, _xlfn.XLOOKUP(TRUE, _xlpm.supp_zero_deux, '2. Mise en forme données entrée'!$C74:$C$93, $C42),
_xlpm.val_suiv, _xlfn.XLOOKUP(TRUE, _xlpm.supp_zero_deux, '2. Mise en forme données entrée'!CQ74:CQ$93, _xlpm.val_prec),
_xlpm.val_prec + (_xlpm.x-_xlpm.annee_prec) * (_xlpm.val_suiv-_xlpm.val_prec)/(_xlpm.annee_suiv-_xlpm.annee_prec)
)), )</f>
        <v>0</v>
      </c>
      <c r="DX42" s="30" cm="1">
        <f t="array" ref="DX42">IFERROR(IF('2. Mise en forme données entrée'!CR74 &gt; 0, '2. Mise en forme données entrée'!CR74,
_xlfn.LET(
_xlpm.x, $C42,
_xlpm.supp_zero_un, '2. Mise en forme données entrée'!CR$53:CR74 &gt; 0,
_xlpm.supp_zero_deux, '2. Mise en forme données entrée'!CR74:CR$93 &gt; 0,
_xlpm.annee_prec, _xlfn.XLOOKUP(TRUE, _xlpm.supp_zero_un, $C$21:$C42,$C42,0,-1),
_xlpm.val_prec, _xlfn.XLOOKUP(TRUE, _xlpm.supp_zero_un, '2. Mise en forme données entrée'!CR$53:CR74, _xlfn.XLOOKUP(TRUE,_xlpm.supp_zero_deux,'2. Mise en forme données entrée'!CR74:CR$93),0,-1),
_xlpm.annee_suiv, _xlfn.XLOOKUP(TRUE, _xlpm.supp_zero_deux, '2. Mise en forme données entrée'!$C74:$C$93, $C42),
_xlpm.val_suiv, _xlfn.XLOOKUP(TRUE, _xlpm.supp_zero_deux, '2. Mise en forme données entrée'!CR74:CR$93, _xlpm.val_prec),
_xlpm.val_prec + (_xlpm.x-_xlpm.annee_prec) * (_xlpm.val_suiv-_xlpm.val_prec)/(_xlpm.annee_suiv-_xlpm.annee_prec)
)), )</f>
        <v>0</v>
      </c>
      <c r="DY42" s="30" cm="1">
        <f t="array" ref="DY42">IFERROR(IF('2. Mise en forme données entrée'!CS74 &gt; 0, '2. Mise en forme données entrée'!CS74,
_xlfn.LET(
_xlpm.x, $C42,
_xlpm.supp_zero_un, '2. Mise en forme données entrée'!CS$53:CS74 &gt; 0,
_xlpm.supp_zero_deux, '2. Mise en forme données entrée'!CS74:CS$93 &gt; 0,
_xlpm.annee_prec, _xlfn.XLOOKUP(TRUE, _xlpm.supp_zero_un, $C$21:$C42,$C42,0,-1),
_xlpm.val_prec, _xlfn.XLOOKUP(TRUE, _xlpm.supp_zero_un, '2. Mise en forme données entrée'!CS$53:CS74, _xlfn.XLOOKUP(TRUE,_xlpm.supp_zero_deux,'2. Mise en forme données entrée'!CS74:CS$93),0,-1),
_xlpm.annee_suiv, _xlfn.XLOOKUP(TRUE, _xlpm.supp_zero_deux, '2. Mise en forme données entrée'!$C74:$C$93, $C42),
_xlpm.val_suiv, _xlfn.XLOOKUP(TRUE, _xlpm.supp_zero_deux, '2. Mise en forme données entrée'!CS74:CS$93, _xlpm.val_prec),
_xlpm.val_prec + (_xlpm.x-_xlpm.annee_prec) * (_xlpm.val_suiv-_xlpm.val_prec)/(_xlpm.annee_suiv-_xlpm.annee_prec)
)), )</f>
        <v>0</v>
      </c>
    </row>
    <row r="43" spans="3:129" outlineLevel="1">
      <c r="C43" s="19">
        <v>2032</v>
      </c>
      <c r="D43" s="55"/>
      <c r="E43" s="18">
        <v>2896.23786141038</v>
      </c>
      <c r="F43" s="18">
        <v>28827.4749229847</v>
      </c>
      <c r="G43" s="18">
        <v>6761.9611332930899</v>
      </c>
      <c r="H43" s="18">
        <v>42671.386627649197</v>
      </c>
      <c r="J43" s="29">
        <v>0.192372070078662</v>
      </c>
      <c r="K43" s="29">
        <v>1.8815794662609899</v>
      </c>
      <c r="L43" s="29">
        <v>0.44394311442762902</v>
      </c>
      <c r="M43" s="29">
        <v>2.8149256840853498</v>
      </c>
      <c r="O43" s="29">
        <v>9.4912335978629692</v>
      </c>
      <c r="P43" s="29">
        <v>92.894302544596698</v>
      </c>
      <c r="Q43" s="29">
        <v>21.912791581501601</v>
      </c>
      <c r="R43" s="29">
        <v>138.918193310346</v>
      </c>
      <c r="T43" s="29">
        <v>0.260268635756713</v>
      </c>
      <c r="U43" s="29">
        <v>2.4479912681210898</v>
      </c>
      <c r="V43" s="29">
        <v>0.58533500052828602</v>
      </c>
      <c r="W43" s="29">
        <v>3.7514253785579799</v>
      </c>
      <c r="Y43" s="29">
        <v>2.7102642342561398</v>
      </c>
      <c r="Z43" s="29">
        <v>27.009761028601702</v>
      </c>
      <c r="AA43" s="29">
        <v>6.3329847726979898</v>
      </c>
      <c r="AB43" s="29">
        <v>39.950836240882197</v>
      </c>
      <c r="AD43" s="30">
        <v>11.6561471851089</v>
      </c>
      <c r="AE43" s="30">
        <v>115.980581746814</v>
      </c>
      <c r="AF43" s="30">
        <v>27.2081242581623</v>
      </c>
      <c r="AG43" s="30">
        <v>171.71234578920701</v>
      </c>
      <c r="AJ43" s="55"/>
      <c r="AK43" s="18" cm="1">
        <f t="array" ref="AK43">IFERROR(IF('2. Mise en forme données entrée'!E75 &gt; 0, '2. Mise en forme données entrée'!E75,
_xlfn.LET(
_xlpm.x, $C43,
_xlpm.supp_zero_un, '2. Mise en forme données entrée'!E$53:E75 &gt; 0,
_xlpm.supp_zero_deux, '2. Mise en forme données entrée'!E75:E$93 &gt; 0,
_xlpm.annee_prec, _xlfn.XLOOKUP(TRUE, _xlpm.supp_zero_un, $C$21:$C43,$C43,0,-1),
_xlpm.val_prec, _xlfn.XLOOKUP(TRUE, _xlpm.supp_zero_un, '2. Mise en forme données entrée'!E$53:E75, _xlfn.XLOOKUP(TRUE,_xlpm.supp_zero_deux,'2. Mise en forme données entrée'!E75:E$93),0,-1),
_xlpm.annee_suiv, _xlfn.XLOOKUP(TRUE, _xlpm.supp_zero_deux, '2. Mise en forme données entrée'!$C75:$C$93, $C43),
_xlpm.val_suiv, _xlfn.XLOOKUP(TRUE, _xlpm.supp_zero_deux, '2. Mise en forme données entrée'!E75:E$93, _xlpm.val_prec),
_xlpm.val_prec + (_xlpm.x-_xlpm.annee_prec) * (_xlpm.val_suiv-_xlpm.val_prec)/(_xlpm.annee_suiv-_xlpm.annee_prec)
)), )</f>
        <v>2896.23786141038</v>
      </c>
      <c r="AL43" s="18" cm="1">
        <f t="array" ref="AL43">IFERROR(IF('2. Mise en forme données entrée'!F75 &gt; 0, '2. Mise en forme données entrée'!F75,
_xlfn.LET(
_xlpm.x, $C43,
_xlpm.supp_zero_un, '2. Mise en forme données entrée'!F$53:F75 &gt; 0,
_xlpm.supp_zero_deux, '2. Mise en forme données entrée'!F75:F$93 &gt; 0,
_xlpm.annee_prec, _xlfn.XLOOKUP(TRUE, _xlpm.supp_zero_un, $C$21:$C43,$C43,0,-1),
_xlpm.val_prec, _xlfn.XLOOKUP(TRUE, _xlpm.supp_zero_un, '2. Mise en forme données entrée'!F$53:F75, _xlfn.XLOOKUP(TRUE,_xlpm.supp_zero_deux,'2. Mise en forme données entrée'!F75:F$93),0,-1),
_xlpm.annee_suiv, _xlfn.XLOOKUP(TRUE, _xlpm.supp_zero_deux, '2. Mise en forme données entrée'!$C75:$C$93, $C43),
_xlpm.val_suiv, _xlfn.XLOOKUP(TRUE, _xlpm.supp_zero_deux, '2. Mise en forme données entrée'!F75:F$93, _xlpm.val_prec),
_xlpm.val_prec + (_xlpm.x-_xlpm.annee_prec) * (_xlpm.val_suiv-_xlpm.val_prec)/(_xlpm.annee_suiv-_xlpm.annee_prec)
)), )</f>
        <v>28827.4749229847</v>
      </c>
      <c r="AM43" s="18" cm="1">
        <f t="array" ref="AM43">IFERROR(IF('2. Mise en forme données entrée'!G75 &gt; 0, '2. Mise en forme données entrée'!G75,
_xlfn.LET(
_xlpm.x, $C43,
_xlpm.supp_zero_un, '2. Mise en forme données entrée'!G$53:G75 &gt; 0,
_xlpm.supp_zero_deux, '2. Mise en forme données entrée'!G75:G$93 &gt; 0,
_xlpm.annee_prec, _xlfn.XLOOKUP(TRUE, _xlpm.supp_zero_un, $C$21:$C43,$C43,0,-1),
_xlpm.val_prec, _xlfn.XLOOKUP(TRUE, _xlpm.supp_zero_un, '2. Mise en forme données entrée'!G$53:G75, _xlfn.XLOOKUP(TRUE,_xlpm.supp_zero_deux,'2. Mise en forme données entrée'!G75:G$93),0,-1),
_xlpm.annee_suiv, _xlfn.XLOOKUP(TRUE, _xlpm.supp_zero_deux, '2. Mise en forme données entrée'!$C75:$C$93, $C43),
_xlpm.val_suiv, _xlfn.XLOOKUP(TRUE, _xlpm.supp_zero_deux, '2. Mise en forme données entrée'!G75:G$93, _xlpm.val_prec),
_xlpm.val_prec + (_xlpm.x-_xlpm.annee_prec) * (_xlpm.val_suiv-_xlpm.val_prec)/(_xlpm.annee_suiv-_xlpm.annee_prec)
)), )</f>
        <v>6761.9611332930899</v>
      </c>
      <c r="AN43" s="18" cm="1">
        <f t="array" ref="AN43">IFERROR(IF('2. Mise en forme données entrée'!H75 &gt; 0, '2. Mise en forme données entrée'!H75,
_xlfn.LET(
_xlpm.x, $C43,
_xlpm.supp_zero_un, '2. Mise en forme données entrée'!H$53:H75 &gt; 0,
_xlpm.supp_zero_deux, '2. Mise en forme données entrée'!H75:H$93 &gt; 0,
_xlpm.annee_prec, _xlfn.XLOOKUP(TRUE, _xlpm.supp_zero_un, $C$21:$C43,$C43,0,-1),
_xlpm.val_prec, _xlfn.XLOOKUP(TRUE, _xlpm.supp_zero_un, '2. Mise en forme données entrée'!H$53:H75, _xlfn.XLOOKUP(TRUE,_xlpm.supp_zero_deux,'2. Mise en forme données entrée'!H75:H$93),0,-1),
_xlpm.annee_suiv, _xlfn.XLOOKUP(TRUE, _xlpm.supp_zero_deux, '2. Mise en forme données entrée'!$C75:$C$93, $C43),
_xlpm.val_suiv, _xlfn.XLOOKUP(TRUE, _xlpm.supp_zero_deux, '2. Mise en forme données entrée'!H75:H$93, _xlpm.val_prec),
_xlpm.val_prec + (_xlpm.x-_xlpm.annee_prec) * (_xlpm.val_suiv-_xlpm.val_prec)/(_xlpm.annee_suiv-_xlpm.annee_prec)
)), )</f>
        <v>42671.386627649197</v>
      </c>
      <c r="AP43" s="29" cm="1">
        <f t="array" ref="AP43">IFERROR(IF('2. Mise en forme données entrée'!J75 &gt; 0, '2. Mise en forme données entrée'!J75,
_xlfn.LET(
_xlpm.x, $C43,
_xlpm.supp_zero_un, '2. Mise en forme données entrée'!J$53:J75 &gt; 0,
_xlpm.supp_zero_deux, '2. Mise en forme données entrée'!J75:J$93 &gt; 0,
_xlpm.annee_prec, _xlfn.XLOOKUP(TRUE, _xlpm.supp_zero_un, $C$21:$C43,$C43,0,-1),
_xlpm.val_prec, _xlfn.XLOOKUP(TRUE, _xlpm.supp_zero_un, '2. Mise en forme données entrée'!J$53:J75, _xlfn.XLOOKUP(TRUE,_xlpm.supp_zero_deux,'2. Mise en forme données entrée'!J75:J$93),0,-1),
_xlpm.annee_suiv, _xlfn.XLOOKUP(TRUE, _xlpm.supp_zero_deux, '2. Mise en forme données entrée'!$C75:$C$93, $C43),
_xlpm.val_suiv, _xlfn.XLOOKUP(TRUE, _xlpm.supp_zero_deux, '2. Mise en forme données entrée'!J75:J$93, _xlpm.val_prec),
_xlpm.val_prec + (_xlpm.x-_xlpm.annee_prec) * (_xlpm.val_suiv-_xlpm.val_prec)/(_xlpm.annee_suiv-_xlpm.annee_prec)
)), )</f>
        <v>0.192372070078662</v>
      </c>
      <c r="AQ43" s="29" cm="1">
        <f t="array" ref="AQ43">IFERROR(IF('2. Mise en forme données entrée'!K75 &gt; 0, '2. Mise en forme données entrée'!K75,
_xlfn.LET(
_xlpm.x, $C43,
_xlpm.supp_zero_un, '2. Mise en forme données entrée'!K$53:K75 &gt; 0,
_xlpm.supp_zero_deux, '2. Mise en forme données entrée'!K75:K$93 &gt; 0,
_xlpm.annee_prec, _xlfn.XLOOKUP(TRUE, _xlpm.supp_zero_un, $C$21:$C43,$C43,0,-1),
_xlpm.val_prec, _xlfn.XLOOKUP(TRUE, _xlpm.supp_zero_un, '2. Mise en forme données entrée'!K$53:K75, _xlfn.XLOOKUP(TRUE,_xlpm.supp_zero_deux,'2. Mise en forme données entrée'!K75:K$93),0,-1),
_xlpm.annee_suiv, _xlfn.XLOOKUP(TRUE, _xlpm.supp_zero_deux, '2. Mise en forme données entrée'!$C75:$C$93, $C43),
_xlpm.val_suiv, _xlfn.XLOOKUP(TRUE, _xlpm.supp_zero_deux, '2. Mise en forme données entrée'!K75:K$93, _xlpm.val_prec),
_xlpm.val_prec + (_xlpm.x-_xlpm.annee_prec) * (_xlpm.val_suiv-_xlpm.val_prec)/(_xlpm.annee_suiv-_xlpm.annee_prec)
)), )</f>
        <v>1.8815794662609899</v>
      </c>
      <c r="AR43" s="29" cm="1">
        <f t="array" ref="AR43">IFERROR(IF('2. Mise en forme données entrée'!L75 &gt; 0, '2. Mise en forme données entrée'!L75,
_xlfn.LET(
_xlpm.x, $C43,
_xlpm.supp_zero_un, '2. Mise en forme données entrée'!L$53:L75 &gt; 0,
_xlpm.supp_zero_deux, '2. Mise en forme données entrée'!L75:L$93 &gt; 0,
_xlpm.annee_prec, _xlfn.XLOOKUP(TRUE, _xlpm.supp_zero_un, $C$21:$C43,$C43,0,-1),
_xlpm.val_prec, _xlfn.XLOOKUP(TRUE, _xlpm.supp_zero_un, '2. Mise en forme données entrée'!L$53:L75, _xlfn.XLOOKUP(TRUE,_xlpm.supp_zero_deux,'2. Mise en forme données entrée'!L75:L$93),0,-1),
_xlpm.annee_suiv, _xlfn.XLOOKUP(TRUE, _xlpm.supp_zero_deux, '2. Mise en forme données entrée'!$C75:$C$93, $C43),
_xlpm.val_suiv, _xlfn.XLOOKUP(TRUE, _xlpm.supp_zero_deux, '2. Mise en forme données entrée'!L75:L$93, _xlpm.val_prec),
_xlpm.val_prec + (_xlpm.x-_xlpm.annee_prec) * (_xlpm.val_suiv-_xlpm.val_prec)/(_xlpm.annee_suiv-_xlpm.annee_prec)
)), )</f>
        <v>0.44394311442762902</v>
      </c>
      <c r="AS43" s="29" cm="1">
        <f t="array" ref="AS43">IFERROR(IF('2. Mise en forme données entrée'!M75 &gt; 0, '2. Mise en forme données entrée'!M75,
_xlfn.LET(
_xlpm.x, $C43,
_xlpm.supp_zero_un, '2. Mise en forme données entrée'!M$53:M75 &gt; 0,
_xlpm.supp_zero_deux, '2. Mise en forme données entrée'!M75:M$93 &gt; 0,
_xlpm.annee_prec, _xlfn.XLOOKUP(TRUE, _xlpm.supp_zero_un, $C$21:$C43,$C43,0,-1),
_xlpm.val_prec, _xlfn.XLOOKUP(TRUE, _xlpm.supp_zero_un, '2. Mise en forme données entrée'!M$53:M75, _xlfn.XLOOKUP(TRUE,_xlpm.supp_zero_deux,'2. Mise en forme données entrée'!M75:M$93),0,-1),
_xlpm.annee_suiv, _xlfn.XLOOKUP(TRUE, _xlpm.supp_zero_deux, '2. Mise en forme données entrée'!$C75:$C$93, $C43),
_xlpm.val_suiv, _xlfn.XLOOKUP(TRUE, _xlpm.supp_zero_deux, '2. Mise en forme données entrée'!M75:M$93, _xlpm.val_prec),
_xlpm.val_prec + (_xlpm.x-_xlpm.annee_prec) * (_xlpm.val_suiv-_xlpm.val_prec)/(_xlpm.annee_suiv-_xlpm.annee_prec)
)), )</f>
        <v>2.8149256840853498</v>
      </c>
      <c r="AU43" s="29" cm="1">
        <f t="array" ref="AU43">IFERROR(IF('2. Mise en forme données entrée'!O75 &gt; 0, '2. Mise en forme données entrée'!O75,
_xlfn.LET(
_xlpm.x, $C43,
_xlpm.supp_zero_un, '2. Mise en forme données entrée'!O$53:O75 &gt; 0,
_xlpm.supp_zero_deux, '2. Mise en forme données entrée'!O75:O$93 &gt; 0,
_xlpm.annee_prec, _xlfn.XLOOKUP(TRUE, _xlpm.supp_zero_un, $C$21:$C43,$C43,0,-1),
_xlpm.val_prec, _xlfn.XLOOKUP(TRUE, _xlpm.supp_zero_un, '2. Mise en forme données entrée'!O$53:O75, _xlfn.XLOOKUP(TRUE,_xlpm.supp_zero_deux,'2. Mise en forme données entrée'!O75:O$93),0,-1),
_xlpm.annee_suiv, _xlfn.XLOOKUP(TRUE, _xlpm.supp_zero_deux, '2. Mise en forme données entrée'!$C75:$C$93, $C43),
_xlpm.val_suiv, _xlfn.XLOOKUP(TRUE, _xlpm.supp_zero_deux, '2. Mise en forme données entrée'!O75:O$93, _xlpm.val_prec),
_xlpm.val_prec + (_xlpm.x-_xlpm.annee_prec) * (_xlpm.val_suiv-_xlpm.val_prec)/(_xlpm.annee_suiv-_xlpm.annee_prec)
)), )</f>
        <v>9.4912335978629692</v>
      </c>
      <c r="AV43" s="29" cm="1">
        <f t="array" ref="AV43">IFERROR(IF('2. Mise en forme données entrée'!P75 &gt; 0, '2. Mise en forme données entrée'!P75,
_xlfn.LET(
_xlpm.x, $C43,
_xlpm.supp_zero_un, '2. Mise en forme données entrée'!P$53:P75 &gt; 0,
_xlpm.supp_zero_deux, '2. Mise en forme données entrée'!P75:P$93 &gt; 0,
_xlpm.annee_prec, _xlfn.XLOOKUP(TRUE, _xlpm.supp_zero_un, $C$21:$C43,$C43,0,-1),
_xlpm.val_prec, _xlfn.XLOOKUP(TRUE, _xlpm.supp_zero_un, '2. Mise en forme données entrée'!P$53:P75, _xlfn.XLOOKUP(TRUE,_xlpm.supp_zero_deux,'2. Mise en forme données entrée'!P75:P$93),0,-1),
_xlpm.annee_suiv, _xlfn.XLOOKUP(TRUE, _xlpm.supp_zero_deux, '2. Mise en forme données entrée'!$C75:$C$93, $C43),
_xlpm.val_suiv, _xlfn.XLOOKUP(TRUE, _xlpm.supp_zero_deux, '2. Mise en forme données entrée'!P75:P$93, _xlpm.val_prec),
_xlpm.val_prec + (_xlpm.x-_xlpm.annee_prec) * (_xlpm.val_suiv-_xlpm.val_prec)/(_xlpm.annee_suiv-_xlpm.annee_prec)
)), )</f>
        <v>92.894302544596698</v>
      </c>
      <c r="AW43" s="29" cm="1">
        <f t="array" ref="AW43">IFERROR(IF('2. Mise en forme données entrée'!Q75 &gt; 0, '2. Mise en forme données entrée'!Q75,
_xlfn.LET(
_xlpm.x, $C43,
_xlpm.supp_zero_un, '2. Mise en forme données entrée'!Q$53:Q75 &gt; 0,
_xlpm.supp_zero_deux, '2. Mise en forme données entrée'!Q75:Q$93 &gt; 0,
_xlpm.annee_prec, _xlfn.XLOOKUP(TRUE, _xlpm.supp_zero_un, $C$21:$C43,$C43,0,-1),
_xlpm.val_prec, _xlfn.XLOOKUP(TRUE, _xlpm.supp_zero_un, '2. Mise en forme données entrée'!Q$53:Q75, _xlfn.XLOOKUP(TRUE,_xlpm.supp_zero_deux,'2. Mise en forme données entrée'!Q75:Q$93),0,-1),
_xlpm.annee_suiv, _xlfn.XLOOKUP(TRUE, _xlpm.supp_zero_deux, '2. Mise en forme données entrée'!$C75:$C$93, $C43),
_xlpm.val_suiv, _xlfn.XLOOKUP(TRUE, _xlpm.supp_zero_deux, '2. Mise en forme données entrée'!Q75:Q$93, _xlpm.val_prec),
_xlpm.val_prec + (_xlpm.x-_xlpm.annee_prec) * (_xlpm.val_suiv-_xlpm.val_prec)/(_xlpm.annee_suiv-_xlpm.annee_prec)
)), )</f>
        <v>21.912791581501601</v>
      </c>
      <c r="AX43" s="29" cm="1">
        <f t="array" ref="AX43">IFERROR(IF('2. Mise en forme données entrée'!R75 &gt; 0, '2. Mise en forme données entrée'!R75,
_xlfn.LET(
_xlpm.x, $C43,
_xlpm.supp_zero_un, '2. Mise en forme données entrée'!R$53:R75 &gt; 0,
_xlpm.supp_zero_deux, '2. Mise en forme données entrée'!R75:R$93 &gt; 0,
_xlpm.annee_prec, _xlfn.XLOOKUP(TRUE, _xlpm.supp_zero_un, $C$21:$C43,$C43,0,-1),
_xlpm.val_prec, _xlfn.XLOOKUP(TRUE, _xlpm.supp_zero_un, '2. Mise en forme données entrée'!R$53:R75, _xlfn.XLOOKUP(TRUE,_xlpm.supp_zero_deux,'2. Mise en forme données entrée'!R75:R$93),0,-1),
_xlpm.annee_suiv, _xlfn.XLOOKUP(TRUE, _xlpm.supp_zero_deux, '2. Mise en forme données entrée'!$C75:$C$93, $C43),
_xlpm.val_suiv, _xlfn.XLOOKUP(TRUE, _xlpm.supp_zero_deux, '2. Mise en forme données entrée'!R75:R$93, _xlpm.val_prec),
_xlpm.val_prec + (_xlpm.x-_xlpm.annee_prec) * (_xlpm.val_suiv-_xlpm.val_prec)/(_xlpm.annee_suiv-_xlpm.annee_prec)
)), )</f>
        <v>138.918193310346</v>
      </c>
      <c r="AZ43" s="29" cm="1">
        <f t="array" ref="AZ43">IFERROR(IF('2. Mise en forme données entrée'!T75 &gt; 0, '2. Mise en forme données entrée'!T75,
_xlfn.LET(
_xlpm.x, $C43,
_xlpm.supp_zero_un, '2. Mise en forme données entrée'!T$53:T75 &gt; 0,
_xlpm.supp_zero_deux, '2. Mise en forme données entrée'!T75:T$93 &gt; 0,
_xlpm.annee_prec, _xlfn.XLOOKUP(TRUE, _xlpm.supp_zero_un, $C$21:$C43,$C43,0,-1),
_xlpm.val_prec, _xlfn.XLOOKUP(TRUE, _xlpm.supp_zero_un, '2. Mise en forme données entrée'!T$53:T75, _xlfn.XLOOKUP(TRUE,_xlpm.supp_zero_deux,'2. Mise en forme données entrée'!T75:T$93),0,-1),
_xlpm.annee_suiv, _xlfn.XLOOKUP(TRUE, _xlpm.supp_zero_deux, '2. Mise en forme données entrée'!$C75:$C$93, $C43),
_xlpm.val_suiv, _xlfn.XLOOKUP(TRUE, _xlpm.supp_zero_deux, '2. Mise en forme données entrée'!T75:T$93, _xlpm.val_prec),
_xlpm.val_prec + (_xlpm.x-_xlpm.annee_prec) * (_xlpm.val_suiv-_xlpm.val_prec)/(_xlpm.annee_suiv-_xlpm.annee_prec)
)), )</f>
        <v>0.260268635756713</v>
      </c>
      <c r="BA43" s="29" cm="1">
        <f t="array" ref="BA43">IFERROR(IF('2. Mise en forme données entrée'!U75 &gt; 0, '2. Mise en forme données entrée'!U75,
_xlfn.LET(
_xlpm.x, $C43,
_xlpm.supp_zero_un, '2. Mise en forme données entrée'!U$53:U75 &gt; 0,
_xlpm.supp_zero_deux, '2. Mise en forme données entrée'!U75:U$93 &gt; 0,
_xlpm.annee_prec, _xlfn.XLOOKUP(TRUE, _xlpm.supp_zero_un, $C$21:$C43,$C43,0,-1),
_xlpm.val_prec, _xlfn.XLOOKUP(TRUE, _xlpm.supp_zero_un, '2. Mise en forme données entrée'!U$53:U75, _xlfn.XLOOKUP(TRUE,_xlpm.supp_zero_deux,'2. Mise en forme données entrée'!U75:U$93),0,-1),
_xlpm.annee_suiv, _xlfn.XLOOKUP(TRUE, _xlpm.supp_zero_deux, '2. Mise en forme données entrée'!$C75:$C$93, $C43),
_xlpm.val_suiv, _xlfn.XLOOKUP(TRUE, _xlpm.supp_zero_deux, '2. Mise en forme données entrée'!U75:U$93, _xlpm.val_prec),
_xlpm.val_prec + (_xlpm.x-_xlpm.annee_prec) * (_xlpm.val_suiv-_xlpm.val_prec)/(_xlpm.annee_suiv-_xlpm.annee_prec)
)), )</f>
        <v>2.4479912681210898</v>
      </c>
      <c r="BB43" s="29" cm="1">
        <f t="array" ref="BB43">IFERROR(IF('2. Mise en forme données entrée'!V75 &gt; 0, '2. Mise en forme données entrée'!V75,
_xlfn.LET(
_xlpm.x, $C43,
_xlpm.supp_zero_un, '2. Mise en forme données entrée'!V$53:V75 &gt; 0,
_xlpm.supp_zero_deux, '2. Mise en forme données entrée'!V75:V$93 &gt; 0,
_xlpm.annee_prec, _xlfn.XLOOKUP(TRUE, _xlpm.supp_zero_un, $C$21:$C43,$C43,0,-1),
_xlpm.val_prec, _xlfn.XLOOKUP(TRUE, _xlpm.supp_zero_un, '2. Mise en forme données entrée'!V$53:V75, _xlfn.XLOOKUP(TRUE,_xlpm.supp_zero_deux,'2. Mise en forme données entrée'!V75:V$93),0,-1),
_xlpm.annee_suiv, _xlfn.XLOOKUP(TRUE, _xlpm.supp_zero_deux, '2. Mise en forme données entrée'!$C75:$C$93, $C43),
_xlpm.val_suiv, _xlfn.XLOOKUP(TRUE, _xlpm.supp_zero_deux, '2. Mise en forme données entrée'!V75:V$93, _xlpm.val_prec),
_xlpm.val_prec + (_xlpm.x-_xlpm.annee_prec) * (_xlpm.val_suiv-_xlpm.val_prec)/(_xlpm.annee_suiv-_xlpm.annee_prec)
)), )</f>
        <v>0.58533500052828602</v>
      </c>
      <c r="BC43" s="29" cm="1">
        <f t="array" ref="BC43">IFERROR(IF('2. Mise en forme données entrée'!W75 &gt; 0, '2. Mise en forme données entrée'!W75,
_xlfn.LET(
_xlpm.x, $C43,
_xlpm.supp_zero_un, '2. Mise en forme données entrée'!W$53:W75 &gt; 0,
_xlpm.supp_zero_deux, '2. Mise en forme données entrée'!W75:W$93 &gt; 0,
_xlpm.annee_prec, _xlfn.XLOOKUP(TRUE, _xlpm.supp_zero_un, $C$21:$C43,$C43,0,-1),
_xlpm.val_prec, _xlfn.XLOOKUP(TRUE, _xlpm.supp_zero_un, '2. Mise en forme données entrée'!W$53:W75, _xlfn.XLOOKUP(TRUE,_xlpm.supp_zero_deux,'2. Mise en forme données entrée'!W75:W$93),0,-1),
_xlpm.annee_suiv, _xlfn.XLOOKUP(TRUE, _xlpm.supp_zero_deux, '2. Mise en forme données entrée'!$C75:$C$93, $C43),
_xlpm.val_suiv, _xlfn.XLOOKUP(TRUE, _xlpm.supp_zero_deux, '2. Mise en forme données entrée'!W75:W$93, _xlpm.val_prec),
_xlpm.val_prec + (_xlpm.x-_xlpm.annee_prec) * (_xlpm.val_suiv-_xlpm.val_prec)/(_xlpm.annee_suiv-_xlpm.annee_prec)
)), )</f>
        <v>3.7514253785579799</v>
      </c>
      <c r="BE43" s="29" cm="1">
        <f t="array" ref="BE43">IFERROR(IF('2. Mise en forme données entrée'!Y75 &gt; 0, '2. Mise en forme données entrée'!Y75,
_xlfn.LET(
_xlpm.x, $C43,
_xlpm.supp_zero_un, '2. Mise en forme données entrée'!Y$53:Y75 &gt; 0,
_xlpm.supp_zero_deux, '2. Mise en forme données entrée'!Y75:Y$93 &gt; 0,
_xlpm.annee_prec, _xlfn.XLOOKUP(TRUE, _xlpm.supp_zero_un, $C$21:$C43,$C43,0,-1),
_xlpm.val_prec, _xlfn.XLOOKUP(TRUE, _xlpm.supp_zero_un, '2. Mise en forme données entrée'!Y$53:Y75, _xlfn.XLOOKUP(TRUE,_xlpm.supp_zero_deux,'2. Mise en forme données entrée'!Y75:Y$93),0,-1),
_xlpm.annee_suiv, _xlfn.XLOOKUP(TRUE, _xlpm.supp_zero_deux, '2. Mise en forme données entrée'!$C75:$C$93, $C43),
_xlpm.val_suiv, _xlfn.XLOOKUP(TRUE, _xlpm.supp_zero_deux, '2. Mise en forme données entrée'!Y75:Y$93, _xlpm.val_prec),
_xlpm.val_prec + (_xlpm.x-_xlpm.annee_prec) * (_xlpm.val_suiv-_xlpm.val_prec)/(_xlpm.annee_suiv-_xlpm.annee_prec)
)), )</f>
        <v>2.7102642342561398</v>
      </c>
      <c r="BF43" s="29" cm="1">
        <f t="array" ref="BF43">IFERROR(IF('2. Mise en forme données entrée'!Z75 &gt; 0, '2. Mise en forme données entrée'!Z75,
_xlfn.LET(
_xlpm.x, $C43,
_xlpm.supp_zero_un, '2. Mise en forme données entrée'!Z$53:Z75 &gt; 0,
_xlpm.supp_zero_deux, '2. Mise en forme données entrée'!Z75:Z$93 &gt; 0,
_xlpm.annee_prec, _xlfn.XLOOKUP(TRUE, _xlpm.supp_zero_un, $C$21:$C43,$C43,0,-1),
_xlpm.val_prec, _xlfn.XLOOKUP(TRUE, _xlpm.supp_zero_un, '2. Mise en forme données entrée'!Z$53:Z75, _xlfn.XLOOKUP(TRUE,_xlpm.supp_zero_deux,'2. Mise en forme données entrée'!Z75:Z$93),0,-1),
_xlpm.annee_suiv, _xlfn.XLOOKUP(TRUE, _xlpm.supp_zero_deux, '2. Mise en forme données entrée'!$C75:$C$93, $C43),
_xlpm.val_suiv, _xlfn.XLOOKUP(TRUE, _xlpm.supp_zero_deux, '2. Mise en forme données entrée'!Z75:Z$93, _xlpm.val_prec),
_xlpm.val_prec + (_xlpm.x-_xlpm.annee_prec) * (_xlpm.val_suiv-_xlpm.val_prec)/(_xlpm.annee_suiv-_xlpm.annee_prec)
)), )</f>
        <v>27.009761028601702</v>
      </c>
      <c r="BG43" s="29" cm="1">
        <f t="array" ref="BG43">IFERROR(IF('2. Mise en forme données entrée'!AA75 &gt; 0, '2. Mise en forme données entrée'!AA75,
_xlfn.LET(
_xlpm.x, $C43,
_xlpm.supp_zero_un, '2. Mise en forme données entrée'!AA$53:AA75 &gt; 0,
_xlpm.supp_zero_deux, '2. Mise en forme données entrée'!AA75:AA$93 &gt; 0,
_xlpm.annee_prec, _xlfn.XLOOKUP(TRUE, _xlpm.supp_zero_un, $C$21:$C43,$C43,0,-1),
_xlpm.val_prec, _xlfn.XLOOKUP(TRUE, _xlpm.supp_zero_un, '2. Mise en forme données entrée'!AA$53:AA75, _xlfn.XLOOKUP(TRUE,_xlpm.supp_zero_deux,'2. Mise en forme données entrée'!AA75:AA$93),0,-1),
_xlpm.annee_suiv, _xlfn.XLOOKUP(TRUE, _xlpm.supp_zero_deux, '2. Mise en forme données entrée'!$C75:$C$93, $C43),
_xlpm.val_suiv, _xlfn.XLOOKUP(TRUE, _xlpm.supp_zero_deux, '2. Mise en forme données entrée'!AA75:AA$93, _xlpm.val_prec),
_xlpm.val_prec + (_xlpm.x-_xlpm.annee_prec) * (_xlpm.val_suiv-_xlpm.val_prec)/(_xlpm.annee_suiv-_xlpm.annee_prec)
)), )</f>
        <v>6.3329847726979898</v>
      </c>
      <c r="BH43" s="29" cm="1">
        <f t="array" ref="BH43">IFERROR(IF('2. Mise en forme données entrée'!AB75 &gt; 0, '2. Mise en forme données entrée'!AB75,
_xlfn.LET(
_xlpm.x, $C43,
_xlpm.supp_zero_un, '2. Mise en forme données entrée'!AB$53:AB75 &gt; 0,
_xlpm.supp_zero_deux, '2. Mise en forme données entrée'!AB75:AB$93 &gt; 0,
_xlpm.annee_prec, _xlfn.XLOOKUP(TRUE, _xlpm.supp_zero_un, $C$21:$C43,$C43,0,-1),
_xlpm.val_prec, _xlfn.XLOOKUP(TRUE, _xlpm.supp_zero_un, '2. Mise en forme données entrée'!AB$53:AB75, _xlfn.XLOOKUP(TRUE,_xlpm.supp_zero_deux,'2. Mise en forme données entrée'!AB75:AB$93),0,-1),
_xlpm.annee_suiv, _xlfn.XLOOKUP(TRUE, _xlpm.supp_zero_deux, '2. Mise en forme données entrée'!$C75:$C$93, $C43),
_xlpm.val_suiv, _xlfn.XLOOKUP(TRUE, _xlpm.supp_zero_deux, '2. Mise en forme données entrée'!AB75:AB$93, _xlpm.val_prec),
_xlpm.val_prec + (_xlpm.x-_xlpm.annee_prec) * (_xlpm.val_suiv-_xlpm.val_prec)/(_xlpm.annee_suiv-_xlpm.annee_prec)
)), )</f>
        <v>39.950836240882197</v>
      </c>
      <c r="BJ43" s="30" cm="1">
        <f t="array" ref="BJ43">IFERROR(IF('2. Mise en forme données entrée'!AD75 &gt; 0, '2. Mise en forme données entrée'!AD75,
_xlfn.LET(
_xlpm.x, $C43,
_xlpm.supp_zero_un, '2. Mise en forme données entrée'!AD$53:AD75 &gt; 0,
_xlpm.supp_zero_deux, '2. Mise en forme données entrée'!AD75:AD$93 &gt; 0,
_xlpm.annee_prec, _xlfn.XLOOKUP(TRUE, _xlpm.supp_zero_un, $C$21:$C43,$C43,0,-1),
_xlpm.val_prec, _xlfn.XLOOKUP(TRUE, _xlpm.supp_zero_un, '2. Mise en forme données entrée'!AD$53:AD75, _xlfn.XLOOKUP(TRUE,_xlpm.supp_zero_deux,'2. Mise en forme données entrée'!AD75:AD$93),0,-1),
_xlpm.annee_suiv, _xlfn.XLOOKUP(TRUE, _xlpm.supp_zero_deux, '2. Mise en forme données entrée'!$C75:$C$93, $C43),
_xlpm.val_suiv, _xlfn.XLOOKUP(TRUE, _xlpm.supp_zero_deux, '2. Mise en forme données entrée'!AD75:AD$93, _xlpm.val_prec),
_xlpm.val_prec + (_xlpm.x-_xlpm.annee_prec) * (_xlpm.val_suiv-_xlpm.val_prec)/(_xlpm.annee_suiv-_xlpm.annee_prec)
)), )</f>
        <v>11.6561471851089</v>
      </c>
      <c r="BK43" s="30" cm="1">
        <f t="array" ref="BK43">IFERROR(IF('2. Mise en forme données entrée'!AE75 &gt; 0, '2. Mise en forme données entrée'!AE75,
_xlfn.LET(
_xlpm.x, $C43,
_xlpm.supp_zero_un, '2. Mise en forme données entrée'!AE$53:AE75 &gt; 0,
_xlpm.supp_zero_deux, '2. Mise en forme données entrée'!AE75:AE$93 &gt; 0,
_xlpm.annee_prec, _xlfn.XLOOKUP(TRUE, _xlpm.supp_zero_un, $C$21:$C43,$C43,0,-1),
_xlpm.val_prec, _xlfn.XLOOKUP(TRUE, _xlpm.supp_zero_un, '2. Mise en forme données entrée'!AE$53:AE75, _xlfn.XLOOKUP(TRUE,_xlpm.supp_zero_deux,'2. Mise en forme données entrée'!AE75:AE$93),0,-1),
_xlpm.annee_suiv, _xlfn.XLOOKUP(TRUE, _xlpm.supp_zero_deux, '2. Mise en forme données entrée'!$C75:$C$93, $C43),
_xlpm.val_suiv, _xlfn.XLOOKUP(TRUE, _xlpm.supp_zero_deux, '2. Mise en forme données entrée'!AE75:AE$93, _xlpm.val_prec),
_xlpm.val_prec + (_xlpm.x-_xlpm.annee_prec) * (_xlpm.val_suiv-_xlpm.val_prec)/(_xlpm.annee_suiv-_xlpm.annee_prec)
)), )</f>
        <v>115.980581746814</v>
      </c>
      <c r="BL43" s="30" cm="1">
        <f t="array" ref="BL43">IFERROR(IF('2. Mise en forme données entrée'!AF75 &gt; 0, '2. Mise en forme données entrée'!AF75,
_xlfn.LET(
_xlpm.x, $C43,
_xlpm.supp_zero_un, '2. Mise en forme données entrée'!AF$53:AF75 &gt; 0,
_xlpm.supp_zero_deux, '2. Mise en forme données entrée'!AF75:AF$93 &gt; 0,
_xlpm.annee_prec, _xlfn.XLOOKUP(TRUE, _xlpm.supp_zero_un, $C$21:$C43,$C43,0,-1),
_xlpm.val_prec, _xlfn.XLOOKUP(TRUE, _xlpm.supp_zero_un, '2. Mise en forme données entrée'!AF$53:AF75, _xlfn.XLOOKUP(TRUE,_xlpm.supp_zero_deux,'2. Mise en forme données entrée'!AF75:AF$93),0,-1),
_xlpm.annee_suiv, _xlfn.XLOOKUP(TRUE, _xlpm.supp_zero_deux, '2. Mise en forme données entrée'!$C75:$C$93, $C43),
_xlpm.val_suiv, _xlfn.XLOOKUP(TRUE, _xlpm.supp_zero_deux, '2. Mise en forme données entrée'!AF75:AF$93, _xlpm.val_prec),
_xlpm.val_prec + (_xlpm.x-_xlpm.annee_prec) * (_xlpm.val_suiv-_xlpm.val_prec)/(_xlpm.annee_suiv-_xlpm.annee_prec)
)), )</f>
        <v>27.2081242581623</v>
      </c>
      <c r="BM43" s="30" cm="1">
        <f t="array" ref="BM43">IFERROR(IF('2. Mise en forme données entrée'!AG75 &gt; 0, '2. Mise en forme données entrée'!AG75,
_xlfn.LET(
_xlpm.x, $C43,
_xlpm.supp_zero_un, '2. Mise en forme données entrée'!AG$53:AG75 &gt; 0,
_xlpm.supp_zero_deux, '2. Mise en forme données entrée'!AG75:AG$93 &gt; 0,
_xlpm.annee_prec, _xlfn.XLOOKUP(TRUE, _xlpm.supp_zero_un, $C$21:$C43,$C43,0,-1),
_xlpm.val_prec, _xlfn.XLOOKUP(TRUE, _xlpm.supp_zero_un, '2. Mise en forme données entrée'!AG$53:AG75, _xlfn.XLOOKUP(TRUE,_xlpm.supp_zero_deux,'2. Mise en forme données entrée'!AG75:AG$93),0,-1),
_xlpm.annee_suiv, _xlfn.XLOOKUP(TRUE, _xlpm.supp_zero_deux, '2. Mise en forme données entrée'!$C75:$C$93, $C43),
_xlpm.val_suiv, _xlfn.XLOOKUP(TRUE, _xlpm.supp_zero_deux, '2. Mise en forme données entrée'!AG75:AG$93, _xlpm.val_prec),
_xlpm.val_prec + (_xlpm.x-_xlpm.annee_prec) * (_xlpm.val_suiv-_xlpm.val_prec)/(_xlpm.annee_suiv-_xlpm.annee_prec)
)), )</f>
        <v>171.71234578920701</v>
      </c>
      <c r="BP43" s="55"/>
      <c r="BQ43" s="18" cm="1">
        <f t="array" ref="BQ43">IFERROR(IF('2. Mise en forme données entrée'!AK75 &gt; 0, '2. Mise en forme données entrée'!AK75,
_xlfn.LET(
_xlpm.x, $C43,
_xlpm.supp_zero_un, '2. Mise en forme données entrée'!AK$53:AK75 &gt; 0,
_xlpm.supp_zero_deux, '2. Mise en forme données entrée'!AK75:AK$93 &gt; 0,
_xlpm.annee_prec, _xlfn.XLOOKUP(TRUE, _xlpm.supp_zero_un, $C$21:$C43,$C43,0,-1),
_xlpm.val_prec, _xlfn.XLOOKUP(TRUE, _xlpm.supp_zero_un, '2. Mise en forme données entrée'!AK$53:AK75, _xlfn.XLOOKUP(TRUE,_xlpm.supp_zero_deux,'2. Mise en forme données entrée'!AK75:AK$93),0,-1),
_xlpm.annee_suiv, _xlfn.XLOOKUP(TRUE, _xlpm.supp_zero_deux, '2. Mise en forme données entrée'!$C75:$C$93, $C43),
_xlpm.val_suiv, _xlfn.XLOOKUP(TRUE, _xlpm.supp_zero_deux, '2. Mise en forme données entrée'!AK75:AK$93, _xlpm.val_prec),
_xlpm.val_prec + (_xlpm.x-_xlpm.annee_prec) * (_xlpm.val_suiv-_xlpm.val_prec)/(_xlpm.annee_suiv-_xlpm.annee_prec)
)), )</f>
        <v>0</v>
      </c>
      <c r="BR43" s="18" cm="1">
        <f t="array" ref="BR43">IFERROR(IF('2. Mise en forme données entrée'!AL75 &gt; 0, '2. Mise en forme données entrée'!AL75,
_xlfn.LET(
_xlpm.x, $C43,
_xlpm.supp_zero_un, '2. Mise en forme données entrée'!AL$53:AL75 &gt; 0,
_xlpm.supp_zero_deux, '2. Mise en forme données entrée'!AL75:AL$93 &gt; 0,
_xlpm.annee_prec, _xlfn.XLOOKUP(TRUE, _xlpm.supp_zero_un, $C$21:$C43,$C43,0,-1),
_xlpm.val_prec, _xlfn.XLOOKUP(TRUE, _xlpm.supp_zero_un, '2. Mise en forme données entrée'!AL$53:AL75, _xlfn.XLOOKUP(TRUE,_xlpm.supp_zero_deux,'2. Mise en forme données entrée'!AL75:AL$93),0,-1),
_xlpm.annee_suiv, _xlfn.XLOOKUP(TRUE, _xlpm.supp_zero_deux, '2. Mise en forme données entrée'!$C75:$C$93, $C43),
_xlpm.val_suiv, _xlfn.XLOOKUP(TRUE, _xlpm.supp_zero_deux, '2. Mise en forme données entrée'!AL75:AL$93, _xlpm.val_prec),
_xlpm.val_prec + (_xlpm.x-_xlpm.annee_prec) * (_xlpm.val_suiv-_xlpm.val_prec)/(_xlpm.annee_suiv-_xlpm.annee_prec)
)), )</f>
        <v>0</v>
      </c>
      <c r="BS43" s="18" cm="1">
        <f t="array" ref="BS43">IFERROR(IF('2. Mise en forme données entrée'!AM75 &gt; 0, '2. Mise en forme données entrée'!AM75,
_xlfn.LET(
_xlpm.x, $C43,
_xlpm.supp_zero_un, '2. Mise en forme données entrée'!AM$53:AM75 &gt; 0,
_xlpm.supp_zero_deux, '2. Mise en forme données entrée'!AM75:AM$93 &gt; 0,
_xlpm.annee_prec, _xlfn.XLOOKUP(TRUE, _xlpm.supp_zero_un, $C$21:$C43,$C43,0,-1),
_xlpm.val_prec, _xlfn.XLOOKUP(TRUE, _xlpm.supp_zero_un, '2. Mise en forme données entrée'!AM$53:AM75, _xlfn.XLOOKUP(TRUE,_xlpm.supp_zero_deux,'2. Mise en forme données entrée'!AM75:AM$93),0,-1),
_xlpm.annee_suiv, _xlfn.XLOOKUP(TRUE, _xlpm.supp_zero_deux, '2. Mise en forme données entrée'!$C75:$C$93, $C43),
_xlpm.val_suiv, _xlfn.XLOOKUP(TRUE, _xlpm.supp_zero_deux, '2. Mise en forme données entrée'!AM75:AM$93, _xlpm.val_prec),
_xlpm.val_prec + (_xlpm.x-_xlpm.annee_prec) * (_xlpm.val_suiv-_xlpm.val_prec)/(_xlpm.annee_suiv-_xlpm.annee_prec)
)), )</f>
        <v>0</v>
      </c>
      <c r="BT43" s="18" cm="1">
        <f t="array" ref="BT43">IFERROR(IF('2. Mise en forme données entrée'!AN75 &gt; 0, '2. Mise en forme données entrée'!AN75,
_xlfn.LET(
_xlpm.x, $C43,
_xlpm.supp_zero_un, '2. Mise en forme données entrée'!AN$53:AN75 &gt; 0,
_xlpm.supp_zero_deux, '2. Mise en forme données entrée'!AN75:AN$93 &gt; 0,
_xlpm.annee_prec, _xlfn.XLOOKUP(TRUE, _xlpm.supp_zero_un, $C$21:$C43,$C43,0,-1),
_xlpm.val_prec, _xlfn.XLOOKUP(TRUE, _xlpm.supp_zero_un, '2. Mise en forme données entrée'!AN$53:AN75, _xlfn.XLOOKUP(TRUE,_xlpm.supp_zero_deux,'2. Mise en forme données entrée'!AN75:AN$93),0,-1),
_xlpm.annee_suiv, _xlfn.XLOOKUP(TRUE, _xlpm.supp_zero_deux, '2. Mise en forme données entrée'!$C75:$C$93, $C43),
_xlpm.val_suiv, _xlfn.XLOOKUP(TRUE, _xlpm.supp_zero_deux, '2. Mise en forme données entrée'!AN75:AN$93, _xlpm.val_prec),
_xlpm.val_prec + (_xlpm.x-_xlpm.annee_prec) * (_xlpm.val_suiv-_xlpm.val_prec)/(_xlpm.annee_suiv-_xlpm.annee_prec)
)), )</f>
        <v>0</v>
      </c>
      <c r="BV43" s="29" cm="1">
        <f t="array" ref="BV43">IFERROR(IF('2. Mise en forme données entrée'!AP75 &gt; 0, '2. Mise en forme données entrée'!AP75,
_xlfn.LET(
_xlpm.x, $C43,
_xlpm.supp_zero_un, '2. Mise en forme données entrée'!AP$53:AP75 &gt; 0,
_xlpm.supp_zero_deux, '2. Mise en forme données entrée'!AP75:AP$93 &gt; 0,
_xlpm.annee_prec, _xlfn.XLOOKUP(TRUE, _xlpm.supp_zero_un, $C$21:$C43,$C43,0,-1),
_xlpm.val_prec, _xlfn.XLOOKUP(TRUE, _xlpm.supp_zero_un, '2. Mise en forme données entrée'!AP$53:AP75, _xlfn.XLOOKUP(TRUE,_xlpm.supp_zero_deux,'2. Mise en forme données entrée'!AP75:AP$93),0,-1),
_xlpm.annee_suiv, _xlfn.XLOOKUP(TRUE, _xlpm.supp_zero_deux, '2. Mise en forme données entrée'!$C75:$C$93, $C43),
_xlpm.val_suiv, _xlfn.XLOOKUP(TRUE, _xlpm.supp_zero_deux, '2. Mise en forme données entrée'!AP75:AP$93, _xlpm.val_prec),
_xlpm.val_prec + (_xlpm.x-_xlpm.annee_prec) * (_xlpm.val_suiv-_xlpm.val_prec)/(_xlpm.annee_suiv-_xlpm.annee_prec)
)), )</f>
        <v>0</v>
      </c>
      <c r="BW43" s="29" cm="1">
        <f t="array" ref="BW43">IFERROR(IF('2. Mise en forme données entrée'!AQ75 &gt; 0, '2. Mise en forme données entrée'!AQ75,
_xlfn.LET(
_xlpm.x, $C43,
_xlpm.supp_zero_un, '2. Mise en forme données entrée'!AQ$53:AQ75 &gt; 0,
_xlpm.supp_zero_deux, '2. Mise en forme données entrée'!AQ75:AQ$93 &gt; 0,
_xlpm.annee_prec, _xlfn.XLOOKUP(TRUE, _xlpm.supp_zero_un, $C$21:$C43,$C43,0,-1),
_xlpm.val_prec, _xlfn.XLOOKUP(TRUE, _xlpm.supp_zero_un, '2. Mise en forme données entrée'!AQ$53:AQ75, _xlfn.XLOOKUP(TRUE,_xlpm.supp_zero_deux,'2. Mise en forme données entrée'!AQ75:AQ$93),0,-1),
_xlpm.annee_suiv, _xlfn.XLOOKUP(TRUE, _xlpm.supp_zero_deux, '2. Mise en forme données entrée'!$C75:$C$93, $C43),
_xlpm.val_suiv, _xlfn.XLOOKUP(TRUE, _xlpm.supp_zero_deux, '2. Mise en forme données entrée'!AQ75:AQ$93, _xlpm.val_prec),
_xlpm.val_prec + (_xlpm.x-_xlpm.annee_prec) * (_xlpm.val_suiv-_xlpm.val_prec)/(_xlpm.annee_suiv-_xlpm.annee_prec)
)), )</f>
        <v>0</v>
      </c>
      <c r="BX43" s="29" cm="1">
        <f t="array" ref="BX43">IFERROR(IF('2. Mise en forme données entrée'!AR75 &gt; 0, '2. Mise en forme données entrée'!AR75,
_xlfn.LET(
_xlpm.x, $C43,
_xlpm.supp_zero_un, '2. Mise en forme données entrée'!AR$53:AR75 &gt; 0,
_xlpm.supp_zero_deux, '2. Mise en forme données entrée'!AR75:AR$93 &gt; 0,
_xlpm.annee_prec, _xlfn.XLOOKUP(TRUE, _xlpm.supp_zero_un, $C$21:$C43,$C43,0,-1),
_xlpm.val_prec, _xlfn.XLOOKUP(TRUE, _xlpm.supp_zero_un, '2. Mise en forme données entrée'!AR$53:AR75, _xlfn.XLOOKUP(TRUE,_xlpm.supp_zero_deux,'2. Mise en forme données entrée'!AR75:AR$93),0,-1),
_xlpm.annee_suiv, _xlfn.XLOOKUP(TRUE, _xlpm.supp_zero_deux, '2. Mise en forme données entrée'!$C75:$C$93, $C43),
_xlpm.val_suiv, _xlfn.XLOOKUP(TRUE, _xlpm.supp_zero_deux, '2. Mise en forme données entrée'!AR75:AR$93, _xlpm.val_prec),
_xlpm.val_prec + (_xlpm.x-_xlpm.annee_prec) * (_xlpm.val_suiv-_xlpm.val_prec)/(_xlpm.annee_suiv-_xlpm.annee_prec)
)), )</f>
        <v>0</v>
      </c>
      <c r="BY43" s="29" cm="1">
        <f t="array" ref="BY43">IFERROR(IF('2. Mise en forme données entrée'!AS75 &gt; 0, '2. Mise en forme données entrée'!AS75,
_xlfn.LET(
_xlpm.x, $C43,
_xlpm.supp_zero_un, '2. Mise en forme données entrée'!AS$53:AS75 &gt; 0,
_xlpm.supp_zero_deux, '2. Mise en forme données entrée'!AS75:AS$93 &gt; 0,
_xlpm.annee_prec, _xlfn.XLOOKUP(TRUE, _xlpm.supp_zero_un, $C$21:$C43,$C43,0,-1),
_xlpm.val_prec, _xlfn.XLOOKUP(TRUE, _xlpm.supp_zero_un, '2. Mise en forme données entrée'!AS$53:AS75, _xlfn.XLOOKUP(TRUE,_xlpm.supp_zero_deux,'2. Mise en forme données entrée'!AS75:AS$93),0,-1),
_xlpm.annee_suiv, _xlfn.XLOOKUP(TRUE, _xlpm.supp_zero_deux, '2. Mise en forme données entrée'!$C75:$C$93, $C43),
_xlpm.val_suiv, _xlfn.XLOOKUP(TRUE, _xlpm.supp_zero_deux, '2. Mise en forme données entrée'!AS75:AS$93, _xlpm.val_prec),
_xlpm.val_prec + (_xlpm.x-_xlpm.annee_prec) * (_xlpm.val_suiv-_xlpm.val_prec)/(_xlpm.annee_suiv-_xlpm.annee_prec)
)), )</f>
        <v>0</v>
      </c>
      <c r="CA43" s="29" cm="1">
        <f t="array" ref="CA43">IFERROR(IF('2. Mise en forme données entrée'!AU75 &gt; 0, '2. Mise en forme données entrée'!AU75,
_xlfn.LET(
_xlpm.x, $C43,
_xlpm.supp_zero_un, '2. Mise en forme données entrée'!AU$53:AU75 &gt; 0,
_xlpm.supp_zero_deux, '2. Mise en forme données entrée'!AU75:AU$93 &gt; 0,
_xlpm.annee_prec, _xlfn.XLOOKUP(TRUE, _xlpm.supp_zero_un, $C$21:$C43,$C43,0,-1),
_xlpm.val_prec, _xlfn.XLOOKUP(TRUE, _xlpm.supp_zero_un, '2. Mise en forme données entrée'!AU$53:AU75, _xlfn.XLOOKUP(TRUE,_xlpm.supp_zero_deux,'2. Mise en forme données entrée'!AU75:AU$93),0,-1),
_xlpm.annee_suiv, _xlfn.XLOOKUP(TRUE, _xlpm.supp_zero_deux, '2. Mise en forme données entrée'!$C75:$C$93, $C43),
_xlpm.val_suiv, _xlfn.XLOOKUP(TRUE, _xlpm.supp_zero_deux, '2. Mise en forme données entrée'!AU75:AU$93, _xlpm.val_prec),
_xlpm.val_prec + (_xlpm.x-_xlpm.annee_prec) * (_xlpm.val_suiv-_xlpm.val_prec)/(_xlpm.annee_suiv-_xlpm.annee_prec)
)), )</f>
        <v>0</v>
      </c>
      <c r="CB43" s="29" cm="1">
        <f t="array" ref="CB43">IFERROR(IF('2. Mise en forme données entrée'!AV75 &gt; 0, '2. Mise en forme données entrée'!AV75,
_xlfn.LET(
_xlpm.x, $C43,
_xlpm.supp_zero_un, '2. Mise en forme données entrée'!AV$53:AV75 &gt; 0,
_xlpm.supp_zero_deux, '2. Mise en forme données entrée'!AV75:AV$93 &gt; 0,
_xlpm.annee_prec, _xlfn.XLOOKUP(TRUE, _xlpm.supp_zero_un, $C$21:$C43,$C43,0,-1),
_xlpm.val_prec, _xlfn.XLOOKUP(TRUE, _xlpm.supp_zero_un, '2. Mise en forme données entrée'!AV$53:AV75, _xlfn.XLOOKUP(TRUE,_xlpm.supp_zero_deux,'2. Mise en forme données entrée'!AV75:AV$93),0,-1),
_xlpm.annee_suiv, _xlfn.XLOOKUP(TRUE, _xlpm.supp_zero_deux, '2. Mise en forme données entrée'!$C75:$C$93, $C43),
_xlpm.val_suiv, _xlfn.XLOOKUP(TRUE, _xlpm.supp_zero_deux, '2. Mise en forme données entrée'!AV75:AV$93, _xlpm.val_prec),
_xlpm.val_prec + (_xlpm.x-_xlpm.annee_prec) * (_xlpm.val_suiv-_xlpm.val_prec)/(_xlpm.annee_suiv-_xlpm.annee_prec)
)), )</f>
        <v>0</v>
      </c>
      <c r="CC43" s="29" cm="1">
        <f t="array" ref="CC43">IFERROR(IF('2. Mise en forme données entrée'!AW75 &gt; 0, '2. Mise en forme données entrée'!AW75,
_xlfn.LET(
_xlpm.x, $C43,
_xlpm.supp_zero_un, '2. Mise en forme données entrée'!AW$53:AW75 &gt; 0,
_xlpm.supp_zero_deux, '2. Mise en forme données entrée'!AW75:AW$93 &gt; 0,
_xlpm.annee_prec, _xlfn.XLOOKUP(TRUE, _xlpm.supp_zero_un, $C$21:$C43,$C43,0,-1),
_xlpm.val_prec, _xlfn.XLOOKUP(TRUE, _xlpm.supp_zero_un, '2. Mise en forme données entrée'!AW$53:AW75, _xlfn.XLOOKUP(TRUE,_xlpm.supp_zero_deux,'2. Mise en forme données entrée'!AW75:AW$93),0,-1),
_xlpm.annee_suiv, _xlfn.XLOOKUP(TRUE, _xlpm.supp_zero_deux, '2. Mise en forme données entrée'!$C75:$C$93, $C43),
_xlpm.val_suiv, _xlfn.XLOOKUP(TRUE, _xlpm.supp_zero_deux, '2. Mise en forme données entrée'!AW75:AW$93, _xlpm.val_prec),
_xlpm.val_prec + (_xlpm.x-_xlpm.annee_prec) * (_xlpm.val_suiv-_xlpm.val_prec)/(_xlpm.annee_suiv-_xlpm.annee_prec)
)), )</f>
        <v>0</v>
      </c>
      <c r="CD43" s="29" cm="1">
        <f t="array" ref="CD43">IFERROR(IF('2. Mise en forme données entrée'!AX75 &gt; 0, '2. Mise en forme données entrée'!AX75,
_xlfn.LET(
_xlpm.x, $C43,
_xlpm.supp_zero_un, '2. Mise en forme données entrée'!AX$53:AX75 &gt; 0,
_xlpm.supp_zero_deux, '2. Mise en forme données entrée'!AX75:AX$93 &gt; 0,
_xlpm.annee_prec, _xlfn.XLOOKUP(TRUE, _xlpm.supp_zero_un, $C$21:$C43,$C43,0,-1),
_xlpm.val_prec, _xlfn.XLOOKUP(TRUE, _xlpm.supp_zero_un, '2. Mise en forme données entrée'!AX$53:AX75, _xlfn.XLOOKUP(TRUE,_xlpm.supp_zero_deux,'2. Mise en forme données entrée'!AX75:AX$93),0,-1),
_xlpm.annee_suiv, _xlfn.XLOOKUP(TRUE, _xlpm.supp_zero_deux, '2. Mise en forme données entrée'!$C75:$C$93, $C43),
_xlpm.val_suiv, _xlfn.XLOOKUP(TRUE, _xlpm.supp_zero_deux, '2. Mise en forme données entrée'!AX75:AX$93, _xlpm.val_prec),
_xlpm.val_prec + (_xlpm.x-_xlpm.annee_prec) * (_xlpm.val_suiv-_xlpm.val_prec)/(_xlpm.annee_suiv-_xlpm.annee_prec)
)), )</f>
        <v>0</v>
      </c>
      <c r="CF43" s="29" cm="1">
        <f t="array" ref="CF43">IFERROR(IF('2. Mise en forme données entrée'!AZ75 &gt; 0, '2. Mise en forme données entrée'!AZ75,
_xlfn.LET(
_xlpm.x, $C43,
_xlpm.supp_zero_un, '2. Mise en forme données entrée'!AZ$53:AZ75 &gt; 0,
_xlpm.supp_zero_deux, '2. Mise en forme données entrée'!AZ75:AZ$93 &gt; 0,
_xlpm.annee_prec, _xlfn.XLOOKUP(TRUE, _xlpm.supp_zero_un, $C$21:$C43,$C43,0,-1),
_xlpm.val_prec, _xlfn.XLOOKUP(TRUE, _xlpm.supp_zero_un, '2. Mise en forme données entrée'!AZ$53:AZ75, _xlfn.XLOOKUP(TRUE,_xlpm.supp_zero_deux,'2. Mise en forme données entrée'!AZ75:AZ$93),0,-1),
_xlpm.annee_suiv, _xlfn.XLOOKUP(TRUE, _xlpm.supp_zero_deux, '2. Mise en forme données entrée'!$C75:$C$93, $C43),
_xlpm.val_suiv, _xlfn.XLOOKUP(TRUE, _xlpm.supp_zero_deux, '2. Mise en forme données entrée'!AZ75:AZ$93, _xlpm.val_prec),
_xlpm.val_prec + (_xlpm.x-_xlpm.annee_prec) * (_xlpm.val_suiv-_xlpm.val_prec)/(_xlpm.annee_suiv-_xlpm.annee_prec)
)), )</f>
        <v>0</v>
      </c>
      <c r="CG43" s="29" cm="1">
        <f t="array" ref="CG43">IFERROR(IF('2. Mise en forme données entrée'!BA75 &gt; 0, '2. Mise en forme données entrée'!BA75,
_xlfn.LET(
_xlpm.x, $C43,
_xlpm.supp_zero_un, '2. Mise en forme données entrée'!BA$53:BA75 &gt; 0,
_xlpm.supp_zero_deux, '2. Mise en forme données entrée'!BA75:BA$93 &gt; 0,
_xlpm.annee_prec, _xlfn.XLOOKUP(TRUE, _xlpm.supp_zero_un, $C$21:$C43,$C43,0,-1),
_xlpm.val_prec, _xlfn.XLOOKUP(TRUE, _xlpm.supp_zero_un, '2. Mise en forme données entrée'!BA$53:BA75, _xlfn.XLOOKUP(TRUE,_xlpm.supp_zero_deux,'2. Mise en forme données entrée'!BA75:BA$93),0,-1),
_xlpm.annee_suiv, _xlfn.XLOOKUP(TRUE, _xlpm.supp_zero_deux, '2. Mise en forme données entrée'!$C75:$C$93, $C43),
_xlpm.val_suiv, _xlfn.XLOOKUP(TRUE, _xlpm.supp_zero_deux, '2. Mise en forme données entrée'!BA75:BA$93, _xlpm.val_prec),
_xlpm.val_prec + (_xlpm.x-_xlpm.annee_prec) * (_xlpm.val_suiv-_xlpm.val_prec)/(_xlpm.annee_suiv-_xlpm.annee_prec)
)), )</f>
        <v>0</v>
      </c>
      <c r="CH43" s="29" cm="1">
        <f t="array" ref="CH43">IFERROR(IF('2. Mise en forme données entrée'!BB75 &gt; 0, '2. Mise en forme données entrée'!BB75,
_xlfn.LET(
_xlpm.x, $C43,
_xlpm.supp_zero_un, '2. Mise en forme données entrée'!BB$53:BB75 &gt; 0,
_xlpm.supp_zero_deux, '2. Mise en forme données entrée'!BB75:BB$93 &gt; 0,
_xlpm.annee_prec, _xlfn.XLOOKUP(TRUE, _xlpm.supp_zero_un, $C$21:$C43,$C43,0,-1),
_xlpm.val_prec, _xlfn.XLOOKUP(TRUE, _xlpm.supp_zero_un, '2. Mise en forme données entrée'!BB$53:BB75, _xlfn.XLOOKUP(TRUE,_xlpm.supp_zero_deux,'2. Mise en forme données entrée'!BB75:BB$93),0,-1),
_xlpm.annee_suiv, _xlfn.XLOOKUP(TRUE, _xlpm.supp_zero_deux, '2. Mise en forme données entrée'!$C75:$C$93, $C43),
_xlpm.val_suiv, _xlfn.XLOOKUP(TRUE, _xlpm.supp_zero_deux, '2. Mise en forme données entrée'!BB75:BB$93, _xlpm.val_prec),
_xlpm.val_prec + (_xlpm.x-_xlpm.annee_prec) * (_xlpm.val_suiv-_xlpm.val_prec)/(_xlpm.annee_suiv-_xlpm.annee_prec)
)), )</f>
        <v>0</v>
      </c>
      <c r="CI43" s="29" cm="1">
        <f t="array" ref="CI43">IFERROR(IF('2. Mise en forme données entrée'!BC75 &gt; 0, '2. Mise en forme données entrée'!BC75,
_xlfn.LET(
_xlpm.x, $C43,
_xlpm.supp_zero_un, '2. Mise en forme données entrée'!BC$53:BC75 &gt; 0,
_xlpm.supp_zero_deux, '2. Mise en forme données entrée'!BC75:BC$93 &gt; 0,
_xlpm.annee_prec, _xlfn.XLOOKUP(TRUE, _xlpm.supp_zero_un, $C$21:$C43,$C43,0,-1),
_xlpm.val_prec, _xlfn.XLOOKUP(TRUE, _xlpm.supp_zero_un, '2. Mise en forme données entrée'!BC$53:BC75, _xlfn.XLOOKUP(TRUE,_xlpm.supp_zero_deux,'2. Mise en forme données entrée'!BC75:BC$93),0,-1),
_xlpm.annee_suiv, _xlfn.XLOOKUP(TRUE, _xlpm.supp_zero_deux, '2. Mise en forme données entrée'!$C75:$C$93, $C43),
_xlpm.val_suiv, _xlfn.XLOOKUP(TRUE, _xlpm.supp_zero_deux, '2. Mise en forme données entrée'!BC75:BC$93, _xlpm.val_prec),
_xlpm.val_prec + (_xlpm.x-_xlpm.annee_prec) * (_xlpm.val_suiv-_xlpm.val_prec)/(_xlpm.annee_suiv-_xlpm.annee_prec)
)), )</f>
        <v>0</v>
      </c>
      <c r="CK43" s="29" cm="1">
        <f t="array" ref="CK43">IFERROR(IF('2. Mise en forme données entrée'!BE75 &gt; 0, '2. Mise en forme données entrée'!BE75,
_xlfn.LET(
_xlpm.x, $C43,
_xlpm.supp_zero_un, '2. Mise en forme données entrée'!BE$53:BE75 &gt; 0,
_xlpm.supp_zero_deux, '2. Mise en forme données entrée'!BE75:BE$93 &gt; 0,
_xlpm.annee_prec, _xlfn.XLOOKUP(TRUE, _xlpm.supp_zero_un, $C$21:$C43,$C43,0,-1),
_xlpm.val_prec, _xlfn.XLOOKUP(TRUE, _xlpm.supp_zero_un, '2. Mise en forme données entrée'!BE$53:BE75, _xlfn.XLOOKUP(TRUE,_xlpm.supp_zero_deux,'2. Mise en forme données entrée'!BE75:BE$93),0,-1),
_xlpm.annee_suiv, _xlfn.XLOOKUP(TRUE, _xlpm.supp_zero_deux, '2. Mise en forme données entrée'!$C75:$C$93, $C43),
_xlpm.val_suiv, _xlfn.XLOOKUP(TRUE, _xlpm.supp_zero_deux, '2. Mise en forme données entrée'!BE75:BE$93, _xlpm.val_prec),
_xlpm.val_prec + (_xlpm.x-_xlpm.annee_prec) * (_xlpm.val_suiv-_xlpm.val_prec)/(_xlpm.annee_suiv-_xlpm.annee_prec)
)), )</f>
        <v>0</v>
      </c>
      <c r="CL43" s="29" cm="1">
        <f t="array" ref="CL43">IFERROR(IF('2. Mise en forme données entrée'!BF75 &gt; 0, '2. Mise en forme données entrée'!BF75,
_xlfn.LET(
_xlpm.x, $C43,
_xlpm.supp_zero_un, '2. Mise en forme données entrée'!BF$53:BF75 &gt; 0,
_xlpm.supp_zero_deux, '2. Mise en forme données entrée'!BF75:BF$93 &gt; 0,
_xlpm.annee_prec, _xlfn.XLOOKUP(TRUE, _xlpm.supp_zero_un, $C$21:$C43,$C43,0,-1),
_xlpm.val_prec, _xlfn.XLOOKUP(TRUE, _xlpm.supp_zero_un, '2. Mise en forme données entrée'!BF$53:BF75, _xlfn.XLOOKUP(TRUE,_xlpm.supp_zero_deux,'2. Mise en forme données entrée'!BF75:BF$93),0,-1),
_xlpm.annee_suiv, _xlfn.XLOOKUP(TRUE, _xlpm.supp_zero_deux, '2. Mise en forme données entrée'!$C75:$C$93, $C43),
_xlpm.val_suiv, _xlfn.XLOOKUP(TRUE, _xlpm.supp_zero_deux, '2. Mise en forme données entrée'!BF75:BF$93, _xlpm.val_prec),
_xlpm.val_prec + (_xlpm.x-_xlpm.annee_prec) * (_xlpm.val_suiv-_xlpm.val_prec)/(_xlpm.annee_suiv-_xlpm.annee_prec)
)), )</f>
        <v>0</v>
      </c>
      <c r="CM43" s="29" cm="1">
        <f t="array" ref="CM43">IFERROR(IF('2. Mise en forme données entrée'!BG75 &gt; 0, '2. Mise en forme données entrée'!BG75,
_xlfn.LET(
_xlpm.x, $C43,
_xlpm.supp_zero_un, '2. Mise en forme données entrée'!BG$53:BG75 &gt; 0,
_xlpm.supp_zero_deux, '2. Mise en forme données entrée'!BG75:BG$93 &gt; 0,
_xlpm.annee_prec, _xlfn.XLOOKUP(TRUE, _xlpm.supp_zero_un, $C$21:$C43,$C43,0,-1),
_xlpm.val_prec, _xlfn.XLOOKUP(TRUE, _xlpm.supp_zero_un, '2. Mise en forme données entrée'!BG$53:BG75, _xlfn.XLOOKUP(TRUE,_xlpm.supp_zero_deux,'2. Mise en forme données entrée'!BG75:BG$93),0,-1),
_xlpm.annee_suiv, _xlfn.XLOOKUP(TRUE, _xlpm.supp_zero_deux, '2. Mise en forme données entrée'!$C75:$C$93, $C43),
_xlpm.val_suiv, _xlfn.XLOOKUP(TRUE, _xlpm.supp_zero_deux, '2. Mise en forme données entrée'!BG75:BG$93, _xlpm.val_prec),
_xlpm.val_prec + (_xlpm.x-_xlpm.annee_prec) * (_xlpm.val_suiv-_xlpm.val_prec)/(_xlpm.annee_suiv-_xlpm.annee_prec)
)), )</f>
        <v>0</v>
      </c>
      <c r="CN43" s="29" cm="1">
        <f t="array" ref="CN43">IFERROR(IF('2. Mise en forme données entrée'!BH75 &gt; 0, '2. Mise en forme données entrée'!BH75,
_xlfn.LET(
_xlpm.x, $C43,
_xlpm.supp_zero_un, '2. Mise en forme données entrée'!BH$53:BH75 &gt; 0,
_xlpm.supp_zero_deux, '2. Mise en forme données entrée'!BH75:BH$93 &gt; 0,
_xlpm.annee_prec, _xlfn.XLOOKUP(TRUE, _xlpm.supp_zero_un, $C$21:$C43,$C43,0,-1),
_xlpm.val_prec, _xlfn.XLOOKUP(TRUE, _xlpm.supp_zero_un, '2. Mise en forme données entrée'!BH$53:BH75, _xlfn.XLOOKUP(TRUE,_xlpm.supp_zero_deux,'2. Mise en forme données entrée'!BH75:BH$93),0,-1),
_xlpm.annee_suiv, _xlfn.XLOOKUP(TRUE, _xlpm.supp_zero_deux, '2. Mise en forme données entrée'!$C75:$C$93, $C43),
_xlpm.val_suiv, _xlfn.XLOOKUP(TRUE, _xlpm.supp_zero_deux, '2. Mise en forme données entrée'!BH75:BH$93, _xlpm.val_prec),
_xlpm.val_prec + (_xlpm.x-_xlpm.annee_prec) * (_xlpm.val_suiv-_xlpm.val_prec)/(_xlpm.annee_suiv-_xlpm.annee_prec)
)), )</f>
        <v>0</v>
      </c>
      <c r="CP43" s="30" cm="1">
        <f t="array" ref="CP43">IFERROR(IF('2. Mise en forme données entrée'!BJ75 &gt; 0, '2. Mise en forme données entrée'!BJ75,
_xlfn.LET(
_xlpm.x, $C43,
_xlpm.supp_zero_un, '2. Mise en forme données entrée'!BJ$53:BJ75 &gt; 0,
_xlpm.supp_zero_deux, '2. Mise en forme données entrée'!BJ75:BJ$93 &gt; 0,
_xlpm.annee_prec, _xlfn.XLOOKUP(TRUE, _xlpm.supp_zero_un, $C$21:$C43,$C43,0,-1),
_xlpm.val_prec, _xlfn.XLOOKUP(TRUE, _xlpm.supp_zero_un, '2. Mise en forme données entrée'!BJ$53:BJ75, _xlfn.XLOOKUP(TRUE,_xlpm.supp_zero_deux,'2. Mise en forme données entrée'!BJ75:BJ$93),0,-1),
_xlpm.annee_suiv, _xlfn.XLOOKUP(TRUE, _xlpm.supp_zero_deux, '2. Mise en forme données entrée'!$C75:$C$93, $C43),
_xlpm.val_suiv, _xlfn.XLOOKUP(TRUE, _xlpm.supp_zero_deux, '2. Mise en forme données entrée'!BJ75:BJ$93, _xlpm.val_prec),
_xlpm.val_prec + (_xlpm.x-_xlpm.annee_prec) * (_xlpm.val_suiv-_xlpm.val_prec)/(_xlpm.annee_suiv-_xlpm.annee_prec)
)), )</f>
        <v>0</v>
      </c>
      <c r="CQ43" s="30" cm="1">
        <f t="array" ref="CQ43">IFERROR(IF('2. Mise en forme données entrée'!BK75 &gt; 0, '2. Mise en forme données entrée'!BK75,
_xlfn.LET(
_xlpm.x, $C43,
_xlpm.supp_zero_un, '2. Mise en forme données entrée'!BK$53:BK75 &gt; 0,
_xlpm.supp_zero_deux, '2. Mise en forme données entrée'!BK75:BK$93 &gt; 0,
_xlpm.annee_prec, _xlfn.XLOOKUP(TRUE, _xlpm.supp_zero_un, $C$21:$C43,$C43,0,-1),
_xlpm.val_prec, _xlfn.XLOOKUP(TRUE, _xlpm.supp_zero_un, '2. Mise en forme données entrée'!BK$53:BK75, _xlfn.XLOOKUP(TRUE,_xlpm.supp_zero_deux,'2. Mise en forme données entrée'!BK75:BK$93),0,-1),
_xlpm.annee_suiv, _xlfn.XLOOKUP(TRUE, _xlpm.supp_zero_deux, '2. Mise en forme données entrée'!$C75:$C$93, $C43),
_xlpm.val_suiv, _xlfn.XLOOKUP(TRUE, _xlpm.supp_zero_deux, '2. Mise en forme données entrée'!BK75:BK$93, _xlpm.val_prec),
_xlpm.val_prec + (_xlpm.x-_xlpm.annee_prec) * (_xlpm.val_suiv-_xlpm.val_prec)/(_xlpm.annee_suiv-_xlpm.annee_prec)
)), )</f>
        <v>0</v>
      </c>
      <c r="CR43" s="30" cm="1">
        <f t="array" ref="CR43">IFERROR(IF('2. Mise en forme données entrée'!BL75 &gt; 0, '2. Mise en forme données entrée'!BL75,
_xlfn.LET(
_xlpm.x, $C43,
_xlpm.supp_zero_un, '2. Mise en forme données entrée'!BL$53:BL75 &gt; 0,
_xlpm.supp_zero_deux, '2. Mise en forme données entrée'!BL75:BL$93 &gt; 0,
_xlpm.annee_prec, _xlfn.XLOOKUP(TRUE, _xlpm.supp_zero_un, $C$21:$C43,$C43,0,-1),
_xlpm.val_prec, _xlfn.XLOOKUP(TRUE, _xlpm.supp_zero_un, '2. Mise en forme données entrée'!BL$53:BL75, _xlfn.XLOOKUP(TRUE,_xlpm.supp_zero_deux,'2. Mise en forme données entrée'!BL75:BL$93),0,-1),
_xlpm.annee_suiv, _xlfn.XLOOKUP(TRUE, _xlpm.supp_zero_deux, '2. Mise en forme données entrée'!$C75:$C$93, $C43),
_xlpm.val_suiv, _xlfn.XLOOKUP(TRUE, _xlpm.supp_zero_deux, '2. Mise en forme données entrée'!BL75:BL$93, _xlpm.val_prec),
_xlpm.val_prec + (_xlpm.x-_xlpm.annee_prec) * (_xlpm.val_suiv-_xlpm.val_prec)/(_xlpm.annee_suiv-_xlpm.annee_prec)
)), )</f>
        <v>0</v>
      </c>
      <c r="CS43" s="30" cm="1">
        <f t="array" ref="CS43">IFERROR(IF('2. Mise en forme données entrée'!BM75 &gt; 0, '2. Mise en forme données entrée'!BM75,
_xlfn.LET(
_xlpm.x, $C43,
_xlpm.supp_zero_un, '2. Mise en forme données entrée'!BM$53:BM75 &gt; 0,
_xlpm.supp_zero_deux, '2. Mise en forme données entrée'!BM75:BM$93 &gt; 0,
_xlpm.annee_prec, _xlfn.XLOOKUP(TRUE, _xlpm.supp_zero_un, $C$21:$C43,$C43,0,-1),
_xlpm.val_prec, _xlfn.XLOOKUP(TRUE, _xlpm.supp_zero_un, '2. Mise en forme données entrée'!BM$53:BM75, _xlfn.XLOOKUP(TRUE,_xlpm.supp_zero_deux,'2. Mise en forme données entrée'!BM75:BM$93),0,-1),
_xlpm.annee_suiv, _xlfn.XLOOKUP(TRUE, _xlpm.supp_zero_deux, '2. Mise en forme données entrée'!$C75:$C$93, $C43),
_xlpm.val_suiv, _xlfn.XLOOKUP(TRUE, _xlpm.supp_zero_deux, '2. Mise en forme données entrée'!BM75:BM$93, _xlpm.val_prec),
_xlpm.val_prec + (_xlpm.x-_xlpm.annee_prec) * (_xlpm.val_suiv-_xlpm.val_prec)/(_xlpm.annee_suiv-_xlpm.annee_prec)
)), )</f>
        <v>0</v>
      </c>
      <c r="CV43" s="55"/>
      <c r="CW43" s="18" cm="1">
        <f t="array" ref="CW43">IFERROR(IF('2. Mise en forme données entrée'!BQ75 &gt; 0, '2. Mise en forme données entrée'!BQ75,
_xlfn.LET(
_xlpm.x, $C43,
_xlpm.supp_zero_un, '2. Mise en forme données entrée'!BQ$53:BQ75 &gt; 0,
_xlpm.supp_zero_deux, '2. Mise en forme données entrée'!BQ75:BQ$93 &gt; 0,
_xlpm.annee_prec, _xlfn.XLOOKUP(TRUE, _xlpm.supp_zero_un, $C$21:$C43,$C43,0,-1),
_xlpm.val_prec, _xlfn.XLOOKUP(TRUE, _xlpm.supp_zero_un, '2. Mise en forme données entrée'!BQ$53:BQ75, _xlfn.XLOOKUP(TRUE,_xlpm.supp_zero_deux,'2. Mise en forme données entrée'!BQ75:BQ$93),0,-1),
_xlpm.annee_suiv, _xlfn.XLOOKUP(TRUE, _xlpm.supp_zero_deux, '2. Mise en forme données entrée'!$C75:$C$93, $C43),
_xlpm.val_suiv, _xlfn.XLOOKUP(TRUE, _xlpm.supp_zero_deux, '2. Mise en forme données entrée'!BQ75:BQ$93, _xlpm.val_prec),
_xlpm.val_prec + (_xlpm.x-_xlpm.annee_prec) * (_xlpm.val_suiv-_xlpm.val_prec)/(_xlpm.annee_suiv-_xlpm.annee_prec)
)), )</f>
        <v>0</v>
      </c>
      <c r="CX43" s="18" cm="1">
        <f t="array" ref="CX43">IFERROR(IF('2. Mise en forme données entrée'!BR75 &gt; 0, '2. Mise en forme données entrée'!BR75,
_xlfn.LET(
_xlpm.x, $C43,
_xlpm.supp_zero_un, '2. Mise en forme données entrée'!BR$53:BR75 &gt; 0,
_xlpm.supp_zero_deux, '2. Mise en forme données entrée'!BR75:BR$93 &gt; 0,
_xlpm.annee_prec, _xlfn.XLOOKUP(TRUE, _xlpm.supp_zero_un, $C$21:$C43,$C43,0,-1),
_xlpm.val_prec, _xlfn.XLOOKUP(TRUE, _xlpm.supp_zero_un, '2. Mise en forme données entrée'!BR$53:BR75, _xlfn.XLOOKUP(TRUE,_xlpm.supp_zero_deux,'2. Mise en forme données entrée'!BR75:BR$93),0,-1),
_xlpm.annee_suiv, _xlfn.XLOOKUP(TRUE, _xlpm.supp_zero_deux, '2. Mise en forme données entrée'!$C75:$C$93, $C43),
_xlpm.val_suiv, _xlfn.XLOOKUP(TRUE, _xlpm.supp_zero_deux, '2. Mise en forme données entrée'!BR75:BR$93, _xlpm.val_prec),
_xlpm.val_prec + (_xlpm.x-_xlpm.annee_prec) * (_xlpm.val_suiv-_xlpm.val_prec)/(_xlpm.annee_suiv-_xlpm.annee_prec)
)), )</f>
        <v>0</v>
      </c>
      <c r="CY43" s="18" cm="1">
        <f t="array" ref="CY43">IFERROR(IF('2. Mise en forme données entrée'!BS75 &gt; 0, '2. Mise en forme données entrée'!BS75,
_xlfn.LET(
_xlpm.x, $C43,
_xlpm.supp_zero_un, '2. Mise en forme données entrée'!BS$53:BS75 &gt; 0,
_xlpm.supp_zero_deux, '2. Mise en forme données entrée'!BS75:BS$93 &gt; 0,
_xlpm.annee_prec, _xlfn.XLOOKUP(TRUE, _xlpm.supp_zero_un, $C$21:$C43,$C43,0,-1),
_xlpm.val_prec, _xlfn.XLOOKUP(TRUE, _xlpm.supp_zero_un, '2. Mise en forme données entrée'!BS$53:BS75, _xlfn.XLOOKUP(TRUE,_xlpm.supp_zero_deux,'2. Mise en forme données entrée'!BS75:BS$93),0,-1),
_xlpm.annee_suiv, _xlfn.XLOOKUP(TRUE, _xlpm.supp_zero_deux, '2. Mise en forme données entrée'!$C75:$C$93, $C43),
_xlpm.val_suiv, _xlfn.XLOOKUP(TRUE, _xlpm.supp_zero_deux, '2. Mise en forme données entrée'!BS75:BS$93, _xlpm.val_prec),
_xlpm.val_prec + (_xlpm.x-_xlpm.annee_prec) * (_xlpm.val_suiv-_xlpm.val_prec)/(_xlpm.annee_suiv-_xlpm.annee_prec)
)), )</f>
        <v>0</v>
      </c>
      <c r="CZ43" s="18" cm="1">
        <f t="array" ref="CZ43">IFERROR(IF('2. Mise en forme données entrée'!BT75 &gt; 0, '2. Mise en forme données entrée'!BT75,
_xlfn.LET(
_xlpm.x, $C43,
_xlpm.supp_zero_un, '2. Mise en forme données entrée'!BT$53:BT75 &gt; 0,
_xlpm.supp_zero_deux, '2. Mise en forme données entrée'!BT75:BT$93 &gt; 0,
_xlpm.annee_prec, _xlfn.XLOOKUP(TRUE, _xlpm.supp_zero_un, $C$21:$C43,$C43,0,-1),
_xlpm.val_prec, _xlfn.XLOOKUP(TRUE, _xlpm.supp_zero_un, '2. Mise en forme données entrée'!BT$53:BT75, _xlfn.XLOOKUP(TRUE,_xlpm.supp_zero_deux,'2. Mise en forme données entrée'!BT75:BT$93),0,-1),
_xlpm.annee_suiv, _xlfn.XLOOKUP(TRUE, _xlpm.supp_zero_deux, '2. Mise en forme données entrée'!$C75:$C$93, $C43),
_xlpm.val_suiv, _xlfn.XLOOKUP(TRUE, _xlpm.supp_zero_deux, '2. Mise en forme données entrée'!BT75:BT$93, _xlpm.val_prec),
_xlpm.val_prec + (_xlpm.x-_xlpm.annee_prec) * (_xlpm.val_suiv-_xlpm.val_prec)/(_xlpm.annee_suiv-_xlpm.annee_prec)
)), )</f>
        <v>0</v>
      </c>
      <c r="DB43" s="29" cm="1">
        <f t="array" ref="DB43">IFERROR(IF('2. Mise en forme données entrée'!BV75 &gt; 0, '2. Mise en forme données entrée'!BV75,
_xlfn.LET(
_xlpm.x, $C43,
_xlpm.supp_zero_un, '2. Mise en forme données entrée'!BV$53:BV75 &gt; 0,
_xlpm.supp_zero_deux, '2. Mise en forme données entrée'!BV75:BV$93 &gt; 0,
_xlpm.annee_prec, _xlfn.XLOOKUP(TRUE, _xlpm.supp_zero_un, $C$21:$C43,$C43,0,-1),
_xlpm.val_prec, _xlfn.XLOOKUP(TRUE, _xlpm.supp_zero_un, '2. Mise en forme données entrée'!BV$53:BV75, _xlfn.XLOOKUP(TRUE,_xlpm.supp_zero_deux,'2. Mise en forme données entrée'!BV75:BV$93),0,-1),
_xlpm.annee_suiv, _xlfn.XLOOKUP(TRUE, _xlpm.supp_zero_deux, '2. Mise en forme données entrée'!$C75:$C$93, $C43),
_xlpm.val_suiv, _xlfn.XLOOKUP(TRUE, _xlpm.supp_zero_deux, '2. Mise en forme données entrée'!BV75:BV$93, _xlpm.val_prec),
_xlpm.val_prec + (_xlpm.x-_xlpm.annee_prec) * (_xlpm.val_suiv-_xlpm.val_prec)/(_xlpm.annee_suiv-_xlpm.annee_prec)
)), )</f>
        <v>0</v>
      </c>
      <c r="DC43" s="29" cm="1">
        <f t="array" ref="DC43">IFERROR(IF('2. Mise en forme données entrée'!BW75 &gt; 0, '2. Mise en forme données entrée'!BW75,
_xlfn.LET(
_xlpm.x, $C43,
_xlpm.supp_zero_un, '2. Mise en forme données entrée'!BW$53:BW75 &gt; 0,
_xlpm.supp_zero_deux, '2. Mise en forme données entrée'!BW75:BW$93 &gt; 0,
_xlpm.annee_prec, _xlfn.XLOOKUP(TRUE, _xlpm.supp_zero_un, $C$21:$C43,$C43,0,-1),
_xlpm.val_prec, _xlfn.XLOOKUP(TRUE, _xlpm.supp_zero_un, '2. Mise en forme données entrée'!BW$53:BW75, _xlfn.XLOOKUP(TRUE,_xlpm.supp_zero_deux,'2. Mise en forme données entrée'!BW75:BW$93),0,-1),
_xlpm.annee_suiv, _xlfn.XLOOKUP(TRUE, _xlpm.supp_zero_deux, '2. Mise en forme données entrée'!$C75:$C$93, $C43),
_xlpm.val_suiv, _xlfn.XLOOKUP(TRUE, _xlpm.supp_zero_deux, '2. Mise en forme données entrée'!BW75:BW$93, _xlpm.val_prec),
_xlpm.val_prec + (_xlpm.x-_xlpm.annee_prec) * (_xlpm.val_suiv-_xlpm.val_prec)/(_xlpm.annee_suiv-_xlpm.annee_prec)
)), )</f>
        <v>0</v>
      </c>
      <c r="DD43" s="29" cm="1">
        <f t="array" ref="DD43">IFERROR(IF('2. Mise en forme données entrée'!BX75 &gt; 0, '2. Mise en forme données entrée'!BX75,
_xlfn.LET(
_xlpm.x, $C43,
_xlpm.supp_zero_un, '2. Mise en forme données entrée'!BX$53:BX75 &gt; 0,
_xlpm.supp_zero_deux, '2. Mise en forme données entrée'!BX75:BX$93 &gt; 0,
_xlpm.annee_prec, _xlfn.XLOOKUP(TRUE, _xlpm.supp_zero_un, $C$21:$C43,$C43,0,-1),
_xlpm.val_prec, _xlfn.XLOOKUP(TRUE, _xlpm.supp_zero_un, '2. Mise en forme données entrée'!BX$53:BX75, _xlfn.XLOOKUP(TRUE,_xlpm.supp_zero_deux,'2. Mise en forme données entrée'!BX75:BX$93),0,-1),
_xlpm.annee_suiv, _xlfn.XLOOKUP(TRUE, _xlpm.supp_zero_deux, '2. Mise en forme données entrée'!$C75:$C$93, $C43),
_xlpm.val_suiv, _xlfn.XLOOKUP(TRUE, _xlpm.supp_zero_deux, '2. Mise en forme données entrée'!BX75:BX$93, _xlpm.val_prec),
_xlpm.val_prec + (_xlpm.x-_xlpm.annee_prec) * (_xlpm.val_suiv-_xlpm.val_prec)/(_xlpm.annee_suiv-_xlpm.annee_prec)
)), )</f>
        <v>0</v>
      </c>
      <c r="DE43" s="29" cm="1">
        <f t="array" ref="DE43">IFERROR(IF('2. Mise en forme données entrée'!BY75 &gt; 0, '2. Mise en forme données entrée'!BY75,
_xlfn.LET(
_xlpm.x, $C43,
_xlpm.supp_zero_un, '2. Mise en forme données entrée'!BY$53:BY75 &gt; 0,
_xlpm.supp_zero_deux, '2. Mise en forme données entrée'!BY75:BY$93 &gt; 0,
_xlpm.annee_prec, _xlfn.XLOOKUP(TRUE, _xlpm.supp_zero_un, $C$21:$C43,$C43,0,-1),
_xlpm.val_prec, _xlfn.XLOOKUP(TRUE, _xlpm.supp_zero_un, '2. Mise en forme données entrée'!BY$53:BY75, _xlfn.XLOOKUP(TRUE,_xlpm.supp_zero_deux,'2. Mise en forme données entrée'!BY75:BY$93),0,-1),
_xlpm.annee_suiv, _xlfn.XLOOKUP(TRUE, _xlpm.supp_zero_deux, '2. Mise en forme données entrée'!$C75:$C$93, $C43),
_xlpm.val_suiv, _xlfn.XLOOKUP(TRUE, _xlpm.supp_zero_deux, '2. Mise en forme données entrée'!BY75:BY$93, _xlpm.val_prec),
_xlpm.val_prec + (_xlpm.x-_xlpm.annee_prec) * (_xlpm.val_suiv-_xlpm.val_prec)/(_xlpm.annee_suiv-_xlpm.annee_prec)
)), )</f>
        <v>0</v>
      </c>
      <c r="DG43" s="29" cm="1">
        <f t="array" ref="DG43">IFERROR(IF('2. Mise en forme données entrée'!CA75 &gt; 0, '2. Mise en forme données entrée'!CA75,
_xlfn.LET(
_xlpm.x, $C43,
_xlpm.supp_zero_un, '2. Mise en forme données entrée'!CA$53:CA75 &gt; 0,
_xlpm.supp_zero_deux, '2. Mise en forme données entrée'!CA75:CA$93 &gt; 0,
_xlpm.annee_prec, _xlfn.XLOOKUP(TRUE, _xlpm.supp_zero_un, $C$21:$C43,$C43,0,-1),
_xlpm.val_prec, _xlfn.XLOOKUP(TRUE, _xlpm.supp_zero_un, '2. Mise en forme données entrée'!CA$53:CA75, _xlfn.XLOOKUP(TRUE,_xlpm.supp_zero_deux,'2. Mise en forme données entrée'!CA75:CA$93),0,-1),
_xlpm.annee_suiv, _xlfn.XLOOKUP(TRUE, _xlpm.supp_zero_deux, '2. Mise en forme données entrée'!$C75:$C$93, $C43),
_xlpm.val_suiv, _xlfn.XLOOKUP(TRUE, _xlpm.supp_zero_deux, '2. Mise en forme données entrée'!CA75:CA$93, _xlpm.val_prec),
_xlpm.val_prec + (_xlpm.x-_xlpm.annee_prec) * (_xlpm.val_suiv-_xlpm.val_prec)/(_xlpm.annee_suiv-_xlpm.annee_prec)
)), )</f>
        <v>0</v>
      </c>
      <c r="DH43" s="29" cm="1">
        <f t="array" ref="DH43">IFERROR(IF('2. Mise en forme données entrée'!CB75 &gt; 0, '2. Mise en forme données entrée'!CB75,
_xlfn.LET(
_xlpm.x, $C43,
_xlpm.supp_zero_un, '2. Mise en forme données entrée'!CB$53:CB75 &gt; 0,
_xlpm.supp_zero_deux, '2. Mise en forme données entrée'!CB75:CB$93 &gt; 0,
_xlpm.annee_prec, _xlfn.XLOOKUP(TRUE, _xlpm.supp_zero_un, $C$21:$C43,$C43,0,-1),
_xlpm.val_prec, _xlfn.XLOOKUP(TRUE, _xlpm.supp_zero_un, '2. Mise en forme données entrée'!CB$53:CB75, _xlfn.XLOOKUP(TRUE,_xlpm.supp_zero_deux,'2. Mise en forme données entrée'!CB75:CB$93),0,-1),
_xlpm.annee_suiv, _xlfn.XLOOKUP(TRUE, _xlpm.supp_zero_deux, '2. Mise en forme données entrée'!$C75:$C$93, $C43),
_xlpm.val_suiv, _xlfn.XLOOKUP(TRUE, _xlpm.supp_zero_deux, '2. Mise en forme données entrée'!CB75:CB$93, _xlpm.val_prec),
_xlpm.val_prec + (_xlpm.x-_xlpm.annee_prec) * (_xlpm.val_suiv-_xlpm.val_prec)/(_xlpm.annee_suiv-_xlpm.annee_prec)
)), )</f>
        <v>0</v>
      </c>
      <c r="DI43" s="29" cm="1">
        <f t="array" ref="DI43">IFERROR(IF('2. Mise en forme données entrée'!CC75 &gt; 0, '2. Mise en forme données entrée'!CC75,
_xlfn.LET(
_xlpm.x, $C43,
_xlpm.supp_zero_un, '2. Mise en forme données entrée'!CC$53:CC75 &gt; 0,
_xlpm.supp_zero_deux, '2. Mise en forme données entrée'!CC75:CC$93 &gt; 0,
_xlpm.annee_prec, _xlfn.XLOOKUP(TRUE, _xlpm.supp_zero_un, $C$21:$C43,$C43,0,-1),
_xlpm.val_prec, _xlfn.XLOOKUP(TRUE, _xlpm.supp_zero_un, '2. Mise en forme données entrée'!CC$53:CC75, _xlfn.XLOOKUP(TRUE,_xlpm.supp_zero_deux,'2. Mise en forme données entrée'!CC75:CC$93),0,-1),
_xlpm.annee_suiv, _xlfn.XLOOKUP(TRUE, _xlpm.supp_zero_deux, '2. Mise en forme données entrée'!$C75:$C$93, $C43),
_xlpm.val_suiv, _xlfn.XLOOKUP(TRUE, _xlpm.supp_zero_deux, '2. Mise en forme données entrée'!CC75:CC$93, _xlpm.val_prec),
_xlpm.val_prec + (_xlpm.x-_xlpm.annee_prec) * (_xlpm.val_suiv-_xlpm.val_prec)/(_xlpm.annee_suiv-_xlpm.annee_prec)
)), )</f>
        <v>0</v>
      </c>
      <c r="DJ43" s="29" cm="1">
        <f t="array" ref="DJ43">IFERROR(IF('2. Mise en forme données entrée'!CD75 &gt; 0, '2. Mise en forme données entrée'!CD75,
_xlfn.LET(
_xlpm.x, $C43,
_xlpm.supp_zero_un, '2. Mise en forme données entrée'!CD$53:CD75 &gt; 0,
_xlpm.supp_zero_deux, '2. Mise en forme données entrée'!CD75:CD$93 &gt; 0,
_xlpm.annee_prec, _xlfn.XLOOKUP(TRUE, _xlpm.supp_zero_un, $C$21:$C43,$C43,0,-1),
_xlpm.val_prec, _xlfn.XLOOKUP(TRUE, _xlpm.supp_zero_un, '2. Mise en forme données entrée'!CD$53:CD75, _xlfn.XLOOKUP(TRUE,_xlpm.supp_zero_deux,'2. Mise en forme données entrée'!CD75:CD$93),0,-1),
_xlpm.annee_suiv, _xlfn.XLOOKUP(TRUE, _xlpm.supp_zero_deux, '2. Mise en forme données entrée'!$C75:$C$93, $C43),
_xlpm.val_suiv, _xlfn.XLOOKUP(TRUE, _xlpm.supp_zero_deux, '2. Mise en forme données entrée'!CD75:CD$93, _xlpm.val_prec),
_xlpm.val_prec + (_xlpm.x-_xlpm.annee_prec) * (_xlpm.val_suiv-_xlpm.val_prec)/(_xlpm.annee_suiv-_xlpm.annee_prec)
)), )</f>
        <v>0</v>
      </c>
      <c r="DL43" s="29" cm="1">
        <f t="array" ref="DL43">IFERROR(IF('2. Mise en forme données entrée'!CF75 &gt; 0, '2. Mise en forme données entrée'!CF75,
_xlfn.LET(
_xlpm.x, $C43,
_xlpm.supp_zero_un, '2. Mise en forme données entrée'!CF$53:CF75 &gt; 0,
_xlpm.supp_zero_deux, '2. Mise en forme données entrée'!CF75:CF$93 &gt; 0,
_xlpm.annee_prec, _xlfn.XLOOKUP(TRUE, _xlpm.supp_zero_un, $C$21:$C43,$C43,0,-1),
_xlpm.val_prec, _xlfn.XLOOKUP(TRUE, _xlpm.supp_zero_un, '2. Mise en forme données entrée'!CF$53:CF75, _xlfn.XLOOKUP(TRUE,_xlpm.supp_zero_deux,'2. Mise en forme données entrée'!CF75:CF$93),0,-1),
_xlpm.annee_suiv, _xlfn.XLOOKUP(TRUE, _xlpm.supp_zero_deux, '2. Mise en forme données entrée'!$C75:$C$93, $C43),
_xlpm.val_suiv, _xlfn.XLOOKUP(TRUE, _xlpm.supp_zero_deux, '2. Mise en forme données entrée'!CF75:CF$93, _xlpm.val_prec),
_xlpm.val_prec + (_xlpm.x-_xlpm.annee_prec) * (_xlpm.val_suiv-_xlpm.val_prec)/(_xlpm.annee_suiv-_xlpm.annee_prec)
)), )</f>
        <v>0</v>
      </c>
      <c r="DM43" s="29" cm="1">
        <f t="array" ref="DM43">IFERROR(IF('2. Mise en forme données entrée'!CG75 &gt; 0, '2. Mise en forme données entrée'!CG75,
_xlfn.LET(
_xlpm.x, $C43,
_xlpm.supp_zero_un, '2. Mise en forme données entrée'!CG$53:CG75 &gt; 0,
_xlpm.supp_zero_deux, '2. Mise en forme données entrée'!CG75:CG$93 &gt; 0,
_xlpm.annee_prec, _xlfn.XLOOKUP(TRUE, _xlpm.supp_zero_un, $C$21:$C43,$C43,0,-1),
_xlpm.val_prec, _xlfn.XLOOKUP(TRUE, _xlpm.supp_zero_un, '2. Mise en forme données entrée'!CG$53:CG75, _xlfn.XLOOKUP(TRUE,_xlpm.supp_zero_deux,'2. Mise en forme données entrée'!CG75:CG$93),0,-1),
_xlpm.annee_suiv, _xlfn.XLOOKUP(TRUE, _xlpm.supp_zero_deux, '2. Mise en forme données entrée'!$C75:$C$93, $C43),
_xlpm.val_suiv, _xlfn.XLOOKUP(TRUE, _xlpm.supp_zero_deux, '2. Mise en forme données entrée'!CG75:CG$93, _xlpm.val_prec),
_xlpm.val_prec + (_xlpm.x-_xlpm.annee_prec) * (_xlpm.val_suiv-_xlpm.val_prec)/(_xlpm.annee_suiv-_xlpm.annee_prec)
)), )</f>
        <v>0</v>
      </c>
      <c r="DN43" s="29" cm="1">
        <f t="array" ref="DN43">IFERROR(IF('2. Mise en forme données entrée'!CH75 &gt; 0, '2. Mise en forme données entrée'!CH75,
_xlfn.LET(
_xlpm.x, $C43,
_xlpm.supp_zero_un, '2. Mise en forme données entrée'!CH$53:CH75 &gt; 0,
_xlpm.supp_zero_deux, '2. Mise en forme données entrée'!CH75:CH$93 &gt; 0,
_xlpm.annee_prec, _xlfn.XLOOKUP(TRUE, _xlpm.supp_zero_un, $C$21:$C43,$C43,0,-1),
_xlpm.val_prec, _xlfn.XLOOKUP(TRUE, _xlpm.supp_zero_un, '2. Mise en forme données entrée'!CH$53:CH75, _xlfn.XLOOKUP(TRUE,_xlpm.supp_zero_deux,'2. Mise en forme données entrée'!CH75:CH$93),0,-1),
_xlpm.annee_suiv, _xlfn.XLOOKUP(TRUE, _xlpm.supp_zero_deux, '2. Mise en forme données entrée'!$C75:$C$93, $C43),
_xlpm.val_suiv, _xlfn.XLOOKUP(TRUE, _xlpm.supp_zero_deux, '2. Mise en forme données entrée'!CH75:CH$93, _xlpm.val_prec),
_xlpm.val_prec + (_xlpm.x-_xlpm.annee_prec) * (_xlpm.val_suiv-_xlpm.val_prec)/(_xlpm.annee_suiv-_xlpm.annee_prec)
)), )</f>
        <v>0</v>
      </c>
      <c r="DO43" s="29" cm="1">
        <f t="array" ref="DO43">IFERROR(IF('2. Mise en forme données entrée'!CI75 &gt; 0, '2. Mise en forme données entrée'!CI75,
_xlfn.LET(
_xlpm.x, $C43,
_xlpm.supp_zero_un, '2. Mise en forme données entrée'!CI$53:CI75 &gt; 0,
_xlpm.supp_zero_deux, '2. Mise en forme données entrée'!CI75:CI$93 &gt; 0,
_xlpm.annee_prec, _xlfn.XLOOKUP(TRUE, _xlpm.supp_zero_un, $C$21:$C43,$C43,0,-1),
_xlpm.val_prec, _xlfn.XLOOKUP(TRUE, _xlpm.supp_zero_un, '2. Mise en forme données entrée'!CI$53:CI75, _xlfn.XLOOKUP(TRUE,_xlpm.supp_zero_deux,'2. Mise en forme données entrée'!CI75:CI$93),0,-1),
_xlpm.annee_suiv, _xlfn.XLOOKUP(TRUE, _xlpm.supp_zero_deux, '2. Mise en forme données entrée'!$C75:$C$93, $C43),
_xlpm.val_suiv, _xlfn.XLOOKUP(TRUE, _xlpm.supp_zero_deux, '2. Mise en forme données entrée'!CI75:CI$93, _xlpm.val_prec),
_xlpm.val_prec + (_xlpm.x-_xlpm.annee_prec) * (_xlpm.val_suiv-_xlpm.val_prec)/(_xlpm.annee_suiv-_xlpm.annee_prec)
)), )</f>
        <v>0</v>
      </c>
      <c r="DQ43" s="29" cm="1">
        <f t="array" ref="DQ43">IFERROR(IF('2. Mise en forme données entrée'!CK75 &gt; 0, '2. Mise en forme données entrée'!CK75,
_xlfn.LET(
_xlpm.x, $C43,
_xlpm.supp_zero_un, '2. Mise en forme données entrée'!CK$53:CK75 &gt; 0,
_xlpm.supp_zero_deux, '2. Mise en forme données entrée'!CK75:CK$93 &gt; 0,
_xlpm.annee_prec, _xlfn.XLOOKUP(TRUE, _xlpm.supp_zero_un, $C$21:$C43,$C43,0,-1),
_xlpm.val_prec, _xlfn.XLOOKUP(TRUE, _xlpm.supp_zero_un, '2. Mise en forme données entrée'!CK$53:CK75, _xlfn.XLOOKUP(TRUE,_xlpm.supp_zero_deux,'2. Mise en forme données entrée'!CK75:CK$93),0,-1),
_xlpm.annee_suiv, _xlfn.XLOOKUP(TRUE, _xlpm.supp_zero_deux, '2. Mise en forme données entrée'!$C75:$C$93, $C43),
_xlpm.val_suiv, _xlfn.XLOOKUP(TRUE, _xlpm.supp_zero_deux, '2. Mise en forme données entrée'!CK75:CK$93, _xlpm.val_prec),
_xlpm.val_prec + (_xlpm.x-_xlpm.annee_prec) * (_xlpm.val_suiv-_xlpm.val_prec)/(_xlpm.annee_suiv-_xlpm.annee_prec)
)), )</f>
        <v>0</v>
      </c>
      <c r="DR43" s="29" cm="1">
        <f t="array" ref="DR43">IFERROR(IF('2. Mise en forme données entrée'!CL75 &gt; 0, '2. Mise en forme données entrée'!CL75,
_xlfn.LET(
_xlpm.x, $C43,
_xlpm.supp_zero_un, '2. Mise en forme données entrée'!CL$53:CL75 &gt; 0,
_xlpm.supp_zero_deux, '2. Mise en forme données entrée'!CL75:CL$93 &gt; 0,
_xlpm.annee_prec, _xlfn.XLOOKUP(TRUE, _xlpm.supp_zero_un, $C$21:$C43,$C43,0,-1),
_xlpm.val_prec, _xlfn.XLOOKUP(TRUE, _xlpm.supp_zero_un, '2. Mise en forme données entrée'!CL$53:CL75, _xlfn.XLOOKUP(TRUE,_xlpm.supp_zero_deux,'2. Mise en forme données entrée'!CL75:CL$93),0,-1),
_xlpm.annee_suiv, _xlfn.XLOOKUP(TRUE, _xlpm.supp_zero_deux, '2. Mise en forme données entrée'!$C75:$C$93, $C43),
_xlpm.val_suiv, _xlfn.XLOOKUP(TRUE, _xlpm.supp_zero_deux, '2. Mise en forme données entrée'!CL75:CL$93, _xlpm.val_prec),
_xlpm.val_prec + (_xlpm.x-_xlpm.annee_prec) * (_xlpm.val_suiv-_xlpm.val_prec)/(_xlpm.annee_suiv-_xlpm.annee_prec)
)), )</f>
        <v>0</v>
      </c>
      <c r="DS43" s="29" cm="1">
        <f t="array" ref="DS43">IFERROR(IF('2. Mise en forme données entrée'!CM75 &gt; 0, '2. Mise en forme données entrée'!CM75,
_xlfn.LET(
_xlpm.x, $C43,
_xlpm.supp_zero_un, '2. Mise en forme données entrée'!CM$53:CM75 &gt; 0,
_xlpm.supp_zero_deux, '2. Mise en forme données entrée'!CM75:CM$93 &gt; 0,
_xlpm.annee_prec, _xlfn.XLOOKUP(TRUE, _xlpm.supp_zero_un, $C$21:$C43,$C43,0,-1),
_xlpm.val_prec, _xlfn.XLOOKUP(TRUE, _xlpm.supp_zero_un, '2. Mise en forme données entrée'!CM$53:CM75, _xlfn.XLOOKUP(TRUE,_xlpm.supp_zero_deux,'2. Mise en forme données entrée'!CM75:CM$93),0,-1),
_xlpm.annee_suiv, _xlfn.XLOOKUP(TRUE, _xlpm.supp_zero_deux, '2. Mise en forme données entrée'!$C75:$C$93, $C43),
_xlpm.val_suiv, _xlfn.XLOOKUP(TRUE, _xlpm.supp_zero_deux, '2. Mise en forme données entrée'!CM75:CM$93, _xlpm.val_prec),
_xlpm.val_prec + (_xlpm.x-_xlpm.annee_prec) * (_xlpm.val_suiv-_xlpm.val_prec)/(_xlpm.annee_suiv-_xlpm.annee_prec)
)), )</f>
        <v>0</v>
      </c>
      <c r="DT43" s="29" cm="1">
        <f t="array" ref="DT43">IFERROR(IF('2. Mise en forme données entrée'!CN75 &gt; 0, '2. Mise en forme données entrée'!CN75,
_xlfn.LET(
_xlpm.x, $C43,
_xlpm.supp_zero_un, '2. Mise en forme données entrée'!CN$53:CN75 &gt; 0,
_xlpm.supp_zero_deux, '2. Mise en forme données entrée'!CN75:CN$93 &gt; 0,
_xlpm.annee_prec, _xlfn.XLOOKUP(TRUE, _xlpm.supp_zero_un, $C$21:$C43,$C43,0,-1),
_xlpm.val_prec, _xlfn.XLOOKUP(TRUE, _xlpm.supp_zero_un, '2. Mise en forme données entrée'!CN$53:CN75, _xlfn.XLOOKUP(TRUE,_xlpm.supp_zero_deux,'2. Mise en forme données entrée'!CN75:CN$93),0,-1),
_xlpm.annee_suiv, _xlfn.XLOOKUP(TRUE, _xlpm.supp_zero_deux, '2. Mise en forme données entrée'!$C75:$C$93, $C43),
_xlpm.val_suiv, _xlfn.XLOOKUP(TRUE, _xlpm.supp_zero_deux, '2. Mise en forme données entrée'!CN75:CN$93, _xlpm.val_prec),
_xlpm.val_prec + (_xlpm.x-_xlpm.annee_prec) * (_xlpm.val_suiv-_xlpm.val_prec)/(_xlpm.annee_suiv-_xlpm.annee_prec)
)), )</f>
        <v>0</v>
      </c>
      <c r="DV43" s="30" cm="1">
        <f t="array" ref="DV43">IFERROR(IF('2. Mise en forme données entrée'!CP75 &gt; 0, '2. Mise en forme données entrée'!CP75,
_xlfn.LET(
_xlpm.x, $C43,
_xlpm.supp_zero_un, '2. Mise en forme données entrée'!CP$53:CP75 &gt; 0,
_xlpm.supp_zero_deux, '2. Mise en forme données entrée'!CP75:CP$93 &gt; 0,
_xlpm.annee_prec, _xlfn.XLOOKUP(TRUE, _xlpm.supp_zero_un, $C$21:$C43,$C43,0,-1),
_xlpm.val_prec, _xlfn.XLOOKUP(TRUE, _xlpm.supp_zero_un, '2. Mise en forme données entrée'!CP$53:CP75, _xlfn.XLOOKUP(TRUE,_xlpm.supp_zero_deux,'2. Mise en forme données entrée'!CP75:CP$93),0,-1),
_xlpm.annee_suiv, _xlfn.XLOOKUP(TRUE, _xlpm.supp_zero_deux, '2. Mise en forme données entrée'!$C75:$C$93, $C43),
_xlpm.val_suiv, _xlfn.XLOOKUP(TRUE, _xlpm.supp_zero_deux, '2. Mise en forme données entrée'!CP75:CP$93, _xlpm.val_prec),
_xlpm.val_prec + (_xlpm.x-_xlpm.annee_prec) * (_xlpm.val_suiv-_xlpm.val_prec)/(_xlpm.annee_suiv-_xlpm.annee_prec)
)), )</f>
        <v>0</v>
      </c>
      <c r="DW43" s="30" cm="1">
        <f t="array" ref="DW43">IFERROR(IF('2. Mise en forme données entrée'!CQ75 &gt; 0, '2. Mise en forme données entrée'!CQ75,
_xlfn.LET(
_xlpm.x, $C43,
_xlpm.supp_zero_un, '2. Mise en forme données entrée'!CQ$53:CQ75 &gt; 0,
_xlpm.supp_zero_deux, '2. Mise en forme données entrée'!CQ75:CQ$93 &gt; 0,
_xlpm.annee_prec, _xlfn.XLOOKUP(TRUE, _xlpm.supp_zero_un, $C$21:$C43,$C43,0,-1),
_xlpm.val_prec, _xlfn.XLOOKUP(TRUE, _xlpm.supp_zero_un, '2. Mise en forme données entrée'!CQ$53:CQ75, _xlfn.XLOOKUP(TRUE,_xlpm.supp_zero_deux,'2. Mise en forme données entrée'!CQ75:CQ$93),0,-1),
_xlpm.annee_suiv, _xlfn.XLOOKUP(TRUE, _xlpm.supp_zero_deux, '2. Mise en forme données entrée'!$C75:$C$93, $C43),
_xlpm.val_suiv, _xlfn.XLOOKUP(TRUE, _xlpm.supp_zero_deux, '2. Mise en forme données entrée'!CQ75:CQ$93, _xlpm.val_prec),
_xlpm.val_prec + (_xlpm.x-_xlpm.annee_prec) * (_xlpm.val_suiv-_xlpm.val_prec)/(_xlpm.annee_suiv-_xlpm.annee_prec)
)), )</f>
        <v>0</v>
      </c>
      <c r="DX43" s="30" cm="1">
        <f t="array" ref="DX43">IFERROR(IF('2. Mise en forme données entrée'!CR75 &gt; 0, '2. Mise en forme données entrée'!CR75,
_xlfn.LET(
_xlpm.x, $C43,
_xlpm.supp_zero_un, '2. Mise en forme données entrée'!CR$53:CR75 &gt; 0,
_xlpm.supp_zero_deux, '2. Mise en forme données entrée'!CR75:CR$93 &gt; 0,
_xlpm.annee_prec, _xlfn.XLOOKUP(TRUE, _xlpm.supp_zero_un, $C$21:$C43,$C43,0,-1),
_xlpm.val_prec, _xlfn.XLOOKUP(TRUE, _xlpm.supp_zero_un, '2. Mise en forme données entrée'!CR$53:CR75, _xlfn.XLOOKUP(TRUE,_xlpm.supp_zero_deux,'2. Mise en forme données entrée'!CR75:CR$93),0,-1),
_xlpm.annee_suiv, _xlfn.XLOOKUP(TRUE, _xlpm.supp_zero_deux, '2. Mise en forme données entrée'!$C75:$C$93, $C43),
_xlpm.val_suiv, _xlfn.XLOOKUP(TRUE, _xlpm.supp_zero_deux, '2. Mise en forme données entrée'!CR75:CR$93, _xlpm.val_prec),
_xlpm.val_prec + (_xlpm.x-_xlpm.annee_prec) * (_xlpm.val_suiv-_xlpm.val_prec)/(_xlpm.annee_suiv-_xlpm.annee_prec)
)), )</f>
        <v>0</v>
      </c>
      <c r="DY43" s="30" cm="1">
        <f t="array" ref="DY43">IFERROR(IF('2. Mise en forme données entrée'!CS75 &gt; 0, '2. Mise en forme données entrée'!CS75,
_xlfn.LET(
_xlpm.x, $C43,
_xlpm.supp_zero_un, '2. Mise en forme données entrée'!CS$53:CS75 &gt; 0,
_xlpm.supp_zero_deux, '2. Mise en forme données entrée'!CS75:CS$93 &gt; 0,
_xlpm.annee_prec, _xlfn.XLOOKUP(TRUE, _xlpm.supp_zero_un, $C$21:$C43,$C43,0,-1),
_xlpm.val_prec, _xlfn.XLOOKUP(TRUE, _xlpm.supp_zero_un, '2. Mise en forme données entrée'!CS$53:CS75, _xlfn.XLOOKUP(TRUE,_xlpm.supp_zero_deux,'2. Mise en forme données entrée'!CS75:CS$93),0,-1),
_xlpm.annee_suiv, _xlfn.XLOOKUP(TRUE, _xlpm.supp_zero_deux, '2. Mise en forme données entrée'!$C75:$C$93, $C43),
_xlpm.val_suiv, _xlfn.XLOOKUP(TRUE, _xlpm.supp_zero_deux, '2. Mise en forme données entrée'!CS75:CS$93, _xlpm.val_prec),
_xlpm.val_prec + (_xlpm.x-_xlpm.annee_prec) * (_xlpm.val_suiv-_xlpm.val_prec)/(_xlpm.annee_suiv-_xlpm.annee_prec)
)), )</f>
        <v>0</v>
      </c>
    </row>
    <row r="44" spans="3:129" outlineLevel="1">
      <c r="C44" s="19">
        <v>2033</v>
      </c>
      <c r="D44" s="55"/>
      <c r="E44" s="18">
        <v>2896.23786141038</v>
      </c>
      <c r="F44" s="18">
        <v>28827.4749229847</v>
      </c>
      <c r="G44" s="18">
        <v>6761.9611332930899</v>
      </c>
      <c r="H44" s="18">
        <v>42671.386627649197</v>
      </c>
      <c r="J44" s="29">
        <v>0.192372070078662</v>
      </c>
      <c r="K44" s="29">
        <v>1.8815794662609899</v>
      </c>
      <c r="L44" s="29">
        <v>0.44394311442762902</v>
      </c>
      <c r="M44" s="29">
        <v>2.8149256840853498</v>
      </c>
      <c r="O44" s="29">
        <v>9.4912335978629692</v>
      </c>
      <c r="P44" s="29">
        <v>92.894302544596698</v>
      </c>
      <c r="Q44" s="29">
        <v>21.912791581501601</v>
      </c>
      <c r="R44" s="29">
        <v>138.918193310346</v>
      </c>
      <c r="T44" s="29">
        <v>0.260268635756713</v>
      </c>
      <c r="U44" s="29">
        <v>2.4479912681210898</v>
      </c>
      <c r="V44" s="29">
        <v>0.58533500052828602</v>
      </c>
      <c r="W44" s="29">
        <v>3.7514253785579799</v>
      </c>
      <c r="Y44" s="29">
        <v>2.7102642342561398</v>
      </c>
      <c r="Z44" s="29">
        <v>27.009761028601702</v>
      </c>
      <c r="AA44" s="29">
        <v>6.3329847726979898</v>
      </c>
      <c r="AB44" s="29">
        <v>39.950836240882197</v>
      </c>
      <c r="AD44" s="30">
        <v>11.6561471851089</v>
      </c>
      <c r="AE44" s="30">
        <v>115.980581746814</v>
      </c>
      <c r="AF44" s="30">
        <v>27.2081242581623</v>
      </c>
      <c r="AG44" s="30">
        <v>171.71234578920701</v>
      </c>
      <c r="AJ44" s="55"/>
      <c r="AK44" s="18" cm="1">
        <f t="array" ref="AK44">IFERROR(IF('2. Mise en forme données entrée'!E76 &gt; 0, '2. Mise en forme données entrée'!E76,
_xlfn.LET(
_xlpm.x, $C44,
_xlpm.supp_zero_un, '2. Mise en forme données entrée'!E$53:E76 &gt; 0,
_xlpm.supp_zero_deux, '2. Mise en forme données entrée'!E76:E$93 &gt; 0,
_xlpm.annee_prec, _xlfn.XLOOKUP(TRUE, _xlpm.supp_zero_un, $C$21:$C44,$C44,0,-1),
_xlpm.val_prec, _xlfn.XLOOKUP(TRUE, _xlpm.supp_zero_un, '2. Mise en forme données entrée'!E$53:E76, _xlfn.XLOOKUP(TRUE,_xlpm.supp_zero_deux,'2. Mise en forme données entrée'!E76:E$93),0,-1),
_xlpm.annee_suiv, _xlfn.XLOOKUP(TRUE, _xlpm.supp_zero_deux, '2. Mise en forme données entrée'!$C76:$C$93, $C44),
_xlpm.val_suiv, _xlfn.XLOOKUP(TRUE, _xlpm.supp_zero_deux, '2. Mise en forme données entrée'!E76:E$93, _xlpm.val_prec),
_xlpm.val_prec + (_xlpm.x-_xlpm.annee_prec) * (_xlpm.val_suiv-_xlpm.val_prec)/(_xlpm.annee_suiv-_xlpm.annee_prec)
)), )</f>
        <v>2896.23786141038</v>
      </c>
      <c r="AL44" s="18" cm="1">
        <f t="array" ref="AL44">IFERROR(IF('2. Mise en forme données entrée'!F76 &gt; 0, '2. Mise en forme données entrée'!F76,
_xlfn.LET(
_xlpm.x, $C44,
_xlpm.supp_zero_un, '2. Mise en forme données entrée'!F$53:F76 &gt; 0,
_xlpm.supp_zero_deux, '2. Mise en forme données entrée'!F76:F$93 &gt; 0,
_xlpm.annee_prec, _xlfn.XLOOKUP(TRUE, _xlpm.supp_zero_un, $C$21:$C44,$C44,0,-1),
_xlpm.val_prec, _xlfn.XLOOKUP(TRUE, _xlpm.supp_zero_un, '2. Mise en forme données entrée'!F$53:F76, _xlfn.XLOOKUP(TRUE,_xlpm.supp_zero_deux,'2. Mise en forme données entrée'!F76:F$93),0,-1),
_xlpm.annee_suiv, _xlfn.XLOOKUP(TRUE, _xlpm.supp_zero_deux, '2. Mise en forme données entrée'!$C76:$C$93, $C44),
_xlpm.val_suiv, _xlfn.XLOOKUP(TRUE, _xlpm.supp_zero_deux, '2. Mise en forme données entrée'!F76:F$93, _xlpm.val_prec),
_xlpm.val_prec + (_xlpm.x-_xlpm.annee_prec) * (_xlpm.val_suiv-_xlpm.val_prec)/(_xlpm.annee_suiv-_xlpm.annee_prec)
)), )</f>
        <v>28827.4749229847</v>
      </c>
      <c r="AM44" s="18" cm="1">
        <f t="array" ref="AM44">IFERROR(IF('2. Mise en forme données entrée'!G76 &gt; 0, '2. Mise en forme données entrée'!G76,
_xlfn.LET(
_xlpm.x, $C44,
_xlpm.supp_zero_un, '2. Mise en forme données entrée'!G$53:G76 &gt; 0,
_xlpm.supp_zero_deux, '2. Mise en forme données entrée'!G76:G$93 &gt; 0,
_xlpm.annee_prec, _xlfn.XLOOKUP(TRUE, _xlpm.supp_zero_un, $C$21:$C44,$C44,0,-1),
_xlpm.val_prec, _xlfn.XLOOKUP(TRUE, _xlpm.supp_zero_un, '2. Mise en forme données entrée'!G$53:G76, _xlfn.XLOOKUP(TRUE,_xlpm.supp_zero_deux,'2. Mise en forme données entrée'!G76:G$93),0,-1),
_xlpm.annee_suiv, _xlfn.XLOOKUP(TRUE, _xlpm.supp_zero_deux, '2. Mise en forme données entrée'!$C76:$C$93, $C44),
_xlpm.val_suiv, _xlfn.XLOOKUP(TRUE, _xlpm.supp_zero_deux, '2. Mise en forme données entrée'!G76:G$93, _xlpm.val_prec),
_xlpm.val_prec + (_xlpm.x-_xlpm.annee_prec) * (_xlpm.val_suiv-_xlpm.val_prec)/(_xlpm.annee_suiv-_xlpm.annee_prec)
)), )</f>
        <v>6761.9611332930899</v>
      </c>
      <c r="AN44" s="18" cm="1">
        <f t="array" ref="AN44">IFERROR(IF('2. Mise en forme données entrée'!H76 &gt; 0, '2. Mise en forme données entrée'!H76,
_xlfn.LET(
_xlpm.x, $C44,
_xlpm.supp_zero_un, '2. Mise en forme données entrée'!H$53:H76 &gt; 0,
_xlpm.supp_zero_deux, '2. Mise en forme données entrée'!H76:H$93 &gt; 0,
_xlpm.annee_prec, _xlfn.XLOOKUP(TRUE, _xlpm.supp_zero_un, $C$21:$C44,$C44,0,-1),
_xlpm.val_prec, _xlfn.XLOOKUP(TRUE, _xlpm.supp_zero_un, '2. Mise en forme données entrée'!H$53:H76, _xlfn.XLOOKUP(TRUE,_xlpm.supp_zero_deux,'2. Mise en forme données entrée'!H76:H$93),0,-1),
_xlpm.annee_suiv, _xlfn.XLOOKUP(TRUE, _xlpm.supp_zero_deux, '2. Mise en forme données entrée'!$C76:$C$93, $C44),
_xlpm.val_suiv, _xlfn.XLOOKUP(TRUE, _xlpm.supp_zero_deux, '2. Mise en forme données entrée'!H76:H$93, _xlpm.val_prec),
_xlpm.val_prec + (_xlpm.x-_xlpm.annee_prec) * (_xlpm.val_suiv-_xlpm.val_prec)/(_xlpm.annee_suiv-_xlpm.annee_prec)
)), )</f>
        <v>42671.386627649197</v>
      </c>
      <c r="AP44" s="29" cm="1">
        <f t="array" ref="AP44">IFERROR(IF('2. Mise en forme données entrée'!J76 &gt; 0, '2. Mise en forme données entrée'!J76,
_xlfn.LET(
_xlpm.x, $C44,
_xlpm.supp_zero_un, '2. Mise en forme données entrée'!J$53:J76 &gt; 0,
_xlpm.supp_zero_deux, '2. Mise en forme données entrée'!J76:J$93 &gt; 0,
_xlpm.annee_prec, _xlfn.XLOOKUP(TRUE, _xlpm.supp_zero_un, $C$21:$C44,$C44,0,-1),
_xlpm.val_prec, _xlfn.XLOOKUP(TRUE, _xlpm.supp_zero_un, '2. Mise en forme données entrée'!J$53:J76, _xlfn.XLOOKUP(TRUE,_xlpm.supp_zero_deux,'2. Mise en forme données entrée'!J76:J$93),0,-1),
_xlpm.annee_suiv, _xlfn.XLOOKUP(TRUE, _xlpm.supp_zero_deux, '2. Mise en forme données entrée'!$C76:$C$93, $C44),
_xlpm.val_suiv, _xlfn.XLOOKUP(TRUE, _xlpm.supp_zero_deux, '2. Mise en forme données entrée'!J76:J$93, _xlpm.val_prec),
_xlpm.val_prec + (_xlpm.x-_xlpm.annee_prec) * (_xlpm.val_suiv-_xlpm.val_prec)/(_xlpm.annee_suiv-_xlpm.annee_prec)
)), )</f>
        <v>0.192372070078662</v>
      </c>
      <c r="AQ44" s="29" cm="1">
        <f t="array" ref="AQ44">IFERROR(IF('2. Mise en forme données entrée'!K76 &gt; 0, '2. Mise en forme données entrée'!K76,
_xlfn.LET(
_xlpm.x, $C44,
_xlpm.supp_zero_un, '2. Mise en forme données entrée'!K$53:K76 &gt; 0,
_xlpm.supp_zero_deux, '2. Mise en forme données entrée'!K76:K$93 &gt; 0,
_xlpm.annee_prec, _xlfn.XLOOKUP(TRUE, _xlpm.supp_zero_un, $C$21:$C44,$C44,0,-1),
_xlpm.val_prec, _xlfn.XLOOKUP(TRUE, _xlpm.supp_zero_un, '2. Mise en forme données entrée'!K$53:K76, _xlfn.XLOOKUP(TRUE,_xlpm.supp_zero_deux,'2. Mise en forme données entrée'!K76:K$93),0,-1),
_xlpm.annee_suiv, _xlfn.XLOOKUP(TRUE, _xlpm.supp_zero_deux, '2. Mise en forme données entrée'!$C76:$C$93, $C44),
_xlpm.val_suiv, _xlfn.XLOOKUP(TRUE, _xlpm.supp_zero_deux, '2. Mise en forme données entrée'!K76:K$93, _xlpm.val_prec),
_xlpm.val_prec + (_xlpm.x-_xlpm.annee_prec) * (_xlpm.val_suiv-_xlpm.val_prec)/(_xlpm.annee_suiv-_xlpm.annee_prec)
)), )</f>
        <v>1.8815794662609899</v>
      </c>
      <c r="AR44" s="29" cm="1">
        <f t="array" ref="AR44">IFERROR(IF('2. Mise en forme données entrée'!L76 &gt; 0, '2. Mise en forme données entrée'!L76,
_xlfn.LET(
_xlpm.x, $C44,
_xlpm.supp_zero_un, '2. Mise en forme données entrée'!L$53:L76 &gt; 0,
_xlpm.supp_zero_deux, '2. Mise en forme données entrée'!L76:L$93 &gt; 0,
_xlpm.annee_prec, _xlfn.XLOOKUP(TRUE, _xlpm.supp_zero_un, $C$21:$C44,$C44,0,-1),
_xlpm.val_prec, _xlfn.XLOOKUP(TRUE, _xlpm.supp_zero_un, '2. Mise en forme données entrée'!L$53:L76, _xlfn.XLOOKUP(TRUE,_xlpm.supp_zero_deux,'2. Mise en forme données entrée'!L76:L$93),0,-1),
_xlpm.annee_suiv, _xlfn.XLOOKUP(TRUE, _xlpm.supp_zero_deux, '2. Mise en forme données entrée'!$C76:$C$93, $C44),
_xlpm.val_suiv, _xlfn.XLOOKUP(TRUE, _xlpm.supp_zero_deux, '2. Mise en forme données entrée'!L76:L$93, _xlpm.val_prec),
_xlpm.val_prec + (_xlpm.x-_xlpm.annee_prec) * (_xlpm.val_suiv-_xlpm.val_prec)/(_xlpm.annee_suiv-_xlpm.annee_prec)
)), )</f>
        <v>0.44394311442762902</v>
      </c>
      <c r="AS44" s="29" cm="1">
        <f t="array" ref="AS44">IFERROR(IF('2. Mise en forme données entrée'!M76 &gt; 0, '2. Mise en forme données entrée'!M76,
_xlfn.LET(
_xlpm.x, $C44,
_xlpm.supp_zero_un, '2. Mise en forme données entrée'!M$53:M76 &gt; 0,
_xlpm.supp_zero_deux, '2. Mise en forme données entrée'!M76:M$93 &gt; 0,
_xlpm.annee_prec, _xlfn.XLOOKUP(TRUE, _xlpm.supp_zero_un, $C$21:$C44,$C44,0,-1),
_xlpm.val_prec, _xlfn.XLOOKUP(TRUE, _xlpm.supp_zero_un, '2. Mise en forme données entrée'!M$53:M76, _xlfn.XLOOKUP(TRUE,_xlpm.supp_zero_deux,'2. Mise en forme données entrée'!M76:M$93),0,-1),
_xlpm.annee_suiv, _xlfn.XLOOKUP(TRUE, _xlpm.supp_zero_deux, '2. Mise en forme données entrée'!$C76:$C$93, $C44),
_xlpm.val_suiv, _xlfn.XLOOKUP(TRUE, _xlpm.supp_zero_deux, '2. Mise en forme données entrée'!M76:M$93, _xlpm.val_prec),
_xlpm.val_prec + (_xlpm.x-_xlpm.annee_prec) * (_xlpm.val_suiv-_xlpm.val_prec)/(_xlpm.annee_suiv-_xlpm.annee_prec)
)), )</f>
        <v>2.8149256840853498</v>
      </c>
      <c r="AU44" s="29" cm="1">
        <f t="array" ref="AU44">IFERROR(IF('2. Mise en forme données entrée'!O76 &gt; 0, '2. Mise en forme données entrée'!O76,
_xlfn.LET(
_xlpm.x, $C44,
_xlpm.supp_zero_un, '2. Mise en forme données entrée'!O$53:O76 &gt; 0,
_xlpm.supp_zero_deux, '2. Mise en forme données entrée'!O76:O$93 &gt; 0,
_xlpm.annee_prec, _xlfn.XLOOKUP(TRUE, _xlpm.supp_zero_un, $C$21:$C44,$C44,0,-1),
_xlpm.val_prec, _xlfn.XLOOKUP(TRUE, _xlpm.supp_zero_un, '2. Mise en forme données entrée'!O$53:O76, _xlfn.XLOOKUP(TRUE,_xlpm.supp_zero_deux,'2. Mise en forme données entrée'!O76:O$93),0,-1),
_xlpm.annee_suiv, _xlfn.XLOOKUP(TRUE, _xlpm.supp_zero_deux, '2. Mise en forme données entrée'!$C76:$C$93, $C44),
_xlpm.val_suiv, _xlfn.XLOOKUP(TRUE, _xlpm.supp_zero_deux, '2. Mise en forme données entrée'!O76:O$93, _xlpm.val_prec),
_xlpm.val_prec + (_xlpm.x-_xlpm.annee_prec) * (_xlpm.val_suiv-_xlpm.val_prec)/(_xlpm.annee_suiv-_xlpm.annee_prec)
)), )</f>
        <v>9.4912335978629692</v>
      </c>
      <c r="AV44" s="29" cm="1">
        <f t="array" ref="AV44">IFERROR(IF('2. Mise en forme données entrée'!P76 &gt; 0, '2. Mise en forme données entrée'!P76,
_xlfn.LET(
_xlpm.x, $C44,
_xlpm.supp_zero_un, '2. Mise en forme données entrée'!P$53:P76 &gt; 0,
_xlpm.supp_zero_deux, '2. Mise en forme données entrée'!P76:P$93 &gt; 0,
_xlpm.annee_prec, _xlfn.XLOOKUP(TRUE, _xlpm.supp_zero_un, $C$21:$C44,$C44,0,-1),
_xlpm.val_prec, _xlfn.XLOOKUP(TRUE, _xlpm.supp_zero_un, '2. Mise en forme données entrée'!P$53:P76, _xlfn.XLOOKUP(TRUE,_xlpm.supp_zero_deux,'2. Mise en forme données entrée'!P76:P$93),0,-1),
_xlpm.annee_suiv, _xlfn.XLOOKUP(TRUE, _xlpm.supp_zero_deux, '2. Mise en forme données entrée'!$C76:$C$93, $C44),
_xlpm.val_suiv, _xlfn.XLOOKUP(TRUE, _xlpm.supp_zero_deux, '2. Mise en forme données entrée'!P76:P$93, _xlpm.val_prec),
_xlpm.val_prec + (_xlpm.x-_xlpm.annee_prec) * (_xlpm.val_suiv-_xlpm.val_prec)/(_xlpm.annee_suiv-_xlpm.annee_prec)
)), )</f>
        <v>92.894302544596698</v>
      </c>
      <c r="AW44" s="29" cm="1">
        <f t="array" ref="AW44">IFERROR(IF('2. Mise en forme données entrée'!Q76 &gt; 0, '2. Mise en forme données entrée'!Q76,
_xlfn.LET(
_xlpm.x, $C44,
_xlpm.supp_zero_un, '2. Mise en forme données entrée'!Q$53:Q76 &gt; 0,
_xlpm.supp_zero_deux, '2. Mise en forme données entrée'!Q76:Q$93 &gt; 0,
_xlpm.annee_prec, _xlfn.XLOOKUP(TRUE, _xlpm.supp_zero_un, $C$21:$C44,$C44,0,-1),
_xlpm.val_prec, _xlfn.XLOOKUP(TRUE, _xlpm.supp_zero_un, '2. Mise en forme données entrée'!Q$53:Q76, _xlfn.XLOOKUP(TRUE,_xlpm.supp_zero_deux,'2. Mise en forme données entrée'!Q76:Q$93),0,-1),
_xlpm.annee_suiv, _xlfn.XLOOKUP(TRUE, _xlpm.supp_zero_deux, '2. Mise en forme données entrée'!$C76:$C$93, $C44),
_xlpm.val_suiv, _xlfn.XLOOKUP(TRUE, _xlpm.supp_zero_deux, '2. Mise en forme données entrée'!Q76:Q$93, _xlpm.val_prec),
_xlpm.val_prec + (_xlpm.x-_xlpm.annee_prec) * (_xlpm.val_suiv-_xlpm.val_prec)/(_xlpm.annee_suiv-_xlpm.annee_prec)
)), )</f>
        <v>21.912791581501601</v>
      </c>
      <c r="AX44" s="29" cm="1">
        <f t="array" ref="AX44">IFERROR(IF('2. Mise en forme données entrée'!R76 &gt; 0, '2. Mise en forme données entrée'!R76,
_xlfn.LET(
_xlpm.x, $C44,
_xlpm.supp_zero_un, '2. Mise en forme données entrée'!R$53:R76 &gt; 0,
_xlpm.supp_zero_deux, '2. Mise en forme données entrée'!R76:R$93 &gt; 0,
_xlpm.annee_prec, _xlfn.XLOOKUP(TRUE, _xlpm.supp_zero_un, $C$21:$C44,$C44,0,-1),
_xlpm.val_prec, _xlfn.XLOOKUP(TRUE, _xlpm.supp_zero_un, '2. Mise en forme données entrée'!R$53:R76, _xlfn.XLOOKUP(TRUE,_xlpm.supp_zero_deux,'2. Mise en forme données entrée'!R76:R$93),0,-1),
_xlpm.annee_suiv, _xlfn.XLOOKUP(TRUE, _xlpm.supp_zero_deux, '2. Mise en forme données entrée'!$C76:$C$93, $C44),
_xlpm.val_suiv, _xlfn.XLOOKUP(TRUE, _xlpm.supp_zero_deux, '2. Mise en forme données entrée'!R76:R$93, _xlpm.val_prec),
_xlpm.val_prec + (_xlpm.x-_xlpm.annee_prec) * (_xlpm.val_suiv-_xlpm.val_prec)/(_xlpm.annee_suiv-_xlpm.annee_prec)
)), )</f>
        <v>138.918193310346</v>
      </c>
      <c r="AZ44" s="29" cm="1">
        <f t="array" ref="AZ44">IFERROR(IF('2. Mise en forme données entrée'!T76 &gt; 0, '2. Mise en forme données entrée'!T76,
_xlfn.LET(
_xlpm.x, $C44,
_xlpm.supp_zero_un, '2. Mise en forme données entrée'!T$53:T76 &gt; 0,
_xlpm.supp_zero_deux, '2. Mise en forme données entrée'!T76:T$93 &gt; 0,
_xlpm.annee_prec, _xlfn.XLOOKUP(TRUE, _xlpm.supp_zero_un, $C$21:$C44,$C44,0,-1),
_xlpm.val_prec, _xlfn.XLOOKUP(TRUE, _xlpm.supp_zero_un, '2. Mise en forme données entrée'!T$53:T76, _xlfn.XLOOKUP(TRUE,_xlpm.supp_zero_deux,'2. Mise en forme données entrée'!T76:T$93),0,-1),
_xlpm.annee_suiv, _xlfn.XLOOKUP(TRUE, _xlpm.supp_zero_deux, '2. Mise en forme données entrée'!$C76:$C$93, $C44),
_xlpm.val_suiv, _xlfn.XLOOKUP(TRUE, _xlpm.supp_zero_deux, '2. Mise en forme données entrée'!T76:T$93, _xlpm.val_prec),
_xlpm.val_prec + (_xlpm.x-_xlpm.annee_prec) * (_xlpm.val_suiv-_xlpm.val_prec)/(_xlpm.annee_suiv-_xlpm.annee_prec)
)), )</f>
        <v>0.260268635756713</v>
      </c>
      <c r="BA44" s="29" cm="1">
        <f t="array" ref="BA44">IFERROR(IF('2. Mise en forme données entrée'!U76 &gt; 0, '2. Mise en forme données entrée'!U76,
_xlfn.LET(
_xlpm.x, $C44,
_xlpm.supp_zero_un, '2. Mise en forme données entrée'!U$53:U76 &gt; 0,
_xlpm.supp_zero_deux, '2. Mise en forme données entrée'!U76:U$93 &gt; 0,
_xlpm.annee_prec, _xlfn.XLOOKUP(TRUE, _xlpm.supp_zero_un, $C$21:$C44,$C44,0,-1),
_xlpm.val_prec, _xlfn.XLOOKUP(TRUE, _xlpm.supp_zero_un, '2. Mise en forme données entrée'!U$53:U76, _xlfn.XLOOKUP(TRUE,_xlpm.supp_zero_deux,'2. Mise en forme données entrée'!U76:U$93),0,-1),
_xlpm.annee_suiv, _xlfn.XLOOKUP(TRUE, _xlpm.supp_zero_deux, '2. Mise en forme données entrée'!$C76:$C$93, $C44),
_xlpm.val_suiv, _xlfn.XLOOKUP(TRUE, _xlpm.supp_zero_deux, '2. Mise en forme données entrée'!U76:U$93, _xlpm.val_prec),
_xlpm.val_prec + (_xlpm.x-_xlpm.annee_prec) * (_xlpm.val_suiv-_xlpm.val_prec)/(_xlpm.annee_suiv-_xlpm.annee_prec)
)), )</f>
        <v>2.4479912681210898</v>
      </c>
      <c r="BB44" s="29" cm="1">
        <f t="array" ref="BB44">IFERROR(IF('2. Mise en forme données entrée'!V76 &gt; 0, '2. Mise en forme données entrée'!V76,
_xlfn.LET(
_xlpm.x, $C44,
_xlpm.supp_zero_un, '2. Mise en forme données entrée'!V$53:V76 &gt; 0,
_xlpm.supp_zero_deux, '2. Mise en forme données entrée'!V76:V$93 &gt; 0,
_xlpm.annee_prec, _xlfn.XLOOKUP(TRUE, _xlpm.supp_zero_un, $C$21:$C44,$C44,0,-1),
_xlpm.val_prec, _xlfn.XLOOKUP(TRUE, _xlpm.supp_zero_un, '2. Mise en forme données entrée'!V$53:V76, _xlfn.XLOOKUP(TRUE,_xlpm.supp_zero_deux,'2. Mise en forme données entrée'!V76:V$93),0,-1),
_xlpm.annee_suiv, _xlfn.XLOOKUP(TRUE, _xlpm.supp_zero_deux, '2. Mise en forme données entrée'!$C76:$C$93, $C44),
_xlpm.val_suiv, _xlfn.XLOOKUP(TRUE, _xlpm.supp_zero_deux, '2. Mise en forme données entrée'!V76:V$93, _xlpm.val_prec),
_xlpm.val_prec + (_xlpm.x-_xlpm.annee_prec) * (_xlpm.val_suiv-_xlpm.val_prec)/(_xlpm.annee_suiv-_xlpm.annee_prec)
)), )</f>
        <v>0.58533500052828602</v>
      </c>
      <c r="BC44" s="29" cm="1">
        <f t="array" ref="BC44">IFERROR(IF('2. Mise en forme données entrée'!W76 &gt; 0, '2. Mise en forme données entrée'!W76,
_xlfn.LET(
_xlpm.x, $C44,
_xlpm.supp_zero_un, '2. Mise en forme données entrée'!W$53:W76 &gt; 0,
_xlpm.supp_zero_deux, '2. Mise en forme données entrée'!W76:W$93 &gt; 0,
_xlpm.annee_prec, _xlfn.XLOOKUP(TRUE, _xlpm.supp_zero_un, $C$21:$C44,$C44,0,-1),
_xlpm.val_prec, _xlfn.XLOOKUP(TRUE, _xlpm.supp_zero_un, '2. Mise en forme données entrée'!W$53:W76, _xlfn.XLOOKUP(TRUE,_xlpm.supp_zero_deux,'2. Mise en forme données entrée'!W76:W$93),0,-1),
_xlpm.annee_suiv, _xlfn.XLOOKUP(TRUE, _xlpm.supp_zero_deux, '2. Mise en forme données entrée'!$C76:$C$93, $C44),
_xlpm.val_suiv, _xlfn.XLOOKUP(TRUE, _xlpm.supp_zero_deux, '2. Mise en forme données entrée'!W76:W$93, _xlpm.val_prec),
_xlpm.val_prec + (_xlpm.x-_xlpm.annee_prec) * (_xlpm.val_suiv-_xlpm.val_prec)/(_xlpm.annee_suiv-_xlpm.annee_prec)
)), )</f>
        <v>3.7514253785579799</v>
      </c>
      <c r="BE44" s="29" cm="1">
        <f t="array" ref="BE44">IFERROR(IF('2. Mise en forme données entrée'!Y76 &gt; 0, '2. Mise en forme données entrée'!Y76,
_xlfn.LET(
_xlpm.x, $C44,
_xlpm.supp_zero_un, '2. Mise en forme données entrée'!Y$53:Y76 &gt; 0,
_xlpm.supp_zero_deux, '2. Mise en forme données entrée'!Y76:Y$93 &gt; 0,
_xlpm.annee_prec, _xlfn.XLOOKUP(TRUE, _xlpm.supp_zero_un, $C$21:$C44,$C44,0,-1),
_xlpm.val_prec, _xlfn.XLOOKUP(TRUE, _xlpm.supp_zero_un, '2. Mise en forme données entrée'!Y$53:Y76, _xlfn.XLOOKUP(TRUE,_xlpm.supp_zero_deux,'2. Mise en forme données entrée'!Y76:Y$93),0,-1),
_xlpm.annee_suiv, _xlfn.XLOOKUP(TRUE, _xlpm.supp_zero_deux, '2. Mise en forme données entrée'!$C76:$C$93, $C44),
_xlpm.val_suiv, _xlfn.XLOOKUP(TRUE, _xlpm.supp_zero_deux, '2. Mise en forme données entrée'!Y76:Y$93, _xlpm.val_prec),
_xlpm.val_prec + (_xlpm.x-_xlpm.annee_prec) * (_xlpm.val_suiv-_xlpm.val_prec)/(_xlpm.annee_suiv-_xlpm.annee_prec)
)), )</f>
        <v>2.7102642342561398</v>
      </c>
      <c r="BF44" s="29" cm="1">
        <f t="array" ref="BF44">IFERROR(IF('2. Mise en forme données entrée'!Z76 &gt; 0, '2. Mise en forme données entrée'!Z76,
_xlfn.LET(
_xlpm.x, $C44,
_xlpm.supp_zero_un, '2. Mise en forme données entrée'!Z$53:Z76 &gt; 0,
_xlpm.supp_zero_deux, '2. Mise en forme données entrée'!Z76:Z$93 &gt; 0,
_xlpm.annee_prec, _xlfn.XLOOKUP(TRUE, _xlpm.supp_zero_un, $C$21:$C44,$C44,0,-1),
_xlpm.val_prec, _xlfn.XLOOKUP(TRUE, _xlpm.supp_zero_un, '2. Mise en forme données entrée'!Z$53:Z76, _xlfn.XLOOKUP(TRUE,_xlpm.supp_zero_deux,'2. Mise en forme données entrée'!Z76:Z$93),0,-1),
_xlpm.annee_suiv, _xlfn.XLOOKUP(TRUE, _xlpm.supp_zero_deux, '2. Mise en forme données entrée'!$C76:$C$93, $C44),
_xlpm.val_suiv, _xlfn.XLOOKUP(TRUE, _xlpm.supp_zero_deux, '2. Mise en forme données entrée'!Z76:Z$93, _xlpm.val_prec),
_xlpm.val_prec + (_xlpm.x-_xlpm.annee_prec) * (_xlpm.val_suiv-_xlpm.val_prec)/(_xlpm.annee_suiv-_xlpm.annee_prec)
)), )</f>
        <v>27.009761028601702</v>
      </c>
      <c r="BG44" s="29" cm="1">
        <f t="array" ref="BG44">IFERROR(IF('2. Mise en forme données entrée'!AA76 &gt; 0, '2. Mise en forme données entrée'!AA76,
_xlfn.LET(
_xlpm.x, $C44,
_xlpm.supp_zero_un, '2. Mise en forme données entrée'!AA$53:AA76 &gt; 0,
_xlpm.supp_zero_deux, '2. Mise en forme données entrée'!AA76:AA$93 &gt; 0,
_xlpm.annee_prec, _xlfn.XLOOKUP(TRUE, _xlpm.supp_zero_un, $C$21:$C44,$C44,0,-1),
_xlpm.val_prec, _xlfn.XLOOKUP(TRUE, _xlpm.supp_zero_un, '2. Mise en forme données entrée'!AA$53:AA76, _xlfn.XLOOKUP(TRUE,_xlpm.supp_zero_deux,'2. Mise en forme données entrée'!AA76:AA$93),0,-1),
_xlpm.annee_suiv, _xlfn.XLOOKUP(TRUE, _xlpm.supp_zero_deux, '2. Mise en forme données entrée'!$C76:$C$93, $C44),
_xlpm.val_suiv, _xlfn.XLOOKUP(TRUE, _xlpm.supp_zero_deux, '2. Mise en forme données entrée'!AA76:AA$93, _xlpm.val_prec),
_xlpm.val_prec + (_xlpm.x-_xlpm.annee_prec) * (_xlpm.val_suiv-_xlpm.val_prec)/(_xlpm.annee_suiv-_xlpm.annee_prec)
)), )</f>
        <v>6.3329847726979898</v>
      </c>
      <c r="BH44" s="29" cm="1">
        <f t="array" ref="BH44">IFERROR(IF('2. Mise en forme données entrée'!AB76 &gt; 0, '2. Mise en forme données entrée'!AB76,
_xlfn.LET(
_xlpm.x, $C44,
_xlpm.supp_zero_un, '2. Mise en forme données entrée'!AB$53:AB76 &gt; 0,
_xlpm.supp_zero_deux, '2. Mise en forme données entrée'!AB76:AB$93 &gt; 0,
_xlpm.annee_prec, _xlfn.XLOOKUP(TRUE, _xlpm.supp_zero_un, $C$21:$C44,$C44,0,-1),
_xlpm.val_prec, _xlfn.XLOOKUP(TRUE, _xlpm.supp_zero_un, '2. Mise en forme données entrée'!AB$53:AB76, _xlfn.XLOOKUP(TRUE,_xlpm.supp_zero_deux,'2. Mise en forme données entrée'!AB76:AB$93),0,-1),
_xlpm.annee_suiv, _xlfn.XLOOKUP(TRUE, _xlpm.supp_zero_deux, '2. Mise en forme données entrée'!$C76:$C$93, $C44),
_xlpm.val_suiv, _xlfn.XLOOKUP(TRUE, _xlpm.supp_zero_deux, '2. Mise en forme données entrée'!AB76:AB$93, _xlpm.val_prec),
_xlpm.val_prec + (_xlpm.x-_xlpm.annee_prec) * (_xlpm.val_suiv-_xlpm.val_prec)/(_xlpm.annee_suiv-_xlpm.annee_prec)
)), )</f>
        <v>39.950836240882197</v>
      </c>
      <c r="BJ44" s="30" cm="1">
        <f t="array" ref="BJ44">IFERROR(IF('2. Mise en forme données entrée'!AD76 &gt; 0, '2. Mise en forme données entrée'!AD76,
_xlfn.LET(
_xlpm.x, $C44,
_xlpm.supp_zero_un, '2. Mise en forme données entrée'!AD$53:AD76 &gt; 0,
_xlpm.supp_zero_deux, '2. Mise en forme données entrée'!AD76:AD$93 &gt; 0,
_xlpm.annee_prec, _xlfn.XLOOKUP(TRUE, _xlpm.supp_zero_un, $C$21:$C44,$C44,0,-1),
_xlpm.val_prec, _xlfn.XLOOKUP(TRUE, _xlpm.supp_zero_un, '2. Mise en forme données entrée'!AD$53:AD76, _xlfn.XLOOKUP(TRUE,_xlpm.supp_zero_deux,'2. Mise en forme données entrée'!AD76:AD$93),0,-1),
_xlpm.annee_suiv, _xlfn.XLOOKUP(TRUE, _xlpm.supp_zero_deux, '2. Mise en forme données entrée'!$C76:$C$93, $C44),
_xlpm.val_suiv, _xlfn.XLOOKUP(TRUE, _xlpm.supp_zero_deux, '2. Mise en forme données entrée'!AD76:AD$93, _xlpm.val_prec),
_xlpm.val_prec + (_xlpm.x-_xlpm.annee_prec) * (_xlpm.val_suiv-_xlpm.val_prec)/(_xlpm.annee_suiv-_xlpm.annee_prec)
)), )</f>
        <v>11.6561471851089</v>
      </c>
      <c r="BK44" s="30" cm="1">
        <f t="array" ref="BK44">IFERROR(IF('2. Mise en forme données entrée'!AE76 &gt; 0, '2. Mise en forme données entrée'!AE76,
_xlfn.LET(
_xlpm.x, $C44,
_xlpm.supp_zero_un, '2. Mise en forme données entrée'!AE$53:AE76 &gt; 0,
_xlpm.supp_zero_deux, '2. Mise en forme données entrée'!AE76:AE$93 &gt; 0,
_xlpm.annee_prec, _xlfn.XLOOKUP(TRUE, _xlpm.supp_zero_un, $C$21:$C44,$C44,0,-1),
_xlpm.val_prec, _xlfn.XLOOKUP(TRUE, _xlpm.supp_zero_un, '2. Mise en forme données entrée'!AE$53:AE76, _xlfn.XLOOKUP(TRUE,_xlpm.supp_zero_deux,'2. Mise en forme données entrée'!AE76:AE$93),0,-1),
_xlpm.annee_suiv, _xlfn.XLOOKUP(TRUE, _xlpm.supp_zero_deux, '2. Mise en forme données entrée'!$C76:$C$93, $C44),
_xlpm.val_suiv, _xlfn.XLOOKUP(TRUE, _xlpm.supp_zero_deux, '2. Mise en forme données entrée'!AE76:AE$93, _xlpm.val_prec),
_xlpm.val_prec + (_xlpm.x-_xlpm.annee_prec) * (_xlpm.val_suiv-_xlpm.val_prec)/(_xlpm.annee_suiv-_xlpm.annee_prec)
)), )</f>
        <v>115.980581746814</v>
      </c>
      <c r="BL44" s="30" cm="1">
        <f t="array" ref="BL44">IFERROR(IF('2. Mise en forme données entrée'!AF76 &gt; 0, '2. Mise en forme données entrée'!AF76,
_xlfn.LET(
_xlpm.x, $C44,
_xlpm.supp_zero_un, '2. Mise en forme données entrée'!AF$53:AF76 &gt; 0,
_xlpm.supp_zero_deux, '2. Mise en forme données entrée'!AF76:AF$93 &gt; 0,
_xlpm.annee_prec, _xlfn.XLOOKUP(TRUE, _xlpm.supp_zero_un, $C$21:$C44,$C44,0,-1),
_xlpm.val_prec, _xlfn.XLOOKUP(TRUE, _xlpm.supp_zero_un, '2. Mise en forme données entrée'!AF$53:AF76, _xlfn.XLOOKUP(TRUE,_xlpm.supp_zero_deux,'2. Mise en forme données entrée'!AF76:AF$93),0,-1),
_xlpm.annee_suiv, _xlfn.XLOOKUP(TRUE, _xlpm.supp_zero_deux, '2. Mise en forme données entrée'!$C76:$C$93, $C44),
_xlpm.val_suiv, _xlfn.XLOOKUP(TRUE, _xlpm.supp_zero_deux, '2. Mise en forme données entrée'!AF76:AF$93, _xlpm.val_prec),
_xlpm.val_prec + (_xlpm.x-_xlpm.annee_prec) * (_xlpm.val_suiv-_xlpm.val_prec)/(_xlpm.annee_suiv-_xlpm.annee_prec)
)), )</f>
        <v>27.2081242581623</v>
      </c>
      <c r="BM44" s="30" cm="1">
        <f t="array" ref="BM44">IFERROR(IF('2. Mise en forme données entrée'!AG76 &gt; 0, '2. Mise en forme données entrée'!AG76,
_xlfn.LET(
_xlpm.x, $C44,
_xlpm.supp_zero_un, '2. Mise en forme données entrée'!AG$53:AG76 &gt; 0,
_xlpm.supp_zero_deux, '2. Mise en forme données entrée'!AG76:AG$93 &gt; 0,
_xlpm.annee_prec, _xlfn.XLOOKUP(TRUE, _xlpm.supp_zero_un, $C$21:$C44,$C44,0,-1),
_xlpm.val_prec, _xlfn.XLOOKUP(TRUE, _xlpm.supp_zero_un, '2. Mise en forme données entrée'!AG$53:AG76, _xlfn.XLOOKUP(TRUE,_xlpm.supp_zero_deux,'2. Mise en forme données entrée'!AG76:AG$93),0,-1),
_xlpm.annee_suiv, _xlfn.XLOOKUP(TRUE, _xlpm.supp_zero_deux, '2. Mise en forme données entrée'!$C76:$C$93, $C44),
_xlpm.val_suiv, _xlfn.XLOOKUP(TRUE, _xlpm.supp_zero_deux, '2. Mise en forme données entrée'!AG76:AG$93, _xlpm.val_prec),
_xlpm.val_prec + (_xlpm.x-_xlpm.annee_prec) * (_xlpm.val_suiv-_xlpm.val_prec)/(_xlpm.annee_suiv-_xlpm.annee_prec)
)), )</f>
        <v>171.71234578920701</v>
      </c>
      <c r="BP44" s="55"/>
      <c r="BQ44" s="18" cm="1">
        <f t="array" ref="BQ44">IFERROR(IF('2. Mise en forme données entrée'!AK76 &gt; 0, '2. Mise en forme données entrée'!AK76,
_xlfn.LET(
_xlpm.x, $C44,
_xlpm.supp_zero_un, '2. Mise en forme données entrée'!AK$53:AK76 &gt; 0,
_xlpm.supp_zero_deux, '2. Mise en forme données entrée'!AK76:AK$93 &gt; 0,
_xlpm.annee_prec, _xlfn.XLOOKUP(TRUE, _xlpm.supp_zero_un, $C$21:$C44,$C44,0,-1),
_xlpm.val_prec, _xlfn.XLOOKUP(TRUE, _xlpm.supp_zero_un, '2. Mise en forme données entrée'!AK$53:AK76, _xlfn.XLOOKUP(TRUE,_xlpm.supp_zero_deux,'2. Mise en forme données entrée'!AK76:AK$93),0,-1),
_xlpm.annee_suiv, _xlfn.XLOOKUP(TRUE, _xlpm.supp_zero_deux, '2. Mise en forme données entrée'!$C76:$C$93, $C44),
_xlpm.val_suiv, _xlfn.XLOOKUP(TRUE, _xlpm.supp_zero_deux, '2. Mise en forme données entrée'!AK76:AK$93, _xlpm.val_prec),
_xlpm.val_prec + (_xlpm.x-_xlpm.annee_prec) * (_xlpm.val_suiv-_xlpm.val_prec)/(_xlpm.annee_suiv-_xlpm.annee_prec)
)), )</f>
        <v>0</v>
      </c>
      <c r="BR44" s="18" cm="1">
        <f t="array" ref="BR44">IFERROR(IF('2. Mise en forme données entrée'!AL76 &gt; 0, '2. Mise en forme données entrée'!AL76,
_xlfn.LET(
_xlpm.x, $C44,
_xlpm.supp_zero_un, '2. Mise en forme données entrée'!AL$53:AL76 &gt; 0,
_xlpm.supp_zero_deux, '2. Mise en forme données entrée'!AL76:AL$93 &gt; 0,
_xlpm.annee_prec, _xlfn.XLOOKUP(TRUE, _xlpm.supp_zero_un, $C$21:$C44,$C44,0,-1),
_xlpm.val_prec, _xlfn.XLOOKUP(TRUE, _xlpm.supp_zero_un, '2. Mise en forme données entrée'!AL$53:AL76, _xlfn.XLOOKUP(TRUE,_xlpm.supp_zero_deux,'2. Mise en forme données entrée'!AL76:AL$93),0,-1),
_xlpm.annee_suiv, _xlfn.XLOOKUP(TRUE, _xlpm.supp_zero_deux, '2. Mise en forme données entrée'!$C76:$C$93, $C44),
_xlpm.val_suiv, _xlfn.XLOOKUP(TRUE, _xlpm.supp_zero_deux, '2. Mise en forme données entrée'!AL76:AL$93, _xlpm.val_prec),
_xlpm.val_prec + (_xlpm.x-_xlpm.annee_prec) * (_xlpm.val_suiv-_xlpm.val_prec)/(_xlpm.annee_suiv-_xlpm.annee_prec)
)), )</f>
        <v>0</v>
      </c>
      <c r="BS44" s="18" cm="1">
        <f t="array" ref="BS44">IFERROR(IF('2. Mise en forme données entrée'!AM76 &gt; 0, '2. Mise en forme données entrée'!AM76,
_xlfn.LET(
_xlpm.x, $C44,
_xlpm.supp_zero_un, '2. Mise en forme données entrée'!AM$53:AM76 &gt; 0,
_xlpm.supp_zero_deux, '2. Mise en forme données entrée'!AM76:AM$93 &gt; 0,
_xlpm.annee_prec, _xlfn.XLOOKUP(TRUE, _xlpm.supp_zero_un, $C$21:$C44,$C44,0,-1),
_xlpm.val_prec, _xlfn.XLOOKUP(TRUE, _xlpm.supp_zero_un, '2. Mise en forme données entrée'!AM$53:AM76, _xlfn.XLOOKUP(TRUE,_xlpm.supp_zero_deux,'2. Mise en forme données entrée'!AM76:AM$93),0,-1),
_xlpm.annee_suiv, _xlfn.XLOOKUP(TRUE, _xlpm.supp_zero_deux, '2. Mise en forme données entrée'!$C76:$C$93, $C44),
_xlpm.val_suiv, _xlfn.XLOOKUP(TRUE, _xlpm.supp_zero_deux, '2. Mise en forme données entrée'!AM76:AM$93, _xlpm.val_prec),
_xlpm.val_prec + (_xlpm.x-_xlpm.annee_prec) * (_xlpm.val_suiv-_xlpm.val_prec)/(_xlpm.annee_suiv-_xlpm.annee_prec)
)), )</f>
        <v>0</v>
      </c>
      <c r="BT44" s="18" cm="1">
        <f t="array" ref="BT44">IFERROR(IF('2. Mise en forme données entrée'!AN76 &gt; 0, '2. Mise en forme données entrée'!AN76,
_xlfn.LET(
_xlpm.x, $C44,
_xlpm.supp_zero_un, '2. Mise en forme données entrée'!AN$53:AN76 &gt; 0,
_xlpm.supp_zero_deux, '2. Mise en forme données entrée'!AN76:AN$93 &gt; 0,
_xlpm.annee_prec, _xlfn.XLOOKUP(TRUE, _xlpm.supp_zero_un, $C$21:$C44,$C44,0,-1),
_xlpm.val_prec, _xlfn.XLOOKUP(TRUE, _xlpm.supp_zero_un, '2. Mise en forme données entrée'!AN$53:AN76, _xlfn.XLOOKUP(TRUE,_xlpm.supp_zero_deux,'2. Mise en forme données entrée'!AN76:AN$93),0,-1),
_xlpm.annee_suiv, _xlfn.XLOOKUP(TRUE, _xlpm.supp_zero_deux, '2. Mise en forme données entrée'!$C76:$C$93, $C44),
_xlpm.val_suiv, _xlfn.XLOOKUP(TRUE, _xlpm.supp_zero_deux, '2. Mise en forme données entrée'!AN76:AN$93, _xlpm.val_prec),
_xlpm.val_prec + (_xlpm.x-_xlpm.annee_prec) * (_xlpm.val_suiv-_xlpm.val_prec)/(_xlpm.annee_suiv-_xlpm.annee_prec)
)), )</f>
        <v>0</v>
      </c>
      <c r="BV44" s="29" cm="1">
        <f t="array" ref="BV44">IFERROR(IF('2. Mise en forme données entrée'!AP76 &gt; 0, '2. Mise en forme données entrée'!AP76,
_xlfn.LET(
_xlpm.x, $C44,
_xlpm.supp_zero_un, '2. Mise en forme données entrée'!AP$53:AP76 &gt; 0,
_xlpm.supp_zero_deux, '2. Mise en forme données entrée'!AP76:AP$93 &gt; 0,
_xlpm.annee_prec, _xlfn.XLOOKUP(TRUE, _xlpm.supp_zero_un, $C$21:$C44,$C44,0,-1),
_xlpm.val_prec, _xlfn.XLOOKUP(TRUE, _xlpm.supp_zero_un, '2. Mise en forme données entrée'!AP$53:AP76, _xlfn.XLOOKUP(TRUE,_xlpm.supp_zero_deux,'2. Mise en forme données entrée'!AP76:AP$93),0,-1),
_xlpm.annee_suiv, _xlfn.XLOOKUP(TRUE, _xlpm.supp_zero_deux, '2. Mise en forme données entrée'!$C76:$C$93, $C44),
_xlpm.val_suiv, _xlfn.XLOOKUP(TRUE, _xlpm.supp_zero_deux, '2. Mise en forme données entrée'!AP76:AP$93, _xlpm.val_prec),
_xlpm.val_prec + (_xlpm.x-_xlpm.annee_prec) * (_xlpm.val_suiv-_xlpm.val_prec)/(_xlpm.annee_suiv-_xlpm.annee_prec)
)), )</f>
        <v>0</v>
      </c>
      <c r="BW44" s="29" cm="1">
        <f t="array" ref="BW44">IFERROR(IF('2. Mise en forme données entrée'!AQ76 &gt; 0, '2. Mise en forme données entrée'!AQ76,
_xlfn.LET(
_xlpm.x, $C44,
_xlpm.supp_zero_un, '2. Mise en forme données entrée'!AQ$53:AQ76 &gt; 0,
_xlpm.supp_zero_deux, '2. Mise en forme données entrée'!AQ76:AQ$93 &gt; 0,
_xlpm.annee_prec, _xlfn.XLOOKUP(TRUE, _xlpm.supp_zero_un, $C$21:$C44,$C44,0,-1),
_xlpm.val_prec, _xlfn.XLOOKUP(TRUE, _xlpm.supp_zero_un, '2. Mise en forme données entrée'!AQ$53:AQ76, _xlfn.XLOOKUP(TRUE,_xlpm.supp_zero_deux,'2. Mise en forme données entrée'!AQ76:AQ$93),0,-1),
_xlpm.annee_suiv, _xlfn.XLOOKUP(TRUE, _xlpm.supp_zero_deux, '2. Mise en forme données entrée'!$C76:$C$93, $C44),
_xlpm.val_suiv, _xlfn.XLOOKUP(TRUE, _xlpm.supp_zero_deux, '2. Mise en forme données entrée'!AQ76:AQ$93, _xlpm.val_prec),
_xlpm.val_prec + (_xlpm.x-_xlpm.annee_prec) * (_xlpm.val_suiv-_xlpm.val_prec)/(_xlpm.annee_suiv-_xlpm.annee_prec)
)), )</f>
        <v>0</v>
      </c>
      <c r="BX44" s="29" cm="1">
        <f t="array" ref="BX44">IFERROR(IF('2. Mise en forme données entrée'!AR76 &gt; 0, '2. Mise en forme données entrée'!AR76,
_xlfn.LET(
_xlpm.x, $C44,
_xlpm.supp_zero_un, '2. Mise en forme données entrée'!AR$53:AR76 &gt; 0,
_xlpm.supp_zero_deux, '2. Mise en forme données entrée'!AR76:AR$93 &gt; 0,
_xlpm.annee_prec, _xlfn.XLOOKUP(TRUE, _xlpm.supp_zero_un, $C$21:$C44,$C44,0,-1),
_xlpm.val_prec, _xlfn.XLOOKUP(TRUE, _xlpm.supp_zero_un, '2. Mise en forme données entrée'!AR$53:AR76, _xlfn.XLOOKUP(TRUE,_xlpm.supp_zero_deux,'2. Mise en forme données entrée'!AR76:AR$93),0,-1),
_xlpm.annee_suiv, _xlfn.XLOOKUP(TRUE, _xlpm.supp_zero_deux, '2. Mise en forme données entrée'!$C76:$C$93, $C44),
_xlpm.val_suiv, _xlfn.XLOOKUP(TRUE, _xlpm.supp_zero_deux, '2. Mise en forme données entrée'!AR76:AR$93, _xlpm.val_prec),
_xlpm.val_prec + (_xlpm.x-_xlpm.annee_prec) * (_xlpm.val_suiv-_xlpm.val_prec)/(_xlpm.annee_suiv-_xlpm.annee_prec)
)), )</f>
        <v>0</v>
      </c>
      <c r="BY44" s="29" cm="1">
        <f t="array" ref="BY44">IFERROR(IF('2. Mise en forme données entrée'!AS76 &gt; 0, '2. Mise en forme données entrée'!AS76,
_xlfn.LET(
_xlpm.x, $C44,
_xlpm.supp_zero_un, '2. Mise en forme données entrée'!AS$53:AS76 &gt; 0,
_xlpm.supp_zero_deux, '2. Mise en forme données entrée'!AS76:AS$93 &gt; 0,
_xlpm.annee_prec, _xlfn.XLOOKUP(TRUE, _xlpm.supp_zero_un, $C$21:$C44,$C44,0,-1),
_xlpm.val_prec, _xlfn.XLOOKUP(TRUE, _xlpm.supp_zero_un, '2. Mise en forme données entrée'!AS$53:AS76, _xlfn.XLOOKUP(TRUE,_xlpm.supp_zero_deux,'2. Mise en forme données entrée'!AS76:AS$93),0,-1),
_xlpm.annee_suiv, _xlfn.XLOOKUP(TRUE, _xlpm.supp_zero_deux, '2. Mise en forme données entrée'!$C76:$C$93, $C44),
_xlpm.val_suiv, _xlfn.XLOOKUP(TRUE, _xlpm.supp_zero_deux, '2. Mise en forme données entrée'!AS76:AS$93, _xlpm.val_prec),
_xlpm.val_prec + (_xlpm.x-_xlpm.annee_prec) * (_xlpm.val_suiv-_xlpm.val_prec)/(_xlpm.annee_suiv-_xlpm.annee_prec)
)), )</f>
        <v>0</v>
      </c>
      <c r="CA44" s="29" cm="1">
        <f t="array" ref="CA44">IFERROR(IF('2. Mise en forme données entrée'!AU76 &gt; 0, '2. Mise en forme données entrée'!AU76,
_xlfn.LET(
_xlpm.x, $C44,
_xlpm.supp_zero_un, '2. Mise en forme données entrée'!AU$53:AU76 &gt; 0,
_xlpm.supp_zero_deux, '2. Mise en forme données entrée'!AU76:AU$93 &gt; 0,
_xlpm.annee_prec, _xlfn.XLOOKUP(TRUE, _xlpm.supp_zero_un, $C$21:$C44,$C44,0,-1),
_xlpm.val_prec, _xlfn.XLOOKUP(TRUE, _xlpm.supp_zero_un, '2. Mise en forme données entrée'!AU$53:AU76, _xlfn.XLOOKUP(TRUE,_xlpm.supp_zero_deux,'2. Mise en forme données entrée'!AU76:AU$93),0,-1),
_xlpm.annee_suiv, _xlfn.XLOOKUP(TRUE, _xlpm.supp_zero_deux, '2. Mise en forme données entrée'!$C76:$C$93, $C44),
_xlpm.val_suiv, _xlfn.XLOOKUP(TRUE, _xlpm.supp_zero_deux, '2. Mise en forme données entrée'!AU76:AU$93, _xlpm.val_prec),
_xlpm.val_prec + (_xlpm.x-_xlpm.annee_prec) * (_xlpm.val_suiv-_xlpm.val_prec)/(_xlpm.annee_suiv-_xlpm.annee_prec)
)), )</f>
        <v>0</v>
      </c>
      <c r="CB44" s="29" cm="1">
        <f t="array" ref="CB44">IFERROR(IF('2. Mise en forme données entrée'!AV76 &gt; 0, '2. Mise en forme données entrée'!AV76,
_xlfn.LET(
_xlpm.x, $C44,
_xlpm.supp_zero_un, '2. Mise en forme données entrée'!AV$53:AV76 &gt; 0,
_xlpm.supp_zero_deux, '2. Mise en forme données entrée'!AV76:AV$93 &gt; 0,
_xlpm.annee_prec, _xlfn.XLOOKUP(TRUE, _xlpm.supp_zero_un, $C$21:$C44,$C44,0,-1),
_xlpm.val_prec, _xlfn.XLOOKUP(TRUE, _xlpm.supp_zero_un, '2. Mise en forme données entrée'!AV$53:AV76, _xlfn.XLOOKUP(TRUE,_xlpm.supp_zero_deux,'2. Mise en forme données entrée'!AV76:AV$93),0,-1),
_xlpm.annee_suiv, _xlfn.XLOOKUP(TRUE, _xlpm.supp_zero_deux, '2. Mise en forme données entrée'!$C76:$C$93, $C44),
_xlpm.val_suiv, _xlfn.XLOOKUP(TRUE, _xlpm.supp_zero_deux, '2. Mise en forme données entrée'!AV76:AV$93, _xlpm.val_prec),
_xlpm.val_prec + (_xlpm.x-_xlpm.annee_prec) * (_xlpm.val_suiv-_xlpm.val_prec)/(_xlpm.annee_suiv-_xlpm.annee_prec)
)), )</f>
        <v>0</v>
      </c>
      <c r="CC44" s="29" cm="1">
        <f t="array" ref="CC44">IFERROR(IF('2. Mise en forme données entrée'!AW76 &gt; 0, '2. Mise en forme données entrée'!AW76,
_xlfn.LET(
_xlpm.x, $C44,
_xlpm.supp_zero_un, '2. Mise en forme données entrée'!AW$53:AW76 &gt; 0,
_xlpm.supp_zero_deux, '2. Mise en forme données entrée'!AW76:AW$93 &gt; 0,
_xlpm.annee_prec, _xlfn.XLOOKUP(TRUE, _xlpm.supp_zero_un, $C$21:$C44,$C44,0,-1),
_xlpm.val_prec, _xlfn.XLOOKUP(TRUE, _xlpm.supp_zero_un, '2. Mise en forme données entrée'!AW$53:AW76, _xlfn.XLOOKUP(TRUE,_xlpm.supp_zero_deux,'2. Mise en forme données entrée'!AW76:AW$93),0,-1),
_xlpm.annee_suiv, _xlfn.XLOOKUP(TRUE, _xlpm.supp_zero_deux, '2. Mise en forme données entrée'!$C76:$C$93, $C44),
_xlpm.val_suiv, _xlfn.XLOOKUP(TRUE, _xlpm.supp_zero_deux, '2. Mise en forme données entrée'!AW76:AW$93, _xlpm.val_prec),
_xlpm.val_prec + (_xlpm.x-_xlpm.annee_prec) * (_xlpm.val_suiv-_xlpm.val_prec)/(_xlpm.annee_suiv-_xlpm.annee_prec)
)), )</f>
        <v>0</v>
      </c>
      <c r="CD44" s="29" cm="1">
        <f t="array" ref="CD44">IFERROR(IF('2. Mise en forme données entrée'!AX76 &gt; 0, '2. Mise en forme données entrée'!AX76,
_xlfn.LET(
_xlpm.x, $C44,
_xlpm.supp_zero_un, '2. Mise en forme données entrée'!AX$53:AX76 &gt; 0,
_xlpm.supp_zero_deux, '2. Mise en forme données entrée'!AX76:AX$93 &gt; 0,
_xlpm.annee_prec, _xlfn.XLOOKUP(TRUE, _xlpm.supp_zero_un, $C$21:$C44,$C44,0,-1),
_xlpm.val_prec, _xlfn.XLOOKUP(TRUE, _xlpm.supp_zero_un, '2. Mise en forme données entrée'!AX$53:AX76, _xlfn.XLOOKUP(TRUE,_xlpm.supp_zero_deux,'2. Mise en forme données entrée'!AX76:AX$93),0,-1),
_xlpm.annee_suiv, _xlfn.XLOOKUP(TRUE, _xlpm.supp_zero_deux, '2. Mise en forme données entrée'!$C76:$C$93, $C44),
_xlpm.val_suiv, _xlfn.XLOOKUP(TRUE, _xlpm.supp_zero_deux, '2. Mise en forme données entrée'!AX76:AX$93, _xlpm.val_prec),
_xlpm.val_prec + (_xlpm.x-_xlpm.annee_prec) * (_xlpm.val_suiv-_xlpm.val_prec)/(_xlpm.annee_suiv-_xlpm.annee_prec)
)), )</f>
        <v>0</v>
      </c>
      <c r="CF44" s="29" cm="1">
        <f t="array" ref="CF44">IFERROR(IF('2. Mise en forme données entrée'!AZ76 &gt; 0, '2. Mise en forme données entrée'!AZ76,
_xlfn.LET(
_xlpm.x, $C44,
_xlpm.supp_zero_un, '2. Mise en forme données entrée'!AZ$53:AZ76 &gt; 0,
_xlpm.supp_zero_deux, '2. Mise en forme données entrée'!AZ76:AZ$93 &gt; 0,
_xlpm.annee_prec, _xlfn.XLOOKUP(TRUE, _xlpm.supp_zero_un, $C$21:$C44,$C44,0,-1),
_xlpm.val_prec, _xlfn.XLOOKUP(TRUE, _xlpm.supp_zero_un, '2. Mise en forme données entrée'!AZ$53:AZ76, _xlfn.XLOOKUP(TRUE,_xlpm.supp_zero_deux,'2. Mise en forme données entrée'!AZ76:AZ$93),0,-1),
_xlpm.annee_suiv, _xlfn.XLOOKUP(TRUE, _xlpm.supp_zero_deux, '2. Mise en forme données entrée'!$C76:$C$93, $C44),
_xlpm.val_suiv, _xlfn.XLOOKUP(TRUE, _xlpm.supp_zero_deux, '2. Mise en forme données entrée'!AZ76:AZ$93, _xlpm.val_prec),
_xlpm.val_prec + (_xlpm.x-_xlpm.annee_prec) * (_xlpm.val_suiv-_xlpm.val_prec)/(_xlpm.annee_suiv-_xlpm.annee_prec)
)), )</f>
        <v>0</v>
      </c>
      <c r="CG44" s="29" cm="1">
        <f t="array" ref="CG44">IFERROR(IF('2. Mise en forme données entrée'!BA76 &gt; 0, '2. Mise en forme données entrée'!BA76,
_xlfn.LET(
_xlpm.x, $C44,
_xlpm.supp_zero_un, '2. Mise en forme données entrée'!BA$53:BA76 &gt; 0,
_xlpm.supp_zero_deux, '2. Mise en forme données entrée'!BA76:BA$93 &gt; 0,
_xlpm.annee_prec, _xlfn.XLOOKUP(TRUE, _xlpm.supp_zero_un, $C$21:$C44,$C44,0,-1),
_xlpm.val_prec, _xlfn.XLOOKUP(TRUE, _xlpm.supp_zero_un, '2. Mise en forme données entrée'!BA$53:BA76, _xlfn.XLOOKUP(TRUE,_xlpm.supp_zero_deux,'2. Mise en forme données entrée'!BA76:BA$93),0,-1),
_xlpm.annee_suiv, _xlfn.XLOOKUP(TRUE, _xlpm.supp_zero_deux, '2. Mise en forme données entrée'!$C76:$C$93, $C44),
_xlpm.val_suiv, _xlfn.XLOOKUP(TRUE, _xlpm.supp_zero_deux, '2. Mise en forme données entrée'!BA76:BA$93, _xlpm.val_prec),
_xlpm.val_prec + (_xlpm.x-_xlpm.annee_prec) * (_xlpm.val_suiv-_xlpm.val_prec)/(_xlpm.annee_suiv-_xlpm.annee_prec)
)), )</f>
        <v>0</v>
      </c>
      <c r="CH44" s="29" cm="1">
        <f t="array" ref="CH44">IFERROR(IF('2. Mise en forme données entrée'!BB76 &gt; 0, '2. Mise en forme données entrée'!BB76,
_xlfn.LET(
_xlpm.x, $C44,
_xlpm.supp_zero_un, '2. Mise en forme données entrée'!BB$53:BB76 &gt; 0,
_xlpm.supp_zero_deux, '2. Mise en forme données entrée'!BB76:BB$93 &gt; 0,
_xlpm.annee_prec, _xlfn.XLOOKUP(TRUE, _xlpm.supp_zero_un, $C$21:$C44,$C44,0,-1),
_xlpm.val_prec, _xlfn.XLOOKUP(TRUE, _xlpm.supp_zero_un, '2. Mise en forme données entrée'!BB$53:BB76, _xlfn.XLOOKUP(TRUE,_xlpm.supp_zero_deux,'2. Mise en forme données entrée'!BB76:BB$93),0,-1),
_xlpm.annee_suiv, _xlfn.XLOOKUP(TRUE, _xlpm.supp_zero_deux, '2. Mise en forme données entrée'!$C76:$C$93, $C44),
_xlpm.val_suiv, _xlfn.XLOOKUP(TRUE, _xlpm.supp_zero_deux, '2. Mise en forme données entrée'!BB76:BB$93, _xlpm.val_prec),
_xlpm.val_prec + (_xlpm.x-_xlpm.annee_prec) * (_xlpm.val_suiv-_xlpm.val_prec)/(_xlpm.annee_suiv-_xlpm.annee_prec)
)), )</f>
        <v>0</v>
      </c>
      <c r="CI44" s="29" cm="1">
        <f t="array" ref="CI44">IFERROR(IF('2. Mise en forme données entrée'!BC76 &gt; 0, '2. Mise en forme données entrée'!BC76,
_xlfn.LET(
_xlpm.x, $C44,
_xlpm.supp_zero_un, '2. Mise en forme données entrée'!BC$53:BC76 &gt; 0,
_xlpm.supp_zero_deux, '2. Mise en forme données entrée'!BC76:BC$93 &gt; 0,
_xlpm.annee_prec, _xlfn.XLOOKUP(TRUE, _xlpm.supp_zero_un, $C$21:$C44,$C44,0,-1),
_xlpm.val_prec, _xlfn.XLOOKUP(TRUE, _xlpm.supp_zero_un, '2. Mise en forme données entrée'!BC$53:BC76, _xlfn.XLOOKUP(TRUE,_xlpm.supp_zero_deux,'2. Mise en forme données entrée'!BC76:BC$93),0,-1),
_xlpm.annee_suiv, _xlfn.XLOOKUP(TRUE, _xlpm.supp_zero_deux, '2. Mise en forme données entrée'!$C76:$C$93, $C44),
_xlpm.val_suiv, _xlfn.XLOOKUP(TRUE, _xlpm.supp_zero_deux, '2. Mise en forme données entrée'!BC76:BC$93, _xlpm.val_prec),
_xlpm.val_prec + (_xlpm.x-_xlpm.annee_prec) * (_xlpm.val_suiv-_xlpm.val_prec)/(_xlpm.annee_suiv-_xlpm.annee_prec)
)), )</f>
        <v>0</v>
      </c>
      <c r="CK44" s="29" cm="1">
        <f t="array" ref="CK44">IFERROR(IF('2. Mise en forme données entrée'!BE76 &gt; 0, '2. Mise en forme données entrée'!BE76,
_xlfn.LET(
_xlpm.x, $C44,
_xlpm.supp_zero_un, '2. Mise en forme données entrée'!BE$53:BE76 &gt; 0,
_xlpm.supp_zero_deux, '2. Mise en forme données entrée'!BE76:BE$93 &gt; 0,
_xlpm.annee_prec, _xlfn.XLOOKUP(TRUE, _xlpm.supp_zero_un, $C$21:$C44,$C44,0,-1),
_xlpm.val_prec, _xlfn.XLOOKUP(TRUE, _xlpm.supp_zero_un, '2. Mise en forme données entrée'!BE$53:BE76, _xlfn.XLOOKUP(TRUE,_xlpm.supp_zero_deux,'2. Mise en forme données entrée'!BE76:BE$93),0,-1),
_xlpm.annee_suiv, _xlfn.XLOOKUP(TRUE, _xlpm.supp_zero_deux, '2. Mise en forme données entrée'!$C76:$C$93, $C44),
_xlpm.val_suiv, _xlfn.XLOOKUP(TRUE, _xlpm.supp_zero_deux, '2. Mise en forme données entrée'!BE76:BE$93, _xlpm.val_prec),
_xlpm.val_prec + (_xlpm.x-_xlpm.annee_prec) * (_xlpm.val_suiv-_xlpm.val_prec)/(_xlpm.annee_suiv-_xlpm.annee_prec)
)), )</f>
        <v>0</v>
      </c>
      <c r="CL44" s="29" cm="1">
        <f t="array" ref="CL44">IFERROR(IF('2. Mise en forme données entrée'!BF76 &gt; 0, '2. Mise en forme données entrée'!BF76,
_xlfn.LET(
_xlpm.x, $C44,
_xlpm.supp_zero_un, '2. Mise en forme données entrée'!BF$53:BF76 &gt; 0,
_xlpm.supp_zero_deux, '2. Mise en forme données entrée'!BF76:BF$93 &gt; 0,
_xlpm.annee_prec, _xlfn.XLOOKUP(TRUE, _xlpm.supp_zero_un, $C$21:$C44,$C44,0,-1),
_xlpm.val_prec, _xlfn.XLOOKUP(TRUE, _xlpm.supp_zero_un, '2. Mise en forme données entrée'!BF$53:BF76, _xlfn.XLOOKUP(TRUE,_xlpm.supp_zero_deux,'2. Mise en forme données entrée'!BF76:BF$93),0,-1),
_xlpm.annee_suiv, _xlfn.XLOOKUP(TRUE, _xlpm.supp_zero_deux, '2. Mise en forme données entrée'!$C76:$C$93, $C44),
_xlpm.val_suiv, _xlfn.XLOOKUP(TRUE, _xlpm.supp_zero_deux, '2. Mise en forme données entrée'!BF76:BF$93, _xlpm.val_prec),
_xlpm.val_prec + (_xlpm.x-_xlpm.annee_prec) * (_xlpm.val_suiv-_xlpm.val_prec)/(_xlpm.annee_suiv-_xlpm.annee_prec)
)), )</f>
        <v>0</v>
      </c>
      <c r="CM44" s="29" cm="1">
        <f t="array" ref="CM44">IFERROR(IF('2. Mise en forme données entrée'!BG76 &gt; 0, '2. Mise en forme données entrée'!BG76,
_xlfn.LET(
_xlpm.x, $C44,
_xlpm.supp_zero_un, '2. Mise en forme données entrée'!BG$53:BG76 &gt; 0,
_xlpm.supp_zero_deux, '2. Mise en forme données entrée'!BG76:BG$93 &gt; 0,
_xlpm.annee_prec, _xlfn.XLOOKUP(TRUE, _xlpm.supp_zero_un, $C$21:$C44,$C44,0,-1),
_xlpm.val_prec, _xlfn.XLOOKUP(TRUE, _xlpm.supp_zero_un, '2. Mise en forme données entrée'!BG$53:BG76, _xlfn.XLOOKUP(TRUE,_xlpm.supp_zero_deux,'2. Mise en forme données entrée'!BG76:BG$93),0,-1),
_xlpm.annee_suiv, _xlfn.XLOOKUP(TRUE, _xlpm.supp_zero_deux, '2. Mise en forme données entrée'!$C76:$C$93, $C44),
_xlpm.val_suiv, _xlfn.XLOOKUP(TRUE, _xlpm.supp_zero_deux, '2. Mise en forme données entrée'!BG76:BG$93, _xlpm.val_prec),
_xlpm.val_prec + (_xlpm.x-_xlpm.annee_prec) * (_xlpm.val_suiv-_xlpm.val_prec)/(_xlpm.annee_suiv-_xlpm.annee_prec)
)), )</f>
        <v>0</v>
      </c>
      <c r="CN44" s="29" cm="1">
        <f t="array" ref="CN44">IFERROR(IF('2. Mise en forme données entrée'!BH76 &gt; 0, '2. Mise en forme données entrée'!BH76,
_xlfn.LET(
_xlpm.x, $C44,
_xlpm.supp_zero_un, '2. Mise en forme données entrée'!BH$53:BH76 &gt; 0,
_xlpm.supp_zero_deux, '2. Mise en forme données entrée'!BH76:BH$93 &gt; 0,
_xlpm.annee_prec, _xlfn.XLOOKUP(TRUE, _xlpm.supp_zero_un, $C$21:$C44,$C44,0,-1),
_xlpm.val_prec, _xlfn.XLOOKUP(TRUE, _xlpm.supp_zero_un, '2. Mise en forme données entrée'!BH$53:BH76, _xlfn.XLOOKUP(TRUE,_xlpm.supp_zero_deux,'2. Mise en forme données entrée'!BH76:BH$93),0,-1),
_xlpm.annee_suiv, _xlfn.XLOOKUP(TRUE, _xlpm.supp_zero_deux, '2. Mise en forme données entrée'!$C76:$C$93, $C44),
_xlpm.val_suiv, _xlfn.XLOOKUP(TRUE, _xlpm.supp_zero_deux, '2. Mise en forme données entrée'!BH76:BH$93, _xlpm.val_prec),
_xlpm.val_prec + (_xlpm.x-_xlpm.annee_prec) * (_xlpm.val_suiv-_xlpm.val_prec)/(_xlpm.annee_suiv-_xlpm.annee_prec)
)), )</f>
        <v>0</v>
      </c>
      <c r="CP44" s="30" cm="1">
        <f t="array" ref="CP44">IFERROR(IF('2. Mise en forme données entrée'!BJ76 &gt; 0, '2. Mise en forme données entrée'!BJ76,
_xlfn.LET(
_xlpm.x, $C44,
_xlpm.supp_zero_un, '2. Mise en forme données entrée'!BJ$53:BJ76 &gt; 0,
_xlpm.supp_zero_deux, '2. Mise en forme données entrée'!BJ76:BJ$93 &gt; 0,
_xlpm.annee_prec, _xlfn.XLOOKUP(TRUE, _xlpm.supp_zero_un, $C$21:$C44,$C44,0,-1),
_xlpm.val_prec, _xlfn.XLOOKUP(TRUE, _xlpm.supp_zero_un, '2. Mise en forme données entrée'!BJ$53:BJ76, _xlfn.XLOOKUP(TRUE,_xlpm.supp_zero_deux,'2. Mise en forme données entrée'!BJ76:BJ$93),0,-1),
_xlpm.annee_suiv, _xlfn.XLOOKUP(TRUE, _xlpm.supp_zero_deux, '2. Mise en forme données entrée'!$C76:$C$93, $C44),
_xlpm.val_suiv, _xlfn.XLOOKUP(TRUE, _xlpm.supp_zero_deux, '2. Mise en forme données entrée'!BJ76:BJ$93, _xlpm.val_prec),
_xlpm.val_prec + (_xlpm.x-_xlpm.annee_prec) * (_xlpm.val_suiv-_xlpm.val_prec)/(_xlpm.annee_suiv-_xlpm.annee_prec)
)), )</f>
        <v>0</v>
      </c>
      <c r="CQ44" s="30" cm="1">
        <f t="array" ref="CQ44">IFERROR(IF('2. Mise en forme données entrée'!BK76 &gt; 0, '2. Mise en forme données entrée'!BK76,
_xlfn.LET(
_xlpm.x, $C44,
_xlpm.supp_zero_un, '2. Mise en forme données entrée'!BK$53:BK76 &gt; 0,
_xlpm.supp_zero_deux, '2. Mise en forme données entrée'!BK76:BK$93 &gt; 0,
_xlpm.annee_prec, _xlfn.XLOOKUP(TRUE, _xlpm.supp_zero_un, $C$21:$C44,$C44,0,-1),
_xlpm.val_prec, _xlfn.XLOOKUP(TRUE, _xlpm.supp_zero_un, '2. Mise en forme données entrée'!BK$53:BK76, _xlfn.XLOOKUP(TRUE,_xlpm.supp_zero_deux,'2. Mise en forme données entrée'!BK76:BK$93),0,-1),
_xlpm.annee_suiv, _xlfn.XLOOKUP(TRUE, _xlpm.supp_zero_deux, '2. Mise en forme données entrée'!$C76:$C$93, $C44),
_xlpm.val_suiv, _xlfn.XLOOKUP(TRUE, _xlpm.supp_zero_deux, '2. Mise en forme données entrée'!BK76:BK$93, _xlpm.val_prec),
_xlpm.val_prec + (_xlpm.x-_xlpm.annee_prec) * (_xlpm.val_suiv-_xlpm.val_prec)/(_xlpm.annee_suiv-_xlpm.annee_prec)
)), )</f>
        <v>0</v>
      </c>
      <c r="CR44" s="30" cm="1">
        <f t="array" ref="CR44">IFERROR(IF('2. Mise en forme données entrée'!BL76 &gt; 0, '2. Mise en forme données entrée'!BL76,
_xlfn.LET(
_xlpm.x, $C44,
_xlpm.supp_zero_un, '2. Mise en forme données entrée'!BL$53:BL76 &gt; 0,
_xlpm.supp_zero_deux, '2. Mise en forme données entrée'!BL76:BL$93 &gt; 0,
_xlpm.annee_prec, _xlfn.XLOOKUP(TRUE, _xlpm.supp_zero_un, $C$21:$C44,$C44,0,-1),
_xlpm.val_prec, _xlfn.XLOOKUP(TRUE, _xlpm.supp_zero_un, '2. Mise en forme données entrée'!BL$53:BL76, _xlfn.XLOOKUP(TRUE,_xlpm.supp_zero_deux,'2. Mise en forme données entrée'!BL76:BL$93),0,-1),
_xlpm.annee_suiv, _xlfn.XLOOKUP(TRUE, _xlpm.supp_zero_deux, '2. Mise en forme données entrée'!$C76:$C$93, $C44),
_xlpm.val_suiv, _xlfn.XLOOKUP(TRUE, _xlpm.supp_zero_deux, '2. Mise en forme données entrée'!BL76:BL$93, _xlpm.val_prec),
_xlpm.val_prec + (_xlpm.x-_xlpm.annee_prec) * (_xlpm.val_suiv-_xlpm.val_prec)/(_xlpm.annee_suiv-_xlpm.annee_prec)
)), )</f>
        <v>0</v>
      </c>
      <c r="CS44" s="30" cm="1">
        <f t="array" ref="CS44">IFERROR(IF('2. Mise en forme données entrée'!BM76 &gt; 0, '2. Mise en forme données entrée'!BM76,
_xlfn.LET(
_xlpm.x, $C44,
_xlpm.supp_zero_un, '2. Mise en forme données entrée'!BM$53:BM76 &gt; 0,
_xlpm.supp_zero_deux, '2. Mise en forme données entrée'!BM76:BM$93 &gt; 0,
_xlpm.annee_prec, _xlfn.XLOOKUP(TRUE, _xlpm.supp_zero_un, $C$21:$C44,$C44,0,-1),
_xlpm.val_prec, _xlfn.XLOOKUP(TRUE, _xlpm.supp_zero_un, '2. Mise en forme données entrée'!BM$53:BM76, _xlfn.XLOOKUP(TRUE,_xlpm.supp_zero_deux,'2. Mise en forme données entrée'!BM76:BM$93),0,-1),
_xlpm.annee_suiv, _xlfn.XLOOKUP(TRUE, _xlpm.supp_zero_deux, '2. Mise en forme données entrée'!$C76:$C$93, $C44),
_xlpm.val_suiv, _xlfn.XLOOKUP(TRUE, _xlpm.supp_zero_deux, '2. Mise en forme données entrée'!BM76:BM$93, _xlpm.val_prec),
_xlpm.val_prec + (_xlpm.x-_xlpm.annee_prec) * (_xlpm.val_suiv-_xlpm.val_prec)/(_xlpm.annee_suiv-_xlpm.annee_prec)
)), )</f>
        <v>0</v>
      </c>
      <c r="CV44" s="55"/>
      <c r="CW44" s="18" cm="1">
        <f t="array" ref="CW44">IFERROR(IF('2. Mise en forme données entrée'!BQ76 &gt; 0, '2. Mise en forme données entrée'!BQ76,
_xlfn.LET(
_xlpm.x, $C44,
_xlpm.supp_zero_un, '2. Mise en forme données entrée'!BQ$53:BQ76 &gt; 0,
_xlpm.supp_zero_deux, '2. Mise en forme données entrée'!BQ76:BQ$93 &gt; 0,
_xlpm.annee_prec, _xlfn.XLOOKUP(TRUE, _xlpm.supp_zero_un, $C$21:$C44,$C44,0,-1),
_xlpm.val_prec, _xlfn.XLOOKUP(TRUE, _xlpm.supp_zero_un, '2. Mise en forme données entrée'!BQ$53:BQ76, _xlfn.XLOOKUP(TRUE,_xlpm.supp_zero_deux,'2. Mise en forme données entrée'!BQ76:BQ$93),0,-1),
_xlpm.annee_suiv, _xlfn.XLOOKUP(TRUE, _xlpm.supp_zero_deux, '2. Mise en forme données entrée'!$C76:$C$93, $C44),
_xlpm.val_suiv, _xlfn.XLOOKUP(TRUE, _xlpm.supp_zero_deux, '2. Mise en forme données entrée'!BQ76:BQ$93, _xlpm.val_prec),
_xlpm.val_prec + (_xlpm.x-_xlpm.annee_prec) * (_xlpm.val_suiv-_xlpm.val_prec)/(_xlpm.annee_suiv-_xlpm.annee_prec)
)), )</f>
        <v>0</v>
      </c>
      <c r="CX44" s="18" cm="1">
        <f t="array" ref="CX44">IFERROR(IF('2. Mise en forme données entrée'!BR76 &gt; 0, '2. Mise en forme données entrée'!BR76,
_xlfn.LET(
_xlpm.x, $C44,
_xlpm.supp_zero_un, '2. Mise en forme données entrée'!BR$53:BR76 &gt; 0,
_xlpm.supp_zero_deux, '2. Mise en forme données entrée'!BR76:BR$93 &gt; 0,
_xlpm.annee_prec, _xlfn.XLOOKUP(TRUE, _xlpm.supp_zero_un, $C$21:$C44,$C44,0,-1),
_xlpm.val_prec, _xlfn.XLOOKUP(TRUE, _xlpm.supp_zero_un, '2. Mise en forme données entrée'!BR$53:BR76, _xlfn.XLOOKUP(TRUE,_xlpm.supp_zero_deux,'2. Mise en forme données entrée'!BR76:BR$93),0,-1),
_xlpm.annee_suiv, _xlfn.XLOOKUP(TRUE, _xlpm.supp_zero_deux, '2. Mise en forme données entrée'!$C76:$C$93, $C44),
_xlpm.val_suiv, _xlfn.XLOOKUP(TRUE, _xlpm.supp_zero_deux, '2. Mise en forme données entrée'!BR76:BR$93, _xlpm.val_prec),
_xlpm.val_prec + (_xlpm.x-_xlpm.annee_prec) * (_xlpm.val_suiv-_xlpm.val_prec)/(_xlpm.annee_suiv-_xlpm.annee_prec)
)), )</f>
        <v>0</v>
      </c>
      <c r="CY44" s="18" cm="1">
        <f t="array" ref="CY44">IFERROR(IF('2. Mise en forme données entrée'!BS76 &gt; 0, '2. Mise en forme données entrée'!BS76,
_xlfn.LET(
_xlpm.x, $C44,
_xlpm.supp_zero_un, '2. Mise en forme données entrée'!BS$53:BS76 &gt; 0,
_xlpm.supp_zero_deux, '2. Mise en forme données entrée'!BS76:BS$93 &gt; 0,
_xlpm.annee_prec, _xlfn.XLOOKUP(TRUE, _xlpm.supp_zero_un, $C$21:$C44,$C44,0,-1),
_xlpm.val_prec, _xlfn.XLOOKUP(TRUE, _xlpm.supp_zero_un, '2. Mise en forme données entrée'!BS$53:BS76, _xlfn.XLOOKUP(TRUE,_xlpm.supp_zero_deux,'2. Mise en forme données entrée'!BS76:BS$93),0,-1),
_xlpm.annee_suiv, _xlfn.XLOOKUP(TRUE, _xlpm.supp_zero_deux, '2. Mise en forme données entrée'!$C76:$C$93, $C44),
_xlpm.val_suiv, _xlfn.XLOOKUP(TRUE, _xlpm.supp_zero_deux, '2. Mise en forme données entrée'!BS76:BS$93, _xlpm.val_prec),
_xlpm.val_prec + (_xlpm.x-_xlpm.annee_prec) * (_xlpm.val_suiv-_xlpm.val_prec)/(_xlpm.annee_suiv-_xlpm.annee_prec)
)), )</f>
        <v>0</v>
      </c>
      <c r="CZ44" s="18" cm="1">
        <f t="array" ref="CZ44">IFERROR(IF('2. Mise en forme données entrée'!BT76 &gt; 0, '2. Mise en forme données entrée'!BT76,
_xlfn.LET(
_xlpm.x, $C44,
_xlpm.supp_zero_un, '2. Mise en forme données entrée'!BT$53:BT76 &gt; 0,
_xlpm.supp_zero_deux, '2. Mise en forme données entrée'!BT76:BT$93 &gt; 0,
_xlpm.annee_prec, _xlfn.XLOOKUP(TRUE, _xlpm.supp_zero_un, $C$21:$C44,$C44,0,-1),
_xlpm.val_prec, _xlfn.XLOOKUP(TRUE, _xlpm.supp_zero_un, '2. Mise en forme données entrée'!BT$53:BT76, _xlfn.XLOOKUP(TRUE,_xlpm.supp_zero_deux,'2. Mise en forme données entrée'!BT76:BT$93),0,-1),
_xlpm.annee_suiv, _xlfn.XLOOKUP(TRUE, _xlpm.supp_zero_deux, '2. Mise en forme données entrée'!$C76:$C$93, $C44),
_xlpm.val_suiv, _xlfn.XLOOKUP(TRUE, _xlpm.supp_zero_deux, '2. Mise en forme données entrée'!BT76:BT$93, _xlpm.val_prec),
_xlpm.val_prec + (_xlpm.x-_xlpm.annee_prec) * (_xlpm.val_suiv-_xlpm.val_prec)/(_xlpm.annee_suiv-_xlpm.annee_prec)
)), )</f>
        <v>0</v>
      </c>
      <c r="DB44" s="29" cm="1">
        <f t="array" ref="DB44">IFERROR(IF('2. Mise en forme données entrée'!BV76 &gt; 0, '2. Mise en forme données entrée'!BV76,
_xlfn.LET(
_xlpm.x, $C44,
_xlpm.supp_zero_un, '2. Mise en forme données entrée'!BV$53:BV76 &gt; 0,
_xlpm.supp_zero_deux, '2. Mise en forme données entrée'!BV76:BV$93 &gt; 0,
_xlpm.annee_prec, _xlfn.XLOOKUP(TRUE, _xlpm.supp_zero_un, $C$21:$C44,$C44,0,-1),
_xlpm.val_prec, _xlfn.XLOOKUP(TRUE, _xlpm.supp_zero_un, '2. Mise en forme données entrée'!BV$53:BV76, _xlfn.XLOOKUP(TRUE,_xlpm.supp_zero_deux,'2. Mise en forme données entrée'!BV76:BV$93),0,-1),
_xlpm.annee_suiv, _xlfn.XLOOKUP(TRUE, _xlpm.supp_zero_deux, '2. Mise en forme données entrée'!$C76:$C$93, $C44),
_xlpm.val_suiv, _xlfn.XLOOKUP(TRUE, _xlpm.supp_zero_deux, '2. Mise en forme données entrée'!BV76:BV$93, _xlpm.val_prec),
_xlpm.val_prec + (_xlpm.x-_xlpm.annee_prec) * (_xlpm.val_suiv-_xlpm.val_prec)/(_xlpm.annee_suiv-_xlpm.annee_prec)
)), )</f>
        <v>0</v>
      </c>
      <c r="DC44" s="29" cm="1">
        <f t="array" ref="DC44">IFERROR(IF('2. Mise en forme données entrée'!BW76 &gt; 0, '2. Mise en forme données entrée'!BW76,
_xlfn.LET(
_xlpm.x, $C44,
_xlpm.supp_zero_un, '2. Mise en forme données entrée'!BW$53:BW76 &gt; 0,
_xlpm.supp_zero_deux, '2. Mise en forme données entrée'!BW76:BW$93 &gt; 0,
_xlpm.annee_prec, _xlfn.XLOOKUP(TRUE, _xlpm.supp_zero_un, $C$21:$C44,$C44,0,-1),
_xlpm.val_prec, _xlfn.XLOOKUP(TRUE, _xlpm.supp_zero_un, '2. Mise en forme données entrée'!BW$53:BW76, _xlfn.XLOOKUP(TRUE,_xlpm.supp_zero_deux,'2. Mise en forme données entrée'!BW76:BW$93),0,-1),
_xlpm.annee_suiv, _xlfn.XLOOKUP(TRUE, _xlpm.supp_zero_deux, '2. Mise en forme données entrée'!$C76:$C$93, $C44),
_xlpm.val_suiv, _xlfn.XLOOKUP(TRUE, _xlpm.supp_zero_deux, '2. Mise en forme données entrée'!BW76:BW$93, _xlpm.val_prec),
_xlpm.val_prec + (_xlpm.x-_xlpm.annee_prec) * (_xlpm.val_suiv-_xlpm.val_prec)/(_xlpm.annee_suiv-_xlpm.annee_prec)
)), )</f>
        <v>0</v>
      </c>
      <c r="DD44" s="29" cm="1">
        <f t="array" ref="DD44">IFERROR(IF('2. Mise en forme données entrée'!BX76 &gt; 0, '2. Mise en forme données entrée'!BX76,
_xlfn.LET(
_xlpm.x, $C44,
_xlpm.supp_zero_un, '2. Mise en forme données entrée'!BX$53:BX76 &gt; 0,
_xlpm.supp_zero_deux, '2. Mise en forme données entrée'!BX76:BX$93 &gt; 0,
_xlpm.annee_prec, _xlfn.XLOOKUP(TRUE, _xlpm.supp_zero_un, $C$21:$C44,$C44,0,-1),
_xlpm.val_prec, _xlfn.XLOOKUP(TRUE, _xlpm.supp_zero_un, '2. Mise en forme données entrée'!BX$53:BX76, _xlfn.XLOOKUP(TRUE,_xlpm.supp_zero_deux,'2. Mise en forme données entrée'!BX76:BX$93),0,-1),
_xlpm.annee_suiv, _xlfn.XLOOKUP(TRUE, _xlpm.supp_zero_deux, '2. Mise en forme données entrée'!$C76:$C$93, $C44),
_xlpm.val_suiv, _xlfn.XLOOKUP(TRUE, _xlpm.supp_zero_deux, '2. Mise en forme données entrée'!BX76:BX$93, _xlpm.val_prec),
_xlpm.val_prec + (_xlpm.x-_xlpm.annee_prec) * (_xlpm.val_suiv-_xlpm.val_prec)/(_xlpm.annee_suiv-_xlpm.annee_prec)
)), )</f>
        <v>0</v>
      </c>
      <c r="DE44" s="29" cm="1">
        <f t="array" ref="DE44">IFERROR(IF('2. Mise en forme données entrée'!BY76 &gt; 0, '2. Mise en forme données entrée'!BY76,
_xlfn.LET(
_xlpm.x, $C44,
_xlpm.supp_zero_un, '2. Mise en forme données entrée'!BY$53:BY76 &gt; 0,
_xlpm.supp_zero_deux, '2. Mise en forme données entrée'!BY76:BY$93 &gt; 0,
_xlpm.annee_prec, _xlfn.XLOOKUP(TRUE, _xlpm.supp_zero_un, $C$21:$C44,$C44,0,-1),
_xlpm.val_prec, _xlfn.XLOOKUP(TRUE, _xlpm.supp_zero_un, '2. Mise en forme données entrée'!BY$53:BY76, _xlfn.XLOOKUP(TRUE,_xlpm.supp_zero_deux,'2. Mise en forme données entrée'!BY76:BY$93),0,-1),
_xlpm.annee_suiv, _xlfn.XLOOKUP(TRUE, _xlpm.supp_zero_deux, '2. Mise en forme données entrée'!$C76:$C$93, $C44),
_xlpm.val_suiv, _xlfn.XLOOKUP(TRUE, _xlpm.supp_zero_deux, '2. Mise en forme données entrée'!BY76:BY$93, _xlpm.val_prec),
_xlpm.val_prec + (_xlpm.x-_xlpm.annee_prec) * (_xlpm.val_suiv-_xlpm.val_prec)/(_xlpm.annee_suiv-_xlpm.annee_prec)
)), )</f>
        <v>0</v>
      </c>
      <c r="DG44" s="29" cm="1">
        <f t="array" ref="DG44">IFERROR(IF('2. Mise en forme données entrée'!CA76 &gt; 0, '2. Mise en forme données entrée'!CA76,
_xlfn.LET(
_xlpm.x, $C44,
_xlpm.supp_zero_un, '2. Mise en forme données entrée'!CA$53:CA76 &gt; 0,
_xlpm.supp_zero_deux, '2. Mise en forme données entrée'!CA76:CA$93 &gt; 0,
_xlpm.annee_prec, _xlfn.XLOOKUP(TRUE, _xlpm.supp_zero_un, $C$21:$C44,$C44,0,-1),
_xlpm.val_prec, _xlfn.XLOOKUP(TRUE, _xlpm.supp_zero_un, '2. Mise en forme données entrée'!CA$53:CA76, _xlfn.XLOOKUP(TRUE,_xlpm.supp_zero_deux,'2. Mise en forme données entrée'!CA76:CA$93),0,-1),
_xlpm.annee_suiv, _xlfn.XLOOKUP(TRUE, _xlpm.supp_zero_deux, '2. Mise en forme données entrée'!$C76:$C$93, $C44),
_xlpm.val_suiv, _xlfn.XLOOKUP(TRUE, _xlpm.supp_zero_deux, '2. Mise en forme données entrée'!CA76:CA$93, _xlpm.val_prec),
_xlpm.val_prec + (_xlpm.x-_xlpm.annee_prec) * (_xlpm.val_suiv-_xlpm.val_prec)/(_xlpm.annee_suiv-_xlpm.annee_prec)
)), )</f>
        <v>0</v>
      </c>
      <c r="DH44" s="29" cm="1">
        <f t="array" ref="DH44">IFERROR(IF('2. Mise en forme données entrée'!CB76 &gt; 0, '2. Mise en forme données entrée'!CB76,
_xlfn.LET(
_xlpm.x, $C44,
_xlpm.supp_zero_un, '2. Mise en forme données entrée'!CB$53:CB76 &gt; 0,
_xlpm.supp_zero_deux, '2. Mise en forme données entrée'!CB76:CB$93 &gt; 0,
_xlpm.annee_prec, _xlfn.XLOOKUP(TRUE, _xlpm.supp_zero_un, $C$21:$C44,$C44,0,-1),
_xlpm.val_prec, _xlfn.XLOOKUP(TRUE, _xlpm.supp_zero_un, '2. Mise en forme données entrée'!CB$53:CB76, _xlfn.XLOOKUP(TRUE,_xlpm.supp_zero_deux,'2. Mise en forme données entrée'!CB76:CB$93),0,-1),
_xlpm.annee_suiv, _xlfn.XLOOKUP(TRUE, _xlpm.supp_zero_deux, '2. Mise en forme données entrée'!$C76:$C$93, $C44),
_xlpm.val_suiv, _xlfn.XLOOKUP(TRUE, _xlpm.supp_zero_deux, '2. Mise en forme données entrée'!CB76:CB$93, _xlpm.val_prec),
_xlpm.val_prec + (_xlpm.x-_xlpm.annee_prec) * (_xlpm.val_suiv-_xlpm.val_prec)/(_xlpm.annee_suiv-_xlpm.annee_prec)
)), )</f>
        <v>0</v>
      </c>
      <c r="DI44" s="29" cm="1">
        <f t="array" ref="DI44">IFERROR(IF('2. Mise en forme données entrée'!CC76 &gt; 0, '2. Mise en forme données entrée'!CC76,
_xlfn.LET(
_xlpm.x, $C44,
_xlpm.supp_zero_un, '2. Mise en forme données entrée'!CC$53:CC76 &gt; 0,
_xlpm.supp_zero_deux, '2. Mise en forme données entrée'!CC76:CC$93 &gt; 0,
_xlpm.annee_prec, _xlfn.XLOOKUP(TRUE, _xlpm.supp_zero_un, $C$21:$C44,$C44,0,-1),
_xlpm.val_prec, _xlfn.XLOOKUP(TRUE, _xlpm.supp_zero_un, '2. Mise en forme données entrée'!CC$53:CC76, _xlfn.XLOOKUP(TRUE,_xlpm.supp_zero_deux,'2. Mise en forme données entrée'!CC76:CC$93),0,-1),
_xlpm.annee_suiv, _xlfn.XLOOKUP(TRUE, _xlpm.supp_zero_deux, '2. Mise en forme données entrée'!$C76:$C$93, $C44),
_xlpm.val_suiv, _xlfn.XLOOKUP(TRUE, _xlpm.supp_zero_deux, '2. Mise en forme données entrée'!CC76:CC$93, _xlpm.val_prec),
_xlpm.val_prec + (_xlpm.x-_xlpm.annee_prec) * (_xlpm.val_suiv-_xlpm.val_prec)/(_xlpm.annee_suiv-_xlpm.annee_prec)
)), )</f>
        <v>0</v>
      </c>
      <c r="DJ44" s="29" cm="1">
        <f t="array" ref="DJ44">IFERROR(IF('2. Mise en forme données entrée'!CD76 &gt; 0, '2. Mise en forme données entrée'!CD76,
_xlfn.LET(
_xlpm.x, $C44,
_xlpm.supp_zero_un, '2. Mise en forme données entrée'!CD$53:CD76 &gt; 0,
_xlpm.supp_zero_deux, '2. Mise en forme données entrée'!CD76:CD$93 &gt; 0,
_xlpm.annee_prec, _xlfn.XLOOKUP(TRUE, _xlpm.supp_zero_un, $C$21:$C44,$C44,0,-1),
_xlpm.val_prec, _xlfn.XLOOKUP(TRUE, _xlpm.supp_zero_un, '2. Mise en forme données entrée'!CD$53:CD76, _xlfn.XLOOKUP(TRUE,_xlpm.supp_zero_deux,'2. Mise en forme données entrée'!CD76:CD$93),0,-1),
_xlpm.annee_suiv, _xlfn.XLOOKUP(TRUE, _xlpm.supp_zero_deux, '2. Mise en forme données entrée'!$C76:$C$93, $C44),
_xlpm.val_suiv, _xlfn.XLOOKUP(TRUE, _xlpm.supp_zero_deux, '2. Mise en forme données entrée'!CD76:CD$93, _xlpm.val_prec),
_xlpm.val_prec + (_xlpm.x-_xlpm.annee_prec) * (_xlpm.val_suiv-_xlpm.val_prec)/(_xlpm.annee_suiv-_xlpm.annee_prec)
)), )</f>
        <v>0</v>
      </c>
      <c r="DL44" s="29" cm="1">
        <f t="array" ref="DL44">IFERROR(IF('2. Mise en forme données entrée'!CF76 &gt; 0, '2. Mise en forme données entrée'!CF76,
_xlfn.LET(
_xlpm.x, $C44,
_xlpm.supp_zero_un, '2. Mise en forme données entrée'!CF$53:CF76 &gt; 0,
_xlpm.supp_zero_deux, '2. Mise en forme données entrée'!CF76:CF$93 &gt; 0,
_xlpm.annee_prec, _xlfn.XLOOKUP(TRUE, _xlpm.supp_zero_un, $C$21:$C44,$C44,0,-1),
_xlpm.val_prec, _xlfn.XLOOKUP(TRUE, _xlpm.supp_zero_un, '2. Mise en forme données entrée'!CF$53:CF76, _xlfn.XLOOKUP(TRUE,_xlpm.supp_zero_deux,'2. Mise en forme données entrée'!CF76:CF$93),0,-1),
_xlpm.annee_suiv, _xlfn.XLOOKUP(TRUE, _xlpm.supp_zero_deux, '2. Mise en forme données entrée'!$C76:$C$93, $C44),
_xlpm.val_suiv, _xlfn.XLOOKUP(TRUE, _xlpm.supp_zero_deux, '2. Mise en forme données entrée'!CF76:CF$93, _xlpm.val_prec),
_xlpm.val_prec + (_xlpm.x-_xlpm.annee_prec) * (_xlpm.val_suiv-_xlpm.val_prec)/(_xlpm.annee_suiv-_xlpm.annee_prec)
)), )</f>
        <v>0</v>
      </c>
      <c r="DM44" s="29" cm="1">
        <f t="array" ref="DM44">IFERROR(IF('2. Mise en forme données entrée'!CG76 &gt; 0, '2. Mise en forme données entrée'!CG76,
_xlfn.LET(
_xlpm.x, $C44,
_xlpm.supp_zero_un, '2. Mise en forme données entrée'!CG$53:CG76 &gt; 0,
_xlpm.supp_zero_deux, '2. Mise en forme données entrée'!CG76:CG$93 &gt; 0,
_xlpm.annee_prec, _xlfn.XLOOKUP(TRUE, _xlpm.supp_zero_un, $C$21:$C44,$C44,0,-1),
_xlpm.val_prec, _xlfn.XLOOKUP(TRUE, _xlpm.supp_zero_un, '2. Mise en forme données entrée'!CG$53:CG76, _xlfn.XLOOKUP(TRUE,_xlpm.supp_zero_deux,'2. Mise en forme données entrée'!CG76:CG$93),0,-1),
_xlpm.annee_suiv, _xlfn.XLOOKUP(TRUE, _xlpm.supp_zero_deux, '2. Mise en forme données entrée'!$C76:$C$93, $C44),
_xlpm.val_suiv, _xlfn.XLOOKUP(TRUE, _xlpm.supp_zero_deux, '2. Mise en forme données entrée'!CG76:CG$93, _xlpm.val_prec),
_xlpm.val_prec + (_xlpm.x-_xlpm.annee_prec) * (_xlpm.val_suiv-_xlpm.val_prec)/(_xlpm.annee_suiv-_xlpm.annee_prec)
)), )</f>
        <v>0</v>
      </c>
      <c r="DN44" s="29" cm="1">
        <f t="array" ref="DN44">IFERROR(IF('2. Mise en forme données entrée'!CH76 &gt; 0, '2. Mise en forme données entrée'!CH76,
_xlfn.LET(
_xlpm.x, $C44,
_xlpm.supp_zero_un, '2. Mise en forme données entrée'!CH$53:CH76 &gt; 0,
_xlpm.supp_zero_deux, '2. Mise en forme données entrée'!CH76:CH$93 &gt; 0,
_xlpm.annee_prec, _xlfn.XLOOKUP(TRUE, _xlpm.supp_zero_un, $C$21:$C44,$C44,0,-1),
_xlpm.val_prec, _xlfn.XLOOKUP(TRUE, _xlpm.supp_zero_un, '2. Mise en forme données entrée'!CH$53:CH76, _xlfn.XLOOKUP(TRUE,_xlpm.supp_zero_deux,'2. Mise en forme données entrée'!CH76:CH$93),0,-1),
_xlpm.annee_suiv, _xlfn.XLOOKUP(TRUE, _xlpm.supp_zero_deux, '2. Mise en forme données entrée'!$C76:$C$93, $C44),
_xlpm.val_suiv, _xlfn.XLOOKUP(TRUE, _xlpm.supp_zero_deux, '2. Mise en forme données entrée'!CH76:CH$93, _xlpm.val_prec),
_xlpm.val_prec + (_xlpm.x-_xlpm.annee_prec) * (_xlpm.val_suiv-_xlpm.val_prec)/(_xlpm.annee_suiv-_xlpm.annee_prec)
)), )</f>
        <v>0</v>
      </c>
      <c r="DO44" s="29" cm="1">
        <f t="array" ref="DO44">IFERROR(IF('2. Mise en forme données entrée'!CI76 &gt; 0, '2. Mise en forme données entrée'!CI76,
_xlfn.LET(
_xlpm.x, $C44,
_xlpm.supp_zero_un, '2. Mise en forme données entrée'!CI$53:CI76 &gt; 0,
_xlpm.supp_zero_deux, '2. Mise en forme données entrée'!CI76:CI$93 &gt; 0,
_xlpm.annee_prec, _xlfn.XLOOKUP(TRUE, _xlpm.supp_zero_un, $C$21:$C44,$C44,0,-1),
_xlpm.val_prec, _xlfn.XLOOKUP(TRUE, _xlpm.supp_zero_un, '2. Mise en forme données entrée'!CI$53:CI76, _xlfn.XLOOKUP(TRUE,_xlpm.supp_zero_deux,'2. Mise en forme données entrée'!CI76:CI$93),0,-1),
_xlpm.annee_suiv, _xlfn.XLOOKUP(TRUE, _xlpm.supp_zero_deux, '2. Mise en forme données entrée'!$C76:$C$93, $C44),
_xlpm.val_suiv, _xlfn.XLOOKUP(TRUE, _xlpm.supp_zero_deux, '2. Mise en forme données entrée'!CI76:CI$93, _xlpm.val_prec),
_xlpm.val_prec + (_xlpm.x-_xlpm.annee_prec) * (_xlpm.val_suiv-_xlpm.val_prec)/(_xlpm.annee_suiv-_xlpm.annee_prec)
)), )</f>
        <v>0</v>
      </c>
      <c r="DQ44" s="29" cm="1">
        <f t="array" ref="DQ44">IFERROR(IF('2. Mise en forme données entrée'!CK76 &gt; 0, '2. Mise en forme données entrée'!CK76,
_xlfn.LET(
_xlpm.x, $C44,
_xlpm.supp_zero_un, '2. Mise en forme données entrée'!CK$53:CK76 &gt; 0,
_xlpm.supp_zero_deux, '2. Mise en forme données entrée'!CK76:CK$93 &gt; 0,
_xlpm.annee_prec, _xlfn.XLOOKUP(TRUE, _xlpm.supp_zero_un, $C$21:$C44,$C44,0,-1),
_xlpm.val_prec, _xlfn.XLOOKUP(TRUE, _xlpm.supp_zero_un, '2. Mise en forme données entrée'!CK$53:CK76, _xlfn.XLOOKUP(TRUE,_xlpm.supp_zero_deux,'2. Mise en forme données entrée'!CK76:CK$93),0,-1),
_xlpm.annee_suiv, _xlfn.XLOOKUP(TRUE, _xlpm.supp_zero_deux, '2. Mise en forme données entrée'!$C76:$C$93, $C44),
_xlpm.val_suiv, _xlfn.XLOOKUP(TRUE, _xlpm.supp_zero_deux, '2. Mise en forme données entrée'!CK76:CK$93, _xlpm.val_prec),
_xlpm.val_prec + (_xlpm.x-_xlpm.annee_prec) * (_xlpm.val_suiv-_xlpm.val_prec)/(_xlpm.annee_suiv-_xlpm.annee_prec)
)), )</f>
        <v>0</v>
      </c>
      <c r="DR44" s="29" cm="1">
        <f t="array" ref="DR44">IFERROR(IF('2. Mise en forme données entrée'!CL76 &gt; 0, '2. Mise en forme données entrée'!CL76,
_xlfn.LET(
_xlpm.x, $C44,
_xlpm.supp_zero_un, '2. Mise en forme données entrée'!CL$53:CL76 &gt; 0,
_xlpm.supp_zero_deux, '2. Mise en forme données entrée'!CL76:CL$93 &gt; 0,
_xlpm.annee_prec, _xlfn.XLOOKUP(TRUE, _xlpm.supp_zero_un, $C$21:$C44,$C44,0,-1),
_xlpm.val_prec, _xlfn.XLOOKUP(TRUE, _xlpm.supp_zero_un, '2. Mise en forme données entrée'!CL$53:CL76, _xlfn.XLOOKUP(TRUE,_xlpm.supp_zero_deux,'2. Mise en forme données entrée'!CL76:CL$93),0,-1),
_xlpm.annee_suiv, _xlfn.XLOOKUP(TRUE, _xlpm.supp_zero_deux, '2. Mise en forme données entrée'!$C76:$C$93, $C44),
_xlpm.val_suiv, _xlfn.XLOOKUP(TRUE, _xlpm.supp_zero_deux, '2. Mise en forme données entrée'!CL76:CL$93, _xlpm.val_prec),
_xlpm.val_prec + (_xlpm.x-_xlpm.annee_prec) * (_xlpm.val_suiv-_xlpm.val_prec)/(_xlpm.annee_suiv-_xlpm.annee_prec)
)), )</f>
        <v>0</v>
      </c>
      <c r="DS44" s="29" cm="1">
        <f t="array" ref="DS44">IFERROR(IF('2. Mise en forme données entrée'!CM76 &gt; 0, '2. Mise en forme données entrée'!CM76,
_xlfn.LET(
_xlpm.x, $C44,
_xlpm.supp_zero_un, '2. Mise en forme données entrée'!CM$53:CM76 &gt; 0,
_xlpm.supp_zero_deux, '2. Mise en forme données entrée'!CM76:CM$93 &gt; 0,
_xlpm.annee_prec, _xlfn.XLOOKUP(TRUE, _xlpm.supp_zero_un, $C$21:$C44,$C44,0,-1),
_xlpm.val_prec, _xlfn.XLOOKUP(TRUE, _xlpm.supp_zero_un, '2. Mise en forme données entrée'!CM$53:CM76, _xlfn.XLOOKUP(TRUE,_xlpm.supp_zero_deux,'2. Mise en forme données entrée'!CM76:CM$93),0,-1),
_xlpm.annee_suiv, _xlfn.XLOOKUP(TRUE, _xlpm.supp_zero_deux, '2. Mise en forme données entrée'!$C76:$C$93, $C44),
_xlpm.val_suiv, _xlfn.XLOOKUP(TRUE, _xlpm.supp_zero_deux, '2. Mise en forme données entrée'!CM76:CM$93, _xlpm.val_prec),
_xlpm.val_prec + (_xlpm.x-_xlpm.annee_prec) * (_xlpm.val_suiv-_xlpm.val_prec)/(_xlpm.annee_suiv-_xlpm.annee_prec)
)), )</f>
        <v>0</v>
      </c>
      <c r="DT44" s="29" cm="1">
        <f t="array" ref="DT44">IFERROR(IF('2. Mise en forme données entrée'!CN76 &gt; 0, '2. Mise en forme données entrée'!CN76,
_xlfn.LET(
_xlpm.x, $C44,
_xlpm.supp_zero_un, '2. Mise en forme données entrée'!CN$53:CN76 &gt; 0,
_xlpm.supp_zero_deux, '2. Mise en forme données entrée'!CN76:CN$93 &gt; 0,
_xlpm.annee_prec, _xlfn.XLOOKUP(TRUE, _xlpm.supp_zero_un, $C$21:$C44,$C44,0,-1),
_xlpm.val_prec, _xlfn.XLOOKUP(TRUE, _xlpm.supp_zero_un, '2. Mise en forme données entrée'!CN$53:CN76, _xlfn.XLOOKUP(TRUE,_xlpm.supp_zero_deux,'2. Mise en forme données entrée'!CN76:CN$93),0,-1),
_xlpm.annee_suiv, _xlfn.XLOOKUP(TRUE, _xlpm.supp_zero_deux, '2. Mise en forme données entrée'!$C76:$C$93, $C44),
_xlpm.val_suiv, _xlfn.XLOOKUP(TRUE, _xlpm.supp_zero_deux, '2. Mise en forme données entrée'!CN76:CN$93, _xlpm.val_prec),
_xlpm.val_prec + (_xlpm.x-_xlpm.annee_prec) * (_xlpm.val_suiv-_xlpm.val_prec)/(_xlpm.annee_suiv-_xlpm.annee_prec)
)), )</f>
        <v>0</v>
      </c>
      <c r="DV44" s="30" cm="1">
        <f t="array" ref="DV44">IFERROR(IF('2. Mise en forme données entrée'!CP76 &gt; 0, '2. Mise en forme données entrée'!CP76,
_xlfn.LET(
_xlpm.x, $C44,
_xlpm.supp_zero_un, '2. Mise en forme données entrée'!CP$53:CP76 &gt; 0,
_xlpm.supp_zero_deux, '2. Mise en forme données entrée'!CP76:CP$93 &gt; 0,
_xlpm.annee_prec, _xlfn.XLOOKUP(TRUE, _xlpm.supp_zero_un, $C$21:$C44,$C44,0,-1),
_xlpm.val_prec, _xlfn.XLOOKUP(TRUE, _xlpm.supp_zero_un, '2. Mise en forme données entrée'!CP$53:CP76, _xlfn.XLOOKUP(TRUE,_xlpm.supp_zero_deux,'2. Mise en forme données entrée'!CP76:CP$93),0,-1),
_xlpm.annee_suiv, _xlfn.XLOOKUP(TRUE, _xlpm.supp_zero_deux, '2. Mise en forme données entrée'!$C76:$C$93, $C44),
_xlpm.val_suiv, _xlfn.XLOOKUP(TRUE, _xlpm.supp_zero_deux, '2. Mise en forme données entrée'!CP76:CP$93, _xlpm.val_prec),
_xlpm.val_prec + (_xlpm.x-_xlpm.annee_prec) * (_xlpm.val_suiv-_xlpm.val_prec)/(_xlpm.annee_suiv-_xlpm.annee_prec)
)), )</f>
        <v>0</v>
      </c>
      <c r="DW44" s="30" cm="1">
        <f t="array" ref="DW44">IFERROR(IF('2. Mise en forme données entrée'!CQ76 &gt; 0, '2. Mise en forme données entrée'!CQ76,
_xlfn.LET(
_xlpm.x, $C44,
_xlpm.supp_zero_un, '2. Mise en forme données entrée'!CQ$53:CQ76 &gt; 0,
_xlpm.supp_zero_deux, '2. Mise en forme données entrée'!CQ76:CQ$93 &gt; 0,
_xlpm.annee_prec, _xlfn.XLOOKUP(TRUE, _xlpm.supp_zero_un, $C$21:$C44,$C44,0,-1),
_xlpm.val_prec, _xlfn.XLOOKUP(TRUE, _xlpm.supp_zero_un, '2. Mise en forme données entrée'!CQ$53:CQ76, _xlfn.XLOOKUP(TRUE,_xlpm.supp_zero_deux,'2. Mise en forme données entrée'!CQ76:CQ$93),0,-1),
_xlpm.annee_suiv, _xlfn.XLOOKUP(TRUE, _xlpm.supp_zero_deux, '2. Mise en forme données entrée'!$C76:$C$93, $C44),
_xlpm.val_suiv, _xlfn.XLOOKUP(TRUE, _xlpm.supp_zero_deux, '2. Mise en forme données entrée'!CQ76:CQ$93, _xlpm.val_prec),
_xlpm.val_prec + (_xlpm.x-_xlpm.annee_prec) * (_xlpm.val_suiv-_xlpm.val_prec)/(_xlpm.annee_suiv-_xlpm.annee_prec)
)), )</f>
        <v>0</v>
      </c>
      <c r="DX44" s="30" cm="1">
        <f t="array" ref="DX44">IFERROR(IF('2. Mise en forme données entrée'!CR76 &gt; 0, '2. Mise en forme données entrée'!CR76,
_xlfn.LET(
_xlpm.x, $C44,
_xlpm.supp_zero_un, '2. Mise en forme données entrée'!CR$53:CR76 &gt; 0,
_xlpm.supp_zero_deux, '2. Mise en forme données entrée'!CR76:CR$93 &gt; 0,
_xlpm.annee_prec, _xlfn.XLOOKUP(TRUE, _xlpm.supp_zero_un, $C$21:$C44,$C44,0,-1),
_xlpm.val_prec, _xlfn.XLOOKUP(TRUE, _xlpm.supp_zero_un, '2. Mise en forme données entrée'!CR$53:CR76, _xlfn.XLOOKUP(TRUE,_xlpm.supp_zero_deux,'2. Mise en forme données entrée'!CR76:CR$93),0,-1),
_xlpm.annee_suiv, _xlfn.XLOOKUP(TRUE, _xlpm.supp_zero_deux, '2. Mise en forme données entrée'!$C76:$C$93, $C44),
_xlpm.val_suiv, _xlfn.XLOOKUP(TRUE, _xlpm.supp_zero_deux, '2. Mise en forme données entrée'!CR76:CR$93, _xlpm.val_prec),
_xlpm.val_prec + (_xlpm.x-_xlpm.annee_prec) * (_xlpm.val_suiv-_xlpm.val_prec)/(_xlpm.annee_suiv-_xlpm.annee_prec)
)), )</f>
        <v>0</v>
      </c>
      <c r="DY44" s="30" cm="1">
        <f t="array" ref="DY44">IFERROR(IF('2. Mise en forme données entrée'!CS76 &gt; 0, '2. Mise en forme données entrée'!CS76,
_xlfn.LET(
_xlpm.x, $C44,
_xlpm.supp_zero_un, '2. Mise en forme données entrée'!CS$53:CS76 &gt; 0,
_xlpm.supp_zero_deux, '2. Mise en forme données entrée'!CS76:CS$93 &gt; 0,
_xlpm.annee_prec, _xlfn.XLOOKUP(TRUE, _xlpm.supp_zero_un, $C$21:$C44,$C44,0,-1),
_xlpm.val_prec, _xlfn.XLOOKUP(TRUE, _xlpm.supp_zero_un, '2. Mise en forme données entrée'!CS$53:CS76, _xlfn.XLOOKUP(TRUE,_xlpm.supp_zero_deux,'2. Mise en forme données entrée'!CS76:CS$93),0,-1),
_xlpm.annee_suiv, _xlfn.XLOOKUP(TRUE, _xlpm.supp_zero_deux, '2. Mise en forme données entrée'!$C76:$C$93, $C44),
_xlpm.val_suiv, _xlfn.XLOOKUP(TRUE, _xlpm.supp_zero_deux, '2. Mise en forme données entrée'!CS76:CS$93, _xlpm.val_prec),
_xlpm.val_prec + (_xlpm.x-_xlpm.annee_prec) * (_xlpm.val_suiv-_xlpm.val_prec)/(_xlpm.annee_suiv-_xlpm.annee_prec)
)), )</f>
        <v>0</v>
      </c>
    </row>
    <row r="45" spans="3:129" outlineLevel="1">
      <c r="C45" s="19">
        <v>2034</v>
      </c>
      <c r="D45" s="55"/>
      <c r="E45" s="18">
        <v>2896.23786141038</v>
      </c>
      <c r="F45" s="18">
        <v>28827.4749229847</v>
      </c>
      <c r="G45" s="18">
        <v>6761.9611332930899</v>
      </c>
      <c r="H45" s="18">
        <v>42671.386627649197</v>
      </c>
      <c r="J45" s="29">
        <v>0.192372070078662</v>
      </c>
      <c r="K45" s="29">
        <v>1.8815794662609899</v>
      </c>
      <c r="L45" s="29">
        <v>0.44394311442762902</v>
      </c>
      <c r="M45" s="29">
        <v>2.8149256840853498</v>
      </c>
      <c r="O45" s="29">
        <v>9.4912335978629692</v>
      </c>
      <c r="P45" s="29">
        <v>92.894302544596698</v>
      </c>
      <c r="Q45" s="29">
        <v>21.912791581501601</v>
      </c>
      <c r="R45" s="29">
        <v>138.918193310346</v>
      </c>
      <c r="T45" s="29">
        <v>0.260268635756713</v>
      </c>
      <c r="U45" s="29">
        <v>2.4479912681210898</v>
      </c>
      <c r="V45" s="29">
        <v>0.58533500052828602</v>
      </c>
      <c r="W45" s="29">
        <v>3.7514253785579799</v>
      </c>
      <c r="Y45" s="29">
        <v>2.7102642342561398</v>
      </c>
      <c r="Z45" s="29">
        <v>27.009761028601702</v>
      </c>
      <c r="AA45" s="29">
        <v>6.3329847726979898</v>
      </c>
      <c r="AB45" s="29">
        <v>39.950836240882197</v>
      </c>
      <c r="AD45" s="30">
        <v>11.6561471851089</v>
      </c>
      <c r="AE45" s="30">
        <v>115.980581746814</v>
      </c>
      <c r="AF45" s="30">
        <v>27.2081242581623</v>
      </c>
      <c r="AG45" s="30">
        <v>171.71234578920701</v>
      </c>
      <c r="AJ45" s="55"/>
      <c r="AK45" s="18" cm="1">
        <f t="array" ref="AK45">IFERROR(IF('2. Mise en forme données entrée'!E77 &gt; 0, '2. Mise en forme données entrée'!E77,
_xlfn.LET(
_xlpm.x, $C45,
_xlpm.supp_zero_un, '2. Mise en forme données entrée'!E$53:E77 &gt; 0,
_xlpm.supp_zero_deux, '2. Mise en forme données entrée'!E77:E$93 &gt; 0,
_xlpm.annee_prec, _xlfn.XLOOKUP(TRUE, _xlpm.supp_zero_un, $C$21:$C45,$C45,0,-1),
_xlpm.val_prec, _xlfn.XLOOKUP(TRUE, _xlpm.supp_zero_un, '2. Mise en forme données entrée'!E$53:E77, _xlfn.XLOOKUP(TRUE,_xlpm.supp_zero_deux,'2. Mise en forme données entrée'!E77:E$93),0,-1),
_xlpm.annee_suiv, _xlfn.XLOOKUP(TRUE, _xlpm.supp_zero_deux, '2. Mise en forme données entrée'!$C77:$C$93, $C45),
_xlpm.val_suiv, _xlfn.XLOOKUP(TRUE, _xlpm.supp_zero_deux, '2. Mise en forme données entrée'!E77:E$93, _xlpm.val_prec),
_xlpm.val_prec + (_xlpm.x-_xlpm.annee_prec) * (_xlpm.val_suiv-_xlpm.val_prec)/(_xlpm.annee_suiv-_xlpm.annee_prec)
)), )</f>
        <v>2896.23786141038</v>
      </c>
      <c r="AL45" s="18" cm="1">
        <f t="array" ref="AL45">IFERROR(IF('2. Mise en forme données entrée'!F77 &gt; 0, '2. Mise en forme données entrée'!F77,
_xlfn.LET(
_xlpm.x, $C45,
_xlpm.supp_zero_un, '2. Mise en forme données entrée'!F$53:F77 &gt; 0,
_xlpm.supp_zero_deux, '2. Mise en forme données entrée'!F77:F$93 &gt; 0,
_xlpm.annee_prec, _xlfn.XLOOKUP(TRUE, _xlpm.supp_zero_un, $C$21:$C45,$C45,0,-1),
_xlpm.val_prec, _xlfn.XLOOKUP(TRUE, _xlpm.supp_zero_un, '2. Mise en forme données entrée'!F$53:F77, _xlfn.XLOOKUP(TRUE,_xlpm.supp_zero_deux,'2. Mise en forme données entrée'!F77:F$93),0,-1),
_xlpm.annee_suiv, _xlfn.XLOOKUP(TRUE, _xlpm.supp_zero_deux, '2. Mise en forme données entrée'!$C77:$C$93, $C45),
_xlpm.val_suiv, _xlfn.XLOOKUP(TRUE, _xlpm.supp_zero_deux, '2. Mise en forme données entrée'!F77:F$93, _xlpm.val_prec),
_xlpm.val_prec + (_xlpm.x-_xlpm.annee_prec) * (_xlpm.val_suiv-_xlpm.val_prec)/(_xlpm.annee_suiv-_xlpm.annee_prec)
)), )</f>
        <v>28827.4749229847</v>
      </c>
      <c r="AM45" s="18" cm="1">
        <f t="array" ref="AM45">IFERROR(IF('2. Mise en forme données entrée'!G77 &gt; 0, '2. Mise en forme données entrée'!G77,
_xlfn.LET(
_xlpm.x, $C45,
_xlpm.supp_zero_un, '2. Mise en forme données entrée'!G$53:G77 &gt; 0,
_xlpm.supp_zero_deux, '2. Mise en forme données entrée'!G77:G$93 &gt; 0,
_xlpm.annee_prec, _xlfn.XLOOKUP(TRUE, _xlpm.supp_zero_un, $C$21:$C45,$C45,0,-1),
_xlpm.val_prec, _xlfn.XLOOKUP(TRUE, _xlpm.supp_zero_un, '2. Mise en forme données entrée'!G$53:G77, _xlfn.XLOOKUP(TRUE,_xlpm.supp_zero_deux,'2. Mise en forme données entrée'!G77:G$93),0,-1),
_xlpm.annee_suiv, _xlfn.XLOOKUP(TRUE, _xlpm.supp_zero_deux, '2. Mise en forme données entrée'!$C77:$C$93, $C45),
_xlpm.val_suiv, _xlfn.XLOOKUP(TRUE, _xlpm.supp_zero_deux, '2. Mise en forme données entrée'!G77:G$93, _xlpm.val_prec),
_xlpm.val_prec + (_xlpm.x-_xlpm.annee_prec) * (_xlpm.val_suiv-_xlpm.val_prec)/(_xlpm.annee_suiv-_xlpm.annee_prec)
)), )</f>
        <v>6761.9611332930899</v>
      </c>
      <c r="AN45" s="18" cm="1">
        <f t="array" ref="AN45">IFERROR(IF('2. Mise en forme données entrée'!H77 &gt; 0, '2. Mise en forme données entrée'!H77,
_xlfn.LET(
_xlpm.x, $C45,
_xlpm.supp_zero_un, '2. Mise en forme données entrée'!H$53:H77 &gt; 0,
_xlpm.supp_zero_deux, '2. Mise en forme données entrée'!H77:H$93 &gt; 0,
_xlpm.annee_prec, _xlfn.XLOOKUP(TRUE, _xlpm.supp_zero_un, $C$21:$C45,$C45,0,-1),
_xlpm.val_prec, _xlfn.XLOOKUP(TRUE, _xlpm.supp_zero_un, '2. Mise en forme données entrée'!H$53:H77, _xlfn.XLOOKUP(TRUE,_xlpm.supp_zero_deux,'2. Mise en forme données entrée'!H77:H$93),0,-1),
_xlpm.annee_suiv, _xlfn.XLOOKUP(TRUE, _xlpm.supp_zero_deux, '2. Mise en forme données entrée'!$C77:$C$93, $C45),
_xlpm.val_suiv, _xlfn.XLOOKUP(TRUE, _xlpm.supp_zero_deux, '2. Mise en forme données entrée'!H77:H$93, _xlpm.val_prec),
_xlpm.val_prec + (_xlpm.x-_xlpm.annee_prec) * (_xlpm.val_suiv-_xlpm.val_prec)/(_xlpm.annee_suiv-_xlpm.annee_prec)
)), )</f>
        <v>42671.386627649197</v>
      </c>
      <c r="AP45" s="29" cm="1">
        <f t="array" ref="AP45">IFERROR(IF('2. Mise en forme données entrée'!J77 &gt; 0, '2. Mise en forme données entrée'!J77,
_xlfn.LET(
_xlpm.x, $C45,
_xlpm.supp_zero_un, '2. Mise en forme données entrée'!J$53:J77 &gt; 0,
_xlpm.supp_zero_deux, '2. Mise en forme données entrée'!J77:J$93 &gt; 0,
_xlpm.annee_prec, _xlfn.XLOOKUP(TRUE, _xlpm.supp_zero_un, $C$21:$C45,$C45,0,-1),
_xlpm.val_prec, _xlfn.XLOOKUP(TRUE, _xlpm.supp_zero_un, '2. Mise en forme données entrée'!J$53:J77, _xlfn.XLOOKUP(TRUE,_xlpm.supp_zero_deux,'2. Mise en forme données entrée'!J77:J$93),0,-1),
_xlpm.annee_suiv, _xlfn.XLOOKUP(TRUE, _xlpm.supp_zero_deux, '2. Mise en forme données entrée'!$C77:$C$93, $C45),
_xlpm.val_suiv, _xlfn.XLOOKUP(TRUE, _xlpm.supp_zero_deux, '2. Mise en forme données entrée'!J77:J$93, _xlpm.val_prec),
_xlpm.val_prec + (_xlpm.x-_xlpm.annee_prec) * (_xlpm.val_suiv-_xlpm.val_prec)/(_xlpm.annee_suiv-_xlpm.annee_prec)
)), )</f>
        <v>0.192372070078662</v>
      </c>
      <c r="AQ45" s="29" cm="1">
        <f t="array" ref="AQ45">IFERROR(IF('2. Mise en forme données entrée'!K77 &gt; 0, '2. Mise en forme données entrée'!K77,
_xlfn.LET(
_xlpm.x, $C45,
_xlpm.supp_zero_un, '2. Mise en forme données entrée'!K$53:K77 &gt; 0,
_xlpm.supp_zero_deux, '2. Mise en forme données entrée'!K77:K$93 &gt; 0,
_xlpm.annee_prec, _xlfn.XLOOKUP(TRUE, _xlpm.supp_zero_un, $C$21:$C45,$C45,0,-1),
_xlpm.val_prec, _xlfn.XLOOKUP(TRUE, _xlpm.supp_zero_un, '2. Mise en forme données entrée'!K$53:K77, _xlfn.XLOOKUP(TRUE,_xlpm.supp_zero_deux,'2. Mise en forme données entrée'!K77:K$93),0,-1),
_xlpm.annee_suiv, _xlfn.XLOOKUP(TRUE, _xlpm.supp_zero_deux, '2. Mise en forme données entrée'!$C77:$C$93, $C45),
_xlpm.val_suiv, _xlfn.XLOOKUP(TRUE, _xlpm.supp_zero_deux, '2. Mise en forme données entrée'!K77:K$93, _xlpm.val_prec),
_xlpm.val_prec + (_xlpm.x-_xlpm.annee_prec) * (_xlpm.val_suiv-_xlpm.val_prec)/(_xlpm.annee_suiv-_xlpm.annee_prec)
)), )</f>
        <v>1.8815794662609899</v>
      </c>
      <c r="AR45" s="29" cm="1">
        <f t="array" ref="AR45">IFERROR(IF('2. Mise en forme données entrée'!L77 &gt; 0, '2. Mise en forme données entrée'!L77,
_xlfn.LET(
_xlpm.x, $C45,
_xlpm.supp_zero_un, '2. Mise en forme données entrée'!L$53:L77 &gt; 0,
_xlpm.supp_zero_deux, '2. Mise en forme données entrée'!L77:L$93 &gt; 0,
_xlpm.annee_prec, _xlfn.XLOOKUP(TRUE, _xlpm.supp_zero_un, $C$21:$C45,$C45,0,-1),
_xlpm.val_prec, _xlfn.XLOOKUP(TRUE, _xlpm.supp_zero_un, '2. Mise en forme données entrée'!L$53:L77, _xlfn.XLOOKUP(TRUE,_xlpm.supp_zero_deux,'2. Mise en forme données entrée'!L77:L$93),0,-1),
_xlpm.annee_suiv, _xlfn.XLOOKUP(TRUE, _xlpm.supp_zero_deux, '2. Mise en forme données entrée'!$C77:$C$93, $C45),
_xlpm.val_suiv, _xlfn.XLOOKUP(TRUE, _xlpm.supp_zero_deux, '2. Mise en forme données entrée'!L77:L$93, _xlpm.val_prec),
_xlpm.val_prec + (_xlpm.x-_xlpm.annee_prec) * (_xlpm.val_suiv-_xlpm.val_prec)/(_xlpm.annee_suiv-_xlpm.annee_prec)
)), )</f>
        <v>0.44394311442762902</v>
      </c>
      <c r="AS45" s="29" cm="1">
        <f t="array" ref="AS45">IFERROR(IF('2. Mise en forme données entrée'!M77 &gt; 0, '2. Mise en forme données entrée'!M77,
_xlfn.LET(
_xlpm.x, $C45,
_xlpm.supp_zero_un, '2. Mise en forme données entrée'!M$53:M77 &gt; 0,
_xlpm.supp_zero_deux, '2. Mise en forme données entrée'!M77:M$93 &gt; 0,
_xlpm.annee_prec, _xlfn.XLOOKUP(TRUE, _xlpm.supp_zero_un, $C$21:$C45,$C45,0,-1),
_xlpm.val_prec, _xlfn.XLOOKUP(TRUE, _xlpm.supp_zero_un, '2. Mise en forme données entrée'!M$53:M77, _xlfn.XLOOKUP(TRUE,_xlpm.supp_zero_deux,'2. Mise en forme données entrée'!M77:M$93),0,-1),
_xlpm.annee_suiv, _xlfn.XLOOKUP(TRUE, _xlpm.supp_zero_deux, '2. Mise en forme données entrée'!$C77:$C$93, $C45),
_xlpm.val_suiv, _xlfn.XLOOKUP(TRUE, _xlpm.supp_zero_deux, '2. Mise en forme données entrée'!M77:M$93, _xlpm.val_prec),
_xlpm.val_prec + (_xlpm.x-_xlpm.annee_prec) * (_xlpm.val_suiv-_xlpm.val_prec)/(_xlpm.annee_suiv-_xlpm.annee_prec)
)), )</f>
        <v>2.8149256840853498</v>
      </c>
      <c r="AU45" s="29" cm="1">
        <f t="array" ref="AU45">IFERROR(IF('2. Mise en forme données entrée'!O77 &gt; 0, '2. Mise en forme données entrée'!O77,
_xlfn.LET(
_xlpm.x, $C45,
_xlpm.supp_zero_un, '2. Mise en forme données entrée'!O$53:O77 &gt; 0,
_xlpm.supp_zero_deux, '2. Mise en forme données entrée'!O77:O$93 &gt; 0,
_xlpm.annee_prec, _xlfn.XLOOKUP(TRUE, _xlpm.supp_zero_un, $C$21:$C45,$C45,0,-1),
_xlpm.val_prec, _xlfn.XLOOKUP(TRUE, _xlpm.supp_zero_un, '2. Mise en forme données entrée'!O$53:O77, _xlfn.XLOOKUP(TRUE,_xlpm.supp_zero_deux,'2. Mise en forme données entrée'!O77:O$93),0,-1),
_xlpm.annee_suiv, _xlfn.XLOOKUP(TRUE, _xlpm.supp_zero_deux, '2. Mise en forme données entrée'!$C77:$C$93, $C45),
_xlpm.val_suiv, _xlfn.XLOOKUP(TRUE, _xlpm.supp_zero_deux, '2. Mise en forme données entrée'!O77:O$93, _xlpm.val_prec),
_xlpm.val_prec + (_xlpm.x-_xlpm.annee_prec) * (_xlpm.val_suiv-_xlpm.val_prec)/(_xlpm.annee_suiv-_xlpm.annee_prec)
)), )</f>
        <v>9.4912335978629692</v>
      </c>
      <c r="AV45" s="29" cm="1">
        <f t="array" ref="AV45">IFERROR(IF('2. Mise en forme données entrée'!P77 &gt; 0, '2. Mise en forme données entrée'!P77,
_xlfn.LET(
_xlpm.x, $C45,
_xlpm.supp_zero_un, '2. Mise en forme données entrée'!P$53:P77 &gt; 0,
_xlpm.supp_zero_deux, '2. Mise en forme données entrée'!P77:P$93 &gt; 0,
_xlpm.annee_prec, _xlfn.XLOOKUP(TRUE, _xlpm.supp_zero_un, $C$21:$C45,$C45,0,-1),
_xlpm.val_prec, _xlfn.XLOOKUP(TRUE, _xlpm.supp_zero_un, '2. Mise en forme données entrée'!P$53:P77, _xlfn.XLOOKUP(TRUE,_xlpm.supp_zero_deux,'2. Mise en forme données entrée'!P77:P$93),0,-1),
_xlpm.annee_suiv, _xlfn.XLOOKUP(TRUE, _xlpm.supp_zero_deux, '2. Mise en forme données entrée'!$C77:$C$93, $C45),
_xlpm.val_suiv, _xlfn.XLOOKUP(TRUE, _xlpm.supp_zero_deux, '2. Mise en forme données entrée'!P77:P$93, _xlpm.val_prec),
_xlpm.val_prec + (_xlpm.x-_xlpm.annee_prec) * (_xlpm.val_suiv-_xlpm.val_prec)/(_xlpm.annee_suiv-_xlpm.annee_prec)
)), )</f>
        <v>92.894302544596698</v>
      </c>
      <c r="AW45" s="29" cm="1">
        <f t="array" ref="AW45">IFERROR(IF('2. Mise en forme données entrée'!Q77 &gt; 0, '2. Mise en forme données entrée'!Q77,
_xlfn.LET(
_xlpm.x, $C45,
_xlpm.supp_zero_un, '2. Mise en forme données entrée'!Q$53:Q77 &gt; 0,
_xlpm.supp_zero_deux, '2. Mise en forme données entrée'!Q77:Q$93 &gt; 0,
_xlpm.annee_prec, _xlfn.XLOOKUP(TRUE, _xlpm.supp_zero_un, $C$21:$C45,$C45,0,-1),
_xlpm.val_prec, _xlfn.XLOOKUP(TRUE, _xlpm.supp_zero_un, '2. Mise en forme données entrée'!Q$53:Q77, _xlfn.XLOOKUP(TRUE,_xlpm.supp_zero_deux,'2. Mise en forme données entrée'!Q77:Q$93),0,-1),
_xlpm.annee_suiv, _xlfn.XLOOKUP(TRUE, _xlpm.supp_zero_deux, '2. Mise en forme données entrée'!$C77:$C$93, $C45),
_xlpm.val_suiv, _xlfn.XLOOKUP(TRUE, _xlpm.supp_zero_deux, '2. Mise en forme données entrée'!Q77:Q$93, _xlpm.val_prec),
_xlpm.val_prec + (_xlpm.x-_xlpm.annee_prec) * (_xlpm.val_suiv-_xlpm.val_prec)/(_xlpm.annee_suiv-_xlpm.annee_prec)
)), )</f>
        <v>21.912791581501601</v>
      </c>
      <c r="AX45" s="29" cm="1">
        <f t="array" ref="AX45">IFERROR(IF('2. Mise en forme données entrée'!R77 &gt; 0, '2. Mise en forme données entrée'!R77,
_xlfn.LET(
_xlpm.x, $C45,
_xlpm.supp_zero_un, '2. Mise en forme données entrée'!R$53:R77 &gt; 0,
_xlpm.supp_zero_deux, '2. Mise en forme données entrée'!R77:R$93 &gt; 0,
_xlpm.annee_prec, _xlfn.XLOOKUP(TRUE, _xlpm.supp_zero_un, $C$21:$C45,$C45,0,-1),
_xlpm.val_prec, _xlfn.XLOOKUP(TRUE, _xlpm.supp_zero_un, '2. Mise en forme données entrée'!R$53:R77, _xlfn.XLOOKUP(TRUE,_xlpm.supp_zero_deux,'2. Mise en forme données entrée'!R77:R$93),0,-1),
_xlpm.annee_suiv, _xlfn.XLOOKUP(TRUE, _xlpm.supp_zero_deux, '2. Mise en forme données entrée'!$C77:$C$93, $C45),
_xlpm.val_suiv, _xlfn.XLOOKUP(TRUE, _xlpm.supp_zero_deux, '2. Mise en forme données entrée'!R77:R$93, _xlpm.val_prec),
_xlpm.val_prec + (_xlpm.x-_xlpm.annee_prec) * (_xlpm.val_suiv-_xlpm.val_prec)/(_xlpm.annee_suiv-_xlpm.annee_prec)
)), )</f>
        <v>138.918193310346</v>
      </c>
      <c r="AZ45" s="29" cm="1">
        <f t="array" ref="AZ45">IFERROR(IF('2. Mise en forme données entrée'!T77 &gt; 0, '2. Mise en forme données entrée'!T77,
_xlfn.LET(
_xlpm.x, $C45,
_xlpm.supp_zero_un, '2. Mise en forme données entrée'!T$53:T77 &gt; 0,
_xlpm.supp_zero_deux, '2. Mise en forme données entrée'!T77:T$93 &gt; 0,
_xlpm.annee_prec, _xlfn.XLOOKUP(TRUE, _xlpm.supp_zero_un, $C$21:$C45,$C45,0,-1),
_xlpm.val_prec, _xlfn.XLOOKUP(TRUE, _xlpm.supp_zero_un, '2. Mise en forme données entrée'!T$53:T77, _xlfn.XLOOKUP(TRUE,_xlpm.supp_zero_deux,'2. Mise en forme données entrée'!T77:T$93),0,-1),
_xlpm.annee_suiv, _xlfn.XLOOKUP(TRUE, _xlpm.supp_zero_deux, '2. Mise en forme données entrée'!$C77:$C$93, $C45),
_xlpm.val_suiv, _xlfn.XLOOKUP(TRUE, _xlpm.supp_zero_deux, '2. Mise en forme données entrée'!T77:T$93, _xlpm.val_prec),
_xlpm.val_prec + (_xlpm.x-_xlpm.annee_prec) * (_xlpm.val_suiv-_xlpm.val_prec)/(_xlpm.annee_suiv-_xlpm.annee_prec)
)), )</f>
        <v>0.260268635756713</v>
      </c>
      <c r="BA45" s="29" cm="1">
        <f t="array" ref="BA45">IFERROR(IF('2. Mise en forme données entrée'!U77 &gt; 0, '2. Mise en forme données entrée'!U77,
_xlfn.LET(
_xlpm.x, $C45,
_xlpm.supp_zero_un, '2. Mise en forme données entrée'!U$53:U77 &gt; 0,
_xlpm.supp_zero_deux, '2. Mise en forme données entrée'!U77:U$93 &gt; 0,
_xlpm.annee_prec, _xlfn.XLOOKUP(TRUE, _xlpm.supp_zero_un, $C$21:$C45,$C45,0,-1),
_xlpm.val_prec, _xlfn.XLOOKUP(TRUE, _xlpm.supp_zero_un, '2. Mise en forme données entrée'!U$53:U77, _xlfn.XLOOKUP(TRUE,_xlpm.supp_zero_deux,'2. Mise en forme données entrée'!U77:U$93),0,-1),
_xlpm.annee_suiv, _xlfn.XLOOKUP(TRUE, _xlpm.supp_zero_deux, '2. Mise en forme données entrée'!$C77:$C$93, $C45),
_xlpm.val_suiv, _xlfn.XLOOKUP(TRUE, _xlpm.supp_zero_deux, '2. Mise en forme données entrée'!U77:U$93, _xlpm.val_prec),
_xlpm.val_prec + (_xlpm.x-_xlpm.annee_prec) * (_xlpm.val_suiv-_xlpm.val_prec)/(_xlpm.annee_suiv-_xlpm.annee_prec)
)), )</f>
        <v>2.4479912681210898</v>
      </c>
      <c r="BB45" s="29" cm="1">
        <f t="array" ref="BB45">IFERROR(IF('2. Mise en forme données entrée'!V77 &gt; 0, '2. Mise en forme données entrée'!V77,
_xlfn.LET(
_xlpm.x, $C45,
_xlpm.supp_zero_un, '2. Mise en forme données entrée'!V$53:V77 &gt; 0,
_xlpm.supp_zero_deux, '2. Mise en forme données entrée'!V77:V$93 &gt; 0,
_xlpm.annee_prec, _xlfn.XLOOKUP(TRUE, _xlpm.supp_zero_un, $C$21:$C45,$C45,0,-1),
_xlpm.val_prec, _xlfn.XLOOKUP(TRUE, _xlpm.supp_zero_un, '2. Mise en forme données entrée'!V$53:V77, _xlfn.XLOOKUP(TRUE,_xlpm.supp_zero_deux,'2. Mise en forme données entrée'!V77:V$93),0,-1),
_xlpm.annee_suiv, _xlfn.XLOOKUP(TRUE, _xlpm.supp_zero_deux, '2. Mise en forme données entrée'!$C77:$C$93, $C45),
_xlpm.val_suiv, _xlfn.XLOOKUP(TRUE, _xlpm.supp_zero_deux, '2. Mise en forme données entrée'!V77:V$93, _xlpm.val_prec),
_xlpm.val_prec + (_xlpm.x-_xlpm.annee_prec) * (_xlpm.val_suiv-_xlpm.val_prec)/(_xlpm.annee_suiv-_xlpm.annee_prec)
)), )</f>
        <v>0.58533500052828602</v>
      </c>
      <c r="BC45" s="29" cm="1">
        <f t="array" ref="BC45">IFERROR(IF('2. Mise en forme données entrée'!W77 &gt; 0, '2. Mise en forme données entrée'!W77,
_xlfn.LET(
_xlpm.x, $C45,
_xlpm.supp_zero_un, '2. Mise en forme données entrée'!W$53:W77 &gt; 0,
_xlpm.supp_zero_deux, '2. Mise en forme données entrée'!W77:W$93 &gt; 0,
_xlpm.annee_prec, _xlfn.XLOOKUP(TRUE, _xlpm.supp_zero_un, $C$21:$C45,$C45,0,-1),
_xlpm.val_prec, _xlfn.XLOOKUP(TRUE, _xlpm.supp_zero_un, '2. Mise en forme données entrée'!W$53:W77, _xlfn.XLOOKUP(TRUE,_xlpm.supp_zero_deux,'2. Mise en forme données entrée'!W77:W$93),0,-1),
_xlpm.annee_suiv, _xlfn.XLOOKUP(TRUE, _xlpm.supp_zero_deux, '2. Mise en forme données entrée'!$C77:$C$93, $C45),
_xlpm.val_suiv, _xlfn.XLOOKUP(TRUE, _xlpm.supp_zero_deux, '2. Mise en forme données entrée'!W77:W$93, _xlpm.val_prec),
_xlpm.val_prec + (_xlpm.x-_xlpm.annee_prec) * (_xlpm.val_suiv-_xlpm.val_prec)/(_xlpm.annee_suiv-_xlpm.annee_prec)
)), )</f>
        <v>3.7514253785579799</v>
      </c>
      <c r="BE45" s="29" cm="1">
        <f t="array" ref="BE45">IFERROR(IF('2. Mise en forme données entrée'!Y77 &gt; 0, '2. Mise en forme données entrée'!Y77,
_xlfn.LET(
_xlpm.x, $C45,
_xlpm.supp_zero_un, '2. Mise en forme données entrée'!Y$53:Y77 &gt; 0,
_xlpm.supp_zero_deux, '2. Mise en forme données entrée'!Y77:Y$93 &gt; 0,
_xlpm.annee_prec, _xlfn.XLOOKUP(TRUE, _xlpm.supp_zero_un, $C$21:$C45,$C45,0,-1),
_xlpm.val_prec, _xlfn.XLOOKUP(TRUE, _xlpm.supp_zero_un, '2. Mise en forme données entrée'!Y$53:Y77, _xlfn.XLOOKUP(TRUE,_xlpm.supp_zero_deux,'2. Mise en forme données entrée'!Y77:Y$93),0,-1),
_xlpm.annee_suiv, _xlfn.XLOOKUP(TRUE, _xlpm.supp_zero_deux, '2. Mise en forme données entrée'!$C77:$C$93, $C45),
_xlpm.val_suiv, _xlfn.XLOOKUP(TRUE, _xlpm.supp_zero_deux, '2. Mise en forme données entrée'!Y77:Y$93, _xlpm.val_prec),
_xlpm.val_prec + (_xlpm.x-_xlpm.annee_prec) * (_xlpm.val_suiv-_xlpm.val_prec)/(_xlpm.annee_suiv-_xlpm.annee_prec)
)), )</f>
        <v>2.7102642342561398</v>
      </c>
      <c r="BF45" s="29" cm="1">
        <f t="array" ref="BF45">IFERROR(IF('2. Mise en forme données entrée'!Z77 &gt; 0, '2. Mise en forme données entrée'!Z77,
_xlfn.LET(
_xlpm.x, $C45,
_xlpm.supp_zero_un, '2. Mise en forme données entrée'!Z$53:Z77 &gt; 0,
_xlpm.supp_zero_deux, '2. Mise en forme données entrée'!Z77:Z$93 &gt; 0,
_xlpm.annee_prec, _xlfn.XLOOKUP(TRUE, _xlpm.supp_zero_un, $C$21:$C45,$C45,0,-1),
_xlpm.val_prec, _xlfn.XLOOKUP(TRUE, _xlpm.supp_zero_un, '2. Mise en forme données entrée'!Z$53:Z77, _xlfn.XLOOKUP(TRUE,_xlpm.supp_zero_deux,'2. Mise en forme données entrée'!Z77:Z$93),0,-1),
_xlpm.annee_suiv, _xlfn.XLOOKUP(TRUE, _xlpm.supp_zero_deux, '2. Mise en forme données entrée'!$C77:$C$93, $C45),
_xlpm.val_suiv, _xlfn.XLOOKUP(TRUE, _xlpm.supp_zero_deux, '2. Mise en forme données entrée'!Z77:Z$93, _xlpm.val_prec),
_xlpm.val_prec + (_xlpm.x-_xlpm.annee_prec) * (_xlpm.val_suiv-_xlpm.val_prec)/(_xlpm.annee_suiv-_xlpm.annee_prec)
)), )</f>
        <v>27.009761028601702</v>
      </c>
      <c r="BG45" s="29" cm="1">
        <f t="array" ref="BG45">IFERROR(IF('2. Mise en forme données entrée'!AA77 &gt; 0, '2. Mise en forme données entrée'!AA77,
_xlfn.LET(
_xlpm.x, $C45,
_xlpm.supp_zero_un, '2. Mise en forme données entrée'!AA$53:AA77 &gt; 0,
_xlpm.supp_zero_deux, '2. Mise en forme données entrée'!AA77:AA$93 &gt; 0,
_xlpm.annee_prec, _xlfn.XLOOKUP(TRUE, _xlpm.supp_zero_un, $C$21:$C45,$C45,0,-1),
_xlpm.val_prec, _xlfn.XLOOKUP(TRUE, _xlpm.supp_zero_un, '2. Mise en forme données entrée'!AA$53:AA77, _xlfn.XLOOKUP(TRUE,_xlpm.supp_zero_deux,'2. Mise en forme données entrée'!AA77:AA$93),0,-1),
_xlpm.annee_suiv, _xlfn.XLOOKUP(TRUE, _xlpm.supp_zero_deux, '2. Mise en forme données entrée'!$C77:$C$93, $C45),
_xlpm.val_suiv, _xlfn.XLOOKUP(TRUE, _xlpm.supp_zero_deux, '2. Mise en forme données entrée'!AA77:AA$93, _xlpm.val_prec),
_xlpm.val_prec + (_xlpm.x-_xlpm.annee_prec) * (_xlpm.val_suiv-_xlpm.val_prec)/(_xlpm.annee_suiv-_xlpm.annee_prec)
)), )</f>
        <v>6.3329847726979898</v>
      </c>
      <c r="BH45" s="29" cm="1">
        <f t="array" ref="BH45">IFERROR(IF('2. Mise en forme données entrée'!AB77 &gt; 0, '2. Mise en forme données entrée'!AB77,
_xlfn.LET(
_xlpm.x, $C45,
_xlpm.supp_zero_un, '2. Mise en forme données entrée'!AB$53:AB77 &gt; 0,
_xlpm.supp_zero_deux, '2. Mise en forme données entrée'!AB77:AB$93 &gt; 0,
_xlpm.annee_prec, _xlfn.XLOOKUP(TRUE, _xlpm.supp_zero_un, $C$21:$C45,$C45,0,-1),
_xlpm.val_prec, _xlfn.XLOOKUP(TRUE, _xlpm.supp_zero_un, '2. Mise en forme données entrée'!AB$53:AB77, _xlfn.XLOOKUP(TRUE,_xlpm.supp_zero_deux,'2. Mise en forme données entrée'!AB77:AB$93),0,-1),
_xlpm.annee_suiv, _xlfn.XLOOKUP(TRUE, _xlpm.supp_zero_deux, '2. Mise en forme données entrée'!$C77:$C$93, $C45),
_xlpm.val_suiv, _xlfn.XLOOKUP(TRUE, _xlpm.supp_zero_deux, '2. Mise en forme données entrée'!AB77:AB$93, _xlpm.val_prec),
_xlpm.val_prec + (_xlpm.x-_xlpm.annee_prec) * (_xlpm.val_suiv-_xlpm.val_prec)/(_xlpm.annee_suiv-_xlpm.annee_prec)
)), )</f>
        <v>39.950836240882197</v>
      </c>
      <c r="BJ45" s="30" cm="1">
        <f t="array" ref="BJ45">IFERROR(IF('2. Mise en forme données entrée'!AD77 &gt; 0, '2. Mise en forme données entrée'!AD77,
_xlfn.LET(
_xlpm.x, $C45,
_xlpm.supp_zero_un, '2. Mise en forme données entrée'!AD$53:AD77 &gt; 0,
_xlpm.supp_zero_deux, '2. Mise en forme données entrée'!AD77:AD$93 &gt; 0,
_xlpm.annee_prec, _xlfn.XLOOKUP(TRUE, _xlpm.supp_zero_un, $C$21:$C45,$C45,0,-1),
_xlpm.val_prec, _xlfn.XLOOKUP(TRUE, _xlpm.supp_zero_un, '2. Mise en forme données entrée'!AD$53:AD77, _xlfn.XLOOKUP(TRUE,_xlpm.supp_zero_deux,'2. Mise en forme données entrée'!AD77:AD$93),0,-1),
_xlpm.annee_suiv, _xlfn.XLOOKUP(TRUE, _xlpm.supp_zero_deux, '2. Mise en forme données entrée'!$C77:$C$93, $C45),
_xlpm.val_suiv, _xlfn.XLOOKUP(TRUE, _xlpm.supp_zero_deux, '2. Mise en forme données entrée'!AD77:AD$93, _xlpm.val_prec),
_xlpm.val_prec + (_xlpm.x-_xlpm.annee_prec) * (_xlpm.val_suiv-_xlpm.val_prec)/(_xlpm.annee_suiv-_xlpm.annee_prec)
)), )</f>
        <v>11.6561471851089</v>
      </c>
      <c r="BK45" s="30" cm="1">
        <f t="array" ref="BK45">IFERROR(IF('2. Mise en forme données entrée'!AE77 &gt; 0, '2. Mise en forme données entrée'!AE77,
_xlfn.LET(
_xlpm.x, $C45,
_xlpm.supp_zero_un, '2. Mise en forme données entrée'!AE$53:AE77 &gt; 0,
_xlpm.supp_zero_deux, '2. Mise en forme données entrée'!AE77:AE$93 &gt; 0,
_xlpm.annee_prec, _xlfn.XLOOKUP(TRUE, _xlpm.supp_zero_un, $C$21:$C45,$C45,0,-1),
_xlpm.val_prec, _xlfn.XLOOKUP(TRUE, _xlpm.supp_zero_un, '2. Mise en forme données entrée'!AE$53:AE77, _xlfn.XLOOKUP(TRUE,_xlpm.supp_zero_deux,'2. Mise en forme données entrée'!AE77:AE$93),0,-1),
_xlpm.annee_suiv, _xlfn.XLOOKUP(TRUE, _xlpm.supp_zero_deux, '2. Mise en forme données entrée'!$C77:$C$93, $C45),
_xlpm.val_suiv, _xlfn.XLOOKUP(TRUE, _xlpm.supp_zero_deux, '2. Mise en forme données entrée'!AE77:AE$93, _xlpm.val_prec),
_xlpm.val_prec + (_xlpm.x-_xlpm.annee_prec) * (_xlpm.val_suiv-_xlpm.val_prec)/(_xlpm.annee_suiv-_xlpm.annee_prec)
)), )</f>
        <v>115.980581746814</v>
      </c>
      <c r="BL45" s="30" cm="1">
        <f t="array" ref="BL45">IFERROR(IF('2. Mise en forme données entrée'!AF77 &gt; 0, '2. Mise en forme données entrée'!AF77,
_xlfn.LET(
_xlpm.x, $C45,
_xlpm.supp_zero_un, '2. Mise en forme données entrée'!AF$53:AF77 &gt; 0,
_xlpm.supp_zero_deux, '2. Mise en forme données entrée'!AF77:AF$93 &gt; 0,
_xlpm.annee_prec, _xlfn.XLOOKUP(TRUE, _xlpm.supp_zero_un, $C$21:$C45,$C45,0,-1),
_xlpm.val_prec, _xlfn.XLOOKUP(TRUE, _xlpm.supp_zero_un, '2. Mise en forme données entrée'!AF$53:AF77, _xlfn.XLOOKUP(TRUE,_xlpm.supp_zero_deux,'2. Mise en forme données entrée'!AF77:AF$93),0,-1),
_xlpm.annee_suiv, _xlfn.XLOOKUP(TRUE, _xlpm.supp_zero_deux, '2. Mise en forme données entrée'!$C77:$C$93, $C45),
_xlpm.val_suiv, _xlfn.XLOOKUP(TRUE, _xlpm.supp_zero_deux, '2. Mise en forme données entrée'!AF77:AF$93, _xlpm.val_prec),
_xlpm.val_prec + (_xlpm.x-_xlpm.annee_prec) * (_xlpm.val_suiv-_xlpm.val_prec)/(_xlpm.annee_suiv-_xlpm.annee_prec)
)), )</f>
        <v>27.2081242581623</v>
      </c>
      <c r="BM45" s="30" cm="1">
        <f t="array" ref="BM45">IFERROR(IF('2. Mise en forme données entrée'!AG77 &gt; 0, '2. Mise en forme données entrée'!AG77,
_xlfn.LET(
_xlpm.x, $C45,
_xlpm.supp_zero_un, '2. Mise en forme données entrée'!AG$53:AG77 &gt; 0,
_xlpm.supp_zero_deux, '2. Mise en forme données entrée'!AG77:AG$93 &gt; 0,
_xlpm.annee_prec, _xlfn.XLOOKUP(TRUE, _xlpm.supp_zero_un, $C$21:$C45,$C45,0,-1),
_xlpm.val_prec, _xlfn.XLOOKUP(TRUE, _xlpm.supp_zero_un, '2. Mise en forme données entrée'!AG$53:AG77, _xlfn.XLOOKUP(TRUE,_xlpm.supp_zero_deux,'2. Mise en forme données entrée'!AG77:AG$93),0,-1),
_xlpm.annee_suiv, _xlfn.XLOOKUP(TRUE, _xlpm.supp_zero_deux, '2. Mise en forme données entrée'!$C77:$C$93, $C45),
_xlpm.val_suiv, _xlfn.XLOOKUP(TRUE, _xlpm.supp_zero_deux, '2. Mise en forme données entrée'!AG77:AG$93, _xlpm.val_prec),
_xlpm.val_prec + (_xlpm.x-_xlpm.annee_prec) * (_xlpm.val_suiv-_xlpm.val_prec)/(_xlpm.annee_suiv-_xlpm.annee_prec)
)), )</f>
        <v>171.71234578920701</v>
      </c>
      <c r="BP45" s="55"/>
      <c r="BQ45" s="18" cm="1">
        <f t="array" ref="BQ45">IFERROR(IF('2. Mise en forme données entrée'!AK77 &gt; 0, '2. Mise en forme données entrée'!AK77,
_xlfn.LET(
_xlpm.x, $C45,
_xlpm.supp_zero_un, '2. Mise en forme données entrée'!AK$53:AK77 &gt; 0,
_xlpm.supp_zero_deux, '2. Mise en forme données entrée'!AK77:AK$93 &gt; 0,
_xlpm.annee_prec, _xlfn.XLOOKUP(TRUE, _xlpm.supp_zero_un, $C$21:$C45,$C45,0,-1),
_xlpm.val_prec, _xlfn.XLOOKUP(TRUE, _xlpm.supp_zero_un, '2. Mise en forme données entrée'!AK$53:AK77, _xlfn.XLOOKUP(TRUE,_xlpm.supp_zero_deux,'2. Mise en forme données entrée'!AK77:AK$93),0,-1),
_xlpm.annee_suiv, _xlfn.XLOOKUP(TRUE, _xlpm.supp_zero_deux, '2. Mise en forme données entrée'!$C77:$C$93, $C45),
_xlpm.val_suiv, _xlfn.XLOOKUP(TRUE, _xlpm.supp_zero_deux, '2. Mise en forme données entrée'!AK77:AK$93, _xlpm.val_prec),
_xlpm.val_prec + (_xlpm.x-_xlpm.annee_prec) * (_xlpm.val_suiv-_xlpm.val_prec)/(_xlpm.annee_suiv-_xlpm.annee_prec)
)), )</f>
        <v>0</v>
      </c>
      <c r="BR45" s="18" cm="1">
        <f t="array" ref="BR45">IFERROR(IF('2. Mise en forme données entrée'!AL77 &gt; 0, '2. Mise en forme données entrée'!AL77,
_xlfn.LET(
_xlpm.x, $C45,
_xlpm.supp_zero_un, '2. Mise en forme données entrée'!AL$53:AL77 &gt; 0,
_xlpm.supp_zero_deux, '2. Mise en forme données entrée'!AL77:AL$93 &gt; 0,
_xlpm.annee_prec, _xlfn.XLOOKUP(TRUE, _xlpm.supp_zero_un, $C$21:$C45,$C45,0,-1),
_xlpm.val_prec, _xlfn.XLOOKUP(TRUE, _xlpm.supp_zero_un, '2. Mise en forme données entrée'!AL$53:AL77, _xlfn.XLOOKUP(TRUE,_xlpm.supp_zero_deux,'2. Mise en forme données entrée'!AL77:AL$93),0,-1),
_xlpm.annee_suiv, _xlfn.XLOOKUP(TRUE, _xlpm.supp_zero_deux, '2. Mise en forme données entrée'!$C77:$C$93, $C45),
_xlpm.val_suiv, _xlfn.XLOOKUP(TRUE, _xlpm.supp_zero_deux, '2. Mise en forme données entrée'!AL77:AL$93, _xlpm.val_prec),
_xlpm.val_prec + (_xlpm.x-_xlpm.annee_prec) * (_xlpm.val_suiv-_xlpm.val_prec)/(_xlpm.annee_suiv-_xlpm.annee_prec)
)), )</f>
        <v>0</v>
      </c>
      <c r="BS45" s="18" cm="1">
        <f t="array" ref="BS45">IFERROR(IF('2. Mise en forme données entrée'!AM77 &gt; 0, '2. Mise en forme données entrée'!AM77,
_xlfn.LET(
_xlpm.x, $C45,
_xlpm.supp_zero_un, '2. Mise en forme données entrée'!AM$53:AM77 &gt; 0,
_xlpm.supp_zero_deux, '2. Mise en forme données entrée'!AM77:AM$93 &gt; 0,
_xlpm.annee_prec, _xlfn.XLOOKUP(TRUE, _xlpm.supp_zero_un, $C$21:$C45,$C45,0,-1),
_xlpm.val_prec, _xlfn.XLOOKUP(TRUE, _xlpm.supp_zero_un, '2. Mise en forme données entrée'!AM$53:AM77, _xlfn.XLOOKUP(TRUE,_xlpm.supp_zero_deux,'2. Mise en forme données entrée'!AM77:AM$93),0,-1),
_xlpm.annee_suiv, _xlfn.XLOOKUP(TRUE, _xlpm.supp_zero_deux, '2. Mise en forme données entrée'!$C77:$C$93, $C45),
_xlpm.val_suiv, _xlfn.XLOOKUP(TRUE, _xlpm.supp_zero_deux, '2. Mise en forme données entrée'!AM77:AM$93, _xlpm.val_prec),
_xlpm.val_prec + (_xlpm.x-_xlpm.annee_prec) * (_xlpm.val_suiv-_xlpm.val_prec)/(_xlpm.annee_suiv-_xlpm.annee_prec)
)), )</f>
        <v>0</v>
      </c>
      <c r="BT45" s="18" cm="1">
        <f t="array" ref="BT45">IFERROR(IF('2. Mise en forme données entrée'!AN77 &gt; 0, '2. Mise en forme données entrée'!AN77,
_xlfn.LET(
_xlpm.x, $C45,
_xlpm.supp_zero_un, '2. Mise en forme données entrée'!AN$53:AN77 &gt; 0,
_xlpm.supp_zero_deux, '2. Mise en forme données entrée'!AN77:AN$93 &gt; 0,
_xlpm.annee_prec, _xlfn.XLOOKUP(TRUE, _xlpm.supp_zero_un, $C$21:$C45,$C45,0,-1),
_xlpm.val_prec, _xlfn.XLOOKUP(TRUE, _xlpm.supp_zero_un, '2. Mise en forme données entrée'!AN$53:AN77, _xlfn.XLOOKUP(TRUE,_xlpm.supp_zero_deux,'2. Mise en forme données entrée'!AN77:AN$93),0,-1),
_xlpm.annee_suiv, _xlfn.XLOOKUP(TRUE, _xlpm.supp_zero_deux, '2. Mise en forme données entrée'!$C77:$C$93, $C45),
_xlpm.val_suiv, _xlfn.XLOOKUP(TRUE, _xlpm.supp_zero_deux, '2. Mise en forme données entrée'!AN77:AN$93, _xlpm.val_prec),
_xlpm.val_prec + (_xlpm.x-_xlpm.annee_prec) * (_xlpm.val_suiv-_xlpm.val_prec)/(_xlpm.annee_suiv-_xlpm.annee_prec)
)), )</f>
        <v>0</v>
      </c>
      <c r="BV45" s="29" cm="1">
        <f t="array" ref="BV45">IFERROR(IF('2. Mise en forme données entrée'!AP77 &gt; 0, '2. Mise en forme données entrée'!AP77,
_xlfn.LET(
_xlpm.x, $C45,
_xlpm.supp_zero_un, '2. Mise en forme données entrée'!AP$53:AP77 &gt; 0,
_xlpm.supp_zero_deux, '2. Mise en forme données entrée'!AP77:AP$93 &gt; 0,
_xlpm.annee_prec, _xlfn.XLOOKUP(TRUE, _xlpm.supp_zero_un, $C$21:$C45,$C45,0,-1),
_xlpm.val_prec, _xlfn.XLOOKUP(TRUE, _xlpm.supp_zero_un, '2. Mise en forme données entrée'!AP$53:AP77, _xlfn.XLOOKUP(TRUE,_xlpm.supp_zero_deux,'2. Mise en forme données entrée'!AP77:AP$93),0,-1),
_xlpm.annee_suiv, _xlfn.XLOOKUP(TRUE, _xlpm.supp_zero_deux, '2. Mise en forme données entrée'!$C77:$C$93, $C45),
_xlpm.val_suiv, _xlfn.XLOOKUP(TRUE, _xlpm.supp_zero_deux, '2. Mise en forme données entrée'!AP77:AP$93, _xlpm.val_prec),
_xlpm.val_prec + (_xlpm.x-_xlpm.annee_prec) * (_xlpm.val_suiv-_xlpm.val_prec)/(_xlpm.annee_suiv-_xlpm.annee_prec)
)), )</f>
        <v>0</v>
      </c>
      <c r="BW45" s="29" cm="1">
        <f t="array" ref="BW45">IFERROR(IF('2. Mise en forme données entrée'!AQ77 &gt; 0, '2. Mise en forme données entrée'!AQ77,
_xlfn.LET(
_xlpm.x, $C45,
_xlpm.supp_zero_un, '2. Mise en forme données entrée'!AQ$53:AQ77 &gt; 0,
_xlpm.supp_zero_deux, '2. Mise en forme données entrée'!AQ77:AQ$93 &gt; 0,
_xlpm.annee_prec, _xlfn.XLOOKUP(TRUE, _xlpm.supp_zero_un, $C$21:$C45,$C45,0,-1),
_xlpm.val_prec, _xlfn.XLOOKUP(TRUE, _xlpm.supp_zero_un, '2. Mise en forme données entrée'!AQ$53:AQ77, _xlfn.XLOOKUP(TRUE,_xlpm.supp_zero_deux,'2. Mise en forme données entrée'!AQ77:AQ$93),0,-1),
_xlpm.annee_suiv, _xlfn.XLOOKUP(TRUE, _xlpm.supp_zero_deux, '2. Mise en forme données entrée'!$C77:$C$93, $C45),
_xlpm.val_suiv, _xlfn.XLOOKUP(TRUE, _xlpm.supp_zero_deux, '2. Mise en forme données entrée'!AQ77:AQ$93, _xlpm.val_prec),
_xlpm.val_prec + (_xlpm.x-_xlpm.annee_prec) * (_xlpm.val_suiv-_xlpm.val_prec)/(_xlpm.annee_suiv-_xlpm.annee_prec)
)), )</f>
        <v>0</v>
      </c>
      <c r="BX45" s="29" cm="1">
        <f t="array" ref="BX45">IFERROR(IF('2. Mise en forme données entrée'!AR77 &gt; 0, '2. Mise en forme données entrée'!AR77,
_xlfn.LET(
_xlpm.x, $C45,
_xlpm.supp_zero_un, '2. Mise en forme données entrée'!AR$53:AR77 &gt; 0,
_xlpm.supp_zero_deux, '2. Mise en forme données entrée'!AR77:AR$93 &gt; 0,
_xlpm.annee_prec, _xlfn.XLOOKUP(TRUE, _xlpm.supp_zero_un, $C$21:$C45,$C45,0,-1),
_xlpm.val_prec, _xlfn.XLOOKUP(TRUE, _xlpm.supp_zero_un, '2. Mise en forme données entrée'!AR$53:AR77, _xlfn.XLOOKUP(TRUE,_xlpm.supp_zero_deux,'2. Mise en forme données entrée'!AR77:AR$93),0,-1),
_xlpm.annee_suiv, _xlfn.XLOOKUP(TRUE, _xlpm.supp_zero_deux, '2. Mise en forme données entrée'!$C77:$C$93, $C45),
_xlpm.val_suiv, _xlfn.XLOOKUP(TRUE, _xlpm.supp_zero_deux, '2. Mise en forme données entrée'!AR77:AR$93, _xlpm.val_prec),
_xlpm.val_prec + (_xlpm.x-_xlpm.annee_prec) * (_xlpm.val_suiv-_xlpm.val_prec)/(_xlpm.annee_suiv-_xlpm.annee_prec)
)), )</f>
        <v>0</v>
      </c>
      <c r="BY45" s="29" cm="1">
        <f t="array" ref="BY45">IFERROR(IF('2. Mise en forme données entrée'!AS77 &gt; 0, '2. Mise en forme données entrée'!AS77,
_xlfn.LET(
_xlpm.x, $C45,
_xlpm.supp_zero_un, '2. Mise en forme données entrée'!AS$53:AS77 &gt; 0,
_xlpm.supp_zero_deux, '2. Mise en forme données entrée'!AS77:AS$93 &gt; 0,
_xlpm.annee_prec, _xlfn.XLOOKUP(TRUE, _xlpm.supp_zero_un, $C$21:$C45,$C45,0,-1),
_xlpm.val_prec, _xlfn.XLOOKUP(TRUE, _xlpm.supp_zero_un, '2. Mise en forme données entrée'!AS$53:AS77, _xlfn.XLOOKUP(TRUE,_xlpm.supp_zero_deux,'2. Mise en forme données entrée'!AS77:AS$93),0,-1),
_xlpm.annee_suiv, _xlfn.XLOOKUP(TRUE, _xlpm.supp_zero_deux, '2. Mise en forme données entrée'!$C77:$C$93, $C45),
_xlpm.val_suiv, _xlfn.XLOOKUP(TRUE, _xlpm.supp_zero_deux, '2. Mise en forme données entrée'!AS77:AS$93, _xlpm.val_prec),
_xlpm.val_prec + (_xlpm.x-_xlpm.annee_prec) * (_xlpm.val_suiv-_xlpm.val_prec)/(_xlpm.annee_suiv-_xlpm.annee_prec)
)), )</f>
        <v>0</v>
      </c>
      <c r="CA45" s="29" cm="1">
        <f t="array" ref="CA45">IFERROR(IF('2. Mise en forme données entrée'!AU77 &gt; 0, '2. Mise en forme données entrée'!AU77,
_xlfn.LET(
_xlpm.x, $C45,
_xlpm.supp_zero_un, '2. Mise en forme données entrée'!AU$53:AU77 &gt; 0,
_xlpm.supp_zero_deux, '2. Mise en forme données entrée'!AU77:AU$93 &gt; 0,
_xlpm.annee_prec, _xlfn.XLOOKUP(TRUE, _xlpm.supp_zero_un, $C$21:$C45,$C45,0,-1),
_xlpm.val_prec, _xlfn.XLOOKUP(TRUE, _xlpm.supp_zero_un, '2. Mise en forme données entrée'!AU$53:AU77, _xlfn.XLOOKUP(TRUE,_xlpm.supp_zero_deux,'2. Mise en forme données entrée'!AU77:AU$93),0,-1),
_xlpm.annee_suiv, _xlfn.XLOOKUP(TRUE, _xlpm.supp_zero_deux, '2. Mise en forme données entrée'!$C77:$C$93, $C45),
_xlpm.val_suiv, _xlfn.XLOOKUP(TRUE, _xlpm.supp_zero_deux, '2. Mise en forme données entrée'!AU77:AU$93, _xlpm.val_prec),
_xlpm.val_prec + (_xlpm.x-_xlpm.annee_prec) * (_xlpm.val_suiv-_xlpm.val_prec)/(_xlpm.annee_suiv-_xlpm.annee_prec)
)), )</f>
        <v>0</v>
      </c>
      <c r="CB45" s="29" cm="1">
        <f t="array" ref="CB45">IFERROR(IF('2. Mise en forme données entrée'!AV77 &gt; 0, '2. Mise en forme données entrée'!AV77,
_xlfn.LET(
_xlpm.x, $C45,
_xlpm.supp_zero_un, '2. Mise en forme données entrée'!AV$53:AV77 &gt; 0,
_xlpm.supp_zero_deux, '2. Mise en forme données entrée'!AV77:AV$93 &gt; 0,
_xlpm.annee_prec, _xlfn.XLOOKUP(TRUE, _xlpm.supp_zero_un, $C$21:$C45,$C45,0,-1),
_xlpm.val_prec, _xlfn.XLOOKUP(TRUE, _xlpm.supp_zero_un, '2. Mise en forme données entrée'!AV$53:AV77, _xlfn.XLOOKUP(TRUE,_xlpm.supp_zero_deux,'2. Mise en forme données entrée'!AV77:AV$93),0,-1),
_xlpm.annee_suiv, _xlfn.XLOOKUP(TRUE, _xlpm.supp_zero_deux, '2. Mise en forme données entrée'!$C77:$C$93, $C45),
_xlpm.val_suiv, _xlfn.XLOOKUP(TRUE, _xlpm.supp_zero_deux, '2. Mise en forme données entrée'!AV77:AV$93, _xlpm.val_prec),
_xlpm.val_prec + (_xlpm.x-_xlpm.annee_prec) * (_xlpm.val_suiv-_xlpm.val_prec)/(_xlpm.annee_suiv-_xlpm.annee_prec)
)), )</f>
        <v>0</v>
      </c>
      <c r="CC45" s="29" cm="1">
        <f t="array" ref="CC45">IFERROR(IF('2. Mise en forme données entrée'!AW77 &gt; 0, '2. Mise en forme données entrée'!AW77,
_xlfn.LET(
_xlpm.x, $C45,
_xlpm.supp_zero_un, '2. Mise en forme données entrée'!AW$53:AW77 &gt; 0,
_xlpm.supp_zero_deux, '2. Mise en forme données entrée'!AW77:AW$93 &gt; 0,
_xlpm.annee_prec, _xlfn.XLOOKUP(TRUE, _xlpm.supp_zero_un, $C$21:$C45,$C45,0,-1),
_xlpm.val_prec, _xlfn.XLOOKUP(TRUE, _xlpm.supp_zero_un, '2. Mise en forme données entrée'!AW$53:AW77, _xlfn.XLOOKUP(TRUE,_xlpm.supp_zero_deux,'2. Mise en forme données entrée'!AW77:AW$93),0,-1),
_xlpm.annee_suiv, _xlfn.XLOOKUP(TRUE, _xlpm.supp_zero_deux, '2. Mise en forme données entrée'!$C77:$C$93, $C45),
_xlpm.val_suiv, _xlfn.XLOOKUP(TRUE, _xlpm.supp_zero_deux, '2. Mise en forme données entrée'!AW77:AW$93, _xlpm.val_prec),
_xlpm.val_prec + (_xlpm.x-_xlpm.annee_prec) * (_xlpm.val_suiv-_xlpm.val_prec)/(_xlpm.annee_suiv-_xlpm.annee_prec)
)), )</f>
        <v>0</v>
      </c>
      <c r="CD45" s="29" cm="1">
        <f t="array" ref="CD45">IFERROR(IF('2. Mise en forme données entrée'!AX77 &gt; 0, '2. Mise en forme données entrée'!AX77,
_xlfn.LET(
_xlpm.x, $C45,
_xlpm.supp_zero_un, '2. Mise en forme données entrée'!AX$53:AX77 &gt; 0,
_xlpm.supp_zero_deux, '2. Mise en forme données entrée'!AX77:AX$93 &gt; 0,
_xlpm.annee_prec, _xlfn.XLOOKUP(TRUE, _xlpm.supp_zero_un, $C$21:$C45,$C45,0,-1),
_xlpm.val_prec, _xlfn.XLOOKUP(TRUE, _xlpm.supp_zero_un, '2. Mise en forme données entrée'!AX$53:AX77, _xlfn.XLOOKUP(TRUE,_xlpm.supp_zero_deux,'2. Mise en forme données entrée'!AX77:AX$93),0,-1),
_xlpm.annee_suiv, _xlfn.XLOOKUP(TRUE, _xlpm.supp_zero_deux, '2. Mise en forme données entrée'!$C77:$C$93, $C45),
_xlpm.val_suiv, _xlfn.XLOOKUP(TRUE, _xlpm.supp_zero_deux, '2. Mise en forme données entrée'!AX77:AX$93, _xlpm.val_prec),
_xlpm.val_prec + (_xlpm.x-_xlpm.annee_prec) * (_xlpm.val_suiv-_xlpm.val_prec)/(_xlpm.annee_suiv-_xlpm.annee_prec)
)), )</f>
        <v>0</v>
      </c>
      <c r="CF45" s="29" cm="1">
        <f t="array" ref="CF45">IFERROR(IF('2. Mise en forme données entrée'!AZ77 &gt; 0, '2. Mise en forme données entrée'!AZ77,
_xlfn.LET(
_xlpm.x, $C45,
_xlpm.supp_zero_un, '2. Mise en forme données entrée'!AZ$53:AZ77 &gt; 0,
_xlpm.supp_zero_deux, '2. Mise en forme données entrée'!AZ77:AZ$93 &gt; 0,
_xlpm.annee_prec, _xlfn.XLOOKUP(TRUE, _xlpm.supp_zero_un, $C$21:$C45,$C45,0,-1),
_xlpm.val_prec, _xlfn.XLOOKUP(TRUE, _xlpm.supp_zero_un, '2. Mise en forme données entrée'!AZ$53:AZ77, _xlfn.XLOOKUP(TRUE,_xlpm.supp_zero_deux,'2. Mise en forme données entrée'!AZ77:AZ$93),0,-1),
_xlpm.annee_suiv, _xlfn.XLOOKUP(TRUE, _xlpm.supp_zero_deux, '2. Mise en forme données entrée'!$C77:$C$93, $C45),
_xlpm.val_suiv, _xlfn.XLOOKUP(TRUE, _xlpm.supp_zero_deux, '2. Mise en forme données entrée'!AZ77:AZ$93, _xlpm.val_prec),
_xlpm.val_prec + (_xlpm.x-_xlpm.annee_prec) * (_xlpm.val_suiv-_xlpm.val_prec)/(_xlpm.annee_suiv-_xlpm.annee_prec)
)), )</f>
        <v>0</v>
      </c>
      <c r="CG45" s="29" cm="1">
        <f t="array" ref="CG45">IFERROR(IF('2. Mise en forme données entrée'!BA77 &gt; 0, '2. Mise en forme données entrée'!BA77,
_xlfn.LET(
_xlpm.x, $C45,
_xlpm.supp_zero_un, '2. Mise en forme données entrée'!BA$53:BA77 &gt; 0,
_xlpm.supp_zero_deux, '2. Mise en forme données entrée'!BA77:BA$93 &gt; 0,
_xlpm.annee_prec, _xlfn.XLOOKUP(TRUE, _xlpm.supp_zero_un, $C$21:$C45,$C45,0,-1),
_xlpm.val_prec, _xlfn.XLOOKUP(TRUE, _xlpm.supp_zero_un, '2. Mise en forme données entrée'!BA$53:BA77, _xlfn.XLOOKUP(TRUE,_xlpm.supp_zero_deux,'2. Mise en forme données entrée'!BA77:BA$93),0,-1),
_xlpm.annee_suiv, _xlfn.XLOOKUP(TRUE, _xlpm.supp_zero_deux, '2. Mise en forme données entrée'!$C77:$C$93, $C45),
_xlpm.val_suiv, _xlfn.XLOOKUP(TRUE, _xlpm.supp_zero_deux, '2. Mise en forme données entrée'!BA77:BA$93, _xlpm.val_prec),
_xlpm.val_prec + (_xlpm.x-_xlpm.annee_prec) * (_xlpm.val_suiv-_xlpm.val_prec)/(_xlpm.annee_suiv-_xlpm.annee_prec)
)), )</f>
        <v>0</v>
      </c>
      <c r="CH45" s="29" cm="1">
        <f t="array" ref="CH45">IFERROR(IF('2. Mise en forme données entrée'!BB77 &gt; 0, '2. Mise en forme données entrée'!BB77,
_xlfn.LET(
_xlpm.x, $C45,
_xlpm.supp_zero_un, '2. Mise en forme données entrée'!BB$53:BB77 &gt; 0,
_xlpm.supp_zero_deux, '2. Mise en forme données entrée'!BB77:BB$93 &gt; 0,
_xlpm.annee_prec, _xlfn.XLOOKUP(TRUE, _xlpm.supp_zero_un, $C$21:$C45,$C45,0,-1),
_xlpm.val_prec, _xlfn.XLOOKUP(TRUE, _xlpm.supp_zero_un, '2. Mise en forme données entrée'!BB$53:BB77, _xlfn.XLOOKUP(TRUE,_xlpm.supp_zero_deux,'2. Mise en forme données entrée'!BB77:BB$93),0,-1),
_xlpm.annee_suiv, _xlfn.XLOOKUP(TRUE, _xlpm.supp_zero_deux, '2. Mise en forme données entrée'!$C77:$C$93, $C45),
_xlpm.val_suiv, _xlfn.XLOOKUP(TRUE, _xlpm.supp_zero_deux, '2. Mise en forme données entrée'!BB77:BB$93, _xlpm.val_prec),
_xlpm.val_prec + (_xlpm.x-_xlpm.annee_prec) * (_xlpm.val_suiv-_xlpm.val_prec)/(_xlpm.annee_suiv-_xlpm.annee_prec)
)), )</f>
        <v>0</v>
      </c>
      <c r="CI45" s="29" cm="1">
        <f t="array" ref="CI45">IFERROR(IF('2. Mise en forme données entrée'!BC77 &gt; 0, '2. Mise en forme données entrée'!BC77,
_xlfn.LET(
_xlpm.x, $C45,
_xlpm.supp_zero_un, '2. Mise en forme données entrée'!BC$53:BC77 &gt; 0,
_xlpm.supp_zero_deux, '2. Mise en forme données entrée'!BC77:BC$93 &gt; 0,
_xlpm.annee_prec, _xlfn.XLOOKUP(TRUE, _xlpm.supp_zero_un, $C$21:$C45,$C45,0,-1),
_xlpm.val_prec, _xlfn.XLOOKUP(TRUE, _xlpm.supp_zero_un, '2. Mise en forme données entrée'!BC$53:BC77, _xlfn.XLOOKUP(TRUE,_xlpm.supp_zero_deux,'2. Mise en forme données entrée'!BC77:BC$93),0,-1),
_xlpm.annee_suiv, _xlfn.XLOOKUP(TRUE, _xlpm.supp_zero_deux, '2. Mise en forme données entrée'!$C77:$C$93, $C45),
_xlpm.val_suiv, _xlfn.XLOOKUP(TRUE, _xlpm.supp_zero_deux, '2. Mise en forme données entrée'!BC77:BC$93, _xlpm.val_prec),
_xlpm.val_prec + (_xlpm.x-_xlpm.annee_prec) * (_xlpm.val_suiv-_xlpm.val_prec)/(_xlpm.annee_suiv-_xlpm.annee_prec)
)), )</f>
        <v>0</v>
      </c>
      <c r="CK45" s="29" cm="1">
        <f t="array" ref="CK45">IFERROR(IF('2. Mise en forme données entrée'!BE77 &gt; 0, '2. Mise en forme données entrée'!BE77,
_xlfn.LET(
_xlpm.x, $C45,
_xlpm.supp_zero_un, '2. Mise en forme données entrée'!BE$53:BE77 &gt; 0,
_xlpm.supp_zero_deux, '2. Mise en forme données entrée'!BE77:BE$93 &gt; 0,
_xlpm.annee_prec, _xlfn.XLOOKUP(TRUE, _xlpm.supp_zero_un, $C$21:$C45,$C45,0,-1),
_xlpm.val_prec, _xlfn.XLOOKUP(TRUE, _xlpm.supp_zero_un, '2. Mise en forme données entrée'!BE$53:BE77, _xlfn.XLOOKUP(TRUE,_xlpm.supp_zero_deux,'2. Mise en forme données entrée'!BE77:BE$93),0,-1),
_xlpm.annee_suiv, _xlfn.XLOOKUP(TRUE, _xlpm.supp_zero_deux, '2. Mise en forme données entrée'!$C77:$C$93, $C45),
_xlpm.val_suiv, _xlfn.XLOOKUP(TRUE, _xlpm.supp_zero_deux, '2. Mise en forme données entrée'!BE77:BE$93, _xlpm.val_prec),
_xlpm.val_prec + (_xlpm.x-_xlpm.annee_prec) * (_xlpm.val_suiv-_xlpm.val_prec)/(_xlpm.annee_suiv-_xlpm.annee_prec)
)), )</f>
        <v>0</v>
      </c>
      <c r="CL45" s="29" cm="1">
        <f t="array" ref="CL45">IFERROR(IF('2. Mise en forme données entrée'!BF77 &gt; 0, '2. Mise en forme données entrée'!BF77,
_xlfn.LET(
_xlpm.x, $C45,
_xlpm.supp_zero_un, '2. Mise en forme données entrée'!BF$53:BF77 &gt; 0,
_xlpm.supp_zero_deux, '2. Mise en forme données entrée'!BF77:BF$93 &gt; 0,
_xlpm.annee_prec, _xlfn.XLOOKUP(TRUE, _xlpm.supp_zero_un, $C$21:$C45,$C45,0,-1),
_xlpm.val_prec, _xlfn.XLOOKUP(TRUE, _xlpm.supp_zero_un, '2. Mise en forme données entrée'!BF$53:BF77, _xlfn.XLOOKUP(TRUE,_xlpm.supp_zero_deux,'2. Mise en forme données entrée'!BF77:BF$93),0,-1),
_xlpm.annee_suiv, _xlfn.XLOOKUP(TRUE, _xlpm.supp_zero_deux, '2. Mise en forme données entrée'!$C77:$C$93, $C45),
_xlpm.val_suiv, _xlfn.XLOOKUP(TRUE, _xlpm.supp_zero_deux, '2. Mise en forme données entrée'!BF77:BF$93, _xlpm.val_prec),
_xlpm.val_prec + (_xlpm.x-_xlpm.annee_prec) * (_xlpm.val_suiv-_xlpm.val_prec)/(_xlpm.annee_suiv-_xlpm.annee_prec)
)), )</f>
        <v>0</v>
      </c>
      <c r="CM45" s="29" cm="1">
        <f t="array" ref="CM45">IFERROR(IF('2. Mise en forme données entrée'!BG77 &gt; 0, '2. Mise en forme données entrée'!BG77,
_xlfn.LET(
_xlpm.x, $C45,
_xlpm.supp_zero_un, '2. Mise en forme données entrée'!BG$53:BG77 &gt; 0,
_xlpm.supp_zero_deux, '2. Mise en forme données entrée'!BG77:BG$93 &gt; 0,
_xlpm.annee_prec, _xlfn.XLOOKUP(TRUE, _xlpm.supp_zero_un, $C$21:$C45,$C45,0,-1),
_xlpm.val_prec, _xlfn.XLOOKUP(TRUE, _xlpm.supp_zero_un, '2. Mise en forme données entrée'!BG$53:BG77, _xlfn.XLOOKUP(TRUE,_xlpm.supp_zero_deux,'2. Mise en forme données entrée'!BG77:BG$93),0,-1),
_xlpm.annee_suiv, _xlfn.XLOOKUP(TRUE, _xlpm.supp_zero_deux, '2. Mise en forme données entrée'!$C77:$C$93, $C45),
_xlpm.val_suiv, _xlfn.XLOOKUP(TRUE, _xlpm.supp_zero_deux, '2. Mise en forme données entrée'!BG77:BG$93, _xlpm.val_prec),
_xlpm.val_prec + (_xlpm.x-_xlpm.annee_prec) * (_xlpm.val_suiv-_xlpm.val_prec)/(_xlpm.annee_suiv-_xlpm.annee_prec)
)), )</f>
        <v>0</v>
      </c>
      <c r="CN45" s="29" cm="1">
        <f t="array" ref="CN45">IFERROR(IF('2. Mise en forme données entrée'!BH77 &gt; 0, '2. Mise en forme données entrée'!BH77,
_xlfn.LET(
_xlpm.x, $C45,
_xlpm.supp_zero_un, '2. Mise en forme données entrée'!BH$53:BH77 &gt; 0,
_xlpm.supp_zero_deux, '2. Mise en forme données entrée'!BH77:BH$93 &gt; 0,
_xlpm.annee_prec, _xlfn.XLOOKUP(TRUE, _xlpm.supp_zero_un, $C$21:$C45,$C45,0,-1),
_xlpm.val_prec, _xlfn.XLOOKUP(TRUE, _xlpm.supp_zero_un, '2. Mise en forme données entrée'!BH$53:BH77, _xlfn.XLOOKUP(TRUE,_xlpm.supp_zero_deux,'2. Mise en forme données entrée'!BH77:BH$93),0,-1),
_xlpm.annee_suiv, _xlfn.XLOOKUP(TRUE, _xlpm.supp_zero_deux, '2. Mise en forme données entrée'!$C77:$C$93, $C45),
_xlpm.val_suiv, _xlfn.XLOOKUP(TRUE, _xlpm.supp_zero_deux, '2. Mise en forme données entrée'!BH77:BH$93, _xlpm.val_prec),
_xlpm.val_prec + (_xlpm.x-_xlpm.annee_prec) * (_xlpm.val_suiv-_xlpm.val_prec)/(_xlpm.annee_suiv-_xlpm.annee_prec)
)), )</f>
        <v>0</v>
      </c>
      <c r="CP45" s="30" cm="1">
        <f t="array" ref="CP45">IFERROR(IF('2. Mise en forme données entrée'!BJ77 &gt; 0, '2. Mise en forme données entrée'!BJ77,
_xlfn.LET(
_xlpm.x, $C45,
_xlpm.supp_zero_un, '2. Mise en forme données entrée'!BJ$53:BJ77 &gt; 0,
_xlpm.supp_zero_deux, '2. Mise en forme données entrée'!BJ77:BJ$93 &gt; 0,
_xlpm.annee_prec, _xlfn.XLOOKUP(TRUE, _xlpm.supp_zero_un, $C$21:$C45,$C45,0,-1),
_xlpm.val_prec, _xlfn.XLOOKUP(TRUE, _xlpm.supp_zero_un, '2. Mise en forme données entrée'!BJ$53:BJ77, _xlfn.XLOOKUP(TRUE,_xlpm.supp_zero_deux,'2. Mise en forme données entrée'!BJ77:BJ$93),0,-1),
_xlpm.annee_suiv, _xlfn.XLOOKUP(TRUE, _xlpm.supp_zero_deux, '2. Mise en forme données entrée'!$C77:$C$93, $C45),
_xlpm.val_suiv, _xlfn.XLOOKUP(TRUE, _xlpm.supp_zero_deux, '2. Mise en forme données entrée'!BJ77:BJ$93, _xlpm.val_prec),
_xlpm.val_prec + (_xlpm.x-_xlpm.annee_prec) * (_xlpm.val_suiv-_xlpm.val_prec)/(_xlpm.annee_suiv-_xlpm.annee_prec)
)), )</f>
        <v>0</v>
      </c>
      <c r="CQ45" s="30" cm="1">
        <f t="array" ref="CQ45">IFERROR(IF('2. Mise en forme données entrée'!BK77 &gt; 0, '2. Mise en forme données entrée'!BK77,
_xlfn.LET(
_xlpm.x, $C45,
_xlpm.supp_zero_un, '2. Mise en forme données entrée'!BK$53:BK77 &gt; 0,
_xlpm.supp_zero_deux, '2. Mise en forme données entrée'!BK77:BK$93 &gt; 0,
_xlpm.annee_prec, _xlfn.XLOOKUP(TRUE, _xlpm.supp_zero_un, $C$21:$C45,$C45,0,-1),
_xlpm.val_prec, _xlfn.XLOOKUP(TRUE, _xlpm.supp_zero_un, '2. Mise en forme données entrée'!BK$53:BK77, _xlfn.XLOOKUP(TRUE,_xlpm.supp_zero_deux,'2. Mise en forme données entrée'!BK77:BK$93),0,-1),
_xlpm.annee_suiv, _xlfn.XLOOKUP(TRUE, _xlpm.supp_zero_deux, '2. Mise en forme données entrée'!$C77:$C$93, $C45),
_xlpm.val_suiv, _xlfn.XLOOKUP(TRUE, _xlpm.supp_zero_deux, '2. Mise en forme données entrée'!BK77:BK$93, _xlpm.val_prec),
_xlpm.val_prec + (_xlpm.x-_xlpm.annee_prec) * (_xlpm.val_suiv-_xlpm.val_prec)/(_xlpm.annee_suiv-_xlpm.annee_prec)
)), )</f>
        <v>0</v>
      </c>
      <c r="CR45" s="30" cm="1">
        <f t="array" ref="CR45">IFERROR(IF('2. Mise en forme données entrée'!BL77 &gt; 0, '2. Mise en forme données entrée'!BL77,
_xlfn.LET(
_xlpm.x, $C45,
_xlpm.supp_zero_un, '2. Mise en forme données entrée'!BL$53:BL77 &gt; 0,
_xlpm.supp_zero_deux, '2. Mise en forme données entrée'!BL77:BL$93 &gt; 0,
_xlpm.annee_prec, _xlfn.XLOOKUP(TRUE, _xlpm.supp_zero_un, $C$21:$C45,$C45,0,-1),
_xlpm.val_prec, _xlfn.XLOOKUP(TRUE, _xlpm.supp_zero_un, '2. Mise en forme données entrée'!BL$53:BL77, _xlfn.XLOOKUP(TRUE,_xlpm.supp_zero_deux,'2. Mise en forme données entrée'!BL77:BL$93),0,-1),
_xlpm.annee_suiv, _xlfn.XLOOKUP(TRUE, _xlpm.supp_zero_deux, '2. Mise en forme données entrée'!$C77:$C$93, $C45),
_xlpm.val_suiv, _xlfn.XLOOKUP(TRUE, _xlpm.supp_zero_deux, '2. Mise en forme données entrée'!BL77:BL$93, _xlpm.val_prec),
_xlpm.val_prec + (_xlpm.x-_xlpm.annee_prec) * (_xlpm.val_suiv-_xlpm.val_prec)/(_xlpm.annee_suiv-_xlpm.annee_prec)
)), )</f>
        <v>0</v>
      </c>
      <c r="CS45" s="30" cm="1">
        <f t="array" ref="CS45">IFERROR(IF('2. Mise en forme données entrée'!BM77 &gt; 0, '2. Mise en forme données entrée'!BM77,
_xlfn.LET(
_xlpm.x, $C45,
_xlpm.supp_zero_un, '2. Mise en forme données entrée'!BM$53:BM77 &gt; 0,
_xlpm.supp_zero_deux, '2. Mise en forme données entrée'!BM77:BM$93 &gt; 0,
_xlpm.annee_prec, _xlfn.XLOOKUP(TRUE, _xlpm.supp_zero_un, $C$21:$C45,$C45,0,-1),
_xlpm.val_prec, _xlfn.XLOOKUP(TRUE, _xlpm.supp_zero_un, '2. Mise en forme données entrée'!BM$53:BM77, _xlfn.XLOOKUP(TRUE,_xlpm.supp_zero_deux,'2. Mise en forme données entrée'!BM77:BM$93),0,-1),
_xlpm.annee_suiv, _xlfn.XLOOKUP(TRUE, _xlpm.supp_zero_deux, '2. Mise en forme données entrée'!$C77:$C$93, $C45),
_xlpm.val_suiv, _xlfn.XLOOKUP(TRUE, _xlpm.supp_zero_deux, '2. Mise en forme données entrée'!BM77:BM$93, _xlpm.val_prec),
_xlpm.val_prec + (_xlpm.x-_xlpm.annee_prec) * (_xlpm.val_suiv-_xlpm.val_prec)/(_xlpm.annee_suiv-_xlpm.annee_prec)
)), )</f>
        <v>0</v>
      </c>
      <c r="CV45" s="55"/>
      <c r="CW45" s="18" cm="1">
        <f t="array" ref="CW45">IFERROR(IF('2. Mise en forme données entrée'!BQ77 &gt; 0, '2. Mise en forme données entrée'!BQ77,
_xlfn.LET(
_xlpm.x, $C45,
_xlpm.supp_zero_un, '2. Mise en forme données entrée'!BQ$53:BQ77 &gt; 0,
_xlpm.supp_zero_deux, '2. Mise en forme données entrée'!BQ77:BQ$93 &gt; 0,
_xlpm.annee_prec, _xlfn.XLOOKUP(TRUE, _xlpm.supp_zero_un, $C$21:$C45,$C45,0,-1),
_xlpm.val_prec, _xlfn.XLOOKUP(TRUE, _xlpm.supp_zero_un, '2. Mise en forme données entrée'!BQ$53:BQ77, _xlfn.XLOOKUP(TRUE,_xlpm.supp_zero_deux,'2. Mise en forme données entrée'!BQ77:BQ$93),0,-1),
_xlpm.annee_suiv, _xlfn.XLOOKUP(TRUE, _xlpm.supp_zero_deux, '2. Mise en forme données entrée'!$C77:$C$93, $C45),
_xlpm.val_suiv, _xlfn.XLOOKUP(TRUE, _xlpm.supp_zero_deux, '2. Mise en forme données entrée'!BQ77:BQ$93, _xlpm.val_prec),
_xlpm.val_prec + (_xlpm.x-_xlpm.annee_prec) * (_xlpm.val_suiv-_xlpm.val_prec)/(_xlpm.annee_suiv-_xlpm.annee_prec)
)), )</f>
        <v>0</v>
      </c>
      <c r="CX45" s="18" cm="1">
        <f t="array" ref="CX45">IFERROR(IF('2. Mise en forme données entrée'!BR77 &gt; 0, '2. Mise en forme données entrée'!BR77,
_xlfn.LET(
_xlpm.x, $C45,
_xlpm.supp_zero_un, '2. Mise en forme données entrée'!BR$53:BR77 &gt; 0,
_xlpm.supp_zero_deux, '2. Mise en forme données entrée'!BR77:BR$93 &gt; 0,
_xlpm.annee_prec, _xlfn.XLOOKUP(TRUE, _xlpm.supp_zero_un, $C$21:$C45,$C45,0,-1),
_xlpm.val_prec, _xlfn.XLOOKUP(TRUE, _xlpm.supp_zero_un, '2. Mise en forme données entrée'!BR$53:BR77, _xlfn.XLOOKUP(TRUE,_xlpm.supp_zero_deux,'2. Mise en forme données entrée'!BR77:BR$93),0,-1),
_xlpm.annee_suiv, _xlfn.XLOOKUP(TRUE, _xlpm.supp_zero_deux, '2. Mise en forme données entrée'!$C77:$C$93, $C45),
_xlpm.val_suiv, _xlfn.XLOOKUP(TRUE, _xlpm.supp_zero_deux, '2. Mise en forme données entrée'!BR77:BR$93, _xlpm.val_prec),
_xlpm.val_prec + (_xlpm.x-_xlpm.annee_prec) * (_xlpm.val_suiv-_xlpm.val_prec)/(_xlpm.annee_suiv-_xlpm.annee_prec)
)), )</f>
        <v>0</v>
      </c>
      <c r="CY45" s="18" cm="1">
        <f t="array" ref="CY45">IFERROR(IF('2. Mise en forme données entrée'!BS77 &gt; 0, '2. Mise en forme données entrée'!BS77,
_xlfn.LET(
_xlpm.x, $C45,
_xlpm.supp_zero_un, '2. Mise en forme données entrée'!BS$53:BS77 &gt; 0,
_xlpm.supp_zero_deux, '2. Mise en forme données entrée'!BS77:BS$93 &gt; 0,
_xlpm.annee_prec, _xlfn.XLOOKUP(TRUE, _xlpm.supp_zero_un, $C$21:$C45,$C45,0,-1),
_xlpm.val_prec, _xlfn.XLOOKUP(TRUE, _xlpm.supp_zero_un, '2. Mise en forme données entrée'!BS$53:BS77, _xlfn.XLOOKUP(TRUE,_xlpm.supp_zero_deux,'2. Mise en forme données entrée'!BS77:BS$93),0,-1),
_xlpm.annee_suiv, _xlfn.XLOOKUP(TRUE, _xlpm.supp_zero_deux, '2. Mise en forme données entrée'!$C77:$C$93, $C45),
_xlpm.val_suiv, _xlfn.XLOOKUP(TRUE, _xlpm.supp_zero_deux, '2. Mise en forme données entrée'!BS77:BS$93, _xlpm.val_prec),
_xlpm.val_prec + (_xlpm.x-_xlpm.annee_prec) * (_xlpm.val_suiv-_xlpm.val_prec)/(_xlpm.annee_suiv-_xlpm.annee_prec)
)), )</f>
        <v>0</v>
      </c>
      <c r="CZ45" s="18" cm="1">
        <f t="array" ref="CZ45">IFERROR(IF('2. Mise en forme données entrée'!BT77 &gt; 0, '2. Mise en forme données entrée'!BT77,
_xlfn.LET(
_xlpm.x, $C45,
_xlpm.supp_zero_un, '2. Mise en forme données entrée'!BT$53:BT77 &gt; 0,
_xlpm.supp_zero_deux, '2. Mise en forme données entrée'!BT77:BT$93 &gt; 0,
_xlpm.annee_prec, _xlfn.XLOOKUP(TRUE, _xlpm.supp_zero_un, $C$21:$C45,$C45,0,-1),
_xlpm.val_prec, _xlfn.XLOOKUP(TRUE, _xlpm.supp_zero_un, '2. Mise en forme données entrée'!BT$53:BT77, _xlfn.XLOOKUP(TRUE,_xlpm.supp_zero_deux,'2. Mise en forme données entrée'!BT77:BT$93),0,-1),
_xlpm.annee_suiv, _xlfn.XLOOKUP(TRUE, _xlpm.supp_zero_deux, '2. Mise en forme données entrée'!$C77:$C$93, $C45),
_xlpm.val_suiv, _xlfn.XLOOKUP(TRUE, _xlpm.supp_zero_deux, '2. Mise en forme données entrée'!BT77:BT$93, _xlpm.val_prec),
_xlpm.val_prec + (_xlpm.x-_xlpm.annee_prec) * (_xlpm.val_suiv-_xlpm.val_prec)/(_xlpm.annee_suiv-_xlpm.annee_prec)
)), )</f>
        <v>0</v>
      </c>
      <c r="DB45" s="29" cm="1">
        <f t="array" ref="DB45">IFERROR(IF('2. Mise en forme données entrée'!BV77 &gt; 0, '2. Mise en forme données entrée'!BV77,
_xlfn.LET(
_xlpm.x, $C45,
_xlpm.supp_zero_un, '2. Mise en forme données entrée'!BV$53:BV77 &gt; 0,
_xlpm.supp_zero_deux, '2. Mise en forme données entrée'!BV77:BV$93 &gt; 0,
_xlpm.annee_prec, _xlfn.XLOOKUP(TRUE, _xlpm.supp_zero_un, $C$21:$C45,$C45,0,-1),
_xlpm.val_prec, _xlfn.XLOOKUP(TRUE, _xlpm.supp_zero_un, '2. Mise en forme données entrée'!BV$53:BV77, _xlfn.XLOOKUP(TRUE,_xlpm.supp_zero_deux,'2. Mise en forme données entrée'!BV77:BV$93),0,-1),
_xlpm.annee_suiv, _xlfn.XLOOKUP(TRUE, _xlpm.supp_zero_deux, '2. Mise en forme données entrée'!$C77:$C$93, $C45),
_xlpm.val_suiv, _xlfn.XLOOKUP(TRUE, _xlpm.supp_zero_deux, '2. Mise en forme données entrée'!BV77:BV$93, _xlpm.val_prec),
_xlpm.val_prec + (_xlpm.x-_xlpm.annee_prec) * (_xlpm.val_suiv-_xlpm.val_prec)/(_xlpm.annee_suiv-_xlpm.annee_prec)
)), )</f>
        <v>0</v>
      </c>
      <c r="DC45" s="29" cm="1">
        <f t="array" ref="DC45">IFERROR(IF('2. Mise en forme données entrée'!BW77 &gt; 0, '2. Mise en forme données entrée'!BW77,
_xlfn.LET(
_xlpm.x, $C45,
_xlpm.supp_zero_un, '2. Mise en forme données entrée'!BW$53:BW77 &gt; 0,
_xlpm.supp_zero_deux, '2. Mise en forme données entrée'!BW77:BW$93 &gt; 0,
_xlpm.annee_prec, _xlfn.XLOOKUP(TRUE, _xlpm.supp_zero_un, $C$21:$C45,$C45,0,-1),
_xlpm.val_prec, _xlfn.XLOOKUP(TRUE, _xlpm.supp_zero_un, '2. Mise en forme données entrée'!BW$53:BW77, _xlfn.XLOOKUP(TRUE,_xlpm.supp_zero_deux,'2. Mise en forme données entrée'!BW77:BW$93),0,-1),
_xlpm.annee_suiv, _xlfn.XLOOKUP(TRUE, _xlpm.supp_zero_deux, '2. Mise en forme données entrée'!$C77:$C$93, $C45),
_xlpm.val_suiv, _xlfn.XLOOKUP(TRUE, _xlpm.supp_zero_deux, '2. Mise en forme données entrée'!BW77:BW$93, _xlpm.val_prec),
_xlpm.val_prec + (_xlpm.x-_xlpm.annee_prec) * (_xlpm.val_suiv-_xlpm.val_prec)/(_xlpm.annee_suiv-_xlpm.annee_prec)
)), )</f>
        <v>0</v>
      </c>
      <c r="DD45" s="29" cm="1">
        <f t="array" ref="DD45">IFERROR(IF('2. Mise en forme données entrée'!BX77 &gt; 0, '2. Mise en forme données entrée'!BX77,
_xlfn.LET(
_xlpm.x, $C45,
_xlpm.supp_zero_un, '2. Mise en forme données entrée'!BX$53:BX77 &gt; 0,
_xlpm.supp_zero_deux, '2. Mise en forme données entrée'!BX77:BX$93 &gt; 0,
_xlpm.annee_prec, _xlfn.XLOOKUP(TRUE, _xlpm.supp_zero_un, $C$21:$C45,$C45,0,-1),
_xlpm.val_prec, _xlfn.XLOOKUP(TRUE, _xlpm.supp_zero_un, '2. Mise en forme données entrée'!BX$53:BX77, _xlfn.XLOOKUP(TRUE,_xlpm.supp_zero_deux,'2. Mise en forme données entrée'!BX77:BX$93),0,-1),
_xlpm.annee_suiv, _xlfn.XLOOKUP(TRUE, _xlpm.supp_zero_deux, '2. Mise en forme données entrée'!$C77:$C$93, $C45),
_xlpm.val_suiv, _xlfn.XLOOKUP(TRUE, _xlpm.supp_zero_deux, '2. Mise en forme données entrée'!BX77:BX$93, _xlpm.val_prec),
_xlpm.val_prec + (_xlpm.x-_xlpm.annee_prec) * (_xlpm.val_suiv-_xlpm.val_prec)/(_xlpm.annee_suiv-_xlpm.annee_prec)
)), )</f>
        <v>0</v>
      </c>
      <c r="DE45" s="29" cm="1">
        <f t="array" ref="DE45">IFERROR(IF('2. Mise en forme données entrée'!BY77 &gt; 0, '2. Mise en forme données entrée'!BY77,
_xlfn.LET(
_xlpm.x, $C45,
_xlpm.supp_zero_un, '2. Mise en forme données entrée'!BY$53:BY77 &gt; 0,
_xlpm.supp_zero_deux, '2. Mise en forme données entrée'!BY77:BY$93 &gt; 0,
_xlpm.annee_prec, _xlfn.XLOOKUP(TRUE, _xlpm.supp_zero_un, $C$21:$C45,$C45,0,-1),
_xlpm.val_prec, _xlfn.XLOOKUP(TRUE, _xlpm.supp_zero_un, '2. Mise en forme données entrée'!BY$53:BY77, _xlfn.XLOOKUP(TRUE,_xlpm.supp_zero_deux,'2. Mise en forme données entrée'!BY77:BY$93),0,-1),
_xlpm.annee_suiv, _xlfn.XLOOKUP(TRUE, _xlpm.supp_zero_deux, '2. Mise en forme données entrée'!$C77:$C$93, $C45),
_xlpm.val_suiv, _xlfn.XLOOKUP(TRUE, _xlpm.supp_zero_deux, '2. Mise en forme données entrée'!BY77:BY$93, _xlpm.val_prec),
_xlpm.val_prec + (_xlpm.x-_xlpm.annee_prec) * (_xlpm.val_suiv-_xlpm.val_prec)/(_xlpm.annee_suiv-_xlpm.annee_prec)
)), )</f>
        <v>0</v>
      </c>
      <c r="DG45" s="29" cm="1">
        <f t="array" ref="DG45">IFERROR(IF('2. Mise en forme données entrée'!CA77 &gt; 0, '2. Mise en forme données entrée'!CA77,
_xlfn.LET(
_xlpm.x, $C45,
_xlpm.supp_zero_un, '2. Mise en forme données entrée'!CA$53:CA77 &gt; 0,
_xlpm.supp_zero_deux, '2. Mise en forme données entrée'!CA77:CA$93 &gt; 0,
_xlpm.annee_prec, _xlfn.XLOOKUP(TRUE, _xlpm.supp_zero_un, $C$21:$C45,$C45,0,-1),
_xlpm.val_prec, _xlfn.XLOOKUP(TRUE, _xlpm.supp_zero_un, '2. Mise en forme données entrée'!CA$53:CA77, _xlfn.XLOOKUP(TRUE,_xlpm.supp_zero_deux,'2. Mise en forme données entrée'!CA77:CA$93),0,-1),
_xlpm.annee_suiv, _xlfn.XLOOKUP(TRUE, _xlpm.supp_zero_deux, '2. Mise en forme données entrée'!$C77:$C$93, $C45),
_xlpm.val_suiv, _xlfn.XLOOKUP(TRUE, _xlpm.supp_zero_deux, '2. Mise en forme données entrée'!CA77:CA$93, _xlpm.val_prec),
_xlpm.val_prec + (_xlpm.x-_xlpm.annee_prec) * (_xlpm.val_suiv-_xlpm.val_prec)/(_xlpm.annee_suiv-_xlpm.annee_prec)
)), )</f>
        <v>0</v>
      </c>
      <c r="DH45" s="29" cm="1">
        <f t="array" ref="DH45">IFERROR(IF('2. Mise en forme données entrée'!CB77 &gt; 0, '2. Mise en forme données entrée'!CB77,
_xlfn.LET(
_xlpm.x, $C45,
_xlpm.supp_zero_un, '2. Mise en forme données entrée'!CB$53:CB77 &gt; 0,
_xlpm.supp_zero_deux, '2. Mise en forme données entrée'!CB77:CB$93 &gt; 0,
_xlpm.annee_prec, _xlfn.XLOOKUP(TRUE, _xlpm.supp_zero_un, $C$21:$C45,$C45,0,-1),
_xlpm.val_prec, _xlfn.XLOOKUP(TRUE, _xlpm.supp_zero_un, '2. Mise en forme données entrée'!CB$53:CB77, _xlfn.XLOOKUP(TRUE,_xlpm.supp_zero_deux,'2. Mise en forme données entrée'!CB77:CB$93),0,-1),
_xlpm.annee_suiv, _xlfn.XLOOKUP(TRUE, _xlpm.supp_zero_deux, '2. Mise en forme données entrée'!$C77:$C$93, $C45),
_xlpm.val_suiv, _xlfn.XLOOKUP(TRUE, _xlpm.supp_zero_deux, '2. Mise en forme données entrée'!CB77:CB$93, _xlpm.val_prec),
_xlpm.val_prec + (_xlpm.x-_xlpm.annee_prec) * (_xlpm.val_suiv-_xlpm.val_prec)/(_xlpm.annee_suiv-_xlpm.annee_prec)
)), )</f>
        <v>0</v>
      </c>
      <c r="DI45" s="29" cm="1">
        <f t="array" ref="DI45">IFERROR(IF('2. Mise en forme données entrée'!CC77 &gt; 0, '2. Mise en forme données entrée'!CC77,
_xlfn.LET(
_xlpm.x, $C45,
_xlpm.supp_zero_un, '2. Mise en forme données entrée'!CC$53:CC77 &gt; 0,
_xlpm.supp_zero_deux, '2. Mise en forme données entrée'!CC77:CC$93 &gt; 0,
_xlpm.annee_prec, _xlfn.XLOOKUP(TRUE, _xlpm.supp_zero_un, $C$21:$C45,$C45,0,-1),
_xlpm.val_prec, _xlfn.XLOOKUP(TRUE, _xlpm.supp_zero_un, '2. Mise en forme données entrée'!CC$53:CC77, _xlfn.XLOOKUP(TRUE,_xlpm.supp_zero_deux,'2. Mise en forme données entrée'!CC77:CC$93),0,-1),
_xlpm.annee_suiv, _xlfn.XLOOKUP(TRUE, _xlpm.supp_zero_deux, '2. Mise en forme données entrée'!$C77:$C$93, $C45),
_xlpm.val_suiv, _xlfn.XLOOKUP(TRUE, _xlpm.supp_zero_deux, '2. Mise en forme données entrée'!CC77:CC$93, _xlpm.val_prec),
_xlpm.val_prec + (_xlpm.x-_xlpm.annee_prec) * (_xlpm.val_suiv-_xlpm.val_prec)/(_xlpm.annee_suiv-_xlpm.annee_prec)
)), )</f>
        <v>0</v>
      </c>
      <c r="DJ45" s="29" cm="1">
        <f t="array" ref="DJ45">IFERROR(IF('2. Mise en forme données entrée'!CD77 &gt; 0, '2. Mise en forme données entrée'!CD77,
_xlfn.LET(
_xlpm.x, $C45,
_xlpm.supp_zero_un, '2. Mise en forme données entrée'!CD$53:CD77 &gt; 0,
_xlpm.supp_zero_deux, '2. Mise en forme données entrée'!CD77:CD$93 &gt; 0,
_xlpm.annee_prec, _xlfn.XLOOKUP(TRUE, _xlpm.supp_zero_un, $C$21:$C45,$C45,0,-1),
_xlpm.val_prec, _xlfn.XLOOKUP(TRUE, _xlpm.supp_zero_un, '2. Mise en forme données entrée'!CD$53:CD77, _xlfn.XLOOKUP(TRUE,_xlpm.supp_zero_deux,'2. Mise en forme données entrée'!CD77:CD$93),0,-1),
_xlpm.annee_suiv, _xlfn.XLOOKUP(TRUE, _xlpm.supp_zero_deux, '2. Mise en forme données entrée'!$C77:$C$93, $C45),
_xlpm.val_suiv, _xlfn.XLOOKUP(TRUE, _xlpm.supp_zero_deux, '2. Mise en forme données entrée'!CD77:CD$93, _xlpm.val_prec),
_xlpm.val_prec + (_xlpm.x-_xlpm.annee_prec) * (_xlpm.val_suiv-_xlpm.val_prec)/(_xlpm.annee_suiv-_xlpm.annee_prec)
)), )</f>
        <v>0</v>
      </c>
      <c r="DL45" s="29" cm="1">
        <f t="array" ref="DL45">IFERROR(IF('2. Mise en forme données entrée'!CF77 &gt; 0, '2. Mise en forme données entrée'!CF77,
_xlfn.LET(
_xlpm.x, $C45,
_xlpm.supp_zero_un, '2. Mise en forme données entrée'!CF$53:CF77 &gt; 0,
_xlpm.supp_zero_deux, '2. Mise en forme données entrée'!CF77:CF$93 &gt; 0,
_xlpm.annee_prec, _xlfn.XLOOKUP(TRUE, _xlpm.supp_zero_un, $C$21:$C45,$C45,0,-1),
_xlpm.val_prec, _xlfn.XLOOKUP(TRUE, _xlpm.supp_zero_un, '2. Mise en forme données entrée'!CF$53:CF77, _xlfn.XLOOKUP(TRUE,_xlpm.supp_zero_deux,'2. Mise en forme données entrée'!CF77:CF$93),0,-1),
_xlpm.annee_suiv, _xlfn.XLOOKUP(TRUE, _xlpm.supp_zero_deux, '2. Mise en forme données entrée'!$C77:$C$93, $C45),
_xlpm.val_suiv, _xlfn.XLOOKUP(TRUE, _xlpm.supp_zero_deux, '2. Mise en forme données entrée'!CF77:CF$93, _xlpm.val_prec),
_xlpm.val_prec + (_xlpm.x-_xlpm.annee_prec) * (_xlpm.val_suiv-_xlpm.val_prec)/(_xlpm.annee_suiv-_xlpm.annee_prec)
)), )</f>
        <v>0</v>
      </c>
      <c r="DM45" s="29" cm="1">
        <f t="array" ref="DM45">IFERROR(IF('2. Mise en forme données entrée'!CG77 &gt; 0, '2. Mise en forme données entrée'!CG77,
_xlfn.LET(
_xlpm.x, $C45,
_xlpm.supp_zero_un, '2. Mise en forme données entrée'!CG$53:CG77 &gt; 0,
_xlpm.supp_zero_deux, '2. Mise en forme données entrée'!CG77:CG$93 &gt; 0,
_xlpm.annee_prec, _xlfn.XLOOKUP(TRUE, _xlpm.supp_zero_un, $C$21:$C45,$C45,0,-1),
_xlpm.val_prec, _xlfn.XLOOKUP(TRUE, _xlpm.supp_zero_un, '2. Mise en forme données entrée'!CG$53:CG77, _xlfn.XLOOKUP(TRUE,_xlpm.supp_zero_deux,'2. Mise en forme données entrée'!CG77:CG$93),0,-1),
_xlpm.annee_suiv, _xlfn.XLOOKUP(TRUE, _xlpm.supp_zero_deux, '2. Mise en forme données entrée'!$C77:$C$93, $C45),
_xlpm.val_suiv, _xlfn.XLOOKUP(TRUE, _xlpm.supp_zero_deux, '2. Mise en forme données entrée'!CG77:CG$93, _xlpm.val_prec),
_xlpm.val_prec + (_xlpm.x-_xlpm.annee_prec) * (_xlpm.val_suiv-_xlpm.val_prec)/(_xlpm.annee_suiv-_xlpm.annee_prec)
)), )</f>
        <v>0</v>
      </c>
      <c r="DN45" s="29" cm="1">
        <f t="array" ref="DN45">IFERROR(IF('2. Mise en forme données entrée'!CH77 &gt; 0, '2. Mise en forme données entrée'!CH77,
_xlfn.LET(
_xlpm.x, $C45,
_xlpm.supp_zero_un, '2. Mise en forme données entrée'!CH$53:CH77 &gt; 0,
_xlpm.supp_zero_deux, '2. Mise en forme données entrée'!CH77:CH$93 &gt; 0,
_xlpm.annee_prec, _xlfn.XLOOKUP(TRUE, _xlpm.supp_zero_un, $C$21:$C45,$C45,0,-1),
_xlpm.val_prec, _xlfn.XLOOKUP(TRUE, _xlpm.supp_zero_un, '2. Mise en forme données entrée'!CH$53:CH77, _xlfn.XLOOKUP(TRUE,_xlpm.supp_zero_deux,'2. Mise en forme données entrée'!CH77:CH$93),0,-1),
_xlpm.annee_suiv, _xlfn.XLOOKUP(TRUE, _xlpm.supp_zero_deux, '2. Mise en forme données entrée'!$C77:$C$93, $C45),
_xlpm.val_suiv, _xlfn.XLOOKUP(TRUE, _xlpm.supp_zero_deux, '2. Mise en forme données entrée'!CH77:CH$93, _xlpm.val_prec),
_xlpm.val_prec + (_xlpm.x-_xlpm.annee_prec) * (_xlpm.val_suiv-_xlpm.val_prec)/(_xlpm.annee_suiv-_xlpm.annee_prec)
)), )</f>
        <v>0</v>
      </c>
      <c r="DO45" s="29" cm="1">
        <f t="array" ref="DO45">IFERROR(IF('2. Mise en forme données entrée'!CI77 &gt; 0, '2. Mise en forme données entrée'!CI77,
_xlfn.LET(
_xlpm.x, $C45,
_xlpm.supp_zero_un, '2. Mise en forme données entrée'!CI$53:CI77 &gt; 0,
_xlpm.supp_zero_deux, '2. Mise en forme données entrée'!CI77:CI$93 &gt; 0,
_xlpm.annee_prec, _xlfn.XLOOKUP(TRUE, _xlpm.supp_zero_un, $C$21:$C45,$C45,0,-1),
_xlpm.val_prec, _xlfn.XLOOKUP(TRUE, _xlpm.supp_zero_un, '2. Mise en forme données entrée'!CI$53:CI77, _xlfn.XLOOKUP(TRUE,_xlpm.supp_zero_deux,'2. Mise en forme données entrée'!CI77:CI$93),0,-1),
_xlpm.annee_suiv, _xlfn.XLOOKUP(TRUE, _xlpm.supp_zero_deux, '2. Mise en forme données entrée'!$C77:$C$93, $C45),
_xlpm.val_suiv, _xlfn.XLOOKUP(TRUE, _xlpm.supp_zero_deux, '2. Mise en forme données entrée'!CI77:CI$93, _xlpm.val_prec),
_xlpm.val_prec + (_xlpm.x-_xlpm.annee_prec) * (_xlpm.val_suiv-_xlpm.val_prec)/(_xlpm.annee_suiv-_xlpm.annee_prec)
)), )</f>
        <v>0</v>
      </c>
      <c r="DQ45" s="29" cm="1">
        <f t="array" ref="DQ45">IFERROR(IF('2. Mise en forme données entrée'!CK77 &gt; 0, '2. Mise en forme données entrée'!CK77,
_xlfn.LET(
_xlpm.x, $C45,
_xlpm.supp_zero_un, '2. Mise en forme données entrée'!CK$53:CK77 &gt; 0,
_xlpm.supp_zero_deux, '2. Mise en forme données entrée'!CK77:CK$93 &gt; 0,
_xlpm.annee_prec, _xlfn.XLOOKUP(TRUE, _xlpm.supp_zero_un, $C$21:$C45,$C45,0,-1),
_xlpm.val_prec, _xlfn.XLOOKUP(TRUE, _xlpm.supp_zero_un, '2. Mise en forme données entrée'!CK$53:CK77, _xlfn.XLOOKUP(TRUE,_xlpm.supp_zero_deux,'2. Mise en forme données entrée'!CK77:CK$93),0,-1),
_xlpm.annee_suiv, _xlfn.XLOOKUP(TRUE, _xlpm.supp_zero_deux, '2. Mise en forme données entrée'!$C77:$C$93, $C45),
_xlpm.val_suiv, _xlfn.XLOOKUP(TRUE, _xlpm.supp_zero_deux, '2. Mise en forme données entrée'!CK77:CK$93, _xlpm.val_prec),
_xlpm.val_prec + (_xlpm.x-_xlpm.annee_prec) * (_xlpm.val_suiv-_xlpm.val_prec)/(_xlpm.annee_suiv-_xlpm.annee_prec)
)), )</f>
        <v>0</v>
      </c>
      <c r="DR45" s="29" cm="1">
        <f t="array" ref="DR45">IFERROR(IF('2. Mise en forme données entrée'!CL77 &gt; 0, '2. Mise en forme données entrée'!CL77,
_xlfn.LET(
_xlpm.x, $C45,
_xlpm.supp_zero_un, '2. Mise en forme données entrée'!CL$53:CL77 &gt; 0,
_xlpm.supp_zero_deux, '2. Mise en forme données entrée'!CL77:CL$93 &gt; 0,
_xlpm.annee_prec, _xlfn.XLOOKUP(TRUE, _xlpm.supp_zero_un, $C$21:$C45,$C45,0,-1),
_xlpm.val_prec, _xlfn.XLOOKUP(TRUE, _xlpm.supp_zero_un, '2. Mise en forme données entrée'!CL$53:CL77, _xlfn.XLOOKUP(TRUE,_xlpm.supp_zero_deux,'2. Mise en forme données entrée'!CL77:CL$93),0,-1),
_xlpm.annee_suiv, _xlfn.XLOOKUP(TRUE, _xlpm.supp_zero_deux, '2. Mise en forme données entrée'!$C77:$C$93, $C45),
_xlpm.val_suiv, _xlfn.XLOOKUP(TRUE, _xlpm.supp_zero_deux, '2. Mise en forme données entrée'!CL77:CL$93, _xlpm.val_prec),
_xlpm.val_prec + (_xlpm.x-_xlpm.annee_prec) * (_xlpm.val_suiv-_xlpm.val_prec)/(_xlpm.annee_suiv-_xlpm.annee_prec)
)), )</f>
        <v>0</v>
      </c>
      <c r="DS45" s="29" cm="1">
        <f t="array" ref="DS45">IFERROR(IF('2. Mise en forme données entrée'!CM77 &gt; 0, '2. Mise en forme données entrée'!CM77,
_xlfn.LET(
_xlpm.x, $C45,
_xlpm.supp_zero_un, '2. Mise en forme données entrée'!CM$53:CM77 &gt; 0,
_xlpm.supp_zero_deux, '2. Mise en forme données entrée'!CM77:CM$93 &gt; 0,
_xlpm.annee_prec, _xlfn.XLOOKUP(TRUE, _xlpm.supp_zero_un, $C$21:$C45,$C45,0,-1),
_xlpm.val_prec, _xlfn.XLOOKUP(TRUE, _xlpm.supp_zero_un, '2. Mise en forme données entrée'!CM$53:CM77, _xlfn.XLOOKUP(TRUE,_xlpm.supp_zero_deux,'2. Mise en forme données entrée'!CM77:CM$93),0,-1),
_xlpm.annee_suiv, _xlfn.XLOOKUP(TRUE, _xlpm.supp_zero_deux, '2. Mise en forme données entrée'!$C77:$C$93, $C45),
_xlpm.val_suiv, _xlfn.XLOOKUP(TRUE, _xlpm.supp_zero_deux, '2. Mise en forme données entrée'!CM77:CM$93, _xlpm.val_prec),
_xlpm.val_prec + (_xlpm.x-_xlpm.annee_prec) * (_xlpm.val_suiv-_xlpm.val_prec)/(_xlpm.annee_suiv-_xlpm.annee_prec)
)), )</f>
        <v>0</v>
      </c>
      <c r="DT45" s="29" cm="1">
        <f t="array" ref="DT45">IFERROR(IF('2. Mise en forme données entrée'!CN77 &gt; 0, '2. Mise en forme données entrée'!CN77,
_xlfn.LET(
_xlpm.x, $C45,
_xlpm.supp_zero_un, '2. Mise en forme données entrée'!CN$53:CN77 &gt; 0,
_xlpm.supp_zero_deux, '2. Mise en forme données entrée'!CN77:CN$93 &gt; 0,
_xlpm.annee_prec, _xlfn.XLOOKUP(TRUE, _xlpm.supp_zero_un, $C$21:$C45,$C45,0,-1),
_xlpm.val_prec, _xlfn.XLOOKUP(TRUE, _xlpm.supp_zero_un, '2. Mise en forme données entrée'!CN$53:CN77, _xlfn.XLOOKUP(TRUE,_xlpm.supp_zero_deux,'2. Mise en forme données entrée'!CN77:CN$93),0,-1),
_xlpm.annee_suiv, _xlfn.XLOOKUP(TRUE, _xlpm.supp_zero_deux, '2. Mise en forme données entrée'!$C77:$C$93, $C45),
_xlpm.val_suiv, _xlfn.XLOOKUP(TRUE, _xlpm.supp_zero_deux, '2. Mise en forme données entrée'!CN77:CN$93, _xlpm.val_prec),
_xlpm.val_prec + (_xlpm.x-_xlpm.annee_prec) * (_xlpm.val_suiv-_xlpm.val_prec)/(_xlpm.annee_suiv-_xlpm.annee_prec)
)), )</f>
        <v>0</v>
      </c>
      <c r="DV45" s="30" cm="1">
        <f t="array" ref="DV45">IFERROR(IF('2. Mise en forme données entrée'!CP77 &gt; 0, '2. Mise en forme données entrée'!CP77,
_xlfn.LET(
_xlpm.x, $C45,
_xlpm.supp_zero_un, '2. Mise en forme données entrée'!CP$53:CP77 &gt; 0,
_xlpm.supp_zero_deux, '2. Mise en forme données entrée'!CP77:CP$93 &gt; 0,
_xlpm.annee_prec, _xlfn.XLOOKUP(TRUE, _xlpm.supp_zero_un, $C$21:$C45,$C45,0,-1),
_xlpm.val_prec, _xlfn.XLOOKUP(TRUE, _xlpm.supp_zero_un, '2. Mise en forme données entrée'!CP$53:CP77, _xlfn.XLOOKUP(TRUE,_xlpm.supp_zero_deux,'2. Mise en forme données entrée'!CP77:CP$93),0,-1),
_xlpm.annee_suiv, _xlfn.XLOOKUP(TRUE, _xlpm.supp_zero_deux, '2. Mise en forme données entrée'!$C77:$C$93, $C45),
_xlpm.val_suiv, _xlfn.XLOOKUP(TRUE, _xlpm.supp_zero_deux, '2. Mise en forme données entrée'!CP77:CP$93, _xlpm.val_prec),
_xlpm.val_prec + (_xlpm.x-_xlpm.annee_prec) * (_xlpm.val_suiv-_xlpm.val_prec)/(_xlpm.annee_suiv-_xlpm.annee_prec)
)), )</f>
        <v>0</v>
      </c>
      <c r="DW45" s="30" cm="1">
        <f t="array" ref="DW45">IFERROR(IF('2. Mise en forme données entrée'!CQ77 &gt; 0, '2. Mise en forme données entrée'!CQ77,
_xlfn.LET(
_xlpm.x, $C45,
_xlpm.supp_zero_un, '2. Mise en forme données entrée'!CQ$53:CQ77 &gt; 0,
_xlpm.supp_zero_deux, '2. Mise en forme données entrée'!CQ77:CQ$93 &gt; 0,
_xlpm.annee_prec, _xlfn.XLOOKUP(TRUE, _xlpm.supp_zero_un, $C$21:$C45,$C45,0,-1),
_xlpm.val_prec, _xlfn.XLOOKUP(TRUE, _xlpm.supp_zero_un, '2. Mise en forme données entrée'!CQ$53:CQ77, _xlfn.XLOOKUP(TRUE,_xlpm.supp_zero_deux,'2. Mise en forme données entrée'!CQ77:CQ$93),0,-1),
_xlpm.annee_suiv, _xlfn.XLOOKUP(TRUE, _xlpm.supp_zero_deux, '2. Mise en forme données entrée'!$C77:$C$93, $C45),
_xlpm.val_suiv, _xlfn.XLOOKUP(TRUE, _xlpm.supp_zero_deux, '2. Mise en forme données entrée'!CQ77:CQ$93, _xlpm.val_prec),
_xlpm.val_prec + (_xlpm.x-_xlpm.annee_prec) * (_xlpm.val_suiv-_xlpm.val_prec)/(_xlpm.annee_suiv-_xlpm.annee_prec)
)), )</f>
        <v>0</v>
      </c>
      <c r="DX45" s="30" cm="1">
        <f t="array" ref="DX45">IFERROR(IF('2. Mise en forme données entrée'!CR77 &gt; 0, '2. Mise en forme données entrée'!CR77,
_xlfn.LET(
_xlpm.x, $C45,
_xlpm.supp_zero_un, '2. Mise en forme données entrée'!CR$53:CR77 &gt; 0,
_xlpm.supp_zero_deux, '2. Mise en forme données entrée'!CR77:CR$93 &gt; 0,
_xlpm.annee_prec, _xlfn.XLOOKUP(TRUE, _xlpm.supp_zero_un, $C$21:$C45,$C45,0,-1),
_xlpm.val_prec, _xlfn.XLOOKUP(TRUE, _xlpm.supp_zero_un, '2. Mise en forme données entrée'!CR$53:CR77, _xlfn.XLOOKUP(TRUE,_xlpm.supp_zero_deux,'2. Mise en forme données entrée'!CR77:CR$93),0,-1),
_xlpm.annee_suiv, _xlfn.XLOOKUP(TRUE, _xlpm.supp_zero_deux, '2. Mise en forme données entrée'!$C77:$C$93, $C45),
_xlpm.val_suiv, _xlfn.XLOOKUP(TRUE, _xlpm.supp_zero_deux, '2. Mise en forme données entrée'!CR77:CR$93, _xlpm.val_prec),
_xlpm.val_prec + (_xlpm.x-_xlpm.annee_prec) * (_xlpm.val_suiv-_xlpm.val_prec)/(_xlpm.annee_suiv-_xlpm.annee_prec)
)), )</f>
        <v>0</v>
      </c>
      <c r="DY45" s="30" cm="1">
        <f t="array" ref="DY45">IFERROR(IF('2. Mise en forme données entrée'!CS77 &gt; 0, '2. Mise en forme données entrée'!CS77,
_xlfn.LET(
_xlpm.x, $C45,
_xlpm.supp_zero_un, '2. Mise en forme données entrée'!CS$53:CS77 &gt; 0,
_xlpm.supp_zero_deux, '2. Mise en forme données entrée'!CS77:CS$93 &gt; 0,
_xlpm.annee_prec, _xlfn.XLOOKUP(TRUE, _xlpm.supp_zero_un, $C$21:$C45,$C45,0,-1),
_xlpm.val_prec, _xlfn.XLOOKUP(TRUE, _xlpm.supp_zero_un, '2. Mise en forme données entrée'!CS$53:CS77, _xlfn.XLOOKUP(TRUE,_xlpm.supp_zero_deux,'2. Mise en forme données entrée'!CS77:CS$93),0,-1),
_xlpm.annee_suiv, _xlfn.XLOOKUP(TRUE, _xlpm.supp_zero_deux, '2. Mise en forme données entrée'!$C77:$C$93, $C45),
_xlpm.val_suiv, _xlfn.XLOOKUP(TRUE, _xlpm.supp_zero_deux, '2. Mise en forme données entrée'!CS77:CS$93, _xlpm.val_prec),
_xlpm.val_prec + (_xlpm.x-_xlpm.annee_prec) * (_xlpm.val_suiv-_xlpm.val_prec)/(_xlpm.annee_suiv-_xlpm.annee_prec)
)), )</f>
        <v>0</v>
      </c>
    </row>
    <row r="46" spans="3:129" outlineLevel="1">
      <c r="C46" s="19">
        <v>2035</v>
      </c>
      <c r="D46" s="55"/>
      <c r="E46" s="18">
        <v>2896.23786141038</v>
      </c>
      <c r="F46" s="18">
        <v>28827.4749229847</v>
      </c>
      <c r="G46" s="18">
        <v>6761.9611332930899</v>
      </c>
      <c r="H46" s="18">
        <v>42671.386627649197</v>
      </c>
      <c r="J46" s="29">
        <v>0.192372070078662</v>
      </c>
      <c r="K46" s="29">
        <v>1.8815794662609899</v>
      </c>
      <c r="L46" s="29">
        <v>0.44394311442762902</v>
      </c>
      <c r="M46" s="29">
        <v>2.8149256840853498</v>
      </c>
      <c r="O46" s="29">
        <v>9.4912335978629692</v>
      </c>
      <c r="P46" s="29">
        <v>92.894302544596698</v>
      </c>
      <c r="Q46" s="29">
        <v>21.912791581501601</v>
      </c>
      <c r="R46" s="29">
        <v>138.918193310346</v>
      </c>
      <c r="T46" s="29">
        <v>0.260268635756713</v>
      </c>
      <c r="U46" s="29">
        <v>2.4479912681210898</v>
      </c>
      <c r="V46" s="29">
        <v>0.58533500052828602</v>
      </c>
      <c r="W46" s="29">
        <v>3.7514253785579799</v>
      </c>
      <c r="Y46" s="29">
        <v>2.7102642342561398</v>
      </c>
      <c r="Z46" s="29">
        <v>27.009761028601702</v>
      </c>
      <c r="AA46" s="29">
        <v>6.3329847726979898</v>
      </c>
      <c r="AB46" s="29">
        <v>39.950836240882197</v>
      </c>
      <c r="AD46" s="30">
        <v>11.6561471851089</v>
      </c>
      <c r="AE46" s="30">
        <v>115.980581746814</v>
      </c>
      <c r="AF46" s="30">
        <v>27.2081242581623</v>
      </c>
      <c r="AG46" s="30">
        <v>171.71234578920701</v>
      </c>
      <c r="AJ46" s="55"/>
      <c r="AK46" s="18" cm="1">
        <f t="array" ref="AK46">IFERROR(IF('2. Mise en forme données entrée'!E78 &gt; 0, '2. Mise en forme données entrée'!E78,
_xlfn.LET(
_xlpm.x, $C46,
_xlpm.supp_zero_un, '2. Mise en forme données entrée'!E$53:E78 &gt; 0,
_xlpm.supp_zero_deux, '2. Mise en forme données entrée'!E78:E$93 &gt; 0,
_xlpm.annee_prec, _xlfn.XLOOKUP(TRUE, _xlpm.supp_zero_un, $C$21:$C46,$C46,0,-1),
_xlpm.val_prec, _xlfn.XLOOKUP(TRUE, _xlpm.supp_zero_un, '2. Mise en forme données entrée'!E$53:E78, _xlfn.XLOOKUP(TRUE,_xlpm.supp_zero_deux,'2. Mise en forme données entrée'!E78:E$93),0,-1),
_xlpm.annee_suiv, _xlfn.XLOOKUP(TRUE, _xlpm.supp_zero_deux, '2. Mise en forme données entrée'!$C78:$C$93, $C46),
_xlpm.val_suiv, _xlfn.XLOOKUP(TRUE, _xlpm.supp_zero_deux, '2. Mise en forme données entrée'!E78:E$93, _xlpm.val_prec),
_xlpm.val_prec + (_xlpm.x-_xlpm.annee_prec) * (_xlpm.val_suiv-_xlpm.val_prec)/(_xlpm.annee_suiv-_xlpm.annee_prec)
)), )</f>
        <v>2896.23786141038</v>
      </c>
      <c r="AL46" s="18" cm="1">
        <f t="array" ref="AL46">IFERROR(IF('2. Mise en forme données entrée'!F78 &gt; 0, '2. Mise en forme données entrée'!F78,
_xlfn.LET(
_xlpm.x, $C46,
_xlpm.supp_zero_un, '2. Mise en forme données entrée'!F$53:F78 &gt; 0,
_xlpm.supp_zero_deux, '2. Mise en forme données entrée'!F78:F$93 &gt; 0,
_xlpm.annee_prec, _xlfn.XLOOKUP(TRUE, _xlpm.supp_zero_un, $C$21:$C46,$C46,0,-1),
_xlpm.val_prec, _xlfn.XLOOKUP(TRUE, _xlpm.supp_zero_un, '2. Mise en forme données entrée'!F$53:F78, _xlfn.XLOOKUP(TRUE,_xlpm.supp_zero_deux,'2. Mise en forme données entrée'!F78:F$93),0,-1),
_xlpm.annee_suiv, _xlfn.XLOOKUP(TRUE, _xlpm.supp_zero_deux, '2. Mise en forme données entrée'!$C78:$C$93, $C46),
_xlpm.val_suiv, _xlfn.XLOOKUP(TRUE, _xlpm.supp_zero_deux, '2. Mise en forme données entrée'!F78:F$93, _xlpm.val_prec),
_xlpm.val_prec + (_xlpm.x-_xlpm.annee_prec) * (_xlpm.val_suiv-_xlpm.val_prec)/(_xlpm.annee_suiv-_xlpm.annee_prec)
)), )</f>
        <v>28827.4749229847</v>
      </c>
      <c r="AM46" s="18" cm="1">
        <f t="array" ref="AM46">IFERROR(IF('2. Mise en forme données entrée'!G78 &gt; 0, '2. Mise en forme données entrée'!G78,
_xlfn.LET(
_xlpm.x, $C46,
_xlpm.supp_zero_un, '2. Mise en forme données entrée'!G$53:G78 &gt; 0,
_xlpm.supp_zero_deux, '2. Mise en forme données entrée'!G78:G$93 &gt; 0,
_xlpm.annee_prec, _xlfn.XLOOKUP(TRUE, _xlpm.supp_zero_un, $C$21:$C46,$C46,0,-1),
_xlpm.val_prec, _xlfn.XLOOKUP(TRUE, _xlpm.supp_zero_un, '2. Mise en forme données entrée'!G$53:G78, _xlfn.XLOOKUP(TRUE,_xlpm.supp_zero_deux,'2. Mise en forme données entrée'!G78:G$93),0,-1),
_xlpm.annee_suiv, _xlfn.XLOOKUP(TRUE, _xlpm.supp_zero_deux, '2. Mise en forme données entrée'!$C78:$C$93, $C46),
_xlpm.val_suiv, _xlfn.XLOOKUP(TRUE, _xlpm.supp_zero_deux, '2. Mise en forme données entrée'!G78:G$93, _xlpm.val_prec),
_xlpm.val_prec + (_xlpm.x-_xlpm.annee_prec) * (_xlpm.val_suiv-_xlpm.val_prec)/(_xlpm.annee_suiv-_xlpm.annee_prec)
)), )</f>
        <v>6761.9611332930899</v>
      </c>
      <c r="AN46" s="18" cm="1">
        <f t="array" ref="AN46">IFERROR(IF('2. Mise en forme données entrée'!H78 &gt; 0, '2. Mise en forme données entrée'!H78,
_xlfn.LET(
_xlpm.x, $C46,
_xlpm.supp_zero_un, '2. Mise en forme données entrée'!H$53:H78 &gt; 0,
_xlpm.supp_zero_deux, '2. Mise en forme données entrée'!H78:H$93 &gt; 0,
_xlpm.annee_prec, _xlfn.XLOOKUP(TRUE, _xlpm.supp_zero_un, $C$21:$C46,$C46,0,-1),
_xlpm.val_prec, _xlfn.XLOOKUP(TRUE, _xlpm.supp_zero_un, '2. Mise en forme données entrée'!H$53:H78, _xlfn.XLOOKUP(TRUE,_xlpm.supp_zero_deux,'2. Mise en forme données entrée'!H78:H$93),0,-1),
_xlpm.annee_suiv, _xlfn.XLOOKUP(TRUE, _xlpm.supp_zero_deux, '2. Mise en forme données entrée'!$C78:$C$93, $C46),
_xlpm.val_suiv, _xlfn.XLOOKUP(TRUE, _xlpm.supp_zero_deux, '2. Mise en forme données entrée'!H78:H$93, _xlpm.val_prec),
_xlpm.val_prec + (_xlpm.x-_xlpm.annee_prec) * (_xlpm.val_suiv-_xlpm.val_prec)/(_xlpm.annee_suiv-_xlpm.annee_prec)
)), )</f>
        <v>42671.386627649197</v>
      </c>
      <c r="AP46" s="29" cm="1">
        <f t="array" ref="AP46">IFERROR(IF('2. Mise en forme données entrée'!J78 &gt; 0, '2. Mise en forme données entrée'!J78,
_xlfn.LET(
_xlpm.x, $C46,
_xlpm.supp_zero_un, '2. Mise en forme données entrée'!J$53:J78 &gt; 0,
_xlpm.supp_zero_deux, '2. Mise en forme données entrée'!J78:J$93 &gt; 0,
_xlpm.annee_prec, _xlfn.XLOOKUP(TRUE, _xlpm.supp_zero_un, $C$21:$C46,$C46,0,-1),
_xlpm.val_prec, _xlfn.XLOOKUP(TRUE, _xlpm.supp_zero_un, '2. Mise en forme données entrée'!J$53:J78, _xlfn.XLOOKUP(TRUE,_xlpm.supp_zero_deux,'2. Mise en forme données entrée'!J78:J$93),0,-1),
_xlpm.annee_suiv, _xlfn.XLOOKUP(TRUE, _xlpm.supp_zero_deux, '2. Mise en forme données entrée'!$C78:$C$93, $C46),
_xlpm.val_suiv, _xlfn.XLOOKUP(TRUE, _xlpm.supp_zero_deux, '2. Mise en forme données entrée'!J78:J$93, _xlpm.val_prec),
_xlpm.val_prec + (_xlpm.x-_xlpm.annee_prec) * (_xlpm.val_suiv-_xlpm.val_prec)/(_xlpm.annee_suiv-_xlpm.annee_prec)
)), )</f>
        <v>0.192372070078662</v>
      </c>
      <c r="AQ46" s="29" cm="1">
        <f t="array" ref="AQ46">IFERROR(IF('2. Mise en forme données entrée'!K78 &gt; 0, '2. Mise en forme données entrée'!K78,
_xlfn.LET(
_xlpm.x, $C46,
_xlpm.supp_zero_un, '2. Mise en forme données entrée'!K$53:K78 &gt; 0,
_xlpm.supp_zero_deux, '2. Mise en forme données entrée'!K78:K$93 &gt; 0,
_xlpm.annee_prec, _xlfn.XLOOKUP(TRUE, _xlpm.supp_zero_un, $C$21:$C46,$C46,0,-1),
_xlpm.val_prec, _xlfn.XLOOKUP(TRUE, _xlpm.supp_zero_un, '2. Mise en forme données entrée'!K$53:K78, _xlfn.XLOOKUP(TRUE,_xlpm.supp_zero_deux,'2. Mise en forme données entrée'!K78:K$93),0,-1),
_xlpm.annee_suiv, _xlfn.XLOOKUP(TRUE, _xlpm.supp_zero_deux, '2. Mise en forme données entrée'!$C78:$C$93, $C46),
_xlpm.val_suiv, _xlfn.XLOOKUP(TRUE, _xlpm.supp_zero_deux, '2. Mise en forme données entrée'!K78:K$93, _xlpm.val_prec),
_xlpm.val_prec + (_xlpm.x-_xlpm.annee_prec) * (_xlpm.val_suiv-_xlpm.val_prec)/(_xlpm.annee_suiv-_xlpm.annee_prec)
)), )</f>
        <v>1.8815794662609899</v>
      </c>
      <c r="AR46" s="29" cm="1">
        <f t="array" ref="AR46">IFERROR(IF('2. Mise en forme données entrée'!L78 &gt; 0, '2. Mise en forme données entrée'!L78,
_xlfn.LET(
_xlpm.x, $C46,
_xlpm.supp_zero_un, '2. Mise en forme données entrée'!L$53:L78 &gt; 0,
_xlpm.supp_zero_deux, '2. Mise en forme données entrée'!L78:L$93 &gt; 0,
_xlpm.annee_prec, _xlfn.XLOOKUP(TRUE, _xlpm.supp_zero_un, $C$21:$C46,$C46,0,-1),
_xlpm.val_prec, _xlfn.XLOOKUP(TRUE, _xlpm.supp_zero_un, '2. Mise en forme données entrée'!L$53:L78, _xlfn.XLOOKUP(TRUE,_xlpm.supp_zero_deux,'2. Mise en forme données entrée'!L78:L$93),0,-1),
_xlpm.annee_suiv, _xlfn.XLOOKUP(TRUE, _xlpm.supp_zero_deux, '2. Mise en forme données entrée'!$C78:$C$93, $C46),
_xlpm.val_suiv, _xlfn.XLOOKUP(TRUE, _xlpm.supp_zero_deux, '2. Mise en forme données entrée'!L78:L$93, _xlpm.val_prec),
_xlpm.val_prec + (_xlpm.x-_xlpm.annee_prec) * (_xlpm.val_suiv-_xlpm.val_prec)/(_xlpm.annee_suiv-_xlpm.annee_prec)
)), )</f>
        <v>0.44394311442762902</v>
      </c>
      <c r="AS46" s="29" cm="1">
        <f t="array" ref="AS46">IFERROR(IF('2. Mise en forme données entrée'!M78 &gt; 0, '2. Mise en forme données entrée'!M78,
_xlfn.LET(
_xlpm.x, $C46,
_xlpm.supp_zero_un, '2. Mise en forme données entrée'!M$53:M78 &gt; 0,
_xlpm.supp_zero_deux, '2. Mise en forme données entrée'!M78:M$93 &gt; 0,
_xlpm.annee_prec, _xlfn.XLOOKUP(TRUE, _xlpm.supp_zero_un, $C$21:$C46,$C46,0,-1),
_xlpm.val_prec, _xlfn.XLOOKUP(TRUE, _xlpm.supp_zero_un, '2. Mise en forme données entrée'!M$53:M78, _xlfn.XLOOKUP(TRUE,_xlpm.supp_zero_deux,'2. Mise en forme données entrée'!M78:M$93),0,-1),
_xlpm.annee_suiv, _xlfn.XLOOKUP(TRUE, _xlpm.supp_zero_deux, '2. Mise en forme données entrée'!$C78:$C$93, $C46),
_xlpm.val_suiv, _xlfn.XLOOKUP(TRUE, _xlpm.supp_zero_deux, '2. Mise en forme données entrée'!M78:M$93, _xlpm.val_prec),
_xlpm.val_prec + (_xlpm.x-_xlpm.annee_prec) * (_xlpm.val_suiv-_xlpm.val_prec)/(_xlpm.annee_suiv-_xlpm.annee_prec)
)), )</f>
        <v>2.8149256840853498</v>
      </c>
      <c r="AU46" s="29" cm="1">
        <f t="array" ref="AU46">IFERROR(IF('2. Mise en forme données entrée'!O78 &gt; 0, '2. Mise en forme données entrée'!O78,
_xlfn.LET(
_xlpm.x, $C46,
_xlpm.supp_zero_un, '2. Mise en forme données entrée'!O$53:O78 &gt; 0,
_xlpm.supp_zero_deux, '2. Mise en forme données entrée'!O78:O$93 &gt; 0,
_xlpm.annee_prec, _xlfn.XLOOKUP(TRUE, _xlpm.supp_zero_un, $C$21:$C46,$C46,0,-1),
_xlpm.val_prec, _xlfn.XLOOKUP(TRUE, _xlpm.supp_zero_un, '2. Mise en forme données entrée'!O$53:O78, _xlfn.XLOOKUP(TRUE,_xlpm.supp_zero_deux,'2. Mise en forme données entrée'!O78:O$93),0,-1),
_xlpm.annee_suiv, _xlfn.XLOOKUP(TRUE, _xlpm.supp_zero_deux, '2. Mise en forme données entrée'!$C78:$C$93, $C46),
_xlpm.val_suiv, _xlfn.XLOOKUP(TRUE, _xlpm.supp_zero_deux, '2. Mise en forme données entrée'!O78:O$93, _xlpm.val_prec),
_xlpm.val_prec + (_xlpm.x-_xlpm.annee_prec) * (_xlpm.val_suiv-_xlpm.val_prec)/(_xlpm.annee_suiv-_xlpm.annee_prec)
)), )</f>
        <v>9.4912335978629692</v>
      </c>
      <c r="AV46" s="29" cm="1">
        <f t="array" ref="AV46">IFERROR(IF('2. Mise en forme données entrée'!P78 &gt; 0, '2. Mise en forme données entrée'!P78,
_xlfn.LET(
_xlpm.x, $C46,
_xlpm.supp_zero_un, '2. Mise en forme données entrée'!P$53:P78 &gt; 0,
_xlpm.supp_zero_deux, '2. Mise en forme données entrée'!P78:P$93 &gt; 0,
_xlpm.annee_prec, _xlfn.XLOOKUP(TRUE, _xlpm.supp_zero_un, $C$21:$C46,$C46,0,-1),
_xlpm.val_prec, _xlfn.XLOOKUP(TRUE, _xlpm.supp_zero_un, '2. Mise en forme données entrée'!P$53:P78, _xlfn.XLOOKUP(TRUE,_xlpm.supp_zero_deux,'2. Mise en forme données entrée'!P78:P$93),0,-1),
_xlpm.annee_suiv, _xlfn.XLOOKUP(TRUE, _xlpm.supp_zero_deux, '2. Mise en forme données entrée'!$C78:$C$93, $C46),
_xlpm.val_suiv, _xlfn.XLOOKUP(TRUE, _xlpm.supp_zero_deux, '2. Mise en forme données entrée'!P78:P$93, _xlpm.val_prec),
_xlpm.val_prec + (_xlpm.x-_xlpm.annee_prec) * (_xlpm.val_suiv-_xlpm.val_prec)/(_xlpm.annee_suiv-_xlpm.annee_prec)
)), )</f>
        <v>92.894302544596698</v>
      </c>
      <c r="AW46" s="29" cm="1">
        <f t="array" ref="AW46">IFERROR(IF('2. Mise en forme données entrée'!Q78 &gt; 0, '2. Mise en forme données entrée'!Q78,
_xlfn.LET(
_xlpm.x, $C46,
_xlpm.supp_zero_un, '2. Mise en forme données entrée'!Q$53:Q78 &gt; 0,
_xlpm.supp_zero_deux, '2. Mise en forme données entrée'!Q78:Q$93 &gt; 0,
_xlpm.annee_prec, _xlfn.XLOOKUP(TRUE, _xlpm.supp_zero_un, $C$21:$C46,$C46,0,-1),
_xlpm.val_prec, _xlfn.XLOOKUP(TRUE, _xlpm.supp_zero_un, '2. Mise en forme données entrée'!Q$53:Q78, _xlfn.XLOOKUP(TRUE,_xlpm.supp_zero_deux,'2. Mise en forme données entrée'!Q78:Q$93),0,-1),
_xlpm.annee_suiv, _xlfn.XLOOKUP(TRUE, _xlpm.supp_zero_deux, '2. Mise en forme données entrée'!$C78:$C$93, $C46),
_xlpm.val_suiv, _xlfn.XLOOKUP(TRUE, _xlpm.supp_zero_deux, '2. Mise en forme données entrée'!Q78:Q$93, _xlpm.val_prec),
_xlpm.val_prec + (_xlpm.x-_xlpm.annee_prec) * (_xlpm.val_suiv-_xlpm.val_prec)/(_xlpm.annee_suiv-_xlpm.annee_prec)
)), )</f>
        <v>21.912791581501601</v>
      </c>
      <c r="AX46" s="29" cm="1">
        <f t="array" ref="AX46">IFERROR(IF('2. Mise en forme données entrée'!R78 &gt; 0, '2. Mise en forme données entrée'!R78,
_xlfn.LET(
_xlpm.x, $C46,
_xlpm.supp_zero_un, '2. Mise en forme données entrée'!R$53:R78 &gt; 0,
_xlpm.supp_zero_deux, '2. Mise en forme données entrée'!R78:R$93 &gt; 0,
_xlpm.annee_prec, _xlfn.XLOOKUP(TRUE, _xlpm.supp_zero_un, $C$21:$C46,$C46,0,-1),
_xlpm.val_prec, _xlfn.XLOOKUP(TRUE, _xlpm.supp_zero_un, '2. Mise en forme données entrée'!R$53:R78, _xlfn.XLOOKUP(TRUE,_xlpm.supp_zero_deux,'2. Mise en forme données entrée'!R78:R$93),0,-1),
_xlpm.annee_suiv, _xlfn.XLOOKUP(TRUE, _xlpm.supp_zero_deux, '2. Mise en forme données entrée'!$C78:$C$93, $C46),
_xlpm.val_suiv, _xlfn.XLOOKUP(TRUE, _xlpm.supp_zero_deux, '2. Mise en forme données entrée'!R78:R$93, _xlpm.val_prec),
_xlpm.val_prec + (_xlpm.x-_xlpm.annee_prec) * (_xlpm.val_suiv-_xlpm.val_prec)/(_xlpm.annee_suiv-_xlpm.annee_prec)
)), )</f>
        <v>138.918193310346</v>
      </c>
      <c r="AZ46" s="29" cm="1">
        <f t="array" ref="AZ46">IFERROR(IF('2. Mise en forme données entrée'!T78 &gt; 0, '2. Mise en forme données entrée'!T78,
_xlfn.LET(
_xlpm.x, $C46,
_xlpm.supp_zero_un, '2. Mise en forme données entrée'!T$53:T78 &gt; 0,
_xlpm.supp_zero_deux, '2. Mise en forme données entrée'!T78:T$93 &gt; 0,
_xlpm.annee_prec, _xlfn.XLOOKUP(TRUE, _xlpm.supp_zero_un, $C$21:$C46,$C46,0,-1),
_xlpm.val_prec, _xlfn.XLOOKUP(TRUE, _xlpm.supp_zero_un, '2. Mise en forme données entrée'!T$53:T78, _xlfn.XLOOKUP(TRUE,_xlpm.supp_zero_deux,'2. Mise en forme données entrée'!T78:T$93),0,-1),
_xlpm.annee_suiv, _xlfn.XLOOKUP(TRUE, _xlpm.supp_zero_deux, '2. Mise en forme données entrée'!$C78:$C$93, $C46),
_xlpm.val_suiv, _xlfn.XLOOKUP(TRUE, _xlpm.supp_zero_deux, '2. Mise en forme données entrée'!T78:T$93, _xlpm.val_prec),
_xlpm.val_prec + (_xlpm.x-_xlpm.annee_prec) * (_xlpm.val_suiv-_xlpm.val_prec)/(_xlpm.annee_suiv-_xlpm.annee_prec)
)), )</f>
        <v>0.260268635756713</v>
      </c>
      <c r="BA46" s="29" cm="1">
        <f t="array" ref="BA46">IFERROR(IF('2. Mise en forme données entrée'!U78 &gt; 0, '2. Mise en forme données entrée'!U78,
_xlfn.LET(
_xlpm.x, $C46,
_xlpm.supp_zero_un, '2. Mise en forme données entrée'!U$53:U78 &gt; 0,
_xlpm.supp_zero_deux, '2. Mise en forme données entrée'!U78:U$93 &gt; 0,
_xlpm.annee_prec, _xlfn.XLOOKUP(TRUE, _xlpm.supp_zero_un, $C$21:$C46,$C46,0,-1),
_xlpm.val_prec, _xlfn.XLOOKUP(TRUE, _xlpm.supp_zero_un, '2. Mise en forme données entrée'!U$53:U78, _xlfn.XLOOKUP(TRUE,_xlpm.supp_zero_deux,'2. Mise en forme données entrée'!U78:U$93),0,-1),
_xlpm.annee_suiv, _xlfn.XLOOKUP(TRUE, _xlpm.supp_zero_deux, '2. Mise en forme données entrée'!$C78:$C$93, $C46),
_xlpm.val_suiv, _xlfn.XLOOKUP(TRUE, _xlpm.supp_zero_deux, '2. Mise en forme données entrée'!U78:U$93, _xlpm.val_prec),
_xlpm.val_prec + (_xlpm.x-_xlpm.annee_prec) * (_xlpm.val_suiv-_xlpm.val_prec)/(_xlpm.annee_suiv-_xlpm.annee_prec)
)), )</f>
        <v>2.4479912681210898</v>
      </c>
      <c r="BB46" s="29" cm="1">
        <f t="array" ref="BB46">IFERROR(IF('2. Mise en forme données entrée'!V78 &gt; 0, '2. Mise en forme données entrée'!V78,
_xlfn.LET(
_xlpm.x, $C46,
_xlpm.supp_zero_un, '2. Mise en forme données entrée'!V$53:V78 &gt; 0,
_xlpm.supp_zero_deux, '2. Mise en forme données entrée'!V78:V$93 &gt; 0,
_xlpm.annee_prec, _xlfn.XLOOKUP(TRUE, _xlpm.supp_zero_un, $C$21:$C46,$C46,0,-1),
_xlpm.val_prec, _xlfn.XLOOKUP(TRUE, _xlpm.supp_zero_un, '2. Mise en forme données entrée'!V$53:V78, _xlfn.XLOOKUP(TRUE,_xlpm.supp_zero_deux,'2. Mise en forme données entrée'!V78:V$93),0,-1),
_xlpm.annee_suiv, _xlfn.XLOOKUP(TRUE, _xlpm.supp_zero_deux, '2. Mise en forme données entrée'!$C78:$C$93, $C46),
_xlpm.val_suiv, _xlfn.XLOOKUP(TRUE, _xlpm.supp_zero_deux, '2. Mise en forme données entrée'!V78:V$93, _xlpm.val_prec),
_xlpm.val_prec + (_xlpm.x-_xlpm.annee_prec) * (_xlpm.val_suiv-_xlpm.val_prec)/(_xlpm.annee_suiv-_xlpm.annee_prec)
)), )</f>
        <v>0.58533500052828602</v>
      </c>
      <c r="BC46" s="29" cm="1">
        <f t="array" ref="BC46">IFERROR(IF('2. Mise en forme données entrée'!W78 &gt; 0, '2. Mise en forme données entrée'!W78,
_xlfn.LET(
_xlpm.x, $C46,
_xlpm.supp_zero_un, '2. Mise en forme données entrée'!W$53:W78 &gt; 0,
_xlpm.supp_zero_deux, '2. Mise en forme données entrée'!W78:W$93 &gt; 0,
_xlpm.annee_prec, _xlfn.XLOOKUP(TRUE, _xlpm.supp_zero_un, $C$21:$C46,$C46,0,-1),
_xlpm.val_prec, _xlfn.XLOOKUP(TRUE, _xlpm.supp_zero_un, '2. Mise en forme données entrée'!W$53:W78, _xlfn.XLOOKUP(TRUE,_xlpm.supp_zero_deux,'2. Mise en forme données entrée'!W78:W$93),0,-1),
_xlpm.annee_suiv, _xlfn.XLOOKUP(TRUE, _xlpm.supp_zero_deux, '2. Mise en forme données entrée'!$C78:$C$93, $C46),
_xlpm.val_suiv, _xlfn.XLOOKUP(TRUE, _xlpm.supp_zero_deux, '2. Mise en forme données entrée'!W78:W$93, _xlpm.val_prec),
_xlpm.val_prec + (_xlpm.x-_xlpm.annee_prec) * (_xlpm.val_suiv-_xlpm.val_prec)/(_xlpm.annee_suiv-_xlpm.annee_prec)
)), )</f>
        <v>3.7514253785579799</v>
      </c>
      <c r="BE46" s="29" cm="1">
        <f t="array" ref="BE46">IFERROR(IF('2. Mise en forme données entrée'!Y78 &gt; 0, '2. Mise en forme données entrée'!Y78,
_xlfn.LET(
_xlpm.x, $C46,
_xlpm.supp_zero_un, '2. Mise en forme données entrée'!Y$53:Y78 &gt; 0,
_xlpm.supp_zero_deux, '2. Mise en forme données entrée'!Y78:Y$93 &gt; 0,
_xlpm.annee_prec, _xlfn.XLOOKUP(TRUE, _xlpm.supp_zero_un, $C$21:$C46,$C46,0,-1),
_xlpm.val_prec, _xlfn.XLOOKUP(TRUE, _xlpm.supp_zero_un, '2. Mise en forme données entrée'!Y$53:Y78, _xlfn.XLOOKUP(TRUE,_xlpm.supp_zero_deux,'2. Mise en forme données entrée'!Y78:Y$93),0,-1),
_xlpm.annee_suiv, _xlfn.XLOOKUP(TRUE, _xlpm.supp_zero_deux, '2. Mise en forme données entrée'!$C78:$C$93, $C46),
_xlpm.val_suiv, _xlfn.XLOOKUP(TRUE, _xlpm.supp_zero_deux, '2. Mise en forme données entrée'!Y78:Y$93, _xlpm.val_prec),
_xlpm.val_prec + (_xlpm.x-_xlpm.annee_prec) * (_xlpm.val_suiv-_xlpm.val_prec)/(_xlpm.annee_suiv-_xlpm.annee_prec)
)), )</f>
        <v>2.7102642342561398</v>
      </c>
      <c r="BF46" s="29" cm="1">
        <f t="array" ref="BF46">IFERROR(IF('2. Mise en forme données entrée'!Z78 &gt; 0, '2. Mise en forme données entrée'!Z78,
_xlfn.LET(
_xlpm.x, $C46,
_xlpm.supp_zero_un, '2. Mise en forme données entrée'!Z$53:Z78 &gt; 0,
_xlpm.supp_zero_deux, '2. Mise en forme données entrée'!Z78:Z$93 &gt; 0,
_xlpm.annee_prec, _xlfn.XLOOKUP(TRUE, _xlpm.supp_zero_un, $C$21:$C46,$C46,0,-1),
_xlpm.val_prec, _xlfn.XLOOKUP(TRUE, _xlpm.supp_zero_un, '2. Mise en forme données entrée'!Z$53:Z78, _xlfn.XLOOKUP(TRUE,_xlpm.supp_zero_deux,'2. Mise en forme données entrée'!Z78:Z$93),0,-1),
_xlpm.annee_suiv, _xlfn.XLOOKUP(TRUE, _xlpm.supp_zero_deux, '2. Mise en forme données entrée'!$C78:$C$93, $C46),
_xlpm.val_suiv, _xlfn.XLOOKUP(TRUE, _xlpm.supp_zero_deux, '2. Mise en forme données entrée'!Z78:Z$93, _xlpm.val_prec),
_xlpm.val_prec + (_xlpm.x-_xlpm.annee_prec) * (_xlpm.val_suiv-_xlpm.val_prec)/(_xlpm.annee_suiv-_xlpm.annee_prec)
)), )</f>
        <v>27.009761028601702</v>
      </c>
      <c r="BG46" s="29" cm="1">
        <f t="array" ref="BG46">IFERROR(IF('2. Mise en forme données entrée'!AA78 &gt; 0, '2. Mise en forme données entrée'!AA78,
_xlfn.LET(
_xlpm.x, $C46,
_xlpm.supp_zero_un, '2. Mise en forme données entrée'!AA$53:AA78 &gt; 0,
_xlpm.supp_zero_deux, '2. Mise en forme données entrée'!AA78:AA$93 &gt; 0,
_xlpm.annee_prec, _xlfn.XLOOKUP(TRUE, _xlpm.supp_zero_un, $C$21:$C46,$C46,0,-1),
_xlpm.val_prec, _xlfn.XLOOKUP(TRUE, _xlpm.supp_zero_un, '2. Mise en forme données entrée'!AA$53:AA78, _xlfn.XLOOKUP(TRUE,_xlpm.supp_zero_deux,'2. Mise en forme données entrée'!AA78:AA$93),0,-1),
_xlpm.annee_suiv, _xlfn.XLOOKUP(TRUE, _xlpm.supp_zero_deux, '2. Mise en forme données entrée'!$C78:$C$93, $C46),
_xlpm.val_suiv, _xlfn.XLOOKUP(TRUE, _xlpm.supp_zero_deux, '2. Mise en forme données entrée'!AA78:AA$93, _xlpm.val_prec),
_xlpm.val_prec + (_xlpm.x-_xlpm.annee_prec) * (_xlpm.val_suiv-_xlpm.val_prec)/(_xlpm.annee_suiv-_xlpm.annee_prec)
)), )</f>
        <v>6.3329847726979898</v>
      </c>
      <c r="BH46" s="29" cm="1">
        <f t="array" ref="BH46">IFERROR(IF('2. Mise en forme données entrée'!AB78 &gt; 0, '2. Mise en forme données entrée'!AB78,
_xlfn.LET(
_xlpm.x, $C46,
_xlpm.supp_zero_un, '2. Mise en forme données entrée'!AB$53:AB78 &gt; 0,
_xlpm.supp_zero_deux, '2. Mise en forme données entrée'!AB78:AB$93 &gt; 0,
_xlpm.annee_prec, _xlfn.XLOOKUP(TRUE, _xlpm.supp_zero_un, $C$21:$C46,$C46,0,-1),
_xlpm.val_prec, _xlfn.XLOOKUP(TRUE, _xlpm.supp_zero_un, '2. Mise en forme données entrée'!AB$53:AB78, _xlfn.XLOOKUP(TRUE,_xlpm.supp_zero_deux,'2. Mise en forme données entrée'!AB78:AB$93),0,-1),
_xlpm.annee_suiv, _xlfn.XLOOKUP(TRUE, _xlpm.supp_zero_deux, '2. Mise en forme données entrée'!$C78:$C$93, $C46),
_xlpm.val_suiv, _xlfn.XLOOKUP(TRUE, _xlpm.supp_zero_deux, '2. Mise en forme données entrée'!AB78:AB$93, _xlpm.val_prec),
_xlpm.val_prec + (_xlpm.x-_xlpm.annee_prec) * (_xlpm.val_suiv-_xlpm.val_prec)/(_xlpm.annee_suiv-_xlpm.annee_prec)
)), )</f>
        <v>39.950836240882197</v>
      </c>
      <c r="BJ46" s="30" cm="1">
        <f t="array" ref="BJ46">IFERROR(IF('2. Mise en forme données entrée'!AD78 &gt; 0, '2. Mise en forme données entrée'!AD78,
_xlfn.LET(
_xlpm.x, $C46,
_xlpm.supp_zero_un, '2. Mise en forme données entrée'!AD$53:AD78 &gt; 0,
_xlpm.supp_zero_deux, '2. Mise en forme données entrée'!AD78:AD$93 &gt; 0,
_xlpm.annee_prec, _xlfn.XLOOKUP(TRUE, _xlpm.supp_zero_un, $C$21:$C46,$C46,0,-1),
_xlpm.val_prec, _xlfn.XLOOKUP(TRUE, _xlpm.supp_zero_un, '2. Mise en forme données entrée'!AD$53:AD78, _xlfn.XLOOKUP(TRUE,_xlpm.supp_zero_deux,'2. Mise en forme données entrée'!AD78:AD$93),0,-1),
_xlpm.annee_suiv, _xlfn.XLOOKUP(TRUE, _xlpm.supp_zero_deux, '2. Mise en forme données entrée'!$C78:$C$93, $C46),
_xlpm.val_suiv, _xlfn.XLOOKUP(TRUE, _xlpm.supp_zero_deux, '2. Mise en forme données entrée'!AD78:AD$93, _xlpm.val_prec),
_xlpm.val_prec + (_xlpm.x-_xlpm.annee_prec) * (_xlpm.val_suiv-_xlpm.val_prec)/(_xlpm.annee_suiv-_xlpm.annee_prec)
)), )</f>
        <v>11.6561471851089</v>
      </c>
      <c r="BK46" s="30" cm="1">
        <f t="array" ref="BK46">IFERROR(IF('2. Mise en forme données entrée'!AE78 &gt; 0, '2. Mise en forme données entrée'!AE78,
_xlfn.LET(
_xlpm.x, $C46,
_xlpm.supp_zero_un, '2. Mise en forme données entrée'!AE$53:AE78 &gt; 0,
_xlpm.supp_zero_deux, '2. Mise en forme données entrée'!AE78:AE$93 &gt; 0,
_xlpm.annee_prec, _xlfn.XLOOKUP(TRUE, _xlpm.supp_zero_un, $C$21:$C46,$C46,0,-1),
_xlpm.val_prec, _xlfn.XLOOKUP(TRUE, _xlpm.supp_zero_un, '2. Mise en forme données entrée'!AE$53:AE78, _xlfn.XLOOKUP(TRUE,_xlpm.supp_zero_deux,'2. Mise en forme données entrée'!AE78:AE$93),0,-1),
_xlpm.annee_suiv, _xlfn.XLOOKUP(TRUE, _xlpm.supp_zero_deux, '2. Mise en forme données entrée'!$C78:$C$93, $C46),
_xlpm.val_suiv, _xlfn.XLOOKUP(TRUE, _xlpm.supp_zero_deux, '2. Mise en forme données entrée'!AE78:AE$93, _xlpm.val_prec),
_xlpm.val_prec + (_xlpm.x-_xlpm.annee_prec) * (_xlpm.val_suiv-_xlpm.val_prec)/(_xlpm.annee_suiv-_xlpm.annee_prec)
)), )</f>
        <v>115.980581746814</v>
      </c>
      <c r="BL46" s="30" cm="1">
        <f t="array" ref="BL46">IFERROR(IF('2. Mise en forme données entrée'!AF78 &gt; 0, '2. Mise en forme données entrée'!AF78,
_xlfn.LET(
_xlpm.x, $C46,
_xlpm.supp_zero_un, '2. Mise en forme données entrée'!AF$53:AF78 &gt; 0,
_xlpm.supp_zero_deux, '2. Mise en forme données entrée'!AF78:AF$93 &gt; 0,
_xlpm.annee_prec, _xlfn.XLOOKUP(TRUE, _xlpm.supp_zero_un, $C$21:$C46,$C46,0,-1),
_xlpm.val_prec, _xlfn.XLOOKUP(TRUE, _xlpm.supp_zero_un, '2. Mise en forme données entrée'!AF$53:AF78, _xlfn.XLOOKUP(TRUE,_xlpm.supp_zero_deux,'2. Mise en forme données entrée'!AF78:AF$93),0,-1),
_xlpm.annee_suiv, _xlfn.XLOOKUP(TRUE, _xlpm.supp_zero_deux, '2. Mise en forme données entrée'!$C78:$C$93, $C46),
_xlpm.val_suiv, _xlfn.XLOOKUP(TRUE, _xlpm.supp_zero_deux, '2. Mise en forme données entrée'!AF78:AF$93, _xlpm.val_prec),
_xlpm.val_prec + (_xlpm.x-_xlpm.annee_prec) * (_xlpm.val_suiv-_xlpm.val_prec)/(_xlpm.annee_suiv-_xlpm.annee_prec)
)), )</f>
        <v>27.2081242581623</v>
      </c>
      <c r="BM46" s="30" cm="1">
        <f t="array" ref="BM46">IFERROR(IF('2. Mise en forme données entrée'!AG78 &gt; 0, '2. Mise en forme données entrée'!AG78,
_xlfn.LET(
_xlpm.x, $C46,
_xlpm.supp_zero_un, '2. Mise en forme données entrée'!AG$53:AG78 &gt; 0,
_xlpm.supp_zero_deux, '2. Mise en forme données entrée'!AG78:AG$93 &gt; 0,
_xlpm.annee_prec, _xlfn.XLOOKUP(TRUE, _xlpm.supp_zero_un, $C$21:$C46,$C46,0,-1),
_xlpm.val_prec, _xlfn.XLOOKUP(TRUE, _xlpm.supp_zero_un, '2. Mise en forme données entrée'!AG$53:AG78, _xlfn.XLOOKUP(TRUE,_xlpm.supp_zero_deux,'2. Mise en forme données entrée'!AG78:AG$93),0,-1),
_xlpm.annee_suiv, _xlfn.XLOOKUP(TRUE, _xlpm.supp_zero_deux, '2. Mise en forme données entrée'!$C78:$C$93, $C46),
_xlpm.val_suiv, _xlfn.XLOOKUP(TRUE, _xlpm.supp_zero_deux, '2. Mise en forme données entrée'!AG78:AG$93, _xlpm.val_prec),
_xlpm.val_prec + (_xlpm.x-_xlpm.annee_prec) * (_xlpm.val_suiv-_xlpm.val_prec)/(_xlpm.annee_suiv-_xlpm.annee_prec)
)), )</f>
        <v>171.71234578920701</v>
      </c>
      <c r="BP46" s="55"/>
      <c r="BQ46" s="18" cm="1">
        <f t="array" ref="BQ46">IFERROR(IF('2. Mise en forme données entrée'!AK78 &gt; 0, '2. Mise en forme données entrée'!AK78,
_xlfn.LET(
_xlpm.x, $C46,
_xlpm.supp_zero_un, '2. Mise en forme données entrée'!AK$53:AK78 &gt; 0,
_xlpm.supp_zero_deux, '2. Mise en forme données entrée'!AK78:AK$93 &gt; 0,
_xlpm.annee_prec, _xlfn.XLOOKUP(TRUE, _xlpm.supp_zero_un, $C$21:$C46,$C46,0,-1),
_xlpm.val_prec, _xlfn.XLOOKUP(TRUE, _xlpm.supp_zero_un, '2. Mise en forme données entrée'!AK$53:AK78, _xlfn.XLOOKUP(TRUE,_xlpm.supp_zero_deux,'2. Mise en forme données entrée'!AK78:AK$93),0,-1),
_xlpm.annee_suiv, _xlfn.XLOOKUP(TRUE, _xlpm.supp_zero_deux, '2. Mise en forme données entrée'!$C78:$C$93, $C46),
_xlpm.val_suiv, _xlfn.XLOOKUP(TRUE, _xlpm.supp_zero_deux, '2. Mise en forme données entrée'!AK78:AK$93, _xlpm.val_prec),
_xlpm.val_prec + (_xlpm.x-_xlpm.annee_prec) * (_xlpm.val_suiv-_xlpm.val_prec)/(_xlpm.annee_suiv-_xlpm.annee_prec)
)), )</f>
        <v>0</v>
      </c>
      <c r="BR46" s="18" cm="1">
        <f t="array" ref="BR46">IFERROR(IF('2. Mise en forme données entrée'!AL78 &gt; 0, '2. Mise en forme données entrée'!AL78,
_xlfn.LET(
_xlpm.x, $C46,
_xlpm.supp_zero_un, '2. Mise en forme données entrée'!AL$53:AL78 &gt; 0,
_xlpm.supp_zero_deux, '2. Mise en forme données entrée'!AL78:AL$93 &gt; 0,
_xlpm.annee_prec, _xlfn.XLOOKUP(TRUE, _xlpm.supp_zero_un, $C$21:$C46,$C46,0,-1),
_xlpm.val_prec, _xlfn.XLOOKUP(TRUE, _xlpm.supp_zero_un, '2. Mise en forme données entrée'!AL$53:AL78, _xlfn.XLOOKUP(TRUE,_xlpm.supp_zero_deux,'2. Mise en forme données entrée'!AL78:AL$93),0,-1),
_xlpm.annee_suiv, _xlfn.XLOOKUP(TRUE, _xlpm.supp_zero_deux, '2. Mise en forme données entrée'!$C78:$C$93, $C46),
_xlpm.val_suiv, _xlfn.XLOOKUP(TRUE, _xlpm.supp_zero_deux, '2. Mise en forme données entrée'!AL78:AL$93, _xlpm.val_prec),
_xlpm.val_prec + (_xlpm.x-_xlpm.annee_prec) * (_xlpm.val_suiv-_xlpm.val_prec)/(_xlpm.annee_suiv-_xlpm.annee_prec)
)), )</f>
        <v>0</v>
      </c>
      <c r="BS46" s="18" cm="1">
        <f t="array" ref="BS46">IFERROR(IF('2. Mise en forme données entrée'!AM78 &gt; 0, '2. Mise en forme données entrée'!AM78,
_xlfn.LET(
_xlpm.x, $C46,
_xlpm.supp_zero_un, '2. Mise en forme données entrée'!AM$53:AM78 &gt; 0,
_xlpm.supp_zero_deux, '2. Mise en forme données entrée'!AM78:AM$93 &gt; 0,
_xlpm.annee_prec, _xlfn.XLOOKUP(TRUE, _xlpm.supp_zero_un, $C$21:$C46,$C46,0,-1),
_xlpm.val_prec, _xlfn.XLOOKUP(TRUE, _xlpm.supp_zero_un, '2. Mise en forme données entrée'!AM$53:AM78, _xlfn.XLOOKUP(TRUE,_xlpm.supp_zero_deux,'2. Mise en forme données entrée'!AM78:AM$93),0,-1),
_xlpm.annee_suiv, _xlfn.XLOOKUP(TRUE, _xlpm.supp_zero_deux, '2. Mise en forme données entrée'!$C78:$C$93, $C46),
_xlpm.val_suiv, _xlfn.XLOOKUP(TRUE, _xlpm.supp_zero_deux, '2. Mise en forme données entrée'!AM78:AM$93, _xlpm.val_prec),
_xlpm.val_prec + (_xlpm.x-_xlpm.annee_prec) * (_xlpm.val_suiv-_xlpm.val_prec)/(_xlpm.annee_suiv-_xlpm.annee_prec)
)), )</f>
        <v>0</v>
      </c>
      <c r="BT46" s="18" cm="1">
        <f t="array" ref="BT46">IFERROR(IF('2. Mise en forme données entrée'!AN78 &gt; 0, '2. Mise en forme données entrée'!AN78,
_xlfn.LET(
_xlpm.x, $C46,
_xlpm.supp_zero_un, '2. Mise en forme données entrée'!AN$53:AN78 &gt; 0,
_xlpm.supp_zero_deux, '2. Mise en forme données entrée'!AN78:AN$93 &gt; 0,
_xlpm.annee_prec, _xlfn.XLOOKUP(TRUE, _xlpm.supp_zero_un, $C$21:$C46,$C46,0,-1),
_xlpm.val_prec, _xlfn.XLOOKUP(TRUE, _xlpm.supp_zero_un, '2. Mise en forme données entrée'!AN$53:AN78, _xlfn.XLOOKUP(TRUE,_xlpm.supp_zero_deux,'2. Mise en forme données entrée'!AN78:AN$93),0,-1),
_xlpm.annee_suiv, _xlfn.XLOOKUP(TRUE, _xlpm.supp_zero_deux, '2. Mise en forme données entrée'!$C78:$C$93, $C46),
_xlpm.val_suiv, _xlfn.XLOOKUP(TRUE, _xlpm.supp_zero_deux, '2. Mise en forme données entrée'!AN78:AN$93, _xlpm.val_prec),
_xlpm.val_prec + (_xlpm.x-_xlpm.annee_prec) * (_xlpm.val_suiv-_xlpm.val_prec)/(_xlpm.annee_suiv-_xlpm.annee_prec)
)), )</f>
        <v>0</v>
      </c>
      <c r="BV46" s="29" cm="1">
        <f t="array" ref="BV46">IFERROR(IF('2. Mise en forme données entrée'!AP78 &gt; 0, '2. Mise en forme données entrée'!AP78,
_xlfn.LET(
_xlpm.x, $C46,
_xlpm.supp_zero_un, '2. Mise en forme données entrée'!AP$53:AP78 &gt; 0,
_xlpm.supp_zero_deux, '2. Mise en forme données entrée'!AP78:AP$93 &gt; 0,
_xlpm.annee_prec, _xlfn.XLOOKUP(TRUE, _xlpm.supp_zero_un, $C$21:$C46,$C46,0,-1),
_xlpm.val_prec, _xlfn.XLOOKUP(TRUE, _xlpm.supp_zero_un, '2. Mise en forme données entrée'!AP$53:AP78, _xlfn.XLOOKUP(TRUE,_xlpm.supp_zero_deux,'2. Mise en forme données entrée'!AP78:AP$93),0,-1),
_xlpm.annee_suiv, _xlfn.XLOOKUP(TRUE, _xlpm.supp_zero_deux, '2. Mise en forme données entrée'!$C78:$C$93, $C46),
_xlpm.val_suiv, _xlfn.XLOOKUP(TRUE, _xlpm.supp_zero_deux, '2. Mise en forme données entrée'!AP78:AP$93, _xlpm.val_prec),
_xlpm.val_prec + (_xlpm.x-_xlpm.annee_prec) * (_xlpm.val_suiv-_xlpm.val_prec)/(_xlpm.annee_suiv-_xlpm.annee_prec)
)), )</f>
        <v>0</v>
      </c>
      <c r="BW46" s="29" cm="1">
        <f t="array" ref="BW46">IFERROR(IF('2. Mise en forme données entrée'!AQ78 &gt; 0, '2. Mise en forme données entrée'!AQ78,
_xlfn.LET(
_xlpm.x, $C46,
_xlpm.supp_zero_un, '2. Mise en forme données entrée'!AQ$53:AQ78 &gt; 0,
_xlpm.supp_zero_deux, '2. Mise en forme données entrée'!AQ78:AQ$93 &gt; 0,
_xlpm.annee_prec, _xlfn.XLOOKUP(TRUE, _xlpm.supp_zero_un, $C$21:$C46,$C46,0,-1),
_xlpm.val_prec, _xlfn.XLOOKUP(TRUE, _xlpm.supp_zero_un, '2. Mise en forme données entrée'!AQ$53:AQ78, _xlfn.XLOOKUP(TRUE,_xlpm.supp_zero_deux,'2. Mise en forme données entrée'!AQ78:AQ$93),0,-1),
_xlpm.annee_suiv, _xlfn.XLOOKUP(TRUE, _xlpm.supp_zero_deux, '2. Mise en forme données entrée'!$C78:$C$93, $C46),
_xlpm.val_suiv, _xlfn.XLOOKUP(TRUE, _xlpm.supp_zero_deux, '2. Mise en forme données entrée'!AQ78:AQ$93, _xlpm.val_prec),
_xlpm.val_prec + (_xlpm.x-_xlpm.annee_prec) * (_xlpm.val_suiv-_xlpm.val_prec)/(_xlpm.annee_suiv-_xlpm.annee_prec)
)), )</f>
        <v>0</v>
      </c>
      <c r="BX46" s="29" cm="1">
        <f t="array" ref="BX46">IFERROR(IF('2. Mise en forme données entrée'!AR78 &gt; 0, '2. Mise en forme données entrée'!AR78,
_xlfn.LET(
_xlpm.x, $C46,
_xlpm.supp_zero_un, '2. Mise en forme données entrée'!AR$53:AR78 &gt; 0,
_xlpm.supp_zero_deux, '2. Mise en forme données entrée'!AR78:AR$93 &gt; 0,
_xlpm.annee_prec, _xlfn.XLOOKUP(TRUE, _xlpm.supp_zero_un, $C$21:$C46,$C46,0,-1),
_xlpm.val_prec, _xlfn.XLOOKUP(TRUE, _xlpm.supp_zero_un, '2. Mise en forme données entrée'!AR$53:AR78, _xlfn.XLOOKUP(TRUE,_xlpm.supp_zero_deux,'2. Mise en forme données entrée'!AR78:AR$93),0,-1),
_xlpm.annee_suiv, _xlfn.XLOOKUP(TRUE, _xlpm.supp_zero_deux, '2. Mise en forme données entrée'!$C78:$C$93, $C46),
_xlpm.val_suiv, _xlfn.XLOOKUP(TRUE, _xlpm.supp_zero_deux, '2. Mise en forme données entrée'!AR78:AR$93, _xlpm.val_prec),
_xlpm.val_prec + (_xlpm.x-_xlpm.annee_prec) * (_xlpm.val_suiv-_xlpm.val_prec)/(_xlpm.annee_suiv-_xlpm.annee_prec)
)), )</f>
        <v>0</v>
      </c>
      <c r="BY46" s="29" cm="1">
        <f t="array" ref="BY46">IFERROR(IF('2. Mise en forme données entrée'!AS78 &gt; 0, '2. Mise en forme données entrée'!AS78,
_xlfn.LET(
_xlpm.x, $C46,
_xlpm.supp_zero_un, '2. Mise en forme données entrée'!AS$53:AS78 &gt; 0,
_xlpm.supp_zero_deux, '2. Mise en forme données entrée'!AS78:AS$93 &gt; 0,
_xlpm.annee_prec, _xlfn.XLOOKUP(TRUE, _xlpm.supp_zero_un, $C$21:$C46,$C46,0,-1),
_xlpm.val_prec, _xlfn.XLOOKUP(TRUE, _xlpm.supp_zero_un, '2. Mise en forme données entrée'!AS$53:AS78, _xlfn.XLOOKUP(TRUE,_xlpm.supp_zero_deux,'2. Mise en forme données entrée'!AS78:AS$93),0,-1),
_xlpm.annee_suiv, _xlfn.XLOOKUP(TRUE, _xlpm.supp_zero_deux, '2. Mise en forme données entrée'!$C78:$C$93, $C46),
_xlpm.val_suiv, _xlfn.XLOOKUP(TRUE, _xlpm.supp_zero_deux, '2. Mise en forme données entrée'!AS78:AS$93, _xlpm.val_prec),
_xlpm.val_prec + (_xlpm.x-_xlpm.annee_prec) * (_xlpm.val_suiv-_xlpm.val_prec)/(_xlpm.annee_suiv-_xlpm.annee_prec)
)), )</f>
        <v>0</v>
      </c>
      <c r="CA46" s="29" cm="1">
        <f t="array" ref="CA46">IFERROR(IF('2. Mise en forme données entrée'!AU78 &gt; 0, '2. Mise en forme données entrée'!AU78,
_xlfn.LET(
_xlpm.x, $C46,
_xlpm.supp_zero_un, '2. Mise en forme données entrée'!AU$53:AU78 &gt; 0,
_xlpm.supp_zero_deux, '2. Mise en forme données entrée'!AU78:AU$93 &gt; 0,
_xlpm.annee_prec, _xlfn.XLOOKUP(TRUE, _xlpm.supp_zero_un, $C$21:$C46,$C46,0,-1),
_xlpm.val_prec, _xlfn.XLOOKUP(TRUE, _xlpm.supp_zero_un, '2. Mise en forme données entrée'!AU$53:AU78, _xlfn.XLOOKUP(TRUE,_xlpm.supp_zero_deux,'2. Mise en forme données entrée'!AU78:AU$93),0,-1),
_xlpm.annee_suiv, _xlfn.XLOOKUP(TRUE, _xlpm.supp_zero_deux, '2. Mise en forme données entrée'!$C78:$C$93, $C46),
_xlpm.val_suiv, _xlfn.XLOOKUP(TRUE, _xlpm.supp_zero_deux, '2. Mise en forme données entrée'!AU78:AU$93, _xlpm.val_prec),
_xlpm.val_prec + (_xlpm.x-_xlpm.annee_prec) * (_xlpm.val_suiv-_xlpm.val_prec)/(_xlpm.annee_suiv-_xlpm.annee_prec)
)), )</f>
        <v>0</v>
      </c>
      <c r="CB46" s="29" cm="1">
        <f t="array" ref="CB46">IFERROR(IF('2. Mise en forme données entrée'!AV78 &gt; 0, '2. Mise en forme données entrée'!AV78,
_xlfn.LET(
_xlpm.x, $C46,
_xlpm.supp_zero_un, '2. Mise en forme données entrée'!AV$53:AV78 &gt; 0,
_xlpm.supp_zero_deux, '2. Mise en forme données entrée'!AV78:AV$93 &gt; 0,
_xlpm.annee_prec, _xlfn.XLOOKUP(TRUE, _xlpm.supp_zero_un, $C$21:$C46,$C46,0,-1),
_xlpm.val_prec, _xlfn.XLOOKUP(TRUE, _xlpm.supp_zero_un, '2. Mise en forme données entrée'!AV$53:AV78, _xlfn.XLOOKUP(TRUE,_xlpm.supp_zero_deux,'2. Mise en forme données entrée'!AV78:AV$93),0,-1),
_xlpm.annee_suiv, _xlfn.XLOOKUP(TRUE, _xlpm.supp_zero_deux, '2. Mise en forme données entrée'!$C78:$C$93, $C46),
_xlpm.val_suiv, _xlfn.XLOOKUP(TRUE, _xlpm.supp_zero_deux, '2. Mise en forme données entrée'!AV78:AV$93, _xlpm.val_prec),
_xlpm.val_prec + (_xlpm.x-_xlpm.annee_prec) * (_xlpm.val_suiv-_xlpm.val_prec)/(_xlpm.annee_suiv-_xlpm.annee_prec)
)), )</f>
        <v>0</v>
      </c>
      <c r="CC46" s="29" cm="1">
        <f t="array" ref="CC46">IFERROR(IF('2. Mise en forme données entrée'!AW78 &gt; 0, '2. Mise en forme données entrée'!AW78,
_xlfn.LET(
_xlpm.x, $C46,
_xlpm.supp_zero_un, '2. Mise en forme données entrée'!AW$53:AW78 &gt; 0,
_xlpm.supp_zero_deux, '2. Mise en forme données entrée'!AW78:AW$93 &gt; 0,
_xlpm.annee_prec, _xlfn.XLOOKUP(TRUE, _xlpm.supp_zero_un, $C$21:$C46,$C46,0,-1),
_xlpm.val_prec, _xlfn.XLOOKUP(TRUE, _xlpm.supp_zero_un, '2. Mise en forme données entrée'!AW$53:AW78, _xlfn.XLOOKUP(TRUE,_xlpm.supp_zero_deux,'2. Mise en forme données entrée'!AW78:AW$93),0,-1),
_xlpm.annee_suiv, _xlfn.XLOOKUP(TRUE, _xlpm.supp_zero_deux, '2. Mise en forme données entrée'!$C78:$C$93, $C46),
_xlpm.val_suiv, _xlfn.XLOOKUP(TRUE, _xlpm.supp_zero_deux, '2. Mise en forme données entrée'!AW78:AW$93, _xlpm.val_prec),
_xlpm.val_prec + (_xlpm.x-_xlpm.annee_prec) * (_xlpm.val_suiv-_xlpm.val_prec)/(_xlpm.annee_suiv-_xlpm.annee_prec)
)), )</f>
        <v>0</v>
      </c>
      <c r="CD46" s="29" cm="1">
        <f t="array" ref="CD46">IFERROR(IF('2. Mise en forme données entrée'!AX78 &gt; 0, '2. Mise en forme données entrée'!AX78,
_xlfn.LET(
_xlpm.x, $C46,
_xlpm.supp_zero_un, '2. Mise en forme données entrée'!AX$53:AX78 &gt; 0,
_xlpm.supp_zero_deux, '2. Mise en forme données entrée'!AX78:AX$93 &gt; 0,
_xlpm.annee_prec, _xlfn.XLOOKUP(TRUE, _xlpm.supp_zero_un, $C$21:$C46,$C46,0,-1),
_xlpm.val_prec, _xlfn.XLOOKUP(TRUE, _xlpm.supp_zero_un, '2. Mise en forme données entrée'!AX$53:AX78, _xlfn.XLOOKUP(TRUE,_xlpm.supp_zero_deux,'2. Mise en forme données entrée'!AX78:AX$93),0,-1),
_xlpm.annee_suiv, _xlfn.XLOOKUP(TRUE, _xlpm.supp_zero_deux, '2. Mise en forme données entrée'!$C78:$C$93, $C46),
_xlpm.val_suiv, _xlfn.XLOOKUP(TRUE, _xlpm.supp_zero_deux, '2. Mise en forme données entrée'!AX78:AX$93, _xlpm.val_prec),
_xlpm.val_prec + (_xlpm.x-_xlpm.annee_prec) * (_xlpm.val_suiv-_xlpm.val_prec)/(_xlpm.annee_suiv-_xlpm.annee_prec)
)), )</f>
        <v>0</v>
      </c>
      <c r="CF46" s="29" cm="1">
        <f t="array" ref="CF46">IFERROR(IF('2. Mise en forme données entrée'!AZ78 &gt; 0, '2. Mise en forme données entrée'!AZ78,
_xlfn.LET(
_xlpm.x, $C46,
_xlpm.supp_zero_un, '2. Mise en forme données entrée'!AZ$53:AZ78 &gt; 0,
_xlpm.supp_zero_deux, '2. Mise en forme données entrée'!AZ78:AZ$93 &gt; 0,
_xlpm.annee_prec, _xlfn.XLOOKUP(TRUE, _xlpm.supp_zero_un, $C$21:$C46,$C46,0,-1),
_xlpm.val_prec, _xlfn.XLOOKUP(TRUE, _xlpm.supp_zero_un, '2. Mise en forme données entrée'!AZ$53:AZ78, _xlfn.XLOOKUP(TRUE,_xlpm.supp_zero_deux,'2. Mise en forme données entrée'!AZ78:AZ$93),0,-1),
_xlpm.annee_suiv, _xlfn.XLOOKUP(TRUE, _xlpm.supp_zero_deux, '2. Mise en forme données entrée'!$C78:$C$93, $C46),
_xlpm.val_suiv, _xlfn.XLOOKUP(TRUE, _xlpm.supp_zero_deux, '2. Mise en forme données entrée'!AZ78:AZ$93, _xlpm.val_prec),
_xlpm.val_prec + (_xlpm.x-_xlpm.annee_prec) * (_xlpm.val_suiv-_xlpm.val_prec)/(_xlpm.annee_suiv-_xlpm.annee_prec)
)), )</f>
        <v>0</v>
      </c>
      <c r="CG46" s="29" cm="1">
        <f t="array" ref="CG46">IFERROR(IF('2. Mise en forme données entrée'!BA78 &gt; 0, '2. Mise en forme données entrée'!BA78,
_xlfn.LET(
_xlpm.x, $C46,
_xlpm.supp_zero_un, '2. Mise en forme données entrée'!BA$53:BA78 &gt; 0,
_xlpm.supp_zero_deux, '2. Mise en forme données entrée'!BA78:BA$93 &gt; 0,
_xlpm.annee_prec, _xlfn.XLOOKUP(TRUE, _xlpm.supp_zero_un, $C$21:$C46,$C46,0,-1),
_xlpm.val_prec, _xlfn.XLOOKUP(TRUE, _xlpm.supp_zero_un, '2. Mise en forme données entrée'!BA$53:BA78, _xlfn.XLOOKUP(TRUE,_xlpm.supp_zero_deux,'2. Mise en forme données entrée'!BA78:BA$93),0,-1),
_xlpm.annee_suiv, _xlfn.XLOOKUP(TRUE, _xlpm.supp_zero_deux, '2. Mise en forme données entrée'!$C78:$C$93, $C46),
_xlpm.val_suiv, _xlfn.XLOOKUP(TRUE, _xlpm.supp_zero_deux, '2. Mise en forme données entrée'!BA78:BA$93, _xlpm.val_prec),
_xlpm.val_prec + (_xlpm.x-_xlpm.annee_prec) * (_xlpm.val_suiv-_xlpm.val_prec)/(_xlpm.annee_suiv-_xlpm.annee_prec)
)), )</f>
        <v>0</v>
      </c>
      <c r="CH46" s="29" cm="1">
        <f t="array" ref="CH46">IFERROR(IF('2. Mise en forme données entrée'!BB78 &gt; 0, '2. Mise en forme données entrée'!BB78,
_xlfn.LET(
_xlpm.x, $C46,
_xlpm.supp_zero_un, '2. Mise en forme données entrée'!BB$53:BB78 &gt; 0,
_xlpm.supp_zero_deux, '2. Mise en forme données entrée'!BB78:BB$93 &gt; 0,
_xlpm.annee_prec, _xlfn.XLOOKUP(TRUE, _xlpm.supp_zero_un, $C$21:$C46,$C46,0,-1),
_xlpm.val_prec, _xlfn.XLOOKUP(TRUE, _xlpm.supp_zero_un, '2. Mise en forme données entrée'!BB$53:BB78, _xlfn.XLOOKUP(TRUE,_xlpm.supp_zero_deux,'2. Mise en forme données entrée'!BB78:BB$93),0,-1),
_xlpm.annee_suiv, _xlfn.XLOOKUP(TRUE, _xlpm.supp_zero_deux, '2. Mise en forme données entrée'!$C78:$C$93, $C46),
_xlpm.val_suiv, _xlfn.XLOOKUP(TRUE, _xlpm.supp_zero_deux, '2. Mise en forme données entrée'!BB78:BB$93, _xlpm.val_prec),
_xlpm.val_prec + (_xlpm.x-_xlpm.annee_prec) * (_xlpm.val_suiv-_xlpm.val_prec)/(_xlpm.annee_suiv-_xlpm.annee_prec)
)), )</f>
        <v>0</v>
      </c>
      <c r="CI46" s="29" cm="1">
        <f t="array" ref="CI46">IFERROR(IF('2. Mise en forme données entrée'!BC78 &gt; 0, '2. Mise en forme données entrée'!BC78,
_xlfn.LET(
_xlpm.x, $C46,
_xlpm.supp_zero_un, '2. Mise en forme données entrée'!BC$53:BC78 &gt; 0,
_xlpm.supp_zero_deux, '2. Mise en forme données entrée'!BC78:BC$93 &gt; 0,
_xlpm.annee_prec, _xlfn.XLOOKUP(TRUE, _xlpm.supp_zero_un, $C$21:$C46,$C46,0,-1),
_xlpm.val_prec, _xlfn.XLOOKUP(TRUE, _xlpm.supp_zero_un, '2. Mise en forme données entrée'!BC$53:BC78, _xlfn.XLOOKUP(TRUE,_xlpm.supp_zero_deux,'2. Mise en forme données entrée'!BC78:BC$93),0,-1),
_xlpm.annee_suiv, _xlfn.XLOOKUP(TRUE, _xlpm.supp_zero_deux, '2. Mise en forme données entrée'!$C78:$C$93, $C46),
_xlpm.val_suiv, _xlfn.XLOOKUP(TRUE, _xlpm.supp_zero_deux, '2. Mise en forme données entrée'!BC78:BC$93, _xlpm.val_prec),
_xlpm.val_prec + (_xlpm.x-_xlpm.annee_prec) * (_xlpm.val_suiv-_xlpm.val_prec)/(_xlpm.annee_suiv-_xlpm.annee_prec)
)), )</f>
        <v>0</v>
      </c>
      <c r="CK46" s="29" cm="1">
        <f t="array" ref="CK46">IFERROR(IF('2. Mise en forme données entrée'!BE78 &gt; 0, '2. Mise en forme données entrée'!BE78,
_xlfn.LET(
_xlpm.x, $C46,
_xlpm.supp_zero_un, '2. Mise en forme données entrée'!BE$53:BE78 &gt; 0,
_xlpm.supp_zero_deux, '2. Mise en forme données entrée'!BE78:BE$93 &gt; 0,
_xlpm.annee_prec, _xlfn.XLOOKUP(TRUE, _xlpm.supp_zero_un, $C$21:$C46,$C46,0,-1),
_xlpm.val_prec, _xlfn.XLOOKUP(TRUE, _xlpm.supp_zero_un, '2. Mise en forme données entrée'!BE$53:BE78, _xlfn.XLOOKUP(TRUE,_xlpm.supp_zero_deux,'2. Mise en forme données entrée'!BE78:BE$93),0,-1),
_xlpm.annee_suiv, _xlfn.XLOOKUP(TRUE, _xlpm.supp_zero_deux, '2. Mise en forme données entrée'!$C78:$C$93, $C46),
_xlpm.val_suiv, _xlfn.XLOOKUP(TRUE, _xlpm.supp_zero_deux, '2. Mise en forme données entrée'!BE78:BE$93, _xlpm.val_prec),
_xlpm.val_prec + (_xlpm.x-_xlpm.annee_prec) * (_xlpm.val_suiv-_xlpm.val_prec)/(_xlpm.annee_suiv-_xlpm.annee_prec)
)), )</f>
        <v>0</v>
      </c>
      <c r="CL46" s="29" cm="1">
        <f t="array" ref="CL46">IFERROR(IF('2. Mise en forme données entrée'!BF78 &gt; 0, '2. Mise en forme données entrée'!BF78,
_xlfn.LET(
_xlpm.x, $C46,
_xlpm.supp_zero_un, '2. Mise en forme données entrée'!BF$53:BF78 &gt; 0,
_xlpm.supp_zero_deux, '2. Mise en forme données entrée'!BF78:BF$93 &gt; 0,
_xlpm.annee_prec, _xlfn.XLOOKUP(TRUE, _xlpm.supp_zero_un, $C$21:$C46,$C46,0,-1),
_xlpm.val_prec, _xlfn.XLOOKUP(TRUE, _xlpm.supp_zero_un, '2. Mise en forme données entrée'!BF$53:BF78, _xlfn.XLOOKUP(TRUE,_xlpm.supp_zero_deux,'2. Mise en forme données entrée'!BF78:BF$93),0,-1),
_xlpm.annee_suiv, _xlfn.XLOOKUP(TRUE, _xlpm.supp_zero_deux, '2. Mise en forme données entrée'!$C78:$C$93, $C46),
_xlpm.val_suiv, _xlfn.XLOOKUP(TRUE, _xlpm.supp_zero_deux, '2. Mise en forme données entrée'!BF78:BF$93, _xlpm.val_prec),
_xlpm.val_prec + (_xlpm.x-_xlpm.annee_prec) * (_xlpm.val_suiv-_xlpm.val_prec)/(_xlpm.annee_suiv-_xlpm.annee_prec)
)), )</f>
        <v>0</v>
      </c>
      <c r="CM46" s="29" cm="1">
        <f t="array" ref="CM46">IFERROR(IF('2. Mise en forme données entrée'!BG78 &gt; 0, '2. Mise en forme données entrée'!BG78,
_xlfn.LET(
_xlpm.x, $C46,
_xlpm.supp_zero_un, '2. Mise en forme données entrée'!BG$53:BG78 &gt; 0,
_xlpm.supp_zero_deux, '2. Mise en forme données entrée'!BG78:BG$93 &gt; 0,
_xlpm.annee_prec, _xlfn.XLOOKUP(TRUE, _xlpm.supp_zero_un, $C$21:$C46,$C46,0,-1),
_xlpm.val_prec, _xlfn.XLOOKUP(TRUE, _xlpm.supp_zero_un, '2. Mise en forme données entrée'!BG$53:BG78, _xlfn.XLOOKUP(TRUE,_xlpm.supp_zero_deux,'2. Mise en forme données entrée'!BG78:BG$93),0,-1),
_xlpm.annee_suiv, _xlfn.XLOOKUP(TRUE, _xlpm.supp_zero_deux, '2. Mise en forme données entrée'!$C78:$C$93, $C46),
_xlpm.val_suiv, _xlfn.XLOOKUP(TRUE, _xlpm.supp_zero_deux, '2. Mise en forme données entrée'!BG78:BG$93, _xlpm.val_prec),
_xlpm.val_prec + (_xlpm.x-_xlpm.annee_prec) * (_xlpm.val_suiv-_xlpm.val_prec)/(_xlpm.annee_suiv-_xlpm.annee_prec)
)), )</f>
        <v>0</v>
      </c>
      <c r="CN46" s="29" cm="1">
        <f t="array" ref="CN46">IFERROR(IF('2. Mise en forme données entrée'!BH78 &gt; 0, '2. Mise en forme données entrée'!BH78,
_xlfn.LET(
_xlpm.x, $C46,
_xlpm.supp_zero_un, '2. Mise en forme données entrée'!BH$53:BH78 &gt; 0,
_xlpm.supp_zero_deux, '2. Mise en forme données entrée'!BH78:BH$93 &gt; 0,
_xlpm.annee_prec, _xlfn.XLOOKUP(TRUE, _xlpm.supp_zero_un, $C$21:$C46,$C46,0,-1),
_xlpm.val_prec, _xlfn.XLOOKUP(TRUE, _xlpm.supp_zero_un, '2. Mise en forme données entrée'!BH$53:BH78, _xlfn.XLOOKUP(TRUE,_xlpm.supp_zero_deux,'2. Mise en forme données entrée'!BH78:BH$93),0,-1),
_xlpm.annee_suiv, _xlfn.XLOOKUP(TRUE, _xlpm.supp_zero_deux, '2. Mise en forme données entrée'!$C78:$C$93, $C46),
_xlpm.val_suiv, _xlfn.XLOOKUP(TRUE, _xlpm.supp_zero_deux, '2. Mise en forme données entrée'!BH78:BH$93, _xlpm.val_prec),
_xlpm.val_prec + (_xlpm.x-_xlpm.annee_prec) * (_xlpm.val_suiv-_xlpm.val_prec)/(_xlpm.annee_suiv-_xlpm.annee_prec)
)), )</f>
        <v>0</v>
      </c>
      <c r="CP46" s="30" cm="1">
        <f t="array" ref="CP46">IFERROR(IF('2. Mise en forme données entrée'!BJ78 &gt; 0, '2. Mise en forme données entrée'!BJ78,
_xlfn.LET(
_xlpm.x, $C46,
_xlpm.supp_zero_un, '2. Mise en forme données entrée'!BJ$53:BJ78 &gt; 0,
_xlpm.supp_zero_deux, '2. Mise en forme données entrée'!BJ78:BJ$93 &gt; 0,
_xlpm.annee_prec, _xlfn.XLOOKUP(TRUE, _xlpm.supp_zero_un, $C$21:$C46,$C46,0,-1),
_xlpm.val_prec, _xlfn.XLOOKUP(TRUE, _xlpm.supp_zero_un, '2. Mise en forme données entrée'!BJ$53:BJ78, _xlfn.XLOOKUP(TRUE,_xlpm.supp_zero_deux,'2. Mise en forme données entrée'!BJ78:BJ$93),0,-1),
_xlpm.annee_suiv, _xlfn.XLOOKUP(TRUE, _xlpm.supp_zero_deux, '2. Mise en forme données entrée'!$C78:$C$93, $C46),
_xlpm.val_suiv, _xlfn.XLOOKUP(TRUE, _xlpm.supp_zero_deux, '2. Mise en forme données entrée'!BJ78:BJ$93, _xlpm.val_prec),
_xlpm.val_prec + (_xlpm.x-_xlpm.annee_prec) * (_xlpm.val_suiv-_xlpm.val_prec)/(_xlpm.annee_suiv-_xlpm.annee_prec)
)), )</f>
        <v>0</v>
      </c>
      <c r="CQ46" s="30" cm="1">
        <f t="array" ref="CQ46">IFERROR(IF('2. Mise en forme données entrée'!BK78 &gt; 0, '2. Mise en forme données entrée'!BK78,
_xlfn.LET(
_xlpm.x, $C46,
_xlpm.supp_zero_un, '2. Mise en forme données entrée'!BK$53:BK78 &gt; 0,
_xlpm.supp_zero_deux, '2. Mise en forme données entrée'!BK78:BK$93 &gt; 0,
_xlpm.annee_prec, _xlfn.XLOOKUP(TRUE, _xlpm.supp_zero_un, $C$21:$C46,$C46,0,-1),
_xlpm.val_prec, _xlfn.XLOOKUP(TRUE, _xlpm.supp_zero_un, '2. Mise en forme données entrée'!BK$53:BK78, _xlfn.XLOOKUP(TRUE,_xlpm.supp_zero_deux,'2. Mise en forme données entrée'!BK78:BK$93),0,-1),
_xlpm.annee_suiv, _xlfn.XLOOKUP(TRUE, _xlpm.supp_zero_deux, '2. Mise en forme données entrée'!$C78:$C$93, $C46),
_xlpm.val_suiv, _xlfn.XLOOKUP(TRUE, _xlpm.supp_zero_deux, '2. Mise en forme données entrée'!BK78:BK$93, _xlpm.val_prec),
_xlpm.val_prec + (_xlpm.x-_xlpm.annee_prec) * (_xlpm.val_suiv-_xlpm.val_prec)/(_xlpm.annee_suiv-_xlpm.annee_prec)
)), )</f>
        <v>0</v>
      </c>
      <c r="CR46" s="30" cm="1">
        <f t="array" ref="CR46">IFERROR(IF('2. Mise en forme données entrée'!BL78 &gt; 0, '2. Mise en forme données entrée'!BL78,
_xlfn.LET(
_xlpm.x, $C46,
_xlpm.supp_zero_un, '2. Mise en forme données entrée'!BL$53:BL78 &gt; 0,
_xlpm.supp_zero_deux, '2. Mise en forme données entrée'!BL78:BL$93 &gt; 0,
_xlpm.annee_prec, _xlfn.XLOOKUP(TRUE, _xlpm.supp_zero_un, $C$21:$C46,$C46,0,-1),
_xlpm.val_prec, _xlfn.XLOOKUP(TRUE, _xlpm.supp_zero_un, '2. Mise en forme données entrée'!BL$53:BL78, _xlfn.XLOOKUP(TRUE,_xlpm.supp_zero_deux,'2. Mise en forme données entrée'!BL78:BL$93),0,-1),
_xlpm.annee_suiv, _xlfn.XLOOKUP(TRUE, _xlpm.supp_zero_deux, '2. Mise en forme données entrée'!$C78:$C$93, $C46),
_xlpm.val_suiv, _xlfn.XLOOKUP(TRUE, _xlpm.supp_zero_deux, '2. Mise en forme données entrée'!BL78:BL$93, _xlpm.val_prec),
_xlpm.val_prec + (_xlpm.x-_xlpm.annee_prec) * (_xlpm.val_suiv-_xlpm.val_prec)/(_xlpm.annee_suiv-_xlpm.annee_prec)
)), )</f>
        <v>0</v>
      </c>
      <c r="CS46" s="30" cm="1">
        <f t="array" ref="CS46">IFERROR(IF('2. Mise en forme données entrée'!BM78 &gt; 0, '2. Mise en forme données entrée'!BM78,
_xlfn.LET(
_xlpm.x, $C46,
_xlpm.supp_zero_un, '2. Mise en forme données entrée'!BM$53:BM78 &gt; 0,
_xlpm.supp_zero_deux, '2. Mise en forme données entrée'!BM78:BM$93 &gt; 0,
_xlpm.annee_prec, _xlfn.XLOOKUP(TRUE, _xlpm.supp_zero_un, $C$21:$C46,$C46,0,-1),
_xlpm.val_prec, _xlfn.XLOOKUP(TRUE, _xlpm.supp_zero_un, '2. Mise en forme données entrée'!BM$53:BM78, _xlfn.XLOOKUP(TRUE,_xlpm.supp_zero_deux,'2. Mise en forme données entrée'!BM78:BM$93),0,-1),
_xlpm.annee_suiv, _xlfn.XLOOKUP(TRUE, _xlpm.supp_zero_deux, '2. Mise en forme données entrée'!$C78:$C$93, $C46),
_xlpm.val_suiv, _xlfn.XLOOKUP(TRUE, _xlpm.supp_zero_deux, '2. Mise en forme données entrée'!BM78:BM$93, _xlpm.val_prec),
_xlpm.val_prec + (_xlpm.x-_xlpm.annee_prec) * (_xlpm.val_suiv-_xlpm.val_prec)/(_xlpm.annee_suiv-_xlpm.annee_prec)
)), )</f>
        <v>0</v>
      </c>
      <c r="CV46" s="55"/>
      <c r="CW46" s="18" cm="1">
        <f t="array" ref="CW46">IFERROR(IF('2. Mise en forme données entrée'!BQ78 &gt; 0, '2. Mise en forme données entrée'!BQ78,
_xlfn.LET(
_xlpm.x, $C46,
_xlpm.supp_zero_un, '2. Mise en forme données entrée'!BQ$53:BQ78 &gt; 0,
_xlpm.supp_zero_deux, '2. Mise en forme données entrée'!BQ78:BQ$93 &gt; 0,
_xlpm.annee_prec, _xlfn.XLOOKUP(TRUE, _xlpm.supp_zero_un, $C$21:$C46,$C46,0,-1),
_xlpm.val_prec, _xlfn.XLOOKUP(TRUE, _xlpm.supp_zero_un, '2. Mise en forme données entrée'!BQ$53:BQ78, _xlfn.XLOOKUP(TRUE,_xlpm.supp_zero_deux,'2. Mise en forme données entrée'!BQ78:BQ$93),0,-1),
_xlpm.annee_suiv, _xlfn.XLOOKUP(TRUE, _xlpm.supp_zero_deux, '2. Mise en forme données entrée'!$C78:$C$93, $C46),
_xlpm.val_suiv, _xlfn.XLOOKUP(TRUE, _xlpm.supp_zero_deux, '2. Mise en forme données entrée'!BQ78:BQ$93, _xlpm.val_prec),
_xlpm.val_prec + (_xlpm.x-_xlpm.annee_prec) * (_xlpm.val_suiv-_xlpm.val_prec)/(_xlpm.annee_suiv-_xlpm.annee_prec)
)), )</f>
        <v>0</v>
      </c>
      <c r="CX46" s="18" cm="1">
        <f t="array" ref="CX46">IFERROR(IF('2. Mise en forme données entrée'!BR78 &gt; 0, '2. Mise en forme données entrée'!BR78,
_xlfn.LET(
_xlpm.x, $C46,
_xlpm.supp_zero_un, '2. Mise en forme données entrée'!BR$53:BR78 &gt; 0,
_xlpm.supp_zero_deux, '2. Mise en forme données entrée'!BR78:BR$93 &gt; 0,
_xlpm.annee_prec, _xlfn.XLOOKUP(TRUE, _xlpm.supp_zero_un, $C$21:$C46,$C46,0,-1),
_xlpm.val_prec, _xlfn.XLOOKUP(TRUE, _xlpm.supp_zero_un, '2. Mise en forme données entrée'!BR$53:BR78, _xlfn.XLOOKUP(TRUE,_xlpm.supp_zero_deux,'2. Mise en forme données entrée'!BR78:BR$93),0,-1),
_xlpm.annee_suiv, _xlfn.XLOOKUP(TRUE, _xlpm.supp_zero_deux, '2. Mise en forme données entrée'!$C78:$C$93, $C46),
_xlpm.val_suiv, _xlfn.XLOOKUP(TRUE, _xlpm.supp_zero_deux, '2. Mise en forme données entrée'!BR78:BR$93, _xlpm.val_prec),
_xlpm.val_prec + (_xlpm.x-_xlpm.annee_prec) * (_xlpm.val_suiv-_xlpm.val_prec)/(_xlpm.annee_suiv-_xlpm.annee_prec)
)), )</f>
        <v>0</v>
      </c>
      <c r="CY46" s="18" cm="1">
        <f t="array" ref="CY46">IFERROR(IF('2. Mise en forme données entrée'!BS78 &gt; 0, '2. Mise en forme données entrée'!BS78,
_xlfn.LET(
_xlpm.x, $C46,
_xlpm.supp_zero_un, '2. Mise en forme données entrée'!BS$53:BS78 &gt; 0,
_xlpm.supp_zero_deux, '2. Mise en forme données entrée'!BS78:BS$93 &gt; 0,
_xlpm.annee_prec, _xlfn.XLOOKUP(TRUE, _xlpm.supp_zero_un, $C$21:$C46,$C46,0,-1),
_xlpm.val_prec, _xlfn.XLOOKUP(TRUE, _xlpm.supp_zero_un, '2. Mise en forme données entrée'!BS$53:BS78, _xlfn.XLOOKUP(TRUE,_xlpm.supp_zero_deux,'2. Mise en forme données entrée'!BS78:BS$93),0,-1),
_xlpm.annee_suiv, _xlfn.XLOOKUP(TRUE, _xlpm.supp_zero_deux, '2. Mise en forme données entrée'!$C78:$C$93, $C46),
_xlpm.val_suiv, _xlfn.XLOOKUP(TRUE, _xlpm.supp_zero_deux, '2. Mise en forme données entrée'!BS78:BS$93, _xlpm.val_prec),
_xlpm.val_prec + (_xlpm.x-_xlpm.annee_prec) * (_xlpm.val_suiv-_xlpm.val_prec)/(_xlpm.annee_suiv-_xlpm.annee_prec)
)), )</f>
        <v>0</v>
      </c>
      <c r="CZ46" s="18" cm="1">
        <f t="array" ref="CZ46">IFERROR(IF('2. Mise en forme données entrée'!BT78 &gt; 0, '2. Mise en forme données entrée'!BT78,
_xlfn.LET(
_xlpm.x, $C46,
_xlpm.supp_zero_un, '2. Mise en forme données entrée'!BT$53:BT78 &gt; 0,
_xlpm.supp_zero_deux, '2. Mise en forme données entrée'!BT78:BT$93 &gt; 0,
_xlpm.annee_prec, _xlfn.XLOOKUP(TRUE, _xlpm.supp_zero_un, $C$21:$C46,$C46,0,-1),
_xlpm.val_prec, _xlfn.XLOOKUP(TRUE, _xlpm.supp_zero_un, '2. Mise en forme données entrée'!BT$53:BT78, _xlfn.XLOOKUP(TRUE,_xlpm.supp_zero_deux,'2. Mise en forme données entrée'!BT78:BT$93),0,-1),
_xlpm.annee_suiv, _xlfn.XLOOKUP(TRUE, _xlpm.supp_zero_deux, '2. Mise en forme données entrée'!$C78:$C$93, $C46),
_xlpm.val_suiv, _xlfn.XLOOKUP(TRUE, _xlpm.supp_zero_deux, '2. Mise en forme données entrée'!BT78:BT$93, _xlpm.val_prec),
_xlpm.val_prec + (_xlpm.x-_xlpm.annee_prec) * (_xlpm.val_suiv-_xlpm.val_prec)/(_xlpm.annee_suiv-_xlpm.annee_prec)
)), )</f>
        <v>0</v>
      </c>
      <c r="DB46" s="29" cm="1">
        <f t="array" ref="DB46">IFERROR(IF('2. Mise en forme données entrée'!BV78 &gt; 0, '2. Mise en forme données entrée'!BV78,
_xlfn.LET(
_xlpm.x, $C46,
_xlpm.supp_zero_un, '2. Mise en forme données entrée'!BV$53:BV78 &gt; 0,
_xlpm.supp_zero_deux, '2. Mise en forme données entrée'!BV78:BV$93 &gt; 0,
_xlpm.annee_prec, _xlfn.XLOOKUP(TRUE, _xlpm.supp_zero_un, $C$21:$C46,$C46,0,-1),
_xlpm.val_prec, _xlfn.XLOOKUP(TRUE, _xlpm.supp_zero_un, '2. Mise en forme données entrée'!BV$53:BV78, _xlfn.XLOOKUP(TRUE,_xlpm.supp_zero_deux,'2. Mise en forme données entrée'!BV78:BV$93),0,-1),
_xlpm.annee_suiv, _xlfn.XLOOKUP(TRUE, _xlpm.supp_zero_deux, '2. Mise en forme données entrée'!$C78:$C$93, $C46),
_xlpm.val_suiv, _xlfn.XLOOKUP(TRUE, _xlpm.supp_zero_deux, '2. Mise en forme données entrée'!BV78:BV$93, _xlpm.val_prec),
_xlpm.val_prec + (_xlpm.x-_xlpm.annee_prec) * (_xlpm.val_suiv-_xlpm.val_prec)/(_xlpm.annee_suiv-_xlpm.annee_prec)
)), )</f>
        <v>0</v>
      </c>
      <c r="DC46" s="29" cm="1">
        <f t="array" ref="DC46">IFERROR(IF('2. Mise en forme données entrée'!BW78 &gt; 0, '2. Mise en forme données entrée'!BW78,
_xlfn.LET(
_xlpm.x, $C46,
_xlpm.supp_zero_un, '2. Mise en forme données entrée'!BW$53:BW78 &gt; 0,
_xlpm.supp_zero_deux, '2. Mise en forme données entrée'!BW78:BW$93 &gt; 0,
_xlpm.annee_prec, _xlfn.XLOOKUP(TRUE, _xlpm.supp_zero_un, $C$21:$C46,$C46,0,-1),
_xlpm.val_prec, _xlfn.XLOOKUP(TRUE, _xlpm.supp_zero_un, '2. Mise en forme données entrée'!BW$53:BW78, _xlfn.XLOOKUP(TRUE,_xlpm.supp_zero_deux,'2. Mise en forme données entrée'!BW78:BW$93),0,-1),
_xlpm.annee_suiv, _xlfn.XLOOKUP(TRUE, _xlpm.supp_zero_deux, '2. Mise en forme données entrée'!$C78:$C$93, $C46),
_xlpm.val_suiv, _xlfn.XLOOKUP(TRUE, _xlpm.supp_zero_deux, '2. Mise en forme données entrée'!BW78:BW$93, _xlpm.val_prec),
_xlpm.val_prec + (_xlpm.x-_xlpm.annee_prec) * (_xlpm.val_suiv-_xlpm.val_prec)/(_xlpm.annee_suiv-_xlpm.annee_prec)
)), )</f>
        <v>0</v>
      </c>
      <c r="DD46" s="29" cm="1">
        <f t="array" ref="DD46">IFERROR(IF('2. Mise en forme données entrée'!BX78 &gt; 0, '2. Mise en forme données entrée'!BX78,
_xlfn.LET(
_xlpm.x, $C46,
_xlpm.supp_zero_un, '2. Mise en forme données entrée'!BX$53:BX78 &gt; 0,
_xlpm.supp_zero_deux, '2. Mise en forme données entrée'!BX78:BX$93 &gt; 0,
_xlpm.annee_prec, _xlfn.XLOOKUP(TRUE, _xlpm.supp_zero_un, $C$21:$C46,$C46,0,-1),
_xlpm.val_prec, _xlfn.XLOOKUP(TRUE, _xlpm.supp_zero_un, '2. Mise en forme données entrée'!BX$53:BX78, _xlfn.XLOOKUP(TRUE,_xlpm.supp_zero_deux,'2. Mise en forme données entrée'!BX78:BX$93),0,-1),
_xlpm.annee_suiv, _xlfn.XLOOKUP(TRUE, _xlpm.supp_zero_deux, '2. Mise en forme données entrée'!$C78:$C$93, $C46),
_xlpm.val_suiv, _xlfn.XLOOKUP(TRUE, _xlpm.supp_zero_deux, '2. Mise en forme données entrée'!BX78:BX$93, _xlpm.val_prec),
_xlpm.val_prec + (_xlpm.x-_xlpm.annee_prec) * (_xlpm.val_suiv-_xlpm.val_prec)/(_xlpm.annee_suiv-_xlpm.annee_prec)
)), )</f>
        <v>0</v>
      </c>
      <c r="DE46" s="29" cm="1">
        <f t="array" ref="DE46">IFERROR(IF('2. Mise en forme données entrée'!BY78 &gt; 0, '2. Mise en forme données entrée'!BY78,
_xlfn.LET(
_xlpm.x, $C46,
_xlpm.supp_zero_un, '2. Mise en forme données entrée'!BY$53:BY78 &gt; 0,
_xlpm.supp_zero_deux, '2. Mise en forme données entrée'!BY78:BY$93 &gt; 0,
_xlpm.annee_prec, _xlfn.XLOOKUP(TRUE, _xlpm.supp_zero_un, $C$21:$C46,$C46,0,-1),
_xlpm.val_prec, _xlfn.XLOOKUP(TRUE, _xlpm.supp_zero_un, '2. Mise en forme données entrée'!BY$53:BY78, _xlfn.XLOOKUP(TRUE,_xlpm.supp_zero_deux,'2. Mise en forme données entrée'!BY78:BY$93),0,-1),
_xlpm.annee_suiv, _xlfn.XLOOKUP(TRUE, _xlpm.supp_zero_deux, '2. Mise en forme données entrée'!$C78:$C$93, $C46),
_xlpm.val_suiv, _xlfn.XLOOKUP(TRUE, _xlpm.supp_zero_deux, '2. Mise en forme données entrée'!BY78:BY$93, _xlpm.val_prec),
_xlpm.val_prec + (_xlpm.x-_xlpm.annee_prec) * (_xlpm.val_suiv-_xlpm.val_prec)/(_xlpm.annee_suiv-_xlpm.annee_prec)
)), )</f>
        <v>0</v>
      </c>
      <c r="DG46" s="29" cm="1">
        <f t="array" ref="DG46">IFERROR(IF('2. Mise en forme données entrée'!CA78 &gt; 0, '2. Mise en forme données entrée'!CA78,
_xlfn.LET(
_xlpm.x, $C46,
_xlpm.supp_zero_un, '2. Mise en forme données entrée'!CA$53:CA78 &gt; 0,
_xlpm.supp_zero_deux, '2. Mise en forme données entrée'!CA78:CA$93 &gt; 0,
_xlpm.annee_prec, _xlfn.XLOOKUP(TRUE, _xlpm.supp_zero_un, $C$21:$C46,$C46,0,-1),
_xlpm.val_prec, _xlfn.XLOOKUP(TRUE, _xlpm.supp_zero_un, '2. Mise en forme données entrée'!CA$53:CA78, _xlfn.XLOOKUP(TRUE,_xlpm.supp_zero_deux,'2. Mise en forme données entrée'!CA78:CA$93),0,-1),
_xlpm.annee_suiv, _xlfn.XLOOKUP(TRUE, _xlpm.supp_zero_deux, '2. Mise en forme données entrée'!$C78:$C$93, $C46),
_xlpm.val_suiv, _xlfn.XLOOKUP(TRUE, _xlpm.supp_zero_deux, '2. Mise en forme données entrée'!CA78:CA$93, _xlpm.val_prec),
_xlpm.val_prec + (_xlpm.x-_xlpm.annee_prec) * (_xlpm.val_suiv-_xlpm.val_prec)/(_xlpm.annee_suiv-_xlpm.annee_prec)
)), )</f>
        <v>0</v>
      </c>
      <c r="DH46" s="29" cm="1">
        <f t="array" ref="DH46">IFERROR(IF('2. Mise en forme données entrée'!CB78 &gt; 0, '2. Mise en forme données entrée'!CB78,
_xlfn.LET(
_xlpm.x, $C46,
_xlpm.supp_zero_un, '2. Mise en forme données entrée'!CB$53:CB78 &gt; 0,
_xlpm.supp_zero_deux, '2. Mise en forme données entrée'!CB78:CB$93 &gt; 0,
_xlpm.annee_prec, _xlfn.XLOOKUP(TRUE, _xlpm.supp_zero_un, $C$21:$C46,$C46,0,-1),
_xlpm.val_prec, _xlfn.XLOOKUP(TRUE, _xlpm.supp_zero_un, '2. Mise en forme données entrée'!CB$53:CB78, _xlfn.XLOOKUP(TRUE,_xlpm.supp_zero_deux,'2. Mise en forme données entrée'!CB78:CB$93),0,-1),
_xlpm.annee_suiv, _xlfn.XLOOKUP(TRUE, _xlpm.supp_zero_deux, '2. Mise en forme données entrée'!$C78:$C$93, $C46),
_xlpm.val_suiv, _xlfn.XLOOKUP(TRUE, _xlpm.supp_zero_deux, '2. Mise en forme données entrée'!CB78:CB$93, _xlpm.val_prec),
_xlpm.val_prec + (_xlpm.x-_xlpm.annee_prec) * (_xlpm.val_suiv-_xlpm.val_prec)/(_xlpm.annee_suiv-_xlpm.annee_prec)
)), )</f>
        <v>0</v>
      </c>
      <c r="DI46" s="29" cm="1">
        <f t="array" ref="DI46">IFERROR(IF('2. Mise en forme données entrée'!CC78 &gt; 0, '2. Mise en forme données entrée'!CC78,
_xlfn.LET(
_xlpm.x, $C46,
_xlpm.supp_zero_un, '2. Mise en forme données entrée'!CC$53:CC78 &gt; 0,
_xlpm.supp_zero_deux, '2. Mise en forme données entrée'!CC78:CC$93 &gt; 0,
_xlpm.annee_prec, _xlfn.XLOOKUP(TRUE, _xlpm.supp_zero_un, $C$21:$C46,$C46,0,-1),
_xlpm.val_prec, _xlfn.XLOOKUP(TRUE, _xlpm.supp_zero_un, '2. Mise en forme données entrée'!CC$53:CC78, _xlfn.XLOOKUP(TRUE,_xlpm.supp_zero_deux,'2. Mise en forme données entrée'!CC78:CC$93),0,-1),
_xlpm.annee_suiv, _xlfn.XLOOKUP(TRUE, _xlpm.supp_zero_deux, '2. Mise en forme données entrée'!$C78:$C$93, $C46),
_xlpm.val_suiv, _xlfn.XLOOKUP(TRUE, _xlpm.supp_zero_deux, '2. Mise en forme données entrée'!CC78:CC$93, _xlpm.val_prec),
_xlpm.val_prec + (_xlpm.x-_xlpm.annee_prec) * (_xlpm.val_suiv-_xlpm.val_prec)/(_xlpm.annee_suiv-_xlpm.annee_prec)
)), )</f>
        <v>0</v>
      </c>
      <c r="DJ46" s="29" cm="1">
        <f t="array" ref="DJ46">IFERROR(IF('2. Mise en forme données entrée'!CD78 &gt; 0, '2. Mise en forme données entrée'!CD78,
_xlfn.LET(
_xlpm.x, $C46,
_xlpm.supp_zero_un, '2. Mise en forme données entrée'!CD$53:CD78 &gt; 0,
_xlpm.supp_zero_deux, '2. Mise en forme données entrée'!CD78:CD$93 &gt; 0,
_xlpm.annee_prec, _xlfn.XLOOKUP(TRUE, _xlpm.supp_zero_un, $C$21:$C46,$C46,0,-1),
_xlpm.val_prec, _xlfn.XLOOKUP(TRUE, _xlpm.supp_zero_un, '2. Mise en forme données entrée'!CD$53:CD78, _xlfn.XLOOKUP(TRUE,_xlpm.supp_zero_deux,'2. Mise en forme données entrée'!CD78:CD$93),0,-1),
_xlpm.annee_suiv, _xlfn.XLOOKUP(TRUE, _xlpm.supp_zero_deux, '2. Mise en forme données entrée'!$C78:$C$93, $C46),
_xlpm.val_suiv, _xlfn.XLOOKUP(TRUE, _xlpm.supp_zero_deux, '2. Mise en forme données entrée'!CD78:CD$93, _xlpm.val_prec),
_xlpm.val_prec + (_xlpm.x-_xlpm.annee_prec) * (_xlpm.val_suiv-_xlpm.val_prec)/(_xlpm.annee_suiv-_xlpm.annee_prec)
)), )</f>
        <v>0</v>
      </c>
      <c r="DL46" s="29" cm="1">
        <f t="array" ref="DL46">IFERROR(IF('2. Mise en forme données entrée'!CF78 &gt; 0, '2. Mise en forme données entrée'!CF78,
_xlfn.LET(
_xlpm.x, $C46,
_xlpm.supp_zero_un, '2. Mise en forme données entrée'!CF$53:CF78 &gt; 0,
_xlpm.supp_zero_deux, '2. Mise en forme données entrée'!CF78:CF$93 &gt; 0,
_xlpm.annee_prec, _xlfn.XLOOKUP(TRUE, _xlpm.supp_zero_un, $C$21:$C46,$C46,0,-1),
_xlpm.val_prec, _xlfn.XLOOKUP(TRUE, _xlpm.supp_zero_un, '2. Mise en forme données entrée'!CF$53:CF78, _xlfn.XLOOKUP(TRUE,_xlpm.supp_zero_deux,'2. Mise en forme données entrée'!CF78:CF$93),0,-1),
_xlpm.annee_suiv, _xlfn.XLOOKUP(TRUE, _xlpm.supp_zero_deux, '2. Mise en forme données entrée'!$C78:$C$93, $C46),
_xlpm.val_suiv, _xlfn.XLOOKUP(TRUE, _xlpm.supp_zero_deux, '2. Mise en forme données entrée'!CF78:CF$93, _xlpm.val_prec),
_xlpm.val_prec + (_xlpm.x-_xlpm.annee_prec) * (_xlpm.val_suiv-_xlpm.val_prec)/(_xlpm.annee_suiv-_xlpm.annee_prec)
)), )</f>
        <v>0</v>
      </c>
      <c r="DM46" s="29" cm="1">
        <f t="array" ref="DM46">IFERROR(IF('2. Mise en forme données entrée'!CG78 &gt; 0, '2. Mise en forme données entrée'!CG78,
_xlfn.LET(
_xlpm.x, $C46,
_xlpm.supp_zero_un, '2. Mise en forme données entrée'!CG$53:CG78 &gt; 0,
_xlpm.supp_zero_deux, '2. Mise en forme données entrée'!CG78:CG$93 &gt; 0,
_xlpm.annee_prec, _xlfn.XLOOKUP(TRUE, _xlpm.supp_zero_un, $C$21:$C46,$C46,0,-1),
_xlpm.val_prec, _xlfn.XLOOKUP(TRUE, _xlpm.supp_zero_un, '2. Mise en forme données entrée'!CG$53:CG78, _xlfn.XLOOKUP(TRUE,_xlpm.supp_zero_deux,'2. Mise en forme données entrée'!CG78:CG$93),0,-1),
_xlpm.annee_suiv, _xlfn.XLOOKUP(TRUE, _xlpm.supp_zero_deux, '2. Mise en forme données entrée'!$C78:$C$93, $C46),
_xlpm.val_suiv, _xlfn.XLOOKUP(TRUE, _xlpm.supp_zero_deux, '2. Mise en forme données entrée'!CG78:CG$93, _xlpm.val_prec),
_xlpm.val_prec + (_xlpm.x-_xlpm.annee_prec) * (_xlpm.val_suiv-_xlpm.val_prec)/(_xlpm.annee_suiv-_xlpm.annee_prec)
)), )</f>
        <v>0</v>
      </c>
      <c r="DN46" s="29" cm="1">
        <f t="array" ref="DN46">IFERROR(IF('2. Mise en forme données entrée'!CH78 &gt; 0, '2. Mise en forme données entrée'!CH78,
_xlfn.LET(
_xlpm.x, $C46,
_xlpm.supp_zero_un, '2. Mise en forme données entrée'!CH$53:CH78 &gt; 0,
_xlpm.supp_zero_deux, '2. Mise en forme données entrée'!CH78:CH$93 &gt; 0,
_xlpm.annee_prec, _xlfn.XLOOKUP(TRUE, _xlpm.supp_zero_un, $C$21:$C46,$C46,0,-1),
_xlpm.val_prec, _xlfn.XLOOKUP(TRUE, _xlpm.supp_zero_un, '2. Mise en forme données entrée'!CH$53:CH78, _xlfn.XLOOKUP(TRUE,_xlpm.supp_zero_deux,'2. Mise en forme données entrée'!CH78:CH$93),0,-1),
_xlpm.annee_suiv, _xlfn.XLOOKUP(TRUE, _xlpm.supp_zero_deux, '2. Mise en forme données entrée'!$C78:$C$93, $C46),
_xlpm.val_suiv, _xlfn.XLOOKUP(TRUE, _xlpm.supp_zero_deux, '2. Mise en forme données entrée'!CH78:CH$93, _xlpm.val_prec),
_xlpm.val_prec + (_xlpm.x-_xlpm.annee_prec) * (_xlpm.val_suiv-_xlpm.val_prec)/(_xlpm.annee_suiv-_xlpm.annee_prec)
)), )</f>
        <v>0</v>
      </c>
      <c r="DO46" s="29" cm="1">
        <f t="array" ref="DO46">IFERROR(IF('2. Mise en forme données entrée'!CI78 &gt; 0, '2. Mise en forme données entrée'!CI78,
_xlfn.LET(
_xlpm.x, $C46,
_xlpm.supp_zero_un, '2. Mise en forme données entrée'!CI$53:CI78 &gt; 0,
_xlpm.supp_zero_deux, '2. Mise en forme données entrée'!CI78:CI$93 &gt; 0,
_xlpm.annee_prec, _xlfn.XLOOKUP(TRUE, _xlpm.supp_zero_un, $C$21:$C46,$C46,0,-1),
_xlpm.val_prec, _xlfn.XLOOKUP(TRUE, _xlpm.supp_zero_un, '2. Mise en forme données entrée'!CI$53:CI78, _xlfn.XLOOKUP(TRUE,_xlpm.supp_zero_deux,'2. Mise en forme données entrée'!CI78:CI$93),0,-1),
_xlpm.annee_suiv, _xlfn.XLOOKUP(TRUE, _xlpm.supp_zero_deux, '2. Mise en forme données entrée'!$C78:$C$93, $C46),
_xlpm.val_suiv, _xlfn.XLOOKUP(TRUE, _xlpm.supp_zero_deux, '2. Mise en forme données entrée'!CI78:CI$93, _xlpm.val_prec),
_xlpm.val_prec + (_xlpm.x-_xlpm.annee_prec) * (_xlpm.val_suiv-_xlpm.val_prec)/(_xlpm.annee_suiv-_xlpm.annee_prec)
)), )</f>
        <v>0</v>
      </c>
      <c r="DQ46" s="29" cm="1">
        <f t="array" ref="DQ46">IFERROR(IF('2. Mise en forme données entrée'!CK78 &gt; 0, '2. Mise en forme données entrée'!CK78,
_xlfn.LET(
_xlpm.x, $C46,
_xlpm.supp_zero_un, '2. Mise en forme données entrée'!CK$53:CK78 &gt; 0,
_xlpm.supp_zero_deux, '2. Mise en forme données entrée'!CK78:CK$93 &gt; 0,
_xlpm.annee_prec, _xlfn.XLOOKUP(TRUE, _xlpm.supp_zero_un, $C$21:$C46,$C46,0,-1),
_xlpm.val_prec, _xlfn.XLOOKUP(TRUE, _xlpm.supp_zero_un, '2. Mise en forme données entrée'!CK$53:CK78, _xlfn.XLOOKUP(TRUE,_xlpm.supp_zero_deux,'2. Mise en forme données entrée'!CK78:CK$93),0,-1),
_xlpm.annee_suiv, _xlfn.XLOOKUP(TRUE, _xlpm.supp_zero_deux, '2. Mise en forme données entrée'!$C78:$C$93, $C46),
_xlpm.val_suiv, _xlfn.XLOOKUP(TRUE, _xlpm.supp_zero_deux, '2. Mise en forme données entrée'!CK78:CK$93, _xlpm.val_prec),
_xlpm.val_prec + (_xlpm.x-_xlpm.annee_prec) * (_xlpm.val_suiv-_xlpm.val_prec)/(_xlpm.annee_suiv-_xlpm.annee_prec)
)), )</f>
        <v>0</v>
      </c>
      <c r="DR46" s="29" cm="1">
        <f t="array" ref="DR46">IFERROR(IF('2. Mise en forme données entrée'!CL78 &gt; 0, '2. Mise en forme données entrée'!CL78,
_xlfn.LET(
_xlpm.x, $C46,
_xlpm.supp_zero_un, '2. Mise en forme données entrée'!CL$53:CL78 &gt; 0,
_xlpm.supp_zero_deux, '2. Mise en forme données entrée'!CL78:CL$93 &gt; 0,
_xlpm.annee_prec, _xlfn.XLOOKUP(TRUE, _xlpm.supp_zero_un, $C$21:$C46,$C46,0,-1),
_xlpm.val_prec, _xlfn.XLOOKUP(TRUE, _xlpm.supp_zero_un, '2. Mise en forme données entrée'!CL$53:CL78, _xlfn.XLOOKUP(TRUE,_xlpm.supp_zero_deux,'2. Mise en forme données entrée'!CL78:CL$93),0,-1),
_xlpm.annee_suiv, _xlfn.XLOOKUP(TRUE, _xlpm.supp_zero_deux, '2. Mise en forme données entrée'!$C78:$C$93, $C46),
_xlpm.val_suiv, _xlfn.XLOOKUP(TRUE, _xlpm.supp_zero_deux, '2. Mise en forme données entrée'!CL78:CL$93, _xlpm.val_prec),
_xlpm.val_prec + (_xlpm.x-_xlpm.annee_prec) * (_xlpm.val_suiv-_xlpm.val_prec)/(_xlpm.annee_suiv-_xlpm.annee_prec)
)), )</f>
        <v>0</v>
      </c>
      <c r="DS46" s="29" cm="1">
        <f t="array" ref="DS46">IFERROR(IF('2. Mise en forme données entrée'!CM78 &gt; 0, '2. Mise en forme données entrée'!CM78,
_xlfn.LET(
_xlpm.x, $C46,
_xlpm.supp_zero_un, '2. Mise en forme données entrée'!CM$53:CM78 &gt; 0,
_xlpm.supp_zero_deux, '2. Mise en forme données entrée'!CM78:CM$93 &gt; 0,
_xlpm.annee_prec, _xlfn.XLOOKUP(TRUE, _xlpm.supp_zero_un, $C$21:$C46,$C46,0,-1),
_xlpm.val_prec, _xlfn.XLOOKUP(TRUE, _xlpm.supp_zero_un, '2. Mise en forme données entrée'!CM$53:CM78, _xlfn.XLOOKUP(TRUE,_xlpm.supp_zero_deux,'2. Mise en forme données entrée'!CM78:CM$93),0,-1),
_xlpm.annee_suiv, _xlfn.XLOOKUP(TRUE, _xlpm.supp_zero_deux, '2. Mise en forme données entrée'!$C78:$C$93, $C46),
_xlpm.val_suiv, _xlfn.XLOOKUP(TRUE, _xlpm.supp_zero_deux, '2. Mise en forme données entrée'!CM78:CM$93, _xlpm.val_prec),
_xlpm.val_prec + (_xlpm.x-_xlpm.annee_prec) * (_xlpm.val_suiv-_xlpm.val_prec)/(_xlpm.annee_suiv-_xlpm.annee_prec)
)), )</f>
        <v>0</v>
      </c>
      <c r="DT46" s="29" cm="1">
        <f t="array" ref="DT46">IFERROR(IF('2. Mise en forme données entrée'!CN78 &gt; 0, '2. Mise en forme données entrée'!CN78,
_xlfn.LET(
_xlpm.x, $C46,
_xlpm.supp_zero_un, '2. Mise en forme données entrée'!CN$53:CN78 &gt; 0,
_xlpm.supp_zero_deux, '2. Mise en forme données entrée'!CN78:CN$93 &gt; 0,
_xlpm.annee_prec, _xlfn.XLOOKUP(TRUE, _xlpm.supp_zero_un, $C$21:$C46,$C46,0,-1),
_xlpm.val_prec, _xlfn.XLOOKUP(TRUE, _xlpm.supp_zero_un, '2. Mise en forme données entrée'!CN$53:CN78, _xlfn.XLOOKUP(TRUE,_xlpm.supp_zero_deux,'2. Mise en forme données entrée'!CN78:CN$93),0,-1),
_xlpm.annee_suiv, _xlfn.XLOOKUP(TRUE, _xlpm.supp_zero_deux, '2. Mise en forme données entrée'!$C78:$C$93, $C46),
_xlpm.val_suiv, _xlfn.XLOOKUP(TRUE, _xlpm.supp_zero_deux, '2. Mise en forme données entrée'!CN78:CN$93, _xlpm.val_prec),
_xlpm.val_prec + (_xlpm.x-_xlpm.annee_prec) * (_xlpm.val_suiv-_xlpm.val_prec)/(_xlpm.annee_suiv-_xlpm.annee_prec)
)), )</f>
        <v>0</v>
      </c>
      <c r="DV46" s="30" cm="1">
        <f t="array" ref="DV46">IFERROR(IF('2. Mise en forme données entrée'!CP78 &gt; 0, '2. Mise en forme données entrée'!CP78,
_xlfn.LET(
_xlpm.x, $C46,
_xlpm.supp_zero_un, '2. Mise en forme données entrée'!CP$53:CP78 &gt; 0,
_xlpm.supp_zero_deux, '2. Mise en forme données entrée'!CP78:CP$93 &gt; 0,
_xlpm.annee_prec, _xlfn.XLOOKUP(TRUE, _xlpm.supp_zero_un, $C$21:$C46,$C46,0,-1),
_xlpm.val_prec, _xlfn.XLOOKUP(TRUE, _xlpm.supp_zero_un, '2. Mise en forme données entrée'!CP$53:CP78, _xlfn.XLOOKUP(TRUE,_xlpm.supp_zero_deux,'2. Mise en forme données entrée'!CP78:CP$93),0,-1),
_xlpm.annee_suiv, _xlfn.XLOOKUP(TRUE, _xlpm.supp_zero_deux, '2. Mise en forme données entrée'!$C78:$C$93, $C46),
_xlpm.val_suiv, _xlfn.XLOOKUP(TRUE, _xlpm.supp_zero_deux, '2. Mise en forme données entrée'!CP78:CP$93, _xlpm.val_prec),
_xlpm.val_prec + (_xlpm.x-_xlpm.annee_prec) * (_xlpm.val_suiv-_xlpm.val_prec)/(_xlpm.annee_suiv-_xlpm.annee_prec)
)), )</f>
        <v>0</v>
      </c>
      <c r="DW46" s="30" cm="1">
        <f t="array" ref="DW46">IFERROR(IF('2. Mise en forme données entrée'!CQ78 &gt; 0, '2. Mise en forme données entrée'!CQ78,
_xlfn.LET(
_xlpm.x, $C46,
_xlpm.supp_zero_un, '2. Mise en forme données entrée'!CQ$53:CQ78 &gt; 0,
_xlpm.supp_zero_deux, '2. Mise en forme données entrée'!CQ78:CQ$93 &gt; 0,
_xlpm.annee_prec, _xlfn.XLOOKUP(TRUE, _xlpm.supp_zero_un, $C$21:$C46,$C46,0,-1),
_xlpm.val_prec, _xlfn.XLOOKUP(TRUE, _xlpm.supp_zero_un, '2. Mise en forme données entrée'!CQ$53:CQ78, _xlfn.XLOOKUP(TRUE,_xlpm.supp_zero_deux,'2. Mise en forme données entrée'!CQ78:CQ$93),0,-1),
_xlpm.annee_suiv, _xlfn.XLOOKUP(TRUE, _xlpm.supp_zero_deux, '2. Mise en forme données entrée'!$C78:$C$93, $C46),
_xlpm.val_suiv, _xlfn.XLOOKUP(TRUE, _xlpm.supp_zero_deux, '2. Mise en forme données entrée'!CQ78:CQ$93, _xlpm.val_prec),
_xlpm.val_prec + (_xlpm.x-_xlpm.annee_prec) * (_xlpm.val_suiv-_xlpm.val_prec)/(_xlpm.annee_suiv-_xlpm.annee_prec)
)), )</f>
        <v>0</v>
      </c>
      <c r="DX46" s="30" cm="1">
        <f t="array" ref="DX46">IFERROR(IF('2. Mise en forme données entrée'!CR78 &gt; 0, '2. Mise en forme données entrée'!CR78,
_xlfn.LET(
_xlpm.x, $C46,
_xlpm.supp_zero_un, '2. Mise en forme données entrée'!CR$53:CR78 &gt; 0,
_xlpm.supp_zero_deux, '2. Mise en forme données entrée'!CR78:CR$93 &gt; 0,
_xlpm.annee_prec, _xlfn.XLOOKUP(TRUE, _xlpm.supp_zero_un, $C$21:$C46,$C46,0,-1),
_xlpm.val_prec, _xlfn.XLOOKUP(TRUE, _xlpm.supp_zero_un, '2. Mise en forme données entrée'!CR$53:CR78, _xlfn.XLOOKUP(TRUE,_xlpm.supp_zero_deux,'2. Mise en forme données entrée'!CR78:CR$93),0,-1),
_xlpm.annee_suiv, _xlfn.XLOOKUP(TRUE, _xlpm.supp_zero_deux, '2. Mise en forme données entrée'!$C78:$C$93, $C46),
_xlpm.val_suiv, _xlfn.XLOOKUP(TRUE, _xlpm.supp_zero_deux, '2. Mise en forme données entrée'!CR78:CR$93, _xlpm.val_prec),
_xlpm.val_prec + (_xlpm.x-_xlpm.annee_prec) * (_xlpm.val_suiv-_xlpm.val_prec)/(_xlpm.annee_suiv-_xlpm.annee_prec)
)), )</f>
        <v>0</v>
      </c>
      <c r="DY46" s="30" cm="1">
        <f t="array" ref="DY46">IFERROR(IF('2. Mise en forme données entrée'!CS78 &gt; 0, '2. Mise en forme données entrée'!CS78,
_xlfn.LET(
_xlpm.x, $C46,
_xlpm.supp_zero_un, '2. Mise en forme données entrée'!CS$53:CS78 &gt; 0,
_xlpm.supp_zero_deux, '2. Mise en forme données entrée'!CS78:CS$93 &gt; 0,
_xlpm.annee_prec, _xlfn.XLOOKUP(TRUE, _xlpm.supp_zero_un, $C$21:$C46,$C46,0,-1),
_xlpm.val_prec, _xlfn.XLOOKUP(TRUE, _xlpm.supp_zero_un, '2. Mise en forme données entrée'!CS$53:CS78, _xlfn.XLOOKUP(TRUE,_xlpm.supp_zero_deux,'2. Mise en forme données entrée'!CS78:CS$93),0,-1),
_xlpm.annee_suiv, _xlfn.XLOOKUP(TRUE, _xlpm.supp_zero_deux, '2. Mise en forme données entrée'!$C78:$C$93, $C46),
_xlpm.val_suiv, _xlfn.XLOOKUP(TRUE, _xlpm.supp_zero_deux, '2. Mise en forme données entrée'!CS78:CS$93, _xlpm.val_prec),
_xlpm.val_prec + (_xlpm.x-_xlpm.annee_prec) * (_xlpm.val_suiv-_xlpm.val_prec)/(_xlpm.annee_suiv-_xlpm.annee_prec)
)), )</f>
        <v>0</v>
      </c>
    </row>
    <row r="47" spans="3:129" outlineLevel="1">
      <c r="C47" s="19">
        <v>2036</v>
      </c>
      <c r="D47" s="55"/>
      <c r="E47" s="18">
        <v>2896.23786141038</v>
      </c>
      <c r="F47" s="18">
        <v>28827.4749229847</v>
      </c>
      <c r="G47" s="18">
        <v>6761.9611332930899</v>
      </c>
      <c r="H47" s="18">
        <v>42671.386627649197</v>
      </c>
      <c r="J47" s="29">
        <v>0.192372070078662</v>
      </c>
      <c r="K47" s="29">
        <v>1.8815794662609899</v>
      </c>
      <c r="L47" s="29">
        <v>0.44394311442762902</v>
      </c>
      <c r="M47" s="29">
        <v>2.8149256840853498</v>
      </c>
      <c r="O47" s="29">
        <v>9.4912335978629692</v>
      </c>
      <c r="P47" s="29">
        <v>92.894302544596698</v>
      </c>
      <c r="Q47" s="29">
        <v>21.912791581501601</v>
      </c>
      <c r="R47" s="29">
        <v>138.918193310346</v>
      </c>
      <c r="T47" s="29">
        <v>0.260268635756713</v>
      </c>
      <c r="U47" s="29">
        <v>2.4479912681210898</v>
      </c>
      <c r="V47" s="29">
        <v>0.58533500052828602</v>
      </c>
      <c r="W47" s="29">
        <v>3.7514253785579799</v>
      </c>
      <c r="Y47" s="29">
        <v>2.7102642342561398</v>
      </c>
      <c r="Z47" s="29">
        <v>27.009761028601702</v>
      </c>
      <c r="AA47" s="29">
        <v>6.3329847726979898</v>
      </c>
      <c r="AB47" s="29">
        <v>39.950836240882197</v>
      </c>
      <c r="AD47" s="30">
        <v>11.6561471851089</v>
      </c>
      <c r="AE47" s="30">
        <v>115.980581746814</v>
      </c>
      <c r="AF47" s="30">
        <v>27.2081242581623</v>
      </c>
      <c r="AG47" s="30">
        <v>171.71234578920701</v>
      </c>
      <c r="AJ47" s="55"/>
      <c r="AK47" s="18" cm="1">
        <f t="array" ref="AK47">IFERROR(IF('2. Mise en forme données entrée'!E79 &gt; 0, '2. Mise en forme données entrée'!E79,
_xlfn.LET(
_xlpm.x, $C47,
_xlpm.supp_zero_un, '2. Mise en forme données entrée'!E$53:E79 &gt; 0,
_xlpm.supp_zero_deux, '2. Mise en forme données entrée'!E79:E$93 &gt; 0,
_xlpm.annee_prec, _xlfn.XLOOKUP(TRUE, _xlpm.supp_zero_un, $C$21:$C47,$C47,0,-1),
_xlpm.val_prec, _xlfn.XLOOKUP(TRUE, _xlpm.supp_zero_un, '2. Mise en forme données entrée'!E$53:E79, _xlfn.XLOOKUP(TRUE,_xlpm.supp_zero_deux,'2. Mise en forme données entrée'!E79:E$93),0,-1),
_xlpm.annee_suiv, _xlfn.XLOOKUP(TRUE, _xlpm.supp_zero_deux, '2. Mise en forme données entrée'!$C79:$C$93, $C47),
_xlpm.val_suiv, _xlfn.XLOOKUP(TRUE, _xlpm.supp_zero_deux, '2. Mise en forme données entrée'!E79:E$93, _xlpm.val_prec),
_xlpm.val_prec + (_xlpm.x-_xlpm.annee_prec) * (_xlpm.val_suiv-_xlpm.val_prec)/(_xlpm.annee_suiv-_xlpm.annee_prec)
)), )</f>
        <v>2896.23786141038</v>
      </c>
      <c r="AL47" s="18" cm="1">
        <f t="array" ref="AL47">IFERROR(IF('2. Mise en forme données entrée'!F79 &gt; 0, '2. Mise en forme données entrée'!F79,
_xlfn.LET(
_xlpm.x, $C47,
_xlpm.supp_zero_un, '2. Mise en forme données entrée'!F$53:F79 &gt; 0,
_xlpm.supp_zero_deux, '2. Mise en forme données entrée'!F79:F$93 &gt; 0,
_xlpm.annee_prec, _xlfn.XLOOKUP(TRUE, _xlpm.supp_zero_un, $C$21:$C47,$C47,0,-1),
_xlpm.val_prec, _xlfn.XLOOKUP(TRUE, _xlpm.supp_zero_un, '2. Mise en forme données entrée'!F$53:F79, _xlfn.XLOOKUP(TRUE,_xlpm.supp_zero_deux,'2. Mise en forme données entrée'!F79:F$93),0,-1),
_xlpm.annee_suiv, _xlfn.XLOOKUP(TRUE, _xlpm.supp_zero_deux, '2. Mise en forme données entrée'!$C79:$C$93, $C47),
_xlpm.val_suiv, _xlfn.XLOOKUP(TRUE, _xlpm.supp_zero_deux, '2. Mise en forme données entrée'!F79:F$93, _xlpm.val_prec),
_xlpm.val_prec + (_xlpm.x-_xlpm.annee_prec) * (_xlpm.val_suiv-_xlpm.val_prec)/(_xlpm.annee_suiv-_xlpm.annee_prec)
)), )</f>
        <v>28827.4749229847</v>
      </c>
      <c r="AM47" s="18" cm="1">
        <f t="array" ref="AM47">IFERROR(IF('2. Mise en forme données entrée'!G79 &gt; 0, '2. Mise en forme données entrée'!G79,
_xlfn.LET(
_xlpm.x, $C47,
_xlpm.supp_zero_un, '2. Mise en forme données entrée'!G$53:G79 &gt; 0,
_xlpm.supp_zero_deux, '2. Mise en forme données entrée'!G79:G$93 &gt; 0,
_xlpm.annee_prec, _xlfn.XLOOKUP(TRUE, _xlpm.supp_zero_un, $C$21:$C47,$C47,0,-1),
_xlpm.val_prec, _xlfn.XLOOKUP(TRUE, _xlpm.supp_zero_un, '2. Mise en forme données entrée'!G$53:G79, _xlfn.XLOOKUP(TRUE,_xlpm.supp_zero_deux,'2. Mise en forme données entrée'!G79:G$93),0,-1),
_xlpm.annee_suiv, _xlfn.XLOOKUP(TRUE, _xlpm.supp_zero_deux, '2. Mise en forme données entrée'!$C79:$C$93, $C47),
_xlpm.val_suiv, _xlfn.XLOOKUP(TRUE, _xlpm.supp_zero_deux, '2. Mise en forme données entrée'!G79:G$93, _xlpm.val_prec),
_xlpm.val_prec + (_xlpm.x-_xlpm.annee_prec) * (_xlpm.val_suiv-_xlpm.val_prec)/(_xlpm.annee_suiv-_xlpm.annee_prec)
)), )</f>
        <v>6761.9611332930899</v>
      </c>
      <c r="AN47" s="18" cm="1">
        <f t="array" ref="AN47">IFERROR(IF('2. Mise en forme données entrée'!H79 &gt; 0, '2. Mise en forme données entrée'!H79,
_xlfn.LET(
_xlpm.x, $C47,
_xlpm.supp_zero_un, '2. Mise en forme données entrée'!H$53:H79 &gt; 0,
_xlpm.supp_zero_deux, '2. Mise en forme données entrée'!H79:H$93 &gt; 0,
_xlpm.annee_prec, _xlfn.XLOOKUP(TRUE, _xlpm.supp_zero_un, $C$21:$C47,$C47,0,-1),
_xlpm.val_prec, _xlfn.XLOOKUP(TRUE, _xlpm.supp_zero_un, '2. Mise en forme données entrée'!H$53:H79, _xlfn.XLOOKUP(TRUE,_xlpm.supp_zero_deux,'2. Mise en forme données entrée'!H79:H$93),0,-1),
_xlpm.annee_suiv, _xlfn.XLOOKUP(TRUE, _xlpm.supp_zero_deux, '2. Mise en forme données entrée'!$C79:$C$93, $C47),
_xlpm.val_suiv, _xlfn.XLOOKUP(TRUE, _xlpm.supp_zero_deux, '2. Mise en forme données entrée'!H79:H$93, _xlpm.val_prec),
_xlpm.val_prec + (_xlpm.x-_xlpm.annee_prec) * (_xlpm.val_suiv-_xlpm.val_prec)/(_xlpm.annee_suiv-_xlpm.annee_prec)
)), )</f>
        <v>42671.386627649197</v>
      </c>
      <c r="AP47" s="29" cm="1">
        <f t="array" ref="AP47">IFERROR(IF('2. Mise en forme données entrée'!J79 &gt; 0, '2. Mise en forme données entrée'!J79,
_xlfn.LET(
_xlpm.x, $C47,
_xlpm.supp_zero_un, '2. Mise en forme données entrée'!J$53:J79 &gt; 0,
_xlpm.supp_zero_deux, '2. Mise en forme données entrée'!J79:J$93 &gt; 0,
_xlpm.annee_prec, _xlfn.XLOOKUP(TRUE, _xlpm.supp_zero_un, $C$21:$C47,$C47,0,-1),
_xlpm.val_prec, _xlfn.XLOOKUP(TRUE, _xlpm.supp_zero_un, '2. Mise en forme données entrée'!J$53:J79, _xlfn.XLOOKUP(TRUE,_xlpm.supp_zero_deux,'2. Mise en forme données entrée'!J79:J$93),0,-1),
_xlpm.annee_suiv, _xlfn.XLOOKUP(TRUE, _xlpm.supp_zero_deux, '2. Mise en forme données entrée'!$C79:$C$93, $C47),
_xlpm.val_suiv, _xlfn.XLOOKUP(TRUE, _xlpm.supp_zero_deux, '2. Mise en forme données entrée'!J79:J$93, _xlpm.val_prec),
_xlpm.val_prec + (_xlpm.x-_xlpm.annee_prec) * (_xlpm.val_suiv-_xlpm.val_prec)/(_xlpm.annee_suiv-_xlpm.annee_prec)
)), )</f>
        <v>0.192372070078662</v>
      </c>
      <c r="AQ47" s="29" cm="1">
        <f t="array" ref="AQ47">IFERROR(IF('2. Mise en forme données entrée'!K79 &gt; 0, '2. Mise en forme données entrée'!K79,
_xlfn.LET(
_xlpm.x, $C47,
_xlpm.supp_zero_un, '2. Mise en forme données entrée'!K$53:K79 &gt; 0,
_xlpm.supp_zero_deux, '2. Mise en forme données entrée'!K79:K$93 &gt; 0,
_xlpm.annee_prec, _xlfn.XLOOKUP(TRUE, _xlpm.supp_zero_un, $C$21:$C47,$C47,0,-1),
_xlpm.val_prec, _xlfn.XLOOKUP(TRUE, _xlpm.supp_zero_un, '2. Mise en forme données entrée'!K$53:K79, _xlfn.XLOOKUP(TRUE,_xlpm.supp_zero_deux,'2. Mise en forme données entrée'!K79:K$93),0,-1),
_xlpm.annee_suiv, _xlfn.XLOOKUP(TRUE, _xlpm.supp_zero_deux, '2. Mise en forme données entrée'!$C79:$C$93, $C47),
_xlpm.val_suiv, _xlfn.XLOOKUP(TRUE, _xlpm.supp_zero_deux, '2. Mise en forme données entrée'!K79:K$93, _xlpm.val_prec),
_xlpm.val_prec + (_xlpm.x-_xlpm.annee_prec) * (_xlpm.val_suiv-_xlpm.val_prec)/(_xlpm.annee_suiv-_xlpm.annee_prec)
)), )</f>
        <v>1.8815794662609899</v>
      </c>
      <c r="AR47" s="29" cm="1">
        <f t="array" ref="AR47">IFERROR(IF('2. Mise en forme données entrée'!L79 &gt; 0, '2. Mise en forme données entrée'!L79,
_xlfn.LET(
_xlpm.x, $C47,
_xlpm.supp_zero_un, '2. Mise en forme données entrée'!L$53:L79 &gt; 0,
_xlpm.supp_zero_deux, '2. Mise en forme données entrée'!L79:L$93 &gt; 0,
_xlpm.annee_prec, _xlfn.XLOOKUP(TRUE, _xlpm.supp_zero_un, $C$21:$C47,$C47,0,-1),
_xlpm.val_prec, _xlfn.XLOOKUP(TRUE, _xlpm.supp_zero_un, '2. Mise en forme données entrée'!L$53:L79, _xlfn.XLOOKUP(TRUE,_xlpm.supp_zero_deux,'2. Mise en forme données entrée'!L79:L$93),0,-1),
_xlpm.annee_suiv, _xlfn.XLOOKUP(TRUE, _xlpm.supp_zero_deux, '2. Mise en forme données entrée'!$C79:$C$93, $C47),
_xlpm.val_suiv, _xlfn.XLOOKUP(TRUE, _xlpm.supp_zero_deux, '2. Mise en forme données entrée'!L79:L$93, _xlpm.val_prec),
_xlpm.val_prec + (_xlpm.x-_xlpm.annee_prec) * (_xlpm.val_suiv-_xlpm.val_prec)/(_xlpm.annee_suiv-_xlpm.annee_prec)
)), )</f>
        <v>0.44394311442762902</v>
      </c>
      <c r="AS47" s="29" cm="1">
        <f t="array" ref="AS47">IFERROR(IF('2. Mise en forme données entrée'!M79 &gt; 0, '2. Mise en forme données entrée'!M79,
_xlfn.LET(
_xlpm.x, $C47,
_xlpm.supp_zero_un, '2. Mise en forme données entrée'!M$53:M79 &gt; 0,
_xlpm.supp_zero_deux, '2. Mise en forme données entrée'!M79:M$93 &gt; 0,
_xlpm.annee_prec, _xlfn.XLOOKUP(TRUE, _xlpm.supp_zero_un, $C$21:$C47,$C47,0,-1),
_xlpm.val_prec, _xlfn.XLOOKUP(TRUE, _xlpm.supp_zero_un, '2. Mise en forme données entrée'!M$53:M79, _xlfn.XLOOKUP(TRUE,_xlpm.supp_zero_deux,'2. Mise en forme données entrée'!M79:M$93),0,-1),
_xlpm.annee_suiv, _xlfn.XLOOKUP(TRUE, _xlpm.supp_zero_deux, '2. Mise en forme données entrée'!$C79:$C$93, $C47),
_xlpm.val_suiv, _xlfn.XLOOKUP(TRUE, _xlpm.supp_zero_deux, '2. Mise en forme données entrée'!M79:M$93, _xlpm.val_prec),
_xlpm.val_prec + (_xlpm.x-_xlpm.annee_prec) * (_xlpm.val_suiv-_xlpm.val_prec)/(_xlpm.annee_suiv-_xlpm.annee_prec)
)), )</f>
        <v>2.8149256840853498</v>
      </c>
      <c r="AU47" s="29" cm="1">
        <f t="array" ref="AU47">IFERROR(IF('2. Mise en forme données entrée'!O79 &gt; 0, '2. Mise en forme données entrée'!O79,
_xlfn.LET(
_xlpm.x, $C47,
_xlpm.supp_zero_un, '2. Mise en forme données entrée'!O$53:O79 &gt; 0,
_xlpm.supp_zero_deux, '2. Mise en forme données entrée'!O79:O$93 &gt; 0,
_xlpm.annee_prec, _xlfn.XLOOKUP(TRUE, _xlpm.supp_zero_un, $C$21:$C47,$C47,0,-1),
_xlpm.val_prec, _xlfn.XLOOKUP(TRUE, _xlpm.supp_zero_un, '2. Mise en forme données entrée'!O$53:O79, _xlfn.XLOOKUP(TRUE,_xlpm.supp_zero_deux,'2. Mise en forme données entrée'!O79:O$93),0,-1),
_xlpm.annee_suiv, _xlfn.XLOOKUP(TRUE, _xlpm.supp_zero_deux, '2. Mise en forme données entrée'!$C79:$C$93, $C47),
_xlpm.val_suiv, _xlfn.XLOOKUP(TRUE, _xlpm.supp_zero_deux, '2. Mise en forme données entrée'!O79:O$93, _xlpm.val_prec),
_xlpm.val_prec + (_xlpm.x-_xlpm.annee_prec) * (_xlpm.val_suiv-_xlpm.val_prec)/(_xlpm.annee_suiv-_xlpm.annee_prec)
)), )</f>
        <v>9.4912335978629692</v>
      </c>
      <c r="AV47" s="29" cm="1">
        <f t="array" ref="AV47">IFERROR(IF('2. Mise en forme données entrée'!P79 &gt; 0, '2. Mise en forme données entrée'!P79,
_xlfn.LET(
_xlpm.x, $C47,
_xlpm.supp_zero_un, '2. Mise en forme données entrée'!P$53:P79 &gt; 0,
_xlpm.supp_zero_deux, '2. Mise en forme données entrée'!P79:P$93 &gt; 0,
_xlpm.annee_prec, _xlfn.XLOOKUP(TRUE, _xlpm.supp_zero_un, $C$21:$C47,$C47,0,-1),
_xlpm.val_prec, _xlfn.XLOOKUP(TRUE, _xlpm.supp_zero_un, '2. Mise en forme données entrée'!P$53:P79, _xlfn.XLOOKUP(TRUE,_xlpm.supp_zero_deux,'2. Mise en forme données entrée'!P79:P$93),0,-1),
_xlpm.annee_suiv, _xlfn.XLOOKUP(TRUE, _xlpm.supp_zero_deux, '2. Mise en forme données entrée'!$C79:$C$93, $C47),
_xlpm.val_suiv, _xlfn.XLOOKUP(TRUE, _xlpm.supp_zero_deux, '2. Mise en forme données entrée'!P79:P$93, _xlpm.val_prec),
_xlpm.val_prec + (_xlpm.x-_xlpm.annee_prec) * (_xlpm.val_suiv-_xlpm.val_prec)/(_xlpm.annee_suiv-_xlpm.annee_prec)
)), )</f>
        <v>92.894302544596698</v>
      </c>
      <c r="AW47" s="29" cm="1">
        <f t="array" ref="AW47">IFERROR(IF('2. Mise en forme données entrée'!Q79 &gt; 0, '2. Mise en forme données entrée'!Q79,
_xlfn.LET(
_xlpm.x, $C47,
_xlpm.supp_zero_un, '2. Mise en forme données entrée'!Q$53:Q79 &gt; 0,
_xlpm.supp_zero_deux, '2. Mise en forme données entrée'!Q79:Q$93 &gt; 0,
_xlpm.annee_prec, _xlfn.XLOOKUP(TRUE, _xlpm.supp_zero_un, $C$21:$C47,$C47,0,-1),
_xlpm.val_prec, _xlfn.XLOOKUP(TRUE, _xlpm.supp_zero_un, '2. Mise en forme données entrée'!Q$53:Q79, _xlfn.XLOOKUP(TRUE,_xlpm.supp_zero_deux,'2. Mise en forme données entrée'!Q79:Q$93),0,-1),
_xlpm.annee_suiv, _xlfn.XLOOKUP(TRUE, _xlpm.supp_zero_deux, '2. Mise en forme données entrée'!$C79:$C$93, $C47),
_xlpm.val_suiv, _xlfn.XLOOKUP(TRUE, _xlpm.supp_zero_deux, '2. Mise en forme données entrée'!Q79:Q$93, _xlpm.val_prec),
_xlpm.val_prec + (_xlpm.x-_xlpm.annee_prec) * (_xlpm.val_suiv-_xlpm.val_prec)/(_xlpm.annee_suiv-_xlpm.annee_prec)
)), )</f>
        <v>21.912791581501601</v>
      </c>
      <c r="AX47" s="29" cm="1">
        <f t="array" ref="AX47">IFERROR(IF('2. Mise en forme données entrée'!R79 &gt; 0, '2. Mise en forme données entrée'!R79,
_xlfn.LET(
_xlpm.x, $C47,
_xlpm.supp_zero_un, '2. Mise en forme données entrée'!R$53:R79 &gt; 0,
_xlpm.supp_zero_deux, '2. Mise en forme données entrée'!R79:R$93 &gt; 0,
_xlpm.annee_prec, _xlfn.XLOOKUP(TRUE, _xlpm.supp_zero_un, $C$21:$C47,$C47,0,-1),
_xlpm.val_prec, _xlfn.XLOOKUP(TRUE, _xlpm.supp_zero_un, '2. Mise en forme données entrée'!R$53:R79, _xlfn.XLOOKUP(TRUE,_xlpm.supp_zero_deux,'2. Mise en forme données entrée'!R79:R$93),0,-1),
_xlpm.annee_suiv, _xlfn.XLOOKUP(TRUE, _xlpm.supp_zero_deux, '2. Mise en forme données entrée'!$C79:$C$93, $C47),
_xlpm.val_suiv, _xlfn.XLOOKUP(TRUE, _xlpm.supp_zero_deux, '2. Mise en forme données entrée'!R79:R$93, _xlpm.val_prec),
_xlpm.val_prec + (_xlpm.x-_xlpm.annee_prec) * (_xlpm.val_suiv-_xlpm.val_prec)/(_xlpm.annee_suiv-_xlpm.annee_prec)
)), )</f>
        <v>138.918193310346</v>
      </c>
      <c r="AZ47" s="29" cm="1">
        <f t="array" ref="AZ47">IFERROR(IF('2. Mise en forme données entrée'!T79 &gt; 0, '2. Mise en forme données entrée'!T79,
_xlfn.LET(
_xlpm.x, $C47,
_xlpm.supp_zero_un, '2. Mise en forme données entrée'!T$53:T79 &gt; 0,
_xlpm.supp_zero_deux, '2. Mise en forme données entrée'!T79:T$93 &gt; 0,
_xlpm.annee_prec, _xlfn.XLOOKUP(TRUE, _xlpm.supp_zero_un, $C$21:$C47,$C47,0,-1),
_xlpm.val_prec, _xlfn.XLOOKUP(TRUE, _xlpm.supp_zero_un, '2. Mise en forme données entrée'!T$53:T79, _xlfn.XLOOKUP(TRUE,_xlpm.supp_zero_deux,'2. Mise en forme données entrée'!T79:T$93),0,-1),
_xlpm.annee_suiv, _xlfn.XLOOKUP(TRUE, _xlpm.supp_zero_deux, '2. Mise en forme données entrée'!$C79:$C$93, $C47),
_xlpm.val_suiv, _xlfn.XLOOKUP(TRUE, _xlpm.supp_zero_deux, '2. Mise en forme données entrée'!T79:T$93, _xlpm.val_prec),
_xlpm.val_prec + (_xlpm.x-_xlpm.annee_prec) * (_xlpm.val_suiv-_xlpm.val_prec)/(_xlpm.annee_suiv-_xlpm.annee_prec)
)), )</f>
        <v>0.260268635756713</v>
      </c>
      <c r="BA47" s="29" cm="1">
        <f t="array" ref="BA47">IFERROR(IF('2. Mise en forme données entrée'!U79 &gt; 0, '2. Mise en forme données entrée'!U79,
_xlfn.LET(
_xlpm.x, $C47,
_xlpm.supp_zero_un, '2. Mise en forme données entrée'!U$53:U79 &gt; 0,
_xlpm.supp_zero_deux, '2. Mise en forme données entrée'!U79:U$93 &gt; 0,
_xlpm.annee_prec, _xlfn.XLOOKUP(TRUE, _xlpm.supp_zero_un, $C$21:$C47,$C47,0,-1),
_xlpm.val_prec, _xlfn.XLOOKUP(TRUE, _xlpm.supp_zero_un, '2. Mise en forme données entrée'!U$53:U79, _xlfn.XLOOKUP(TRUE,_xlpm.supp_zero_deux,'2. Mise en forme données entrée'!U79:U$93),0,-1),
_xlpm.annee_suiv, _xlfn.XLOOKUP(TRUE, _xlpm.supp_zero_deux, '2. Mise en forme données entrée'!$C79:$C$93, $C47),
_xlpm.val_suiv, _xlfn.XLOOKUP(TRUE, _xlpm.supp_zero_deux, '2. Mise en forme données entrée'!U79:U$93, _xlpm.val_prec),
_xlpm.val_prec + (_xlpm.x-_xlpm.annee_prec) * (_xlpm.val_suiv-_xlpm.val_prec)/(_xlpm.annee_suiv-_xlpm.annee_prec)
)), )</f>
        <v>2.4479912681210898</v>
      </c>
      <c r="BB47" s="29" cm="1">
        <f t="array" ref="BB47">IFERROR(IF('2. Mise en forme données entrée'!V79 &gt; 0, '2. Mise en forme données entrée'!V79,
_xlfn.LET(
_xlpm.x, $C47,
_xlpm.supp_zero_un, '2. Mise en forme données entrée'!V$53:V79 &gt; 0,
_xlpm.supp_zero_deux, '2. Mise en forme données entrée'!V79:V$93 &gt; 0,
_xlpm.annee_prec, _xlfn.XLOOKUP(TRUE, _xlpm.supp_zero_un, $C$21:$C47,$C47,0,-1),
_xlpm.val_prec, _xlfn.XLOOKUP(TRUE, _xlpm.supp_zero_un, '2. Mise en forme données entrée'!V$53:V79, _xlfn.XLOOKUP(TRUE,_xlpm.supp_zero_deux,'2. Mise en forme données entrée'!V79:V$93),0,-1),
_xlpm.annee_suiv, _xlfn.XLOOKUP(TRUE, _xlpm.supp_zero_deux, '2. Mise en forme données entrée'!$C79:$C$93, $C47),
_xlpm.val_suiv, _xlfn.XLOOKUP(TRUE, _xlpm.supp_zero_deux, '2. Mise en forme données entrée'!V79:V$93, _xlpm.val_prec),
_xlpm.val_prec + (_xlpm.x-_xlpm.annee_prec) * (_xlpm.val_suiv-_xlpm.val_prec)/(_xlpm.annee_suiv-_xlpm.annee_prec)
)), )</f>
        <v>0.58533500052828602</v>
      </c>
      <c r="BC47" s="29" cm="1">
        <f t="array" ref="BC47">IFERROR(IF('2. Mise en forme données entrée'!W79 &gt; 0, '2. Mise en forme données entrée'!W79,
_xlfn.LET(
_xlpm.x, $C47,
_xlpm.supp_zero_un, '2. Mise en forme données entrée'!W$53:W79 &gt; 0,
_xlpm.supp_zero_deux, '2. Mise en forme données entrée'!W79:W$93 &gt; 0,
_xlpm.annee_prec, _xlfn.XLOOKUP(TRUE, _xlpm.supp_zero_un, $C$21:$C47,$C47,0,-1),
_xlpm.val_prec, _xlfn.XLOOKUP(TRUE, _xlpm.supp_zero_un, '2. Mise en forme données entrée'!W$53:W79, _xlfn.XLOOKUP(TRUE,_xlpm.supp_zero_deux,'2. Mise en forme données entrée'!W79:W$93),0,-1),
_xlpm.annee_suiv, _xlfn.XLOOKUP(TRUE, _xlpm.supp_zero_deux, '2. Mise en forme données entrée'!$C79:$C$93, $C47),
_xlpm.val_suiv, _xlfn.XLOOKUP(TRUE, _xlpm.supp_zero_deux, '2. Mise en forme données entrée'!W79:W$93, _xlpm.val_prec),
_xlpm.val_prec + (_xlpm.x-_xlpm.annee_prec) * (_xlpm.val_suiv-_xlpm.val_prec)/(_xlpm.annee_suiv-_xlpm.annee_prec)
)), )</f>
        <v>3.7514253785579799</v>
      </c>
      <c r="BE47" s="29" cm="1">
        <f t="array" ref="BE47">IFERROR(IF('2. Mise en forme données entrée'!Y79 &gt; 0, '2. Mise en forme données entrée'!Y79,
_xlfn.LET(
_xlpm.x, $C47,
_xlpm.supp_zero_un, '2. Mise en forme données entrée'!Y$53:Y79 &gt; 0,
_xlpm.supp_zero_deux, '2. Mise en forme données entrée'!Y79:Y$93 &gt; 0,
_xlpm.annee_prec, _xlfn.XLOOKUP(TRUE, _xlpm.supp_zero_un, $C$21:$C47,$C47,0,-1),
_xlpm.val_prec, _xlfn.XLOOKUP(TRUE, _xlpm.supp_zero_un, '2. Mise en forme données entrée'!Y$53:Y79, _xlfn.XLOOKUP(TRUE,_xlpm.supp_zero_deux,'2. Mise en forme données entrée'!Y79:Y$93),0,-1),
_xlpm.annee_suiv, _xlfn.XLOOKUP(TRUE, _xlpm.supp_zero_deux, '2. Mise en forme données entrée'!$C79:$C$93, $C47),
_xlpm.val_suiv, _xlfn.XLOOKUP(TRUE, _xlpm.supp_zero_deux, '2. Mise en forme données entrée'!Y79:Y$93, _xlpm.val_prec),
_xlpm.val_prec + (_xlpm.x-_xlpm.annee_prec) * (_xlpm.val_suiv-_xlpm.val_prec)/(_xlpm.annee_suiv-_xlpm.annee_prec)
)), )</f>
        <v>2.7102642342561398</v>
      </c>
      <c r="BF47" s="29" cm="1">
        <f t="array" ref="BF47">IFERROR(IF('2. Mise en forme données entrée'!Z79 &gt; 0, '2. Mise en forme données entrée'!Z79,
_xlfn.LET(
_xlpm.x, $C47,
_xlpm.supp_zero_un, '2. Mise en forme données entrée'!Z$53:Z79 &gt; 0,
_xlpm.supp_zero_deux, '2. Mise en forme données entrée'!Z79:Z$93 &gt; 0,
_xlpm.annee_prec, _xlfn.XLOOKUP(TRUE, _xlpm.supp_zero_un, $C$21:$C47,$C47,0,-1),
_xlpm.val_prec, _xlfn.XLOOKUP(TRUE, _xlpm.supp_zero_un, '2. Mise en forme données entrée'!Z$53:Z79, _xlfn.XLOOKUP(TRUE,_xlpm.supp_zero_deux,'2. Mise en forme données entrée'!Z79:Z$93),0,-1),
_xlpm.annee_suiv, _xlfn.XLOOKUP(TRUE, _xlpm.supp_zero_deux, '2. Mise en forme données entrée'!$C79:$C$93, $C47),
_xlpm.val_suiv, _xlfn.XLOOKUP(TRUE, _xlpm.supp_zero_deux, '2. Mise en forme données entrée'!Z79:Z$93, _xlpm.val_prec),
_xlpm.val_prec + (_xlpm.x-_xlpm.annee_prec) * (_xlpm.val_suiv-_xlpm.val_prec)/(_xlpm.annee_suiv-_xlpm.annee_prec)
)), )</f>
        <v>27.009761028601702</v>
      </c>
      <c r="BG47" s="29" cm="1">
        <f t="array" ref="BG47">IFERROR(IF('2. Mise en forme données entrée'!AA79 &gt; 0, '2. Mise en forme données entrée'!AA79,
_xlfn.LET(
_xlpm.x, $C47,
_xlpm.supp_zero_un, '2. Mise en forme données entrée'!AA$53:AA79 &gt; 0,
_xlpm.supp_zero_deux, '2. Mise en forme données entrée'!AA79:AA$93 &gt; 0,
_xlpm.annee_prec, _xlfn.XLOOKUP(TRUE, _xlpm.supp_zero_un, $C$21:$C47,$C47,0,-1),
_xlpm.val_prec, _xlfn.XLOOKUP(TRUE, _xlpm.supp_zero_un, '2. Mise en forme données entrée'!AA$53:AA79, _xlfn.XLOOKUP(TRUE,_xlpm.supp_zero_deux,'2. Mise en forme données entrée'!AA79:AA$93),0,-1),
_xlpm.annee_suiv, _xlfn.XLOOKUP(TRUE, _xlpm.supp_zero_deux, '2. Mise en forme données entrée'!$C79:$C$93, $C47),
_xlpm.val_suiv, _xlfn.XLOOKUP(TRUE, _xlpm.supp_zero_deux, '2. Mise en forme données entrée'!AA79:AA$93, _xlpm.val_prec),
_xlpm.val_prec + (_xlpm.x-_xlpm.annee_prec) * (_xlpm.val_suiv-_xlpm.val_prec)/(_xlpm.annee_suiv-_xlpm.annee_prec)
)), )</f>
        <v>6.3329847726979898</v>
      </c>
      <c r="BH47" s="29" cm="1">
        <f t="array" ref="BH47">IFERROR(IF('2. Mise en forme données entrée'!AB79 &gt; 0, '2. Mise en forme données entrée'!AB79,
_xlfn.LET(
_xlpm.x, $C47,
_xlpm.supp_zero_un, '2. Mise en forme données entrée'!AB$53:AB79 &gt; 0,
_xlpm.supp_zero_deux, '2. Mise en forme données entrée'!AB79:AB$93 &gt; 0,
_xlpm.annee_prec, _xlfn.XLOOKUP(TRUE, _xlpm.supp_zero_un, $C$21:$C47,$C47,0,-1),
_xlpm.val_prec, _xlfn.XLOOKUP(TRUE, _xlpm.supp_zero_un, '2. Mise en forme données entrée'!AB$53:AB79, _xlfn.XLOOKUP(TRUE,_xlpm.supp_zero_deux,'2. Mise en forme données entrée'!AB79:AB$93),0,-1),
_xlpm.annee_suiv, _xlfn.XLOOKUP(TRUE, _xlpm.supp_zero_deux, '2. Mise en forme données entrée'!$C79:$C$93, $C47),
_xlpm.val_suiv, _xlfn.XLOOKUP(TRUE, _xlpm.supp_zero_deux, '2. Mise en forme données entrée'!AB79:AB$93, _xlpm.val_prec),
_xlpm.val_prec + (_xlpm.x-_xlpm.annee_prec) * (_xlpm.val_suiv-_xlpm.val_prec)/(_xlpm.annee_suiv-_xlpm.annee_prec)
)), )</f>
        <v>39.950836240882197</v>
      </c>
      <c r="BJ47" s="30" cm="1">
        <f t="array" ref="BJ47">IFERROR(IF('2. Mise en forme données entrée'!AD79 &gt; 0, '2. Mise en forme données entrée'!AD79,
_xlfn.LET(
_xlpm.x, $C47,
_xlpm.supp_zero_un, '2. Mise en forme données entrée'!AD$53:AD79 &gt; 0,
_xlpm.supp_zero_deux, '2. Mise en forme données entrée'!AD79:AD$93 &gt; 0,
_xlpm.annee_prec, _xlfn.XLOOKUP(TRUE, _xlpm.supp_zero_un, $C$21:$C47,$C47,0,-1),
_xlpm.val_prec, _xlfn.XLOOKUP(TRUE, _xlpm.supp_zero_un, '2. Mise en forme données entrée'!AD$53:AD79, _xlfn.XLOOKUP(TRUE,_xlpm.supp_zero_deux,'2. Mise en forme données entrée'!AD79:AD$93),0,-1),
_xlpm.annee_suiv, _xlfn.XLOOKUP(TRUE, _xlpm.supp_zero_deux, '2. Mise en forme données entrée'!$C79:$C$93, $C47),
_xlpm.val_suiv, _xlfn.XLOOKUP(TRUE, _xlpm.supp_zero_deux, '2. Mise en forme données entrée'!AD79:AD$93, _xlpm.val_prec),
_xlpm.val_prec + (_xlpm.x-_xlpm.annee_prec) * (_xlpm.val_suiv-_xlpm.val_prec)/(_xlpm.annee_suiv-_xlpm.annee_prec)
)), )</f>
        <v>11.6561471851089</v>
      </c>
      <c r="BK47" s="30" cm="1">
        <f t="array" ref="BK47">IFERROR(IF('2. Mise en forme données entrée'!AE79 &gt; 0, '2. Mise en forme données entrée'!AE79,
_xlfn.LET(
_xlpm.x, $C47,
_xlpm.supp_zero_un, '2. Mise en forme données entrée'!AE$53:AE79 &gt; 0,
_xlpm.supp_zero_deux, '2. Mise en forme données entrée'!AE79:AE$93 &gt; 0,
_xlpm.annee_prec, _xlfn.XLOOKUP(TRUE, _xlpm.supp_zero_un, $C$21:$C47,$C47,0,-1),
_xlpm.val_prec, _xlfn.XLOOKUP(TRUE, _xlpm.supp_zero_un, '2. Mise en forme données entrée'!AE$53:AE79, _xlfn.XLOOKUP(TRUE,_xlpm.supp_zero_deux,'2. Mise en forme données entrée'!AE79:AE$93),0,-1),
_xlpm.annee_suiv, _xlfn.XLOOKUP(TRUE, _xlpm.supp_zero_deux, '2. Mise en forme données entrée'!$C79:$C$93, $C47),
_xlpm.val_suiv, _xlfn.XLOOKUP(TRUE, _xlpm.supp_zero_deux, '2. Mise en forme données entrée'!AE79:AE$93, _xlpm.val_prec),
_xlpm.val_prec + (_xlpm.x-_xlpm.annee_prec) * (_xlpm.val_suiv-_xlpm.val_prec)/(_xlpm.annee_suiv-_xlpm.annee_prec)
)), )</f>
        <v>115.980581746814</v>
      </c>
      <c r="BL47" s="30" cm="1">
        <f t="array" ref="BL47">IFERROR(IF('2. Mise en forme données entrée'!AF79 &gt; 0, '2. Mise en forme données entrée'!AF79,
_xlfn.LET(
_xlpm.x, $C47,
_xlpm.supp_zero_un, '2. Mise en forme données entrée'!AF$53:AF79 &gt; 0,
_xlpm.supp_zero_deux, '2. Mise en forme données entrée'!AF79:AF$93 &gt; 0,
_xlpm.annee_prec, _xlfn.XLOOKUP(TRUE, _xlpm.supp_zero_un, $C$21:$C47,$C47,0,-1),
_xlpm.val_prec, _xlfn.XLOOKUP(TRUE, _xlpm.supp_zero_un, '2. Mise en forme données entrée'!AF$53:AF79, _xlfn.XLOOKUP(TRUE,_xlpm.supp_zero_deux,'2. Mise en forme données entrée'!AF79:AF$93),0,-1),
_xlpm.annee_suiv, _xlfn.XLOOKUP(TRUE, _xlpm.supp_zero_deux, '2. Mise en forme données entrée'!$C79:$C$93, $C47),
_xlpm.val_suiv, _xlfn.XLOOKUP(TRUE, _xlpm.supp_zero_deux, '2. Mise en forme données entrée'!AF79:AF$93, _xlpm.val_prec),
_xlpm.val_prec + (_xlpm.x-_xlpm.annee_prec) * (_xlpm.val_suiv-_xlpm.val_prec)/(_xlpm.annee_suiv-_xlpm.annee_prec)
)), )</f>
        <v>27.2081242581623</v>
      </c>
      <c r="BM47" s="30" cm="1">
        <f t="array" ref="BM47">IFERROR(IF('2. Mise en forme données entrée'!AG79 &gt; 0, '2. Mise en forme données entrée'!AG79,
_xlfn.LET(
_xlpm.x, $C47,
_xlpm.supp_zero_un, '2. Mise en forme données entrée'!AG$53:AG79 &gt; 0,
_xlpm.supp_zero_deux, '2. Mise en forme données entrée'!AG79:AG$93 &gt; 0,
_xlpm.annee_prec, _xlfn.XLOOKUP(TRUE, _xlpm.supp_zero_un, $C$21:$C47,$C47,0,-1),
_xlpm.val_prec, _xlfn.XLOOKUP(TRUE, _xlpm.supp_zero_un, '2. Mise en forme données entrée'!AG$53:AG79, _xlfn.XLOOKUP(TRUE,_xlpm.supp_zero_deux,'2. Mise en forme données entrée'!AG79:AG$93),0,-1),
_xlpm.annee_suiv, _xlfn.XLOOKUP(TRUE, _xlpm.supp_zero_deux, '2. Mise en forme données entrée'!$C79:$C$93, $C47),
_xlpm.val_suiv, _xlfn.XLOOKUP(TRUE, _xlpm.supp_zero_deux, '2. Mise en forme données entrée'!AG79:AG$93, _xlpm.val_prec),
_xlpm.val_prec + (_xlpm.x-_xlpm.annee_prec) * (_xlpm.val_suiv-_xlpm.val_prec)/(_xlpm.annee_suiv-_xlpm.annee_prec)
)), )</f>
        <v>171.71234578920701</v>
      </c>
      <c r="BP47" s="55"/>
      <c r="BQ47" s="18" cm="1">
        <f t="array" ref="BQ47">IFERROR(IF('2. Mise en forme données entrée'!AK79 &gt; 0, '2. Mise en forme données entrée'!AK79,
_xlfn.LET(
_xlpm.x, $C47,
_xlpm.supp_zero_un, '2. Mise en forme données entrée'!AK$53:AK79 &gt; 0,
_xlpm.supp_zero_deux, '2. Mise en forme données entrée'!AK79:AK$93 &gt; 0,
_xlpm.annee_prec, _xlfn.XLOOKUP(TRUE, _xlpm.supp_zero_un, $C$21:$C47,$C47,0,-1),
_xlpm.val_prec, _xlfn.XLOOKUP(TRUE, _xlpm.supp_zero_un, '2. Mise en forme données entrée'!AK$53:AK79, _xlfn.XLOOKUP(TRUE,_xlpm.supp_zero_deux,'2. Mise en forme données entrée'!AK79:AK$93),0,-1),
_xlpm.annee_suiv, _xlfn.XLOOKUP(TRUE, _xlpm.supp_zero_deux, '2. Mise en forme données entrée'!$C79:$C$93, $C47),
_xlpm.val_suiv, _xlfn.XLOOKUP(TRUE, _xlpm.supp_zero_deux, '2. Mise en forme données entrée'!AK79:AK$93, _xlpm.val_prec),
_xlpm.val_prec + (_xlpm.x-_xlpm.annee_prec) * (_xlpm.val_suiv-_xlpm.val_prec)/(_xlpm.annee_suiv-_xlpm.annee_prec)
)), )</f>
        <v>0</v>
      </c>
      <c r="BR47" s="18" cm="1">
        <f t="array" ref="BR47">IFERROR(IF('2. Mise en forme données entrée'!AL79 &gt; 0, '2. Mise en forme données entrée'!AL79,
_xlfn.LET(
_xlpm.x, $C47,
_xlpm.supp_zero_un, '2. Mise en forme données entrée'!AL$53:AL79 &gt; 0,
_xlpm.supp_zero_deux, '2. Mise en forme données entrée'!AL79:AL$93 &gt; 0,
_xlpm.annee_prec, _xlfn.XLOOKUP(TRUE, _xlpm.supp_zero_un, $C$21:$C47,$C47,0,-1),
_xlpm.val_prec, _xlfn.XLOOKUP(TRUE, _xlpm.supp_zero_un, '2. Mise en forme données entrée'!AL$53:AL79, _xlfn.XLOOKUP(TRUE,_xlpm.supp_zero_deux,'2. Mise en forme données entrée'!AL79:AL$93),0,-1),
_xlpm.annee_suiv, _xlfn.XLOOKUP(TRUE, _xlpm.supp_zero_deux, '2. Mise en forme données entrée'!$C79:$C$93, $C47),
_xlpm.val_suiv, _xlfn.XLOOKUP(TRUE, _xlpm.supp_zero_deux, '2. Mise en forme données entrée'!AL79:AL$93, _xlpm.val_prec),
_xlpm.val_prec + (_xlpm.x-_xlpm.annee_prec) * (_xlpm.val_suiv-_xlpm.val_prec)/(_xlpm.annee_suiv-_xlpm.annee_prec)
)), )</f>
        <v>0</v>
      </c>
      <c r="BS47" s="18" cm="1">
        <f t="array" ref="BS47">IFERROR(IF('2. Mise en forme données entrée'!AM79 &gt; 0, '2. Mise en forme données entrée'!AM79,
_xlfn.LET(
_xlpm.x, $C47,
_xlpm.supp_zero_un, '2. Mise en forme données entrée'!AM$53:AM79 &gt; 0,
_xlpm.supp_zero_deux, '2. Mise en forme données entrée'!AM79:AM$93 &gt; 0,
_xlpm.annee_prec, _xlfn.XLOOKUP(TRUE, _xlpm.supp_zero_un, $C$21:$C47,$C47,0,-1),
_xlpm.val_prec, _xlfn.XLOOKUP(TRUE, _xlpm.supp_zero_un, '2. Mise en forme données entrée'!AM$53:AM79, _xlfn.XLOOKUP(TRUE,_xlpm.supp_zero_deux,'2. Mise en forme données entrée'!AM79:AM$93),0,-1),
_xlpm.annee_suiv, _xlfn.XLOOKUP(TRUE, _xlpm.supp_zero_deux, '2. Mise en forme données entrée'!$C79:$C$93, $C47),
_xlpm.val_suiv, _xlfn.XLOOKUP(TRUE, _xlpm.supp_zero_deux, '2. Mise en forme données entrée'!AM79:AM$93, _xlpm.val_prec),
_xlpm.val_prec + (_xlpm.x-_xlpm.annee_prec) * (_xlpm.val_suiv-_xlpm.val_prec)/(_xlpm.annee_suiv-_xlpm.annee_prec)
)), )</f>
        <v>0</v>
      </c>
      <c r="BT47" s="18" cm="1">
        <f t="array" ref="BT47">IFERROR(IF('2. Mise en forme données entrée'!AN79 &gt; 0, '2. Mise en forme données entrée'!AN79,
_xlfn.LET(
_xlpm.x, $C47,
_xlpm.supp_zero_un, '2. Mise en forme données entrée'!AN$53:AN79 &gt; 0,
_xlpm.supp_zero_deux, '2. Mise en forme données entrée'!AN79:AN$93 &gt; 0,
_xlpm.annee_prec, _xlfn.XLOOKUP(TRUE, _xlpm.supp_zero_un, $C$21:$C47,$C47,0,-1),
_xlpm.val_prec, _xlfn.XLOOKUP(TRUE, _xlpm.supp_zero_un, '2. Mise en forme données entrée'!AN$53:AN79, _xlfn.XLOOKUP(TRUE,_xlpm.supp_zero_deux,'2. Mise en forme données entrée'!AN79:AN$93),0,-1),
_xlpm.annee_suiv, _xlfn.XLOOKUP(TRUE, _xlpm.supp_zero_deux, '2. Mise en forme données entrée'!$C79:$C$93, $C47),
_xlpm.val_suiv, _xlfn.XLOOKUP(TRUE, _xlpm.supp_zero_deux, '2. Mise en forme données entrée'!AN79:AN$93, _xlpm.val_prec),
_xlpm.val_prec + (_xlpm.x-_xlpm.annee_prec) * (_xlpm.val_suiv-_xlpm.val_prec)/(_xlpm.annee_suiv-_xlpm.annee_prec)
)), )</f>
        <v>0</v>
      </c>
      <c r="BV47" s="29" cm="1">
        <f t="array" ref="BV47">IFERROR(IF('2. Mise en forme données entrée'!AP79 &gt; 0, '2. Mise en forme données entrée'!AP79,
_xlfn.LET(
_xlpm.x, $C47,
_xlpm.supp_zero_un, '2. Mise en forme données entrée'!AP$53:AP79 &gt; 0,
_xlpm.supp_zero_deux, '2. Mise en forme données entrée'!AP79:AP$93 &gt; 0,
_xlpm.annee_prec, _xlfn.XLOOKUP(TRUE, _xlpm.supp_zero_un, $C$21:$C47,$C47,0,-1),
_xlpm.val_prec, _xlfn.XLOOKUP(TRUE, _xlpm.supp_zero_un, '2. Mise en forme données entrée'!AP$53:AP79, _xlfn.XLOOKUP(TRUE,_xlpm.supp_zero_deux,'2. Mise en forme données entrée'!AP79:AP$93),0,-1),
_xlpm.annee_suiv, _xlfn.XLOOKUP(TRUE, _xlpm.supp_zero_deux, '2. Mise en forme données entrée'!$C79:$C$93, $C47),
_xlpm.val_suiv, _xlfn.XLOOKUP(TRUE, _xlpm.supp_zero_deux, '2. Mise en forme données entrée'!AP79:AP$93, _xlpm.val_prec),
_xlpm.val_prec + (_xlpm.x-_xlpm.annee_prec) * (_xlpm.val_suiv-_xlpm.val_prec)/(_xlpm.annee_suiv-_xlpm.annee_prec)
)), )</f>
        <v>0</v>
      </c>
      <c r="BW47" s="29" cm="1">
        <f t="array" ref="BW47">IFERROR(IF('2. Mise en forme données entrée'!AQ79 &gt; 0, '2. Mise en forme données entrée'!AQ79,
_xlfn.LET(
_xlpm.x, $C47,
_xlpm.supp_zero_un, '2. Mise en forme données entrée'!AQ$53:AQ79 &gt; 0,
_xlpm.supp_zero_deux, '2. Mise en forme données entrée'!AQ79:AQ$93 &gt; 0,
_xlpm.annee_prec, _xlfn.XLOOKUP(TRUE, _xlpm.supp_zero_un, $C$21:$C47,$C47,0,-1),
_xlpm.val_prec, _xlfn.XLOOKUP(TRUE, _xlpm.supp_zero_un, '2. Mise en forme données entrée'!AQ$53:AQ79, _xlfn.XLOOKUP(TRUE,_xlpm.supp_zero_deux,'2. Mise en forme données entrée'!AQ79:AQ$93),0,-1),
_xlpm.annee_suiv, _xlfn.XLOOKUP(TRUE, _xlpm.supp_zero_deux, '2. Mise en forme données entrée'!$C79:$C$93, $C47),
_xlpm.val_suiv, _xlfn.XLOOKUP(TRUE, _xlpm.supp_zero_deux, '2. Mise en forme données entrée'!AQ79:AQ$93, _xlpm.val_prec),
_xlpm.val_prec + (_xlpm.x-_xlpm.annee_prec) * (_xlpm.val_suiv-_xlpm.val_prec)/(_xlpm.annee_suiv-_xlpm.annee_prec)
)), )</f>
        <v>0</v>
      </c>
      <c r="BX47" s="29" cm="1">
        <f t="array" ref="BX47">IFERROR(IF('2. Mise en forme données entrée'!AR79 &gt; 0, '2. Mise en forme données entrée'!AR79,
_xlfn.LET(
_xlpm.x, $C47,
_xlpm.supp_zero_un, '2. Mise en forme données entrée'!AR$53:AR79 &gt; 0,
_xlpm.supp_zero_deux, '2. Mise en forme données entrée'!AR79:AR$93 &gt; 0,
_xlpm.annee_prec, _xlfn.XLOOKUP(TRUE, _xlpm.supp_zero_un, $C$21:$C47,$C47,0,-1),
_xlpm.val_prec, _xlfn.XLOOKUP(TRUE, _xlpm.supp_zero_un, '2. Mise en forme données entrée'!AR$53:AR79, _xlfn.XLOOKUP(TRUE,_xlpm.supp_zero_deux,'2. Mise en forme données entrée'!AR79:AR$93),0,-1),
_xlpm.annee_suiv, _xlfn.XLOOKUP(TRUE, _xlpm.supp_zero_deux, '2. Mise en forme données entrée'!$C79:$C$93, $C47),
_xlpm.val_suiv, _xlfn.XLOOKUP(TRUE, _xlpm.supp_zero_deux, '2. Mise en forme données entrée'!AR79:AR$93, _xlpm.val_prec),
_xlpm.val_prec + (_xlpm.x-_xlpm.annee_prec) * (_xlpm.val_suiv-_xlpm.val_prec)/(_xlpm.annee_suiv-_xlpm.annee_prec)
)), )</f>
        <v>0</v>
      </c>
      <c r="BY47" s="29" cm="1">
        <f t="array" ref="BY47">IFERROR(IF('2. Mise en forme données entrée'!AS79 &gt; 0, '2. Mise en forme données entrée'!AS79,
_xlfn.LET(
_xlpm.x, $C47,
_xlpm.supp_zero_un, '2. Mise en forme données entrée'!AS$53:AS79 &gt; 0,
_xlpm.supp_zero_deux, '2. Mise en forme données entrée'!AS79:AS$93 &gt; 0,
_xlpm.annee_prec, _xlfn.XLOOKUP(TRUE, _xlpm.supp_zero_un, $C$21:$C47,$C47,0,-1),
_xlpm.val_prec, _xlfn.XLOOKUP(TRUE, _xlpm.supp_zero_un, '2. Mise en forme données entrée'!AS$53:AS79, _xlfn.XLOOKUP(TRUE,_xlpm.supp_zero_deux,'2. Mise en forme données entrée'!AS79:AS$93),0,-1),
_xlpm.annee_suiv, _xlfn.XLOOKUP(TRUE, _xlpm.supp_zero_deux, '2. Mise en forme données entrée'!$C79:$C$93, $C47),
_xlpm.val_suiv, _xlfn.XLOOKUP(TRUE, _xlpm.supp_zero_deux, '2. Mise en forme données entrée'!AS79:AS$93, _xlpm.val_prec),
_xlpm.val_prec + (_xlpm.x-_xlpm.annee_prec) * (_xlpm.val_suiv-_xlpm.val_prec)/(_xlpm.annee_suiv-_xlpm.annee_prec)
)), )</f>
        <v>0</v>
      </c>
      <c r="CA47" s="29" cm="1">
        <f t="array" ref="CA47">IFERROR(IF('2. Mise en forme données entrée'!AU79 &gt; 0, '2. Mise en forme données entrée'!AU79,
_xlfn.LET(
_xlpm.x, $C47,
_xlpm.supp_zero_un, '2. Mise en forme données entrée'!AU$53:AU79 &gt; 0,
_xlpm.supp_zero_deux, '2. Mise en forme données entrée'!AU79:AU$93 &gt; 0,
_xlpm.annee_prec, _xlfn.XLOOKUP(TRUE, _xlpm.supp_zero_un, $C$21:$C47,$C47,0,-1),
_xlpm.val_prec, _xlfn.XLOOKUP(TRUE, _xlpm.supp_zero_un, '2. Mise en forme données entrée'!AU$53:AU79, _xlfn.XLOOKUP(TRUE,_xlpm.supp_zero_deux,'2. Mise en forme données entrée'!AU79:AU$93),0,-1),
_xlpm.annee_suiv, _xlfn.XLOOKUP(TRUE, _xlpm.supp_zero_deux, '2. Mise en forme données entrée'!$C79:$C$93, $C47),
_xlpm.val_suiv, _xlfn.XLOOKUP(TRUE, _xlpm.supp_zero_deux, '2. Mise en forme données entrée'!AU79:AU$93, _xlpm.val_prec),
_xlpm.val_prec + (_xlpm.x-_xlpm.annee_prec) * (_xlpm.val_suiv-_xlpm.val_prec)/(_xlpm.annee_suiv-_xlpm.annee_prec)
)), )</f>
        <v>0</v>
      </c>
      <c r="CB47" s="29" cm="1">
        <f t="array" ref="CB47">IFERROR(IF('2. Mise en forme données entrée'!AV79 &gt; 0, '2. Mise en forme données entrée'!AV79,
_xlfn.LET(
_xlpm.x, $C47,
_xlpm.supp_zero_un, '2. Mise en forme données entrée'!AV$53:AV79 &gt; 0,
_xlpm.supp_zero_deux, '2. Mise en forme données entrée'!AV79:AV$93 &gt; 0,
_xlpm.annee_prec, _xlfn.XLOOKUP(TRUE, _xlpm.supp_zero_un, $C$21:$C47,$C47,0,-1),
_xlpm.val_prec, _xlfn.XLOOKUP(TRUE, _xlpm.supp_zero_un, '2. Mise en forme données entrée'!AV$53:AV79, _xlfn.XLOOKUP(TRUE,_xlpm.supp_zero_deux,'2. Mise en forme données entrée'!AV79:AV$93),0,-1),
_xlpm.annee_suiv, _xlfn.XLOOKUP(TRUE, _xlpm.supp_zero_deux, '2. Mise en forme données entrée'!$C79:$C$93, $C47),
_xlpm.val_suiv, _xlfn.XLOOKUP(TRUE, _xlpm.supp_zero_deux, '2. Mise en forme données entrée'!AV79:AV$93, _xlpm.val_prec),
_xlpm.val_prec + (_xlpm.x-_xlpm.annee_prec) * (_xlpm.val_suiv-_xlpm.val_prec)/(_xlpm.annee_suiv-_xlpm.annee_prec)
)), )</f>
        <v>0</v>
      </c>
      <c r="CC47" s="29" cm="1">
        <f t="array" ref="CC47">IFERROR(IF('2. Mise en forme données entrée'!AW79 &gt; 0, '2. Mise en forme données entrée'!AW79,
_xlfn.LET(
_xlpm.x, $C47,
_xlpm.supp_zero_un, '2. Mise en forme données entrée'!AW$53:AW79 &gt; 0,
_xlpm.supp_zero_deux, '2. Mise en forme données entrée'!AW79:AW$93 &gt; 0,
_xlpm.annee_prec, _xlfn.XLOOKUP(TRUE, _xlpm.supp_zero_un, $C$21:$C47,$C47,0,-1),
_xlpm.val_prec, _xlfn.XLOOKUP(TRUE, _xlpm.supp_zero_un, '2. Mise en forme données entrée'!AW$53:AW79, _xlfn.XLOOKUP(TRUE,_xlpm.supp_zero_deux,'2. Mise en forme données entrée'!AW79:AW$93),0,-1),
_xlpm.annee_suiv, _xlfn.XLOOKUP(TRUE, _xlpm.supp_zero_deux, '2. Mise en forme données entrée'!$C79:$C$93, $C47),
_xlpm.val_suiv, _xlfn.XLOOKUP(TRUE, _xlpm.supp_zero_deux, '2. Mise en forme données entrée'!AW79:AW$93, _xlpm.val_prec),
_xlpm.val_prec + (_xlpm.x-_xlpm.annee_prec) * (_xlpm.val_suiv-_xlpm.val_prec)/(_xlpm.annee_suiv-_xlpm.annee_prec)
)), )</f>
        <v>0</v>
      </c>
      <c r="CD47" s="29" cm="1">
        <f t="array" ref="CD47">IFERROR(IF('2. Mise en forme données entrée'!AX79 &gt; 0, '2. Mise en forme données entrée'!AX79,
_xlfn.LET(
_xlpm.x, $C47,
_xlpm.supp_zero_un, '2. Mise en forme données entrée'!AX$53:AX79 &gt; 0,
_xlpm.supp_zero_deux, '2. Mise en forme données entrée'!AX79:AX$93 &gt; 0,
_xlpm.annee_prec, _xlfn.XLOOKUP(TRUE, _xlpm.supp_zero_un, $C$21:$C47,$C47,0,-1),
_xlpm.val_prec, _xlfn.XLOOKUP(TRUE, _xlpm.supp_zero_un, '2. Mise en forme données entrée'!AX$53:AX79, _xlfn.XLOOKUP(TRUE,_xlpm.supp_zero_deux,'2. Mise en forme données entrée'!AX79:AX$93),0,-1),
_xlpm.annee_suiv, _xlfn.XLOOKUP(TRUE, _xlpm.supp_zero_deux, '2. Mise en forme données entrée'!$C79:$C$93, $C47),
_xlpm.val_suiv, _xlfn.XLOOKUP(TRUE, _xlpm.supp_zero_deux, '2. Mise en forme données entrée'!AX79:AX$93, _xlpm.val_prec),
_xlpm.val_prec + (_xlpm.x-_xlpm.annee_prec) * (_xlpm.val_suiv-_xlpm.val_prec)/(_xlpm.annee_suiv-_xlpm.annee_prec)
)), )</f>
        <v>0</v>
      </c>
      <c r="CF47" s="29" cm="1">
        <f t="array" ref="CF47">IFERROR(IF('2. Mise en forme données entrée'!AZ79 &gt; 0, '2. Mise en forme données entrée'!AZ79,
_xlfn.LET(
_xlpm.x, $C47,
_xlpm.supp_zero_un, '2. Mise en forme données entrée'!AZ$53:AZ79 &gt; 0,
_xlpm.supp_zero_deux, '2. Mise en forme données entrée'!AZ79:AZ$93 &gt; 0,
_xlpm.annee_prec, _xlfn.XLOOKUP(TRUE, _xlpm.supp_zero_un, $C$21:$C47,$C47,0,-1),
_xlpm.val_prec, _xlfn.XLOOKUP(TRUE, _xlpm.supp_zero_un, '2. Mise en forme données entrée'!AZ$53:AZ79, _xlfn.XLOOKUP(TRUE,_xlpm.supp_zero_deux,'2. Mise en forme données entrée'!AZ79:AZ$93),0,-1),
_xlpm.annee_suiv, _xlfn.XLOOKUP(TRUE, _xlpm.supp_zero_deux, '2. Mise en forme données entrée'!$C79:$C$93, $C47),
_xlpm.val_suiv, _xlfn.XLOOKUP(TRUE, _xlpm.supp_zero_deux, '2. Mise en forme données entrée'!AZ79:AZ$93, _xlpm.val_prec),
_xlpm.val_prec + (_xlpm.x-_xlpm.annee_prec) * (_xlpm.val_suiv-_xlpm.val_prec)/(_xlpm.annee_suiv-_xlpm.annee_prec)
)), )</f>
        <v>0</v>
      </c>
      <c r="CG47" s="29" cm="1">
        <f t="array" ref="CG47">IFERROR(IF('2. Mise en forme données entrée'!BA79 &gt; 0, '2. Mise en forme données entrée'!BA79,
_xlfn.LET(
_xlpm.x, $C47,
_xlpm.supp_zero_un, '2. Mise en forme données entrée'!BA$53:BA79 &gt; 0,
_xlpm.supp_zero_deux, '2. Mise en forme données entrée'!BA79:BA$93 &gt; 0,
_xlpm.annee_prec, _xlfn.XLOOKUP(TRUE, _xlpm.supp_zero_un, $C$21:$C47,$C47,0,-1),
_xlpm.val_prec, _xlfn.XLOOKUP(TRUE, _xlpm.supp_zero_un, '2. Mise en forme données entrée'!BA$53:BA79, _xlfn.XLOOKUP(TRUE,_xlpm.supp_zero_deux,'2. Mise en forme données entrée'!BA79:BA$93),0,-1),
_xlpm.annee_suiv, _xlfn.XLOOKUP(TRUE, _xlpm.supp_zero_deux, '2. Mise en forme données entrée'!$C79:$C$93, $C47),
_xlpm.val_suiv, _xlfn.XLOOKUP(TRUE, _xlpm.supp_zero_deux, '2. Mise en forme données entrée'!BA79:BA$93, _xlpm.val_prec),
_xlpm.val_prec + (_xlpm.x-_xlpm.annee_prec) * (_xlpm.val_suiv-_xlpm.val_prec)/(_xlpm.annee_suiv-_xlpm.annee_prec)
)), )</f>
        <v>0</v>
      </c>
      <c r="CH47" s="29" cm="1">
        <f t="array" ref="CH47">IFERROR(IF('2. Mise en forme données entrée'!BB79 &gt; 0, '2. Mise en forme données entrée'!BB79,
_xlfn.LET(
_xlpm.x, $C47,
_xlpm.supp_zero_un, '2. Mise en forme données entrée'!BB$53:BB79 &gt; 0,
_xlpm.supp_zero_deux, '2. Mise en forme données entrée'!BB79:BB$93 &gt; 0,
_xlpm.annee_prec, _xlfn.XLOOKUP(TRUE, _xlpm.supp_zero_un, $C$21:$C47,$C47,0,-1),
_xlpm.val_prec, _xlfn.XLOOKUP(TRUE, _xlpm.supp_zero_un, '2. Mise en forme données entrée'!BB$53:BB79, _xlfn.XLOOKUP(TRUE,_xlpm.supp_zero_deux,'2. Mise en forme données entrée'!BB79:BB$93),0,-1),
_xlpm.annee_suiv, _xlfn.XLOOKUP(TRUE, _xlpm.supp_zero_deux, '2. Mise en forme données entrée'!$C79:$C$93, $C47),
_xlpm.val_suiv, _xlfn.XLOOKUP(TRUE, _xlpm.supp_zero_deux, '2. Mise en forme données entrée'!BB79:BB$93, _xlpm.val_prec),
_xlpm.val_prec + (_xlpm.x-_xlpm.annee_prec) * (_xlpm.val_suiv-_xlpm.val_prec)/(_xlpm.annee_suiv-_xlpm.annee_prec)
)), )</f>
        <v>0</v>
      </c>
      <c r="CI47" s="29" cm="1">
        <f t="array" ref="CI47">IFERROR(IF('2. Mise en forme données entrée'!BC79 &gt; 0, '2. Mise en forme données entrée'!BC79,
_xlfn.LET(
_xlpm.x, $C47,
_xlpm.supp_zero_un, '2. Mise en forme données entrée'!BC$53:BC79 &gt; 0,
_xlpm.supp_zero_deux, '2. Mise en forme données entrée'!BC79:BC$93 &gt; 0,
_xlpm.annee_prec, _xlfn.XLOOKUP(TRUE, _xlpm.supp_zero_un, $C$21:$C47,$C47,0,-1),
_xlpm.val_prec, _xlfn.XLOOKUP(TRUE, _xlpm.supp_zero_un, '2. Mise en forme données entrée'!BC$53:BC79, _xlfn.XLOOKUP(TRUE,_xlpm.supp_zero_deux,'2. Mise en forme données entrée'!BC79:BC$93),0,-1),
_xlpm.annee_suiv, _xlfn.XLOOKUP(TRUE, _xlpm.supp_zero_deux, '2. Mise en forme données entrée'!$C79:$C$93, $C47),
_xlpm.val_suiv, _xlfn.XLOOKUP(TRUE, _xlpm.supp_zero_deux, '2. Mise en forme données entrée'!BC79:BC$93, _xlpm.val_prec),
_xlpm.val_prec + (_xlpm.x-_xlpm.annee_prec) * (_xlpm.val_suiv-_xlpm.val_prec)/(_xlpm.annee_suiv-_xlpm.annee_prec)
)), )</f>
        <v>0</v>
      </c>
      <c r="CK47" s="29" cm="1">
        <f t="array" ref="CK47">IFERROR(IF('2. Mise en forme données entrée'!BE79 &gt; 0, '2. Mise en forme données entrée'!BE79,
_xlfn.LET(
_xlpm.x, $C47,
_xlpm.supp_zero_un, '2. Mise en forme données entrée'!BE$53:BE79 &gt; 0,
_xlpm.supp_zero_deux, '2. Mise en forme données entrée'!BE79:BE$93 &gt; 0,
_xlpm.annee_prec, _xlfn.XLOOKUP(TRUE, _xlpm.supp_zero_un, $C$21:$C47,$C47,0,-1),
_xlpm.val_prec, _xlfn.XLOOKUP(TRUE, _xlpm.supp_zero_un, '2. Mise en forme données entrée'!BE$53:BE79, _xlfn.XLOOKUP(TRUE,_xlpm.supp_zero_deux,'2. Mise en forme données entrée'!BE79:BE$93),0,-1),
_xlpm.annee_suiv, _xlfn.XLOOKUP(TRUE, _xlpm.supp_zero_deux, '2. Mise en forme données entrée'!$C79:$C$93, $C47),
_xlpm.val_suiv, _xlfn.XLOOKUP(TRUE, _xlpm.supp_zero_deux, '2. Mise en forme données entrée'!BE79:BE$93, _xlpm.val_prec),
_xlpm.val_prec + (_xlpm.x-_xlpm.annee_prec) * (_xlpm.val_suiv-_xlpm.val_prec)/(_xlpm.annee_suiv-_xlpm.annee_prec)
)), )</f>
        <v>0</v>
      </c>
      <c r="CL47" s="29" cm="1">
        <f t="array" ref="CL47">IFERROR(IF('2. Mise en forme données entrée'!BF79 &gt; 0, '2. Mise en forme données entrée'!BF79,
_xlfn.LET(
_xlpm.x, $C47,
_xlpm.supp_zero_un, '2. Mise en forme données entrée'!BF$53:BF79 &gt; 0,
_xlpm.supp_zero_deux, '2. Mise en forme données entrée'!BF79:BF$93 &gt; 0,
_xlpm.annee_prec, _xlfn.XLOOKUP(TRUE, _xlpm.supp_zero_un, $C$21:$C47,$C47,0,-1),
_xlpm.val_prec, _xlfn.XLOOKUP(TRUE, _xlpm.supp_zero_un, '2. Mise en forme données entrée'!BF$53:BF79, _xlfn.XLOOKUP(TRUE,_xlpm.supp_zero_deux,'2. Mise en forme données entrée'!BF79:BF$93),0,-1),
_xlpm.annee_suiv, _xlfn.XLOOKUP(TRUE, _xlpm.supp_zero_deux, '2. Mise en forme données entrée'!$C79:$C$93, $C47),
_xlpm.val_suiv, _xlfn.XLOOKUP(TRUE, _xlpm.supp_zero_deux, '2. Mise en forme données entrée'!BF79:BF$93, _xlpm.val_prec),
_xlpm.val_prec + (_xlpm.x-_xlpm.annee_prec) * (_xlpm.val_suiv-_xlpm.val_prec)/(_xlpm.annee_suiv-_xlpm.annee_prec)
)), )</f>
        <v>0</v>
      </c>
      <c r="CM47" s="29" cm="1">
        <f t="array" ref="CM47">IFERROR(IF('2. Mise en forme données entrée'!BG79 &gt; 0, '2. Mise en forme données entrée'!BG79,
_xlfn.LET(
_xlpm.x, $C47,
_xlpm.supp_zero_un, '2. Mise en forme données entrée'!BG$53:BG79 &gt; 0,
_xlpm.supp_zero_deux, '2. Mise en forme données entrée'!BG79:BG$93 &gt; 0,
_xlpm.annee_prec, _xlfn.XLOOKUP(TRUE, _xlpm.supp_zero_un, $C$21:$C47,$C47,0,-1),
_xlpm.val_prec, _xlfn.XLOOKUP(TRUE, _xlpm.supp_zero_un, '2. Mise en forme données entrée'!BG$53:BG79, _xlfn.XLOOKUP(TRUE,_xlpm.supp_zero_deux,'2. Mise en forme données entrée'!BG79:BG$93),0,-1),
_xlpm.annee_suiv, _xlfn.XLOOKUP(TRUE, _xlpm.supp_zero_deux, '2. Mise en forme données entrée'!$C79:$C$93, $C47),
_xlpm.val_suiv, _xlfn.XLOOKUP(TRUE, _xlpm.supp_zero_deux, '2. Mise en forme données entrée'!BG79:BG$93, _xlpm.val_prec),
_xlpm.val_prec + (_xlpm.x-_xlpm.annee_prec) * (_xlpm.val_suiv-_xlpm.val_prec)/(_xlpm.annee_suiv-_xlpm.annee_prec)
)), )</f>
        <v>0</v>
      </c>
      <c r="CN47" s="29" cm="1">
        <f t="array" ref="CN47">IFERROR(IF('2. Mise en forme données entrée'!BH79 &gt; 0, '2. Mise en forme données entrée'!BH79,
_xlfn.LET(
_xlpm.x, $C47,
_xlpm.supp_zero_un, '2. Mise en forme données entrée'!BH$53:BH79 &gt; 0,
_xlpm.supp_zero_deux, '2. Mise en forme données entrée'!BH79:BH$93 &gt; 0,
_xlpm.annee_prec, _xlfn.XLOOKUP(TRUE, _xlpm.supp_zero_un, $C$21:$C47,$C47,0,-1),
_xlpm.val_prec, _xlfn.XLOOKUP(TRUE, _xlpm.supp_zero_un, '2. Mise en forme données entrée'!BH$53:BH79, _xlfn.XLOOKUP(TRUE,_xlpm.supp_zero_deux,'2. Mise en forme données entrée'!BH79:BH$93),0,-1),
_xlpm.annee_suiv, _xlfn.XLOOKUP(TRUE, _xlpm.supp_zero_deux, '2. Mise en forme données entrée'!$C79:$C$93, $C47),
_xlpm.val_suiv, _xlfn.XLOOKUP(TRUE, _xlpm.supp_zero_deux, '2. Mise en forme données entrée'!BH79:BH$93, _xlpm.val_prec),
_xlpm.val_prec + (_xlpm.x-_xlpm.annee_prec) * (_xlpm.val_suiv-_xlpm.val_prec)/(_xlpm.annee_suiv-_xlpm.annee_prec)
)), )</f>
        <v>0</v>
      </c>
      <c r="CP47" s="30" cm="1">
        <f t="array" ref="CP47">IFERROR(IF('2. Mise en forme données entrée'!BJ79 &gt; 0, '2. Mise en forme données entrée'!BJ79,
_xlfn.LET(
_xlpm.x, $C47,
_xlpm.supp_zero_un, '2. Mise en forme données entrée'!BJ$53:BJ79 &gt; 0,
_xlpm.supp_zero_deux, '2. Mise en forme données entrée'!BJ79:BJ$93 &gt; 0,
_xlpm.annee_prec, _xlfn.XLOOKUP(TRUE, _xlpm.supp_zero_un, $C$21:$C47,$C47,0,-1),
_xlpm.val_prec, _xlfn.XLOOKUP(TRUE, _xlpm.supp_zero_un, '2. Mise en forme données entrée'!BJ$53:BJ79, _xlfn.XLOOKUP(TRUE,_xlpm.supp_zero_deux,'2. Mise en forme données entrée'!BJ79:BJ$93),0,-1),
_xlpm.annee_suiv, _xlfn.XLOOKUP(TRUE, _xlpm.supp_zero_deux, '2. Mise en forme données entrée'!$C79:$C$93, $C47),
_xlpm.val_suiv, _xlfn.XLOOKUP(TRUE, _xlpm.supp_zero_deux, '2. Mise en forme données entrée'!BJ79:BJ$93, _xlpm.val_prec),
_xlpm.val_prec + (_xlpm.x-_xlpm.annee_prec) * (_xlpm.val_suiv-_xlpm.val_prec)/(_xlpm.annee_suiv-_xlpm.annee_prec)
)), )</f>
        <v>0</v>
      </c>
      <c r="CQ47" s="30" cm="1">
        <f t="array" ref="CQ47">IFERROR(IF('2. Mise en forme données entrée'!BK79 &gt; 0, '2. Mise en forme données entrée'!BK79,
_xlfn.LET(
_xlpm.x, $C47,
_xlpm.supp_zero_un, '2. Mise en forme données entrée'!BK$53:BK79 &gt; 0,
_xlpm.supp_zero_deux, '2. Mise en forme données entrée'!BK79:BK$93 &gt; 0,
_xlpm.annee_prec, _xlfn.XLOOKUP(TRUE, _xlpm.supp_zero_un, $C$21:$C47,$C47,0,-1),
_xlpm.val_prec, _xlfn.XLOOKUP(TRUE, _xlpm.supp_zero_un, '2. Mise en forme données entrée'!BK$53:BK79, _xlfn.XLOOKUP(TRUE,_xlpm.supp_zero_deux,'2. Mise en forme données entrée'!BK79:BK$93),0,-1),
_xlpm.annee_suiv, _xlfn.XLOOKUP(TRUE, _xlpm.supp_zero_deux, '2. Mise en forme données entrée'!$C79:$C$93, $C47),
_xlpm.val_suiv, _xlfn.XLOOKUP(TRUE, _xlpm.supp_zero_deux, '2. Mise en forme données entrée'!BK79:BK$93, _xlpm.val_prec),
_xlpm.val_prec + (_xlpm.x-_xlpm.annee_prec) * (_xlpm.val_suiv-_xlpm.val_prec)/(_xlpm.annee_suiv-_xlpm.annee_prec)
)), )</f>
        <v>0</v>
      </c>
      <c r="CR47" s="30" cm="1">
        <f t="array" ref="CR47">IFERROR(IF('2. Mise en forme données entrée'!BL79 &gt; 0, '2. Mise en forme données entrée'!BL79,
_xlfn.LET(
_xlpm.x, $C47,
_xlpm.supp_zero_un, '2. Mise en forme données entrée'!BL$53:BL79 &gt; 0,
_xlpm.supp_zero_deux, '2. Mise en forme données entrée'!BL79:BL$93 &gt; 0,
_xlpm.annee_prec, _xlfn.XLOOKUP(TRUE, _xlpm.supp_zero_un, $C$21:$C47,$C47,0,-1),
_xlpm.val_prec, _xlfn.XLOOKUP(TRUE, _xlpm.supp_zero_un, '2. Mise en forme données entrée'!BL$53:BL79, _xlfn.XLOOKUP(TRUE,_xlpm.supp_zero_deux,'2. Mise en forme données entrée'!BL79:BL$93),0,-1),
_xlpm.annee_suiv, _xlfn.XLOOKUP(TRUE, _xlpm.supp_zero_deux, '2. Mise en forme données entrée'!$C79:$C$93, $C47),
_xlpm.val_suiv, _xlfn.XLOOKUP(TRUE, _xlpm.supp_zero_deux, '2. Mise en forme données entrée'!BL79:BL$93, _xlpm.val_prec),
_xlpm.val_prec + (_xlpm.x-_xlpm.annee_prec) * (_xlpm.val_suiv-_xlpm.val_prec)/(_xlpm.annee_suiv-_xlpm.annee_prec)
)), )</f>
        <v>0</v>
      </c>
      <c r="CS47" s="30" cm="1">
        <f t="array" ref="CS47">IFERROR(IF('2. Mise en forme données entrée'!BM79 &gt; 0, '2. Mise en forme données entrée'!BM79,
_xlfn.LET(
_xlpm.x, $C47,
_xlpm.supp_zero_un, '2. Mise en forme données entrée'!BM$53:BM79 &gt; 0,
_xlpm.supp_zero_deux, '2. Mise en forme données entrée'!BM79:BM$93 &gt; 0,
_xlpm.annee_prec, _xlfn.XLOOKUP(TRUE, _xlpm.supp_zero_un, $C$21:$C47,$C47,0,-1),
_xlpm.val_prec, _xlfn.XLOOKUP(TRUE, _xlpm.supp_zero_un, '2. Mise en forme données entrée'!BM$53:BM79, _xlfn.XLOOKUP(TRUE,_xlpm.supp_zero_deux,'2. Mise en forme données entrée'!BM79:BM$93),0,-1),
_xlpm.annee_suiv, _xlfn.XLOOKUP(TRUE, _xlpm.supp_zero_deux, '2. Mise en forme données entrée'!$C79:$C$93, $C47),
_xlpm.val_suiv, _xlfn.XLOOKUP(TRUE, _xlpm.supp_zero_deux, '2. Mise en forme données entrée'!BM79:BM$93, _xlpm.val_prec),
_xlpm.val_prec + (_xlpm.x-_xlpm.annee_prec) * (_xlpm.val_suiv-_xlpm.val_prec)/(_xlpm.annee_suiv-_xlpm.annee_prec)
)), )</f>
        <v>0</v>
      </c>
      <c r="CV47" s="55"/>
      <c r="CW47" s="18" cm="1">
        <f t="array" ref="CW47">IFERROR(IF('2. Mise en forme données entrée'!BQ79 &gt; 0, '2. Mise en forme données entrée'!BQ79,
_xlfn.LET(
_xlpm.x, $C47,
_xlpm.supp_zero_un, '2. Mise en forme données entrée'!BQ$53:BQ79 &gt; 0,
_xlpm.supp_zero_deux, '2. Mise en forme données entrée'!BQ79:BQ$93 &gt; 0,
_xlpm.annee_prec, _xlfn.XLOOKUP(TRUE, _xlpm.supp_zero_un, $C$21:$C47,$C47,0,-1),
_xlpm.val_prec, _xlfn.XLOOKUP(TRUE, _xlpm.supp_zero_un, '2. Mise en forme données entrée'!BQ$53:BQ79, _xlfn.XLOOKUP(TRUE,_xlpm.supp_zero_deux,'2. Mise en forme données entrée'!BQ79:BQ$93),0,-1),
_xlpm.annee_suiv, _xlfn.XLOOKUP(TRUE, _xlpm.supp_zero_deux, '2. Mise en forme données entrée'!$C79:$C$93, $C47),
_xlpm.val_suiv, _xlfn.XLOOKUP(TRUE, _xlpm.supp_zero_deux, '2. Mise en forme données entrée'!BQ79:BQ$93, _xlpm.val_prec),
_xlpm.val_prec + (_xlpm.x-_xlpm.annee_prec) * (_xlpm.val_suiv-_xlpm.val_prec)/(_xlpm.annee_suiv-_xlpm.annee_prec)
)), )</f>
        <v>0</v>
      </c>
      <c r="CX47" s="18" cm="1">
        <f t="array" ref="CX47">IFERROR(IF('2. Mise en forme données entrée'!BR79 &gt; 0, '2. Mise en forme données entrée'!BR79,
_xlfn.LET(
_xlpm.x, $C47,
_xlpm.supp_zero_un, '2. Mise en forme données entrée'!BR$53:BR79 &gt; 0,
_xlpm.supp_zero_deux, '2. Mise en forme données entrée'!BR79:BR$93 &gt; 0,
_xlpm.annee_prec, _xlfn.XLOOKUP(TRUE, _xlpm.supp_zero_un, $C$21:$C47,$C47,0,-1),
_xlpm.val_prec, _xlfn.XLOOKUP(TRUE, _xlpm.supp_zero_un, '2. Mise en forme données entrée'!BR$53:BR79, _xlfn.XLOOKUP(TRUE,_xlpm.supp_zero_deux,'2. Mise en forme données entrée'!BR79:BR$93),0,-1),
_xlpm.annee_suiv, _xlfn.XLOOKUP(TRUE, _xlpm.supp_zero_deux, '2. Mise en forme données entrée'!$C79:$C$93, $C47),
_xlpm.val_suiv, _xlfn.XLOOKUP(TRUE, _xlpm.supp_zero_deux, '2. Mise en forme données entrée'!BR79:BR$93, _xlpm.val_prec),
_xlpm.val_prec + (_xlpm.x-_xlpm.annee_prec) * (_xlpm.val_suiv-_xlpm.val_prec)/(_xlpm.annee_suiv-_xlpm.annee_prec)
)), )</f>
        <v>0</v>
      </c>
      <c r="CY47" s="18" cm="1">
        <f t="array" ref="CY47">IFERROR(IF('2. Mise en forme données entrée'!BS79 &gt; 0, '2. Mise en forme données entrée'!BS79,
_xlfn.LET(
_xlpm.x, $C47,
_xlpm.supp_zero_un, '2. Mise en forme données entrée'!BS$53:BS79 &gt; 0,
_xlpm.supp_zero_deux, '2. Mise en forme données entrée'!BS79:BS$93 &gt; 0,
_xlpm.annee_prec, _xlfn.XLOOKUP(TRUE, _xlpm.supp_zero_un, $C$21:$C47,$C47,0,-1),
_xlpm.val_prec, _xlfn.XLOOKUP(TRUE, _xlpm.supp_zero_un, '2. Mise en forme données entrée'!BS$53:BS79, _xlfn.XLOOKUP(TRUE,_xlpm.supp_zero_deux,'2. Mise en forme données entrée'!BS79:BS$93),0,-1),
_xlpm.annee_suiv, _xlfn.XLOOKUP(TRUE, _xlpm.supp_zero_deux, '2. Mise en forme données entrée'!$C79:$C$93, $C47),
_xlpm.val_suiv, _xlfn.XLOOKUP(TRUE, _xlpm.supp_zero_deux, '2. Mise en forme données entrée'!BS79:BS$93, _xlpm.val_prec),
_xlpm.val_prec + (_xlpm.x-_xlpm.annee_prec) * (_xlpm.val_suiv-_xlpm.val_prec)/(_xlpm.annee_suiv-_xlpm.annee_prec)
)), )</f>
        <v>0</v>
      </c>
      <c r="CZ47" s="18" cm="1">
        <f t="array" ref="CZ47">IFERROR(IF('2. Mise en forme données entrée'!BT79 &gt; 0, '2. Mise en forme données entrée'!BT79,
_xlfn.LET(
_xlpm.x, $C47,
_xlpm.supp_zero_un, '2. Mise en forme données entrée'!BT$53:BT79 &gt; 0,
_xlpm.supp_zero_deux, '2. Mise en forme données entrée'!BT79:BT$93 &gt; 0,
_xlpm.annee_prec, _xlfn.XLOOKUP(TRUE, _xlpm.supp_zero_un, $C$21:$C47,$C47,0,-1),
_xlpm.val_prec, _xlfn.XLOOKUP(TRUE, _xlpm.supp_zero_un, '2. Mise en forme données entrée'!BT$53:BT79, _xlfn.XLOOKUP(TRUE,_xlpm.supp_zero_deux,'2. Mise en forme données entrée'!BT79:BT$93),0,-1),
_xlpm.annee_suiv, _xlfn.XLOOKUP(TRUE, _xlpm.supp_zero_deux, '2. Mise en forme données entrée'!$C79:$C$93, $C47),
_xlpm.val_suiv, _xlfn.XLOOKUP(TRUE, _xlpm.supp_zero_deux, '2. Mise en forme données entrée'!BT79:BT$93, _xlpm.val_prec),
_xlpm.val_prec + (_xlpm.x-_xlpm.annee_prec) * (_xlpm.val_suiv-_xlpm.val_prec)/(_xlpm.annee_suiv-_xlpm.annee_prec)
)), )</f>
        <v>0</v>
      </c>
      <c r="DB47" s="29" cm="1">
        <f t="array" ref="DB47">IFERROR(IF('2. Mise en forme données entrée'!BV79 &gt; 0, '2. Mise en forme données entrée'!BV79,
_xlfn.LET(
_xlpm.x, $C47,
_xlpm.supp_zero_un, '2. Mise en forme données entrée'!BV$53:BV79 &gt; 0,
_xlpm.supp_zero_deux, '2. Mise en forme données entrée'!BV79:BV$93 &gt; 0,
_xlpm.annee_prec, _xlfn.XLOOKUP(TRUE, _xlpm.supp_zero_un, $C$21:$C47,$C47,0,-1),
_xlpm.val_prec, _xlfn.XLOOKUP(TRUE, _xlpm.supp_zero_un, '2. Mise en forme données entrée'!BV$53:BV79, _xlfn.XLOOKUP(TRUE,_xlpm.supp_zero_deux,'2. Mise en forme données entrée'!BV79:BV$93),0,-1),
_xlpm.annee_suiv, _xlfn.XLOOKUP(TRUE, _xlpm.supp_zero_deux, '2. Mise en forme données entrée'!$C79:$C$93, $C47),
_xlpm.val_suiv, _xlfn.XLOOKUP(TRUE, _xlpm.supp_zero_deux, '2. Mise en forme données entrée'!BV79:BV$93, _xlpm.val_prec),
_xlpm.val_prec + (_xlpm.x-_xlpm.annee_prec) * (_xlpm.val_suiv-_xlpm.val_prec)/(_xlpm.annee_suiv-_xlpm.annee_prec)
)), )</f>
        <v>0</v>
      </c>
      <c r="DC47" s="29" cm="1">
        <f t="array" ref="DC47">IFERROR(IF('2. Mise en forme données entrée'!BW79 &gt; 0, '2. Mise en forme données entrée'!BW79,
_xlfn.LET(
_xlpm.x, $C47,
_xlpm.supp_zero_un, '2. Mise en forme données entrée'!BW$53:BW79 &gt; 0,
_xlpm.supp_zero_deux, '2. Mise en forme données entrée'!BW79:BW$93 &gt; 0,
_xlpm.annee_prec, _xlfn.XLOOKUP(TRUE, _xlpm.supp_zero_un, $C$21:$C47,$C47,0,-1),
_xlpm.val_prec, _xlfn.XLOOKUP(TRUE, _xlpm.supp_zero_un, '2. Mise en forme données entrée'!BW$53:BW79, _xlfn.XLOOKUP(TRUE,_xlpm.supp_zero_deux,'2. Mise en forme données entrée'!BW79:BW$93),0,-1),
_xlpm.annee_suiv, _xlfn.XLOOKUP(TRUE, _xlpm.supp_zero_deux, '2. Mise en forme données entrée'!$C79:$C$93, $C47),
_xlpm.val_suiv, _xlfn.XLOOKUP(TRUE, _xlpm.supp_zero_deux, '2. Mise en forme données entrée'!BW79:BW$93, _xlpm.val_prec),
_xlpm.val_prec + (_xlpm.x-_xlpm.annee_prec) * (_xlpm.val_suiv-_xlpm.val_prec)/(_xlpm.annee_suiv-_xlpm.annee_prec)
)), )</f>
        <v>0</v>
      </c>
      <c r="DD47" s="29" cm="1">
        <f t="array" ref="DD47">IFERROR(IF('2. Mise en forme données entrée'!BX79 &gt; 0, '2. Mise en forme données entrée'!BX79,
_xlfn.LET(
_xlpm.x, $C47,
_xlpm.supp_zero_un, '2. Mise en forme données entrée'!BX$53:BX79 &gt; 0,
_xlpm.supp_zero_deux, '2. Mise en forme données entrée'!BX79:BX$93 &gt; 0,
_xlpm.annee_prec, _xlfn.XLOOKUP(TRUE, _xlpm.supp_zero_un, $C$21:$C47,$C47,0,-1),
_xlpm.val_prec, _xlfn.XLOOKUP(TRUE, _xlpm.supp_zero_un, '2. Mise en forme données entrée'!BX$53:BX79, _xlfn.XLOOKUP(TRUE,_xlpm.supp_zero_deux,'2. Mise en forme données entrée'!BX79:BX$93),0,-1),
_xlpm.annee_suiv, _xlfn.XLOOKUP(TRUE, _xlpm.supp_zero_deux, '2. Mise en forme données entrée'!$C79:$C$93, $C47),
_xlpm.val_suiv, _xlfn.XLOOKUP(TRUE, _xlpm.supp_zero_deux, '2. Mise en forme données entrée'!BX79:BX$93, _xlpm.val_prec),
_xlpm.val_prec + (_xlpm.x-_xlpm.annee_prec) * (_xlpm.val_suiv-_xlpm.val_prec)/(_xlpm.annee_suiv-_xlpm.annee_prec)
)), )</f>
        <v>0</v>
      </c>
      <c r="DE47" s="29" cm="1">
        <f t="array" ref="DE47">IFERROR(IF('2. Mise en forme données entrée'!BY79 &gt; 0, '2. Mise en forme données entrée'!BY79,
_xlfn.LET(
_xlpm.x, $C47,
_xlpm.supp_zero_un, '2. Mise en forme données entrée'!BY$53:BY79 &gt; 0,
_xlpm.supp_zero_deux, '2. Mise en forme données entrée'!BY79:BY$93 &gt; 0,
_xlpm.annee_prec, _xlfn.XLOOKUP(TRUE, _xlpm.supp_zero_un, $C$21:$C47,$C47,0,-1),
_xlpm.val_prec, _xlfn.XLOOKUP(TRUE, _xlpm.supp_zero_un, '2. Mise en forme données entrée'!BY$53:BY79, _xlfn.XLOOKUP(TRUE,_xlpm.supp_zero_deux,'2. Mise en forme données entrée'!BY79:BY$93),0,-1),
_xlpm.annee_suiv, _xlfn.XLOOKUP(TRUE, _xlpm.supp_zero_deux, '2. Mise en forme données entrée'!$C79:$C$93, $C47),
_xlpm.val_suiv, _xlfn.XLOOKUP(TRUE, _xlpm.supp_zero_deux, '2. Mise en forme données entrée'!BY79:BY$93, _xlpm.val_prec),
_xlpm.val_prec + (_xlpm.x-_xlpm.annee_prec) * (_xlpm.val_suiv-_xlpm.val_prec)/(_xlpm.annee_suiv-_xlpm.annee_prec)
)), )</f>
        <v>0</v>
      </c>
      <c r="DG47" s="29" cm="1">
        <f t="array" ref="DG47">IFERROR(IF('2. Mise en forme données entrée'!CA79 &gt; 0, '2. Mise en forme données entrée'!CA79,
_xlfn.LET(
_xlpm.x, $C47,
_xlpm.supp_zero_un, '2. Mise en forme données entrée'!CA$53:CA79 &gt; 0,
_xlpm.supp_zero_deux, '2. Mise en forme données entrée'!CA79:CA$93 &gt; 0,
_xlpm.annee_prec, _xlfn.XLOOKUP(TRUE, _xlpm.supp_zero_un, $C$21:$C47,$C47,0,-1),
_xlpm.val_prec, _xlfn.XLOOKUP(TRUE, _xlpm.supp_zero_un, '2. Mise en forme données entrée'!CA$53:CA79, _xlfn.XLOOKUP(TRUE,_xlpm.supp_zero_deux,'2. Mise en forme données entrée'!CA79:CA$93),0,-1),
_xlpm.annee_suiv, _xlfn.XLOOKUP(TRUE, _xlpm.supp_zero_deux, '2. Mise en forme données entrée'!$C79:$C$93, $C47),
_xlpm.val_suiv, _xlfn.XLOOKUP(TRUE, _xlpm.supp_zero_deux, '2. Mise en forme données entrée'!CA79:CA$93, _xlpm.val_prec),
_xlpm.val_prec + (_xlpm.x-_xlpm.annee_prec) * (_xlpm.val_suiv-_xlpm.val_prec)/(_xlpm.annee_suiv-_xlpm.annee_prec)
)), )</f>
        <v>0</v>
      </c>
      <c r="DH47" s="29" cm="1">
        <f t="array" ref="DH47">IFERROR(IF('2. Mise en forme données entrée'!CB79 &gt; 0, '2. Mise en forme données entrée'!CB79,
_xlfn.LET(
_xlpm.x, $C47,
_xlpm.supp_zero_un, '2. Mise en forme données entrée'!CB$53:CB79 &gt; 0,
_xlpm.supp_zero_deux, '2. Mise en forme données entrée'!CB79:CB$93 &gt; 0,
_xlpm.annee_prec, _xlfn.XLOOKUP(TRUE, _xlpm.supp_zero_un, $C$21:$C47,$C47,0,-1),
_xlpm.val_prec, _xlfn.XLOOKUP(TRUE, _xlpm.supp_zero_un, '2. Mise en forme données entrée'!CB$53:CB79, _xlfn.XLOOKUP(TRUE,_xlpm.supp_zero_deux,'2. Mise en forme données entrée'!CB79:CB$93),0,-1),
_xlpm.annee_suiv, _xlfn.XLOOKUP(TRUE, _xlpm.supp_zero_deux, '2. Mise en forme données entrée'!$C79:$C$93, $C47),
_xlpm.val_suiv, _xlfn.XLOOKUP(TRUE, _xlpm.supp_zero_deux, '2. Mise en forme données entrée'!CB79:CB$93, _xlpm.val_prec),
_xlpm.val_prec + (_xlpm.x-_xlpm.annee_prec) * (_xlpm.val_suiv-_xlpm.val_prec)/(_xlpm.annee_suiv-_xlpm.annee_prec)
)), )</f>
        <v>0</v>
      </c>
      <c r="DI47" s="29" cm="1">
        <f t="array" ref="DI47">IFERROR(IF('2. Mise en forme données entrée'!CC79 &gt; 0, '2. Mise en forme données entrée'!CC79,
_xlfn.LET(
_xlpm.x, $C47,
_xlpm.supp_zero_un, '2. Mise en forme données entrée'!CC$53:CC79 &gt; 0,
_xlpm.supp_zero_deux, '2. Mise en forme données entrée'!CC79:CC$93 &gt; 0,
_xlpm.annee_prec, _xlfn.XLOOKUP(TRUE, _xlpm.supp_zero_un, $C$21:$C47,$C47,0,-1),
_xlpm.val_prec, _xlfn.XLOOKUP(TRUE, _xlpm.supp_zero_un, '2. Mise en forme données entrée'!CC$53:CC79, _xlfn.XLOOKUP(TRUE,_xlpm.supp_zero_deux,'2. Mise en forme données entrée'!CC79:CC$93),0,-1),
_xlpm.annee_suiv, _xlfn.XLOOKUP(TRUE, _xlpm.supp_zero_deux, '2. Mise en forme données entrée'!$C79:$C$93, $C47),
_xlpm.val_suiv, _xlfn.XLOOKUP(TRUE, _xlpm.supp_zero_deux, '2. Mise en forme données entrée'!CC79:CC$93, _xlpm.val_prec),
_xlpm.val_prec + (_xlpm.x-_xlpm.annee_prec) * (_xlpm.val_suiv-_xlpm.val_prec)/(_xlpm.annee_suiv-_xlpm.annee_prec)
)), )</f>
        <v>0</v>
      </c>
      <c r="DJ47" s="29" cm="1">
        <f t="array" ref="DJ47">IFERROR(IF('2. Mise en forme données entrée'!CD79 &gt; 0, '2. Mise en forme données entrée'!CD79,
_xlfn.LET(
_xlpm.x, $C47,
_xlpm.supp_zero_un, '2. Mise en forme données entrée'!CD$53:CD79 &gt; 0,
_xlpm.supp_zero_deux, '2. Mise en forme données entrée'!CD79:CD$93 &gt; 0,
_xlpm.annee_prec, _xlfn.XLOOKUP(TRUE, _xlpm.supp_zero_un, $C$21:$C47,$C47,0,-1),
_xlpm.val_prec, _xlfn.XLOOKUP(TRUE, _xlpm.supp_zero_un, '2. Mise en forme données entrée'!CD$53:CD79, _xlfn.XLOOKUP(TRUE,_xlpm.supp_zero_deux,'2. Mise en forme données entrée'!CD79:CD$93),0,-1),
_xlpm.annee_suiv, _xlfn.XLOOKUP(TRUE, _xlpm.supp_zero_deux, '2. Mise en forme données entrée'!$C79:$C$93, $C47),
_xlpm.val_suiv, _xlfn.XLOOKUP(TRUE, _xlpm.supp_zero_deux, '2. Mise en forme données entrée'!CD79:CD$93, _xlpm.val_prec),
_xlpm.val_prec + (_xlpm.x-_xlpm.annee_prec) * (_xlpm.val_suiv-_xlpm.val_prec)/(_xlpm.annee_suiv-_xlpm.annee_prec)
)), )</f>
        <v>0</v>
      </c>
      <c r="DL47" s="29" cm="1">
        <f t="array" ref="DL47">IFERROR(IF('2. Mise en forme données entrée'!CF79 &gt; 0, '2. Mise en forme données entrée'!CF79,
_xlfn.LET(
_xlpm.x, $C47,
_xlpm.supp_zero_un, '2. Mise en forme données entrée'!CF$53:CF79 &gt; 0,
_xlpm.supp_zero_deux, '2. Mise en forme données entrée'!CF79:CF$93 &gt; 0,
_xlpm.annee_prec, _xlfn.XLOOKUP(TRUE, _xlpm.supp_zero_un, $C$21:$C47,$C47,0,-1),
_xlpm.val_prec, _xlfn.XLOOKUP(TRUE, _xlpm.supp_zero_un, '2. Mise en forme données entrée'!CF$53:CF79, _xlfn.XLOOKUP(TRUE,_xlpm.supp_zero_deux,'2. Mise en forme données entrée'!CF79:CF$93),0,-1),
_xlpm.annee_suiv, _xlfn.XLOOKUP(TRUE, _xlpm.supp_zero_deux, '2. Mise en forme données entrée'!$C79:$C$93, $C47),
_xlpm.val_suiv, _xlfn.XLOOKUP(TRUE, _xlpm.supp_zero_deux, '2. Mise en forme données entrée'!CF79:CF$93, _xlpm.val_prec),
_xlpm.val_prec + (_xlpm.x-_xlpm.annee_prec) * (_xlpm.val_suiv-_xlpm.val_prec)/(_xlpm.annee_suiv-_xlpm.annee_prec)
)), )</f>
        <v>0</v>
      </c>
      <c r="DM47" s="29" cm="1">
        <f t="array" ref="DM47">IFERROR(IF('2. Mise en forme données entrée'!CG79 &gt; 0, '2. Mise en forme données entrée'!CG79,
_xlfn.LET(
_xlpm.x, $C47,
_xlpm.supp_zero_un, '2. Mise en forme données entrée'!CG$53:CG79 &gt; 0,
_xlpm.supp_zero_deux, '2. Mise en forme données entrée'!CG79:CG$93 &gt; 0,
_xlpm.annee_prec, _xlfn.XLOOKUP(TRUE, _xlpm.supp_zero_un, $C$21:$C47,$C47,0,-1),
_xlpm.val_prec, _xlfn.XLOOKUP(TRUE, _xlpm.supp_zero_un, '2. Mise en forme données entrée'!CG$53:CG79, _xlfn.XLOOKUP(TRUE,_xlpm.supp_zero_deux,'2. Mise en forme données entrée'!CG79:CG$93),0,-1),
_xlpm.annee_suiv, _xlfn.XLOOKUP(TRUE, _xlpm.supp_zero_deux, '2. Mise en forme données entrée'!$C79:$C$93, $C47),
_xlpm.val_suiv, _xlfn.XLOOKUP(TRUE, _xlpm.supp_zero_deux, '2. Mise en forme données entrée'!CG79:CG$93, _xlpm.val_prec),
_xlpm.val_prec + (_xlpm.x-_xlpm.annee_prec) * (_xlpm.val_suiv-_xlpm.val_prec)/(_xlpm.annee_suiv-_xlpm.annee_prec)
)), )</f>
        <v>0</v>
      </c>
      <c r="DN47" s="29" cm="1">
        <f t="array" ref="DN47">IFERROR(IF('2. Mise en forme données entrée'!CH79 &gt; 0, '2. Mise en forme données entrée'!CH79,
_xlfn.LET(
_xlpm.x, $C47,
_xlpm.supp_zero_un, '2. Mise en forme données entrée'!CH$53:CH79 &gt; 0,
_xlpm.supp_zero_deux, '2. Mise en forme données entrée'!CH79:CH$93 &gt; 0,
_xlpm.annee_prec, _xlfn.XLOOKUP(TRUE, _xlpm.supp_zero_un, $C$21:$C47,$C47,0,-1),
_xlpm.val_prec, _xlfn.XLOOKUP(TRUE, _xlpm.supp_zero_un, '2. Mise en forme données entrée'!CH$53:CH79, _xlfn.XLOOKUP(TRUE,_xlpm.supp_zero_deux,'2. Mise en forme données entrée'!CH79:CH$93),0,-1),
_xlpm.annee_suiv, _xlfn.XLOOKUP(TRUE, _xlpm.supp_zero_deux, '2. Mise en forme données entrée'!$C79:$C$93, $C47),
_xlpm.val_suiv, _xlfn.XLOOKUP(TRUE, _xlpm.supp_zero_deux, '2. Mise en forme données entrée'!CH79:CH$93, _xlpm.val_prec),
_xlpm.val_prec + (_xlpm.x-_xlpm.annee_prec) * (_xlpm.val_suiv-_xlpm.val_prec)/(_xlpm.annee_suiv-_xlpm.annee_prec)
)), )</f>
        <v>0</v>
      </c>
      <c r="DO47" s="29" cm="1">
        <f t="array" ref="DO47">IFERROR(IF('2. Mise en forme données entrée'!CI79 &gt; 0, '2. Mise en forme données entrée'!CI79,
_xlfn.LET(
_xlpm.x, $C47,
_xlpm.supp_zero_un, '2. Mise en forme données entrée'!CI$53:CI79 &gt; 0,
_xlpm.supp_zero_deux, '2. Mise en forme données entrée'!CI79:CI$93 &gt; 0,
_xlpm.annee_prec, _xlfn.XLOOKUP(TRUE, _xlpm.supp_zero_un, $C$21:$C47,$C47,0,-1),
_xlpm.val_prec, _xlfn.XLOOKUP(TRUE, _xlpm.supp_zero_un, '2. Mise en forme données entrée'!CI$53:CI79, _xlfn.XLOOKUP(TRUE,_xlpm.supp_zero_deux,'2. Mise en forme données entrée'!CI79:CI$93),0,-1),
_xlpm.annee_suiv, _xlfn.XLOOKUP(TRUE, _xlpm.supp_zero_deux, '2. Mise en forme données entrée'!$C79:$C$93, $C47),
_xlpm.val_suiv, _xlfn.XLOOKUP(TRUE, _xlpm.supp_zero_deux, '2. Mise en forme données entrée'!CI79:CI$93, _xlpm.val_prec),
_xlpm.val_prec + (_xlpm.x-_xlpm.annee_prec) * (_xlpm.val_suiv-_xlpm.val_prec)/(_xlpm.annee_suiv-_xlpm.annee_prec)
)), )</f>
        <v>0</v>
      </c>
      <c r="DQ47" s="29" cm="1">
        <f t="array" ref="DQ47">IFERROR(IF('2. Mise en forme données entrée'!CK79 &gt; 0, '2. Mise en forme données entrée'!CK79,
_xlfn.LET(
_xlpm.x, $C47,
_xlpm.supp_zero_un, '2. Mise en forme données entrée'!CK$53:CK79 &gt; 0,
_xlpm.supp_zero_deux, '2. Mise en forme données entrée'!CK79:CK$93 &gt; 0,
_xlpm.annee_prec, _xlfn.XLOOKUP(TRUE, _xlpm.supp_zero_un, $C$21:$C47,$C47,0,-1),
_xlpm.val_prec, _xlfn.XLOOKUP(TRUE, _xlpm.supp_zero_un, '2. Mise en forme données entrée'!CK$53:CK79, _xlfn.XLOOKUP(TRUE,_xlpm.supp_zero_deux,'2. Mise en forme données entrée'!CK79:CK$93),0,-1),
_xlpm.annee_suiv, _xlfn.XLOOKUP(TRUE, _xlpm.supp_zero_deux, '2. Mise en forme données entrée'!$C79:$C$93, $C47),
_xlpm.val_suiv, _xlfn.XLOOKUP(TRUE, _xlpm.supp_zero_deux, '2. Mise en forme données entrée'!CK79:CK$93, _xlpm.val_prec),
_xlpm.val_prec + (_xlpm.x-_xlpm.annee_prec) * (_xlpm.val_suiv-_xlpm.val_prec)/(_xlpm.annee_suiv-_xlpm.annee_prec)
)), )</f>
        <v>0</v>
      </c>
      <c r="DR47" s="29" cm="1">
        <f t="array" ref="DR47">IFERROR(IF('2. Mise en forme données entrée'!CL79 &gt; 0, '2. Mise en forme données entrée'!CL79,
_xlfn.LET(
_xlpm.x, $C47,
_xlpm.supp_zero_un, '2. Mise en forme données entrée'!CL$53:CL79 &gt; 0,
_xlpm.supp_zero_deux, '2. Mise en forme données entrée'!CL79:CL$93 &gt; 0,
_xlpm.annee_prec, _xlfn.XLOOKUP(TRUE, _xlpm.supp_zero_un, $C$21:$C47,$C47,0,-1),
_xlpm.val_prec, _xlfn.XLOOKUP(TRUE, _xlpm.supp_zero_un, '2. Mise en forme données entrée'!CL$53:CL79, _xlfn.XLOOKUP(TRUE,_xlpm.supp_zero_deux,'2. Mise en forme données entrée'!CL79:CL$93),0,-1),
_xlpm.annee_suiv, _xlfn.XLOOKUP(TRUE, _xlpm.supp_zero_deux, '2. Mise en forme données entrée'!$C79:$C$93, $C47),
_xlpm.val_suiv, _xlfn.XLOOKUP(TRUE, _xlpm.supp_zero_deux, '2. Mise en forme données entrée'!CL79:CL$93, _xlpm.val_prec),
_xlpm.val_prec + (_xlpm.x-_xlpm.annee_prec) * (_xlpm.val_suiv-_xlpm.val_prec)/(_xlpm.annee_suiv-_xlpm.annee_prec)
)), )</f>
        <v>0</v>
      </c>
      <c r="DS47" s="29" cm="1">
        <f t="array" ref="DS47">IFERROR(IF('2. Mise en forme données entrée'!CM79 &gt; 0, '2. Mise en forme données entrée'!CM79,
_xlfn.LET(
_xlpm.x, $C47,
_xlpm.supp_zero_un, '2. Mise en forme données entrée'!CM$53:CM79 &gt; 0,
_xlpm.supp_zero_deux, '2. Mise en forme données entrée'!CM79:CM$93 &gt; 0,
_xlpm.annee_prec, _xlfn.XLOOKUP(TRUE, _xlpm.supp_zero_un, $C$21:$C47,$C47,0,-1),
_xlpm.val_prec, _xlfn.XLOOKUP(TRUE, _xlpm.supp_zero_un, '2. Mise en forme données entrée'!CM$53:CM79, _xlfn.XLOOKUP(TRUE,_xlpm.supp_zero_deux,'2. Mise en forme données entrée'!CM79:CM$93),0,-1),
_xlpm.annee_suiv, _xlfn.XLOOKUP(TRUE, _xlpm.supp_zero_deux, '2. Mise en forme données entrée'!$C79:$C$93, $C47),
_xlpm.val_suiv, _xlfn.XLOOKUP(TRUE, _xlpm.supp_zero_deux, '2. Mise en forme données entrée'!CM79:CM$93, _xlpm.val_prec),
_xlpm.val_prec + (_xlpm.x-_xlpm.annee_prec) * (_xlpm.val_suiv-_xlpm.val_prec)/(_xlpm.annee_suiv-_xlpm.annee_prec)
)), )</f>
        <v>0</v>
      </c>
      <c r="DT47" s="29" cm="1">
        <f t="array" ref="DT47">IFERROR(IF('2. Mise en forme données entrée'!CN79 &gt; 0, '2. Mise en forme données entrée'!CN79,
_xlfn.LET(
_xlpm.x, $C47,
_xlpm.supp_zero_un, '2. Mise en forme données entrée'!CN$53:CN79 &gt; 0,
_xlpm.supp_zero_deux, '2. Mise en forme données entrée'!CN79:CN$93 &gt; 0,
_xlpm.annee_prec, _xlfn.XLOOKUP(TRUE, _xlpm.supp_zero_un, $C$21:$C47,$C47,0,-1),
_xlpm.val_prec, _xlfn.XLOOKUP(TRUE, _xlpm.supp_zero_un, '2. Mise en forme données entrée'!CN$53:CN79, _xlfn.XLOOKUP(TRUE,_xlpm.supp_zero_deux,'2. Mise en forme données entrée'!CN79:CN$93),0,-1),
_xlpm.annee_suiv, _xlfn.XLOOKUP(TRUE, _xlpm.supp_zero_deux, '2. Mise en forme données entrée'!$C79:$C$93, $C47),
_xlpm.val_suiv, _xlfn.XLOOKUP(TRUE, _xlpm.supp_zero_deux, '2. Mise en forme données entrée'!CN79:CN$93, _xlpm.val_prec),
_xlpm.val_prec + (_xlpm.x-_xlpm.annee_prec) * (_xlpm.val_suiv-_xlpm.val_prec)/(_xlpm.annee_suiv-_xlpm.annee_prec)
)), )</f>
        <v>0</v>
      </c>
      <c r="DV47" s="30" cm="1">
        <f t="array" ref="DV47">IFERROR(IF('2. Mise en forme données entrée'!CP79 &gt; 0, '2. Mise en forme données entrée'!CP79,
_xlfn.LET(
_xlpm.x, $C47,
_xlpm.supp_zero_un, '2. Mise en forme données entrée'!CP$53:CP79 &gt; 0,
_xlpm.supp_zero_deux, '2. Mise en forme données entrée'!CP79:CP$93 &gt; 0,
_xlpm.annee_prec, _xlfn.XLOOKUP(TRUE, _xlpm.supp_zero_un, $C$21:$C47,$C47,0,-1),
_xlpm.val_prec, _xlfn.XLOOKUP(TRUE, _xlpm.supp_zero_un, '2. Mise en forme données entrée'!CP$53:CP79, _xlfn.XLOOKUP(TRUE,_xlpm.supp_zero_deux,'2. Mise en forme données entrée'!CP79:CP$93),0,-1),
_xlpm.annee_suiv, _xlfn.XLOOKUP(TRUE, _xlpm.supp_zero_deux, '2. Mise en forme données entrée'!$C79:$C$93, $C47),
_xlpm.val_suiv, _xlfn.XLOOKUP(TRUE, _xlpm.supp_zero_deux, '2. Mise en forme données entrée'!CP79:CP$93, _xlpm.val_prec),
_xlpm.val_prec + (_xlpm.x-_xlpm.annee_prec) * (_xlpm.val_suiv-_xlpm.val_prec)/(_xlpm.annee_suiv-_xlpm.annee_prec)
)), )</f>
        <v>0</v>
      </c>
      <c r="DW47" s="30" cm="1">
        <f t="array" ref="DW47">IFERROR(IF('2. Mise en forme données entrée'!CQ79 &gt; 0, '2. Mise en forme données entrée'!CQ79,
_xlfn.LET(
_xlpm.x, $C47,
_xlpm.supp_zero_un, '2. Mise en forme données entrée'!CQ$53:CQ79 &gt; 0,
_xlpm.supp_zero_deux, '2. Mise en forme données entrée'!CQ79:CQ$93 &gt; 0,
_xlpm.annee_prec, _xlfn.XLOOKUP(TRUE, _xlpm.supp_zero_un, $C$21:$C47,$C47,0,-1),
_xlpm.val_prec, _xlfn.XLOOKUP(TRUE, _xlpm.supp_zero_un, '2. Mise en forme données entrée'!CQ$53:CQ79, _xlfn.XLOOKUP(TRUE,_xlpm.supp_zero_deux,'2. Mise en forme données entrée'!CQ79:CQ$93),0,-1),
_xlpm.annee_suiv, _xlfn.XLOOKUP(TRUE, _xlpm.supp_zero_deux, '2. Mise en forme données entrée'!$C79:$C$93, $C47),
_xlpm.val_suiv, _xlfn.XLOOKUP(TRUE, _xlpm.supp_zero_deux, '2. Mise en forme données entrée'!CQ79:CQ$93, _xlpm.val_prec),
_xlpm.val_prec + (_xlpm.x-_xlpm.annee_prec) * (_xlpm.val_suiv-_xlpm.val_prec)/(_xlpm.annee_suiv-_xlpm.annee_prec)
)), )</f>
        <v>0</v>
      </c>
      <c r="DX47" s="30" cm="1">
        <f t="array" ref="DX47">IFERROR(IF('2. Mise en forme données entrée'!CR79 &gt; 0, '2. Mise en forme données entrée'!CR79,
_xlfn.LET(
_xlpm.x, $C47,
_xlpm.supp_zero_un, '2. Mise en forme données entrée'!CR$53:CR79 &gt; 0,
_xlpm.supp_zero_deux, '2. Mise en forme données entrée'!CR79:CR$93 &gt; 0,
_xlpm.annee_prec, _xlfn.XLOOKUP(TRUE, _xlpm.supp_zero_un, $C$21:$C47,$C47,0,-1),
_xlpm.val_prec, _xlfn.XLOOKUP(TRUE, _xlpm.supp_zero_un, '2. Mise en forme données entrée'!CR$53:CR79, _xlfn.XLOOKUP(TRUE,_xlpm.supp_zero_deux,'2. Mise en forme données entrée'!CR79:CR$93),0,-1),
_xlpm.annee_suiv, _xlfn.XLOOKUP(TRUE, _xlpm.supp_zero_deux, '2. Mise en forme données entrée'!$C79:$C$93, $C47),
_xlpm.val_suiv, _xlfn.XLOOKUP(TRUE, _xlpm.supp_zero_deux, '2. Mise en forme données entrée'!CR79:CR$93, _xlpm.val_prec),
_xlpm.val_prec + (_xlpm.x-_xlpm.annee_prec) * (_xlpm.val_suiv-_xlpm.val_prec)/(_xlpm.annee_suiv-_xlpm.annee_prec)
)), )</f>
        <v>0</v>
      </c>
      <c r="DY47" s="30" cm="1">
        <f t="array" ref="DY47">IFERROR(IF('2. Mise en forme données entrée'!CS79 &gt; 0, '2. Mise en forme données entrée'!CS79,
_xlfn.LET(
_xlpm.x, $C47,
_xlpm.supp_zero_un, '2. Mise en forme données entrée'!CS$53:CS79 &gt; 0,
_xlpm.supp_zero_deux, '2. Mise en forme données entrée'!CS79:CS$93 &gt; 0,
_xlpm.annee_prec, _xlfn.XLOOKUP(TRUE, _xlpm.supp_zero_un, $C$21:$C47,$C47,0,-1),
_xlpm.val_prec, _xlfn.XLOOKUP(TRUE, _xlpm.supp_zero_un, '2. Mise en forme données entrée'!CS$53:CS79, _xlfn.XLOOKUP(TRUE,_xlpm.supp_zero_deux,'2. Mise en forme données entrée'!CS79:CS$93),0,-1),
_xlpm.annee_suiv, _xlfn.XLOOKUP(TRUE, _xlpm.supp_zero_deux, '2. Mise en forme données entrée'!$C79:$C$93, $C47),
_xlpm.val_suiv, _xlfn.XLOOKUP(TRUE, _xlpm.supp_zero_deux, '2. Mise en forme données entrée'!CS79:CS$93, _xlpm.val_prec),
_xlpm.val_prec + (_xlpm.x-_xlpm.annee_prec) * (_xlpm.val_suiv-_xlpm.val_prec)/(_xlpm.annee_suiv-_xlpm.annee_prec)
)), )</f>
        <v>0</v>
      </c>
    </row>
    <row r="48" spans="3:129" outlineLevel="1">
      <c r="C48" s="19">
        <v>2037</v>
      </c>
      <c r="D48" s="55"/>
      <c r="E48" s="18">
        <v>2896.23786141038</v>
      </c>
      <c r="F48" s="18">
        <v>28827.4749229847</v>
      </c>
      <c r="G48" s="18">
        <v>6761.9611332930899</v>
      </c>
      <c r="H48" s="18">
        <v>42671.386627649197</v>
      </c>
      <c r="J48" s="29">
        <v>0.192372070078662</v>
      </c>
      <c r="K48" s="29">
        <v>1.8815794662609899</v>
      </c>
      <c r="L48" s="29">
        <v>0.44394311442762902</v>
      </c>
      <c r="M48" s="29">
        <v>2.8149256840853498</v>
      </c>
      <c r="O48" s="29">
        <v>9.4912335978629692</v>
      </c>
      <c r="P48" s="29">
        <v>92.894302544596698</v>
      </c>
      <c r="Q48" s="29">
        <v>21.912791581501601</v>
      </c>
      <c r="R48" s="29">
        <v>138.918193310346</v>
      </c>
      <c r="T48" s="29">
        <v>0.260268635756713</v>
      </c>
      <c r="U48" s="29">
        <v>2.4479912681210898</v>
      </c>
      <c r="V48" s="29">
        <v>0.58533500052828602</v>
      </c>
      <c r="W48" s="29">
        <v>3.7514253785579799</v>
      </c>
      <c r="Y48" s="29">
        <v>2.7102642342561398</v>
      </c>
      <c r="Z48" s="29">
        <v>27.009761028601702</v>
      </c>
      <c r="AA48" s="29">
        <v>6.3329847726979898</v>
      </c>
      <c r="AB48" s="29">
        <v>39.950836240882197</v>
      </c>
      <c r="AD48" s="30">
        <v>11.6561471851089</v>
      </c>
      <c r="AE48" s="30">
        <v>115.980581746814</v>
      </c>
      <c r="AF48" s="30">
        <v>27.2081242581623</v>
      </c>
      <c r="AG48" s="30">
        <v>171.71234578920701</v>
      </c>
      <c r="AJ48" s="55"/>
      <c r="AK48" s="18" cm="1">
        <f t="array" ref="AK48">IFERROR(IF('2. Mise en forme données entrée'!E80 &gt; 0, '2. Mise en forme données entrée'!E80,
_xlfn.LET(
_xlpm.x, $C48,
_xlpm.supp_zero_un, '2. Mise en forme données entrée'!E$53:E80 &gt; 0,
_xlpm.supp_zero_deux, '2. Mise en forme données entrée'!E80:E$93 &gt; 0,
_xlpm.annee_prec, _xlfn.XLOOKUP(TRUE, _xlpm.supp_zero_un, $C$21:$C48,$C48,0,-1),
_xlpm.val_prec, _xlfn.XLOOKUP(TRUE, _xlpm.supp_zero_un, '2. Mise en forme données entrée'!E$53:E80, _xlfn.XLOOKUP(TRUE,_xlpm.supp_zero_deux,'2. Mise en forme données entrée'!E80:E$93),0,-1),
_xlpm.annee_suiv, _xlfn.XLOOKUP(TRUE, _xlpm.supp_zero_deux, '2. Mise en forme données entrée'!$C80:$C$93, $C48),
_xlpm.val_suiv, _xlfn.XLOOKUP(TRUE, _xlpm.supp_zero_deux, '2. Mise en forme données entrée'!E80:E$93, _xlpm.val_prec),
_xlpm.val_prec + (_xlpm.x-_xlpm.annee_prec) * (_xlpm.val_suiv-_xlpm.val_prec)/(_xlpm.annee_suiv-_xlpm.annee_prec)
)), )</f>
        <v>2896.23786141038</v>
      </c>
      <c r="AL48" s="18" cm="1">
        <f t="array" ref="AL48">IFERROR(IF('2. Mise en forme données entrée'!F80 &gt; 0, '2. Mise en forme données entrée'!F80,
_xlfn.LET(
_xlpm.x, $C48,
_xlpm.supp_zero_un, '2. Mise en forme données entrée'!F$53:F80 &gt; 0,
_xlpm.supp_zero_deux, '2. Mise en forme données entrée'!F80:F$93 &gt; 0,
_xlpm.annee_prec, _xlfn.XLOOKUP(TRUE, _xlpm.supp_zero_un, $C$21:$C48,$C48,0,-1),
_xlpm.val_prec, _xlfn.XLOOKUP(TRUE, _xlpm.supp_zero_un, '2. Mise en forme données entrée'!F$53:F80, _xlfn.XLOOKUP(TRUE,_xlpm.supp_zero_deux,'2. Mise en forme données entrée'!F80:F$93),0,-1),
_xlpm.annee_suiv, _xlfn.XLOOKUP(TRUE, _xlpm.supp_zero_deux, '2. Mise en forme données entrée'!$C80:$C$93, $C48),
_xlpm.val_suiv, _xlfn.XLOOKUP(TRUE, _xlpm.supp_zero_deux, '2. Mise en forme données entrée'!F80:F$93, _xlpm.val_prec),
_xlpm.val_prec + (_xlpm.x-_xlpm.annee_prec) * (_xlpm.val_suiv-_xlpm.val_prec)/(_xlpm.annee_suiv-_xlpm.annee_prec)
)), )</f>
        <v>28827.4749229847</v>
      </c>
      <c r="AM48" s="18" cm="1">
        <f t="array" ref="AM48">IFERROR(IF('2. Mise en forme données entrée'!G80 &gt; 0, '2. Mise en forme données entrée'!G80,
_xlfn.LET(
_xlpm.x, $C48,
_xlpm.supp_zero_un, '2. Mise en forme données entrée'!G$53:G80 &gt; 0,
_xlpm.supp_zero_deux, '2. Mise en forme données entrée'!G80:G$93 &gt; 0,
_xlpm.annee_prec, _xlfn.XLOOKUP(TRUE, _xlpm.supp_zero_un, $C$21:$C48,$C48,0,-1),
_xlpm.val_prec, _xlfn.XLOOKUP(TRUE, _xlpm.supp_zero_un, '2. Mise en forme données entrée'!G$53:G80, _xlfn.XLOOKUP(TRUE,_xlpm.supp_zero_deux,'2. Mise en forme données entrée'!G80:G$93),0,-1),
_xlpm.annee_suiv, _xlfn.XLOOKUP(TRUE, _xlpm.supp_zero_deux, '2. Mise en forme données entrée'!$C80:$C$93, $C48),
_xlpm.val_suiv, _xlfn.XLOOKUP(TRUE, _xlpm.supp_zero_deux, '2. Mise en forme données entrée'!G80:G$93, _xlpm.val_prec),
_xlpm.val_prec + (_xlpm.x-_xlpm.annee_prec) * (_xlpm.val_suiv-_xlpm.val_prec)/(_xlpm.annee_suiv-_xlpm.annee_prec)
)), )</f>
        <v>6761.9611332930899</v>
      </c>
      <c r="AN48" s="18" cm="1">
        <f t="array" ref="AN48">IFERROR(IF('2. Mise en forme données entrée'!H80 &gt; 0, '2. Mise en forme données entrée'!H80,
_xlfn.LET(
_xlpm.x, $C48,
_xlpm.supp_zero_un, '2. Mise en forme données entrée'!H$53:H80 &gt; 0,
_xlpm.supp_zero_deux, '2. Mise en forme données entrée'!H80:H$93 &gt; 0,
_xlpm.annee_prec, _xlfn.XLOOKUP(TRUE, _xlpm.supp_zero_un, $C$21:$C48,$C48,0,-1),
_xlpm.val_prec, _xlfn.XLOOKUP(TRUE, _xlpm.supp_zero_un, '2. Mise en forme données entrée'!H$53:H80, _xlfn.XLOOKUP(TRUE,_xlpm.supp_zero_deux,'2. Mise en forme données entrée'!H80:H$93),0,-1),
_xlpm.annee_suiv, _xlfn.XLOOKUP(TRUE, _xlpm.supp_zero_deux, '2. Mise en forme données entrée'!$C80:$C$93, $C48),
_xlpm.val_suiv, _xlfn.XLOOKUP(TRUE, _xlpm.supp_zero_deux, '2. Mise en forme données entrée'!H80:H$93, _xlpm.val_prec),
_xlpm.val_prec + (_xlpm.x-_xlpm.annee_prec) * (_xlpm.val_suiv-_xlpm.val_prec)/(_xlpm.annee_suiv-_xlpm.annee_prec)
)), )</f>
        <v>42671.386627649197</v>
      </c>
      <c r="AP48" s="29" cm="1">
        <f t="array" ref="AP48">IFERROR(IF('2. Mise en forme données entrée'!J80 &gt; 0, '2. Mise en forme données entrée'!J80,
_xlfn.LET(
_xlpm.x, $C48,
_xlpm.supp_zero_un, '2. Mise en forme données entrée'!J$53:J80 &gt; 0,
_xlpm.supp_zero_deux, '2. Mise en forme données entrée'!J80:J$93 &gt; 0,
_xlpm.annee_prec, _xlfn.XLOOKUP(TRUE, _xlpm.supp_zero_un, $C$21:$C48,$C48,0,-1),
_xlpm.val_prec, _xlfn.XLOOKUP(TRUE, _xlpm.supp_zero_un, '2. Mise en forme données entrée'!J$53:J80, _xlfn.XLOOKUP(TRUE,_xlpm.supp_zero_deux,'2. Mise en forme données entrée'!J80:J$93),0,-1),
_xlpm.annee_suiv, _xlfn.XLOOKUP(TRUE, _xlpm.supp_zero_deux, '2. Mise en forme données entrée'!$C80:$C$93, $C48),
_xlpm.val_suiv, _xlfn.XLOOKUP(TRUE, _xlpm.supp_zero_deux, '2. Mise en forme données entrée'!J80:J$93, _xlpm.val_prec),
_xlpm.val_prec + (_xlpm.x-_xlpm.annee_prec) * (_xlpm.val_suiv-_xlpm.val_prec)/(_xlpm.annee_suiv-_xlpm.annee_prec)
)), )</f>
        <v>0.192372070078662</v>
      </c>
      <c r="AQ48" s="29" cm="1">
        <f t="array" ref="AQ48">IFERROR(IF('2. Mise en forme données entrée'!K80 &gt; 0, '2. Mise en forme données entrée'!K80,
_xlfn.LET(
_xlpm.x, $C48,
_xlpm.supp_zero_un, '2. Mise en forme données entrée'!K$53:K80 &gt; 0,
_xlpm.supp_zero_deux, '2. Mise en forme données entrée'!K80:K$93 &gt; 0,
_xlpm.annee_prec, _xlfn.XLOOKUP(TRUE, _xlpm.supp_zero_un, $C$21:$C48,$C48,0,-1),
_xlpm.val_prec, _xlfn.XLOOKUP(TRUE, _xlpm.supp_zero_un, '2. Mise en forme données entrée'!K$53:K80, _xlfn.XLOOKUP(TRUE,_xlpm.supp_zero_deux,'2. Mise en forme données entrée'!K80:K$93),0,-1),
_xlpm.annee_suiv, _xlfn.XLOOKUP(TRUE, _xlpm.supp_zero_deux, '2. Mise en forme données entrée'!$C80:$C$93, $C48),
_xlpm.val_suiv, _xlfn.XLOOKUP(TRUE, _xlpm.supp_zero_deux, '2. Mise en forme données entrée'!K80:K$93, _xlpm.val_prec),
_xlpm.val_prec + (_xlpm.x-_xlpm.annee_prec) * (_xlpm.val_suiv-_xlpm.val_prec)/(_xlpm.annee_suiv-_xlpm.annee_prec)
)), )</f>
        <v>1.8815794662609899</v>
      </c>
      <c r="AR48" s="29" cm="1">
        <f t="array" ref="AR48">IFERROR(IF('2. Mise en forme données entrée'!L80 &gt; 0, '2. Mise en forme données entrée'!L80,
_xlfn.LET(
_xlpm.x, $C48,
_xlpm.supp_zero_un, '2. Mise en forme données entrée'!L$53:L80 &gt; 0,
_xlpm.supp_zero_deux, '2. Mise en forme données entrée'!L80:L$93 &gt; 0,
_xlpm.annee_prec, _xlfn.XLOOKUP(TRUE, _xlpm.supp_zero_un, $C$21:$C48,$C48,0,-1),
_xlpm.val_prec, _xlfn.XLOOKUP(TRUE, _xlpm.supp_zero_un, '2. Mise en forme données entrée'!L$53:L80, _xlfn.XLOOKUP(TRUE,_xlpm.supp_zero_deux,'2. Mise en forme données entrée'!L80:L$93),0,-1),
_xlpm.annee_suiv, _xlfn.XLOOKUP(TRUE, _xlpm.supp_zero_deux, '2. Mise en forme données entrée'!$C80:$C$93, $C48),
_xlpm.val_suiv, _xlfn.XLOOKUP(TRUE, _xlpm.supp_zero_deux, '2. Mise en forme données entrée'!L80:L$93, _xlpm.val_prec),
_xlpm.val_prec + (_xlpm.x-_xlpm.annee_prec) * (_xlpm.val_suiv-_xlpm.val_prec)/(_xlpm.annee_suiv-_xlpm.annee_prec)
)), )</f>
        <v>0.44394311442762902</v>
      </c>
      <c r="AS48" s="29" cm="1">
        <f t="array" ref="AS48">IFERROR(IF('2. Mise en forme données entrée'!M80 &gt; 0, '2. Mise en forme données entrée'!M80,
_xlfn.LET(
_xlpm.x, $C48,
_xlpm.supp_zero_un, '2. Mise en forme données entrée'!M$53:M80 &gt; 0,
_xlpm.supp_zero_deux, '2. Mise en forme données entrée'!M80:M$93 &gt; 0,
_xlpm.annee_prec, _xlfn.XLOOKUP(TRUE, _xlpm.supp_zero_un, $C$21:$C48,$C48,0,-1),
_xlpm.val_prec, _xlfn.XLOOKUP(TRUE, _xlpm.supp_zero_un, '2. Mise en forme données entrée'!M$53:M80, _xlfn.XLOOKUP(TRUE,_xlpm.supp_zero_deux,'2. Mise en forme données entrée'!M80:M$93),0,-1),
_xlpm.annee_suiv, _xlfn.XLOOKUP(TRUE, _xlpm.supp_zero_deux, '2. Mise en forme données entrée'!$C80:$C$93, $C48),
_xlpm.val_suiv, _xlfn.XLOOKUP(TRUE, _xlpm.supp_zero_deux, '2. Mise en forme données entrée'!M80:M$93, _xlpm.val_prec),
_xlpm.val_prec + (_xlpm.x-_xlpm.annee_prec) * (_xlpm.val_suiv-_xlpm.val_prec)/(_xlpm.annee_suiv-_xlpm.annee_prec)
)), )</f>
        <v>2.8149256840853498</v>
      </c>
      <c r="AU48" s="29" cm="1">
        <f t="array" ref="AU48">IFERROR(IF('2. Mise en forme données entrée'!O80 &gt; 0, '2. Mise en forme données entrée'!O80,
_xlfn.LET(
_xlpm.x, $C48,
_xlpm.supp_zero_un, '2. Mise en forme données entrée'!O$53:O80 &gt; 0,
_xlpm.supp_zero_deux, '2. Mise en forme données entrée'!O80:O$93 &gt; 0,
_xlpm.annee_prec, _xlfn.XLOOKUP(TRUE, _xlpm.supp_zero_un, $C$21:$C48,$C48,0,-1),
_xlpm.val_prec, _xlfn.XLOOKUP(TRUE, _xlpm.supp_zero_un, '2. Mise en forme données entrée'!O$53:O80, _xlfn.XLOOKUP(TRUE,_xlpm.supp_zero_deux,'2. Mise en forme données entrée'!O80:O$93),0,-1),
_xlpm.annee_suiv, _xlfn.XLOOKUP(TRUE, _xlpm.supp_zero_deux, '2. Mise en forme données entrée'!$C80:$C$93, $C48),
_xlpm.val_suiv, _xlfn.XLOOKUP(TRUE, _xlpm.supp_zero_deux, '2. Mise en forme données entrée'!O80:O$93, _xlpm.val_prec),
_xlpm.val_prec + (_xlpm.x-_xlpm.annee_prec) * (_xlpm.val_suiv-_xlpm.val_prec)/(_xlpm.annee_suiv-_xlpm.annee_prec)
)), )</f>
        <v>9.4912335978629692</v>
      </c>
      <c r="AV48" s="29" cm="1">
        <f t="array" ref="AV48">IFERROR(IF('2. Mise en forme données entrée'!P80 &gt; 0, '2. Mise en forme données entrée'!P80,
_xlfn.LET(
_xlpm.x, $C48,
_xlpm.supp_zero_un, '2. Mise en forme données entrée'!P$53:P80 &gt; 0,
_xlpm.supp_zero_deux, '2. Mise en forme données entrée'!P80:P$93 &gt; 0,
_xlpm.annee_prec, _xlfn.XLOOKUP(TRUE, _xlpm.supp_zero_un, $C$21:$C48,$C48,0,-1),
_xlpm.val_prec, _xlfn.XLOOKUP(TRUE, _xlpm.supp_zero_un, '2. Mise en forme données entrée'!P$53:P80, _xlfn.XLOOKUP(TRUE,_xlpm.supp_zero_deux,'2. Mise en forme données entrée'!P80:P$93),0,-1),
_xlpm.annee_suiv, _xlfn.XLOOKUP(TRUE, _xlpm.supp_zero_deux, '2. Mise en forme données entrée'!$C80:$C$93, $C48),
_xlpm.val_suiv, _xlfn.XLOOKUP(TRUE, _xlpm.supp_zero_deux, '2. Mise en forme données entrée'!P80:P$93, _xlpm.val_prec),
_xlpm.val_prec + (_xlpm.x-_xlpm.annee_prec) * (_xlpm.val_suiv-_xlpm.val_prec)/(_xlpm.annee_suiv-_xlpm.annee_prec)
)), )</f>
        <v>92.894302544596698</v>
      </c>
      <c r="AW48" s="29" cm="1">
        <f t="array" ref="AW48">IFERROR(IF('2. Mise en forme données entrée'!Q80 &gt; 0, '2. Mise en forme données entrée'!Q80,
_xlfn.LET(
_xlpm.x, $C48,
_xlpm.supp_zero_un, '2. Mise en forme données entrée'!Q$53:Q80 &gt; 0,
_xlpm.supp_zero_deux, '2. Mise en forme données entrée'!Q80:Q$93 &gt; 0,
_xlpm.annee_prec, _xlfn.XLOOKUP(TRUE, _xlpm.supp_zero_un, $C$21:$C48,$C48,0,-1),
_xlpm.val_prec, _xlfn.XLOOKUP(TRUE, _xlpm.supp_zero_un, '2. Mise en forme données entrée'!Q$53:Q80, _xlfn.XLOOKUP(TRUE,_xlpm.supp_zero_deux,'2. Mise en forme données entrée'!Q80:Q$93),0,-1),
_xlpm.annee_suiv, _xlfn.XLOOKUP(TRUE, _xlpm.supp_zero_deux, '2. Mise en forme données entrée'!$C80:$C$93, $C48),
_xlpm.val_suiv, _xlfn.XLOOKUP(TRUE, _xlpm.supp_zero_deux, '2. Mise en forme données entrée'!Q80:Q$93, _xlpm.val_prec),
_xlpm.val_prec + (_xlpm.x-_xlpm.annee_prec) * (_xlpm.val_suiv-_xlpm.val_prec)/(_xlpm.annee_suiv-_xlpm.annee_prec)
)), )</f>
        <v>21.912791581501601</v>
      </c>
      <c r="AX48" s="29" cm="1">
        <f t="array" ref="AX48">IFERROR(IF('2. Mise en forme données entrée'!R80 &gt; 0, '2. Mise en forme données entrée'!R80,
_xlfn.LET(
_xlpm.x, $C48,
_xlpm.supp_zero_un, '2. Mise en forme données entrée'!R$53:R80 &gt; 0,
_xlpm.supp_zero_deux, '2. Mise en forme données entrée'!R80:R$93 &gt; 0,
_xlpm.annee_prec, _xlfn.XLOOKUP(TRUE, _xlpm.supp_zero_un, $C$21:$C48,$C48,0,-1),
_xlpm.val_prec, _xlfn.XLOOKUP(TRUE, _xlpm.supp_zero_un, '2. Mise en forme données entrée'!R$53:R80, _xlfn.XLOOKUP(TRUE,_xlpm.supp_zero_deux,'2. Mise en forme données entrée'!R80:R$93),0,-1),
_xlpm.annee_suiv, _xlfn.XLOOKUP(TRUE, _xlpm.supp_zero_deux, '2. Mise en forme données entrée'!$C80:$C$93, $C48),
_xlpm.val_suiv, _xlfn.XLOOKUP(TRUE, _xlpm.supp_zero_deux, '2. Mise en forme données entrée'!R80:R$93, _xlpm.val_prec),
_xlpm.val_prec + (_xlpm.x-_xlpm.annee_prec) * (_xlpm.val_suiv-_xlpm.val_prec)/(_xlpm.annee_suiv-_xlpm.annee_prec)
)), )</f>
        <v>138.918193310346</v>
      </c>
      <c r="AZ48" s="29" cm="1">
        <f t="array" ref="AZ48">IFERROR(IF('2. Mise en forme données entrée'!T80 &gt; 0, '2. Mise en forme données entrée'!T80,
_xlfn.LET(
_xlpm.x, $C48,
_xlpm.supp_zero_un, '2. Mise en forme données entrée'!T$53:T80 &gt; 0,
_xlpm.supp_zero_deux, '2. Mise en forme données entrée'!T80:T$93 &gt; 0,
_xlpm.annee_prec, _xlfn.XLOOKUP(TRUE, _xlpm.supp_zero_un, $C$21:$C48,$C48,0,-1),
_xlpm.val_prec, _xlfn.XLOOKUP(TRUE, _xlpm.supp_zero_un, '2. Mise en forme données entrée'!T$53:T80, _xlfn.XLOOKUP(TRUE,_xlpm.supp_zero_deux,'2. Mise en forme données entrée'!T80:T$93),0,-1),
_xlpm.annee_suiv, _xlfn.XLOOKUP(TRUE, _xlpm.supp_zero_deux, '2. Mise en forme données entrée'!$C80:$C$93, $C48),
_xlpm.val_suiv, _xlfn.XLOOKUP(TRUE, _xlpm.supp_zero_deux, '2. Mise en forme données entrée'!T80:T$93, _xlpm.val_prec),
_xlpm.val_prec + (_xlpm.x-_xlpm.annee_prec) * (_xlpm.val_suiv-_xlpm.val_prec)/(_xlpm.annee_suiv-_xlpm.annee_prec)
)), )</f>
        <v>0.260268635756713</v>
      </c>
      <c r="BA48" s="29" cm="1">
        <f t="array" ref="BA48">IFERROR(IF('2. Mise en forme données entrée'!U80 &gt; 0, '2. Mise en forme données entrée'!U80,
_xlfn.LET(
_xlpm.x, $C48,
_xlpm.supp_zero_un, '2. Mise en forme données entrée'!U$53:U80 &gt; 0,
_xlpm.supp_zero_deux, '2. Mise en forme données entrée'!U80:U$93 &gt; 0,
_xlpm.annee_prec, _xlfn.XLOOKUP(TRUE, _xlpm.supp_zero_un, $C$21:$C48,$C48,0,-1),
_xlpm.val_prec, _xlfn.XLOOKUP(TRUE, _xlpm.supp_zero_un, '2. Mise en forme données entrée'!U$53:U80, _xlfn.XLOOKUP(TRUE,_xlpm.supp_zero_deux,'2. Mise en forme données entrée'!U80:U$93),0,-1),
_xlpm.annee_suiv, _xlfn.XLOOKUP(TRUE, _xlpm.supp_zero_deux, '2. Mise en forme données entrée'!$C80:$C$93, $C48),
_xlpm.val_suiv, _xlfn.XLOOKUP(TRUE, _xlpm.supp_zero_deux, '2. Mise en forme données entrée'!U80:U$93, _xlpm.val_prec),
_xlpm.val_prec + (_xlpm.x-_xlpm.annee_prec) * (_xlpm.val_suiv-_xlpm.val_prec)/(_xlpm.annee_suiv-_xlpm.annee_prec)
)), )</f>
        <v>2.4479912681210898</v>
      </c>
      <c r="BB48" s="29" cm="1">
        <f t="array" ref="BB48">IFERROR(IF('2. Mise en forme données entrée'!V80 &gt; 0, '2. Mise en forme données entrée'!V80,
_xlfn.LET(
_xlpm.x, $C48,
_xlpm.supp_zero_un, '2. Mise en forme données entrée'!V$53:V80 &gt; 0,
_xlpm.supp_zero_deux, '2. Mise en forme données entrée'!V80:V$93 &gt; 0,
_xlpm.annee_prec, _xlfn.XLOOKUP(TRUE, _xlpm.supp_zero_un, $C$21:$C48,$C48,0,-1),
_xlpm.val_prec, _xlfn.XLOOKUP(TRUE, _xlpm.supp_zero_un, '2. Mise en forme données entrée'!V$53:V80, _xlfn.XLOOKUP(TRUE,_xlpm.supp_zero_deux,'2. Mise en forme données entrée'!V80:V$93),0,-1),
_xlpm.annee_suiv, _xlfn.XLOOKUP(TRUE, _xlpm.supp_zero_deux, '2. Mise en forme données entrée'!$C80:$C$93, $C48),
_xlpm.val_suiv, _xlfn.XLOOKUP(TRUE, _xlpm.supp_zero_deux, '2. Mise en forme données entrée'!V80:V$93, _xlpm.val_prec),
_xlpm.val_prec + (_xlpm.x-_xlpm.annee_prec) * (_xlpm.val_suiv-_xlpm.val_prec)/(_xlpm.annee_suiv-_xlpm.annee_prec)
)), )</f>
        <v>0.58533500052828602</v>
      </c>
      <c r="BC48" s="29" cm="1">
        <f t="array" ref="BC48">IFERROR(IF('2. Mise en forme données entrée'!W80 &gt; 0, '2. Mise en forme données entrée'!W80,
_xlfn.LET(
_xlpm.x, $C48,
_xlpm.supp_zero_un, '2. Mise en forme données entrée'!W$53:W80 &gt; 0,
_xlpm.supp_zero_deux, '2. Mise en forme données entrée'!W80:W$93 &gt; 0,
_xlpm.annee_prec, _xlfn.XLOOKUP(TRUE, _xlpm.supp_zero_un, $C$21:$C48,$C48,0,-1),
_xlpm.val_prec, _xlfn.XLOOKUP(TRUE, _xlpm.supp_zero_un, '2. Mise en forme données entrée'!W$53:W80, _xlfn.XLOOKUP(TRUE,_xlpm.supp_zero_deux,'2. Mise en forme données entrée'!W80:W$93),0,-1),
_xlpm.annee_suiv, _xlfn.XLOOKUP(TRUE, _xlpm.supp_zero_deux, '2. Mise en forme données entrée'!$C80:$C$93, $C48),
_xlpm.val_suiv, _xlfn.XLOOKUP(TRUE, _xlpm.supp_zero_deux, '2. Mise en forme données entrée'!W80:W$93, _xlpm.val_prec),
_xlpm.val_prec + (_xlpm.x-_xlpm.annee_prec) * (_xlpm.val_suiv-_xlpm.val_prec)/(_xlpm.annee_suiv-_xlpm.annee_prec)
)), )</f>
        <v>3.7514253785579799</v>
      </c>
      <c r="BE48" s="29" cm="1">
        <f t="array" ref="BE48">IFERROR(IF('2. Mise en forme données entrée'!Y80 &gt; 0, '2. Mise en forme données entrée'!Y80,
_xlfn.LET(
_xlpm.x, $C48,
_xlpm.supp_zero_un, '2. Mise en forme données entrée'!Y$53:Y80 &gt; 0,
_xlpm.supp_zero_deux, '2. Mise en forme données entrée'!Y80:Y$93 &gt; 0,
_xlpm.annee_prec, _xlfn.XLOOKUP(TRUE, _xlpm.supp_zero_un, $C$21:$C48,$C48,0,-1),
_xlpm.val_prec, _xlfn.XLOOKUP(TRUE, _xlpm.supp_zero_un, '2. Mise en forme données entrée'!Y$53:Y80, _xlfn.XLOOKUP(TRUE,_xlpm.supp_zero_deux,'2. Mise en forme données entrée'!Y80:Y$93),0,-1),
_xlpm.annee_suiv, _xlfn.XLOOKUP(TRUE, _xlpm.supp_zero_deux, '2. Mise en forme données entrée'!$C80:$C$93, $C48),
_xlpm.val_suiv, _xlfn.XLOOKUP(TRUE, _xlpm.supp_zero_deux, '2. Mise en forme données entrée'!Y80:Y$93, _xlpm.val_prec),
_xlpm.val_prec + (_xlpm.x-_xlpm.annee_prec) * (_xlpm.val_suiv-_xlpm.val_prec)/(_xlpm.annee_suiv-_xlpm.annee_prec)
)), )</f>
        <v>2.7102642342561398</v>
      </c>
      <c r="BF48" s="29" cm="1">
        <f t="array" ref="BF48">IFERROR(IF('2. Mise en forme données entrée'!Z80 &gt; 0, '2. Mise en forme données entrée'!Z80,
_xlfn.LET(
_xlpm.x, $C48,
_xlpm.supp_zero_un, '2. Mise en forme données entrée'!Z$53:Z80 &gt; 0,
_xlpm.supp_zero_deux, '2. Mise en forme données entrée'!Z80:Z$93 &gt; 0,
_xlpm.annee_prec, _xlfn.XLOOKUP(TRUE, _xlpm.supp_zero_un, $C$21:$C48,$C48,0,-1),
_xlpm.val_prec, _xlfn.XLOOKUP(TRUE, _xlpm.supp_zero_un, '2. Mise en forme données entrée'!Z$53:Z80, _xlfn.XLOOKUP(TRUE,_xlpm.supp_zero_deux,'2. Mise en forme données entrée'!Z80:Z$93),0,-1),
_xlpm.annee_suiv, _xlfn.XLOOKUP(TRUE, _xlpm.supp_zero_deux, '2. Mise en forme données entrée'!$C80:$C$93, $C48),
_xlpm.val_suiv, _xlfn.XLOOKUP(TRUE, _xlpm.supp_zero_deux, '2. Mise en forme données entrée'!Z80:Z$93, _xlpm.val_prec),
_xlpm.val_prec + (_xlpm.x-_xlpm.annee_prec) * (_xlpm.val_suiv-_xlpm.val_prec)/(_xlpm.annee_suiv-_xlpm.annee_prec)
)), )</f>
        <v>27.009761028601702</v>
      </c>
      <c r="BG48" s="29" cm="1">
        <f t="array" ref="BG48">IFERROR(IF('2. Mise en forme données entrée'!AA80 &gt; 0, '2. Mise en forme données entrée'!AA80,
_xlfn.LET(
_xlpm.x, $C48,
_xlpm.supp_zero_un, '2. Mise en forme données entrée'!AA$53:AA80 &gt; 0,
_xlpm.supp_zero_deux, '2. Mise en forme données entrée'!AA80:AA$93 &gt; 0,
_xlpm.annee_prec, _xlfn.XLOOKUP(TRUE, _xlpm.supp_zero_un, $C$21:$C48,$C48,0,-1),
_xlpm.val_prec, _xlfn.XLOOKUP(TRUE, _xlpm.supp_zero_un, '2. Mise en forme données entrée'!AA$53:AA80, _xlfn.XLOOKUP(TRUE,_xlpm.supp_zero_deux,'2. Mise en forme données entrée'!AA80:AA$93),0,-1),
_xlpm.annee_suiv, _xlfn.XLOOKUP(TRUE, _xlpm.supp_zero_deux, '2. Mise en forme données entrée'!$C80:$C$93, $C48),
_xlpm.val_suiv, _xlfn.XLOOKUP(TRUE, _xlpm.supp_zero_deux, '2. Mise en forme données entrée'!AA80:AA$93, _xlpm.val_prec),
_xlpm.val_prec + (_xlpm.x-_xlpm.annee_prec) * (_xlpm.val_suiv-_xlpm.val_prec)/(_xlpm.annee_suiv-_xlpm.annee_prec)
)), )</f>
        <v>6.3329847726979898</v>
      </c>
      <c r="BH48" s="29" cm="1">
        <f t="array" ref="BH48">IFERROR(IF('2. Mise en forme données entrée'!AB80 &gt; 0, '2. Mise en forme données entrée'!AB80,
_xlfn.LET(
_xlpm.x, $C48,
_xlpm.supp_zero_un, '2. Mise en forme données entrée'!AB$53:AB80 &gt; 0,
_xlpm.supp_zero_deux, '2. Mise en forme données entrée'!AB80:AB$93 &gt; 0,
_xlpm.annee_prec, _xlfn.XLOOKUP(TRUE, _xlpm.supp_zero_un, $C$21:$C48,$C48,0,-1),
_xlpm.val_prec, _xlfn.XLOOKUP(TRUE, _xlpm.supp_zero_un, '2. Mise en forme données entrée'!AB$53:AB80, _xlfn.XLOOKUP(TRUE,_xlpm.supp_zero_deux,'2. Mise en forme données entrée'!AB80:AB$93),0,-1),
_xlpm.annee_suiv, _xlfn.XLOOKUP(TRUE, _xlpm.supp_zero_deux, '2. Mise en forme données entrée'!$C80:$C$93, $C48),
_xlpm.val_suiv, _xlfn.XLOOKUP(TRUE, _xlpm.supp_zero_deux, '2. Mise en forme données entrée'!AB80:AB$93, _xlpm.val_prec),
_xlpm.val_prec + (_xlpm.x-_xlpm.annee_prec) * (_xlpm.val_suiv-_xlpm.val_prec)/(_xlpm.annee_suiv-_xlpm.annee_prec)
)), )</f>
        <v>39.950836240882197</v>
      </c>
      <c r="BJ48" s="30" cm="1">
        <f t="array" ref="BJ48">IFERROR(IF('2. Mise en forme données entrée'!AD80 &gt; 0, '2. Mise en forme données entrée'!AD80,
_xlfn.LET(
_xlpm.x, $C48,
_xlpm.supp_zero_un, '2. Mise en forme données entrée'!AD$53:AD80 &gt; 0,
_xlpm.supp_zero_deux, '2. Mise en forme données entrée'!AD80:AD$93 &gt; 0,
_xlpm.annee_prec, _xlfn.XLOOKUP(TRUE, _xlpm.supp_zero_un, $C$21:$C48,$C48,0,-1),
_xlpm.val_prec, _xlfn.XLOOKUP(TRUE, _xlpm.supp_zero_un, '2. Mise en forme données entrée'!AD$53:AD80, _xlfn.XLOOKUP(TRUE,_xlpm.supp_zero_deux,'2. Mise en forme données entrée'!AD80:AD$93),0,-1),
_xlpm.annee_suiv, _xlfn.XLOOKUP(TRUE, _xlpm.supp_zero_deux, '2. Mise en forme données entrée'!$C80:$C$93, $C48),
_xlpm.val_suiv, _xlfn.XLOOKUP(TRUE, _xlpm.supp_zero_deux, '2. Mise en forme données entrée'!AD80:AD$93, _xlpm.val_prec),
_xlpm.val_prec + (_xlpm.x-_xlpm.annee_prec) * (_xlpm.val_suiv-_xlpm.val_prec)/(_xlpm.annee_suiv-_xlpm.annee_prec)
)), )</f>
        <v>11.6561471851089</v>
      </c>
      <c r="BK48" s="30" cm="1">
        <f t="array" ref="BK48">IFERROR(IF('2. Mise en forme données entrée'!AE80 &gt; 0, '2. Mise en forme données entrée'!AE80,
_xlfn.LET(
_xlpm.x, $C48,
_xlpm.supp_zero_un, '2. Mise en forme données entrée'!AE$53:AE80 &gt; 0,
_xlpm.supp_zero_deux, '2. Mise en forme données entrée'!AE80:AE$93 &gt; 0,
_xlpm.annee_prec, _xlfn.XLOOKUP(TRUE, _xlpm.supp_zero_un, $C$21:$C48,$C48,0,-1),
_xlpm.val_prec, _xlfn.XLOOKUP(TRUE, _xlpm.supp_zero_un, '2. Mise en forme données entrée'!AE$53:AE80, _xlfn.XLOOKUP(TRUE,_xlpm.supp_zero_deux,'2. Mise en forme données entrée'!AE80:AE$93),0,-1),
_xlpm.annee_suiv, _xlfn.XLOOKUP(TRUE, _xlpm.supp_zero_deux, '2. Mise en forme données entrée'!$C80:$C$93, $C48),
_xlpm.val_suiv, _xlfn.XLOOKUP(TRUE, _xlpm.supp_zero_deux, '2. Mise en forme données entrée'!AE80:AE$93, _xlpm.val_prec),
_xlpm.val_prec + (_xlpm.x-_xlpm.annee_prec) * (_xlpm.val_suiv-_xlpm.val_prec)/(_xlpm.annee_suiv-_xlpm.annee_prec)
)), )</f>
        <v>115.980581746814</v>
      </c>
      <c r="BL48" s="30" cm="1">
        <f t="array" ref="BL48">IFERROR(IF('2. Mise en forme données entrée'!AF80 &gt; 0, '2. Mise en forme données entrée'!AF80,
_xlfn.LET(
_xlpm.x, $C48,
_xlpm.supp_zero_un, '2. Mise en forme données entrée'!AF$53:AF80 &gt; 0,
_xlpm.supp_zero_deux, '2. Mise en forme données entrée'!AF80:AF$93 &gt; 0,
_xlpm.annee_prec, _xlfn.XLOOKUP(TRUE, _xlpm.supp_zero_un, $C$21:$C48,$C48,0,-1),
_xlpm.val_prec, _xlfn.XLOOKUP(TRUE, _xlpm.supp_zero_un, '2. Mise en forme données entrée'!AF$53:AF80, _xlfn.XLOOKUP(TRUE,_xlpm.supp_zero_deux,'2. Mise en forme données entrée'!AF80:AF$93),0,-1),
_xlpm.annee_suiv, _xlfn.XLOOKUP(TRUE, _xlpm.supp_zero_deux, '2. Mise en forme données entrée'!$C80:$C$93, $C48),
_xlpm.val_suiv, _xlfn.XLOOKUP(TRUE, _xlpm.supp_zero_deux, '2. Mise en forme données entrée'!AF80:AF$93, _xlpm.val_prec),
_xlpm.val_prec + (_xlpm.x-_xlpm.annee_prec) * (_xlpm.val_suiv-_xlpm.val_prec)/(_xlpm.annee_suiv-_xlpm.annee_prec)
)), )</f>
        <v>27.2081242581623</v>
      </c>
      <c r="BM48" s="30" cm="1">
        <f t="array" ref="BM48">IFERROR(IF('2. Mise en forme données entrée'!AG80 &gt; 0, '2. Mise en forme données entrée'!AG80,
_xlfn.LET(
_xlpm.x, $C48,
_xlpm.supp_zero_un, '2. Mise en forme données entrée'!AG$53:AG80 &gt; 0,
_xlpm.supp_zero_deux, '2. Mise en forme données entrée'!AG80:AG$93 &gt; 0,
_xlpm.annee_prec, _xlfn.XLOOKUP(TRUE, _xlpm.supp_zero_un, $C$21:$C48,$C48,0,-1),
_xlpm.val_prec, _xlfn.XLOOKUP(TRUE, _xlpm.supp_zero_un, '2. Mise en forme données entrée'!AG$53:AG80, _xlfn.XLOOKUP(TRUE,_xlpm.supp_zero_deux,'2. Mise en forme données entrée'!AG80:AG$93),0,-1),
_xlpm.annee_suiv, _xlfn.XLOOKUP(TRUE, _xlpm.supp_zero_deux, '2. Mise en forme données entrée'!$C80:$C$93, $C48),
_xlpm.val_suiv, _xlfn.XLOOKUP(TRUE, _xlpm.supp_zero_deux, '2. Mise en forme données entrée'!AG80:AG$93, _xlpm.val_prec),
_xlpm.val_prec + (_xlpm.x-_xlpm.annee_prec) * (_xlpm.val_suiv-_xlpm.val_prec)/(_xlpm.annee_suiv-_xlpm.annee_prec)
)), )</f>
        <v>171.71234578920701</v>
      </c>
      <c r="BP48" s="55"/>
      <c r="BQ48" s="18" cm="1">
        <f t="array" ref="BQ48">IFERROR(IF('2. Mise en forme données entrée'!AK80 &gt; 0, '2. Mise en forme données entrée'!AK80,
_xlfn.LET(
_xlpm.x, $C48,
_xlpm.supp_zero_un, '2. Mise en forme données entrée'!AK$53:AK80 &gt; 0,
_xlpm.supp_zero_deux, '2. Mise en forme données entrée'!AK80:AK$93 &gt; 0,
_xlpm.annee_prec, _xlfn.XLOOKUP(TRUE, _xlpm.supp_zero_un, $C$21:$C48,$C48,0,-1),
_xlpm.val_prec, _xlfn.XLOOKUP(TRUE, _xlpm.supp_zero_un, '2. Mise en forme données entrée'!AK$53:AK80, _xlfn.XLOOKUP(TRUE,_xlpm.supp_zero_deux,'2. Mise en forme données entrée'!AK80:AK$93),0,-1),
_xlpm.annee_suiv, _xlfn.XLOOKUP(TRUE, _xlpm.supp_zero_deux, '2. Mise en forme données entrée'!$C80:$C$93, $C48),
_xlpm.val_suiv, _xlfn.XLOOKUP(TRUE, _xlpm.supp_zero_deux, '2. Mise en forme données entrée'!AK80:AK$93, _xlpm.val_prec),
_xlpm.val_prec + (_xlpm.x-_xlpm.annee_prec) * (_xlpm.val_suiv-_xlpm.val_prec)/(_xlpm.annee_suiv-_xlpm.annee_prec)
)), )</f>
        <v>0</v>
      </c>
      <c r="BR48" s="18" cm="1">
        <f t="array" ref="BR48">IFERROR(IF('2. Mise en forme données entrée'!AL80 &gt; 0, '2. Mise en forme données entrée'!AL80,
_xlfn.LET(
_xlpm.x, $C48,
_xlpm.supp_zero_un, '2. Mise en forme données entrée'!AL$53:AL80 &gt; 0,
_xlpm.supp_zero_deux, '2. Mise en forme données entrée'!AL80:AL$93 &gt; 0,
_xlpm.annee_prec, _xlfn.XLOOKUP(TRUE, _xlpm.supp_zero_un, $C$21:$C48,$C48,0,-1),
_xlpm.val_prec, _xlfn.XLOOKUP(TRUE, _xlpm.supp_zero_un, '2. Mise en forme données entrée'!AL$53:AL80, _xlfn.XLOOKUP(TRUE,_xlpm.supp_zero_deux,'2. Mise en forme données entrée'!AL80:AL$93),0,-1),
_xlpm.annee_suiv, _xlfn.XLOOKUP(TRUE, _xlpm.supp_zero_deux, '2. Mise en forme données entrée'!$C80:$C$93, $C48),
_xlpm.val_suiv, _xlfn.XLOOKUP(TRUE, _xlpm.supp_zero_deux, '2. Mise en forme données entrée'!AL80:AL$93, _xlpm.val_prec),
_xlpm.val_prec + (_xlpm.x-_xlpm.annee_prec) * (_xlpm.val_suiv-_xlpm.val_prec)/(_xlpm.annee_suiv-_xlpm.annee_prec)
)), )</f>
        <v>0</v>
      </c>
      <c r="BS48" s="18" cm="1">
        <f t="array" ref="BS48">IFERROR(IF('2. Mise en forme données entrée'!AM80 &gt; 0, '2. Mise en forme données entrée'!AM80,
_xlfn.LET(
_xlpm.x, $C48,
_xlpm.supp_zero_un, '2. Mise en forme données entrée'!AM$53:AM80 &gt; 0,
_xlpm.supp_zero_deux, '2. Mise en forme données entrée'!AM80:AM$93 &gt; 0,
_xlpm.annee_prec, _xlfn.XLOOKUP(TRUE, _xlpm.supp_zero_un, $C$21:$C48,$C48,0,-1),
_xlpm.val_prec, _xlfn.XLOOKUP(TRUE, _xlpm.supp_zero_un, '2. Mise en forme données entrée'!AM$53:AM80, _xlfn.XLOOKUP(TRUE,_xlpm.supp_zero_deux,'2. Mise en forme données entrée'!AM80:AM$93),0,-1),
_xlpm.annee_suiv, _xlfn.XLOOKUP(TRUE, _xlpm.supp_zero_deux, '2. Mise en forme données entrée'!$C80:$C$93, $C48),
_xlpm.val_suiv, _xlfn.XLOOKUP(TRUE, _xlpm.supp_zero_deux, '2. Mise en forme données entrée'!AM80:AM$93, _xlpm.val_prec),
_xlpm.val_prec + (_xlpm.x-_xlpm.annee_prec) * (_xlpm.val_suiv-_xlpm.val_prec)/(_xlpm.annee_suiv-_xlpm.annee_prec)
)), )</f>
        <v>0</v>
      </c>
      <c r="BT48" s="18" cm="1">
        <f t="array" ref="BT48">IFERROR(IF('2. Mise en forme données entrée'!AN80 &gt; 0, '2. Mise en forme données entrée'!AN80,
_xlfn.LET(
_xlpm.x, $C48,
_xlpm.supp_zero_un, '2. Mise en forme données entrée'!AN$53:AN80 &gt; 0,
_xlpm.supp_zero_deux, '2. Mise en forme données entrée'!AN80:AN$93 &gt; 0,
_xlpm.annee_prec, _xlfn.XLOOKUP(TRUE, _xlpm.supp_zero_un, $C$21:$C48,$C48,0,-1),
_xlpm.val_prec, _xlfn.XLOOKUP(TRUE, _xlpm.supp_zero_un, '2. Mise en forme données entrée'!AN$53:AN80, _xlfn.XLOOKUP(TRUE,_xlpm.supp_zero_deux,'2. Mise en forme données entrée'!AN80:AN$93),0,-1),
_xlpm.annee_suiv, _xlfn.XLOOKUP(TRUE, _xlpm.supp_zero_deux, '2. Mise en forme données entrée'!$C80:$C$93, $C48),
_xlpm.val_suiv, _xlfn.XLOOKUP(TRUE, _xlpm.supp_zero_deux, '2. Mise en forme données entrée'!AN80:AN$93, _xlpm.val_prec),
_xlpm.val_prec + (_xlpm.x-_xlpm.annee_prec) * (_xlpm.val_suiv-_xlpm.val_prec)/(_xlpm.annee_suiv-_xlpm.annee_prec)
)), )</f>
        <v>0</v>
      </c>
      <c r="BV48" s="29" cm="1">
        <f t="array" ref="BV48">IFERROR(IF('2. Mise en forme données entrée'!AP80 &gt; 0, '2. Mise en forme données entrée'!AP80,
_xlfn.LET(
_xlpm.x, $C48,
_xlpm.supp_zero_un, '2. Mise en forme données entrée'!AP$53:AP80 &gt; 0,
_xlpm.supp_zero_deux, '2. Mise en forme données entrée'!AP80:AP$93 &gt; 0,
_xlpm.annee_prec, _xlfn.XLOOKUP(TRUE, _xlpm.supp_zero_un, $C$21:$C48,$C48,0,-1),
_xlpm.val_prec, _xlfn.XLOOKUP(TRUE, _xlpm.supp_zero_un, '2. Mise en forme données entrée'!AP$53:AP80, _xlfn.XLOOKUP(TRUE,_xlpm.supp_zero_deux,'2. Mise en forme données entrée'!AP80:AP$93),0,-1),
_xlpm.annee_suiv, _xlfn.XLOOKUP(TRUE, _xlpm.supp_zero_deux, '2. Mise en forme données entrée'!$C80:$C$93, $C48),
_xlpm.val_suiv, _xlfn.XLOOKUP(TRUE, _xlpm.supp_zero_deux, '2. Mise en forme données entrée'!AP80:AP$93, _xlpm.val_prec),
_xlpm.val_prec + (_xlpm.x-_xlpm.annee_prec) * (_xlpm.val_suiv-_xlpm.val_prec)/(_xlpm.annee_suiv-_xlpm.annee_prec)
)), )</f>
        <v>0</v>
      </c>
      <c r="BW48" s="29" cm="1">
        <f t="array" ref="BW48">IFERROR(IF('2. Mise en forme données entrée'!AQ80 &gt; 0, '2. Mise en forme données entrée'!AQ80,
_xlfn.LET(
_xlpm.x, $C48,
_xlpm.supp_zero_un, '2. Mise en forme données entrée'!AQ$53:AQ80 &gt; 0,
_xlpm.supp_zero_deux, '2. Mise en forme données entrée'!AQ80:AQ$93 &gt; 0,
_xlpm.annee_prec, _xlfn.XLOOKUP(TRUE, _xlpm.supp_zero_un, $C$21:$C48,$C48,0,-1),
_xlpm.val_prec, _xlfn.XLOOKUP(TRUE, _xlpm.supp_zero_un, '2. Mise en forme données entrée'!AQ$53:AQ80, _xlfn.XLOOKUP(TRUE,_xlpm.supp_zero_deux,'2. Mise en forme données entrée'!AQ80:AQ$93),0,-1),
_xlpm.annee_suiv, _xlfn.XLOOKUP(TRUE, _xlpm.supp_zero_deux, '2. Mise en forme données entrée'!$C80:$C$93, $C48),
_xlpm.val_suiv, _xlfn.XLOOKUP(TRUE, _xlpm.supp_zero_deux, '2. Mise en forme données entrée'!AQ80:AQ$93, _xlpm.val_prec),
_xlpm.val_prec + (_xlpm.x-_xlpm.annee_prec) * (_xlpm.val_suiv-_xlpm.val_prec)/(_xlpm.annee_suiv-_xlpm.annee_prec)
)), )</f>
        <v>0</v>
      </c>
      <c r="BX48" s="29" cm="1">
        <f t="array" ref="BX48">IFERROR(IF('2. Mise en forme données entrée'!AR80 &gt; 0, '2. Mise en forme données entrée'!AR80,
_xlfn.LET(
_xlpm.x, $C48,
_xlpm.supp_zero_un, '2. Mise en forme données entrée'!AR$53:AR80 &gt; 0,
_xlpm.supp_zero_deux, '2. Mise en forme données entrée'!AR80:AR$93 &gt; 0,
_xlpm.annee_prec, _xlfn.XLOOKUP(TRUE, _xlpm.supp_zero_un, $C$21:$C48,$C48,0,-1),
_xlpm.val_prec, _xlfn.XLOOKUP(TRUE, _xlpm.supp_zero_un, '2. Mise en forme données entrée'!AR$53:AR80, _xlfn.XLOOKUP(TRUE,_xlpm.supp_zero_deux,'2. Mise en forme données entrée'!AR80:AR$93),0,-1),
_xlpm.annee_suiv, _xlfn.XLOOKUP(TRUE, _xlpm.supp_zero_deux, '2. Mise en forme données entrée'!$C80:$C$93, $C48),
_xlpm.val_suiv, _xlfn.XLOOKUP(TRUE, _xlpm.supp_zero_deux, '2. Mise en forme données entrée'!AR80:AR$93, _xlpm.val_prec),
_xlpm.val_prec + (_xlpm.x-_xlpm.annee_prec) * (_xlpm.val_suiv-_xlpm.val_prec)/(_xlpm.annee_suiv-_xlpm.annee_prec)
)), )</f>
        <v>0</v>
      </c>
      <c r="BY48" s="29" cm="1">
        <f t="array" ref="BY48">IFERROR(IF('2. Mise en forme données entrée'!AS80 &gt; 0, '2. Mise en forme données entrée'!AS80,
_xlfn.LET(
_xlpm.x, $C48,
_xlpm.supp_zero_un, '2. Mise en forme données entrée'!AS$53:AS80 &gt; 0,
_xlpm.supp_zero_deux, '2. Mise en forme données entrée'!AS80:AS$93 &gt; 0,
_xlpm.annee_prec, _xlfn.XLOOKUP(TRUE, _xlpm.supp_zero_un, $C$21:$C48,$C48,0,-1),
_xlpm.val_prec, _xlfn.XLOOKUP(TRUE, _xlpm.supp_zero_un, '2. Mise en forme données entrée'!AS$53:AS80, _xlfn.XLOOKUP(TRUE,_xlpm.supp_zero_deux,'2. Mise en forme données entrée'!AS80:AS$93),0,-1),
_xlpm.annee_suiv, _xlfn.XLOOKUP(TRUE, _xlpm.supp_zero_deux, '2. Mise en forme données entrée'!$C80:$C$93, $C48),
_xlpm.val_suiv, _xlfn.XLOOKUP(TRUE, _xlpm.supp_zero_deux, '2. Mise en forme données entrée'!AS80:AS$93, _xlpm.val_prec),
_xlpm.val_prec + (_xlpm.x-_xlpm.annee_prec) * (_xlpm.val_suiv-_xlpm.val_prec)/(_xlpm.annee_suiv-_xlpm.annee_prec)
)), )</f>
        <v>0</v>
      </c>
      <c r="CA48" s="29" cm="1">
        <f t="array" ref="CA48">IFERROR(IF('2. Mise en forme données entrée'!AU80 &gt; 0, '2. Mise en forme données entrée'!AU80,
_xlfn.LET(
_xlpm.x, $C48,
_xlpm.supp_zero_un, '2. Mise en forme données entrée'!AU$53:AU80 &gt; 0,
_xlpm.supp_zero_deux, '2. Mise en forme données entrée'!AU80:AU$93 &gt; 0,
_xlpm.annee_prec, _xlfn.XLOOKUP(TRUE, _xlpm.supp_zero_un, $C$21:$C48,$C48,0,-1),
_xlpm.val_prec, _xlfn.XLOOKUP(TRUE, _xlpm.supp_zero_un, '2. Mise en forme données entrée'!AU$53:AU80, _xlfn.XLOOKUP(TRUE,_xlpm.supp_zero_deux,'2. Mise en forme données entrée'!AU80:AU$93),0,-1),
_xlpm.annee_suiv, _xlfn.XLOOKUP(TRUE, _xlpm.supp_zero_deux, '2. Mise en forme données entrée'!$C80:$C$93, $C48),
_xlpm.val_suiv, _xlfn.XLOOKUP(TRUE, _xlpm.supp_zero_deux, '2. Mise en forme données entrée'!AU80:AU$93, _xlpm.val_prec),
_xlpm.val_prec + (_xlpm.x-_xlpm.annee_prec) * (_xlpm.val_suiv-_xlpm.val_prec)/(_xlpm.annee_suiv-_xlpm.annee_prec)
)), )</f>
        <v>0</v>
      </c>
      <c r="CB48" s="29" cm="1">
        <f t="array" ref="CB48">IFERROR(IF('2. Mise en forme données entrée'!AV80 &gt; 0, '2. Mise en forme données entrée'!AV80,
_xlfn.LET(
_xlpm.x, $C48,
_xlpm.supp_zero_un, '2. Mise en forme données entrée'!AV$53:AV80 &gt; 0,
_xlpm.supp_zero_deux, '2. Mise en forme données entrée'!AV80:AV$93 &gt; 0,
_xlpm.annee_prec, _xlfn.XLOOKUP(TRUE, _xlpm.supp_zero_un, $C$21:$C48,$C48,0,-1),
_xlpm.val_prec, _xlfn.XLOOKUP(TRUE, _xlpm.supp_zero_un, '2. Mise en forme données entrée'!AV$53:AV80, _xlfn.XLOOKUP(TRUE,_xlpm.supp_zero_deux,'2. Mise en forme données entrée'!AV80:AV$93),0,-1),
_xlpm.annee_suiv, _xlfn.XLOOKUP(TRUE, _xlpm.supp_zero_deux, '2. Mise en forme données entrée'!$C80:$C$93, $C48),
_xlpm.val_suiv, _xlfn.XLOOKUP(TRUE, _xlpm.supp_zero_deux, '2. Mise en forme données entrée'!AV80:AV$93, _xlpm.val_prec),
_xlpm.val_prec + (_xlpm.x-_xlpm.annee_prec) * (_xlpm.val_suiv-_xlpm.val_prec)/(_xlpm.annee_suiv-_xlpm.annee_prec)
)), )</f>
        <v>0</v>
      </c>
      <c r="CC48" s="29" cm="1">
        <f t="array" ref="CC48">IFERROR(IF('2. Mise en forme données entrée'!AW80 &gt; 0, '2. Mise en forme données entrée'!AW80,
_xlfn.LET(
_xlpm.x, $C48,
_xlpm.supp_zero_un, '2. Mise en forme données entrée'!AW$53:AW80 &gt; 0,
_xlpm.supp_zero_deux, '2. Mise en forme données entrée'!AW80:AW$93 &gt; 0,
_xlpm.annee_prec, _xlfn.XLOOKUP(TRUE, _xlpm.supp_zero_un, $C$21:$C48,$C48,0,-1),
_xlpm.val_prec, _xlfn.XLOOKUP(TRUE, _xlpm.supp_zero_un, '2. Mise en forme données entrée'!AW$53:AW80, _xlfn.XLOOKUP(TRUE,_xlpm.supp_zero_deux,'2. Mise en forme données entrée'!AW80:AW$93),0,-1),
_xlpm.annee_suiv, _xlfn.XLOOKUP(TRUE, _xlpm.supp_zero_deux, '2. Mise en forme données entrée'!$C80:$C$93, $C48),
_xlpm.val_suiv, _xlfn.XLOOKUP(TRUE, _xlpm.supp_zero_deux, '2. Mise en forme données entrée'!AW80:AW$93, _xlpm.val_prec),
_xlpm.val_prec + (_xlpm.x-_xlpm.annee_prec) * (_xlpm.val_suiv-_xlpm.val_prec)/(_xlpm.annee_suiv-_xlpm.annee_prec)
)), )</f>
        <v>0</v>
      </c>
      <c r="CD48" s="29" cm="1">
        <f t="array" ref="CD48">IFERROR(IF('2. Mise en forme données entrée'!AX80 &gt; 0, '2. Mise en forme données entrée'!AX80,
_xlfn.LET(
_xlpm.x, $C48,
_xlpm.supp_zero_un, '2. Mise en forme données entrée'!AX$53:AX80 &gt; 0,
_xlpm.supp_zero_deux, '2. Mise en forme données entrée'!AX80:AX$93 &gt; 0,
_xlpm.annee_prec, _xlfn.XLOOKUP(TRUE, _xlpm.supp_zero_un, $C$21:$C48,$C48,0,-1),
_xlpm.val_prec, _xlfn.XLOOKUP(TRUE, _xlpm.supp_zero_un, '2. Mise en forme données entrée'!AX$53:AX80, _xlfn.XLOOKUP(TRUE,_xlpm.supp_zero_deux,'2. Mise en forme données entrée'!AX80:AX$93),0,-1),
_xlpm.annee_suiv, _xlfn.XLOOKUP(TRUE, _xlpm.supp_zero_deux, '2. Mise en forme données entrée'!$C80:$C$93, $C48),
_xlpm.val_suiv, _xlfn.XLOOKUP(TRUE, _xlpm.supp_zero_deux, '2. Mise en forme données entrée'!AX80:AX$93, _xlpm.val_prec),
_xlpm.val_prec + (_xlpm.x-_xlpm.annee_prec) * (_xlpm.val_suiv-_xlpm.val_prec)/(_xlpm.annee_suiv-_xlpm.annee_prec)
)), )</f>
        <v>0</v>
      </c>
      <c r="CF48" s="29" cm="1">
        <f t="array" ref="CF48">IFERROR(IF('2. Mise en forme données entrée'!AZ80 &gt; 0, '2. Mise en forme données entrée'!AZ80,
_xlfn.LET(
_xlpm.x, $C48,
_xlpm.supp_zero_un, '2. Mise en forme données entrée'!AZ$53:AZ80 &gt; 0,
_xlpm.supp_zero_deux, '2. Mise en forme données entrée'!AZ80:AZ$93 &gt; 0,
_xlpm.annee_prec, _xlfn.XLOOKUP(TRUE, _xlpm.supp_zero_un, $C$21:$C48,$C48,0,-1),
_xlpm.val_prec, _xlfn.XLOOKUP(TRUE, _xlpm.supp_zero_un, '2. Mise en forme données entrée'!AZ$53:AZ80, _xlfn.XLOOKUP(TRUE,_xlpm.supp_zero_deux,'2. Mise en forme données entrée'!AZ80:AZ$93),0,-1),
_xlpm.annee_suiv, _xlfn.XLOOKUP(TRUE, _xlpm.supp_zero_deux, '2. Mise en forme données entrée'!$C80:$C$93, $C48),
_xlpm.val_suiv, _xlfn.XLOOKUP(TRUE, _xlpm.supp_zero_deux, '2. Mise en forme données entrée'!AZ80:AZ$93, _xlpm.val_prec),
_xlpm.val_prec + (_xlpm.x-_xlpm.annee_prec) * (_xlpm.val_suiv-_xlpm.val_prec)/(_xlpm.annee_suiv-_xlpm.annee_prec)
)), )</f>
        <v>0</v>
      </c>
      <c r="CG48" s="29" cm="1">
        <f t="array" ref="CG48">IFERROR(IF('2. Mise en forme données entrée'!BA80 &gt; 0, '2. Mise en forme données entrée'!BA80,
_xlfn.LET(
_xlpm.x, $C48,
_xlpm.supp_zero_un, '2. Mise en forme données entrée'!BA$53:BA80 &gt; 0,
_xlpm.supp_zero_deux, '2. Mise en forme données entrée'!BA80:BA$93 &gt; 0,
_xlpm.annee_prec, _xlfn.XLOOKUP(TRUE, _xlpm.supp_zero_un, $C$21:$C48,$C48,0,-1),
_xlpm.val_prec, _xlfn.XLOOKUP(TRUE, _xlpm.supp_zero_un, '2. Mise en forme données entrée'!BA$53:BA80, _xlfn.XLOOKUP(TRUE,_xlpm.supp_zero_deux,'2. Mise en forme données entrée'!BA80:BA$93),0,-1),
_xlpm.annee_suiv, _xlfn.XLOOKUP(TRUE, _xlpm.supp_zero_deux, '2. Mise en forme données entrée'!$C80:$C$93, $C48),
_xlpm.val_suiv, _xlfn.XLOOKUP(TRUE, _xlpm.supp_zero_deux, '2. Mise en forme données entrée'!BA80:BA$93, _xlpm.val_prec),
_xlpm.val_prec + (_xlpm.x-_xlpm.annee_prec) * (_xlpm.val_suiv-_xlpm.val_prec)/(_xlpm.annee_suiv-_xlpm.annee_prec)
)), )</f>
        <v>0</v>
      </c>
      <c r="CH48" s="29" cm="1">
        <f t="array" ref="CH48">IFERROR(IF('2. Mise en forme données entrée'!BB80 &gt; 0, '2. Mise en forme données entrée'!BB80,
_xlfn.LET(
_xlpm.x, $C48,
_xlpm.supp_zero_un, '2. Mise en forme données entrée'!BB$53:BB80 &gt; 0,
_xlpm.supp_zero_deux, '2. Mise en forme données entrée'!BB80:BB$93 &gt; 0,
_xlpm.annee_prec, _xlfn.XLOOKUP(TRUE, _xlpm.supp_zero_un, $C$21:$C48,$C48,0,-1),
_xlpm.val_prec, _xlfn.XLOOKUP(TRUE, _xlpm.supp_zero_un, '2. Mise en forme données entrée'!BB$53:BB80, _xlfn.XLOOKUP(TRUE,_xlpm.supp_zero_deux,'2. Mise en forme données entrée'!BB80:BB$93),0,-1),
_xlpm.annee_suiv, _xlfn.XLOOKUP(TRUE, _xlpm.supp_zero_deux, '2. Mise en forme données entrée'!$C80:$C$93, $C48),
_xlpm.val_suiv, _xlfn.XLOOKUP(TRUE, _xlpm.supp_zero_deux, '2. Mise en forme données entrée'!BB80:BB$93, _xlpm.val_prec),
_xlpm.val_prec + (_xlpm.x-_xlpm.annee_prec) * (_xlpm.val_suiv-_xlpm.val_prec)/(_xlpm.annee_suiv-_xlpm.annee_prec)
)), )</f>
        <v>0</v>
      </c>
      <c r="CI48" s="29" cm="1">
        <f t="array" ref="CI48">IFERROR(IF('2. Mise en forme données entrée'!BC80 &gt; 0, '2. Mise en forme données entrée'!BC80,
_xlfn.LET(
_xlpm.x, $C48,
_xlpm.supp_zero_un, '2. Mise en forme données entrée'!BC$53:BC80 &gt; 0,
_xlpm.supp_zero_deux, '2. Mise en forme données entrée'!BC80:BC$93 &gt; 0,
_xlpm.annee_prec, _xlfn.XLOOKUP(TRUE, _xlpm.supp_zero_un, $C$21:$C48,$C48,0,-1),
_xlpm.val_prec, _xlfn.XLOOKUP(TRUE, _xlpm.supp_zero_un, '2. Mise en forme données entrée'!BC$53:BC80, _xlfn.XLOOKUP(TRUE,_xlpm.supp_zero_deux,'2. Mise en forme données entrée'!BC80:BC$93),0,-1),
_xlpm.annee_suiv, _xlfn.XLOOKUP(TRUE, _xlpm.supp_zero_deux, '2. Mise en forme données entrée'!$C80:$C$93, $C48),
_xlpm.val_suiv, _xlfn.XLOOKUP(TRUE, _xlpm.supp_zero_deux, '2. Mise en forme données entrée'!BC80:BC$93, _xlpm.val_prec),
_xlpm.val_prec + (_xlpm.x-_xlpm.annee_prec) * (_xlpm.val_suiv-_xlpm.val_prec)/(_xlpm.annee_suiv-_xlpm.annee_prec)
)), )</f>
        <v>0</v>
      </c>
      <c r="CK48" s="29" cm="1">
        <f t="array" ref="CK48">IFERROR(IF('2. Mise en forme données entrée'!BE80 &gt; 0, '2. Mise en forme données entrée'!BE80,
_xlfn.LET(
_xlpm.x, $C48,
_xlpm.supp_zero_un, '2. Mise en forme données entrée'!BE$53:BE80 &gt; 0,
_xlpm.supp_zero_deux, '2. Mise en forme données entrée'!BE80:BE$93 &gt; 0,
_xlpm.annee_prec, _xlfn.XLOOKUP(TRUE, _xlpm.supp_zero_un, $C$21:$C48,$C48,0,-1),
_xlpm.val_prec, _xlfn.XLOOKUP(TRUE, _xlpm.supp_zero_un, '2. Mise en forme données entrée'!BE$53:BE80, _xlfn.XLOOKUP(TRUE,_xlpm.supp_zero_deux,'2. Mise en forme données entrée'!BE80:BE$93),0,-1),
_xlpm.annee_suiv, _xlfn.XLOOKUP(TRUE, _xlpm.supp_zero_deux, '2. Mise en forme données entrée'!$C80:$C$93, $C48),
_xlpm.val_suiv, _xlfn.XLOOKUP(TRUE, _xlpm.supp_zero_deux, '2. Mise en forme données entrée'!BE80:BE$93, _xlpm.val_prec),
_xlpm.val_prec + (_xlpm.x-_xlpm.annee_prec) * (_xlpm.val_suiv-_xlpm.val_prec)/(_xlpm.annee_suiv-_xlpm.annee_prec)
)), )</f>
        <v>0</v>
      </c>
      <c r="CL48" s="29" cm="1">
        <f t="array" ref="CL48">IFERROR(IF('2. Mise en forme données entrée'!BF80 &gt; 0, '2. Mise en forme données entrée'!BF80,
_xlfn.LET(
_xlpm.x, $C48,
_xlpm.supp_zero_un, '2. Mise en forme données entrée'!BF$53:BF80 &gt; 0,
_xlpm.supp_zero_deux, '2. Mise en forme données entrée'!BF80:BF$93 &gt; 0,
_xlpm.annee_prec, _xlfn.XLOOKUP(TRUE, _xlpm.supp_zero_un, $C$21:$C48,$C48,0,-1),
_xlpm.val_prec, _xlfn.XLOOKUP(TRUE, _xlpm.supp_zero_un, '2. Mise en forme données entrée'!BF$53:BF80, _xlfn.XLOOKUP(TRUE,_xlpm.supp_zero_deux,'2. Mise en forme données entrée'!BF80:BF$93),0,-1),
_xlpm.annee_suiv, _xlfn.XLOOKUP(TRUE, _xlpm.supp_zero_deux, '2. Mise en forme données entrée'!$C80:$C$93, $C48),
_xlpm.val_suiv, _xlfn.XLOOKUP(TRUE, _xlpm.supp_zero_deux, '2. Mise en forme données entrée'!BF80:BF$93, _xlpm.val_prec),
_xlpm.val_prec + (_xlpm.x-_xlpm.annee_prec) * (_xlpm.val_suiv-_xlpm.val_prec)/(_xlpm.annee_suiv-_xlpm.annee_prec)
)), )</f>
        <v>0</v>
      </c>
      <c r="CM48" s="29" cm="1">
        <f t="array" ref="CM48">IFERROR(IF('2. Mise en forme données entrée'!BG80 &gt; 0, '2. Mise en forme données entrée'!BG80,
_xlfn.LET(
_xlpm.x, $C48,
_xlpm.supp_zero_un, '2. Mise en forme données entrée'!BG$53:BG80 &gt; 0,
_xlpm.supp_zero_deux, '2. Mise en forme données entrée'!BG80:BG$93 &gt; 0,
_xlpm.annee_prec, _xlfn.XLOOKUP(TRUE, _xlpm.supp_zero_un, $C$21:$C48,$C48,0,-1),
_xlpm.val_prec, _xlfn.XLOOKUP(TRUE, _xlpm.supp_zero_un, '2. Mise en forme données entrée'!BG$53:BG80, _xlfn.XLOOKUP(TRUE,_xlpm.supp_zero_deux,'2. Mise en forme données entrée'!BG80:BG$93),0,-1),
_xlpm.annee_suiv, _xlfn.XLOOKUP(TRUE, _xlpm.supp_zero_deux, '2. Mise en forme données entrée'!$C80:$C$93, $C48),
_xlpm.val_suiv, _xlfn.XLOOKUP(TRUE, _xlpm.supp_zero_deux, '2. Mise en forme données entrée'!BG80:BG$93, _xlpm.val_prec),
_xlpm.val_prec + (_xlpm.x-_xlpm.annee_prec) * (_xlpm.val_suiv-_xlpm.val_prec)/(_xlpm.annee_suiv-_xlpm.annee_prec)
)), )</f>
        <v>0</v>
      </c>
      <c r="CN48" s="29" cm="1">
        <f t="array" ref="CN48">IFERROR(IF('2. Mise en forme données entrée'!BH80 &gt; 0, '2. Mise en forme données entrée'!BH80,
_xlfn.LET(
_xlpm.x, $C48,
_xlpm.supp_zero_un, '2. Mise en forme données entrée'!BH$53:BH80 &gt; 0,
_xlpm.supp_zero_deux, '2. Mise en forme données entrée'!BH80:BH$93 &gt; 0,
_xlpm.annee_prec, _xlfn.XLOOKUP(TRUE, _xlpm.supp_zero_un, $C$21:$C48,$C48,0,-1),
_xlpm.val_prec, _xlfn.XLOOKUP(TRUE, _xlpm.supp_zero_un, '2. Mise en forme données entrée'!BH$53:BH80, _xlfn.XLOOKUP(TRUE,_xlpm.supp_zero_deux,'2. Mise en forme données entrée'!BH80:BH$93),0,-1),
_xlpm.annee_suiv, _xlfn.XLOOKUP(TRUE, _xlpm.supp_zero_deux, '2. Mise en forme données entrée'!$C80:$C$93, $C48),
_xlpm.val_suiv, _xlfn.XLOOKUP(TRUE, _xlpm.supp_zero_deux, '2. Mise en forme données entrée'!BH80:BH$93, _xlpm.val_prec),
_xlpm.val_prec + (_xlpm.x-_xlpm.annee_prec) * (_xlpm.val_suiv-_xlpm.val_prec)/(_xlpm.annee_suiv-_xlpm.annee_prec)
)), )</f>
        <v>0</v>
      </c>
      <c r="CP48" s="30" cm="1">
        <f t="array" ref="CP48">IFERROR(IF('2. Mise en forme données entrée'!BJ80 &gt; 0, '2. Mise en forme données entrée'!BJ80,
_xlfn.LET(
_xlpm.x, $C48,
_xlpm.supp_zero_un, '2. Mise en forme données entrée'!BJ$53:BJ80 &gt; 0,
_xlpm.supp_zero_deux, '2. Mise en forme données entrée'!BJ80:BJ$93 &gt; 0,
_xlpm.annee_prec, _xlfn.XLOOKUP(TRUE, _xlpm.supp_zero_un, $C$21:$C48,$C48,0,-1),
_xlpm.val_prec, _xlfn.XLOOKUP(TRUE, _xlpm.supp_zero_un, '2. Mise en forme données entrée'!BJ$53:BJ80, _xlfn.XLOOKUP(TRUE,_xlpm.supp_zero_deux,'2. Mise en forme données entrée'!BJ80:BJ$93),0,-1),
_xlpm.annee_suiv, _xlfn.XLOOKUP(TRUE, _xlpm.supp_zero_deux, '2. Mise en forme données entrée'!$C80:$C$93, $C48),
_xlpm.val_suiv, _xlfn.XLOOKUP(TRUE, _xlpm.supp_zero_deux, '2. Mise en forme données entrée'!BJ80:BJ$93, _xlpm.val_prec),
_xlpm.val_prec + (_xlpm.x-_xlpm.annee_prec) * (_xlpm.val_suiv-_xlpm.val_prec)/(_xlpm.annee_suiv-_xlpm.annee_prec)
)), )</f>
        <v>0</v>
      </c>
      <c r="CQ48" s="30" cm="1">
        <f t="array" ref="CQ48">IFERROR(IF('2. Mise en forme données entrée'!BK80 &gt; 0, '2. Mise en forme données entrée'!BK80,
_xlfn.LET(
_xlpm.x, $C48,
_xlpm.supp_zero_un, '2. Mise en forme données entrée'!BK$53:BK80 &gt; 0,
_xlpm.supp_zero_deux, '2. Mise en forme données entrée'!BK80:BK$93 &gt; 0,
_xlpm.annee_prec, _xlfn.XLOOKUP(TRUE, _xlpm.supp_zero_un, $C$21:$C48,$C48,0,-1),
_xlpm.val_prec, _xlfn.XLOOKUP(TRUE, _xlpm.supp_zero_un, '2. Mise en forme données entrée'!BK$53:BK80, _xlfn.XLOOKUP(TRUE,_xlpm.supp_zero_deux,'2. Mise en forme données entrée'!BK80:BK$93),0,-1),
_xlpm.annee_suiv, _xlfn.XLOOKUP(TRUE, _xlpm.supp_zero_deux, '2. Mise en forme données entrée'!$C80:$C$93, $C48),
_xlpm.val_suiv, _xlfn.XLOOKUP(TRUE, _xlpm.supp_zero_deux, '2. Mise en forme données entrée'!BK80:BK$93, _xlpm.val_prec),
_xlpm.val_prec + (_xlpm.x-_xlpm.annee_prec) * (_xlpm.val_suiv-_xlpm.val_prec)/(_xlpm.annee_suiv-_xlpm.annee_prec)
)), )</f>
        <v>0</v>
      </c>
      <c r="CR48" s="30" cm="1">
        <f t="array" ref="CR48">IFERROR(IF('2. Mise en forme données entrée'!BL80 &gt; 0, '2. Mise en forme données entrée'!BL80,
_xlfn.LET(
_xlpm.x, $C48,
_xlpm.supp_zero_un, '2. Mise en forme données entrée'!BL$53:BL80 &gt; 0,
_xlpm.supp_zero_deux, '2. Mise en forme données entrée'!BL80:BL$93 &gt; 0,
_xlpm.annee_prec, _xlfn.XLOOKUP(TRUE, _xlpm.supp_zero_un, $C$21:$C48,$C48,0,-1),
_xlpm.val_prec, _xlfn.XLOOKUP(TRUE, _xlpm.supp_zero_un, '2. Mise en forme données entrée'!BL$53:BL80, _xlfn.XLOOKUP(TRUE,_xlpm.supp_zero_deux,'2. Mise en forme données entrée'!BL80:BL$93),0,-1),
_xlpm.annee_suiv, _xlfn.XLOOKUP(TRUE, _xlpm.supp_zero_deux, '2. Mise en forme données entrée'!$C80:$C$93, $C48),
_xlpm.val_suiv, _xlfn.XLOOKUP(TRUE, _xlpm.supp_zero_deux, '2. Mise en forme données entrée'!BL80:BL$93, _xlpm.val_prec),
_xlpm.val_prec + (_xlpm.x-_xlpm.annee_prec) * (_xlpm.val_suiv-_xlpm.val_prec)/(_xlpm.annee_suiv-_xlpm.annee_prec)
)), )</f>
        <v>0</v>
      </c>
      <c r="CS48" s="30" cm="1">
        <f t="array" ref="CS48">IFERROR(IF('2. Mise en forme données entrée'!BM80 &gt; 0, '2. Mise en forme données entrée'!BM80,
_xlfn.LET(
_xlpm.x, $C48,
_xlpm.supp_zero_un, '2. Mise en forme données entrée'!BM$53:BM80 &gt; 0,
_xlpm.supp_zero_deux, '2. Mise en forme données entrée'!BM80:BM$93 &gt; 0,
_xlpm.annee_prec, _xlfn.XLOOKUP(TRUE, _xlpm.supp_zero_un, $C$21:$C48,$C48,0,-1),
_xlpm.val_prec, _xlfn.XLOOKUP(TRUE, _xlpm.supp_zero_un, '2. Mise en forme données entrée'!BM$53:BM80, _xlfn.XLOOKUP(TRUE,_xlpm.supp_zero_deux,'2. Mise en forme données entrée'!BM80:BM$93),0,-1),
_xlpm.annee_suiv, _xlfn.XLOOKUP(TRUE, _xlpm.supp_zero_deux, '2. Mise en forme données entrée'!$C80:$C$93, $C48),
_xlpm.val_suiv, _xlfn.XLOOKUP(TRUE, _xlpm.supp_zero_deux, '2. Mise en forme données entrée'!BM80:BM$93, _xlpm.val_prec),
_xlpm.val_prec + (_xlpm.x-_xlpm.annee_prec) * (_xlpm.val_suiv-_xlpm.val_prec)/(_xlpm.annee_suiv-_xlpm.annee_prec)
)), )</f>
        <v>0</v>
      </c>
      <c r="CV48" s="55"/>
      <c r="CW48" s="18" cm="1">
        <f t="array" ref="CW48">IFERROR(IF('2. Mise en forme données entrée'!BQ80 &gt; 0, '2. Mise en forme données entrée'!BQ80,
_xlfn.LET(
_xlpm.x, $C48,
_xlpm.supp_zero_un, '2. Mise en forme données entrée'!BQ$53:BQ80 &gt; 0,
_xlpm.supp_zero_deux, '2. Mise en forme données entrée'!BQ80:BQ$93 &gt; 0,
_xlpm.annee_prec, _xlfn.XLOOKUP(TRUE, _xlpm.supp_zero_un, $C$21:$C48,$C48,0,-1),
_xlpm.val_prec, _xlfn.XLOOKUP(TRUE, _xlpm.supp_zero_un, '2. Mise en forme données entrée'!BQ$53:BQ80, _xlfn.XLOOKUP(TRUE,_xlpm.supp_zero_deux,'2. Mise en forme données entrée'!BQ80:BQ$93),0,-1),
_xlpm.annee_suiv, _xlfn.XLOOKUP(TRUE, _xlpm.supp_zero_deux, '2. Mise en forme données entrée'!$C80:$C$93, $C48),
_xlpm.val_suiv, _xlfn.XLOOKUP(TRUE, _xlpm.supp_zero_deux, '2. Mise en forme données entrée'!BQ80:BQ$93, _xlpm.val_prec),
_xlpm.val_prec + (_xlpm.x-_xlpm.annee_prec) * (_xlpm.val_suiv-_xlpm.val_prec)/(_xlpm.annee_suiv-_xlpm.annee_prec)
)), )</f>
        <v>0</v>
      </c>
      <c r="CX48" s="18" cm="1">
        <f t="array" ref="CX48">IFERROR(IF('2. Mise en forme données entrée'!BR80 &gt; 0, '2. Mise en forme données entrée'!BR80,
_xlfn.LET(
_xlpm.x, $C48,
_xlpm.supp_zero_un, '2. Mise en forme données entrée'!BR$53:BR80 &gt; 0,
_xlpm.supp_zero_deux, '2. Mise en forme données entrée'!BR80:BR$93 &gt; 0,
_xlpm.annee_prec, _xlfn.XLOOKUP(TRUE, _xlpm.supp_zero_un, $C$21:$C48,$C48,0,-1),
_xlpm.val_prec, _xlfn.XLOOKUP(TRUE, _xlpm.supp_zero_un, '2. Mise en forme données entrée'!BR$53:BR80, _xlfn.XLOOKUP(TRUE,_xlpm.supp_zero_deux,'2. Mise en forme données entrée'!BR80:BR$93),0,-1),
_xlpm.annee_suiv, _xlfn.XLOOKUP(TRUE, _xlpm.supp_zero_deux, '2. Mise en forme données entrée'!$C80:$C$93, $C48),
_xlpm.val_suiv, _xlfn.XLOOKUP(TRUE, _xlpm.supp_zero_deux, '2. Mise en forme données entrée'!BR80:BR$93, _xlpm.val_prec),
_xlpm.val_prec + (_xlpm.x-_xlpm.annee_prec) * (_xlpm.val_suiv-_xlpm.val_prec)/(_xlpm.annee_suiv-_xlpm.annee_prec)
)), )</f>
        <v>0</v>
      </c>
      <c r="CY48" s="18" cm="1">
        <f t="array" ref="CY48">IFERROR(IF('2. Mise en forme données entrée'!BS80 &gt; 0, '2. Mise en forme données entrée'!BS80,
_xlfn.LET(
_xlpm.x, $C48,
_xlpm.supp_zero_un, '2. Mise en forme données entrée'!BS$53:BS80 &gt; 0,
_xlpm.supp_zero_deux, '2. Mise en forme données entrée'!BS80:BS$93 &gt; 0,
_xlpm.annee_prec, _xlfn.XLOOKUP(TRUE, _xlpm.supp_zero_un, $C$21:$C48,$C48,0,-1),
_xlpm.val_prec, _xlfn.XLOOKUP(TRUE, _xlpm.supp_zero_un, '2. Mise en forme données entrée'!BS$53:BS80, _xlfn.XLOOKUP(TRUE,_xlpm.supp_zero_deux,'2. Mise en forme données entrée'!BS80:BS$93),0,-1),
_xlpm.annee_suiv, _xlfn.XLOOKUP(TRUE, _xlpm.supp_zero_deux, '2. Mise en forme données entrée'!$C80:$C$93, $C48),
_xlpm.val_suiv, _xlfn.XLOOKUP(TRUE, _xlpm.supp_zero_deux, '2. Mise en forme données entrée'!BS80:BS$93, _xlpm.val_prec),
_xlpm.val_prec + (_xlpm.x-_xlpm.annee_prec) * (_xlpm.val_suiv-_xlpm.val_prec)/(_xlpm.annee_suiv-_xlpm.annee_prec)
)), )</f>
        <v>0</v>
      </c>
      <c r="CZ48" s="18" cm="1">
        <f t="array" ref="CZ48">IFERROR(IF('2. Mise en forme données entrée'!BT80 &gt; 0, '2. Mise en forme données entrée'!BT80,
_xlfn.LET(
_xlpm.x, $C48,
_xlpm.supp_zero_un, '2. Mise en forme données entrée'!BT$53:BT80 &gt; 0,
_xlpm.supp_zero_deux, '2. Mise en forme données entrée'!BT80:BT$93 &gt; 0,
_xlpm.annee_prec, _xlfn.XLOOKUP(TRUE, _xlpm.supp_zero_un, $C$21:$C48,$C48,0,-1),
_xlpm.val_prec, _xlfn.XLOOKUP(TRUE, _xlpm.supp_zero_un, '2. Mise en forme données entrée'!BT$53:BT80, _xlfn.XLOOKUP(TRUE,_xlpm.supp_zero_deux,'2. Mise en forme données entrée'!BT80:BT$93),0,-1),
_xlpm.annee_suiv, _xlfn.XLOOKUP(TRUE, _xlpm.supp_zero_deux, '2. Mise en forme données entrée'!$C80:$C$93, $C48),
_xlpm.val_suiv, _xlfn.XLOOKUP(TRUE, _xlpm.supp_zero_deux, '2. Mise en forme données entrée'!BT80:BT$93, _xlpm.val_prec),
_xlpm.val_prec + (_xlpm.x-_xlpm.annee_prec) * (_xlpm.val_suiv-_xlpm.val_prec)/(_xlpm.annee_suiv-_xlpm.annee_prec)
)), )</f>
        <v>0</v>
      </c>
      <c r="DB48" s="29" cm="1">
        <f t="array" ref="DB48">IFERROR(IF('2. Mise en forme données entrée'!BV80 &gt; 0, '2. Mise en forme données entrée'!BV80,
_xlfn.LET(
_xlpm.x, $C48,
_xlpm.supp_zero_un, '2. Mise en forme données entrée'!BV$53:BV80 &gt; 0,
_xlpm.supp_zero_deux, '2. Mise en forme données entrée'!BV80:BV$93 &gt; 0,
_xlpm.annee_prec, _xlfn.XLOOKUP(TRUE, _xlpm.supp_zero_un, $C$21:$C48,$C48,0,-1),
_xlpm.val_prec, _xlfn.XLOOKUP(TRUE, _xlpm.supp_zero_un, '2. Mise en forme données entrée'!BV$53:BV80, _xlfn.XLOOKUP(TRUE,_xlpm.supp_zero_deux,'2. Mise en forme données entrée'!BV80:BV$93),0,-1),
_xlpm.annee_suiv, _xlfn.XLOOKUP(TRUE, _xlpm.supp_zero_deux, '2. Mise en forme données entrée'!$C80:$C$93, $C48),
_xlpm.val_suiv, _xlfn.XLOOKUP(TRUE, _xlpm.supp_zero_deux, '2. Mise en forme données entrée'!BV80:BV$93, _xlpm.val_prec),
_xlpm.val_prec + (_xlpm.x-_xlpm.annee_prec) * (_xlpm.val_suiv-_xlpm.val_prec)/(_xlpm.annee_suiv-_xlpm.annee_prec)
)), )</f>
        <v>0</v>
      </c>
      <c r="DC48" s="29" cm="1">
        <f t="array" ref="DC48">IFERROR(IF('2. Mise en forme données entrée'!BW80 &gt; 0, '2. Mise en forme données entrée'!BW80,
_xlfn.LET(
_xlpm.x, $C48,
_xlpm.supp_zero_un, '2. Mise en forme données entrée'!BW$53:BW80 &gt; 0,
_xlpm.supp_zero_deux, '2. Mise en forme données entrée'!BW80:BW$93 &gt; 0,
_xlpm.annee_prec, _xlfn.XLOOKUP(TRUE, _xlpm.supp_zero_un, $C$21:$C48,$C48,0,-1),
_xlpm.val_prec, _xlfn.XLOOKUP(TRUE, _xlpm.supp_zero_un, '2. Mise en forme données entrée'!BW$53:BW80, _xlfn.XLOOKUP(TRUE,_xlpm.supp_zero_deux,'2. Mise en forme données entrée'!BW80:BW$93),0,-1),
_xlpm.annee_suiv, _xlfn.XLOOKUP(TRUE, _xlpm.supp_zero_deux, '2. Mise en forme données entrée'!$C80:$C$93, $C48),
_xlpm.val_suiv, _xlfn.XLOOKUP(TRUE, _xlpm.supp_zero_deux, '2. Mise en forme données entrée'!BW80:BW$93, _xlpm.val_prec),
_xlpm.val_prec + (_xlpm.x-_xlpm.annee_prec) * (_xlpm.val_suiv-_xlpm.val_prec)/(_xlpm.annee_suiv-_xlpm.annee_prec)
)), )</f>
        <v>0</v>
      </c>
      <c r="DD48" s="29" cm="1">
        <f t="array" ref="DD48">IFERROR(IF('2. Mise en forme données entrée'!BX80 &gt; 0, '2. Mise en forme données entrée'!BX80,
_xlfn.LET(
_xlpm.x, $C48,
_xlpm.supp_zero_un, '2. Mise en forme données entrée'!BX$53:BX80 &gt; 0,
_xlpm.supp_zero_deux, '2. Mise en forme données entrée'!BX80:BX$93 &gt; 0,
_xlpm.annee_prec, _xlfn.XLOOKUP(TRUE, _xlpm.supp_zero_un, $C$21:$C48,$C48,0,-1),
_xlpm.val_prec, _xlfn.XLOOKUP(TRUE, _xlpm.supp_zero_un, '2. Mise en forme données entrée'!BX$53:BX80, _xlfn.XLOOKUP(TRUE,_xlpm.supp_zero_deux,'2. Mise en forme données entrée'!BX80:BX$93),0,-1),
_xlpm.annee_suiv, _xlfn.XLOOKUP(TRUE, _xlpm.supp_zero_deux, '2. Mise en forme données entrée'!$C80:$C$93, $C48),
_xlpm.val_suiv, _xlfn.XLOOKUP(TRUE, _xlpm.supp_zero_deux, '2. Mise en forme données entrée'!BX80:BX$93, _xlpm.val_prec),
_xlpm.val_prec + (_xlpm.x-_xlpm.annee_prec) * (_xlpm.val_suiv-_xlpm.val_prec)/(_xlpm.annee_suiv-_xlpm.annee_prec)
)), )</f>
        <v>0</v>
      </c>
      <c r="DE48" s="29" cm="1">
        <f t="array" ref="DE48">IFERROR(IF('2. Mise en forme données entrée'!BY80 &gt; 0, '2. Mise en forme données entrée'!BY80,
_xlfn.LET(
_xlpm.x, $C48,
_xlpm.supp_zero_un, '2. Mise en forme données entrée'!BY$53:BY80 &gt; 0,
_xlpm.supp_zero_deux, '2. Mise en forme données entrée'!BY80:BY$93 &gt; 0,
_xlpm.annee_prec, _xlfn.XLOOKUP(TRUE, _xlpm.supp_zero_un, $C$21:$C48,$C48,0,-1),
_xlpm.val_prec, _xlfn.XLOOKUP(TRUE, _xlpm.supp_zero_un, '2. Mise en forme données entrée'!BY$53:BY80, _xlfn.XLOOKUP(TRUE,_xlpm.supp_zero_deux,'2. Mise en forme données entrée'!BY80:BY$93),0,-1),
_xlpm.annee_suiv, _xlfn.XLOOKUP(TRUE, _xlpm.supp_zero_deux, '2. Mise en forme données entrée'!$C80:$C$93, $C48),
_xlpm.val_suiv, _xlfn.XLOOKUP(TRUE, _xlpm.supp_zero_deux, '2. Mise en forme données entrée'!BY80:BY$93, _xlpm.val_prec),
_xlpm.val_prec + (_xlpm.x-_xlpm.annee_prec) * (_xlpm.val_suiv-_xlpm.val_prec)/(_xlpm.annee_suiv-_xlpm.annee_prec)
)), )</f>
        <v>0</v>
      </c>
      <c r="DG48" s="29" cm="1">
        <f t="array" ref="DG48">IFERROR(IF('2. Mise en forme données entrée'!CA80 &gt; 0, '2. Mise en forme données entrée'!CA80,
_xlfn.LET(
_xlpm.x, $C48,
_xlpm.supp_zero_un, '2. Mise en forme données entrée'!CA$53:CA80 &gt; 0,
_xlpm.supp_zero_deux, '2. Mise en forme données entrée'!CA80:CA$93 &gt; 0,
_xlpm.annee_prec, _xlfn.XLOOKUP(TRUE, _xlpm.supp_zero_un, $C$21:$C48,$C48,0,-1),
_xlpm.val_prec, _xlfn.XLOOKUP(TRUE, _xlpm.supp_zero_un, '2. Mise en forme données entrée'!CA$53:CA80, _xlfn.XLOOKUP(TRUE,_xlpm.supp_zero_deux,'2. Mise en forme données entrée'!CA80:CA$93),0,-1),
_xlpm.annee_suiv, _xlfn.XLOOKUP(TRUE, _xlpm.supp_zero_deux, '2. Mise en forme données entrée'!$C80:$C$93, $C48),
_xlpm.val_suiv, _xlfn.XLOOKUP(TRUE, _xlpm.supp_zero_deux, '2. Mise en forme données entrée'!CA80:CA$93, _xlpm.val_prec),
_xlpm.val_prec + (_xlpm.x-_xlpm.annee_prec) * (_xlpm.val_suiv-_xlpm.val_prec)/(_xlpm.annee_suiv-_xlpm.annee_prec)
)), )</f>
        <v>0</v>
      </c>
      <c r="DH48" s="29" cm="1">
        <f t="array" ref="DH48">IFERROR(IF('2. Mise en forme données entrée'!CB80 &gt; 0, '2. Mise en forme données entrée'!CB80,
_xlfn.LET(
_xlpm.x, $C48,
_xlpm.supp_zero_un, '2. Mise en forme données entrée'!CB$53:CB80 &gt; 0,
_xlpm.supp_zero_deux, '2. Mise en forme données entrée'!CB80:CB$93 &gt; 0,
_xlpm.annee_prec, _xlfn.XLOOKUP(TRUE, _xlpm.supp_zero_un, $C$21:$C48,$C48,0,-1),
_xlpm.val_prec, _xlfn.XLOOKUP(TRUE, _xlpm.supp_zero_un, '2. Mise en forme données entrée'!CB$53:CB80, _xlfn.XLOOKUP(TRUE,_xlpm.supp_zero_deux,'2. Mise en forme données entrée'!CB80:CB$93),0,-1),
_xlpm.annee_suiv, _xlfn.XLOOKUP(TRUE, _xlpm.supp_zero_deux, '2. Mise en forme données entrée'!$C80:$C$93, $C48),
_xlpm.val_suiv, _xlfn.XLOOKUP(TRUE, _xlpm.supp_zero_deux, '2. Mise en forme données entrée'!CB80:CB$93, _xlpm.val_prec),
_xlpm.val_prec + (_xlpm.x-_xlpm.annee_prec) * (_xlpm.val_suiv-_xlpm.val_prec)/(_xlpm.annee_suiv-_xlpm.annee_prec)
)), )</f>
        <v>0</v>
      </c>
      <c r="DI48" s="29" cm="1">
        <f t="array" ref="DI48">IFERROR(IF('2. Mise en forme données entrée'!CC80 &gt; 0, '2. Mise en forme données entrée'!CC80,
_xlfn.LET(
_xlpm.x, $C48,
_xlpm.supp_zero_un, '2. Mise en forme données entrée'!CC$53:CC80 &gt; 0,
_xlpm.supp_zero_deux, '2. Mise en forme données entrée'!CC80:CC$93 &gt; 0,
_xlpm.annee_prec, _xlfn.XLOOKUP(TRUE, _xlpm.supp_zero_un, $C$21:$C48,$C48,0,-1),
_xlpm.val_prec, _xlfn.XLOOKUP(TRUE, _xlpm.supp_zero_un, '2. Mise en forme données entrée'!CC$53:CC80, _xlfn.XLOOKUP(TRUE,_xlpm.supp_zero_deux,'2. Mise en forme données entrée'!CC80:CC$93),0,-1),
_xlpm.annee_suiv, _xlfn.XLOOKUP(TRUE, _xlpm.supp_zero_deux, '2. Mise en forme données entrée'!$C80:$C$93, $C48),
_xlpm.val_suiv, _xlfn.XLOOKUP(TRUE, _xlpm.supp_zero_deux, '2. Mise en forme données entrée'!CC80:CC$93, _xlpm.val_prec),
_xlpm.val_prec + (_xlpm.x-_xlpm.annee_prec) * (_xlpm.val_suiv-_xlpm.val_prec)/(_xlpm.annee_suiv-_xlpm.annee_prec)
)), )</f>
        <v>0</v>
      </c>
      <c r="DJ48" s="29" cm="1">
        <f t="array" ref="DJ48">IFERROR(IF('2. Mise en forme données entrée'!CD80 &gt; 0, '2. Mise en forme données entrée'!CD80,
_xlfn.LET(
_xlpm.x, $C48,
_xlpm.supp_zero_un, '2. Mise en forme données entrée'!CD$53:CD80 &gt; 0,
_xlpm.supp_zero_deux, '2. Mise en forme données entrée'!CD80:CD$93 &gt; 0,
_xlpm.annee_prec, _xlfn.XLOOKUP(TRUE, _xlpm.supp_zero_un, $C$21:$C48,$C48,0,-1),
_xlpm.val_prec, _xlfn.XLOOKUP(TRUE, _xlpm.supp_zero_un, '2. Mise en forme données entrée'!CD$53:CD80, _xlfn.XLOOKUP(TRUE,_xlpm.supp_zero_deux,'2. Mise en forme données entrée'!CD80:CD$93),0,-1),
_xlpm.annee_suiv, _xlfn.XLOOKUP(TRUE, _xlpm.supp_zero_deux, '2. Mise en forme données entrée'!$C80:$C$93, $C48),
_xlpm.val_suiv, _xlfn.XLOOKUP(TRUE, _xlpm.supp_zero_deux, '2. Mise en forme données entrée'!CD80:CD$93, _xlpm.val_prec),
_xlpm.val_prec + (_xlpm.x-_xlpm.annee_prec) * (_xlpm.val_suiv-_xlpm.val_prec)/(_xlpm.annee_suiv-_xlpm.annee_prec)
)), )</f>
        <v>0</v>
      </c>
      <c r="DL48" s="29" cm="1">
        <f t="array" ref="DL48">IFERROR(IF('2. Mise en forme données entrée'!CF80 &gt; 0, '2. Mise en forme données entrée'!CF80,
_xlfn.LET(
_xlpm.x, $C48,
_xlpm.supp_zero_un, '2. Mise en forme données entrée'!CF$53:CF80 &gt; 0,
_xlpm.supp_zero_deux, '2. Mise en forme données entrée'!CF80:CF$93 &gt; 0,
_xlpm.annee_prec, _xlfn.XLOOKUP(TRUE, _xlpm.supp_zero_un, $C$21:$C48,$C48,0,-1),
_xlpm.val_prec, _xlfn.XLOOKUP(TRUE, _xlpm.supp_zero_un, '2. Mise en forme données entrée'!CF$53:CF80, _xlfn.XLOOKUP(TRUE,_xlpm.supp_zero_deux,'2. Mise en forme données entrée'!CF80:CF$93),0,-1),
_xlpm.annee_suiv, _xlfn.XLOOKUP(TRUE, _xlpm.supp_zero_deux, '2. Mise en forme données entrée'!$C80:$C$93, $C48),
_xlpm.val_suiv, _xlfn.XLOOKUP(TRUE, _xlpm.supp_zero_deux, '2. Mise en forme données entrée'!CF80:CF$93, _xlpm.val_prec),
_xlpm.val_prec + (_xlpm.x-_xlpm.annee_prec) * (_xlpm.val_suiv-_xlpm.val_prec)/(_xlpm.annee_suiv-_xlpm.annee_prec)
)), )</f>
        <v>0</v>
      </c>
      <c r="DM48" s="29" cm="1">
        <f t="array" ref="DM48">IFERROR(IF('2. Mise en forme données entrée'!CG80 &gt; 0, '2. Mise en forme données entrée'!CG80,
_xlfn.LET(
_xlpm.x, $C48,
_xlpm.supp_zero_un, '2. Mise en forme données entrée'!CG$53:CG80 &gt; 0,
_xlpm.supp_zero_deux, '2. Mise en forme données entrée'!CG80:CG$93 &gt; 0,
_xlpm.annee_prec, _xlfn.XLOOKUP(TRUE, _xlpm.supp_zero_un, $C$21:$C48,$C48,0,-1),
_xlpm.val_prec, _xlfn.XLOOKUP(TRUE, _xlpm.supp_zero_un, '2. Mise en forme données entrée'!CG$53:CG80, _xlfn.XLOOKUP(TRUE,_xlpm.supp_zero_deux,'2. Mise en forme données entrée'!CG80:CG$93),0,-1),
_xlpm.annee_suiv, _xlfn.XLOOKUP(TRUE, _xlpm.supp_zero_deux, '2. Mise en forme données entrée'!$C80:$C$93, $C48),
_xlpm.val_suiv, _xlfn.XLOOKUP(TRUE, _xlpm.supp_zero_deux, '2. Mise en forme données entrée'!CG80:CG$93, _xlpm.val_prec),
_xlpm.val_prec + (_xlpm.x-_xlpm.annee_prec) * (_xlpm.val_suiv-_xlpm.val_prec)/(_xlpm.annee_suiv-_xlpm.annee_prec)
)), )</f>
        <v>0</v>
      </c>
      <c r="DN48" s="29" cm="1">
        <f t="array" ref="DN48">IFERROR(IF('2. Mise en forme données entrée'!CH80 &gt; 0, '2. Mise en forme données entrée'!CH80,
_xlfn.LET(
_xlpm.x, $C48,
_xlpm.supp_zero_un, '2. Mise en forme données entrée'!CH$53:CH80 &gt; 0,
_xlpm.supp_zero_deux, '2. Mise en forme données entrée'!CH80:CH$93 &gt; 0,
_xlpm.annee_prec, _xlfn.XLOOKUP(TRUE, _xlpm.supp_zero_un, $C$21:$C48,$C48,0,-1),
_xlpm.val_prec, _xlfn.XLOOKUP(TRUE, _xlpm.supp_zero_un, '2. Mise en forme données entrée'!CH$53:CH80, _xlfn.XLOOKUP(TRUE,_xlpm.supp_zero_deux,'2. Mise en forme données entrée'!CH80:CH$93),0,-1),
_xlpm.annee_suiv, _xlfn.XLOOKUP(TRUE, _xlpm.supp_zero_deux, '2. Mise en forme données entrée'!$C80:$C$93, $C48),
_xlpm.val_suiv, _xlfn.XLOOKUP(TRUE, _xlpm.supp_zero_deux, '2. Mise en forme données entrée'!CH80:CH$93, _xlpm.val_prec),
_xlpm.val_prec + (_xlpm.x-_xlpm.annee_prec) * (_xlpm.val_suiv-_xlpm.val_prec)/(_xlpm.annee_suiv-_xlpm.annee_prec)
)), )</f>
        <v>0</v>
      </c>
      <c r="DO48" s="29" cm="1">
        <f t="array" ref="DO48">IFERROR(IF('2. Mise en forme données entrée'!CI80 &gt; 0, '2. Mise en forme données entrée'!CI80,
_xlfn.LET(
_xlpm.x, $C48,
_xlpm.supp_zero_un, '2. Mise en forme données entrée'!CI$53:CI80 &gt; 0,
_xlpm.supp_zero_deux, '2. Mise en forme données entrée'!CI80:CI$93 &gt; 0,
_xlpm.annee_prec, _xlfn.XLOOKUP(TRUE, _xlpm.supp_zero_un, $C$21:$C48,$C48,0,-1),
_xlpm.val_prec, _xlfn.XLOOKUP(TRUE, _xlpm.supp_zero_un, '2. Mise en forme données entrée'!CI$53:CI80, _xlfn.XLOOKUP(TRUE,_xlpm.supp_zero_deux,'2. Mise en forme données entrée'!CI80:CI$93),0,-1),
_xlpm.annee_suiv, _xlfn.XLOOKUP(TRUE, _xlpm.supp_zero_deux, '2. Mise en forme données entrée'!$C80:$C$93, $C48),
_xlpm.val_suiv, _xlfn.XLOOKUP(TRUE, _xlpm.supp_zero_deux, '2. Mise en forme données entrée'!CI80:CI$93, _xlpm.val_prec),
_xlpm.val_prec + (_xlpm.x-_xlpm.annee_prec) * (_xlpm.val_suiv-_xlpm.val_prec)/(_xlpm.annee_suiv-_xlpm.annee_prec)
)), )</f>
        <v>0</v>
      </c>
      <c r="DQ48" s="29" cm="1">
        <f t="array" ref="DQ48">IFERROR(IF('2. Mise en forme données entrée'!CK80 &gt; 0, '2. Mise en forme données entrée'!CK80,
_xlfn.LET(
_xlpm.x, $C48,
_xlpm.supp_zero_un, '2. Mise en forme données entrée'!CK$53:CK80 &gt; 0,
_xlpm.supp_zero_deux, '2. Mise en forme données entrée'!CK80:CK$93 &gt; 0,
_xlpm.annee_prec, _xlfn.XLOOKUP(TRUE, _xlpm.supp_zero_un, $C$21:$C48,$C48,0,-1),
_xlpm.val_prec, _xlfn.XLOOKUP(TRUE, _xlpm.supp_zero_un, '2. Mise en forme données entrée'!CK$53:CK80, _xlfn.XLOOKUP(TRUE,_xlpm.supp_zero_deux,'2. Mise en forme données entrée'!CK80:CK$93),0,-1),
_xlpm.annee_suiv, _xlfn.XLOOKUP(TRUE, _xlpm.supp_zero_deux, '2. Mise en forme données entrée'!$C80:$C$93, $C48),
_xlpm.val_suiv, _xlfn.XLOOKUP(TRUE, _xlpm.supp_zero_deux, '2. Mise en forme données entrée'!CK80:CK$93, _xlpm.val_prec),
_xlpm.val_prec + (_xlpm.x-_xlpm.annee_prec) * (_xlpm.val_suiv-_xlpm.val_prec)/(_xlpm.annee_suiv-_xlpm.annee_prec)
)), )</f>
        <v>0</v>
      </c>
      <c r="DR48" s="29" cm="1">
        <f t="array" ref="DR48">IFERROR(IF('2. Mise en forme données entrée'!CL80 &gt; 0, '2. Mise en forme données entrée'!CL80,
_xlfn.LET(
_xlpm.x, $C48,
_xlpm.supp_zero_un, '2. Mise en forme données entrée'!CL$53:CL80 &gt; 0,
_xlpm.supp_zero_deux, '2. Mise en forme données entrée'!CL80:CL$93 &gt; 0,
_xlpm.annee_prec, _xlfn.XLOOKUP(TRUE, _xlpm.supp_zero_un, $C$21:$C48,$C48,0,-1),
_xlpm.val_prec, _xlfn.XLOOKUP(TRUE, _xlpm.supp_zero_un, '2. Mise en forme données entrée'!CL$53:CL80, _xlfn.XLOOKUP(TRUE,_xlpm.supp_zero_deux,'2. Mise en forme données entrée'!CL80:CL$93),0,-1),
_xlpm.annee_suiv, _xlfn.XLOOKUP(TRUE, _xlpm.supp_zero_deux, '2. Mise en forme données entrée'!$C80:$C$93, $C48),
_xlpm.val_suiv, _xlfn.XLOOKUP(TRUE, _xlpm.supp_zero_deux, '2. Mise en forme données entrée'!CL80:CL$93, _xlpm.val_prec),
_xlpm.val_prec + (_xlpm.x-_xlpm.annee_prec) * (_xlpm.val_suiv-_xlpm.val_prec)/(_xlpm.annee_suiv-_xlpm.annee_prec)
)), )</f>
        <v>0</v>
      </c>
      <c r="DS48" s="29" cm="1">
        <f t="array" ref="DS48">IFERROR(IF('2. Mise en forme données entrée'!CM80 &gt; 0, '2. Mise en forme données entrée'!CM80,
_xlfn.LET(
_xlpm.x, $C48,
_xlpm.supp_zero_un, '2. Mise en forme données entrée'!CM$53:CM80 &gt; 0,
_xlpm.supp_zero_deux, '2. Mise en forme données entrée'!CM80:CM$93 &gt; 0,
_xlpm.annee_prec, _xlfn.XLOOKUP(TRUE, _xlpm.supp_zero_un, $C$21:$C48,$C48,0,-1),
_xlpm.val_prec, _xlfn.XLOOKUP(TRUE, _xlpm.supp_zero_un, '2. Mise en forme données entrée'!CM$53:CM80, _xlfn.XLOOKUP(TRUE,_xlpm.supp_zero_deux,'2. Mise en forme données entrée'!CM80:CM$93),0,-1),
_xlpm.annee_suiv, _xlfn.XLOOKUP(TRUE, _xlpm.supp_zero_deux, '2. Mise en forme données entrée'!$C80:$C$93, $C48),
_xlpm.val_suiv, _xlfn.XLOOKUP(TRUE, _xlpm.supp_zero_deux, '2. Mise en forme données entrée'!CM80:CM$93, _xlpm.val_prec),
_xlpm.val_prec + (_xlpm.x-_xlpm.annee_prec) * (_xlpm.val_suiv-_xlpm.val_prec)/(_xlpm.annee_suiv-_xlpm.annee_prec)
)), )</f>
        <v>0</v>
      </c>
      <c r="DT48" s="29" cm="1">
        <f t="array" ref="DT48">IFERROR(IF('2. Mise en forme données entrée'!CN80 &gt; 0, '2. Mise en forme données entrée'!CN80,
_xlfn.LET(
_xlpm.x, $C48,
_xlpm.supp_zero_un, '2. Mise en forme données entrée'!CN$53:CN80 &gt; 0,
_xlpm.supp_zero_deux, '2. Mise en forme données entrée'!CN80:CN$93 &gt; 0,
_xlpm.annee_prec, _xlfn.XLOOKUP(TRUE, _xlpm.supp_zero_un, $C$21:$C48,$C48,0,-1),
_xlpm.val_prec, _xlfn.XLOOKUP(TRUE, _xlpm.supp_zero_un, '2. Mise en forme données entrée'!CN$53:CN80, _xlfn.XLOOKUP(TRUE,_xlpm.supp_zero_deux,'2. Mise en forme données entrée'!CN80:CN$93),0,-1),
_xlpm.annee_suiv, _xlfn.XLOOKUP(TRUE, _xlpm.supp_zero_deux, '2. Mise en forme données entrée'!$C80:$C$93, $C48),
_xlpm.val_suiv, _xlfn.XLOOKUP(TRUE, _xlpm.supp_zero_deux, '2. Mise en forme données entrée'!CN80:CN$93, _xlpm.val_prec),
_xlpm.val_prec + (_xlpm.x-_xlpm.annee_prec) * (_xlpm.val_suiv-_xlpm.val_prec)/(_xlpm.annee_suiv-_xlpm.annee_prec)
)), )</f>
        <v>0</v>
      </c>
      <c r="DV48" s="30" cm="1">
        <f t="array" ref="DV48">IFERROR(IF('2. Mise en forme données entrée'!CP80 &gt; 0, '2. Mise en forme données entrée'!CP80,
_xlfn.LET(
_xlpm.x, $C48,
_xlpm.supp_zero_un, '2. Mise en forme données entrée'!CP$53:CP80 &gt; 0,
_xlpm.supp_zero_deux, '2. Mise en forme données entrée'!CP80:CP$93 &gt; 0,
_xlpm.annee_prec, _xlfn.XLOOKUP(TRUE, _xlpm.supp_zero_un, $C$21:$C48,$C48,0,-1),
_xlpm.val_prec, _xlfn.XLOOKUP(TRUE, _xlpm.supp_zero_un, '2. Mise en forme données entrée'!CP$53:CP80, _xlfn.XLOOKUP(TRUE,_xlpm.supp_zero_deux,'2. Mise en forme données entrée'!CP80:CP$93),0,-1),
_xlpm.annee_suiv, _xlfn.XLOOKUP(TRUE, _xlpm.supp_zero_deux, '2. Mise en forme données entrée'!$C80:$C$93, $C48),
_xlpm.val_suiv, _xlfn.XLOOKUP(TRUE, _xlpm.supp_zero_deux, '2. Mise en forme données entrée'!CP80:CP$93, _xlpm.val_prec),
_xlpm.val_prec + (_xlpm.x-_xlpm.annee_prec) * (_xlpm.val_suiv-_xlpm.val_prec)/(_xlpm.annee_suiv-_xlpm.annee_prec)
)), )</f>
        <v>0</v>
      </c>
      <c r="DW48" s="30" cm="1">
        <f t="array" ref="DW48">IFERROR(IF('2. Mise en forme données entrée'!CQ80 &gt; 0, '2. Mise en forme données entrée'!CQ80,
_xlfn.LET(
_xlpm.x, $C48,
_xlpm.supp_zero_un, '2. Mise en forme données entrée'!CQ$53:CQ80 &gt; 0,
_xlpm.supp_zero_deux, '2. Mise en forme données entrée'!CQ80:CQ$93 &gt; 0,
_xlpm.annee_prec, _xlfn.XLOOKUP(TRUE, _xlpm.supp_zero_un, $C$21:$C48,$C48,0,-1),
_xlpm.val_prec, _xlfn.XLOOKUP(TRUE, _xlpm.supp_zero_un, '2. Mise en forme données entrée'!CQ$53:CQ80, _xlfn.XLOOKUP(TRUE,_xlpm.supp_zero_deux,'2. Mise en forme données entrée'!CQ80:CQ$93),0,-1),
_xlpm.annee_suiv, _xlfn.XLOOKUP(TRUE, _xlpm.supp_zero_deux, '2. Mise en forme données entrée'!$C80:$C$93, $C48),
_xlpm.val_suiv, _xlfn.XLOOKUP(TRUE, _xlpm.supp_zero_deux, '2. Mise en forme données entrée'!CQ80:CQ$93, _xlpm.val_prec),
_xlpm.val_prec + (_xlpm.x-_xlpm.annee_prec) * (_xlpm.val_suiv-_xlpm.val_prec)/(_xlpm.annee_suiv-_xlpm.annee_prec)
)), )</f>
        <v>0</v>
      </c>
      <c r="DX48" s="30" cm="1">
        <f t="array" ref="DX48">IFERROR(IF('2. Mise en forme données entrée'!CR80 &gt; 0, '2. Mise en forme données entrée'!CR80,
_xlfn.LET(
_xlpm.x, $C48,
_xlpm.supp_zero_un, '2. Mise en forme données entrée'!CR$53:CR80 &gt; 0,
_xlpm.supp_zero_deux, '2. Mise en forme données entrée'!CR80:CR$93 &gt; 0,
_xlpm.annee_prec, _xlfn.XLOOKUP(TRUE, _xlpm.supp_zero_un, $C$21:$C48,$C48,0,-1),
_xlpm.val_prec, _xlfn.XLOOKUP(TRUE, _xlpm.supp_zero_un, '2. Mise en forme données entrée'!CR$53:CR80, _xlfn.XLOOKUP(TRUE,_xlpm.supp_zero_deux,'2. Mise en forme données entrée'!CR80:CR$93),0,-1),
_xlpm.annee_suiv, _xlfn.XLOOKUP(TRUE, _xlpm.supp_zero_deux, '2. Mise en forme données entrée'!$C80:$C$93, $C48),
_xlpm.val_suiv, _xlfn.XLOOKUP(TRUE, _xlpm.supp_zero_deux, '2. Mise en forme données entrée'!CR80:CR$93, _xlpm.val_prec),
_xlpm.val_prec + (_xlpm.x-_xlpm.annee_prec) * (_xlpm.val_suiv-_xlpm.val_prec)/(_xlpm.annee_suiv-_xlpm.annee_prec)
)), )</f>
        <v>0</v>
      </c>
      <c r="DY48" s="30" cm="1">
        <f t="array" ref="DY48">IFERROR(IF('2. Mise en forme données entrée'!CS80 &gt; 0, '2. Mise en forme données entrée'!CS80,
_xlfn.LET(
_xlpm.x, $C48,
_xlpm.supp_zero_un, '2. Mise en forme données entrée'!CS$53:CS80 &gt; 0,
_xlpm.supp_zero_deux, '2. Mise en forme données entrée'!CS80:CS$93 &gt; 0,
_xlpm.annee_prec, _xlfn.XLOOKUP(TRUE, _xlpm.supp_zero_un, $C$21:$C48,$C48,0,-1),
_xlpm.val_prec, _xlfn.XLOOKUP(TRUE, _xlpm.supp_zero_un, '2. Mise en forme données entrée'!CS$53:CS80, _xlfn.XLOOKUP(TRUE,_xlpm.supp_zero_deux,'2. Mise en forme données entrée'!CS80:CS$93),0,-1),
_xlpm.annee_suiv, _xlfn.XLOOKUP(TRUE, _xlpm.supp_zero_deux, '2. Mise en forme données entrée'!$C80:$C$93, $C48),
_xlpm.val_suiv, _xlfn.XLOOKUP(TRUE, _xlpm.supp_zero_deux, '2. Mise en forme données entrée'!CS80:CS$93, _xlpm.val_prec),
_xlpm.val_prec + (_xlpm.x-_xlpm.annee_prec) * (_xlpm.val_suiv-_xlpm.val_prec)/(_xlpm.annee_suiv-_xlpm.annee_prec)
)), )</f>
        <v>0</v>
      </c>
    </row>
    <row r="49" spans="2:129" outlineLevel="1">
      <c r="C49" s="19">
        <v>2038</v>
      </c>
      <c r="D49" s="55"/>
      <c r="E49" s="18">
        <v>2896.23786141038</v>
      </c>
      <c r="F49" s="18">
        <v>28827.4749229847</v>
      </c>
      <c r="G49" s="18">
        <v>6761.9611332930899</v>
      </c>
      <c r="H49" s="18">
        <v>42671.386627649197</v>
      </c>
      <c r="J49" s="29">
        <v>0.192372070078662</v>
      </c>
      <c r="K49" s="29">
        <v>1.8815794662609899</v>
      </c>
      <c r="L49" s="29">
        <v>0.44394311442762902</v>
      </c>
      <c r="M49" s="29">
        <v>2.8149256840853498</v>
      </c>
      <c r="O49" s="29">
        <v>9.4912335978629692</v>
      </c>
      <c r="P49" s="29">
        <v>92.894302544596698</v>
      </c>
      <c r="Q49" s="29">
        <v>21.912791581501601</v>
      </c>
      <c r="R49" s="29">
        <v>138.918193310346</v>
      </c>
      <c r="T49" s="29">
        <v>0.260268635756713</v>
      </c>
      <c r="U49" s="29">
        <v>2.4479912681210898</v>
      </c>
      <c r="V49" s="29">
        <v>0.58533500052828602</v>
      </c>
      <c r="W49" s="29">
        <v>3.7514253785579799</v>
      </c>
      <c r="Y49" s="29">
        <v>2.7102642342561398</v>
      </c>
      <c r="Z49" s="29">
        <v>27.009761028601702</v>
      </c>
      <c r="AA49" s="29">
        <v>6.3329847726979898</v>
      </c>
      <c r="AB49" s="29">
        <v>39.950836240882197</v>
      </c>
      <c r="AD49" s="30">
        <v>11.6561471851089</v>
      </c>
      <c r="AE49" s="30">
        <v>115.980581746814</v>
      </c>
      <c r="AF49" s="30">
        <v>27.2081242581623</v>
      </c>
      <c r="AG49" s="30">
        <v>171.71234578920701</v>
      </c>
      <c r="AJ49" s="55"/>
      <c r="AK49" s="18" cm="1">
        <f t="array" ref="AK49">IFERROR(IF('2. Mise en forme données entrée'!E81 &gt; 0, '2. Mise en forme données entrée'!E81,
_xlfn.LET(
_xlpm.x, $C49,
_xlpm.supp_zero_un, '2. Mise en forme données entrée'!E$53:E81 &gt; 0,
_xlpm.supp_zero_deux, '2. Mise en forme données entrée'!E81:E$93 &gt; 0,
_xlpm.annee_prec, _xlfn.XLOOKUP(TRUE, _xlpm.supp_zero_un, $C$21:$C49,$C49,0,-1),
_xlpm.val_prec, _xlfn.XLOOKUP(TRUE, _xlpm.supp_zero_un, '2. Mise en forme données entrée'!E$53:E81, _xlfn.XLOOKUP(TRUE,_xlpm.supp_zero_deux,'2. Mise en forme données entrée'!E81:E$93),0,-1),
_xlpm.annee_suiv, _xlfn.XLOOKUP(TRUE, _xlpm.supp_zero_deux, '2. Mise en forme données entrée'!$C81:$C$93, $C49),
_xlpm.val_suiv, _xlfn.XLOOKUP(TRUE, _xlpm.supp_zero_deux, '2. Mise en forme données entrée'!E81:E$93, _xlpm.val_prec),
_xlpm.val_prec + (_xlpm.x-_xlpm.annee_prec) * (_xlpm.val_suiv-_xlpm.val_prec)/(_xlpm.annee_suiv-_xlpm.annee_prec)
)), )</f>
        <v>2896.23786141038</v>
      </c>
      <c r="AL49" s="18" cm="1">
        <f t="array" ref="AL49">IFERROR(IF('2. Mise en forme données entrée'!F81 &gt; 0, '2. Mise en forme données entrée'!F81,
_xlfn.LET(
_xlpm.x, $C49,
_xlpm.supp_zero_un, '2. Mise en forme données entrée'!F$53:F81 &gt; 0,
_xlpm.supp_zero_deux, '2. Mise en forme données entrée'!F81:F$93 &gt; 0,
_xlpm.annee_prec, _xlfn.XLOOKUP(TRUE, _xlpm.supp_zero_un, $C$21:$C49,$C49,0,-1),
_xlpm.val_prec, _xlfn.XLOOKUP(TRUE, _xlpm.supp_zero_un, '2. Mise en forme données entrée'!F$53:F81, _xlfn.XLOOKUP(TRUE,_xlpm.supp_zero_deux,'2. Mise en forme données entrée'!F81:F$93),0,-1),
_xlpm.annee_suiv, _xlfn.XLOOKUP(TRUE, _xlpm.supp_zero_deux, '2. Mise en forme données entrée'!$C81:$C$93, $C49),
_xlpm.val_suiv, _xlfn.XLOOKUP(TRUE, _xlpm.supp_zero_deux, '2. Mise en forme données entrée'!F81:F$93, _xlpm.val_prec),
_xlpm.val_prec + (_xlpm.x-_xlpm.annee_prec) * (_xlpm.val_suiv-_xlpm.val_prec)/(_xlpm.annee_suiv-_xlpm.annee_prec)
)), )</f>
        <v>28827.4749229847</v>
      </c>
      <c r="AM49" s="18" cm="1">
        <f t="array" ref="AM49">IFERROR(IF('2. Mise en forme données entrée'!G81 &gt; 0, '2. Mise en forme données entrée'!G81,
_xlfn.LET(
_xlpm.x, $C49,
_xlpm.supp_zero_un, '2. Mise en forme données entrée'!G$53:G81 &gt; 0,
_xlpm.supp_zero_deux, '2. Mise en forme données entrée'!G81:G$93 &gt; 0,
_xlpm.annee_prec, _xlfn.XLOOKUP(TRUE, _xlpm.supp_zero_un, $C$21:$C49,$C49,0,-1),
_xlpm.val_prec, _xlfn.XLOOKUP(TRUE, _xlpm.supp_zero_un, '2. Mise en forme données entrée'!G$53:G81, _xlfn.XLOOKUP(TRUE,_xlpm.supp_zero_deux,'2. Mise en forme données entrée'!G81:G$93),0,-1),
_xlpm.annee_suiv, _xlfn.XLOOKUP(TRUE, _xlpm.supp_zero_deux, '2. Mise en forme données entrée'!$C81:$C$93, $C49),
_xlpm.val_suiv, _xlfn.XLOOKUP(TRUE, _xlpm.supp_zero_deux, '2. Mise en forme données entrée'!G81:G$93, _xlpm.val_prec),
_xlpm.val_prec + (_xlpm.x-_xlpm.annee_prec) * (_xlpm.val_suiv-_xlpm.val_prec)/(_xlpm.annee_suiv-_xlpm.annee_prec)
)), )</f>
        <v>6761.9611332930899</v>
      </c>
      <c r="AN49" s="18" cm="1">
        <f t="array" ref="AN49">IFERROR(IF('2. Mise en forme données entrée'!H81 &gt; 0, '2. Mise en forme données entrée'!H81,
_xlfn.LET(
_xlpm.x, $C49,
_xlpm.supp_zero_un, '2. Mise en forme données entrée'!H$53:H81 &gt; 0,
_xlpm.supp_zero_deux, '2. Mise en forme données entrée'!H81:H$93 &gt; 0,
_xlpm.annee_prec, _xlfn.XLOOKUP(TRUE, _xlpm.supp_zero_un, $C$21:$C49,$C49,0,-1),
_xlpm.val_prec, _xlfn.XLOOKUP(TRUE, _xlpm.supp_zero_un, '2. Mise en forme données entrée'!H$53:H81, _xlfn.XLOOKUP(TRUE,_xlpm.supp_zero_deux,'2. Mise en forme données entrée'!H81:H$93),0,-1),
_xlpm.annee_suiv, _xlfn.XLOOKUP(TRUE, _xlpm.supp_zero_deux, '2. Mise en forme données entrée'!$C81:$C$93, $C49),
_xlpm.val_suiv, _xlfn.XLOOKUP(TRUE, _xlpm.supp_zero_deux, '2. Mise en forme données entrée'!H81:H$93, _xlpm.val_prec),
_xlpm.val_prec + (_xlpm.x-_xlpm.annee_prec) * (_xlpm.val_suiv-_xlpm.val_prec)/(_xlpm.annee_suiv-_xlpm.annee_prec)
)), )</f>
        <v>42671.386627649197</v>
      </c>
      <c r="AP49" s="29" cm="1">
        <f t="array" ref="AP49">IFERROR(IF('2. Mise en forme données entrée'!J81 &gt; 0, '2. Mise en forme données entrée'!J81,
_xlfn.LET(
_xlpm.x, $C49,
_xlpm.supp_zero_un, '2. Mise en forme données entrée'!J$53:J81 &gt; 0,
_xlpm.supp_zero_deux, '2. Mise en forme données entrée'!J81:J$93 &gt; 0,
_xlpm.annee_prec, _xlfn.XLOOKUP(TRUE, _xlpm.supp_zero_un, $C$21:$C49,$C49,0,-1),
_xlpm.val_prec, _xlfn.XLOOKUP(TRUE, _xlpm.supp_zero_un, '2. Mise en forme données entrée'!J$53:J81, _xlfn.XLOOKUP(TRUE,_xlpm.supp_zero_deux,'2. Mise en forme données entrée'!J81:J$93),0,-1),
_xlpm.annee_suiv, _xlfn.XLOOKUP(TRUE, _xlpm.supp_zero_deux, '2. Mise en forme données entrée'!$C81:$C$93, $C49),
_xlpm.val_suiv, _xlfn.XLOOKUP(TRUE, _xlpm.supp_zero_deux, '2. Mise en forme données entrée'!J81:J$93, _xlpm.val_prec),
_xlpm.val_prec + (_xlpm.x-_xlpm.annee_prec) * (_xlpm.val_suiv-_xlpm.val_prec)/(_xlpm.annee_suiv-_xlpm.annee_prec)
)), )</f>
        <v>0.192372070078662</v>
      </c>
      <c r="AQ49" s="29" cm="1">
        <f t="array" ref="AQ49">IFERROR(IF('2. Mise en forme données entrée'!K81 &gt; 0, '2. Mise en forme données entrée'!K81,
_xlfn.LET(
_xlpm.x, $C49,
_xlpm.supp_zero_un, '2. Mise en forme données entrée'!K$53:K81 &gt; 0,
_xlpm.supp_zero_deux, '2. Mise en forme données entrée'!K81:K$93 &gt; 0,
_xlpm.annee_prec, _xlfn.XLOOKUP(TRUE, _xlpm.supp_zero_un, $C$21:$C49,$C49,0,-1),
_xlpm.val_prec, _xlfn.XLOOKUP(TRUE, _xlpm.supp_zero_un, '2. Mise en forme données entrée'!K$53:K81, _xlfn.XLOOKUP(TRUE,_xlpm.supp_zero_deux,'2. Mise en forme données entrée'!K81:K$93),0,-1),
_xlpm.annee_suiv, _xlfn.XLOOKUP(TRUE, _xlpm.supp_zero_deux, '2. Mise en forme données entrée'!$C81:$C$93, $C49),
_xlpm.val_suiv, _xlfn.XLOOKUP(TRUE, _xlpm.supp_zero_deux, '2. Mise en forme données entrée'!K81:K$93, _xlpm.val_prec),
_xlpm.val_prec + (_xlpm.x-_xlpm.annee_prec) * (_xlpm.val_suiv-_xlpm.val_prec)/(_xlpm.annee_suiv-_xlpm.annee_prec)
)), )</f>
        <v>1.8815794662609899</v>
      </c>
      <c r="AR49" s="29" cm="1">
        <f t="array" ref="AR49">IFERROR(IF('2. Mise en forme données entrée'!L81 &gt; 0, '2. Mise en forme données entrée'!L81,
_xlfn.LET(
_xlpm.x, $C49,
_xlpm.supp_zero_un, '2. Mise en forme données entrée'!L$53:L81 &gt; 0,
_xlpm.supp_zero_deux, '2. Mise en forme données entrée'!L81:L$93 &gt; 0,
_xlpm.annee_prec, _xlfn.XLOOKUP(TRUE, _xlpm.supp_zero_un, $C$21:$C49,$C49,0,-1),
_xlpm.val_prec, _xlfn.XLOOKUP(TRUE, _xlpm.supp_zero_un, '2. Mise en forme données entrée'!L$53:L81, _xlfn.XLOOKUP(TRUE,_xlpm.supp_zero_deux,'2. Mise en forme données entrée'!L81:L$93),0,-1),
_xlpm.annee_suiv, _xlfn.XLOOKUP(TRUE, _xlpm.supp_zero_deux, '2. Mise en forme données entrée'!$C81:$C$93, $C49),
_xlpm.val_suiv, _xlfn.XLOOKUP(TRUE, _xlpm.supp_zero_deux, '2. Mise en forme données entrée'!L81:L$93, _xlpm.val_prec),
_xlpm.val_prec + (_xlpm.x-_xlpm.annee_prec) * (_xlpm.val_suiv-_xlpm.val_prec)/(_xlpm.annee_suiv-_xlpm.annee_prec)
)), )</f>
        <v>0.44394311442762902</v>
      </c>
      <c r="AS49" s="29" cm="1">
        <f t="array" ref="AS49">IFERROR(IF('2. Mise en forme données entrée'!M81 &gt; 0, '2. Mise en forme données entrée'!M81,
_xlfn.LET(
_xlpm.x, $C49,
_xlpm.supp_zero_un, '2. Mise en forme données entrée'!M$53:M81 &gt; 0,
_xlpm.supp_zero_deux, '2. Mise en forme données entrée'!M81:M$93 &gt; 0,
_xlpm.annee_prec, _xlfn.XLOOKUP(TRUE, _xlpm.supp_zero_un, $C$21:$C49,$C49,0,-1),
_xlpm.val_prec, _xlfn.XLOOKUP(TRUE, _xlpm.supp_zero_un, '2. Mise en forme données entrée'!M$53:M81, _xlfn.XLOOKUP(TRUE,_xlpm.supp_zero_deux,'2. Mise en forme données entrée'!M81:M$93),0,-1),
_xlpm.annee_suiv, _xlfn.XLOOKUP(TRUE, _xlpm.supp_zero_deux, '2. Mise en forme données entrée'!$C81:$C$93, $C49),
_xlpm.val_suiv, _xlfn.XLOOKUP(TRUE, _xlpm.supp_zero_deux, '2. Mise en forme données entrée'!M81:M$93, _xlpm.val_prec),
_xlpm.val_prec + (_xlpm.x-_xlpm.annee_prec) * (_xlpm.val_suiv-_xlpm.val_prec)/(_xlpm.annee_suiv-_xlpm.annee_prec)
)), )</f>
        <v>2.8149256840853498</v>
      </c>
      <c r="AU49" s="29" cm="1">
        <f t="array" ref="AU49">IFERROR(IF('2. Mise en forme données entrée'!O81 &gt; 0, '2. Mise en forme données entrée'!O81,
_xlfn.LET(
_xlpm.x, $C49,
_xlpm.supp_zero_un, '2. Mise en forme données entrée'!O$53:O81 &gt; 0,
_xlpm.supp_zero_deux, '2. Mise en forme données entrée'!O81:O$93 &gt; 0,
_xlpm.annee_prec, _xlfn.XLOOKUP(TRUE, _xlpm.supp_zero_un, $C$21:$C49,$C49,0,-1),
_xlpm.val_prec, _xlfn.XLOOKUP(TRUE, _xlpm.supp_zero_un, '2. Mise en forme données entrée'!O$53:O81, _xlfn.XLOOKUP(TRUE,_xlpm.supp_zero_deux,'2. Mise en forme données entrée'!O81:O$93),0,-1),
_xlpm.annee_suiv, _xlfn.XLOOKUP(TRUE, _xlpm.supp_zero_deux, '2. Mise en forme données entrée'!$C81:$C$93, $C49),
_xlpm.val_suiv, _xlfn.XLOOKUP(TRUE, _xlpm.supp_zero_deux, '2. Mise en forme données entrée'!O81:O$93, _xlpm.val_prec),
_xlpm.val_prec + (_xlpm.x-_xlpm.annee_prec) * (_xlpm.val_suiv-_xlpm.val_prec)/(_xlpm.annee_suiv-_xlpm.annee_prec)
)), )</f>
        <v>9.4912335978629692</v>
      </c>
      <c r="AV49" s="29" cm="1">
        <f t="array" ref="AV49">IFERROR(IF('2. Mise en forme données entrée'!P81 &gt; 0, '2. Mise en forme données entrée'!P81,
_xlfn.LET(
_xlpm.x, $C49,
_xlpm.supp_zero_un, '2. Mise en forme données entrée'!P$53:P81 &gt; 0,
_xlpm.supp_zero_deux, '2. Mise en forme données entrée'!P81:P$93 &gt; 0,
_xlpm.annee_prec, _xlfn.XLOOKUP(TRUE, _xlpm.supp_zero_un, $C$21:$C49,$C49,0,-1),
_xlpm.val_prec, _xlfn.XLOOKUP(TRUE, _xlpm.supp_zero_un, '2. Mise en forme données entrée'!P$53:P81, _xlfn.XLOOKUP(TRUE,_xlpm.supp_zero_deux,'2. Mise en forme données entrée'!P81:P$93),0,-1),
_xlpm.annee_suiv, _xlfn.XLOOKUP(TRUE, _xlpm.supp_zero_deux, '2. Mise en forme données entrée'!$C81:$C$93, $C49),
_xlpm.val_suiv, _xlfn.XLOOKUP(TRUE, _xlpm.supp_zero_deux, '2. Mise en forme données entrée'!P81:P$93, _xlpm.val_prec),
_xlpm.val_prec + (_xlpm.x-_xlpm.annee_prec) * (_xlpm.val_suiv-_xlpm.val_prec)/(_xlpm.annee_suiv-_xlpm.annee_prec)
)), )</f>
        <v>92.894302544596698</v>
      </c>
      <c r="AW49" s="29" cm="1">
        <f t="array" ref="AW49">IFERROR(IF('2. Mise en forme données entrée'!Q81 &gt; 0, '2. Mise en forme données entrée'!Q81,
_xlfn.LET(
_xlpm.x, $C49,
_xlpm.supp_zero_un, '2. Mise en forme données entrée'!Q$53:Q81 &gt; 0,
_xlpm.supp_zero_deux, '2. Mise en forme données entrée'!Q81:Q$93 &gt; 0,
_xlpm.annee_prec, _xlfn.XLOOKUP(TRUE, _xlpm.supp_zero_un, $C$21:$C49,$C49,0,-1),
_xlpm.val_prec, _xlfn.XLOOKUP(TRUE, _xlpm.supp_zero_un, '2. Mise en forme données entrée'!Q$53:Q81, _xlfn.XLOOKUP(TRUE,_xlpm.supp_zero_deux,'2. Mise en forme données entrée'!Q81:Q$93),0,-1),
_xlpm.annee_suiv, _xlfn.XLOOKUP(TRUE, _xlpm.supp_zero_deux, '2. Mise en forme données entrée'!$C81:$C$93, $C49),
_xlpm.val_suiv, _xlfn.XLOOKUP(TRUE, _xlpm.supp_zero_deux, '2. Mise en forme données entrée'!Q81:Q$93, _xlpm.val_prec),
_xlpm.val_prec + (_xlpm.x-_xlpm.annee_prec) * (_xlpm.val_suiv-_xlpm.val_prec)/(_xlpm.annee_suiv-_xlpm.annee_prec)
)), )</f>
        <v>21.912791581501601</v>
      </c>
      <c r="AX49" s="29" cm="1">
        <f t="array" ref="AX49">IFERROR(IF('2. Mise en forme données entrée'!R81 &gt; 0, '2. Mise en forme données entrée'!R81,
_xlfn.LET(
_xlpm.x, $C49,
_xlpm.supp_zero_un, '2. Mise en forme données entrée'!R$53:R81 &gt; 0,
_xlpm.supp_zero_deux, '2. Mise en forme données entrée'!R81:R$93 &gt; 0,
_xlpm.annee_prec, _xlfn.XLOOKUP(TRUE, _xlpm.supp_zero_un, $C$21:$C49,$C49,0,-1),
_xlpm.val_prec, _xlfn.XLOOKUP(TRUE, _xlpm.supp_zero_un, '2. Mise en forme données entrée'!R$53:R81, _xlfn.XLOOKUP(TRUE,_xlpm.supp_zero_deux,'2. Mise en forme données entrée'!R81:R$93),0,-1),
_xlpm.annee_suiv, _xlfn.XLOOKUP(TRUE, _xlpm.supp_zero_deux, '2. Mise en forme données entrée'!$C81:$C$93, $C49),
_xlpm.val_suiv, _xlfn.XLOOKUP(TRUE, _xlpm.supp_zero_deux, '2. Mise en forme données entrée'!R81:R$93, _xlpm.val_prec),
_xlpm.val_prec + (_xlpm.x-_xlpm.annee_prec) * (_xlpm.val_suiv-_xlpm.val_prec)/(_xlpm.annee_suiv-_xlpm.annee_prec)
)), )</f>
        <v>138.918193310346</v>
      </c>
      <c r="AZ49" s="29" cm="1">
        <f t="array" ref="AZ49">IFERROR(IF('2. Mise en forme données entrée'!T81 &gt; 0, '2. Mise en forme données entrée'!T81,
_xlfn.LET(
_xlpm.x, $C49,
_xlpm.supp_zero_un, '2. Mise en forme données entrée'!T$53:T81 &gt; 0,
_xlpm.supp_zero_deux, '2. Mise en forme données entrée'!T81:T$93 &gt; 0,
_xlpm.annee_prec, _xlfn.XLOOKUP(TRUE, _xlpm.supp_zero_un, $C$21:$C49,$C49,0,-1),
_xlpm.val_prec, _xlfn.XLOOKUP(TRUE, _xlpm.supp_zero_un, '2. Mise en forme données entrée'!T$53:T81, _xlfn.XLOOKUP(TRUE,_xlpm.supp_zero_deux,'2. Mise en forme données entrée'!T81:T$93),0,-1),
_xlpm.annee_suiv, _xlfn.XLOOKUP(TRUE, _xlpm.supp_zero_deux, '2. Mise en forme données entrée'!$C81:$C$93, $C49),
_xlpm.val_suiv, _xlfn.XLOOKUP(TRUE, _xlpm.supp_zero_deux, '2. Mise en forme données entrée'!T81:T$93, _xlpm.val_prec),
_xlpm.val_prec + (_xlpm.x-_xlpm.annee_prec) * (_xlpm.val_suiv-_xlpm.val_prec)/(_xlpm.annee_suiv-_xlpm.annee_prec)
)), )</f>
        <v>0.260268635756713</v>
      </c>
      <c r="BA49" s="29" cm="1">
        <f t="array" ref="BA49">IFERROR(IF('2. Mise en forme données entrée'!U81 &gt; 0, '2. Mise en forme données entrée'!U81,
_xlfn.LET(
_xlpm.x, $C49,
_xlpm.supp_zero_un, '2. Mise en forme données entrée'!U$53:U81 &gt; 0,
_xlpm.supp_zero_deux, '2. Mise en forme données entrée'!U81:U$93 &gt; 0,
_xlpm.annee_prec, _xlfn.XLOOKUP(TRUE, _xlpm.supp_zero_un, $C$21:$C49,$C49,0,-1),
_xlpm.val_prec, _xlfn.XLOOKUP(TRUE, _xlpm.supp_zero_un, '2. Mise en forme données entrée'!U$53:U81, _xlfn.XLOOKUP(TRUE,_xlpm.supp_zero_deux,'2. Mise en forme données entrée'!U81:U$93),0,-1),
_xlpm.annee_suiv, _xlfn.XLOOKUP(TRUE, _xlpm.supp_zero_deux, '2. Mise en forme données entrée'!$C81:$C$93, $C49),
_xlpm.val_suiv, _xlfn.XLOOKUP(TRUE, _xlpm.supp_zero_deux, '2. Mise en forme données entrée'!U81:U$93, _xlpm.val_prec),
_xlpm.val_prec + (_xlpm.x-_xlpm.annee_prec) * (_xlpm.val_suiv-_xlpm.val_prec)/(_xlpm.annee_suiv-_xlpm.annee_prec)
)), )</f>
        <v>2.4479912681210898</v>
      </c>
      <c r="BB49" s="29" cm="1">
        <f t="array" ref="BB49">IFERROR(IF('2. Mise en forme données entrée'!V81 &gt; 0, '2. Mise en forme données entrée'!V81,
_xlfn.LET(
_xlpm.x, $C49,
_xlpm.supp_zero_un, '2. Mise en forme données entrée'!V$53:V81 &gt; 0,
_xlpm.supp_zero_deux, '2. Mise en forme données entrée'!V81:V$93 &gt; 0,
_xlpm.annee_prec, _xlfn.XLOOKUP(TRUE, _xlpm.supp_zero_un, $C$21:$C49,$C49,0,-1),
_xlpm.val_prec, _xlfn.XLOOKUP(TRUE, _xlpm.supp_zero_un, '2. Mise en forme données entrée'!V$53:V81, _xlfn.XLOOKUP(TRUE,_xlpm.supp_zero_deux,'2. Mise en forme données entrée'!V81:V$93),0,-1),
_xlpm.annee_suiv, _xlfn.XLOOKUP(TRUE, _xlpm.supp_zero_deux, '2. Mise en forme données entrée'!$C81:$C$93, $C49),
_xlpm.val_suiv, _xlfn.XLOOKUP(TRUE, _xlpm.supp_zero_deux, '2. Mise en forme données entrée'!V81:V$93, _xlpm.val_prec),
_xlpm.val_prec + (_xlpm.x-_xlpm.annee_prec) * (_xlpm.val_suiv-_xlpm.val_prec)/(_xlpm.annee_suiv-_xlpm.annee_prec)
)), )</f>
        <v>0.58533500052828602</v>
      </c>
      <c r="BC49" s="29" cm="1">
        <f t="array" ref="BC49">IFERROR(IF('2. Mise en forme données entrée'!W81 &gt; 0, '2. Mise en forme données entrée'!W81,
_xlfn.LET(
_xlpm.x, $C49,
_xlpm.supp_zero_un, '2. Mise en forme données entrée'!W$53:W81 &gt; 0,
_xlpm.supp_zero_deux, '2. Mise en forme données entrée'!W81:W$93 &gt; 0,
_xlpm.annee_prec, _xlfn.XLOOKUP(TRUE, _xlpm.supp_zero_un, $C$21:$C49,$C49,0,-1),
_xlpm.val_prec, _xlfn.XLOOKUP(TRUE, _xlpm.supp_zero_un, '2. Mise en forme données entrée'!W$53:W81, _xlfn.XLOOKUP(TRUE,_xlpm.supp_zero_deux,'2. Mise en forme données entrée'!W81:W$93),0,-1),
_xlpm.annee_suiv, _xlfn.XLOOKUP(TRUE, _xlpm.supp_zero_deux, '2. Mise en forme données entrée'!$C81:$C$93, $C49),
_xlpm.val_suiv, _xlfn.XLOOKUP(TRUE, _xlpm.supp_zero_deux, '2. Mise en forme données entrée'!W81:W$93, _xlpm.val_prec),
_xlpm.val_prec + (_xlpm.x-_xlpm.annee_prec) * (_xlpm.val_suiv-_xlpm.val_prec)/(_xlpm.annee_suiv-_xlpm.annee_prec)
)), )</f>
        <v>3.7514253785579799</v>
      </c>
      <c r="BE49" s="29" cm="1">
        <f t="array" ref="BE49">IFERROR(IF('2. Mise en forme données entrée'!Y81 &gt; 0, '2. Mise en forme données entrée'!Y81,
_xlfn.LET(
_xlpm.x, $C49,
_xlpm.supp_zero_un, '2. Mise en forme données entrée'!Y$53:Y81 &gt; 0,
_xlpm.supp_zero_deux, '2. Mise en forme données entrée'!Y81:Y$93 &gt; 0,
_xlpm.annee_prec, _xlfn.XLOOKUP(TRUE, _xlpm.supp_zero_un, $C$21:$C49,$C49,0,-1),
_xlpm.val_prec, _xlfn.XLOOKUP(TRUE, _xlpm.supp_zero_un, '2. Mise en forme données entrée'!Y$53:Y81, _xlfn.XLOOKUP(TRUE,_xlpm.supp_zero_deux,'2. Mise en forme données entrée'!Y81:Y$93),0,-1),
_xlpm.annee_suiv, _xlfn.XLOOKUP(TRUE, _xlpm.supp_zero_deux, '2. Mise en forme données entrée'!$C81:$C$93, $C49),
_xlpm.val_suiv, _xlfn.XLOOKUP(TRUE, _xlpm.supp_zero_deux, '2. Mise en forme données entrée'!Y81:Y$93, _xlpm.val_prec),
_xlpm.val_prec + (_xlpm.x-_xlpm.annee_prec) * (_xlpm.val_suiv-_xlpm.val_prec)/(_xlpm.annee_suiv-_xlpm.annee_prec)
)), )</f>
        <v>2.7102642342561398</v>
      </c>
      <c r="BF49" s="29" cm="1">
        <f t="array" ref="BF49">IFERROR(IF('2. Mise en forme données entrée'!Z81 &gt; 0, '2. Mise en forme données entrée'!Z81,
_xlfn.LET(
_xlpm.x, $C49,
_xlpm.supp_zero_un, '2. Mise en forme données entrée'!Z$53:Z81 &gt; 0,
_xlpm.supp_zero_deux, '2. Mise en forme données entrée'!Z81:Z$93 &gt; 0,
_xlpm.annee_prec, _xlfn.XLOOKUP(TRUE, _xlpm.supp_zero_un, $C$21:$C49,$C49,0,-1),
_xlpm.val_prec, _xlfn.XLOOKUP(TRUE, _xlpm.supp_zero_un, '2. Mise en forme données entrée'!Z$53:Z81, _xlfn.XLOOKUP(TRUE,_xlpm.supp_zero_deux,'2. Mise en forme données entrée'!Z81:Z$93),0,-1),
_xlpm.annee_suiv, _xlfn.XLOOKUP(TRUE, _xlpm.supp_zero_deux, '2. Mise en forme données entrée'!$C81:$C$93, $C49),
_xlpm.val_suiv, _xlfn.XLOOKUP(TRUE, _xlpm.supp_zero_deux, '2. Mise en forme données entrée'!Z81:Z$93, _xlpm.val_prec),
_xlpm.val_prec + (_xlpm.x-_xlpm.annee_prec) * (_xlpm.val_suiv-_xlpm.val_prec)/(_xlpm.annee_suiv-_xlpm.annee_prec)
)), )</f>
        <v>27.009761028601702</v>
      </c>
      <c r="BG49" s="29" cm="1">
        <f t="array" ref="BG49">IFERROR(IF('2. Mise en forme données entrée'!AA81 &gt; 0, '2. Mise en forme données entrée'!AA81,
_xlfn.LET(
_xlpm.x, $C49,
_xlpm.supp_zero_un, '2. Mise en forme données entrée'!AA$53:AA81 &gt; 0,
_xlpm.supp_zero_deux, '2. Mise en forme données entrée'!AA81:AA$93 &gt; 0,
_xlpm.annee_prec, _xlfn.XLOOKUP(TRUE, _xlpm.supp_zero_un, $C$21:$C49,$C49,0,-1),
_xlpm.val_prec, _xlfn.XLOOKUP(TRUE, _xlpm.supp_zero_un, '2. Mise en forme données entrée'!AA$53:AA81, _xlfn.XLOOKUP(TRUE,_xlpm.supp_zero_deux,'2. Mise en forme données entrée'!AA81:AA$93),0,-1),
_xlpm.annee_suiv, _xlfn.XLOOKUP(TRUE, _xlpm.supp_zero_deux, '2. Mise en forme données entrée'!$C81:$C$93, $C49),
_xlpm.val_suiv, _xlfn.XLOOKUP(TRUE, _xlpm.supp_zero_deux, '2. Mise en forme données entrée'!AA81:AA$93, _xlpm.val_prec),
_xlpm.val_prec + (_xlpm.x-_xlpm.annee_prec) * (_xlpm.val_suiv-_xlpm.val_prec)/(_xlpm.annee_suiv-_xlpm.annee_prec)
)), )</f>
        <v>6.3329847726979898</v>
      </c>
      <c r="BH49" s="29" cm="1">
        <f t="array" ref="BH49">IFERROR(IF('2. Mise en forme données entrée'!AB81 &gt; 0, '2. Mise en forme données entrée'!AB81,
_xlfn.LET(
_xlpm.x, $C49,
_xlpm.supp_zero_un, '2. Mise en forme données entrée'!AB$53:AB81 &gt; 0,
_xlpm.supp_zero_deux, '2. Mise en forme données entrée'!AB81:AB$93 &gt; 0,
_xlpm.annee_prec, _xlfn.XLOOKUP(TRUE, _xlpm.supp_zero_un, $C$21:$C49,$C49,0,-1),
_xlpm.val_prec, _xlfn.XLOOKUP(TRUE, _xlpm.supp_zero_un, '2. Mise en forme données entrée'!AB$53:AB81, _xlfn.XLOOKUP(TRUE,_xlpm.supp_zero_deux,'2. Mise en forme données entrée'!AB81:AB$93),0,-1),
_xlpm.annee_suiv, _xlfn.XLOOKUP(TRUE, _xlpm.supp_zero_deux, '2. Mise en forme données entrée'!$C81:$C$93, $C49),
_xlpm.val_suiv, _xlfn.XLOOKUP(TRUE, _xlpm.supp_zero_deux, '2. Mise en forme données entrée'!AB81:AB$93, _xlpm.val_prec),
_xlpm.val_prec + (_xlpm.x-_xlpm.annee_prec) * (_xlpm.val_suiv-_xlpm.val_prec)/(_xlpm.annee_suiv-_xlpm.annee_prec)
)), )</f>
        <v>39.950836240882197</v>
      </c>
      <c r="BJ49" s="30" cm="1">
        <f t="array" ref="BJ49">IFERROR(IF('2. Mise en forme données entrée'!AD81 &gt; 0, '2. Mise en forme données entrée'!AD81,
_xlfn.LET(
_xlpm.x, $C49,
_xlpm.supp_zero_un, '2. Mise en forme données entrée'!AD$53:AD81 &gt; 0,
_xlpm.supp_zero_deux, '2. Mise en forme données entrée'!AD81:AD$93 &gt; 0,
_xlpm.annee_prec, _xlfn.XLOOKUP(TRUE, _xlpm.supp_zero_un, $C$21:$C49,$C49,0,-1),
_xlpm.val_prec, _xlfn.XLOOKUP(TRUE, _xlpm.supp_zero_un, '2. Mise en forme données entrée'!AD$53:AD81, _xlfn.XLOOKUP(TRUE,_xlpm.supp_zero_deux,'2. Mise en forme données entrée'!AD81:AD$93),0,-1),
_xlpm.annee_suiv, _xlfn.XLOOKUP(TRUE, _xlpm.supp_zero_deux, '2. Mise en forme données entrée'!$C81:$C$93, $C49),
_xlpm.val_suiv, _xlfn.XLOOKUP(TRUE, _xlpm.supp_zero_deux, '2. Mise en forme données entrée'!AD81:AD$93, _xlpm.val_prec),
_xlpm.val_prec + (_xlpm.x-_xlpm.annee_prec) * (_xlpm.val_suiv-_xlpm.val_prec)/(_xlpm.annee_suiv-_xlpm.annee_prec)
)), )</f>
        <v>11.6561471851089</v>
      </c>
      <c r="BK49" s="30" cm="1">
        <f t="array" ref="BK49">IFERROR(IF('2. Mise en forme données entrée'!AE81 &gt; 0, '2. Mise en forme données entrée'!AE81,
_xlfn.LET(
_xlpm.x, $C49,
_xlpm.supp_zero_un, '2. Mise en forme données entrée'!AE$53:AE81 &gt; 0,
_xlpm.supp_zero_deux, '2. Mise en forme données entrée'!AE81:AE$93 &gt; 0,
_xlpm.annee_prec, _xlfn.XLOOKUP(TRUE, _xlpm.supp_zero_un, $C$21:$C49,$C49,0,-1),
_xlpm.val_prec, _xlfn.XLOOKUP(TRUE, _xlpm.supp_zero_un, '2. Mise en forme données entrée'!AE$53:AE81, _xlfn.XLOOKUP(TRUE,_xlpm.supp_zero_deux,'2. Mise en forme données entrée'!AE81:AE$93),0,-1),
_xlpm.annee_suiv, _xlfn.XLOOKUP(TRUE, _xlpm.supp_zero_deux, '2. Mise en forme données entrée'!$C81:$C$93, $C49),
_xlpm.val_suiv, _xlfn.XLOOKUP(TRUE, _xlpm.supp_zero_deux, '2. Mise en forme données entrée'!AE81:AE$93, _xlpm.val_prec),
_xlpm.val_prec + (_xlpm.x-_xlpm.annee_prec) * (_xlpm.val_suiv-_xlpm.val_prec)/(_xlpm.annee_suiv-_xlpm.annee_prec)
)), )</f>
        <v>115.980581746814</v>
      </c>
      <c r="BL49" s="30" cm="1">
        <f t="array" ref="BL49">IFERROR(IF('2. Mise en forme données entrée'!AF81 &gt; 0, '2. Mise en forme données entrée'!AF81,
_xlfn.LET(
_xlpm.x, $C49,
_xlpm.supp_zero_un, '2. Mise en forme données entrée'!AF$53:AF81 &gt; 0,
_xlpm.supp_zero_deux, '2. Mise en forme données entrée'!AF81:AF$93 &gt; 0,
_xlpm.annee_prec, _xlfn.XLOOKUP(TRUE, _xlpm.supp_zero_un, $C$21:$C49,$C49,0,-1),
_xlpm.val_prec, _xlfn.XLOOKUP(TRUE, _xlpm.supp_zero_un, '2. Mise en forme données entrée'!AF$53:AF81, _xlfn.XLOOKUP(TRUE,_xlpm.supp_zero_deux,'2. Mise en forme données entrée'!AF81:AF$93),0,-1),
_xlpm.annee_suiv, _xlfn.XLOOKUP(TRUE, _xlpm.supp_zero_deux, '2. Mise en forme données entrée'!$C81:$C$93, $C49),
_xlpm.val_suiv, _xlfn.XLOOKUP(TRUE, _xlpm.supp_zero_deux, '2. Mise en forme données entrée'!AF81:AF$93, _xlpm.val_prec),
_xlpm.val_prec + (_xlpm.x-_xlpm.annee_prec) * (_xlpm.val_suiv-_xlpm.val_prec)/(_xlpm.annee_suiv-_xlpm.annee_prec)
)), )</f>
        <v>27.2081242581623</v>
      </c>
      <c r="BM49" s="30" cm="1">
        <f t="array" ref="BM49">IFERROR(IF('2. Mise en forme données entrée'!AG81 &gt; 0, '2. Mise en forme données entrée'!AG81,
_xlfn.LET(
_xlpm.x, $C49,
_xlpm.supp_zero_un, '2. Mise en forme données entrée'!AG$53:AG81 &gt; 0,
_xlpm.supp_zero_deux, '2. Mise en forme données entrée'!AG81:AG$93 &gt; 0,
_xlpm.annee_prec, _xlfn.XLOOKUP(TRUE, _xlpm.supp_zero_un, $C$21:$C49,$C49,0,-1),
_xlpm.val_prec, _xlfn.XLOOKUP(TRUE, _xlpm.supp_zero_un, '2. Mise en forme données entrée'!AG$53:AG81, _xlfn.XLOOKUP(TRUE,_xlpm.supp_zero_deux,'2. Mise en forme données entrée'!AG81:AG$93),0,-1),
_xlpm.annee_suiv, _xlfn.XLOOKUP(TRUE, _xlpm.supp_zero_deux, '2. Mise en forme données entrée'!$C81:$C$93, $C49),
_xlpm.val_suiv, _xlfn.XLOOKUP(TRUE, _xlpm.supp_zero_deux, '2. Mise en forme données entrée'!AG81:AG$93, _xlpm.val_prec),
_xlpm.val_prec + (_xlpm.x-_xlpm.annee_prec) * (_xlpm.val_suiv-_xlpm.val_prec)/(_xlpm.annee_suiv-_xlpm.annee_prec)
)), )</f>
        <v>171.71234578920701</v>
      </c>
      <c r="BP49" s="55"/>
      <c r="BQ49" s="18" cm="1">
        <f t="array" ref="BQ49">IFERROR(IF('2. Mise en forme données entrée'!AK81 &gt; 0, '2. Mise en forme données entrée'!AK81,
_xlfn.LET(
_xlpm.x, $C49,
_xlpm.supp_zero_un, '2. Mise en forme données entrée'!AK$53:AK81 &gt; 0,
_xlpm.supp_zero_deux, '2. Mise en forme données entrée'!AK81:AK$93 &gt; 0,
_xlpm.annee_prec, _xlfn.XLOOKUP(TRUE, _xlpm.supp_zero_un, $C$21:$C49,$C49,0,-1),
_xlpm.val_prec, _xlfn.XLOOKUP(TRUE, _xlpm.supp_zero_un, '2. Mise en forme données entrée'!AK$53:AK81, _xlfn.XLOOKUP(TRUE,_xlpm.supp_zero_deux,'2. Mise en forme données entrée'!AK81:AK$93),0,-1),
_xlpm.annee_suiv, _xlfn.XLOOKUP(TRUE, _xlpm.supp_zero_deux, '2. Mise en forme données entrée'!$C81:$C$93, $C49),
_xlpm.val_suiv, _xlfn.XLOOKUP(TRUE, _xlpm.supp_zero_deux, '2. Mise en forme données entrée'!AK81:AK$93, _xlpm.val_prec),
_xlpm.val_prec + (_xlpm.x-_xlpm.annee_prec) * (_xlpm.val_suiv-_xlpm.val_prec)/(_xlpm.annee_suiv-_xlpm.annee_prec)
)), )</f>
        <v>0</v>
      </c>
      <c r="BR49" s="18" cm="1">
        <f t="array" ref="BR49">IFERROR(IF('2. Mise en forme données entrée'!AL81 &gt; 0, '2. Mise en forme données entrée'!AL81,
_xlfn.LET(
_xlpm.x, $C49,
_xlpm.supp_zero_un, '2. Mise en forme données entrée'!AL$53:AL81 &gt; 0,
_xlpm.supp_zero_deux, '2. Mise en forme données entrée'!AL81:AL$93 &gt; 0,
_xlpm.annee_prec, _xlfn.XLOOKUP(TRUE, _xlpm.supp_zero_un, $C$21:$C49,$C49,0,-1),
_xlpm.val_prec, _xlfn.XLOOKUP(TRUE, _xlpm.supp_zero_un, '2. Mise en forme données entrée'!AL$53:AL81, _xlfn.XLOOKUP(TRUE,_xlpm.supp_zero_deux,'2. Mise en forme données entrée'!AL81:AL$93),0,-1),
_xlpm.annee_suiv, _xlfn.XLOOKUP(TRUE, _xlpm.supp_zero_deux, '2. Mise en forme données entrée'!$C81:$C$93, $C49),
_xlpm.val_suiv, _xlfn.XLOOKUP(TRUE, _xlpm.supp_zero_deux, '2. Mise en forme données entrée'!AL81:AL$93, _xlpm.val_prec),
_xlpm.val_prec + (_xlpm.x-_xlpm.annee_prec) * (_xlpm.val_suiv-_xlpm.val_prec)/(_xlpm.annee_suiv-_xlpm.annee_prec)
)), )</f>
        <v>0</v>
      </c>
      <c r="BS49" s="18" cm="1">
        <f t="array" ref="BS49">IFERROR(IF('2. Mise en forme données entrée'!AM81 &gt; 0, '2. Mise en forme données entrée'!AM81,
_xlfn.LET(
_xlpm.x, $C49,
_xlpm.supp_zero_un, '2. Mise en forme données entrée'!AM$53:AM81 &gt; 0,
_xlpm.supp_zero_deux, '2. Mise en forme données entrée'!AM81:AM$93 &gt; 0,
_xlpm.annee_prec, _xlfn.XLOOKUP(TRUE, _xlpm.supp_zero_un, $C$21:$C49,$C49,0,-1),
_xlpm.val_prec, _xlfn.XLOOKUP(TRUE, _xlpm.supp_zero_un, '2. Mise en forme données entrée'!AM$53:AM81, _xlfn.XLOOKUP(TRUE,_xlpm.supp_zero_deux,'2. Mise en forme données entrée'!AM81:AM$93),0,-1),
_xlpm.annee_suiv, _xlfn.XLOOKUP(TRUE, _xlpm.supp_zero_deux, '2. Mise en forme données entrée'!$C81:$C$93, $C49),
_xlpm.val_suiv, _xlfn.XLOOKUP(TRUE, _xlpm.supp_zero_deux, '2. Mise en forme données entrée'!AM81:AM$93, _xlpm.val_prec),
_xlpm.val_prec + (_xlpm.x-_xlpm.annee_prec) * (_xlpm.val_suiv-_xlpm.val_prec)/(_xlpm.annee_suiv-_xlpm.annee_prec)
)), )</f>
        <v>0</v>
      </c>
      <c r="BT49" s="18" cm="1">
        <f t="array" ref="BT49">IFERROR(IF('2. Mise en forme données entrée'!AN81 &gt; 0, '2. Mise en forme données entrée'!AN81,
_xlfn.LET(
_xlpm.x, $C49,
_xlpm.supp_zero_un, '2. Mise en forme données entrée'!AN$53:AN81 &gt; 0,
_xlpm.supp_zero_deux, '2. Mise en forme données entrée'!AN81:AN$93 &gt; 0,
_xlpm.annee_prec, _xlfn.XLOOKUP(TRUE, _xlpm.supp_zero_un, $C$21:$C49,$C49,0,-1),
_xlpm.val_prec, _xlfn.XLOOKUP(TRUE, _xlpm.supp_zero_un, '2. Mise en forme données entrée'!AN$53:AN81, _xlfn.XLOOKUP(TRUE,_xlpm.supp_zero_deux,'2. Mise en forme données entrée'!AN81:AN$93),0,-1),
_xlpm.annee_suiv, _xlfn.XLOOKUP(TRUE, _xlpm.supp_zero_deux, '2. Mise en forme données entrée'!$C81:$C$93, $C49),
_xlpm.val_suiv, _xlfn.XLOOKUP(TRUE, _xlpm.supp_zero_deux, '2. Mise en forme données entrée'!AN81:AN$93, _xlpm.val_prec),
_xlpm.val_prec + (_xlpm.x-_xlpm.annee_prec) * (_xlpm.val_suiv-_xlpm.val_prec)/(_xlpm.annee_suiv-_xlpm.annee_prec)
)), )</f>
        <v>0</v>
      </c>
      <c r="BV49" s="29" cm="1">
        <f t="array" ref="BV49">IFERROR(IF('2. Mise en forme données entrée'!AP81 &gt; 0, '2. Mise en forme données entrée'!AP81,
_xlfn.LET(
_xlpm.x, $C49,
_xlpm.supp_zero_un, '2. Mise en forme données entrée'!AP$53:AP81 &gt; 0,
_xlpm.supp_zero_deux, '2. Mise en forme données entrée'!AP81:AP$93 &gt; 0,
_xlpm.annee_prec, _xlfn.XLOOKUP(TRUE, _xlpm.supp_zero_un, $C$21:$C49,$C49,0,-1),
_xlpm.val_prec, _xlfn.XLOOKUP(TRUE, _xlpm.supp_zero_un, '2. Mise en forme données entrée'!AP$53:AP81, _xlfn.XLOOKUP(TRUE,_xlpm.supp_zero_deux,'2. Mise en forme données entrée'!AP81:AP$93),0,-1),
_xlpm.annee_suiv, _xlfn.XLOOKUP(TRUE, _xlpm.supp_zero_deux, '2. Mise en forme données entrée'!$C81:$C$93, $C49),
_xlpm.val_suiv, _xlfn.XLOOKUP(TRUE, _xlpm.supp_zero_deux, '2. Mise en forme données entrée'!AP81:AP$93, _xlpm.val_prec),
_xlpm.val_prec + (_xlpm.x-_xlpm.annee_prec) * (_xlpm.val_suiv-_xlpm.val_prec)/(_xlpm.annee_suiv-_xlpm.annee_prec)
)), )</f>
        <v>0</v>
      </c>
      <c r="BW49" s="29" cm="1">
        <f t="array" ref="BW49">IFERROR(IF('2. Mise en forme données entrée'!AQ81 &gt; 0, '2. Mise en forme données entrée'!AQ81,
_xlfn.LET(
_xlpm.x, $C49,
_xlpm.supp_zero_un, '2. Mise en forme données entrée'!AQ$53:AQ81 &gt; 0,
_xlpm.supp_zero_deux, '2. Mise en forme données entrée'!AQ81:AQ$93 &gt; 0,
_xlpm.annee_prec, _xlfn.XLOOKUP(TRUE, _xlpm.supp_zero_un, $C$21:$C49,$C49,0,-1),
_xlpm.val_prec, _xlfn.XLOOKUP(TRUE, _xlpm.supp_zero_un, '2. Mise en forme données entrée'!AQ$53:AQ81, _xlfn.XLOOKUP(TRUE,_xlpm.supp_zero_deux,'2. Mise en forme données entrée'!AQ81:AQ$93),0,-1),
_xlpm.annee_suiv, _xlfn.XLOOKUP(TRUE, _xlpm.supp_zero_deux, '2. Mise en forme données entrée'!$C81:$C$93, $C49),
_xlpm.val_suiv, _xlfn.XLOOKUP(TRUE, _xlpm.supp_zero_deux, '2. Mise en forme données entrée'!AQ81:AQ$93, _xlpm.val_prec),
_xlpm.val_prec + (_xlpm.x-_xlpm.annee_prec) * (_xlpm.val_suiv-_xlpm.val_prec)/(_xlpm.annee_suiv-_xlpm.annee_prec)
)), )</f>
        <v>0</v>
      </c>
      <c r="BX49" s="29" cm="1">
        <f t="array" ref="BX49">IFERROR(IF('2. Mise en forme données entrée'!AR81 &gt; 0, '2. Mise en forme données entrée'!AR81,
_xlfn.LET(
_xlpm.x, $C49,
_xlpm.supp_zero_un, '2. Mise en forme données entrée'!AR$53:AR81 &gt; 0,
_xlpm.supp_zero_deux, '2. Mise en forme données entrée'!AR81:AR$93 &gt; 0,
_xlpm.annee_prec, _xlfn.XLOOKUP(TRUE, _xlpm.supp_zero_un, $C$21:$C49,$C49,0,-1),
_xlpm.val_prec, _xlfn.XLOOKUP(TRUE, _xlpm.supp_zero_un, '2. Mise en forme données entrée'!AR$53:AR81, _xlfn.XLOOKUP(TRUE,_xlpm.supp_zero_deux,'2. Mise en forme données entrée'!AR81:AR$93),0,-1),
_xlpm.annee_suiv, _xlfn.XLOOKUP(TRUE, _xlpm.supp_zero_deux, '2. Mise en forme données entrée'!$C81:$C$93, $C49),
_xlpm.val_suiv, _xlfn.XLOOKUP(TRUE, _xlpm.supp_zero_deux, '2. Mise en forme données entrée'!AR81:AR$93, _xlpm.val_prec),
_xlpm.val_prec + (_xlpm.x-_xlpm.annee_prec) * (_xlpm.val_suiv-_xlpm.val_prec)/(_xlpm.annee_suiv-_xlpm.annee_prec)
)), )</f>
        <v>0</v>
      </c>
      <c r="BY49" s="29" cm="1">
        <f t="array" ref="BY49">IFERROR(IF('2. Mise en forme données entrée'!AS81 &gt; 0, '2. Mise en forme données entrée'!AS81,
_xlfn.LET(
_xlpm.x, $C49,
_xlpm.supp_zero_un, '2. Mise en forme données entrée'!AS$53:AS81 &gt; 0,
_xlpm.supp_zero_deux, '2. Mise en forme données entrée'!AS81:AS$93 &gt; 0,
_xlpm.annee_prec, _xlfn.XLOOKUP(TRUE, _xlpm.supp_zero_un, $C$21:$C49,$C49,0,-1),
_xlpm.val_prec, _xlfn.XLOOKUP(TRUE, _xlpm.supp_zero_un, '2. Mise en forme données entrée'!AS$53:AS81, _xlfn.XLOOKUP(TRUE,_xlpm.supp_zero_deux,'2. Mise en forme données entrée'!AS81:AS$93),0,-1),
_xlpm.annee_suiv, _xlfn.XLOOKUP(TRUE, _xlpm.supp_zero_deux, '2. Mise en forme données entrée'!$C81:$C$93, $C49),
_xlpm.val_suiv, _xlfn.XLOOKUP(TRUE, _xlpm.supp_zero_deux, '2. Mise en forme données entrée'!AS81:AS$93, _xlpm.val_prec),
_xlpm.val_prec + (_xlpm.x-_xlpm.annee_prec) * (_xlpm.val_suiv-_xlpm.val_prec)/(_xlpm.annee_suiv-_xlpm.annee_prec)
)), )</f>
        <v>0</v>
      </c>
      <c r="CA49" s="29" cm="1">
        <f t="array" ref="CA49">IFERROR(IF('2. Mise en forme données entrée'!AU81 &gt; 0, '2. Mise en forme données entrée'!AU81,
_xlfn.LET(
_xlpm.x, $C49,
_xlpm.supp_zero_un, '2. Mise en forme données entrée'!AU$53:AU81 &gt; 0,
_xlpm.supp_zero_deux, '2. Mise en forme données entrée'!AU81:AU$93 &gt; 0,
_xlpm.annee_prec, _xlfn.XLOOKUP(TRUE, _xlpm.supp_zero_un, $C$21:$C49,$C49,0,-1),
_xlpm.val_prec, _xlfn.XLOOKUP(TRUE, _xlpm.supp_zero_un, '2. Mise en forme données entrée'!AU$53:AU81, _xlfn.XLOOKUP(TRUE,_xlpm.supp_zero_deux,'2. Mise en forme données entrée'!AU81:AU$93),0,-1),
_xlpm.annee_suiv, _xlfn.XLOOKUP(TRUE, _xlpm.supp_zero_deux, '2. Mise en forme données entrée'!$C81:$C$93, $C49),
_xlpm.val_suiv, _xlfn.XLOOKUP(TRUE, _xlpm.supp_zero_deux, '2. Mise en forme données entrée'!AU81:AU$93, _xlpm.val_prec),
_xlpm.val_prec + (_xlpm.x-_xlpm.annee_prec) * (_xlpm.val_suiv-_xlpm.val_prec)/(_xlpm.annee_suiv-_xlpm.annee_prec)
)), )</f>
        <v>0</v>
      </c>
      <c r="CB49" s="29" cm="1">
        <f t="array" ref="CB49">IFERROR(IF('2. Mise en forme données entrée'!AV81 &gt; 0, '2. Mise en forme données entrée'!AV81,
_xlfn.LET(
_xlpm.x, $C49,
_xlpm.supp_zero_un, '2. Mise en forme données entrée'!AV$53:AV81 &gt; 0,
_xlpm.supp_zero_deux, '2. Mise en forme données entrée'!AV81:AV$93 &gt; 0,
_xlpm.annee_prec, _xlfn.XLOOKUP(TRUE, _xlpm.supp_zero_un, $C$21:$C49,$C49,0,-1),
_xlpm.val_prec, _xlfn.XLOOKUP(TRUE, _xlpm.supp_zero_un, '2. Mise en forme données entrée'!AV$53:AV81, _xlfn.XLOOKUP(TRUE,_xlpm.supp_zero_deux,'2. Mise en forme données entrée'!AV81:AV$93),0,-1),
_xlpm.annee_suiv, _xlfn.XLOOKUP(TRUE, _xlpm.supp_zero_deux, '2. Mise en forme données entrée'!$C81:$C$93, $C49),
_xlpm.val_suiv, _xlfn.XLOOKUP(TRUE, _xlpm.supp_zero_deux, '2. Mise en forme données entrée'!AV81:AV$93, _xlpm.val_prec),
_xlpm.val_prec + (_xlpm.x-_xlpm.annee_prec) * (_xlpm.val_suiv-_xlpm.val_prec)/(_xlpm.annee_suiv-_xlpm.annee_prec)
)), )</f>
        <v>0</v>
      </c>
      <c r="CC49" s="29" cm="1">
        <f t="array" ref="CC49">IFERROR(IF('2. Mise en forme données entrée'!AW81 &gt; 0, '2. Mise en forme données entrée'!AW81,
_xlfn.LET(
_xlpm.x, $C49,
_xlpm.supp_zero_un, '2. Mise en forme données entrée'!AW$53:AW81 &gt; 0,
_xlpm.supp_zero_deux, '2. Mise en forme données entrée'!AW81:AW$93 &gt; 0,
_xlpm.annee_prec, _xlfn.XLOOKUP(TRUE, _xlpm.supp_zero_un, $C$21:$C49,$C49,0,-1),
_xlpm.val_prec, _xlfn.XLOOKUP(TRUE, _xlpm.supp_zero_un, '2. Mise en forme données entrée'!AW$53:AW81, _xlfn.XLOOKUP(TRUE,_xlpm.supp_zero_deux,'2. Mise en forme données entrée'!AW81:AW$93),0,-1),
_xlpm.annee_suiv, _xlfn.XLOOKUP(TRUE, _xlpm.supp_zero_deux, '2. Mise en forme données entrée'!$C81:$C$93, $C49),
_xlpm.val_suiv, _xlfn.XLOOKUP(TRUE, _xlpm.supp_zero_deux, '2. Mise en forme données entrée'!AW81:AW$93, _xlpm.val_prec),
_xlpm.val_prec + (_xlpm.x-_xlpm.annee_prec) * (_xlpm.val_suiv-_xlpm.val_prec)/(_xlpm.annee_suiv-_xlpm.annee_prec)
)), )</f>
        <v>0</v>
      </c>
      <c r="CD49" s="29" cm="1">
        <f t="array" ref="CD49">IFERROR(IF('2. Mise en forme données entrée'!AX81 &gt; 0, '2. Mise en forme données entrée'!AX81,
_xlfn.LET(
_xlpm.x, $C49,
_xlpm.supp_zero_un, '2. Mise en forme données entrée'!AX$53:AX81 &gt; 0,
_xlpm.supp_zero_deux, '2. Mise en forme données entrée'!AX81:AX$93 &gt; 0,
_xlpm.annee_prec, _xlfn.XLOOKUP(TRUE, _xlpm.supp_zero_un, $C$21:$C49,$C49,0,-1),
_xlpm.val_prec, _xlfn.XLOOKUP(TRUE, _xlpm.supp_zero_un, '2. Mise en forme données entrée'!AX$53:AX81, _xlfn.XLOOKUP(TRUE,_xlpm.supp_zero_deux,'2. Mise en forme données entrée'!AX81:AX$93),0,-1),
_xlpm.annee_suiv, _xlfn.XLOOKUP(TRUE, _xlpm.supp_zero_deux, '2. Mise en forme données entrée'!$C81:$C$93, $C49),
_xlpm.val_suiv, _xlfn.XLOOKUP(TRUE, _xlpm.supp_zero_deux, '2. Mise en forme données entrée'!AX81:AX$93, _xlpm.val_prec),
_xlpm.val_prec + (_xlpm.x-_xlpm.annee_prec) * (_xlpm.val_suiv-_xlpm.val_prec)/(_xlpm.annee_suiv-_xlpm.annee_prec)
)), )</f>
        <v>0</v>
      </c>
      <c r="CF49" s="29" cm="1">
        <f t="array" ref="CF49">IFERROR(IF('2. Mise en forme données entrée'!AZ81 &gt; 0, '2. Mise en forme données entrée'!AZ81,
_xlfn.LET(
_xlpm.x, $C49,
_xlpm.supp_zero_un, '2. Mise en forme données entrée'!AZ$53:AZ81 &gt; 0,
_xlpm.supp_zero_deux, '2. Mise en forme données entrée'!AZ81:AZ$93 &gt; 0,
_xlpm.annee_prec, _xlfn.XLOOKUP(TRUE, _xlpm.supp_zero_un, $C$21:$C49,$C49,0,-1),
_xlpm.val_prec, _xlfn.XLOOKUP(TRUE, _xlpm.supp_zero_un, '2. Mise en forme données entrée'!AZ$53:AZ81, _xlfn.XLOOKUP(TRUE,_xlpm.supp_zero_deux,'2. Mise en forme données entrée'!AZ81:AZ$93),0,-1),
_xlpm.annee_suiv, _xlfn.XLOOKUP(TRUE, _xlpm.supp_zero_deux, '2. Mise en forme données entrée'!$C81:$C$93, $C49),
_xlpm.val_suiv, _xlfn.XLOOKUP(TRUE, _xlpm.supp_zero_deux, '2. Mise en forme données entrée'!AZ81:AZ$93, _xlpm.val_prec),
_xlpm.val_prec + (_xlpm.x-_xlpm.annee_prec) * (_xlpm.val_suiv-_xlpm.val_prec)/(_xlpm.annee_suiv-_xlpm.annee_prec)
)), )</f>
        <v>0</v>
      </c>
      <c r="CG49" s="29" cm="1">
        <f t="array" ref="CG49">IFERROR(IF('2. Mise en forme données entrée'!BA81 &gt; 0, '2. Mise en forme données entrée'!BA81,
_xlfn.LET(
_xlpm.x, $C49,
_xlpm.supp_zero_un, '2. Mise en forme données entrée'!BA$53:BA81 &gt; 0,
_xlpm.supp_zero_deux, '2. Mise en forme données entrée'!BA81:BA$93 &gt; 0,
_xlpm.annee_prec, _xlfn.XLOOKUP(TRUE, _xlpm.supp_zero_un, $C$21:$C49,$C49,0,-1),
_xlpm.val_prec, _xlfn.XLOOKUP(TRUE, _xlpm.supp_zero_un, '2. Mise en forme données entrée'!BA$53:BA81, _xlfn.XLOOKUP(TRUE,_xlpm.supp_zero_deux,'2. Mise en forme données entrée'!BA81:BA$93),0,-1),
_xlpm.annee_suiv, _xlfn.XLOOKUP(TRUE, _xlpm.supp_zero_deux, '2. Mise en forme données entrée'!$C81:$C$93, $C49),
_xlpm.val_suiv, _xlfn.XLOOKUP(TRUE, _xlpm.supp_zero_deux, '2. Mise en forme données entrée'!BA81:BA$93, _xlpm.val_prec),
_xlpm.val_prec + (_xlpm.x-_xlpm.annee_prec) * (_xlpm.val_suiv-_xlpm.val_prec)/(_xlpm.annee_suiv-_xlpm.annee_prec)
)), )</f>
        <v>0</v>
      </c>
      <c r="CH49" s="29" cm="1">
        <f t="array" ref="CH49">IFERROR(IF('2. Mise en forme données entrée'!BB81 &gt; 0, '2. Mise en forme données entrée'!BB81,
_xlfn.LET(
_xlpm.x, $C49,
_xlpm.supp_zero_un, '2. Mise en forme données entrée'!BB$53:BB81 &gt; 0,
_xlpm.supp_zero_deux, '2. Mise en forme données entrée'!BB81:BB$93 &gt; 0,
_xlpm.annee_prec, _xlfn.XLOOKUP(TRUE, _xlpm.supp_zero_un, $C$21:$C49,$C49,0,-1),
_xlpm.val_prec, _xlfn.XLOOKUP(TRUE, _xlpm.supp_zero_un, '2. Mise en forme données entrée'!BB$53:BB81, _xlfn.XLOOKUP(TRUE,_xlpm.supp_zero_deux,'2. Mise en forme données entrée'!BB81:BB$93),0,-1),
_xlpm.annee_suiv, _xlfn.XLOOKUP(TRUE, _xlpm.supp_zero_deux, '2. Mise en forme données entrée'!$C81:$C$93, $C49),
_xlpm.val_suiv, _xlfn.XLOOKUP(TRUE, _xlpm.supp_zero_deux, '2. Mise en forme données entrée'!BB81:BB$93, _xlpm.val_prec),
_xlpm.val_prec + (_xlpm.x-_xlpm.annee_prec) * (_xlpm.val_suiv-_xlpm.val_prec)/(_xlpm.annee_suiv-_xlpm.annee_prec)
)), )</f>
        <v>0</v>
      </c>
      <c r="CI49" s="29" cm="1">
        <f t="array" ref="CI49">IFERROR(IF('2. Mise en forme données entrée'!BC81 &gt; 0, '2. Mise en forme données entrée'!BC81,
_xlfn.LET(
_xlpm.x, $C49,
_xlpm.supp_zero_un, '2. Mise en forme données entrée'!BC$53:BC81 &gt; 0,
_xlpm.supp_zero_deux, '2. Mise en forme données entrée'!BC81:BC$93 &gt; 0,
_xlpm.annee_prec, _xlfn.XLOOKUP(TRUE, _xlpm.supp_zero_un, $C$21:$C49,$C49,0,-1),
_xlpm.val_prec, _xlfn.XLOOKUP(TRUE, _xlpm.supp_zero_un, '2. Mise en forme données entrée'!BC$53:BC81, _xlfn.XLOOKUP(TRUE,_xlpm.supp_zero_deux,'2. Mise en forme données entrée'!BC81:BC$93),0,-1),
_xlpm.annee_suiv, _xlfn.XLOOKUP(TRUE, _xlpm.supp_zero_deux, '2. Mise en forme données entrée'!$C81:$C$93, $C49),
_xlpm.val_suiv, _xlfn.XLOOKUP(TRUE, _xlpm.supp_zero_deux, '2. Mise en forme données entrée'!BC81:BC$93, _xlpm.val_prec),
_xlpm.val_prec + (_xlpm.x-_xlpm.annee_prec) * (_xlpm.val_suiv-_xlpm.val_prec)/(_xlpm.annee_suiv-_xlpm.annee_prec)
)), )</f>
        <v>0</v>
      </c>
      <c r="CK49" s="29" cm="1">
        <f t="array" ref="CK49">IFERROR(IF('2. Mise en forme données entrée'!BE81 &gt; 0, '2. Mise en forme données entrée'!BE81,
_xlfn.LET(
_xlpm.x, $C49,
_xlpm.supp_zero_un, '2. Mise en forme données entrée'!BE$53:BE81 &gt; 0,
_xlpm.supp_zero_deux, '2. Mise en forme données entrée'!BE81:BE$93 &gt; 0,
_xlpm.annee_prec, _xlfn.XLOOKUP(TRUE, _xlpm.supp_zero_un, $C$21:$C49,$C49,0,-1),
_xlpm.val_prec, _xlfn.XLOOKUP(TRUE, _xlpm.supp_zero_un, '2. Mise en forme données entrée'!BE$53:BE81, _xlfn.XLOOKUP(TRUE,_xlpm.supp_zero_deux,'2. Mise en forme données entrée'!BE81:BE$93),0,-1),
_xlpm.annee_suiv, _xlfn.XLOOKUP(TRUE, _xlpm.supp_zero_deux, '2. Mise en forme données entrée'!$C81:$C$93, $C49),
_xlpm.val_suiv, _xlfn.XLOOKUP(TRUE, _xlpm.supp_zero_deux, '2. Mise en forme données entrée'!BE81:BE$93, _xlpm.val_prec),
_xlpm.val_prec + (_xlpm.x-_xlpm.annee_prec) * (_xlpm.val_suiv-_xlpm.val_prec)/(_xlpm.annee_suiv-_xlpm.annee_prec)
)), )</f>
        <v>0</v>
      </c>
      <c r="CL49" s="29" cm="1">
        <f t="array" ref="CL49">IFERROR(IF('2. Mise en forme données entrée'!BF81 &gt; 0, '2. Mise en forme données entrée'!BF81,
_xlfn.LET(
_xlpm.x, $C49,
_xlpm.supp_zero_un, '2. Mise en forme données entrée'!BF$53:BF81 &gt; 0,
_xlpm.supp_zero_deux, '2. Mise en forme données entrée'!BF81:BF$93 &gt; 0,
_xlpm.annee_prec, _xlfn.XLOOKUP(TRUE, _xlpm.supp_zero_un, $C$21:$C49,$C49,0,-1),
_xlpm.val_prec, _xlfn.XLOOKUP(TRUE, _xlpm.supp_zero_un, '2. Mise en forme données entrée'!BF$53:BF81, _xlfn.XLOOKUP(TRUE,_xlpm.supp_zero_deux,'2. Mise en forme données entrée'!BF81:BF$93),0,-1),
_xlpm.annee_suiv, _xlfn.XLOOKUP(TRUE, _xlpm.supp_zero_deux, '2. Mise en forme données entrée'!$C81:$C$93, $C49),
_xlpm.val_suiv, _xlfn.XLOOKUP(TRUE, _xlpm.supp_zero_deux, '2. Mise en forme données entrée'!BF81:BF$93, _xlpm.val_prec),
_xlpm.val_prec + (_xlpm.x-_xlpm.annee_prec) * (_xlpm.val_suiv-_xlpm.val_prec)/(_xlpm.annee_suiv-_xlpm.annee_prec)
)), )</f>
        <v>0</v>
      </c>
      <c r="CM49" s="29" cm="1">
        <f t="array" ref="CM49">IFERROR(IF('2. Mise en forme données entrée'!BG81 &gt; 0, '2. Mise en forme données entrée'!BG81,
_xlfn.LET(
_xlpm.x, $C49,
_xlpm.supp_zero_un, '2. Mise en forme données entrée'!BG$53:BG81 &gt; 0,
_xlpm.supp_zero_deux, '2. Mise en forme données entrée'!BG81:BG$93 &gt; 0,
_xlpm.annee_prec, _xlfn.XLOOKUP(TRUE, _xlpm.supp_zero_un, $C$21:$C49,$C49,0,-1),
_xlpm.val_prec, _xlfn.XLOOKUP(TRUE, _xlpm.supp_zero_un, '2. Mise en forme données entrée'!BG$53:BG81, _xlfn.XLOOKUP(TRUE,_xlpm.supp_zero_deux,'2. Mise en forme données entrée'!BG81:BG$93),0,-1),
_xlpm.annee_suiv, _xlfn.XLOOKUP(TRUE, _xlpm.supp_zero_deux, '2. Mise en forme données entrée'!$C81:$C$93, $C49),
_xlpm.val_suiv, _xlfn.XLOOKUP(TRUE, _xlpm.supp_zero_deux, '2. Mise en forme données entrée'!BG81:BG$93, _xlpm.val_prec),
_xlpm.val_prec + (_xlpm.x-_xlpm.annee_prec) * (_xlpm.val_suiv-_xlpm.val_prec)/(_xlpm.annee_suiv-_xlpm.annee_prec)
)), )</f>
        <v>0</v>
      </c>
      <c r="CN49" s="29" cm="1">
        <f t="array" ref="CN49">IFERROR(IF('2. Mise en forme données entrée'!BH81 &gt; 0, '2. Mise en forme données entrée'!BH81,
_xlfn.LET(
_xlpm.x, $C49,
_xlpm.supp_zero_un, '2. Mise en forme données entrée'!BH$53:BH81 &gt; 0,
_xlpm.supp_zero_deux, '2. Mise en forme données entrée'!BH81:BH$93 &gt; 0,
_xlpm.annee_prec, _xlfn.XLOOKUP(TRUE, _xlpm.supp_zero_un, $C$21:$C49,$C49,0,-1),
_xlpm.val_prec, _xlfn.XLOOKUP(TRUE, _xlpm.supp_zero_un, '2. Mise en forme données entrée'!BH$53:BH81, _xlfn.XLOOKUP(TRUE,_xlpm.supp_zero_deux,'2. Mise en forme données entrée'!BH81:BH$93),0,-1),
_xlpm.annee_suiv, _xlfn.XLOOKUP(TRUE, _xlpm.supp_zero_deux, '2. Mise en forme données entrée'!$C81:$C$93, $C49),
_xlpm.val_suiv, _xlfn.XLOOKUP(TRUE, _xlpm.supp_zero_deux, '2. Mise en forme données entrée'!BH81:BH$93, _xlpm.val_prec),
_xlpm.val_prec + (_xlpm.x-_xlpm.annee_prec) * (_xlpm.val_suiv-_xlpm.val_prec)/(_xlpm.annee_suiv-_xlpm.annee_prec)
)), )</f>
        <v>0</v>
      </c>
      <c r="CP49" s="30" cm="1">
        <f t="array" ref="CP49">IFERROR(IF('2. Mise en forme données entrée'!BJ81 &gt; 0, '2. Mise en forme données entrée'!BJ81,
_xlfn.LET(
_xlpm.x, $C49,
_xlpm.supp_zero_un, '2. Mise en forme données entrée'!BJ$53:BJ81 &gt; 0,
_xlpm.supp_zero_deux, '2. Mise en forme données entrée'!BJ81:BJ$93 &gt; 0,
_xlpm.annee_prec, _xlfn.XLOOKUP(TRUE, _xlpm.supp_zero_un, $C$21:$C49,$C49,0,-1),
_xlpm.val_prec, _xlfn.XLOOKUP(TRUE, _xlpm.supp_zero_un, '2. Mise en forme données entrée'!BJ$53:BJ81, _xlfn.XLOOKUP(TRUE,_xlpm.supp_zero_deux,'2. Mise en forme données entrée'!BJ81:BJ$93),0,-1),
_xlpm.annee_suiv, _xlfn.XLOOKUP(TRUE, _xlpm.supp_zero_deux, '2. Mise en forme données entrée'!$C81:$C$93, $C49),
_xlpm.val_suiv, _xlfn.XLOOKUP(TRUE, _xlpm.supp_zero_deux, '2. Mise en forme données entrée'!BJ81:BJ$93, _xlpm.val_prec),
_xlpm.val_prec + (_xlpm.x-_xlpm.annee_prec) * (_xlpm.val_suiv-_xlpm.val_prec)/(_xlpm.annee_suiv-_xlpm.annee_prec)
)), )</f>
        <v>0</v>
      </c>
      <c r="CQ49" s="30" cm="1">
        <f t="array" ref="CQ49">IFERROR(IF('2. Mise en forme données entrée'!BK81 &gt; 0, '2. Mise en forme données entrée'!BK81,
_xlfn.LET(
_xlpm.x, $C49,
_xlpm.supp_zero_un, '2. Mise en forme données entrée'!BK$53:BK81 &gt; 0,
_xlpm.supp_zero_deux, '2. Mise en forme données entrée'!BK81:BK$93 &gt; 0,
_xlpm.annee_prec, _xlfn.XLOOKUP(TRUE, _xlpm.supp_zero_un, $C$21:$C49,$C49,0,-1),
_xlpm.val_prec, _xlfn.XLOOKUP(TRUE, _xlpm.supp_zero_un, '2. Mise en forme données entrée'!BK$53:BK81, _xlfn.XLOOKUP(TRUE,_xlpm.supp_zero_deux,'2. Mise en forme données entrée'!BK81:BK$93),0,-1),
_xlpm.annee_suiv, _xlfn.XLOOKUP(TRUE, _xlpm.supp_zero_deux, '2. Mise en forme données entrée'!$C81:$C$93, $C49),
_xlpm.val_suiv, _xlfn.XLOOKUP(TRUE, _xlpm.supp_zero_deux, '2. Mise en forme données entrée'!BK81:BK$93, _xlpm.val_prec),
_xlpm.val_prec + (_xlpm.x-_xlpm.annee_prec) * (_xlpm.val_suiv-_xlpm.val_prec)/(_xlpm.annee_suiv-_xlpm.annee_prec)
)), )</f>
        <v>0</v>
      </c>
      <c r="CR49" s="30" cm="1">
        <f t="array" ref="CR49">IFERROR(IF('2. Mise en forme données entrée'!BL81 &gt; 0, '2. Mise en forme données entrée'!BL81,
_xlfn.LET(
_xlpm.x, $C49,
_xlpm.supp_zero_un, '2. Mise en forme données entrée'!BL$53:BL81 &gt; 0,
_xlpm.supp_zero_deux, '2. Mise en forme données entrée'!BL81:BL$93 &gt; 0,
_xlpm.annee_prec, _xlfn.XLOOKUP(TRUE, _xlpm.supp_zero_un, $C$21:$C49,$C49,0,-1),
_xlpm.val_prec, _xlfn.XLOOKUP(TRUE, _xlpm.supp_zero_un, '2. Mise en forme données entrée'!BL$53:BL81, _xlfn.XLOOKUP(TRUE,_xlpm.supp_zero_deux,'2. Mise en forme données entrée'!BL81:BL$93),0,-1),
_xlpm.annee_suiv, _xlfn.XLOOKUP(TRUE, _xlpm.supp_zero_deux, '2. Mise en forme données entrée'!$C81:$C$93, $C49),
_xlpm.val_suiv, _xlfn.XLOOKUP(TRUE, _xlpm.supp_zero_deux, '2. Mise en forme données entrée'!BL81:BL$93, _xlpm.val_prec),
_xlpm.val_prec + (_xlpm.x-_xlpm.annee_prec) * (_xlpm.val_suiv-_xlpm.val_prec)/(_xlpm.annee_suiv-_xlpm.annee_prec)
)), )</f>
        <v>0</v>
      </c>
      <c r="CS49" s="30" cm="1">
        <f t="array" ref="CS49">IFERROR(IF('2. Mise en forme données entrée'!BM81 &gt; 0, '2. Mise en forme données entrée'!BM81,
_xlfn.LET(
_xlpm.x, $C49,
_xlpm.supp_zero_un, '2. Mise en forme données entrée'!BM$53:BM81 &gt; 0,
_xlpm.supp_zero_deux, '2. Mise en forme données entrée'!BM81:BM$93 &gt; 0,
_xlpm.annee_prec, _xlfn.XLOOKUP(TRUE, _xlpm.supp_zero_un, $C$21:$C49,$C49,0,-1),
_xlpm.val_prec, _xlfn.XLOOKUP(TRUE, _xlpm.supp_zero_un, '2. Mise en forme données entrée'!BM$53:BM81, _xlfn.XLOOKUP(TRUE,_xlpm.supp_zero_deux,'2. Mise en forme données entrée'!BM81:BM$93),0,-1),
_xlpm.annee_suiv, _xlfn.XLOOKUP(TRUE, _xlpm.supp_zero_deux, '2. Mise en forme données entrée'!$C81:$C$93, $C49),
_xlpm.val_suiv, _xlfn.XLOOKUP(TRUE, _xlpm.supp_zero_deux, '2. Mise en forme données entrée'!BM81:BM$93, _xlpm.val_prec),
_xlpm.val_prec + (_xlpm.x-_xlpm.annee_prec) * (_xlpm.val_suiv-_xlpm.val_prec)/(_xlpm.annee_suiv-_xlpm.annee_prec)
)), )</f>
        <v>0</v>
      </c>
      <c r="CV49" s="55"/>
      <c r="CW49" s="18" cm="1">
        <f t="array" ref="CW49">IFERROR(IF('2. Mise en forme données entrée'!BQ81 &gt; 0, '2. Mise en forme données entrée'!BQ81,
_xlfn.LET(
_xlpm.x, $C49,
_xlpm.supp_zero_un, '2. Mise en forme données entrée'!BQ$53:BQ81 &gt; 0,
_xlpm.supp_zero_deux, '2. Mise en forme données entrée'!BQ81:BQ$93 &gt; 0,
_xlpm.annee_prec, _xlfn.XLOOKUP(TRUE, _xlpm.supp_zero_un, $C$21:$C49,$C49,0,-1),
_xlpm.val_prec, _xlfn.XLOOKUP(TRUE, _xlpm.supp_zero_un, '2. Mise en forme données entrée'!BQ$53:BQ81, _xlfn.XLOOKUP(TRUE,_xlpm.supp_zero_deux,'2. Mise en forme données entrée'!BQ81:BQ$93),0,-1),
_xlpm.annee_suiv, _xlfn.XLOOKUP(TRUE, _xlpm.supp_zero_deux, '2. Mise en forme données entrée'!$C81:$C$93, $C49),
_xlpm.val_suiv, _xlfn.XLOOKUP(TRUE, _xlpm.supp_zero_deux, '2. Mise en forme données entrée'!BQ81:BQ$93, _xlpm.val_prec),
_xlpm.val_prec + (_xlpm.x-_xlpm.annee_prec) * (_xlpm.val_suiv-_xlpm.val_prec)/(_xlpm.annee_suiv-_xlpm.annee_prec)
)), )</f>
        <v>0</v>
      </c>
      <c r="CX49" s="18" cm="1">
        <f t="array" ref="CX49">IFERROR(IF('2. Mise en forme données entrée'!BR81 &gt; 0, '2. Mise en forme données entrée'!BR81,
_xlfn.LET(
_xlpm.x, $C49,
_xlpm.supp_zero_un, '2. Mise en forme données entrée'!BR$53:BR81 &gt; 0,
_xlpm.supp_zero_deux, '2. Mise en forme données entrée'!BR81:BR$93 &gt; 0,
_xlpm.annee_prec, _xlfn.XLOOKUP(TRUE, _xlpm.supp_zero_un, $C$21:$C49,$C49,0,-1),
_xlpm.val_prec, _xlfn.XLOOKUP(TRUE, _xlpm.supp_zero_un, '2. Mise en forme données entrée'!BR$53:BR81, _xlfn.XLOOKUP(TRUE,_xlpm.supp_zero_deux,'2. Mise en forme données entrée'!BR81:BR$93),0,-1),
_xlpm.annee_suiv, _xlfn.XLOOKUP(TRUE, _xlpm.supp_zero_deux, '2. Mise en forme données entrée'!$C81:$C$93, $C49),
_xlpm.val_suiv, _xlfn.XLOOKUP(TRUE, _xlpm.supp_zero_deux, '2. Mise en forme données entrée'!BR81:BR$93, _xlpm.val_prec),
_xlpm.val_prec + (_xlpm.x-_xlpm.annee_prec) * (_xlpm.val_suiv-_xlpm.val_prec)/(_xlpm.annee_suiv-_xlpm.annee_prec)
)), )</f>
        <v>0</v>
      </c>
      <c r="CY49" s="18" cm="1">
        <f t="array" ref="CY49">IFERROR(IF('2. Mise en forme données entrée'!BS81 &gt; 0, '2. Mise en forme données entrée'!BS81,
_xlfn.LET(
_xlpm.x, $C49,
_xlpm.supp_zero_un, '2. Mise en forme données entrée'!BS$53:BS81 &gt; 0,
_xlpm.supp_zero_deux, '2. Mise en forme données entrée'!BS81:BS$93 &gt; 0,
_xlpm.annee_prec, _xlfn.XLOOKUP(TRUE, _xlpm.supp_zero_un, $C$21:$C49,$C49,0,-1),
_xlpm.val_prec, _xlfn.XLOOKUP(TRUE, _xlpm.supp_zero_un, '2. Mise en forme données entrée'!BS$53:BS81, _xlfn.XLOOKUP(TRUE,_xlpm.supp_zero_deux,'2. Mise en forme données entrée'!BS81:BS$93),0,-1),
_xlpm.annee_suiv, _xlfn.XLOOKUP(TRUE, _xlpm.supp_zero_deux, '2. Mise en forme données entrée'!$C81:$C$93, $C49),
_xlpm.val_suiv, _xlfn.XLOOKUP(TRUE, _xlpm.supp_zero_deux, '2. Mise en forme données entrée'!BS81:BS$93, _xlpm.val_prec),
_xlpm.val_prec + (_xlpm.x-_xlpm.annee_prec) * (_xlpm.val_suiv-_xlpm.val_prec)/(_xlpm.annee_suiv-_xlpm.annee_prec)
)), )</f>
        <v>0</v>
      </c>
      <c r="CZ49" s="18" cm="1">
        <f t="array" ref="CZ49">IFERROR(IF('2. Mise en forme données entrée'!BT81 &gt; 0, '2. Mise en forme données entrée'!BT81,
_xlfn.LET(
_xlpm.x, $C49,
_xlpm.supp_zero_un, '2. Mise en forme données entrée'!BT$53:BT81 &gt; 0,
_xlpm.supp_zero_deux, '2. Mise en forme données entrée'!BT81:BT$93 &gt; 0,
_xlpm.annee_prec, _xlfn.XLOOKUP(TRUE, _xlpm.supp_zero_un, $C$21:$C49,$C49,0,-1),
_xlpm.val_prec, _xlfn.XLOOKUP(TRUE, _xlpm.supp_zero_un, '2. Mise en forme données entrée'!BT$53:BT81, _xlfn.XLOOKUP(TRUE,_xlpm.supp_zero_deux,'2. Mise en forme données entrée'!BT81:BT$93),0,-1),
_xlpm.annee_suiv, _xlfn.XLOOKUP(TRUE, _xlpm.supp_zero_deux, '2. Mise en forme données entrée'!$C81:$C$93, $C49),
_xlpm.val_suiv, _xlfn.XLOOKUP(TRUE, _xlpm.supp_zero_deux, '2. Mise en forme données entrée'!BT81:BT$93, _xlpm.val_prec),
_xlpm.val_prec + (_xlpm.x-_xlpm.annee_prec) * (_xlpm.val_suiv-_xlpm.val_prec)/(_xlpm.annee_suiv-_xlpm.annee_prec)
)), )</f>
        <v>0</v>
      </c>
      <c r="DB49" s="29" cm="1">
        <f t="array" ref="DB49">IFERROR(IF('2. Mise en forme données entrée'!BV81 &gt; 0, '2. Mise en forme données entrée'!BV81,
_xlfn.LET(
_xlpm.x, $C49,
_xlpm.supp_zero_un, '2. Mise en forme données entrée'!BV$53:BV81 &gt; 0,
_xlpm.supp_zero_deux, '2. Mise en forme données entrée'!BV81:BV$93 &gt; 0,
_xlpm.annee_prec, _xlfn.XLOOKUP(TRUE, _xlpm.supp_zero_un, $C$21:$C49,$C49,0,-1),
_xlpm.val_prec, _xlfn.XLOOKUP(TRUE, _xlpm.supp_zero_un, '2. Mise en forme données entrée'!BV$53:BV81, _xlfn.XLOOKUP(TRUE,_xlpm.supp_zero_deux,'2. Mise en forme données entrée'!BV81:BV$93),0,-1),
_xlpm.annee_suiv, _xlfn.XLOOKUP(TRUE, _xlpm.supp_zero_deux, '2. Mise en forme données entrée'!$C81:$C$93, $C49),
_xlpm.val_suiv, _xlfn.XLOOKUP(TRUE, _xlpm.supp_zero_deux, '2. Mise en forme données entrée'!BV81:BV$93, _xlpm.val_prec),
_xlpm.val_prec + (_xlpm.x-_xlpm.annee_prec) * (_xlpm.val_suiv-_xlpm.val_prec)/(_xlpm.annee_suiv-_xlpm.annee_prec)
)), )</f>
        <v>0</v>
      </c>
      <c r="DC49" s="29" cm="1">
        <f t="array" ref="DC49">IFERROR(IF('2. Mise en forme données entrée'!BW81 &gt; 0, '2. Mise en forme données entrée'!BW81,
_xlfn.LET(
_xlpm.x, $C49,
_xlpm.supp_zero_un, '2. Mise en forme données entrée'!BW$53:BW81 &gt; 0,
_xlpm.supp_zero_deux, '2. Mise en forme données entrée'!BW81:BW$93 &gt; 0,
_xlpm.annee_prec, _xlfn.XLOOKUP(TRUE, _xlpm.supp_zero_un, $C$21:$C49,$C49,0,-1),
_xlpm.val_prec, _xlfn.XLOOKUP(TRUE, _xlpm.supp_zero_un, '2. Mise en forme données entrée'!BW$53:BW81, _xlfn.XLOOKUP(TRUE,_xlpm.supp_zero_deux,'2. Mise en forme données entrée'!BW81:BW$93),0,-1),
_xlpm.annee_suiv, _xlfn.XLOOKUP(TRUE, _xlpm.supp_zero_deux, '2. Mise en forme données entrée'!$C81:$C$93, $C49),
_xlpm.val_suiv, _xlfn.XLOOKUP(TRUE, _xlpm.supp_zero_deux, '2. Mise en forme données entrée'!BW81:BW$93, _xlpm.val_prec),
_xlpm.val_prec + (_xlpm.x-_xlpm.annee_prec) * (_xlpm.val_suiv-_xlpm.val_prec)/(_xlpm.annee_suiv-_xlpm.annee_prec)
)), )</f>
        <v>0</v>
      </c>
      <c r="DD49" s="29" cm="1">
        <f t="array" ref="DD49">IFERROR(IF('2. Mise en forme données entrée'!BX81 &gt; 0, '2. Mise en forme données entrée'!BX81,
_xlfn.LET(
_xlpm.x, $C49,
_xlpm.supp_zero_un, '2. Mise en forme données entrée'!BX$53:BX81 &gt; 0,
_xlpm.supp_zero_deux, '2. Mise en forme données entrée'!BX81:BX$93 &gt; 0,
_xlpm.annee_prec, _xlfn.XLOOKUP(TRUE, _xlpm.supp_zero_un, $C$21:$C49,$C49,0,-1),
_xlpm.val_prec, _xlfn.XLOOKUP(TRUE, _xlpm.supp_zero_un, '2. Mise en forme données entrée'!BX$53:BX81, _xlfn.XLOOKUP(TRUE,_xlpm.supp_zero_deux,'2. Mise en forme données entrée'!BX81:BX$93),0,-1),
_xlpm.annee_suiv, _xlfn.XLOOKUP(TRUE, _xlpm.supp_zero_deux, '2. Mise en forme données entrée'!$C81:$C$93, $C49),
_xlpm.val_suiv, _xlfn.XLOOKUP(TRUE, _xlpm.supp_zero_deux, '2. Mise en forme données entrée'!BX81:BX$93, _xlpm.val_prec),
_xlpm.val_prec + (_xlpm.x-_xlpm.annee_prec) * (_xlpm.val_suiv-_xlpm.val_prec)/(_xlpm.annee_suiv-_xlpm.annee_prec)
)), )</f>
        <v>0</v>
      </c>
      <c r="DE49" s="29" cm="1">
        <f t="array" ref="DE49">IFERROR(IF('2. Mise en forme données entrée'!BY81 &gt; 0, '2. Mise en forme données entrée'!BY81,
_xlfn.LET(
_xlpm.x, $C49,
_xlpm.supp_zero_un, '2. Mise en forme données entrée'!BY$53:BY81 &gt; 0,
_xlpm.supp_zero_deux, '2. Mise en forme données entrée'!BY81:BY$93 &gt; 0,
_xlpm.annee_prec, _xlfn.XLOOKUP(TRUE, _xlpm.supp_zero_un, $C$21:$C49,$C49,0,-1),
_xlpm.val_prec, _xlfn.XLOOKUP(TRUE, _xlpm.supp_zero_un, '2. Mise en forme données entrée'!BY$53:BY81, _xlfn.XLOOKUP(TRUE,_xlpm.supp_zero_deux,'2. Mise en forme données entrée'!BY81:BY$93),0,-1),
_xlpm.annee_suiv, _xlfn.XLOOKUP(TRUE, _xlpm.supp_zero_deux, '2. Mise en forme données entrée'!$C81:$C$93, $C49),
_xlpm.val_suiv, _xlfn.XLOOKUP(TRUE, _xlpm.supp_zero_deux, '2. Mise en forme données entrée'!BY81:BY$93, _xlpm.val_prec),
_xlpm.val_prec + (_xlpm.x-_xlpm.annee_prec) * (_xlpm.val_suiv-_xlpm.val_prec)/(_xlpm.annee_suiv-_xlpm.annee_prec)
)), )</f>
        <v>0</v>
      </c>
      <c r="DG49" s="29" cm="1">
        <f t="array" ref="DG49">IFERROR(IF('2. Mise en forme données entrée'!CA81 &gt; 0, '2. Mise en forme données entrée'!CA81,
_xlfn.LET(
_xlpm.x, $C49,
_xlpm.supp_zero_un, '2. Mise en forme données entrée'!CA$53:CA81 &gt; 0,
_xlpm.supp_zero_deux, '2. Mise en forme données entrée'!CA81:CA$93 &gt; 0,
_xlpm.annee_prec, _xlfn.XLOOKUP(TRUE, _xlpm.supp_zero_un, $C$21:$C49,$C49,0,-1),
_xlpm.val_prec, _xlfn.XLOOKUP(TRUE, _xlpm.supp_zero_un, '2. Mise en forme données entrée'!CA$53:CA81, _xlfn.XLOOKUP(TRUE,_xlpm.supp_zero_deux,'2. Mise en forme données entrée'!CA81:CA$93),0,-1),
_xlpm.annee_suiv, _xlfn.XLOOKUP(TRUE, _xlpm.supp_zero_deux, '2. Mise en forme données entrée'!$C81:$C$93, $C49),
_xlpm.val_suiv, _xlfn.XLOOKUP(TRUE, _xlpm.supp_zero_deux, '2. Mise en forme données entrée'!CA81:CA$93, _xlpm.val_prec),
_xlpm.val_prec + (_xlpm.x-_xlpm.annee_prec) * (_xlpm.val_suiv-_xlpm.val_prec)/(_xlpm.annee_suiv-_xlpm.annee_prec)
)), )</f>
        <v>0</v>
      </c>
      <c r="DH49" s="29" cm="1">
        <f t="array" ref="DH49">IFERROR(IF('2. Mise en forme données entrée'!CB81 &gt; 0, '2. Mise en forme données entrée'!CB81,
_xlfn.LET(
_xlpm.x, $C49,
_xlpm.supp_zero_un, '2. Mise en forme données entrée'!CB$53:CB81 &gt; 0,
_xlpm.supp_zero_deux, '2. Mise en forme données entrée'!CB81:CB$93 &gt; 0,
_xlpm.annee_prec, _xlfn.XLOOKUP(TRUE, _xlpm.supp_zero_un, $C$21:$C49,$C49,0,-1),
_xlpm.val_prec, _xlfn.XLOOKUP(TRUE, _xlpm.supp_zero_un, '2. Mise en forme données entrée'!CB$53:CB81, _xlfn.XLOOKUP(TRUE,_xlpm.supp_zero_deux,'2. Mise en forme données entrée'!CB81:CB$93),0,-1),
_xlpm.annee_suiv, _xlfn.XLOOKUP(TRUE, _xlpm.supp_zero_deux, '2. Mise en forme données entrée'!$C81:$C$93, $C49),
_xlpm.val_suiv, _xlfn.XLOOKUP(TRUE, _xlpm.supp_zero_deux, '2. Mise en forme données entrée'!CB81:CB$93, _xlpm.val_prec),
_xlpm.val_prec + (_xlpm.x-_xlpm.annee_prec) * (_xlpm.val_suiv-_xlpm.val_prec)/(_xlpm.annee_suiv-_xlpm.annee_prec)
)), )</f>
        <v>0</v>
      </c>
      <c r="DI49" s="29" cm="1">
        <f t="array" ref="DI49">IFERROR(IF('2. Mise en forme données entrée'!CC81 &gt; 0, '2. Mise en forme données entrée'!CC81,
_xlfn.LET(
_xlpm.x, $C49,
_xlpm.supp_zero_un, '2. Mise en forme données entrée'!CC$53:CC81 &gt; 0,
_xlpm.supp_zero_deux, '2. Mise en forme données entrée'!CC81:CC$93 &gt; 0,
_xlpm.annee_prec, _xlfn.XLOOKUP(TRUE, _xlpm.supp_zero_un, $C$21:$C49,$C49,0,-1),
_xlpm.val_prec, _xlfn.XLOOKUP(TRUE, _xlpm.supp_zero_un, '2. Mise en forme données entrée'!CC$53:CC81, _xlfn.XLOOKUP(TRUE,_xlpm.supp_zero_deux,'2. Mise en forme données entrée'!CC81:CC$93),0,-1),
_xlpm.annee_suiv, _xlfn.XLOOKUP(TRUE, _xlpm.supp_zero_deux, '2. Mise en forme données entrée'!$C81:$C$93, $C49),
_xlpm.val_suiv, _xlfn.XLOOKUP(TRUE, _xlpm.supp_zero_deux, '2. Mise en forme données entrée'!CC81:CC$93, _xlpm.val_prec),
_xlpm.val_prec + (_xlpm.x-_xlpm.annee_prec) * (_xlpm.val_suiv-_xlpm.val_prec)/(_xlpm.annee_suiv-_xlpm.annee_prec)
)), )</f>
        <v>0</v>
      </c>
      <c r="DJ49" s="29" cm="1">
        <f t="array" ref="DJ49">IFERROR(IF('2. Mise en forme données entrée'!CD81 &gt; 0, '2. Mise en forme données entrée'!CD81,
_xlfn.LET(
_xlpm.x, $C49,
_xlpm.supp_zero_un, '2. Mise en forme données entrée'!CD$53:CD81 &gt; 0,
_xlpm.supp_zero_deux, '2. Mise en forme données entrée'!CD81:CD$93 &gt; 0,
_xlpm.annee_prec, _xlfn.XLOOKUP(TRUE, _xlpm.supp_zero_un, $C$21:$C49,$C49,0,-1),
_xlpm.val_prec, _xlfn.XLOOKUP(TRUE, _xlpm.supp_zero_un, '2. Mise en forme données entrée'!CD$53:CD81, _xlfn.XLOOKUP(TRUE,_xlpm.supp_zero_deux,'2. Mise en forme données entrée'!CD81:CD$93),0,-1),
_xlpm.annee_suiv, _xlfn.XLOOKUP(TRUE, _xlpm.supp_zero_deux, '2. Mise en forme données entrée'!$C81:$C$93, $C49),
_xlpm.val_suiv, _xlfn.XLOOKUP(TRUE, _xlpm.supp_zero_deux, '2. Mise en forme données entrée'!CD81:CD$93, _xlpm.val_prec),
_xlpm.val_prec + (_xlpm.x-_xlpm.annee_prec) * (_xlpm.val_suiv-_xlpm.val_prec)/(_xlpm.annee_suiv-_xlpm.annee_prec)
)), )</f>
        <v>0</v>
      </c>
      <c r="DL49" s="29" cm="1">
        <f t="array" ref="DL49">IFERROR(IF('2. Mise en forme données entrée'!CF81 &gt; 0, '2. Mise en forme données entrée'!CF81,
_xlfn.LET(
_xlpm.x, $C49,
_xlpm.supp_zero_un, '2. Mise en forme données entrée'!CF$53:CF81 &gt; 0,
_xlpm.supp_zero_deux, '2. Mise en forme données entrée'!CF81:CF$93 &gt; 0,
_xlpm.annee_prec, _xlfn.XLOOKUP(TRUE, _xlpm.supp_zero_un, $C$21:$C49,$C49,0,-1),
_xlpm.val_prec, _xlfn.XLOOKUP(TRUE, _xlpm.supp_zero_un, '2. Mise en forme données entrée'!CF$53:CF81, _xlfn.XLOOKUP(TRUE,_xlpm.supp_zero_deux,'2. Mise en forme données entrée'!CF81:CF$93),0,-1),
_xlpm.annee_suiv, _xlfn.XLOOKUP(TRUE, _xlpm.supp_zero_deux, '2. Mise en forme données entrée'!$C81:$C$93, $C49),
_xlpm.val_suiv, _xlfn.XLOOKUP(TRUE, _xlpm.supp_zero_deux, '2. Mise en forme données entrée'!CF81:CF$93, _xlpm.val_prec),
_xlpm.val_prec + (_xlpm.x-_xlpm.annee_prec) * (_xlpm.val_suiv-_xlpm.val_prec)/(_xlpm.annee_suiv-_xlpm.annee_prec)
)), )</f>
        <v>0</v>
      </c>
      <c r="DM49" s="29" cm="1">
        <f t="array" ref="DM49">IFERROR(IF('2. Mise en forme données entrée'!CG81 &gt; 0, '2. Mise en forme données entrée'!CG81,
_xlfn.LET(
_xlpm.x, $C49,
_xlpm.supp_zero_un, '2. Mise en forme données entrée'!CG$53:CG81 &gt; 0,
_xlpm.supp_zero_deux, '2. Mise en forme données entrée'!CG81:CG$93 &gt; 0,
_xlpm.annee_prec, _xlfn.XLOOKUP(TRUE, _xlpm.supp_zero_un, $C$21:$C49,$C49,0,-1),
_xlpm.val_prec, _xlfn.XLOOKUP(TRUE, _xlpm.supp_zero_un, '2. Mise en forme données entrée'!CG$53:CG81, _xlfn.XLOOKUP(TRUE,_xlpm.supp_zero_deux,'2. Mise en forme données entrée'!CG81:CG$93),0,-1),
_xlpm.annee_suiv, _xlfn.XLOOKUP(TRUE, _xlpm.supp_zero_deux, '2. Mise en forme données entrée'!$C81:$C$93, $C49),
_xlpm.val_suiv, _xlfn.XLOOKUP(TRUE, _xlpm.supp_zero_deux, '2. Mise en forme données entrée'!CG81:CG$93, _xlpm.val_prec),
_xlpm.val_prec + (_xlpm.x-_xlpm.annee_prec) * (_xlpm.val_suiv-_xlpm.val_prec)/(_xlpm.annee_suiv-_xlpm.annee_prec)
)), )</f>
        <v>0</v>
      </c>
      <c r="DN49" s="29" cm="1">
        <f t="array" ref="DN49">IFERROR(IF('2. Mise en forme données entrée'!CH81 &gt; 0, '2. Mise en forme données entrée'!CH81,
_xlfn.LET(
_xlpm.x, $C49,
_xlpm.supp_zero_un, '2. Mise en forme données entrée'!CH$53:CH81 &gt; 0,
_xlpm.supp_zero_deux, '2. Mise en forme données entrée'!CH81:CH$93 &gt; 0,
_xlpm.annee_prec, _xlfn.XLOOKUP(TRUE, _xlpm.supp_zero_un, $C$21:$C49,$C49,0,-1),
_xlpm.val_prec, _xlfn.XLOOKUP(TRUE, _xlpm.supp_zero_un, '2. Mise en forme données entrée'!CH$53:CH81, _xlfn.XLOOKUP(TRUE,_xlpm.supp_zero_deux,'2. Mise en forme données entrée'!CH81:CH$93),0,-1),
_xlpm.annee_suiv, _xlfn.XLOOKUP(TRUE, _xlpm.supp_zero_deux, '2. Mise en forme données entrée'!$C81:$C$93, $C49),
_xlpm.val_suiv, _xlfn.XLOOKUP(TRUE, _xlpm.supp_zero_deux, '2. Mise en forme données entrée'!CH81:CH$93, _xlpm.val_prec),
_xlpm.val_prec + (_xlpm.x-_xlpm.annee_prec) * (_xlpm.val_suiv-_xlpm.val_prec)/(_xlpm.annee_suiv-_xlpm.annee_prec)
)), )</f>
        <v>0</v>
      </c>
      <c r="DO49" s="29" cm="1">
        <f t="array" ref="DO49">IFERROR(IF('2. Mise en forme données entrée'!CI81 &gt; 0, '2. Mise en forme données entrée'!CI81,
_xlfn.LET(
_xlpm.x, $C49,
_xlpm.supp_zero_un, '2. Mise en forme données entrée'!CI$53:CI81 &gt; 0,
_xlpm.supp_zero_deux, '2. Mise en forme données entrée'!CI81:CI$93 &gt; 0,
_xlpm.annee_prec, _xlfn.XLOOKUP(TRUE, _xlpm.supp_zero_un, $C$21:$C49,$C49,0,-1),
_xlpm.val_prec, _xlfn.XLOOKUP(TRUE, _xlpm.supp_zero_un, '2. Mise en forme données entrée'!CI$53:CI81, _xlfn.XLOOKUP(TRUE,_xlpm.supp_zero_deux,'2. Mise en forme données entrée'!CI81:CI$93),0,-1),
_xlpm.annee_suiv, _xlfn.XLOOKUP(TRUE, _xlpm.supp_zero_deux, '2. Mise en forme données entrée'!$C81:$C$93, $C49),
_xlpm.val_suiv, _xlfn.XLOOKUP(TRUE, _xlpm.supp_zero_deux, '2. Mise en forme données entrée'!CI81:CI$93, _xlpm.val_prec),
_xlpm.val_prec + (_xlpm.x-_xlpm.annee_prec) * (_xlpm.val_suiv-_xlpm.val_prec)/(_xlpm.annee_suiv-_xlpm.annee_prec)
)), )</f>
        <v>0</v>
      </c>
      <c r="DQ49" s="29" cm="1">
        <f t="array" ref="DQ49">IFERROR(IF('2. Mise en forme données entrée'!CK81 &gt; 0, '2. Mise en forme données entrée'!CK81,
_xlfn.LET(
_xlpm.x, $C49,
_xlpm.supp_zero_un, '2. Mise en forme données entrée'!CK$53:CK81 &gt; 0,
_xlpm.supp_zero_deux, '2. Mise en forme données entrée'!CK81:CK$93 &gt; 0,
_xlpm.annee_prec, _xlfn.XLOOKUP(TRUE, _xlpm.supp_zero_un, $C$21:$C49,$C49,0,-1),
_xlpm.val_prec, _xlfn.XLOOKUP(TRUE, _xlpm.supp_zero_un, '2. Mise en forme données entrée'!CK$53:CK81, _xlfn.XLOOKUP(TRUE,_xlpm.supp_zero_deux,'2. Mise en forme données entrée'!CK81:CK$93),0,-1),
_xlpm.annee_suiv, _xlfn.XLOOKUP(TRUE, _xlpm.supp_zero_deux, '2. Mise en forme données entrée'!$C81:$C$93, $C49),
_xlpm.val_suiv, _xlfn.XLOOKUP(TRUE, _xlpm.supp_zero_deux, '2. Mise en forme données entrée'!CK81:CK$93, _xlpm.val_prec),
_xlpm.val_prec + (_xlpm.x-_xlpm.annee_prec) * (_xlpm.val_suiv-_xlpm.val_prec)/(_xlpm.annee_suiv-_xlpm.annee_prec)
)), )</f>
        <v>0</v>
      </c>
      <c r="DR49" s="29" cm="1">
        <f t="array" ref="DR49">IFERROR(IF('2. Mise en forme données entrée'!CL81 &gt; 0, '2. Mise en forme données entrée'!CL81,
_xlfn.LET(
_xlpm.x, $C49,
_xlpm.supp_zero_un, '2. Mise en forme données entrée'!CL$53:CL81 &gt; 0,
_xlpm.supp_zero_deux, '2. Mise en forme données entrée'!CL81:CL$93 &gt; 0,
_xlpm.annee_prec, _xlfn.XLOOKUP(TRUE, _xlpm.supp_zero_un, $C$21:$C49,$C49,0,-1),
_xlpm.val_prec, _xlfn.XLOOKUP(TRUE, _xlpm.supp_zero_un, '2. Mise en forme données entrée'!CL$53:CL81, _xlfn.XLOOKUP(TRUE,_xlpm.supp_zero_deux,'2. Mise en forme données entrée'!CL81:CL$93),0,-1),
_xlpm.annee_suiv, _xlfn.XLOOKUP(TRUE, _xlpm.supp_zero_deux, '2. Mise en forme données entrée'!$C81:$C$93, $C49),
_xlpm.val_suiv, _xlfn.XLOOKUP(TRUE, _xlpm.supp_zero_deux, '2. Mise en forme données entrée'!CL81:CL$93, _xlpm.val_prec),
_xlpm.val_prec + (_xlpm.x-_xlpm.annee_prec) * (_xlpm.val_suiv-_xlpm.val_prec)/(_xlpm.annee_suiv-_xlpm.annee_prec)
)), )</f>
        <v>0</v>
      </c>
      <c r="DS49" s="29" cm="1">
        <f t="array" ref="DS49">IFERROR(IF('2. Mise en forme données entrée'!CM81 &gt; 0, '2. Mise en forme données entrée'!CM81,
_xlfn.LET(
_xlpm.x, $C49,
_xlpm.supp_zero_un, '2. Mise en forme données entrée'!CM$53:CM81 &gt; 0,
_xlpm.supp_zero_deux, '2. Mise en forme données entrée'!CM81:CM$93 &gt; 0,
_xlpm.annee_prec, _xlfn.XLOOKUP(TRUE, _xlpm.supp_zero_un, $C$21:$C49,$C49,0,-1),
_xlpm.val_prec, _xlfn.XLOOKUP(TRUE, _xlpm.supp_zero_un, '2. Mise en forme données entrée'!CM$53:CM81, _xlfn.XLOOKUP(TRUE,_xlpm.supp_zero_deux,'2. Mise en forme données entrée'!CM81:CM$93),0,-1),
_xlpm.annee_suiv, _xlfn.XLOOKUP(TRUE, _xlpm.supp_zero_deux, '2. Mise en forme données entrée'!$C81:$C$93, $C49),
_xlpm.val_suiv, _xlfn.XLOOKUP(TRUE, _xlpm.supp_zero_deux, '2. Mise en forme données entrée'!CM81:CM$93, _xlpm.val_prec),
_xlpm.val_prec + (_xlpm.x-_xlpm.annee_prec) * (_xlpm.val_suiv-_xlpm.val_prec)/(_xlpm.annee_suiv-_xlpm.annee_prec)
)), )</f>
        <v>0</v>
      </c>
      <c r="DT49" s="29" cm="1">
        <f t="array" ref="DT49">IFERROR(IF('2. Mise en forme données entrée'!CN81 &gt; 0, '2. Mise en forme données entrée'!CN81,
_xlfn.LET(
_xlpm.x, $C49,
_xlpm.supp_zero_un, '2. Mise en forme données entrée'!CN$53:CN81 &gt; 0,
_xlpm.supp_zero_deux, '2. Mise en forme données entrée'!CN81:CN$93 &gt; 0,
_xlpm.annee_prec, _xlfn.XLOOKUP(TRUE, _xlpm.supp_zero_un, $C$21:$C49,$C49,0,-1),
_xlpm.val_prec, _xlfn.XLOOKUP(TRUE, _xlpm.supp_zero_un, '2. Mise en forme données entrée'!CN$53:CN81, _xlfn.XLOOKUP(TRUE,_xlpm.supp_zero_deux,'2. Mise en forme données entrée'!CN81:CN$93),0,-1),
_xlpm.annee_suiv, _xlfn.XLOOKUP(TRUE, _xlpm.supp_zero_deux, '2. Mise en forme données entrée'!$C81:$C$93, $C49),
_xlpm.val_suiv, _xlfn.XLOOKUP(TRUE, _xlpm.supp_zero_deux, '2. Mise en forme données entrée'!CN81:CN$93, _xlpm.val_prec),
_xlpm.val_prec + (_xlpm.x-_xlpm.annee_prec) * (_xlpm.val_suiv-_xlpm.val_prec)/(_xlpm.annee_suiv-_xlpm.annee_prec)
)), )</f>
        <v>0</v>
      </c>
      <c r="DV49" s="30" cm="1">
        <f t="array" ref="DV49">IFERROR(IF('2. Mise en forme données entrée'!CP81 &gt; 0, '2. Mise en forme données entrée'!CP81,
_xlfn.LET(
_xlpm.x, $C49,
_xlpm.supp_zero_un, '2. Mise en forme données entrée'!CP$53:CP81 &gt; 0,
_xlpm.supp_zero_deux, '2. Mise en forme données entrée'!CP81:CP$93 &gt; 0,
_xlpm.annee_prec, _xlfn.XLOOKUP(TRUE, _xlpm.supp_zero_un, $C$21:$C49,$C49,0,-1),
_xlpm.val_prec, _xlfn.XLOOKUP(TRUE, _xlpm.supp_zero_un, '2. Mise en forme données entrée'!CP$53:CP81, _xlfn.XLOOKUP(TRUE,_xlpm.supp_zero_deux,'2. Mise en forme données entrée'!CP81:CP$93),0,-1),
_xlpm.annee_suiv, _xlfn.XLOOKUP(TRUE, _xlpm.supp_zero_deux, '2. Mise en forme données entrée'!$C81:$C$93, $C49),
_xlpm.val_suiv, _xlfn.XLOOKUP(TRUE, _xlpm.supp_zero_deux, '2. Mise en forme données entrée'!CP81:CP$93, _xlpm.val_prec),
_xlpm.val_prec + (_xlpm.x-_xlpm.annee_prec) * (_xlpm.val_suiv-_xlpm.val_prec)/(_xlpm.annee_suiv-_xlpm.annee_prec)
)), )</f>
        <v>0</v>
      </c>
      <c r="DW49" s="30" cm="1">
        <f t="array" ref="DW49">IFERROR(IF('2. Mise en forme données entrée'!CQ81 &gt; 0, '2. Mise en forme données entrée'!CQ81,
_xlfn.LET(
_xlpm.x, $C49,
_xlpm.supp_zero_un, '2. Mise en forme données entrée'!CQ$53:CQ81 &gt; 0,
_xlpm.supp_zero_deux, '2. Mise en forme données entrée'!CQ81:CQ$93 &gt; 0,
_xlpm.annee_prec, _xlfn.XLOOKUP(TRUE, _xlpm.supp_zero_un, $C$21:$C49,$C49,0,-1),
_xlpm.val_prec, _xlfn.XLOOKUP(TRUE, _xlpm.supp_zero_un, '2. Mise en forme données entrée'!CQ$53:CQ81, _xlfn.XLOOKUP(TRUE,_xlpm.supp_zero_deux,'2. Mise en forme données entrée'!CQ81:CQ$93),0,-1),
_xlpm.annee_suiv, _xlfn.XLOOKUP(TRUE, _xlpm.supp_zero_deux, '2. Mise en forme données entrée'!$C81:$C$93, $C49),
_xlpm.val_suiv, _xlfn.XLOOKUP(TRUE, _xlpm.supp_zero_deux, '2. Mise en forme données entrée'!CQ81:CQ$93, _xlpm.val_prec),
_xlpm.val_prec + (_xlpm.x-_xlpm.annee_prec) * (_xlpm.val_suiv-_xlpm.val_prec)/(_xlpm.annee_suiv-_xlpm.annee_prec)
)), )</f>
        <v>0</v>
      </c>
      <c r="DX49" s="30" cm="1">
        <f t="array" ref="DX49">IFERROR(IF('2. Mise en forme données entrée'!CR81 &gt; 0, '2. Mise en forme données entrée'!CR81,
_xlfn.LET(
_xlpm.x, $C49,
_xlpm.supp_zero_un, '2. Mise en forme données entrée'!CR$53:CR81 &gt; 0,
_xlpm.supp_zero_deux, '2. Mise en forme données entrée'!CR81:CR$93 &gt; 0,
_xlpm.annee_prec, _xlfn.XLOOKUP(TRUE, _xlpm.supp_zero_un, $C$21:$C49,$C49,0,-1),
_xlpm.val_prec, _xlfn.XLOOKUP(TRUE, _xlpm.supp_zero_un, '2. Mise en forme données entrée'!CR$53:CR81, _xlfn.XLOOKUP(TRUE,_xlpm.supp_zero_deux,'2. Mise en forme données entrée'!CR81:CR$93),0,-1),
_xlpm.annee_suiv, _xlfn.XLOOKUP(TRUE, _xlpm.supp_zero_deux, '2. Mise en forme données entrée'!$C81:$C$93, $C49),
_xlpm.val_suiv, _xlfn.XLOOKUP(TRUE, _xlpm.supp_zero_deux, '2. Mise en forme données entrée'!CR81:CR$93, _xlpm.val_prec),
_xlpm.val_prec + (_xlpm.x-_xlpm.annee_prec) * (_xlpm.val_suiv-_xlpm.val_prec)/(_xlpm.annee_suiv-_xlpm.annee_prec)
)), )</f>
        <v>0</v>
      </c>
      <c r="DY49" s="30" cm="1">
        <f t="array" ref="DY49">IFERROR(IF('2. Mise en forme données entrée'!CS81 &gt; 0, '2. Mise en forme données entrée'!CS81,
_xlfn.LET(
_xlpm.x, $C49,
_xlpm.supp_zero_un, '2. Mise en forme données entrée'!CS$53:CS81 &gt; 0,
_xlpm.supp_zero_deux, '2. Mise en forme données entrée'!CS81:CS$93 &gt; 0,
_xlpm.annee_prec, _xlfn.XLOOKUP(TRUE, _xlpm.supp_zero_un, $C$21:$C49,$C49,0,-1),
_xlpm.val_prec, _xlfn.XLOOKUP(TRUE, _xlpm.supp_zero_un, '2. Mise en forme données entrée'!CS$53:CS81, _xlfn.XLOOKUP(TRUE,_xlpm.supp_zero_deux,'2. Mise en forme données entrée'!CS81:CS$93),0,-1),
_xlpm.annee_suiv, _xlfn.XLOOKUP(TRUE, _xlpm.supp_zero_deux, '2. Mise en forme données entrée'!$C81:$C$93, $C49),
_xlpm.val_suiv, _xlfn.XLOOKUP(TRUE, _xlpm.supp_zero_deux, '2. Mise en forme données entrée'!CS81:CS$93, _xlpm.val_prec),
_xlpm.val_prec + (_xlpm.x-_xlpm.annee_prec) * (_xlpm.val_suiv-_xlpm.val_prec)/(_xlpm.annee_suiv-_xlpm.annee_prec)
)), )</f>
        <v>0</v>
      </c>
    </row>
    <row r="50" spans="2:129" outlineLevel="1">
      <c r="C50" s="19">
        <v>2039</v>
      </c>
      <c r="D50" s="55"/>
      <c r="E50" s="18">
        <v>2896.23786141038</v>
      </c>
      <c r="F50" s="18">
        <v>28827.4749229847</v>
      </c>
      <c r="G50" s="18">
        <v>6761.9611332930899</v>
      </c>
      <c r="H50" s="18">
        <v>42671.386627649197</v>
      </c>
      <c r="J50" s="29">
        <v>0.192372070078662</v>
      </c>
      <c r="K50" s="29">
        <v>1.8815794662609899</v>
      </c>
      <c r="L50" s="29">
        <v>0.44394311442762902</v>
      </c>
      <c r="M50" s="29">
        <v>2.8149256840853498</v>
      </c>
      <c r="O50" s="29">
        <v>9.4912335978629692</v>
      </c>
      <c r="P50" s="29">
        <v>92.894302544596698</v>
      </c>
      <c r="Q50" s="29">
        <v>21.912791581501601</v>
      </c>
      <c r="R50" s="29">
        <v>138.918193310346</v>
      </c>
      <c r="T50" s="29">
        <v>0.260268635756713</v>
      </c>
      <c r="U50" s="29">
        <v>2.4479912681210898</v>
      </c>
      <c r="V50" s="29">
        <v>0.58533500052828602</v>
      </c>
      <c r="W50" s="29">
        <v>3.7514253785579799</v>
      </c>
      <c r="Y50" s="29">
        <v>2.7102642342561398</v>
      </c>
      <c r="Z50" s="29">
        <v>27.009761028601702</v>
      </c>
      <c r="AA50" s="29">
        <v>6.3329847726979898</v>
      </c>
      <c r="AB50" s="29">
        <v>39.950836240882197</v>
      </c>
      <c r="AD50" s="30">
        <v>11.6561471851089</v>
      </c>
      <c r="AE50" s="30">
        <v>115.980581746814</v>
      </c>
      <c r="AF50" s="30">
        <v>27.2081242581623</v>
      </c>
      <c r="AG50" s="30">
        <v>171.71234578920701</v>
      </c>
      <c r="AJ50" s="55"/>
      <c r="AK50" s="18" cm="1">
        <f t="array" ref="AK50">IFERROR(IF('2. Mise en forme données entrée'!E82 &gt; 0, '2. Mise en forme données entrée'!E82,
_xlfn.LET(
_xlpm.x, $C50,
_xlpm.supp_zero_un, '2. Mise en forme données entrée'!E$53:E82 &gt; 0,
_xlpm.supp_zero_deux, '2. Mise en forme données entrée'!E82:E$93 &gt; 0,
_xlpm.annee_prec, _xlfn.XLOOKUP(TRUE, _xlpm.supp_zero_un, $C$21:$C50,$C50,0,-1),
_xlpm.val_prec, _xlfn.XLOOKUP(TRUE, _xlpm.supp_zero_un, '2. Mise en forme données entrée'!E$53:E82, _xlfn.XLOOKUP(TRUE,_xlpm.supp_zero_deux,'2. Mise en forme données entrée'!E82:E$93),0,-1),
_xlpm.annee_suiv, _xlfn.XLOOKUP(TRUE, _xlpm.supp_zero_deux, '2. Mise en forme données entrée'!$C82:$C$93, $C50),
_xlpm.val_suiv, _xlfn.XLOOKUP(TRUE, _xlpm.supp_zero_deux, '2. Mise en forme données entrée'!E82:E$93, _xlpm.val_prec),
_xlpm.val_prec + (_xlpm.x-_xlpm.annee_prec) * (_xlpm.val_suiv-_xlpm.val_prec)/(_xlpm.annee_suiv-_xlpm.annee_prec)
)), )</f>
        <v>2896.23786141038</v>
      </c>
      <c r="AL50" s="18" cm="1">
        <f t="array" ref="AL50">IFERROR(IF('2. Mise en forme données entrée'!F82 &gt; 0, '2. Mise en forme données entrée'!F82,
_xlfn.LET(
_xlpm.x, $C50,
_xlpm.supp_zero_un, '2. Mise en forme données entrée'!F$53:F82 &gt; 0,
_xlpm.supp_zero_deux, '2. Mise en forme données entrée'!F82:F$93 &gt; 0,
_xlpm.annee_prec, _xlfn.XLOOKUP(TRUE, _xlpm.supp_zero_un, $C$21:$C50,$C50,0,-1),
_xlpm.val_prec, _xlfn.XLOOKUP(TRUE, _xlpm.supp_zero_un, '2. Mise en forme données entrée'!F$53:F82, _xlfn.XLOOKUP(TRUE,_xlpm.supp_zero_deux,'2. Mise en forme données entrée'!F82:F$93),0,-1),
_xlpm.annee_suiv, _xlfn.XLOOKUP(TRUE, _xlpm.supp_zero_deux, '2. Mise en forme données entrée'!$C82:$C$93, $C50),
_xlpm.val_suiv, _xlfn.XLOOKUP(TRUE, _xlpm.supp_zero_deux, '2. Mise en forme données entrée'!F82:F$93, _xlpm.val_prec),
_xlpm.val_prec + (_xlpm.x-_xlpm.annee_prec) * (_xlpm.val_suiv-_xlpm.val_prec)/(_xlpm.annee_suiv-_xlpm.annee_prec)
)), )</f>
        <v>28827.4749229847</v>
      </c>
      <c r="AM50" s="18" cm="1">
        <f t="array" ref="AM50">IFERROR(IF('2. Mise en forme données entrée'!G82 &gt; 0, '2. Mise en forme données entrée'!G82,
_xlfn.LET(
_xlpm.x, $C50,
_xlpm.supp_zero_un, '2. Mise en forme données entrée'!G$53:G82 &gt; 0,
_xlpm.supp_zero_deux, '2. Mise en forme données entrée'!G82:G$93 &gt; 0,
_xlpm.annee_prec, _xlfn.XLOOKUP(TRUE, _xlpm.supp_zero_un, $C$21:$C50,$C50,0,-1),
_xlpm.val_prec, _xlfn.XLOOKUP(TRUE, _xlpm.supp_zero_un, '2. Mise en forme données entrée'!G$53:G82, _xlfn.XLOOKUP(TRUE,_xlpm.supp_zero_deux,'2. Mise en forme données entrée'!G82:G$93),0,-1),
_xlpm.annee_suiv, _xlfn.XLOOKUP(TRUE, _xlpm.supp_zero_deux, '2. Mise en forme données entrée'!$C82:$C$93, $C50),
_xlpm.val_suiv, _xlfn.XLOOKUP(TRUE, _xlpm.supp_zero_deux, '2. Mise en forme données entrée'!G82:G$93, _xlpm.val_prec),
_xlpm.val_prec + (_xlpm.x-_xlpm.annee_prec) * (_xlpm.val_suiv-_xlpm.val_prec)/(_xlpm.annee_suiv-_xlpm.annee_prec)
)), )</f>
        <v>6761.9611332930899</v>
      </c>
      <c r="AN50" s="18" cm="1">
        <f t="array" ref="AN50">IFERROR(IF('2. Mise en forme données entrée'!H82 &gt; 0, '2. Mise en forme données entrée'!H82,
_xlfn.LET(
_xlpm.x, $C50,
_xlpm.supp_zero_un, '2. Mise en forme données entrée'!H$53:H82 &gt; 0,
_xlpm.supp_zero_deux, '2. Mise en forme données entrée'!H82:H$93 &gt; 0,
_xlpm.annee_prec, _xlfn.XLOOKUP(TRUE, _xlpm.supp_zero_un, $C$21:$C50,$C50,0,-1),
_xlpm.val_prec, _xlfn.XLOOKUP(TRUE, _xlpm.supp_zero_un, '2. Mise en forme données entrée'!H$53:H82, _xlfn.XLOOKUP(TRUE,_xlpm.supp_zero_deux,'2. Mise en forme données entrée'!H82:H$93),0,-1),
_xlpm.annee_suiv, _xlfn.XLOOKUP(TRUE, _xlpm.supp_zero_deux, '2. Mise en forme données entrée'!$C82:$C$93, $C50),
_xlpm.val_suiv, _xlfn.XLOOKUP(TRUE, _xlpm.supp_zero_deux, '2. Mise en forme données entrée'!H82:H$93, _xlpm.val_prec),
_xlpm.val_prec + (_xlpm.x-_xlpm.annee_prec) * (_xlpm.val_suiv-_xlpm.val_prec)/(_xlpm.annee_suiv-_xlpm.annee_prec)
)), )</f>
        <v>42671.386627649197</v>
      </c>
      <c r="AP50" s="29" cm="1">
        <f t="array" ref="AP50">IFERROR(IF('2. Mise en forme données entrée'!J82 &gt; 0, '2. Mise en forme données entrée'!J82,
_xlfn.LET(
_xlpm.x, $C50,
_xlpm.supp_zero_un, '2. Mise en forme données entrée'!J$53:J82 &gt; 0,
_xlpm.supp_zero_deux, '2. Mise en forme données entrée'!J82:J$93 &gt; 0,
_xlpm.annee_prec, _xlfn.XLOOKUP(TRUE, _xlpm.supp_zero_un, $C$21:$C50,$C50,0,-1),
_xlpm.val_prec, _xlfn.XLOOKUP(TRUE, _xlpm.supp_zero_un, '2. Mise en forme données entrée'!J$53:J82, _xlfn.XLOOKUP(TRUE,_xlpm.supp_zero_deux,'2. Mise en forme données entrée'!J82:J$93),0,-1),
_xlpm.annee_suiv, _xlfn.XLOOKUP(TRUE, _xlpm.supp_zero_deux, '2. Mise en forme données entrée'!$C82:$C$93, $C50),
_xlpm.val_suiv, _xlfn.XLOOKUP(TRUE, _xlpm.supp_zero_deux, '2. Mise en forme données entrée'!J82:J$93, _xlpm.val_prec),
_xlpm.val_prec + (_xlpm.x-_xlpm.annee_prec) * (_xlpm.val_suiv-_xlpm.val_prec)/(_xlpm.annee_suiv-_xlpm.annee_prec)
)), )</f>
        <v>0.192372070078662</v>
      </c>
      <c r="AQ50" s="29" cm="1">
        <f t="array" ref="AQ50">IFERROR(IF('2. Mise en forme données entrée'!K82 &gt; 0, '2. Mise en forme données entrée'!K82,
_xlfn.LET(
_xlpm.x, $C50,
_xlpm.supp_zero_un, '2. Mise en forme données entrée'!K$53:K82 &gt; 0,
_xlpm.supp_zero_deux, '2. Mise en forme données entrée'!K82:K$93 &gt; 0,
_xlpm.annee_prec, _xlfn.XLOOKUP(TRUE, _xlpm.supp_zero_un, $C$21:$C50,$C50,0,-1),
_xlpm.val_prec, _xlfn.XLOOKUP(TRUE, _xlpm.supp_zero_un, '2. Mise en forme données entrée'!K$53:K82, _xlfn.XLOOKUP(TRUE,_xlpm.supp_zero_deux,'2. Mise en forme données entrée'!K82:K$93),0,-1),
_xlpm.annee_suiv, _xlfn.XLOOKUP(TRUE, _xlpm.supp_zero_deux, '2. Mise en forme données entrée'!$C82:$C$93, $C50),
_xlpm.val_suiv, _xlfn.XLOOKUP(TRUE, _xlpm.supp_zero_deux, '2. Mise en forme données entrée'!K82:K$93, _xlpm.val_prec),
_xlpm.val_prec + (_xlpm.x-_xlpm.annee_prec) * (_xlpm.val_suiv-_xlpm.val_prec)/(_xlpm.annee_suiv-_xlpm.annee_prec)
)), )</f>
        <v>1.8815794662609899</v>
      </c>
      <c r="AR50" s="29" cm="1">
        <f t="array" ref="AR50">IFERROR(IF('2. Mise en forme données entrée'!L82 &gt; 0, '2. Mise en forme données entrée'!L82,
_xlfn.LET(
_xlpm.x, $C50,
_xlpm.supp_zero_un, '2. Mise en forme données entrée'!L$53:L82 &gt; 0,
_xlpm.supp_zero_deux, '2. Mise en forme données entrée'!L82:L$93 &gt; 0,
_xlpm.annee_prec, _xlfn.XLOOKUP(TRUE, _xlpm.supp_zero_un, $C$21:$C50,$C50,0,-1),
_xlpm.val_prec, _xlfn.XLOOKUP(TRUE, _xlpm.supp_zero_un, '2. Mise en forme données entrée'!L$53:L82, _xlfn.XLOOKUP(TRUE,_xlpm.supp_zero_deux,'2. Mise en forme données entrée'!L82:L$93),0,-1),
_xlpm.annee_suiv, _xlfn.XLOOKUP(TRUE, _xlpm.supp_zero_deux, '2. Mise en forme données entrée'!$C82:$C$93, $C50),
_xlpm.val_suiv, _xlfn.XLOOKUP(TRUE, _xlpm.supp_zero_deux, '2. Mise en forme données entrée'!L82:L$93, _xlpm.val_prec),
_xlpm.val_prec + (_xlpm.x-_xlpm.annee_prec) * (_xlpm.val_suiv-_xlpm.val_prec)/(_xlpm.annee_suiv-_xlpm.annee_prec)
)), )</f>
        <v>0.44394311442762902</v>
      </c>
      <c r="AS50" s="29" cm="1">
        <f t="array" ref="AS50">IFERROR(IF('2. Mise en forme données entrée'!M82 &gt; 0, '2. Mise en forme données entrée'!M82,
_xlfn.LET(
_xlpm.x, $C50,
_xlpm.supp_zero_un, '2. Mise en forme données entrée'!M$53:M82 &gt; 0,
_xlpm.supp_zero_deux, '2. Mise en forme données entrée'!M82:M$93 &gt; 0,
_xlpm.annee_prec, _xlfn.XLOOKUP(TRUE, _xlpm.supp_zero_un, $C$21:$C50,$C50,0,-1),
_xlpm.val_prec, _xlfn.XLOOKUP(TRUE, _xlpm.supp_zero_un, '2. Mise en forme données entrée'!M$53:M82, _xlfn.XLOOKUP(TRUE,_xlpm.supp_zero_deux,'2. Mise en forme données entrée'!M82:M$93),0,-1),
_xlpm.annee_suiv, _xlfn.XLOOKUP(TRUE, _xlpm.supp_zero_deux, '2. Mise en forme données entrée'!$C82:$C$93, $C50),
_xlpm.val_suiv, _xlfn.XLOOKUP(TRUE, _xlpm.supp_zero_deux, '2. Mise en forme données entrée'!M82:M$93, _xlpm.val_prec),
_xlpm.val_prec + (_xlpm.x-_xlpm.annee_prec) * (_xlpm.val_suiv-_xlpm.val_prec)/(_xlpm.annee_suiv-_xlpm.annee_prec)
)), )</f>
        <v>2.8149256840853498</v>
      </c>
      <c r="AU50" s="29" cm="1">
        <f t="array" ref="AU50">IFERROR(IF('2. Mise en forme données entrée'!O82 &gt; 0, '2. Mise en forme données entrée'!O82,
_xlfn.LET(
_xlpm.x, $C50,
_xlpm.supp_zero_un, '2. Mise en forme données entrée'!O$53:O82 &gt; 0,
_xlpm.supp_zero_deux, '2. Mise en forme données entrée'!O82:O$93 &gt; 0,
_xlpm.annee_prec, _xlfn.XLOOKUP(TRUE, _xlpm.supp_zero_un, $C$21:$C50,$C50,0,-1),
_xlpm.val_prec, _xlfn.XLOOKUP(TRUE, _xlpm.supp_zero_un, '2. Mise en forme données entrée'!O$53:O82, _xlfn.XLOOKUP(TRUE,_xlpm.supp_zero_deux,'2. Mise en forme données entrée'!O82:O$93),0,-1),
_xlpm.annee_suiv, _xlfn.XLOOKUP(TRUE, _xlpm.supp_zero_deux, '2. Mise en forme données entrée'!$C82:$C$93, $C50),
_xlpm.val_suiv, _xlfn.XLOOKUP(TRUE, _xlpm.supp_zero_deux, '2. Mise en forme données entrée'!O82:O$93, _xlpm.val_prec),
_xlpm.val_prec + (_xlpm.x-_xlpm.annee_prec) * (_xlpm.val_suiv-_xlpm.val_prec)/(_xlpm.annee_suiv-_xlpm.annee_prec)
)), )</f>
        <v>9.4912335978629692</v>
      </c>
      <c r="AV50" s="29" cm="1">
        <f t="array" ref="AV50">IFERROR(IF('2. Mise en forme données entrée'!P82 &gt; 0, '2. Mise en forme données entrée'!P82,
_xlfn.LET(
_xlpm.x, $C50,
_xlpm.supp_zero_un, '2. Mise en forme données entrée'!P$53:P82 &gt; 0,
_xlpm.supp_zero_deux, '2. Mise en forme données entrée'!P82:P$93 &gt; 0,
_xlpm.annee_prec, _xlfn.XLOOKUP(TRUE, _xlpm.supp_zero_un, $C$21:$C50,$C50,0,-1),
_xlpm.val_prec, _xlfn.XLOOKUP(TRUE, _xlpm.supp_zero_un, '2. Mise en forme données entrée'!P$53:P82, _xlfn.XLOOKUP(TRUE,_xlpm.supp_zero_deux,'2. Mise en forme données entrée'!P82:P$93),0,-1),
_xlpm.annee_suiv, _xlfn.XLOOKUP(TRUE, _xlpm.supp_zero_deux, '2. Mise en forme données entrée'!$C82:$C$93, $C50),
_xlpm.val_suiv, _xlfn.XLOOKUP(TRUE, _xlpm.supp_zero_deux, '2. Mise en forme données entrée'!P82:P$93, _xlpm.val_prec),
_xlpm.val_prec + (_xlpm.x-_xlpm.annee_prec) * (_xlpm.val_suiv-_xlpm.val_prec)/(_xlpm.annee_suiv-_xlpm.annee_prec)
)), )</f>
        <v>92.894302544596698</v>
      </c>
      <c r="AW50" s="29" cm="1">
        <f t="array" ref="AW50">IFERROR(IF('2. Mise en forme données entrée'!Q82 &gt; 0, '2. Mise en forme données entrée'!Q82,
_xlfn.LET(
_xlpm.x, $C50,
_xlpm.supp_zero_un, '2. Mise en forme données entrée'!Q$53:Q82 &gt; 0,
_xlpm.supp_zero_deux, '2. Mise en forme données entrée'!Q82:Q$93 &gt; 0,
_xlpm.annee_prec, _xlfn.XLOOKUP(TRUE, _xlpm.supp_zero_un, $C$21:$C50,$C50,0,-1),
_xlpm.val_prec, _xlfn.XLOOKUP(TRUE, _xlpm.supp_zero_un, '2. Mise en forme données entrée'!Q$53:Q82, _xlfn.XLOOKUP(TRUE,_xlpm.supp_zero_deux,'2. Mise en forme données entrée'!Q82:Q$93),0,-1),
_xlpm.annee_suiv, _xlfn.XLOOKUP(TRUE, _xlpm.supp_zero_deux, '2. Mise en forme données entrée'!$C82:$C$93, $C50),
_xlpm.val_suiv, _xlfn.XLOOKUP(TRUE, _xlpm.supp_zero_deux, '2. Mise en forme données entrée'!Q82:Q$93, _xlpm.val_prec),
_xlpm.val_prec + (_xlpm.x-_xlpm.annee_prec) * (_xlpm.val_suiv-_xlpm.val_prec)/(_xlpm.annee_suiv-_xlpm.annee_prec)
)), )</f>
        <v>21.912791581501601</v>
      </c>
      <c r="AX50" s="29" cm="1">
        <f t="array" ref="AX50">IFERROR(IF('2. Mise en forme données entrée'!R82 &gt; 0, '2. Mise en forme données entrée'!R82,
_xlfn.LET(
_xlpm.x, $C50,
_xlpm.supp_zero_un, '2. Mise en forme données entrée'!R$53:R82 &gt; 0,
_xlpm.supp_zero_deux, '2. Mise en forme données entrée'!R82:R$93 &gt; 0,
_xlpm.annee_prec, _xlfn.XLOOKUP(TRUE, _xlpm.supp_zero_un, $C$21:$C50,$C50,0,-1),
_xlpm.val_prec, _xlfn.XLOOKUP(TRUE, _xlpm.supp_zero_un, '2. Mise en forme données entrée'!R$53:R82, _xlfn.XLOOKUP(TRUE,_xlpm.supp_zero_deux,'2. Mise en forme données entrée'!R82:R$93),0,-1),
_xlpm.annee_suiv, _xlfn.XLOOKUP(TRUE, _xlpm.supp_zero_deux, '2. Mise en forme données entrée'!$C82:$C$93, $C50),
_xlpm.val_suiv, _xlfn.XLOOKUP(TRUE, _xlpm.supp_zero_deux, '2. Mise en forme données entrée'!R82:R$93, _xlpm.val_prec),
_xlpm.val_prec + (_xlpm.x-_xlpm.annee_prec) * (_xlpm.val_suiv-_xlpm.val_prec)/(_xlpm.annee_suiv-_xlpm.annee_prec)
)), )</f>
        <v>138.918193310346</v>
      </c>
      <c r="AZ50" s="29" cm="1">
        <f t="array" ref="AZ50">IFERROR(IF('2. Mise en forme données entrée'!T82 &gt; 0, '2. Mise en forme données entrée'!T82,
_xlfn.LET(
_xlpm.x, $C50,
_xlpm.supp_zero_un, '2. Mise en forme données entrée'!T$53:T82 &gt; 0,
_xlpm.supp_zero_deux, '2. Mise en forme données entrée'!T82:T$93 &gt; 0,
_xlpm.annee_prec, _xlfn.XLOOKUP(TRUE, _xlpm.supp_zero_un, $C$21:$C50,$C50,0,-1),
_xlpm.val_prec, _xlfn.XLOOKUP(TRUE, _xlpm.supp_zero_un, '2. Mise en forme données entrée'!T$53:T82, _xlfn.XLOOKUP(TRUE,_xlpm.supp_zero_deux,'2. Mise en forme données entrée'!T82:T$93),0,-1),
_xlpm.annee_suiv, _xlfn.XLOOKUP(TRUE, _xlpm.supp_zero_deux, '2. Mise en forme données entrée'!$C82:$C$93, $C50),
_xlpm.val_suiv, _xlfn.XLOOKUP(TRUE, _xlpm.supp_zero_deux, '2. Mise en forme données entrée'!T82:T$93, _xlpm.val_prec),
_xlpm.val_prec + (_xlpm.x-_xlpm.annee_prec) * (_xlpm.val_suiv-_xlpm.val_prec)/(_xlpm.annee_suiv-_xlpm.annee_prec)
)), )</f>
        <v>0.260268635756713</v>
      </c>
      <c r="BA50" s="29" cm="1">
        <f t="array" ref="BA50">IFERROR(IF('2. Mise en forme données entrée'!U82 &gt; 0, '2. Mise en forme données entrée'!U82,
_xlfn.LET(
_xlpm.x, $C50,
_xlpm.supp_zero_un, '2. Mise en forme données entrée'!U$53:U82 &gt; 0,
_xlpm.supp_zero_deux, '2. Mise en forme données entrée'!U82:U$93 &gt; 0,
_xlpm.annee_prec, _xlfn.XLOOKUP(TRUE, _xlpm.supp_zero_un, $C$21:$C50,$C50,0,-1),
_xlpm.val_prec, _xlfn.XLOOKUP(TRUE, _xlpm.supp_zero_un, '2. Mise en forme données entrée'!U$53:U82, _xlfn.XLOOKUP(TRUE,_xlpm.supp_zero_deux,'2. Mise en forme données entrée'!U82:U$93),0,-1),
_xlpm.annee_suiv, _xlfn.XLOOKUP(TRUE, _xlpm.supp_zero_deux, '2. Mise en forme données entrée'!$C82:$C$93, $C50),
_xlpm.val_suiv, _xlfn.XLOOKUP(TRUE, _xlpm.supp_zero_deux, '2. Mise en forme données entrée'!U82:U$93, _xlpm.val_prec),
_xlpm.val_prec + (_xlpm.x-_xlpm.annee_prec) * (_xlpm.val_suiv-_xlpm.val_prec)/(_xlpm.annee_suiv-_xlpm.annee_prec)
)), )</f>
        <v>2.4479912681210898</v>
      </c>
      <c r="BB50" s="29" cm="1">
        <f t="array" ref="BB50">IFERROR(IF('2. Mise en forme données entrée'!V82 &gt; 0, '2. Mise en forme données entrée'!V82,
_xlfn.LET(
_xlpm.x, $C50,
_xlpm.supp_zero_un, '2. Mise en forme données entrée'!V$53:V82 &gt; 0,
_xlpm.supp_zero_deux, '2. Mise en forme données entrée'!V82:V$93 &gt; 0,
_xlpm.annee_prec, _xlfn.XLOOKUP(TRUE, _xlpm.supp_zero_un, $C$21:$C50,$C50,0,-1),
_xlpm.val_prec, _xlfn.XLOOKUP(TRUE, _xlpm.supp_zero_un, '2. Mise en forme données entrée'!V$53:V82, _xlfn.XLOOKUP(TRUE,_xlpm.supp_zero_deux,'2. Mise en forme données entrée'!V82:V$93),0,-1),
_xlpm.annee_suiv, _xlfn.XLOOKUP(TRUE, _xlpm.supp_zero_deux, '2. Mise en forme données entrée'!$C82:$C$93, $C50),
_xlpm.val_suiv, _xlfn.XLOOKUP(TRUE, _xlpm.supp_zero_deux, '2. Mise en forme données entrée'!V82:V$93, _xlpm.val_prec),
_xlpm.val_prec + (_xlpm.x-_xlpm.annee_prec) * (_xlpm.val_suiv-_xlpm.val_prec)/(_xlpm.annee_suiv-_xlpm.annee_prec)
)), )</f>
        <v>0.58533500052828602</v>
      </c>
      <c r="BC50" s="29" cm="1">
        <f t="array" ref="BC50">IFERROR(IF('2. Mise en forme données entrée'!W82 &gt; 0, '2. Mise en forme données entrée'!W82,
_xlfn.LET(
_xlpm.x, $C50,
_xlpm.supp_zero_un, '2. Mise en forme données entrée'!W$53:W82 &gt; 0,
_xlpm.supp_zero_deux, '2. Mise en forme données entrée'!W82:W$93 &gt; 0,
_xlpm.annee_prec, _xlfn.XLOOKUP(TRUE, _xlpm.supp_zero_un, $C$21:$C50,$C50,0,-1),
_xlpm.val_prec, _xlfn.XLOOKUP(TRUE, _xlpm.supp_zero_un, '2. Mise en forme données entrée'!W$53:W82, _xlfn.XLOOKUP(TRUE,_xlpm.supp_zero_deux,'2. Mise en forme données entrée'!W82:W$93),0,-1),
_xlpm.annee_suiv, _xlfn.XLOOKUP(TRUE, _xlpm.supp_zero_deux, '2. Mise en forme données entrée'!$C82:$C$93, $C50),
_xlpm.val_suiv, _xlfn.XLOOKUP(TRUE, _xlpm.supp_zero_deux, '2. Mise en forme données entrée'!W82:W$93, _xlpm.val_prec),
_xlpm.val_prec + (_xlpm.x-_xlpm.annee_prec) * (_xlpm.val_suiv-_xlpm.val_prec)/(_xlpm.annee_suiv-_xlpm.annee_prec)
)), )</f>
        <v>3.7514253785579799</v>
      </c>
      <c r="BE50" s="29" cm="1">
        <f t="array" ref="BE50">IFERROR(IF('2. Mise en forme données entrée'!Y82 &gt; 0, '2. Mise en forme données entrée'!Y82,
_xlfn.LET(
_xlpm.x, $C50,
_xlpm.supp_zero_un, '2. Mise en forme données entrée'!Y$53:Y82 &gt; 0,
_xlpm.supp_zero_deux, '2. Mise en forme données entrée'!Y82:Y$93 &gt; 0,
_xlpm.annee_prec, _xlfn.XLOOKUP(TRUE, _xlpm.supp_zero_un, $C$21:$C50,$C50,0,-1),
_xlpm.val_prec, _xlfn.XLOOKUP(TRUE, _xlpm.supp_zero_un, '2. Mise en forme données entrée'!Y$53:Y82, _xlfn.XLOOKUP(TRUE,_xlpm.supp_zero_deux,'2. Mise en forme données entrée'!Y82:Y$93),0,-1),
_xlpm.annee_suiv, _xlfn.XLOOKUP(TRUE, _xlpm.supp_zero_deux, '2. Mise en forme données entrée'!$C82:$C$93, $C50),
_xlpm.val_suiv, _xlfn.XLOOKUP(TRUE, _xlpm.supp_zero_deux, '2. Mise en forme données entrée'!Y82:Y$93, _xlpm.val_prec),
_xlpm.val_prec + (_xlpm.x-_xlpm.annee_prec) * (_xlpm.val_suiv-_xlpm.val_prec)/(_xlpm.annee_suiv-_xlpm.annee_prec)
)), )</f>
        <v>2.7102642342561398</v>
      </c>
      <c r="BF50" s="29" cm="1">
        <f t="array" ref="BF50">IFERROR(IF('2. Mise en forme données entrée'!Z82 &gt; 0, '2. Mise en forme données entrée'!Z82,
_xlfn.LET(
_xlpm.x, $C50,
_xlpm.supp_zero_un, '2. Mise en forme données entrée'!Z$53:Z82 &gt; 0,
_xlpm.supp_zero_deux, '2. Mise en forme données entrée'!Z82:Z$93 &gt; 0,
_xlpm.annee_prec, _xlfn.XLOOKUP(TRUE, _xlpm.supp_zero_un, $C$21:$C50,$C50,0,-1),
_xlpm.val_prec, _xlfn.XLOOKUP(TRUE, _xlpm.supp_zero_un, '2. Mise en forme données entrée'!Z$53:Z82, _xlfn.XLOOKUP(TRUE,_xlpm.supp_zero_deux,'2. Mise en forme données entrée'!Z82:Z$93),0,-1),
_xlpm.annee_suiv, _xlfn.XLOOKUP(TRUE, _xlpm.supp_zero_deux, '2. Mise en forme données entrée'!$C82:$C$93, $C50),
_xlpm.val_suiv, _xlfn.XLOOKUP(TRUE, _xlpm.supp_zero_deux, '2. Mise en forme données entrée'!Z82:Z$93, _xlpm.val_prec),
_xlpm.val_prec + (_xlpm.x-_xlpm.annee_prec) * (_xlpm.val_suiv-_xlpm.val_prec)/(_xlpm.annee_suiv-_xlpm.annee_prec)
)), )</f>
        <v>27.009761028601702</v>
      </c>
      <c r="BG50" s="29" cm="1">
        <f t="array" ref="BG50">IFERROR(IF('2. Mise en forme données entrée'!AA82 &gt; 0, '2. Mise en forme données entrée'!AA82,
_xlfn.LET(
_xlpm.x, $C50,
_xlpm.supp_zero_un, '2. Mise en forme données entrée'!AA$53:AA82 &gt; 0,
_xlpm.supp_zero_deux, '2. Mise en forme données entrée'!AA82:AA$93 &gt; 0,
_xlpm.annee_prec, _xlfn.XLOOKUP(TRUE, _xlpm.supp_zero_un, $C$21:$C50,$C50,0,-1),
_xlpm.val_prec, _xlfn.XLOOKUP(TRUE, _xlpm.supp_zero_un, '2. Mise en forme données entrée'!AA$53:AA82, _xlfn.XLOOKUP(TRUE,_xlpm.supp_zero_deux,'2. Mise en forme données entrée'!AA82:AA$93),0,-1),
_xlpm.annee_suiv, _xlfn.XLOOKUP(TRUE, _xlpm.supp_zero_deux, '2. Mise en forme données entrée'!$C82:$C$93, $C50),
_xlpm.val_suiv, _xlfn.XLOOKUP(TRUE, _xlpm.supp_zero_deux, '2. Mise en forme données entrée'!AA82:AA$93, _xlpm.val_prec),
_xlpm.val_prec + (_xlpm.x-_xlpm.annee_prec) * (_xlpm.val_suiv-_xlpm.val_prec)/(_xlpm.annee_suiv-_xlpm.annee_prec)
)), )</f>
        <v>6.3329847726979898</v>
      </c>
      <c r="BH50" s="29" cm="1">
        <f t="array" ref="BH50">IFERROR(IF('2. Mise en forme données entrée'!AB82 &gt; 0, '2. Mise en forme données entrée'!AB82,
_xlfn.LET(
_xlpm.x, $C50,
_xlpm.supp_zero_un, '2. Mise en forme données entrée'!AB$53:AB82 &gt; 0,
_xlpm.supp_zero_deux, '2. Mise en forme données entrée'!AB82:AB$93 &gt; 0,
_xlpm.annee_prec, _xlfn.XLOOKUP(TRUE, _xlpm.supp_zero_un, $C$21:$C50,$C50,0,-1),
_xlpm.val_prec, _xlfn.XLOOKUP(TRUE, _xlpm.supp_zero_un, '2. Mise en forme données entrée'!AB$53:AB82, _xlfn.XLOOKUP(TRUE,_xlpm.supp_zero_deux,'2. Mise en forme données entrée'!AB82:AB$93),0,-1),
_xlpm.annee_suiv, _xlfn.XLOOKUP(TRUE, _xlpm.supp_zero_deux, '2. Mise en forme données entrée'!$C82:$C$93, $C50),
_xlpm.val_suiv, _xlfn.XLOOKUP(TRUE, _xlpm.supp_zero_deux, '2. Mise en forme données entrée'!AB82:AB$93, _xlpm.val_prec),
_xlpm.val_prec + (_xlpm.x-_xlpm.annee_prec) * (_xlpm.val_suiv-_xlpm.val_prec)/(_xlpm.annee_suiv-_xlpm.annee_prec)
)), )</f>
        <v>39.950836240882197</v>
      </c>
      <c r="BJ50" s="30" cm="1">
        <f t="array" ref="BJ50">IFERROR(IF('2. Mise en forme données entrée'!AD82 &gt; 0, '2. Mise en forme données entrée'!AD82,
_xlfn.LET(
_xlpm.x, $C50,
_xlpm.supp_zero_un, '2. Mise en forme données entrée'!AD$53:AD82 &gt; 0,
_xlpm.supp_zero_deux, '2. Mise en forme données entrée'!AD82:AD$93 &gt; 0,
_xlpm.annee_prec, _xlfn.XLOOKUP(TRUE, _xlpm.supp_zero_un, $C$21:$C50,$C50,0,-1),
_xlpm.val_prec, _xlfn.XLOOKUP(TRUE, _xlpm.supp_zero_un, '2. Mise en forme données entrée'!AD$53:AD82, _xlfn.XLOOKUP(TRUE,_xlpm.supp_zero_deux,'2. Mise en forme données entrée'!AD82:AD$93),0,-1),
_xlpm.annee_suiv, _xlfn.XLOOKUP(TRUE, _xlpm.supp_zero_deux, '2. Mise en forme données entrée'!$C82:$C$93, $C50),
_xlpm.val_suiv, _xlfn.XLOOKUP(TRUE, _xlpm.supp_zero_deux, '2. Mise en forme données entrée'!AD82:AD$93, _xlpm.val_prec),
_xlpm.val_prec + (_xlpm.x-_xlpm.annee_prec) * (_xlpm.val_suiv-_xlpm.val_prec)/(_xlpm.annee_suiv-_xlpm.annee_prec)
)), )</f>
        <v>11.6561471851089</v>
      </c>
      <c r="BK50" s="30" cm="1">
        <f t="array" ref="BK50">IFERROR(IF('2. Mise en forme données entrée'!AE82 &gt; 0, '2. Mise en forme données entrée'!AE82,
_xlfn.LET(
_xlpm.x, $C50,
_xlpm.supp_zero_un, '2. Mise en forme données entrée'!AE$53:AE82 &gt; 0,
_xlpm.supp_zero_deux, '2. Mise en forme données entrée'!AE82:AE$93 &gt; 0,
_xlpm.annee_prec, _xlfn.XLOOKUP(TRUE, _xlpm.supp_zero_un, $C$21:$C50,$C50,0,-1),
_xlpm.val_prec, _xlfn.XLOOKUP(TRUE, _xlpm.supp_zero_un, '2. Mise en forme données entrée'!AE$53:AE82, _xlfn.XLOOKUP(TRUE,_xlpm.supp_zero_deux,'2. Mise en forme données entrée'!AE82:AE$93),0,-1),
_xlpm.annee_suiv, _xlfn.XLOOKUP(TRUE, _xlpm.supp_zero_deux, '2. Mise en forme données entrée'!$C82:$C$93, $C50),
_xlpm.val_suiv, _xlfn.XLOOKUP(TRUE, _xlpm.supp_zero_deux, '2. Mise en forme données entrée'!AE82:AE$93, _xlpm.val_prec),
_xlpm.val_prec + (_xlpm.x-_xlpm.annee_prec) * (_xlpm.val_suiv-_xlpm.val_prec)/(_xlpm.annee_suiv-_xlpm.annee_prec)
)), )</f>
        <v>115.980581746814</v>
      </c>
      <c r="BL50" s="30" cm="1">
        <f t="array" ref="BL50">IFERROR(IF('2. Mise en forme données entrée'!AF82 &gt; 0, '2. Mise en forme données entrée'!AF82,
_xlfn.LET(
_xlpm.x, $C50,
_xlpm.supp_zero_un, '2. Mise en forme données entrée'!AF$53:AF82 &gt; 0,
_xlpm.supp_zero_deux, '2. Mise en forme données entrée'!AF82:AF$93 &gt; 0,
_xlpm.annee_prec, _xlfn.XLOOKUP(TRUE, _xlpm.supp_zero_un, $C$21:$C50,$C50,0,-1),
_xlpm.val_prec, _xlfn.XLOOKUP(TRUE, _xlpm.supp_zero_un, '2. Mise en forme données entrée'!AF$53:AF82, _xlfn.XLOOKUP(TRUE,_xlpm.supp_zero_deux,'2. Mise en forme données entrée'!AF82:AF$93),0,-1),
_xlpm.annee_suiv, _xlfn.XLOOKUP(TRUE, _xlpm.supp_zero_deux, '2. Mise en forme données entrée'!$C82:$C$93, $C50),
_xlpm.val_suiv, _xlfn.XLOOKUP(TRUE, _xlpm.supp_zero_deux, '2. Mise en forme données entrée'!AF82:AF$93, _xlpm.val_prec),
_xlpm.val_prec + (_xlpm.x-_xlpm.annee_prec) * (_xlpm.val_suiv-_xlpm.val_prec)/(_xlpm.annee_suiv-_xlpm.annee_prec)
)), )</f>
        <v>27.2081242581623</v>
      </c>
      <c r="BM50" s="30" cm="1">
        <f t="array" ref="BM50">IFERROR(IF('2. Mise en forme données entrée'!AG82 &gt; 0, '2. Mise en forme données entrée'!AG82,
_xlfn.LET(
_xlpm.x, $C50,
_xlpm.supp_zero_un, '2. Mise en forme données entrée'!AG$53:AG82 &gt; 0,
_xlpm.supp_zero_deux, '2. Mise en forme données entrée'!AG82:AG$93 &gt; 0,
_xlpm.annee_prec, _xlfn.XLOOKUP(TRUE, _xlpm.supp_zero_un, $C$21:$C50,$C50,0,-1),
_xlpm.val_prec, _xlfn.XLOOKUP(TRUE, _xlpm.supp_zero_un, '2. Mise en forme données entrée'!AG$53:AG82, _xlfn.XLOOKUP(TRUE,_xlpm.supp_zero_deux,'2. Mise en forme données entrée'!AG82:AG$93),0,-1),
_xlpm.annee_suiv, _xlfn.XLOOKUP(TRUE, _xlpm.supp_zero_deux, '2. Mise en forme données entrée'!$C82:$C$93, $C50),
_xlpm.val_suiv, _xlfn.XLOOKUP(TRUE, _xlpm.supp_zero_deux, '2. Mise en forme données entrée'!AG82:AG$93, _xlpm.val_prec),
_xlpm.val_prec + (_xlpm.x-_xlpm.annee_prec) * (_xlpm.val_suiv-_xlpm.val_prec)/(_xlpm.annee_suiv-_xlpm.annee_prec)
)), )</f>
        <v>171.71234578920701</v>
      </c>
      <c r="BP50" s="55"/>
      <c r="BQ50" s="18" cm="1">
        <f t="array" ref="BQ50">IFERROR(IF('2. Mise en forme données entrée'!AK82 &gt; 0, '2. Mise en forme données entrée'!AK82,
_xlfn.LET(
_xlpm.x, $C50,
_xlpm.supp_zero_un, '2. Mise en forme données entrée'!AK$53:AK82 &gt; 0,
_xlpm.supp_zero_deux, '2. Mise en forme données entrée'!AK82:AK$93 &gt; 0,
_xlpm.annee_prec, _xlfn.XLOOKUP(TRUE, _xlpm.supp_zero_un, $C$21:$C50,$C50,0,-1),
_xlpm.val_prec, _xlfn.XLOOKUP(TRUE, _xlpm.supp_zero_un, '2. Mise en forme données entrée'!AK$53:AK82, _xlfn.XLOOKUP(TRUE,_xlpm.supp_zero_deux,'2. Mise en forme données entrée'!AK82:AK$93),0,-1),
_xlpm.annee_suiv, _xlfn.XLOOKUP(TRUE, _xlpm.supp_zero_deux, '2. Mise en forme données entrée'!$C82:$C$93, $C50),
_xlpm.val_suiv, _xlfn.XLOOKUP(TRUE, _xlpm.supp_zero_deux, '2. Mise en forme données entrée'!AK82:AK$93, _xlpm.val_prec),
_xlpm.val_prec + (_xlpm.x-_xlpm.annee_prec) * (_xlpm.val_suiv-_xlpm.val_prec)/(_xlpm.annee_suiv-_xlpm.annee_prec)
)), )</f>
        <v>0</v>
      </c>
      <c r="BR50" s="18" cm="1">
        <f t="array" ref="BR50">IFERROR(IF('2. Mise en forme données entrée'!AL82 &gt; 0, '2. Mise en forme données entrée'!AL82,
_xlfn.LET(
_xlpm.x, $C50,
_xlpm.supp_zero_un, '2. Mise en forme données entrée'!AL$53:AL82 &gt; 0,
_xlpm.supp_zero_deux, '2. Mise en forme données entrée'!AL82:AL$93 &gt; 0,
_xlpm.annee_prec, _xlfn.XLOOKUP(TRUE, _xlpm.supp_zero_un, $C$21:$C50,$C50,0,-1),
_xlpm.val_prec, _xlfn.XLOOKUP(TRUE, _xlpm.supp_zero_un, '2. Mise en forme données entrée'!AL$53:AL82, _xlfn.XLOOKUP(TRUE,_xlpm.supp_zero_deux,'2. Mise en forme données entrée'!AL82:AL$93),0,-1),
_xlpm.annee_suiv, _xlfn.XLOOKUP(TRUE, _xlpm.supp_zero_deux, '2. Mise en forme données entrée'!$C82:$C$93, $C50),
_xlpm.val_suiv, _xlfn.XLOOKUP(TRUE, _xlpm.supp_zero_deux, '2. Mise en forme données entrée'!AL82:AL$93, _xlpm.val_prec),
_xlpm.val_prec + (_xlpm.x-_xlpm.annee_prec) * (_xlpm.val_suiv-_xlpm.val_prec)/(_xlpm.annee_suiv-_xlpm.annee_prec)
)), )</f>
        <v>0</v>
      </c>
      <c r="BS50" s="18" cm="1">
        <f t="array" ref="BS50">IFERROR(IF('2. Mise en forme données entrée'!AM82 &gt; 0, '2. Mise en forme données entrée'!AM82,
_xlfn.LET(
_xlpm.x, $C50,
_xlpm.supp_zero_un, '2. Mise en forme données entrée'!AM$53:AM82 &gt; 0,
_xlpm.supp_zero_deux, '2. Mise en forme données entrée'!AM82:AM$93 &gt; 0,
_xlpm.annee_prec, _xlfn.XLOOKUP(TRUE, _xlpm.supp_zero_un, $C$21:$C50,$C50,0,-1),
_xlpm.val_prec, _xlfn.XLOOKUP(TRUE, _xlpm.supp_zero_un, '2. Mise en forme données entrée'!AM$53:AM82, _xlfn.XLOOKUP(TRUE,_xlpm.supp_zero_deux,'2. Mise en forme données entrée'!AM82:AM$93),0,-1),
_xlpm.annee_suiv, _xlfn.XLOOKUP(TRUE, _xlpm.supp_zero_deux, '2. Mise en forme données entrée'!$C82:$C$93, $C50),
_xlpm.val_suiv, _xlfn.XLOOKUP(TRUE, _xlpm.supp_zero_deux, '2. Mise en forme données entrée'!AM82:AM$93, _xlpm.val_prec),
_xlpm.val_prec + (_xlpm.x-_xlpm.annee_prec) * (_xlpm.val_suiv-_xlpm.val_prec)/(_xlpm.annee_suiv-_xlpm.annee_prec)
)), )</f>
        <v>0</v>
      </c>
      <c r="BT50" s="18" cm="1">
        <f t="array" ref="BT50">IFERROR(IF('2. Mise en forme données entrée'!AN82 &gt; 0, '2. Mise en forme données entrée'!AN82,
_xlfn.LET(
_xlpm.x, $C50,
_xlpm.supp_zero_un, '2. Mise en forme données entrée'!AN$53:AN82 &gt; 0,
_xlpm.supp_zero_deux, '2. Mise en forme données entrée'!AN82:AN$93 &gt; 0,
_xlpm.annee_prec, _xlfn.XLOOKUP(TRUE, _xlpm.supp_zero_un, $C$21:$C50,$C50,0,-1),
_xlpm.val_prec, _xlfn.XLOOKUP(TRUE, _xlpm.supp_zero_un, '2. Mise en forme données entrée'!AN$53:AN82, _xlfn.XLOOKUP(TRUE,_xlpm.supp_zero_deux,'2. Mise en forme données entrée'!AN82:AN$93),0,-1),
_xlpm.annee_suiv, _xlfn.XLOOKUP(TRUE, _xlpm.supp_zero_deux, '2. Mise en forme données entrée'!$C82:$C$93, $C50),
_xlpm.val_suiv, _xlfn.XLOOKUP(TRUE, _xlpm.supp_zero_deux, '2. Mise en forme données entrée'!AN82:AN$93, _xlpm.val_prec),
_xlpm.val_prec + (_xlpm.x-_xlpm.annee_prec) * (_xlpm.val_suiv-_xlpm.val_prec)/(_xlpm.annee_suiv-_xlpm.annee_prec)
)), )</f>
        <v>0</v>
      </c>
      <c r="BV50" s="29" cm="1">
        <f t="array" ref="BV50">IFERROR(IF('2. Mise en forme données entrée'!AP82 &gt; 0, '2. Mise en forme données entrée'!AP82,
_xlfn.LET(
_xlpm.x, $C50,
_xlpm.supp_zero_un, '2. Mise en forme données entrée'!AP$53:AP82 &gt; 0,
_xlpm.supp_zero_deux, '2. Mise en forme données entrée'!AP82:AP$93 &gt; 0,
_xlpm.annee_prec, _xlfn.XLOOKUP(TRUE, _xlpm.supp_zero_un, $C$21:$C50,$C50,0,-1),
_xlpm.val_prec, _xlfn.XLOOKUP(TRUE, _xlpm.supp_zero_un, '2. Mise en forme données entrée'!AP$53:AP82, _xlfn.XLOOKUP(TRUE,_xlpm.supp_zero_deux,'2. Mise en forme données entrée'!AP82:AP$93),0,-1),
_xlpm.annee_suiv, _xlfn.XLOOKUP(TRUE, _xlpm.supp_zero_deux, '2. Mise en forme données entrée'!$C82:$C$93, $C50),
_xlpm.val_suiv, _xlfn.XLOOKUP(TRUE, _xlpm.supp_zero_deux, '2. Mise en forme données entrée'!AP82:AP$93, _xlpm.val_prec),
_xlpm.val_prec + (_xlpm.x-_xlpm.annee_prec) * (_xlpm.val_suiv-_xlpm.val_prec)/(_xlpm.annee_suiv-_xlpm.annee_prec)
)), )</f>
        <v>0</v>
      </c>
      <c r="BW50" s="29" cm="1">
        <f t="array" ref="BW50">IFERROR(IF('2. Mise en forme données entrée'!AQ82 &gt; 0, '2. Mise en forme données entrée'!AQ82,
_xlfn.LET(
_xlpm.x, $C50,
_xlpm.supp_zero_un, '2. Mise en forme données entrée'!AQ$53:AQ82 &gt; 0,
_xlpm.supp_zero_deux, '2. Mise en forme données entrée'!AQ82:AQ$93 &gt; 0,
_xlpm.annee_prec, _xlfn.XLOOKUP(TRUE, _xlpm.supp_zero_un, $C$21:$C50,$C50,0,-1),
_xlpm.val_prec, _xlfn.XLOOKUP(TRUE, _xlpm.supp_zero_un, '2. Mise en forme données entrée'!AQ$53:AQ82, _xlfn.XLOOKUP(TRUE,_xlpm.supp_zero_deux,'2. Mise en forme données entrée'!AQ82:AQ$93),0,-1),
_xlpm.annee_suiv, _xlfn.XLOOKUP(TRUE, _xlpm.supp_zero_deux, '2. Mise en forme données entrée'!$C82:$C$93, $C50),
_xlpm.val_suiv, _xlfn.XLOOKUP(TRUE, _xlpm.supp_zero_deux, '2. Mise en forme données entrée'!AQ82:AQ$93, _xlpm.val_prec),
_xlpm.val_prec + (_xlpm.x-_xlpm.annee_prec) * (_xlpm.val_suiv-_xlpm.val_prec)/(_xlpm.annee_suiv-_xlpm.annee_prec)
)), )</f>
        <v>0</v>
      </c>
      <c r="BX50" s="29" cm="1">
        <f t="array" ref="BX50">IFERROR(IF('2. Mise en forme données entrée'!AR82 &gt; 0, '2. Mise en forme données entrée'!AR82,
_xlfn.LET(
_xlpm.x, $C50,
_xlpm.supp_zero_un, '2. Mise en forme données entrée'!AR$53:AR82 &gt; 0,
_xlpm.supp_zero_deux, '2. Mise en forme données entrée'!AR82:AR$93 &gt; 0,
_xlpm.annee_prec, _xlfn.XLOOKUP(TRUE, _xlpm.supp_zero_un, $C$21:$C50,$C50,0,-1),
_xlpm.val_prec, _xlfn.XLOOKUP(TRUE, _xlpm.supp_zero_un, '2. Mise en forme données entrée'!AR$53:AR82, _xlfn.XLOOKUP(TRUE,_xlpm.supp_zero_deux,'2. Mise en forme données entrée'!AR82:AR$93),0,-1),
_xlpm.annee_suiv, _xlfn.XLOOKUP(TRUE, _xlpm.supp_zero_deux, '2. Mise en forme données entrée'!$C82:$C$93, $C50),
_xlpm.val_suiv, _xlfn.XLOOKUP(TRUE, _xlpm.supp_zero_deux, '2. Mise en forme données entrée'!AR82:AR$93, _xlpm.val_prec),
_xlpm.val_prec + (_xlpm.x-_xlpm.annee_prec) * (_xlpm.val_suiv-_xlpm.val_prec)/(_xlpm.annee_suiv-_xlpm.annee_prec)
)), )</f>
        <v>0</v>
      </c>
      <c r="BY50" s="29" cm="1">
        <f t="array" ref="BY50">IFERROR(IF('2. Mise en forme données entrée'!AS82 &gt; 0, '2. Mise en forme données entrée'!AS82,
_xlfn.LET(
_xlpm.x, $C50,
_xlpm.supp_zero_un, '2. Mise en forme données entrée'!AS$53:AS82 &gt; 0,
_xlpm.supp_zero_deux, '2. Mise en forme données entrée'!AS82:AS$93 &gt; 0,
_xlpm.annee_prec, _xlfn.XLOOKUP(TRUE, _xlpm.supp_zero_un, $C$21:$C50,$C50,0,-1),
_xlpm.val_prec, _xlfn.XLOOKUP(TRUE, _xlpm.supp_zero_un, '2. Mise en forme données entrée'!AS$53:AS82, _xlfn.XLOOKUP(TRUE,_xlpm.supp_zero_deux,'2. Mise en forme données entrée'!AS82:AS$93),0,-1),
_xlpm.annee_suiv, _xlfn.XLOOKUP(TRUE, _xlpm.supp_zero_deux, '2. Mise en forme données entrée'!$C82:$C$93, $C50),
_xlpm.val_suiv, _xlfn.XLOOKUP(TRUE, _xlpm.supp_zero_deux, '2. Mise en forme données entrée'!AS82:AS$93, _xlpm.val_prec),
_xlpm.val_prec + (_xlpm.x-_xlpm.annee_prec) * (_xlpm.val_suiv-_xlpm.val_prec)/(_xlpm.annee_suiv-_xlpm.annee_prec)
)), )</f>
        <v>0</v>
      </c>
      <c r="CA50" s="29" cm="1">
        <f t="array" ref="CA50">IFERROR(IF('2. Mise en forme données entrée'!AU82 &gt; 0, '2. Mise en forme données entrée'!AU82,
_xlfn.LET(
_xlpm.x, $C50,
_xlpm.supp_zero_un, '2. Mise en forme données entrée'!AU$53:AU82 &gt; 0,
_xlpm.supp_zero_deux, '2. Mise en forme données entrée'!AU82:AU$93 &gt; 0,
_xlpm.annee_prec, _xlfn.XLOOKUP(TRUE, _xlpm.supp_zero_un, $C$21:$C50,$C50,0,-1),
_xlpm.val_prec, _xlfn.XLOOKUP(TRUE, _xlpm.supp_zero_un, '2. Mise en forme données entrée'!AU$53:AU82, _xlfn.XLOOKUP(TRUE,_xlpm.supp_zero_deux,'2. Mise en forme données entrée'!AU82:AU$93),0,-1),
_xlpm.annee_suiv, _xlfn.XLOOKUP(TRUE, _xlpm.supp_zero_deux, '2. Mise en forme données entrée'!$C82:$C$93, $C50),
_xlpm.val_suiv, _xlfn.XLOOKUP(TRUE, _xlpm.supp_zero_deux, '2. Mise en forme données entrée'!AU82:AU$93, _xlpm.val_prec),
_xlpm.val_prec + (_xlpm.x-_xlpm.annee_prec) * (_xlpm.val_suiv-_xlpm.val_prec)/(_xlpm.annee_suiv-_xlpm.annee_prec)
)), )</f>
        <v>0</v>
      </c>
      <c r="CB50" s="29" cm="1">
        <f t="array" ref="CB50">IFERROR(IF('2. Mise en forme données entrée'!AV82 &gt; 0, '2. Mise en forme données entrée'!AV82,
_xlfn.LET(
_xlpm.x, $C50,
_xlpm.supp_zero_un, '2. Mise en forme données entrée'!AV$53:AV82 &gt; 0,
_xlpm.supp_zero_deux, '2. Mise en forme données entrée'!AV82:AV$93 &gt; 0,
_xlpm.annee_prec, _xlfn.XLOOKUP(TRUE, _xlpm.supp_zero_un, $C$21:$C50,$C50,0,-1),
_xlpm.val_prec, _xlfn.XLOOKUP(TRUE, _xlpm.supp_zero_un, '2. Mise en forme données entrée'!AV$53:AV82, _xlfn.XLOOKUP(TRUE,_xlpm.supp_zero_deux,'2. Mise en forme données entrée'!AV82:AV$93),0,-1),
_xlpm.annee_suiv, _xlfn.XLOOKUP(TRUE, _xlpm.supp_zero_deux, '2. Mise en forme données entrée'!$C82:$C$93, $C50),
_xlpm.val_suiv, _xlfn.XLOOKUP(TRUE, _xlpm.supp_zero_deux, '2. Mise en forme données entrée'!AV82:AV$93, _xlpm.val_prec),
_xlpm.val_prec + (_xlpm.x-_xlpm.annee_prec) * (_xlpm.val_suiv-_xlpm.val_prec)/(_xlpm.annee_suiv-_xlpm.annee_prec)
)), )</f>
        <v>0</v>
      </c>
      <c r="CC50" s="29" cm="1">
        <f t="array" ref="CC50">IFERROR(IF('2. Mise en forme données entrée'!AW82 &gt; 0, '2. Mise en forme données entrée'!AW82,
_xlfn.LET(
_xlpm.x, $C50,
_xlpm.supp_zero_un, '2. Mise en forme données entrée'!AW$53:AW82 &gt; 0,
_xlpm.supp_zero_deux, '2. Mise en forme données entrée'!AW82:AW$93 &gt; 0,
_xlpm.annee_prec, _xlfn.XLOOKUP(TRUE, _xlpm.supp_zero_un, $C$21:$C50,$C50,0,-1),
_xlpm.val_prec, _xlfn.XLOOKUP(TRUE, _xlpm.supp_zero_un, '2. Mise en forme données entrée'!AW$53:AW82, _xlfn.XLOOKUP(TRUE,_xlpm.supp_zero_deux,'2. Mise en forme données entrée'!AW82:AW$93),0,-1),
_xlpm.annee_suiv, _xlfn.XLOOKUP(TRUE, _xlpm.supp_zero_deux, '2. Mise en forme données entrée'!$C82:$C$93, $C50),
_xlpm.val_suiv, _xlfn.XLOOKUP(TRUE, _xlpm.supp_zero_deux, '2. Mise en forme données entrée'!AW82:AW$93, _xlpm.val_prec),
_xlpm.val_prec + (_xlpm.x-_xlpm.annee_prec) * (_xlpm.val_suiv-_xlpm.val_prec)/(_xlpm.annee_suiv-_xlpm.annee_prec)
)), )</f>
        <v>0</v>
      </c>
      <c r="CD50" s="29" cm="1">
        <f t="array" ref="CD50">IFERROR(IF('2. Mise en forme données entrée'!AX82 &gt; 0, '2. Mise en forme données entrée'!AX82,
_xlfn.LET(
_xlpm.x, $C50,
_xlpm.supp_zero_un, '2. Mise en forme données entrée'!AX$53:AX82 &gt; 0,
_xlpm.supp_zero_deux, '2. Mise en forme données entrée'!AX82:AX$93 &gt; 0,
_xlpm.annee_prec, _xlfn.XLOOKUP(TRUE, _xlpm.supp_zero_un, $C$21:$C50,$C50,0,-1),
_xlpm.val_prec, _xlfn.XLOOKUP(TRUE, _xlpm.supp_zero_un, '2. Mise en forme données entrée'!AX$53:AX82, _xlfn.XLOOKUP(TRUE,_xlpm.supp_zero_deux,'2. Mise en forme données entrée'!AX82:AX$93),0,-1),
_xlpm.annee_suiv, _xlfn.XLOOKUP(TRUE, _xlpm.supp_zero_deux, '2. Mise en forme données entrée'!$C82:$C$93, $C50),
_xlpm.val_suiv, _xlfn.XLOOKUP(TRUE, _xlpm.supp_zero_deux, '2. Mise en forme données entrée'!AX82:AX$93, _xlpm.val_prec),
_xlpm.val_prec + (_xlpm.x-_xlpm.annee_prec) * (_xlpm.val_suiv-_xlpm.val_prec)/(_xlpm.annee_suiv-_xlpm.annee_prec)
)), )</f>
        <v>0</v>
      </c>
      <c r="CF50" s="29" cm="1">
        <f t="array" ref="CF50">IFERROR(IF('2. Mise en forme données entrée'!AZ82 &gt; 0, '2. Mise en forme données entrée'!AZ82,
_xlfn.LET(
_xlpm.x, $C50,
_xlpm.supp_zero_un, '2. Mise en forme données entrée'!AZ$53:AZ82 &gt; 0,
_xlpm.supp_zero_deux, '2. Mise en forme données entrée'!AZ82:AZ$93 &gt; 0,
_xlpm.annee_prec, _xlfn.XLOOKUP(TRUE, _xlpm.supp_zero_un, $C$21:$C50,$C50,0,-1),
_xlpm.val_prec, _xlfn.XLOOKUP(TRUE, _xlpm.supp_zero_un, '2. Mise en forme données entrée'!AZ$53:AZ82, _xlfn.XLOOKUP(TRUE,_xlpm.supp_zero_deux,'2. Mise en forme données entrée'!AZ82:AZ$93),0,-1),
_xlpm.annee_suiv, _xlfn.XLOOKUP(TRUE, _xlpm.supp_zero_deux, '2. Mise en forme données entrée'!$C82:$C$93, $C50),
_xlpm.val_suiv, _xlfn.XLOOKUP(TRUE, _xlpm.supp_zero_deux, '2. Mise en forme données entrée'!AZ82:AZ$93, _xlpm.val_prec),
_xlpm.val_prec + (_xlpm.x-_xlpm.annee_prec) * (_xlpm.val_suiv-_xlpm.val_prec)/(_xlpm.annee_suiv-_xlpm.annee_prec)
)), )</f>
        <v>0</v>
      </c>
      <c r="CG50" s="29" cm="1">
        <f t="array" ref="CG50">IFERROR(IF('2. Mise en forme données entrée'!BA82 &gt; 0, '2. Mise en forme données entrée'!BA82,
_xlfn.LET(
_xlpm.x, $C50,
_xlpm.supp_zero_un, '2. Mise en forme données entrée'!BA$53:BA82 &gt; 0,
_xlpm.supp_zero_deux, '2. Mise en forme données entrée'!BA82:BA$93 &gt; 0,
_xlpm.annee_prec, _xlfn.XLOOKUP(TRUE, _xlpm.supp_zero_un, $C$21:$C50,$C50,0,-1),
_xlpm.val_prec, _xlfn.XLOOKUP(TRUE, _xlpm.supp_zero_un, '2. Mise en forme données entrée'!BA$53:BA82, _xlfn.XLOOKUP(TRUE,_xlpm.supp_zero_deux,'2. Mise en forme données entrée'!BA82:BA$93),0,-1),
_xlpm.annee_suiv, _xlfn.XLOOKUP(TRUE, _xlpm.supp_zero_deux, '2. Mise en forme données entrée'!$C82:$C$93, $C50),
_xlpm.val_suiv, _xlfn.XLOOKUP(TRUE, _xlpm.supp_zero_deux, '2. Mise en forme données entrée'!BA82:BA$93, _xlpm.val_prec),
_xlpm.val_prec + (_xlpm.x-_xlpm.annee_prec) * (_xlpm.val_suiv-_xlpm.val_prec)/(_xlpm.annee_suiv-_xlpm.annee_prec)
)), )</f>
        <v>0</v>
      </c>
      <c r="CH50" s="29" cm="1">
        <f t="array" ref="CH50">IFERROR(IF('2. Mise en forme données entrée'!BB82 &gt; 0, '2. Mise en forme données entrée'!BB82,
_xlfn.LET(
_xlpm.x, $C50,
_xlpm.supp_zero_un, '2. Mise en forme données entrée'!BB$53:BB82 &gt; 0,
_xlpm.supp_zero_deux, '2. Mise en forme données entrée'!BB82:BB$93 &gt; 0,
_xlpm.annee_prec, _xlfn.XLOOKUP(TRUE, _xlpm.supp_zero_un, $C$21:$C50,$C50,0,-1),
_xlpm.val_prec, _xlfn.XLOOKUP(TRUE, _xlpm.supp_zero_un, '2. Mise en forme données entrée'!BB$53:BB82, _xlfn.XLOOKUP(TRUE,_xlpm.supp_zero_deux,'2. Mise en forme données entrée'!BB82:BB$93),0,-1),
_xlpm.annee_suiv, _xlfn.XLOOKUP(TRUE, _xlpm.supp_zero_deux, '2. Mise en forme données entrée'!$C82:$C$93, $C50),
_xlpm.val_suiv, _xlfn.XLOOKUP(TRUE, _xlpm.supp_zero_deux, '2. Mise en forme données entrée'!BB82:BB$93, _xlpm.val_prec),
_xlpm.val_prec + (_xlpm.x-_xlpm.annee_prec) * (_xlpm.val_suiv-_xlpm.val_prec)/(_xlpm.annee_suiv-_xlpm.annee_prec)
)), )</f>
        <v>0</v>
      </c>
      <c r="CI50" s="29" cm="1">
        <f t="array" ref="CI50">IFERROR(IF('2. Mise en forme données entrée'!BC82 &gt; 0, '2. Mise en forme données entrée'!BC82,
_xlfn.LET(
_xlpm.x, $C50,
_xlpm.supp_zero_un, '2. Mise en forme données entrée'!BC$53:BC82 &gt; 0,
_xlpm.supp_zero_deux, '2. Mise en forme données entrée'!BC82:BC$93 &gt; 0,
_xlpm.annee_prec, _xlfn.XLOOKUP(TRUE, _xlpm.supp_zero_un, $C$21:$C50,$C50,0,-1),
_xlpm.val_prec, _xlfn.XLOOKUP(TRUE, _xlpm.supp_zero_un, '2. Mise en forme données entrée'!BC$53:BC82, _xlfn.XLOOKUP(TRUE,_xlpm.supp_zero_deux,'2. Mise en forme données entrée'!BC82:BC$93),0,-1),
_xlpm.annee_suiv, _xlfn.XLOOKUP(TRUE, _xlpm.supp_zero_deux, '2. Mise en forme données entrée'!$C82:$C$93, $C50),
_xlpm.val_suiv, _xlfn.XLOOKUP(TRUE, _xlpm.supp_zero_deux, '2. Mise en forme données entrée'!BC82:BC$93, _xlpm.val_prec),
_xlpm.val_prec + (_xlpm.x-_xlpm.annee_prec) * (_xlpm.val_suiv-_xlpm.val_prec)/(_xlpm.annee_suiv-_xlpm.annee_prec)
)), )</f>
        <v>0</v>
      </c>
      <c r="CK50" s="29" cm="1">
        <f t="array" ref="CK50">IFERROR(IF('2. Mise en forme données entrée'!BE82 &gt; 0, '2. Mise en forme données entrée'!BE82,
_xlfn.LET(
_xlpm.x, $C50,
_xlpm.supp_zero_un, '2. Mise en forme données entrée'!BE$53:BE82 &gt; 0,
_xlpm.supp_zero_deux, '2. Mise en forme données entrée'!BE82:BE$93 &gt; 0,
_xlpm.annee_prec, _xlfn.XLOOKUP(TRUE, _xlpm.supp_zero_un, $C$21:$C50,$C50,0,-1),
_xlpm.val_prec, _xlfn.XLOOKUP(TRUE, _xlpm.supp_zero_un, '2. Mise en forme données entrée'!BE$53:BE82, _xlfn.XLOOKUP(TRUE,_xlpm.supp_zero_deux,'2. Mise en forme données entrée'!BE82:BE$93),0,-1),
_xlpm.annee_suiv, _xlfn.XLOOKUP(TRUE, _xlpm.supp_zero_deux, '2. Mise en forme données entrée'!$C82:$C$93, $C50),
_xlpm.val_suiv, _xlfn.XLOOKUP(TRUE, _xlpm.supp_zero_deux, '2. Mise en forme données entrée'!BE82:BE$93, _xlpm.val_prec),
_xlpm.val_prec + (_xlpm.x-_xlpm.annee_prec) * (_xlpm.val_suiv-_xlpm.val_prec)/(_xlpm.annee_suiv-_xlpm.annee_prec)
)), )</f>
        <v>0</v>
      </c>
      <c r="CL50" s="29" cm="1">
        <f t="array" ref="CL50">IFERROR(IF('2. Mise en forme données entrée'!BF82 &gt; 0, '2. Mise en forme données entrée'!BF82,
_xlfn.LET(
_xlpm.x, $C50,
_xlpm.supp_zero_un, '2. Mise en forme données entrée'!BF$53:BF82 &gt; 0,
_xlpm.supp_zero_deux, '2. Mise en forme données entrée'!BF82:BF$93 &gt; 0,
_xlpm.annee_prec, _xlfn.XLOOKUP(TRUE, _xlpm.supp_zero_un, $C$21:$C50,$C50,0,-1),
_xlpm.val_prec, _xlfn.XLOOKUP(TRUE, _xlpm.supp_zero_un, '2. Mise en forme données entrée'!BF$53:BF82, _xlfn.XLOOKUP(TRUE,_xlpm.supp_zero_deux,'2. Mise en forme données entrée'!BF82:BF$93),0,-1),
_xlpm.annee_suiv, _xlfn.XLOOKUP(TRUE, _xlpm.supp_zero_deux, '2. Mise en forme données entrée'!$C82:$C$93, $C50),
_xlpm.val_suiv, _xlfn.XLOOKUP(TRUE, _xlpm.supp_zero_deux, '2. Mise en forme données entrée'!BF82:BF$93, _xlpm.val_prec),
_xlpm.val_prec + (_xlpm.x-_xlpm.annee_prec) * (_xlpm.val_suiv-_xlpm.val_prec)/(_xlpm.annee_suiv-_xlpm.annee_prec)
)), )</f>
        <v>0</v>
      </c>
      <c r="CM50" s="29" cm="1">
        <f t="array" ref="CM50">IFERROR(IF('2. Mise en forme données entrée'!BG82 &gt; 0, '2. Mise en forme données entrée'!BG82,
_xlfn.LET(
_xlpm.x, $C50,
_xlpm.supp_zero_un, '2. Mise en forme données entrée'!BG$53:BG82 &gt; 0,
_xlpm.supp_zero_deux, '2. Mise en forme données entrée'!BG82:BG$93 &gt; 0,
_xlpm.annee_prec, _xlfn.XLOOKUP(TRUE, _xlpm.supp_zero_un, $C$21:$C50,$C50,0,-1),
_xlpm.val_prec, _xlfn.XLOOKUP(TRUE, _xlpm.supp_zero_un, '2. Mise en forme données entrée'!BG$53:BG82, _xlfn.XLOOKUP(TRUE,_xlpm.supp_zero_deux,'2. Mise en forme données entrée'!BG82:BG$93),0,-1),
_xlpm.annee_suiv, _xlfn.XLOOKUP(TRUE, _xlpm.supp_zero_deux, '2. Mise en forme données entrée'!$C82:$C$93, $C50),
_xlpm.val_suiv, _xlfn.XLOOKUP(TRUE, _xlpm.supp_zero_deux, '2. Mise en forme données entrée'!BG82:BG$93, _xlpm.val_prec),
_xlpm.val_prec + (_xlpm.x-_xlpm.annee_prec) * (_xlpm.val_suiv-_xlpm.val_prec)/(_xlpm.annee_suiv-_xlpm.annee_prec)
)), )</f>
        <v>0</v>
      </c>
      <c r="CN50" s="29" cm="1">
        <f t="array" ref="CN50">IFERROR(IF('2. Mise en forme données entrée'!BH82 &gt; 0, '2. Mise en forme données entrée'!BH82,
_xlfn.LET(
_xlpm.x, $C50,
_xlpm.supp_zero_un, '2. Mise en forme données entrée'!BH$53:BH82 &gt; 0,
_xlpm.supp_zero_deux, '2. Mise en forme données entrée'!BH82:BH$93 &gt; 0,
_xlpm.annee_prec, _xlfn.XLOOKUP(TRUE, _xlpm.supp_zero_un, $C$21:$C50,$C50,0,-1),
_xlpm.val_prec, _xlfn.XLOOKUP(TRUE, _xlpm.supp_zero_un, '2. Mise en forme données entrée'!BH$53:BH82, _xlfn.XLOOKUP(TRUE,_xlpm.supp_zero_deux,'2. Mise en forme données entrée'!BH82:BH$93),0,-1),
_xlpm.annee_suiv, _xlfn.XLOOKUP(TRUE, _xlpm.supp_zero_deux, '2. Mise en forme données entrée'!$C82:$C$93, $C50),
_xlpm.val_suiv, _xlfn.XLOOKUP(TRUE, _xlpm.supp_zero_deux, '2. Mise en forme données entrée'!BH82:BH$93, _xlpm.val_prec),
_xlpm.val_prec + (_xlpm.x-_xlpm.annee_prec) * (_xlpm.val_suiv-_xlpm.val_prec)/(_xlpm.annee_suiv-_xlpm.annee_prec)
)), )</f>
        <v>0</v>
      </c>
      <c r="CP50" s="30" cm="1">
        <f t="array" ref="CP50">IFERROR(IF('2. Mise en forme données entrée'!BJ82 &gt; 0, '2. Mise en forme données entrée'!BJ82,
_xlfn.LET(
_xlpm.x, $C50,
_xlpm.supp_zero_un, '2. Mise en forme données entrée'!BJ$53:BJ82 &gt; 0,
_xlpm.supp_zero_deux, '2. Mise en forme données entrée'!BJ82:BJ$93 &gt; 0,
_xlpm.annee_prec, _xlfn.XLOOKUP(TRUE, _xlpm.supp_zero_un, $C$21:$C50,$C50,0,-1),
_xlpm.val_prec, _xlfn.XLOOKUP(TRUE, _xlpm.supp_zero_un, '2. Mise en forme données entrée'!BJ$53:BJ82, _xlfn.XLOOKUP(TRUE,_xlpm.supp_zero_deux,'2. Mise en forme données entrée'!BJ82:BJ$93),0,-1),
_xlpm.annee_suiv, _xlfn.XLOOKUP(TRUE, _xlpm.supp_zero_deux, '2. Mise en forme données entrée'!$C82:$C$93, $C50),
_xlpm.val_suiv, _xlfn.XLOOKUP(TRUE, _xlpm.supp_zero_deux, '2. Mise en forme données entrée'!BJ82:BJ$93, _xlpm.val_prec),
_xlpm.val_prec + (_xlpm.x-_xlpm.annee_prec) * (_xlpm.val_suiv-_xlpm.val_prec)/(_xlpm.annee_suiv-_xlpm.annee_prec)
)), )</f>
        <v>0</v>
      </c>
      <c r="CQ50" s="30" cm="1">
        <f t="array" ref="CQ50">IFERROR(IF('2. Mise en forme données entrée'!BK82 &gt; 0, '2. Mise en forme données entrée'!BK82,
_xlfn.LET(
_xlpm.x, $C50,
_xlpm.supp_zero_un, '2. Mise en forme données entrée'!BK$53:BK82 &gt; 0,
_xlpm.supp_zero_deux, '2. Mise en forme données entrée'!BK82:BK$93 &gt; 0,
_xlpm.annee_prec, _xlfn.XLOOKUP(TRUE, _xlpm.supp_zero_un, $C$21:$C50,$C50,0,-1),
_xlpm.val_prec, _xlfn.XLOOKUP(TRUE, _xlpm.supp_zero_un, '2. Mise en forme données entrée'!BK$53:BK82, _xlfn.XLOOKUP(TRUE,_xlpm.supp_zero_deux,'2. Mise en forme données entrée'!BK82:BK$93),0,-1),
_xlpm.annee_suiv, _xlfn.XLOOKUP(TRUE, _xlpm.supp_zero_deux, '2. Mise en forme données entrée'!$C82:$C$93, $C50),
_xlpm.val_suiv, _xlfn.XLOOKUP(TRUE, _xlpm.supp_zero_deux, '2. Mise en forme données entrée'!BK82:BK$93, _xlpm.val_prec),
_xlpm.val_prec + (_xlpm.x-_xlpm.annee_prec) * (_xlpm.val_suiv-_xlpm.val_prec)/(_xlpm.annee_suiv-_xlpm.annee_prec)
)), )</f>
        <v>0</v>
      </c>
      <c r="CR50" s="30" cm="1">
        <f t="array" ref="CR50">IFERROR(IF('2. Mise en forme données entrée'!BL82 &gt; 0, '2. Mise en forme données entrée'!BL82,
_xlfn.LET(
_xlpm.x, $C50,
_xlpm.supp_zero_un, '2. Mise en forme données entrée'!BL$53:BL82 &gt; 0,
_xlpm.supp_zero_deux, '2. Mise en forme données entrée'!BL82:BL$93 &gt; 0,
_xlpm.annee_prec, _xlfn.XLOOKUP(TRUE, _xlpm.supp_zero_un, $C$21:$C50,$C50,0,-1),
_xlpm.val_prec, _xlfn.XLOOKUP(TRUE, _xlpm.supp_zero_un, '2. Mise en forme données entrée'!BL$53:BL82, _xlfn.XLOOKUP(TRUE,_xlpm.supp_zero_deux,'2. Mise en forme données entrée'!BL82:BL$93),0,-1),
_xlpm.annee_suiv, _xlfn.XLOOKUP(TRUE, _xlpm.supp_zero_deux, '2. Mise en forme données entrée'!$C82:$C$93, $C50),
_xlpm.val_suiv, _xlfn.XLOOKUP(TRUE, _xlpm.supp_zero_deux, '2. Mise en forme données entrée'!BL82:BL$93, _xlpm.val_prec),
_xlpm.val_prec + (_xlpm.x-_xlpm.annee_prec) * (_xlpm.val_suiv-_xlpm.val_prec)/(_xlpm.annee_suiv-_xlpm.annee_prec)
)), )</f>
        <v>0</v>
      </c>
      <c r="CS50" s="30" cm="1">
        <f t="array" ref="CS50">IFERROR(IF('2. Mise en forme données entrée'!BM82 &gt; 0, '2. Mise en forme données entrée'!BM82,
_xlfn.LET(
_xlpm.x, $C50,
_xlpm.supp_zero_un, '2. Mise en forme données entrée'!BM$53:BM82 &gt; 0,
_xlpm.supp_zero_deux, '2. Mise en forme données entrée'!BM82:BM$93 &gt; 0,
_xlpm.annee_prec, _xlfn.XLOOKUP(TRUE, _xlpm.supp_zero_un, $C$21:$C50,$C50,0,-1),
_xlpm.val_prec, _xlfn.XLOOKUP(TRUE, _xlpm.supp_zero_un, '2. Mise en forme données entrée'!BM$53:BM82, _xlfn.XLOOKUP(TRUE,_xlpm.supp_zero_deux,'2. Mise en forme données entrée'!BM82:BM$93),0,-1),
_xlpm.annee_suiv, _xlfn.XLOOKUP(TRUE, _xlpm.supp_zero_deux, '2. Mise en forme données entrée'!$C82:$C$93, $C50),
_xlpm.val_suiv, _xlfn.XLOOKUP(TRUE, _xlpm.supp_zero_deux, '2. Mise en forme données entrée'!BM82:BM$93, _xlpm.val_prec),
_xlpm.val_prec + (_xlpm.x-_xlpm.annee_prec) * (_xlpm.val_suiv-_xlpm.val_prec)/(_xlpm.annee_suiv-_xlpm.annee_prec)
)), )</f>
        <v>0</v>
      </c>
      <c r="CV50" s="55"/>
      <c r="CW50" s="18" cm="1">
        <f t="array" ref="CW50">IFERROR(IF('2. Mise en forme données entrée'!BQ82 &gt; 0, '2. Mise en forme données entrée'!BQ82,
_xlfn.LET(
_xlpm.x, $C50,
_xlpm.supp_zero_un, '2. Mise en forme données entrée'!BQ$53:BQ82 &gt; 0,
_xlpm.supp_zero_deux, '2. Mise en forme données entrée'!BQ82:BQ$93 &gt; 0,
_xlpm.annee_prec, _xlfn.XLOOKUP(TRUE, _xlpm.supp_zero_un, $C$21:$C50,$C50,0,-1),
_xlpm.val_prec, _xlfn.XLOOKUP(TRUE, _xlpm.supp_zero_un, '2. Mise en forme données entrée'!BQ$53:BQ82, _xlfn.XLOOKUP(TRUE,_xlpm.supp_zero_deux,'2. Mise en forme données entrée'!BQ82:BQ$93),0,-1),
_xlpm.annee_suiv, _xlfn.XLOOKUP(TRUE, _xlpm.supp_zero_deux, '2. Mise en forme données entrée'!$C82:$C$93, $C50),
_xlpm.val_suiv, _xlfn.XLOOKUP(TRUE, _xlpm.supp_zero_deux, '2. Mise en forme données entrée'!BQ82:BQ$93, _xlpm.val_prec),
_xlpm.val_prec + (_xlpm.x-_xlpm.annee_prec) * (_xlpm.val_suiv-_xlpm.val_prec)/(_xlpm.annee_suiv-_xlpm.annee_prec)
)), )</f>
        <v>0</v>
      </c>
      <c r="CX50" s="18" cm="1">
        <f t="array" ref="CX50">IFERROR(IF('2. Mise en forme données entrée'!BR82 &gt; 0, '2. Mise en forme données entrée'!BR82,
_xlfn.LET(
_xlpm.x, $C50,
_xlpm.supp_zero_un, '2. Mise en forme données entrée'!BR$53:BR82 &gt; 0,
_xlpm.supp_zero_deux, '2. Mise en forme données entrée'!BR82:BR$93 &gt; 0,
_xlpm.annee_prec, _xlfn.XLOOKUP(TRUE, _xlpm.supp_zero_un, $C$21:$C50,$C50,0,-1),
_xlpm.val_prec, _xlfn.XLOOKUP(TRUE, _xlpm.supp_zero_un, '2. Mise en forme données entrée'!BR$53:BR82, _xlfn.XLOOKUP(TRUE,_xlpm.supp_zero_deux,'2. Mise en forme données entrée'!BR82:BR$93),0,-1),
_xlpm.annee_suiv, _xlfn.XLOOKUP(TRUE, _xlpm.supp_zero_deux, '2. Mise en forme données entrée'!$C82:$C$93, $C50),
_xlpm.val_suiv, _xlfn.XLOOKUP(TRUE, _xlpm.supp_zero_deux, '2. Mise en forme données entrée'!BR82:BR$93, _xlpm.val_prec),
_xlpm.val_prec + (_xlpm.x-_xlpm.annee_prec) * (_xlpm.val_suiv-_xlpm.val_prec)/(_xlpm.annee_suiv-_xlpm.annee_prec)
)), )</f>
        <v>0</v>
      </c>
      <c r="CY50" s="18" cm="1">
        <f t="array" ref="CY50">IFERROR(IF('2. Mise en forme données entrée'!BS82 &gt; 0, '2. Mise en forme données entrée'!BS82,
_xlfn.LET(
_xlpm.x, $C50,
_xlpm.supp_zero_un, '2. Mise en forme données entrée'!BS$53:BS82 &gt; 0,
_xlpm.supp_zero_deux, '2. Mise en forme données entrée'!BS82:BS$93 &gt; 0,
_xlpm.annee_prec, _xlfn.XLOOKUP(TRUE, _xlpm.supp_zero_un, $C$21:$C50,$C50,0,-1),
_xlpm.val_prec, _xlfn.XLOOKUP(TRUE, _xlpm.supp_zero_un, '2. Mise en forme données entrée'!BS$53:BS82, _xlfn.XLOOKUP(TRUE,_xlpm.supp_zero_deux,'2. Mise en forme données entrée'!BS82:BS$93),0,-1),
_xlpm.annee_suiv, _xlfn.XLOOKUP(TRUE, _xlpm.supp_zero_deux, '2. Mise en forme données entrée'!$C82:$C$93, $C50),
_xlpm.val_suiv, _xlfn.XLOOKUP(TRUE, _xlpm.supp_zero_deux, '2. Mise en forme données entrée'!BS82:BS$93, _xlpm.val_prec),
_xlpm.val_prec + (_xlpm.x-_xlpm.annee_prec) * (_xlpm.val_suiv-_xlpm.val_prec)/(_xlpm.annee_suiv-_xlpm.annee_prec)
)), )</f>
        <v>0</v>
      </c>
      <c r="CZ50" s="18" cm="1">
        <f t="array" ref="CZ50">IFERROR(IF('2. Mise en forme données entrée'!BT82 &gt; 0, '2. Mise en forme données entrée'!BT82,
_xlfn.LET(
_xlpm.x, $C50,
_xlpm.supp_zero_un, '2. Mise en forme données entrée'!BT$53:BT82 &gt; 0,
_xlpm.supp_zero_deux, '2. Mise en forme données entrée'!BT82:BT$93 &gt; 0,
_xlpm.annee_prec, _xlfn.XLOOKUP(TRUE, _xlpm.supp_zero_un, $C$21:$C50,$C50,0,-1),
_xlpm.val_prec, _xlfn.XLOOKUP(TRUE, _xlpm.supp_zero_un, '2. Mise en forme données entrée'!BT$53:BT82, _xlfn.XLOOKUP(TRUE,_xlpm.supp_zero_deux,'2. Mise en forme données entrée'!BT82:BT$93),0,-1),
_xlpm.annee_suiv, _xlfn.XLOOKUP(TRUE, _xlpm.supp_zero_deux, '2. Mise en forme données entrée'!$C82:$C$93, $C50),
_xlpm.val_suiv, _xlfn.XLOOKUP(TRUE, _xlpm.supp_zero_deux, '2. Mise en forme données entrée'!BT82:BT$93, _xlpm.val_prec),
_xlpm.val_prec + (_xlpm.x-_xlpm.annee_prec) * (_xlpm.val_suiv-_xlpm.val_prec)/(_xlpm.annee_suiv-_xlpm.annee_prec)
)), )</f>
        <v>0</v>
      </c>
      <c r="DB50" s="29" cm="1">
        <f t="array" ref="DB50">IFERROR(IF('2. Mise en forme données entrée'!BV82 &gt; 0, '2. Mise en forme données entrée'!BV82,
_xlfn.LET(
_xlpm.x, $C50,
_xlpm.supp_zero_un, '2. Mise en forme données entrée'!BV$53:BV82 &gt; 0,
_xlpm.supp_zero_deux, '2. Mise en forme données entrée'!BV82:BV$93 &gt; 0,
_xlpm.annee_prec, _xlfn.XLOOKUP(TRUE, _xlpm.supp_zero_un, $C$21:$C50,$C50,0,-1),
_xlpm.val_prec, _xlfn.XLOOKUP(TRUE, _xlpm.supp_zero_un, '2. Mise en forme données entrée'!BV$53:BV82, _xlfn.XLOOKUP(TRUE,_xlpm.supp_zero_deux,'2. Mise en forme données entrée'!BV82:BV$93),0,-1),
_xlpm.annee_suiv, _xlfn.XLOOKUP(TRUE, _xlpm.supp_zero_deux, '2. Mise en forme données entrée'!$C82:$C$93, $C50),
_xlpm.val_suiv, _xlfn.XLOOKUP(TRUE, _xlpm.supp_zero_deux, '2. Mise en forme données entrée'!BV82:BV$93, _xlpm.val_prec),
_xlpm.val_prec + (_xlpm.x-_xlpm.annee_prec) * (_xlpm.val_suiv-_xlpm.val_prec)/(_xlpm.annee_suiv-_xlpm.annee_prec)
)), )</f>
        <v>0</v>
      </c>
      <c r="DC50" s="29" cm="1">
        <f t="array" ref="DC50">IFERROR(IF('2. Mise en forme données entrée'!BW82 &gt; 0, '2. Mise en forme données entrée'!BW82,
_xlfn.LET(
_xlpm.x, $C50,
_xlpm.supp_zero_un, '2. Mise en forme données entrée'!BW$53:BW82 &gt; 0,
_xlpm.supp_zero_deux, '2. Mise en forme données entrée'!BW82:BW$93 &gt; 0,
_xlpm.annee_prec, _xlfn.XLOOKUP(TRUE, _xlpm.supp_zero_un, $C$21:$C50,$C50,0,-1),
_xlpm.val_prec, _xlfn.XLOOKUP(TRUE, _xlpm.supp_zero_un, '2. Mise en forme données entrée'!BW$53:BW82, _xlfn.XLOOKUP(TRUE,_xlpm.supp_zero_deux,'2. Mise en forme données entrée'!BW82:BW$93),0,-1),
_xlpm.annee_suiv, _xlfn.XLOOKUP(TRUE, _xlpm.supp_zero_deux, '2. Mise en forme données entrée'!$C82:$C$93, $C50),
_xlpm.val_suiv, _xlfn.XLOOKUP(TRUE, _xlpm.supp_zero_deux, '2. Mise en forme données entrée'!BW82:BW$93, _xlpm.val_prec),
_xlpm.val_prec + (_xlpm.x-_xlpm.annee_prec) * (_xlpm.val_suiv-_xlpm.val_prec)/(_xlpm.annee_suiv-_xlpm.annee_prec)
)), )</f>
        <v>0</v>
      </c>
      <c r="DD50" s="29" cm="1">
        <f t="array" ref="DD50">IFERROR(IF('2. Mise en forme données entrée'!BX82 &gt; 0, '2. Mise en forme données entrée'!BX82,
_xlfn.LET(
_xlpm.x, $C50,
_xlpm.supp_zero_un, '2. Mise en forme données entrée'!BX$53:BX82 &gt; 0,
_xlpm.supp_zero_deux, '2. Mise en forme données entrée'!BX82:BX$93 &gt; 0,
_xlpm.annee_prec, _xlfn.XLOOKUP(TRUE, _xlpm.supp_zero_un, $C$21:$C50,$C50,0,-1),
_xlpm.val_prec, _xlfn.XLOOKUP(TRUE, _xlpm.supp_zero_un, '2. Mise en forme données entrée'!BX$53:BX82, _xlfn.XLOOKUP(TRUE,_xlpm.supp_zero_deux,'2. Mise en forme données entrée'!BX82:BX$93),0,-1),
_xlpm.annee_suiv, _xlfn.XLOOKUP(TRUE, _xlpm.supp_zero_deux, '2. Mise en forme données entrée'!$C82:$C$93, $C50),
_xlpm.val_suiv, _xlfn.XLOOKUP(TRUE, _xlpm.supp_zero_deux, '2. Mise en forme données entrée'!BX82:BX$93, _xlpm.val_prec),
_xlpm.val_prec + (_xlpm.x-_xlpm.annee_prec) * (_xlpm.val_suiv-_xlpm.val_prec)/(_xlpm.annee_suiv-_xlpm.annee_prec)
)), )</f>
        <v>0</v>
      </c>
      <c r="DE50" s="29" cm="1">
        <f t="array" ref="DE50">IFERROR(IF('2. Mise en forme données entrée'!BY82 &gt; 0, '2. Mise en forme données entrée'!BY82,
_xlfn.LET(
_xlpm.x, $C50,
_xlpm.supp_zero_un, '2. Mise en forme données entrée'!BY$53:BY82 &gt; 0,
_xlpm.supp_zero_deux, '2. Mise en forme données entrée'!BY82:BY$93 &gt; 0,
_xlpm.annee_prec, _xlfn.XLOOKUP(TRUE, _xlpm.supp_zero_un, $C$21:$C50,$C50,0,-1),
_xlpm.val_prec, _xlfn.XLOOKUP(TRUE, _xlpm.supp_zero_un, '2. Mise en forme données entrée'!BY$53:BY82, _xlfn.XLOOKUP(TRUE,_xlpm.supp_zero_deux,'2. Mise en forme données entrée'!BY82:BY$93),0,-1),
_xlpm.annee_suiv, _xlfn.XLOOKUP(TRUE, _xlpm.supp_zero_deux, '2. Mise en forme données entrée'!$C82:$C$93, $C50),
_xlpm.val_suiv, _xlfn.XLOOKUP(TRUE, _xlpm.supp_zero_deux, '2. Mise en forme données entrée'!BY82:BY$93, _xlpm.val_prec),
_xlpm.val_prec + (_xlpm.x-_xlpm.annee_prec) * (_xlpm.val_suiv-_xlpm.val_prec)/(_xlpm.annee_suiv-_xlpm.annee_prec)
)), )</f>
        <v>0</v>
      </c>
      <c r="DG50" s="29" cm="1">
        <f t="array" ref="DG50">IFERROR(IF('2. Mise en forme données entrée'!CA82 &gt; 0, '2. Mise en forme données entrée'!CA82,
_xlfn.LET(
_xlpm.x, $C50,
_xlpm.supp_zero_un, '2. Mise en forme données entrée'!CA$53:CA82 &gt; 0,
_xlpm.supp_zero_deux, '2. Mise en forme données entrée'!CA82:CA$93 &gt; 0,
_xlpm.annee_prec, _xlfn.XLOOKUP(TRUE, _xlpm.supp_zero_un, $C$21:$C50,$C50,0,-1),
_xlpm.val_prec, _xlfn.XLOOKUP(TRUE, _xlpm.supp_zero_un, '2. Mise en forme données entrée'!CA$53:CA82, _xlfn.XLOOKUP(TRUE,_xlpm.supp_zero_deux,'2. Mise en forme données entrée'!CA82:CA$93),0,-1),
_xlpm.annee_suiv, _xlfn.XLOOKUP(TRUE, _xlpm.supp_zero_deux, '2. Mise en forme données entrée'!$C82:$C$93, $C50),
_xlpm.val_suiv, _xlfn.XLOOKUP(TRUE, _xlpm.supp_zero_deux, '2. Mise en forme données entrée'!CA82:CA$93, _xlpm.val_prec),
_xlpm.val_prec + (_xlpm.x-_xlpm.annee_prec) * (_xlpm.val_suiv-_xlpm.val_prec)/(_xlpm.annee_suiv-_xlpm.annee_prec)
)), )</f>
        <v>0</v>
      </c>
      <c r="DH50" s="29" cm="1">
        <f t="array" ref="DH50">IFERROR(IF('2. Mise en forme données entrée'!CB82 &gt; 0, '2. Mise en forme données entrée'!CB82,
_xlfn.LET(
_xlpm.x, $C50,
_xlpm.supp_zero_un, '2. Mise en forme données entrée'!CB$53:CB82 &gt; 0,
_xlpm.supp_zero_deux, '2. Mise en forme données entrée'!CB82:CB$93 &gt; 0,
_xlpm.annee_prec, _xlfn.XLOOKUP(TRUE, _xlpm.supp_zero_un, $C$21:$C50,$C50,0,-1),
_xlpm.val_prec, _xlfn.XLOOKUP(TRUE, _xlpm.supp_zero_un, '2. Mise en forme données entrée'!CB$53:CB82, _xlfn.XLOOKUP(TRUE,_xlpm.supp_zero_deux,'2. Mise en forme données entrée'!CB82:CB$93),0,-1),
_xlpm.annee_suiv, _xlfn.XLOOKUP(TRUE, _xlpm.supp_zero_deux, '2. Mise en forme données entrée'!$C82:$C$93, $C50),
_xlpm.val_suiv, _xlfn.XLOOKUP(TRUE, _xlpm.supp_zero_deux, '2. Mise en forme données entrée'!CB82:CB$93, _xlpm.val_prec),
_xlpm.val_prec + (_xlpm.x-_xlpm.annee_prec) * (_xlpm.val_suiv-_xlpm.val_prec)/(_xlpm.annee_suiv-_xlpm.annee_prec)
)), )</f>
        <v>0</v>
      </c>
      <c r="DI50" s="29" cm="1">
        <f t="array" ref="DI50">IFERROR(IF('2. Mise en forme données entrée'!CC82 &gt; 0, '2. Mise en forme données entrée'!CC82,
_xlfn.LET(
_xlpm.x, $C50,
_xlpm.supp_zero_un, '2. Mise en forme données entrée'!CC$53:CC82 &gt; 0,
_xlpm.supp_zero_deux, '2. Mise en forme données entrée'!CC82:CC$93 &gt; 0,
_xlpm.annee_prec, _xlfn.XLOOKUP(TRUE, _xlpm.supp_zero_un, $C$21:$C50,$C50,0,-1),
_xlpm.val_prec, _xlfn.XLOOKUP(TRUE, _xlpm.supp_zero_un, '2. Mise en forme données entrée'!CC$53:CC82, _xlfn.XLOOKUP(TRUE,_xlpm.supp_zero_deux,'2. Mise en forme données entrée'!CC82:CC$93),0,-1),
_xlpm.annee_suiv, _xlfn.XLOOKUP(TRUE, _xlpm.supp_zero_deux, '2. Mise en forme données entrée'!$C82:$C$93, $C50),
_xlpm.val_suiv, _xlfn.XLOOKUP(TRUE, _xlpm.supp_zero_deux, '2. Mise en forme données entrée'!CC82:CC$93, _xlpm.val_prec),
_xlpm.val_prec + (_xlpm.x-_xlpm.annee_prec) * (_xlpm.val_suiv-_xlpm.val_prec)/(_xlpm.annee_suiv-_xlpm.annee_prec)
)), )</f>
        <v>0</v>
      </c>
      <c r="DJ50" s="29" cm="1">
        <f t="array" ref="DJ50">IFERROR(IF('2. Mise en forme données entrée'!CD82 &gt; 0, '2. Mise en forme données entrée'!CD82,
_xlfn.LET(
_xlpm.x, $C50,
_xlpm.supp_zero_un, '2. Mise en forme données entrée'!CD$53:CD82 &gt; 0,
_xlpm.supp_zero_deux, '2. Mise en forme données entrée'!CD82:CD$93 &gt; 0,
_xlpm.annee_prec, _xlfn.XLOOKUP(TRUE, _xlpm.supp_zero_un, $C$21:$C50,$C50,0,-1),
_xlpm.val_prec, _xlfn.XLOOKUP(TRUE, _xlpm.supp_zero_un, '2. Mise en forme données entrée'!CD$53:CD82, _xlfn.XLOOKUP(TRUE,_xlpm.supp_zero_deux,'2. Mise en forme données entrée'!CD82:CD$93),0,-1),
_xlpm.annee_suiv, _xlfn.XLOOKUP(TRUE, _xlpm.supp_zero_deux, '2. Mise en forme données entrée'!$C82:$C$93, $C50),
_xlpm.val_suiv, _xlfn.XLOOKUP(TRUE, _xlpm.supp_zero_deux, '2. Mise en forme données entrée'!CD82:CD$93, _xlpm.val_prec),
_xlpm.val_prec + (_xlpm.x-_xlpm.annee_prec) * (_xlpm.val_suiv-_xlpm.val_prec)/(_xlpm.annee_suiv-_xlpm.annee_prec)
)), )</f>
        <v>0</v>
      </c>
      <c r="DL50" s="29" cm="1">
        <f t="array" ref="DL50">IFERROR(IF('2. Mise en forme données entrée'!CF82 &gt; 0, '2. Mise en forme données entrée'!CF82,
_xlfn.LET(
_xlpm.x, $C50,
_xlpm.supp_zero_un, '2. Mise en forme données entrée'!CF$53:CF82 &gt; 0,
_xlpm.supp_zero_deux, '2. Mise en forme données entrée'!CF82:CF$93 &gt; 0,
_xlpm.annee_prec, _xlfn.XLOOKUP(TRUE, _xlpm.supp_zero_un, $C$21:$C50,$C50,0,-1),
_xlpm.val_prec, _xlfn.XLOOKUP(TRUE, _xlpm.supp_zero_un, '2. Mise en forme données entrée'!CF$53:CF82, _xlfn.XLOOKUP(TRUE,_xlpm.supp_zero_deux,'2. Mise en forme données entrée'!CF82:CF$93),0,-1),
_xlpm.annee_suiv, _xlfn.XLOOKUP(TRUE, _xlpm.supp_zero_deux, '2. Mise en forme données entrée'!$C82:$C$93, $C50),
_xlpm.val_suiv, _xlfn.XLOOKUP(TRUE, _xlpm.supp_zero_deux, '2. Mise en forme données entrée'!CF82:CF$93, _xlpm.val_prec),
_xlpm.val_prec + (_xlpm.x-_xlpm.annee_prec) * (_xlpm.val_suiv-_xlpm.val_prec)/(_xlpm.annee_suiv-_xlpm.annee_prec)
)), )</f>
        <v>0</v>
      </c>
      <c r="DM50" s="29" cm="1">
        <f t="array" ref="DM50">IFERROR(IF('2. Mise en forme données entrée'!CG82 &gt; 0, '2. Mise en forme données entrée'!CG82,
_xlfn.LET(
_xlpm.x, $C50,
_xlpm.supp_zero_un, '2. Mise en forme données entrée'!CG$53:CG82 &gt; 0,
_xlpm.supp_zero_deux, '2. Mise en forme données entrée'!CG82:CG$93 &gt; 0,
_xlpm.annee_prec, _xlfn.XLOOKUP(TRUE, _xlpm.supp_zero_un, $C$21:$C50,$C50,0,-1),
_xlpm.val_prec, _xlfn.XLOOKUP(TRUE, _xlpm.supp_zero_un, '2. Mise en forme données entrée'!CG$53:CG82, _xlfn.XLOOKUP(TRUE,_xlpm.supp_zero_deux,'2. Mise en forme données entrée'!CG82:CG$93),0,-1),
_xlpm.annee_suiv, _xlfn.XLOOKUP(TRUE, _xlpm.supp_zero_deux, '2. Mise en forme données entrée'!$C82:$C$93, $C50),
_xlpm.val_suiv, _xlfn.XLOOKUP(TRUE, _xlpm.supp_zero_deux, '2. Mise en forme données entrée'!CG82:CG$93, _xlpm.val_prec),
_xlpm.val_prec + (_xlpm.x-_xlpm.annee_prec) * (_xlpm.val_suiv-_xlpm.val_prec)/(_xlpm.annee_suiv-_xlpm.annee_prec)
)), )</f>
        <v>0</v>
      </c>
      <c r="DN50" s="29" cm="1">
        <f t="array" ref="DN50">IFERROR(IF('2. Mise en forme données entrée'!CH82 &gt; 0, '2. Mise en forme données entrée'!CH82,
_xlfn.LET(
_xlpm.x, $C50,
_xlpm.supp_zero_un, '2. Mise en forme données entrée'!CH$53:CH82 &gt; 0,
_xlpm.supp_zero_deux, '2. Mise en forme données entrée'!CH82:CH$93 &gt; 0,
_xlpm.annee_prec, _xlfn.XLOOKUP(TRUE, _xlpm.supp_zero_un, $C$21:$C50,$C50,0,-1),
_xlpm.val_prec, _xlfn.XLOOKUP(TRUE, _xlpm.supp_zero_un, '2. Mise en forme données entrée'!CH$53:CH82, _xlfn.XLOOKUP(TRUE,_xlpm.supp_zero_deux,'2. Mise en forme données entrée'!CH82:CH$93),0,-1),
_xlpm.annee_suiv, _xlfn.XLOOKUP(TRUE, _xlpm.supp_zero_deux, '2. Mise en forme données entrée'!$C82:$C$93, $C50),
_xlpm.val_suiv, _xlfn.XLOOKUP(TRUE, _xlpm.supp_zero_deux, '2. Mise en forme données entrée'!CH82:CH$93, _xlpm.val_prec),
_xlpm.val_prec + (_xlpm.x-_xlpm.annee_prec) * (_xlpm.val_suiv-_xlpm.val_prec)/(_xlpm.annee_suiv-_xlpm.annee_prec)
)), )</f>
        <v>0</v>
      </c>
      <c r="DO50" s="29" cm="1">
        <f t="array" ref="DO50">IFERROR(IF('2. Mise en forme données entrée'!CI82 &gt; 0, '2. Mise en forme données entrée'!CI82,
_xlfn.LET(
_xlpm.x, $C50,
_xlpm.supp_zero_un, '2. Mise en forme données entrée'!CI$53:CI82 &gt; 0,
_xlpm.supp_zero_deux, '2. Mise en forme données entrée'!CI82:CI$93 &gt; 0,
_xlpm.annee_prec, _xlfn.XLOOKUP(TRUE, _xlpm.supp_zero_un, $C$21:$C50,$C50,0,-1),
_xlpm.val_prec, _xlfn.XLOOKUP(TRUE, _xlpm.supp_zero_un, '2. Mise en forme données entrée'!CI$53:CI82, _xlfn.XLOOKUP(TRUE,_xlpm.supp_zero_deux,'2. Mise en forme données entrée'!CI82:CI$93),0,-1),
_xlpm.annee_suiv, _xlfn.XLOOKUP(TRUE, _xlpm.supp_zero_deux, '2. Mise en forme données entrée'!$C82:$C$93, $C50),
_xlpm.val_suiv, _xlfn.XLOOKUP(TRUE, _xlpm.supp_zero_deux, '2. Mise en forme données entrée'!CI82:CI$93, _xlpm.val_prec),
_xlpm.val_prec + (_xlpm.x-_xlpm.annee_prec) * (_xlpm.val_suiv-_xlpm.val_prec)/(_xlpm.annee_suiv-_xlpm.annee_prec)
)), )</f>
        <v>0</v>
      </c>
      <c r="DQ50" s="29" cm="1">
        <f t="array" ref="DQ50">IFERROR(IF('2. Mise en forme données entrée'!CK82 &gt; 0, '2. Mise en forme données entrée'!CK82,
_xlfn.LET(
_xlpm.x, $C50,
_xlpm.supp_zero_un, '2. Mise en forme données entrée'!CK$53:CK82 &gt; 0,
_xlpm.supp_zero_deux, '2. Mise en forme données entrée'!CK82:CK$93 &gt; 0,
_xlpm.annee_prec, _xlfn.XLOOKUP(TRUE, _xlpm.supp_zero_un, $C$21:$C50,$C50,0,-1),
_xlpm.val_prec, _xlfn.XLOOKUP(TRUE, _xlpm.supp_zero_un, '2. Mise en forme données entrée'!CK$53:CK82, _xlfn.XLOOKUP(TRUE,_xlpm.supp_zero_deux,'2. Mise en forme données entrée'!CK82:CK$93),0,-1),
_xlpm.annee_suiv, _xlfn.XLOOKUP(TRUE, _xlpm.supp_zero_deux, '2. Mise en forme données entrée'!$C82:$C$93, $C50),
_xlpm.val_suiv, _xlfn.XLOOKUP(TRUE, _xlpm.supp_zero_deux, '2. Mise en forme données entrée'!CK82:CK$93, _xlpm.val_prec),
_xlpm.val_prec + (_xlpm.x-_xlpm.annee_prec) * (_xlpm.val_suiv-_xlpm.val_prec)/(_xlpm.annee_suiv-_xlpm.annee_prec)
)), )</f>
        <v>0</v>
      </c>
      <c r="DR50" s="29" cm="1">
        <f t="array" ref="DR50">IFERROR(IF('2. Mise en forme données entrée'!CL82 &gt; 0, '2. Mise en forme données entrée'!CL82,
_xlfn.LET(
_xlpm.x, $C50,
_xlpm.supp_zero_un, '2. Mise en forme données entrée'!CL$53:CL82 &gt; 0,
_xlpm.supp_zero_deux, '2. Mise en forme données entrée'!CL82:CL$93 &gt; 0,
_xlpm.annee_prec, _xlfn.XLOOKUP(TRUE, _xlpm.supp_zero_un, $C$21:$C50,$C50,0,-1),
_xlpm.val_prec, _xlfn.XLOOKUP(TRUE, _xlpm.supp_zero_un, '2. Mise en forme données entrée'!CL$53:CL82, _xlfn.XLOOKUP(TRUE,_xlpm.supp_zero_deux,'2. Mise en forme données entrée'!CL82:CL$93),0,-1),
_xlpm.annee_suiv, _xlfn.XLOOKUP(TRUE, _xlpm.supp_zero_deux, '2. Mise en forme données entrée'!$C82:$C$93, $C50),
_xlpm.val_suiv, _xlfn.XLOOKUP(TRUE, _xlpm.supp_zero_deux, '2. Mise en forme données entrée'!CL82:CL$93, _xlpm.val_prec),
_xlpm.val_prec + (_xlpm.x-_xlpm.annee_prec) * (_xlpm.val_suiv-_xlpm.val_prec)/(_xlpm.annee_suiv-_xlpm.annee_prec)
)), )</f>
        <v>0</v>
      </c>
      <c r="DS50" s="29" cm="1">
        <f t="array" ref="DS50">IFERROR(IF('2. Mise en forme données entrée'!CM82 &gt; 0, '2. Mise en forme données entrée'!CM82,
_xlfn.LET(
_xlpm.x, $C50,
_xlpm.supp_zero_un, '2. Mise en forme données entrée'!CM$53:CM82 &gt; 0,
_xlpm.supp_zero_deux, '2. Mise en forme données entrée'!CM82:CM$93 &gt; 0,
_xlpm.annee_prec, _xlfn.XLOOKUP(TRUE, _xlpm.supp_zero_un, $C$21:$C50,$C50,0,-1),
_xlpm.val_prec, _xlfn.XLOOKUP(TRUE, _xlpm.supp_zero_un, '2. Mise en forme données entrée'!CM$53:CM82, _xlfn.XLOOKUP(TRUE,_xlpm.supp_zero_deux,'2. Mise en forme données entrée'!CM82:CM$93),0,-1),
_xlpm.annee_suiv, _xlfn.XLOOKUP(TRUE, _xlpm.supp_zero_deux, '2. Mise en forme données entrée'!$C82:$C$93, $C50),
_xlpm.val_suiv, _xlfn.XLOOKUP(TRUE, _xlpm.supp_zero_deux, '2. Mise en forme données entrée'!CM82:CM$93, _xlpm.val_prec),
_xlpm.val_prec + (_xlpm.x-_xlpm.annee_prec) * (_xlpm.val_suiv-_xlpm.val_prec)/(_xlpm.annee_suiv-_xlpm.annee_prec)
)), )</f>
        <v>0</v>
      </c>
      <c r="DT50" s="29" cm="1">
        <f t="array" ref="DT50">IFERROR(IF('2. Mise en forme données entrée'!CN82 &gt; 0, '2. Mise en forme données entrée'!CN82,
_xlfn.LET(
_xlpm.x, $C50,
_xlpm.supp_zero_un, '2. Mise en forme données entrée'!CN$53:CN82 &gt; 0,
_xlpm.supp_zero_deux, '2. Mise en forme données entrée'!CN82:CN$93 &gt; 0,
_xlpm.annee_prec, _xlfn.XLOOKUP(TRUE, _xlpm.supp_zero_un, $C$21:$C50,$C50,0,-1),
_xlpm.val_prec, _xlfn.XLOOKUP(TRUE, _xlpm.supp_zero_un, '2. Mise en forme données entrée'!CN$53:CN82, _xlfn.XLOOKUP(TRUE,_xlpm.supp_zero_deux,'2. Mise en forme données entrée'!CN82:CN$93),0,-1),
_xlpm.annee_suiv, _xlfn.XLOOKUP(TRUE, _xlpm.supp_zero_deux, '2. Mise en forme données entrée'!$C82:$C$93, $C50),
_xlpm.val_suiv, _xlfn.XLOOKUP(TRUE, _xlpm.supp_zero_deux, '2. Mise en forme données entrée'!CN82:CN$93, _xlpm.val_prec),
_xlpm.val_prec + (_xlpm.x-_xlpm.annee_prec) * (_xlpm.val_suiv-_xlpm.val_prec)/(_xlpm.annee_suiv-_xlpm.annee_prec)
)), )</f>
        <v>0</v>
      </c>
      <c r="DV50" s="30" cm="1">
        <f t="array" ref="DV50">IFERROR(IF('2. Mise en forme données entrée'!CP82 &gt; 0, '2. Mise en forme données entrée'!CP82,
_xlfn.LET(
_xlpm.x, $C50,
_xlpm.supp_zero_un, '2. Mise en forme données entrée'!CP$53:CP82 &gt; 0,
_xlpm.supp_zero_deux, '2. Mise en forme données entrée'!CP82:CP$93 &gt; 0,
_xlpm.annee_prec, _xlfn.XLOOKUP(TRUE, _xlpm.supp_zero_un, $C$21:$C50,$C50,0,-1),
_xlpm.val_prec, _xlfn.XLOOKUP(TRUE, _xlpm.supp_zero_un, '2. Mise en forme données entrée'!CP$53:CP82, _xlfn.XLOOKUP(TRUE,_xlpm.supp_zero_deux,'2. Mise en forme données entrée'!CP82:CP$93),0,-1),
_xlpm.annee_suiv, _xlfn.XLOOKUP(TRUE, _xlpm.supp_zero_deux, '2. Mise en forme données entrée'!$C82:$C$93, $C50),
_xlpm.val_suiv, _xlfn.XLOOKUP(TRUE, _xlpm.supp_zero_deux, '2. Mise en forme données entrée'!CP82:CP$93, _xlpm.val_prec),
_xlpm.val_prec + (_xlpm.x-_xlpm.annee_prec) * (_xlpm.val_suiv-_xlpm.val_prec)/(_xlpm.annee_suiv-_xlpm.annee_prec)
)), )</f>
        <v>0</v>
      </c>
      <c r="DW50" s="30" cm="1">
        <f t="array" ref="DW50">IFERROR(IF('2. Mise en forme données entrée'!CQ82 &gt; 0, '2. Mise en forme données entrée'!CQ82,
_xlfn.LET(
_xlpm.x, $C50,
_xlpm.supp_zero_un, '2. Mise en forme données entrée'!CQ$53:CQ82 &gt; 0,
_xlpm.supp_zero_deux, '2. Mise en forme données entrée'!CQ82:CQ$93 &gt; 0,
_xlpm.annee_prec, _xlfn.XLOOKUP(TRUE, _xlpm.supp_zero_un, $C$21:$C50,$C50,0,-1),
_xlpm.val_prec, _xlfn.XLOOKUP(TRUE, _xlpm.supp_zero_un, '2. Mise en forme données entrée'!CQ$53:CQ82, _xlfn.XLOOKUP(TRUE,_xlpm.supp_zero_deux,'2. Mise en forme données entrée'!CQ82:CQ$93),0,-1),
_xlpm.annee_suiv, _xlfn.XLOOKUP(TRUE, _xlpm.supp_zero_deux, '2. Mise en forme données entrée'!$C82:$C$93, $C50),
_xlpm.val_suiv, _xlfn.XLOOKUP(TRUE, _xlpm.supp_zero_deux, '2. Mise en forme données entrée'!CQ82:CQ$93, _xlpm.val_prec),
_xlpm.val_prec + (_xlpm.x-_xlpm.annee_prec) * (_xlpm.val_suiv-_xlpm.val_prec)/(_xlpm.annee_suiv-_xlpm.annee_prec)
)), )</f>
        <v>0</v>
      </c>
      <c r="DX50" s="30" cm="1">
        <f t="array" ref="DX50">IFERROR(IF('2. Mise en forme données entrée'!CR82 &gt; 0, '2. Mise en forme données entrée'!CR82,
_xlfn.LET(
_xlpm.x, $C50,
_xlpm.supp_zero_un, '2. Mise en forme données entrée'!CR$53:CR82 &gt; 0,
_xlpm.supp_zero_deux, '2. Mise en forme données entrée'!CR82:CR$93 &gt; 0,
_xlpm.annee_prec, _xlfn.XLOOKUP(TRUE, _xlpm.supp_zero_un, $C$21:$C50,$C50,0,-1),
_xlpm.val_prec, _xlfn.XLOOKUP(TRUE, _xlpm.supp_zero_un, '2. Mise en forme données entrée'!CR$53:CR82, _xlfn.XLOOKUP(TRUE,_xlpm.supp_zero_deux,'2. Mise en forme données entrée'!CR82:CR$93),0,-1),
_xlpm.annee_suiv, _xlfn.XLOOKUP(TRUE, _xlpm.supp_zero_deux, '2. Mise en forme données entrée'!$C82:$C$93, $C50),
_xlpm.val_suiv, _xlfn.XLOOKUP(TRUE, _xlpm.supp_zero_deux, '2. Mise en forme données entrée'!CR82:CR$93, _xlpm.val_prec),
_xlpm.val_prec + (_xlpm.x-_xlpm.annee_prec) * (_xlpm.val_suiv-_xlpm.val_prec)/(_xlpm.annee_suiv-_xlpm.annee_prec)
)), )</f>
        <v>0</v>
      </c>
      <c r="DY50" s="30" cm="1">
        <f t="array" ref="DY50">IFERROR(IF('2. Mise en forme données entrée'!CS82 &gt; 0, '2. Mise en forme données entrée'!CS82,
_xlfn.LET(
_xlpm.x, $C50,
_xlpm.supp_zero_un, '2. Mise en forme données entrée'!CS$53:CS82 &gt; 0,
_xlpm.supp_zero_deux, '2. Mise en forme données entrée'!CS82:CS$93 &gt; 0,
_xlpm.annee_prec, _xlfn.XLOOKUP(TRUE, _xlpm.supp_zero_un, $C$21:$C50,$C50,0,-1),
_xlpm.val_prec, _xlfn.XLOOKUP(TRUE, _xlpm.supp_zero_un, '2. Mise en forme données entrée'!CS$53:CS82, _xlfn.XLOOKUP(TRUE,_xlpm.supp_zero_deux,'2. Mise en forme données entrée'!CS82:CS$93),0,-1),
_xlpm.annee_suiv, _xlfn.XLOOKUP(TRUE, _xlpm.supp_zero_deux, '2. Mise en forme données entrée'!$C82:$C$93, $C50),
_xlpm.val_suiv, _xlfn.XLOOKUP(TRUE, _xlpm.supp_zero_deux, '2. Mise en forme données entrée'!CS82:CS$93, _xlpm.val_prec),
_xlpm.val_prec + (_xlpm.x-_xlpm.annee_prec) * (_xlpm.val_suiv-_xlpm.val_prec)/(_xlpm.annee_suiv-_xlpm.annee_prec)
)), )</f>
        <v>0</v>
      </c>
    </row>
    <row r="51" spans="2:129" outlineLevel="1">
      <c r="C51" s="19">
        <v>2040</v>
      </c>
      <c r="D51" s="55"/>
      <c r="E51" s="18">
        <v>2896.23786141038</v>
      </c>
      <c r="F51" s="18">
        <v>28827.4749229847</v>
      </c>
      <c r="G51" s="18">
        <v>6761.9611332930899</v>
      </c>
      <c r="H51" s="18">
        <v>42671.386627649197</v>
      </c>
      <c r="J51" s="29">
        <v>0.192372070078662</v>
      </c>
      <c r="K51" s="29">
        <v>1.8815794662609899</v>
      </c>
      <c r="L51" s="29">
        <v>0.44394311442762902</v>
      </c>
      <c r="M51" s="29">
        <v>2.8149256840853498</v>
      </c>
      <c r="O51" s="29">
        <v>9.4912335978629692</v>
      </c>
      <c r="P51" s="29">
        <v>92.894302544596698</v>
      </c>
      <c r="Q51" s="29">
        <v>21.912791581501601</v>
      </c>
      <c r="R51" s="29">
        <v>138.918193310346</v>
      </c>
      <c r="T51" s="29">
        <v>0.260268635756713</v>
      </c>
      <c r="U51" s="29">
        <v>2.4479912681210898</v>
      </c>
      <c r="V51" s="29">
        <v>0.58533500052828602</v>
      </c>
      <c r="W51" s="29">
        <v>3.7514253785579799</v>
      </c>
      <c r="Y51" s="29">
        <v>2.7102642342561398</v>
      </c>
      <c r="Z51" s="29">
        <v>27.009761028601702</v>
      </c>
      <c r="AA51" s="29">
        <v>6.3329847726979898</v>
      </c>
      <c r="AB51" s="29">
        <v>39.950836240882197</v>
      </c>
      <c r="AD51" s="30">
        <v>11.6561471851089</v>
      </c>
      <c r="AE51" s="30">
        <v>115.980581746814</v>
      </c>
      <c r="AF51" s="30">
        <v>27.2081242581623</v>
      </c>
      <c r="AG51" s="30">
        <v>171.71234578920701</v>
      </c>
      <c r="AJ51" s="55"/>
      <c r="AK51" s="18" cm="1">
        <f t="array" ref="AK51">IFERROR(IF('2. Mise en forme données entrée'!E83 &gt; 0, '2. Mise en forme données entrée'!E83,
_xlfn.LET(
_xlpm.x, $C51,
_xlpm.supp_zero_un, '2. Mise en forme données entrée'!E$53:E83 &gt; 0,
_xlpm.supp_zero_deux, '2. Mise en forme données entrée'!E83:E$93 &gt; 0,
_xlpm.annee_prec, _xlfn.XLOOKUP(TRUE, _xlpm.supp_zero_un, $C$21:$C51,$C51,0,-1),
_xlpm.val_prec, _xlfn.XLOOKUP(TRUE, _xlpm.supp_zero_un, '2. Mise en forme données entrée'!E$53:E83, _xlfn.XLOOKUP(TRUE,_xlpm.supp_zero_deux,'2. Mise en forme données entrée'!E83:E$93),0,-1),
_xlpm.annee_suiv, _xlfn.XLOOKUP(TRUE, _xlpm.supp_zero_deux, '2. Mise en forme données entrée'!$C83:$C$93, $C51),
_xlpm.val_suiv, _xlfn.XLOOKUP(TRUE, _xlpm.supp_zero_deux, '2. Mise en forme données entrée'!E83:E$93, _xlpm.val_prec),
_xlpm.val_prec + (_xlpm.x-_xlpm.annee_prec) * (_xlpm.val_suiv-_xlpm.val_prec)/(_xlpm.annee_suiv-_xlpm.annee_prec)
)), )</f>
        <v>2896.23786141038</v>
      </c>
      <c r="AL51" s="18" cm="1">
        <f t="array" ref="AL51">IFERROR(IF('2. Mise en forme données entrée'!F83 &gt; 0, '2. Mise en forme données entrée'!F83,
_xlfn.LET(
_xlpm.x, $C51,
_xlpm.supp_zero_un, '2. Mise en forme données entrée'!F$53:F83 &gt; 0,
_xlpm.supp_zero_deux, '2. Mise en forme données entrée'!F83:F$93 &gt; 0,
_xlpm.annee_prec, _xlfn.XLOOKUP(TRUE, _xlpm.supp_zero_un, $C$21:$C51,$C51,0,-1),
_xlpm.val_prec, _xlfn.XLOOKUP(TRUE, _xlpm.supp_zero_un, '2. Mise en forme données entrée'!F$53:F83, _xlfn.XLOOKUP(TRUE,_xlpm.supp_zero_deux,'2. Mise en forme données entrée'!F83:F$93),0,-1),
_xlpm.annee_suiv, _xlfn.XLOOKUP(TRUE, _xlpm.supp_zero_deux, '2. Mise en forme données entrée'!$C83:$C$93, $C51),
_xlpm.val_suiv, _xlfn.XLOOKUP(TRUE, _xlpm.supp_zero_deux, '2. Mise en forme données entrée'!F83:F$93, _xlpm.val_prec),
_xlpm.val_prec + (_xlpm.x-_xlpm.annee_prec) * (_xlpm.val_suiv-_xlpm.val_prec)/(_xlpm.annee_suiv-_xlpm.annee_prec)
)), )</f>
        <v>28827.4749229847</v>
      </c>
      <c r="AM51" s="18" cm="1">
        <f t="array" ref="AM51">IFERROR(IF('2. Mise en forme données entrée'!G83 &gt; 0, '2. Mise en forme données entrée'!G83,
_xlfn.LET(
_xlpm.x, $C51,
_xlpm.supp_zero_un, '2. Mise en forme données entrée'!G$53:G83 &gt; 0,
_xlpm.supp_zero_deux, '2. Mise en forme données entrée'!G83:G$93 &gt; 0,
_xlpm.annee_prec, _xlfn.XLOOKUP(TRUE, _xlpm.supp_zero_un, $C$21:$C51,$C51,0,-1),
_xlpm.val_prec, _xlfn.XLOOKUP(TRUE, _xlpm.supp_zero_un, '2. Mise en forme données entrée'!G$53:G83, _xlfn.XLOOKUP(TRUE,_xlpm.supp_zero_deux,'2. Mise en forme données entrée'!G83:G$93),0,-1),
_xlpm.annee_suiv, _xlfn.XLOOKUP(TRUE, _xlpm.supp_zero_deux, '2. Mise en forme données entrée'!$C83:$C$93, $C51),
_xlpm.val_suiv, _xlfn.XLOOKUP(TRUE, _xlpm.supp_zero_deux, '2. Mise en forme données entrée'!G83:G$93, _xlpm.val_prec),
_xlpm.val_prec + (_xlpm.x-_xlpm.annee_prec) * (_xlpm.val_suiv-_xlpm.val_prec)/(_xlpm.annee_suiv-_xlpm.annee_prec)
)), )</f>
        <v>6761.9611332930899</v>
      </c>
      <c r="AN51" s="18" cm="1">
        <f t="array" ref="AN51">IFERROR(IF('2. Mise en forme données entrée'!H83 &gt; 0, '2. Mise en forme données entrée'!H83,
_xlfn.LET(
_xlpm.x, $C51,
_xlpm.supp_zero_un, '2. Mise en forme données entrée'!H$53:H83 &gt; 0,
_xlpm.supp_zero_deux, '2. Mise en forme données entrée'!H83:H$93 &gt; 0,
_xlpm.annee_prec, _xlfn.XLOOKUP(TRUE, _xlpm.supp_zero_un, $C$21:$C51,$C51,0,-1),
_xlpm.val_prec, _xlfn.XLOOKUP(TRUE, _xlpm.supp_zero_un, '2. Mise en forme données entrée'!H$53:H83, _xlfn.XLOOKUP(TRUE,_xlpm.supp_zero_deux,'2. Mise en forme données entrée'!H83:H$93),0,-1),
_xlpm.annee_suiv, _xlfn.XLOOKUP(TRUE, _xlpm.supp_zero_deux, '2. Mise en forme données entrée'!$C83:$C$93, $C51),
_xlpm.val_suiv, _xlfn.XLOOKUP(TRUE, _xlpm.supp_zero_deux, '2. Mise en forme données entrée'!H83:H$93, _xlpm.val_prec),
_xlpm.val_prec + (_xlpm.x-_xlpm.annee_prec) * (_xlpm.val_suiv-_xlpm.val_prec)/(_xlpm.annee_suiv-_xlpm.annee_prec)
)), )</f>
        <v>42671.386627649197</v>
      </c>
      <c r="AP51" s="29" cm="1">
        <f t="array" ref="AP51">IFERROR(IF('2. Mise en forme données entrée'!J83 &gt; 0, '2. Mise en forme données entrée'!J83,
_xlfn.LET(
_xlpm.x, $C51,
_xlpm.supp_zero_un, '2. Mise en forme données entrée'!J$53:J83 &gt; 0,
_xlpm.supp_zero_deux, '2. Mise en forme données entrée'!J83:J$93 &gt; 0,
_xlpm.annee_prec, _xlfn.XLOOKUP(TRUE, _xlpm.supp_zero_un, $C$21:$C51,$C51,0,-1),
_xlpm.val_prec, _xlfn.XLOOKUP(TRUE, _xlpm.supp_zero_un, '2. Mise en forme données entrée'!J$53:J83, _xlfn.XLOOKUP(TRUE,_xlpm.supp_zero_deux,'2. Mise en forme données entrée'!J83:J$93),0,-1),
_xlpm.annee_suiv, _xlfn.XLOOKUP(TRUE, _xlpm.supp_zero_deux, '2. Mise en forme données entrée'!$C83:$C$93, $C51),
_xlpm.val_suiv, _xlfn.XLOOKUP(TRUE, _xlpm.supp_zero_deux, '2. Mise en forme données entrée'!J83:J$93, _xlpm.val_prec),
_xlpm.val_prec + (_xlpm.x-_xlpm.annee_prec) * (_xlpm.val_suiv-_xlpm.val_prec)/(_xlpm.annee_suiv-_xlpm.annee_prec)
)), )</f>
        <v>0.192372070078662</v>
      </c>
      <c r="AQ51" s="29" cm="1">
        <f t="array" ref="AQ51">IFERROR(IF('2. Mise en forme données entrée'!K83 &gt; 0, '2. Mise en forme données entrée'!K83,
_xlfn.LET(
_xlpm.x, $C51,
_xlpm.supp_zero_un, '2. Mise en forme données entrée'!K$53:K83 &gt; 0,
_xlpm.supp_zero_deux, '2. Mise en forme données entrée'!K83:K$93 &gt; 0,
_xlpm.annee_prec, _xlfn.XLOOKUP(TRUE, _xlpm.supp_zero_un, $C$21:$C51,$C51,0,-1),
_xlpm.val_prec, _xlfn.XLOOKUP(TRUE, _xlpm.supp_zero_un, '2. Mise en forme données entrée'!K$53:K83, _xlfn.XLOOKUP(TRUE,_xlpm.supp_zero_deux,'2. Mise en forme données entrée'!K83:K$93),0,-1),
_xlpm.annee_suiv, _xlfn.XLOOKUP(TRUE, _xlpm.supp_zero_deux, '2. Mise en forme données entrée'!$C83:$C$93, $C51),
_xlpm.val_suiv, _xlfn.XLOOKUP(TRUE, _xlpm.supp_zero_deux, '2. Mise en forme données entrée'!K83:K$93, _xlpm.val_prec),
_xlpm.val_prec + (_xlpm.x-_xlpm.annee_prec) * (_xlpm.val_suiv-_xlpm.val_prec)/(_xlpm.annee_suiv-_xlpm.annee_prec)
)), )</f>
        <v>1.8815794662609899</v>
      </c>
      <c r="AR51" s="29" cm="1">
        <f t="array" ref="AR51">IFERROR(IF('2. Mise en forme données entrée'!L83 &gt; 0, '2. Mise en forme données entrée'!L83,
_xlfn.LET(
_xlpm.x, $C51,
_xlpm.supp_zero_un, '2. Mise en forme données entrée'!L$53:L83 &gt; 0,
_xlpm.supp_zero_deux, '2. Mise en forme données entrée'!L83:L$93 &gt; 0,
_xlpm.annee_prec, _xlfn.XLOOKUP(TRUE, _xlpm.supp_zero_un, $C$21:$C51,$C51,0,-1),
_xlpm.val_prec, _xlfn.XLOOKUP(TRUE, _xlpm.supp_zero_un, '2. Mise en forme données entrée'!L$53:L83, _xlfn.XLOOKUP(TRUE,_xlpm.supp_zero_deux,'2. Mise en forme données entrée'!L83:L$93),0,-1),
_xlpm.annee_suiv, _xlfn.XLOOKUP(TRUE, _xlpm.supp_zero_deux, '2. Mise en forme données entrée'!$C83:$C$93, $C51),
_xlpm.val_suiv, _xlfn.XLOOKUP(TRUE, _xlpm.supp_zero_deux, '2. Mise en forme données entrée'!L83:L$93, _xlpm.val_prec),
_xlpm.val_prec + (_xlpm.x-_xlpm.annee_prec) * (_xlpm.val_suiv-_xlpm.val_prec)/(_xlpm.annee_suiv-_xlpm.annee_prec)
)), )</f>
        <v>0.44394311442762902</v>
      </c>
      <c r="AS51" s="29" cm="1">
        <f t="array" ref="AS51">IFERROR(IF('2. Mise en forme données entrée'!M83 &gt; 0, '2. Mise en forme données entrée'!M83,
_xlfn.LET(
_xlpm.x, $C51,
_xlpm.supp_zero_un, '2. Mise en forme données entrée'!M$53:M83 &gt; 0,
_xlpm.supp_zero_deux, '2. Mise en forme données entrée'!M83:M$93 &gt; 0,
_xlpm.annee_prec, _xlfn.XLOOKUP(TRUE, _xlpm.supp_zero_un, $C$21:$C51,$C51,0,-1),
_xlpm.val_prec, _xlfn.XLOOKUP(TRUE, _xlpm.supp_zero_un, '2. Mise en forme données entrée'!M$53:M83, _xlfn.XLOOKUP(TRUE,_xlpm.supp_zero_deux,'2. Mise en forme données entrée'!M83:M$93),0,-1),
_xlpm.annee_suiv, _xlfn.XLOOKUP(TRUE, _xlpm.supp_zero_deux, '2. Mise en forme données entrée'!$C83:$C$93, $C51),
_xlpm.val_suiv, _xlfn.XLOOKUP(TRUE, _xlpm.supp_zero_deux, '2. Mise en forme données entrée'!M83:M$93, _xlpm.val_prec),
_xlpm.val_prec + (_xlpm.x-_xlpm.annee_prec) * (_xlpm.val_suiv-_xlpm.val_prec)/(_xlpm.annee_suiv-_xlpm.annee_prec)
)), )</f>
        <v>2.8149256840853498</v>
      </c>
      <c r="AU51" s="29" cm="1">
        <f t="array" ref="AU51">IFERROR(IF('2. Mise en forme données entrée'!O83 &gt; 0, '2. Mise en forme données entrée'!O83,
_xlfn.LET(
_xlpm.x, $C51,
_xlpm.supp_zero_un, '2. Mise en forme données entrée'!O$53:O83 &gt; 0,
_xlpm.supp_zero_deux, '2. Mise en forme données entrée'!O83:O$93 &gt; 0,
_xlpm.annee_prec, _xlfn.XLOOKUP(TRUE, _xlpm.supp_zero_un, $C$21:$C51,$C51,0,-1),
_xlpm.val_prec, _xlfn.XLOOKUP(TRUE, _xlpm.supp_zero_un, '2. Mise en forme données entrée'!O$53:O83, _xlfn.XLOOKUP(TRUE,_xlpm.supp_zero_deux,'2. Mise en forme données entrée'!O83:O$93),0,-1),
_xlpm.annee_suiv, _xlfn.XLOOKUP(TRUE, _xlpm.supp_zero_deux, '2. Mise en forme données entrée'!$C83:$C$93, $C51),
_xlpm.val_suiv, _xlfn.XLOOKUP(TRUE, _xlpm.supp_zero_deux, '2. Mise en forme données entrée'!O83:O$93, _xlpm.val_prec),
_xlpm.val_prec + (_xlpm.x-_xlpm.annee_prec) * (_xlpm.val_suiv-_xlpm.val_prec)/(_xlpm.annee_suiv-_xlpm.annee_prec)
)), )</f>
        <v>9.4912335978629692</v>
      </c>
      <c r="AV51" s="29" cm="1">
        <f t="array" ref="AV51">IFERROR(IF('2. Mise en forme données entrée'!P83 &gt; 0, '2. Mise en forme données entrée'!P83,
_xlfn.LET(
_xlpm.x, $C51,
_xlpm.supp_zero_un, '2. Mise en forme données entrée'!P$53:P83 &gt; 0,
_xlpm.supp_zero_deux, '2. Mise en forme données entrée'!P83:P$93 &gt; 0,
_xlpm.annee_prec, _xlfn.XLOOKUP(TRUE, _xlpm.supp_zero_un, $C$21:$C51,$C51,0,-1),
_xlpm.val_prec, _xlfn.XLOOKUP(TRUE, _xlpm.supp_zero_un, '2. Mise en forme données entrée'!P$53:P83, _xlfn.XLOOKUP(TRUE,_xlpm.supp_zero_deux,'2. Mise en forme données entrée'!P83:P$93),0,-1),
_xlpm.annee_suiv, _xlfn.XLOOKUP(TRUE, _xlpm.supp_zero_deux, '2. Mise en forme données entrée'!$C83:$C$93, $C51),
_xlpm.val_suiv, _xlfn.XLOOKUP(TRUE, _xlpm.supp_zero_deux, '2. Mise en forme données entrée'!P83:P$93, _xlpm.val_prec),
_xlpm.val_prec + (_xlpm.x-_xlpm.annee_prec) * (_xlpm.val_suiv-_xlpm.val_prec)/(_xlpm.annee_suiv-_xlpm.annee_prec)
)), )</f>
        <v>92.894302544596698</v>
      </c>
      <c r="AW51" s="29" cm="1">
        <f t="array" ref="AW51">IFERROR(IF('2. Mise en forme données entrée'!Q83 &gt; 0, '2. Mise en forme données entrée'!Q83,
_xlfn.LET(
_xlpm.x, $C51,
_xlpm.supp_zero_un, '2. Mise en forme données entrée'!Q$53:Q83 &gt; 0,
_xlpm.supp_zero_deux, '2. Mise en forme données entrée'!Q83:Q$93 &gt; 0,
_xlpm.annee_prec, _xlfn.XLOOKUP(TRUE, _xlpm.supp_zero_un, $C$21:$C51,$C51,0,-1),
_xlpm.val_prec, _xlfn.XLOOKUP(TRUE, _xlpm.supp_zero_un, '2. Mise en forme données entrée'!Q$53:Q83, _xlfn.XLOOKUP(TRUE,_xlpm.supp_zero_deux,'2. Mise en forme données entrée'!Q83:Q$93),0,-1),
_xlpm.annee_suiv, _xlfn.XLOOKUP(TRUE, _xlpm.supp_zero_deux, '2. Mise en forme données entrée'!$C83:$C$93, $C51),
_xlpm.val_suiv, _xlfn.XLOOKUP(TRUE, _xlpm.supp_zero_deux, '2. Mise en forme données entrée'!Q83:Q$93, _xlpm.val_prec),
_xlpm.val_prec + (_xlpm.x-_xlpm.annee_prec) * (_xlpm.val_suiv-_xlpm.val_prec)/(_xlpm.annee_suiv-_xlpm.annee_prec)
)), )</f>
        <v>21.912791581501601</v>
      </c>
      <c r="AX51" s="29" cm="1">
        <f t="array" ref="AX51">IFERROR(IF('2. Mise en forme données entrée'!R83 &gt; 0, '2. Mise en forme données entrée'!R83,
_xlfn.LET(
_xlpm.x, $C51,
_xlpm.supp_zero_un, '2. Mise en forme données entrée'!R$53:R83 &gt; 0,
_xlpm.supp_zero_deux, '2. Mise en forme données entrée'!R83:R$93 &gt; 0,
_xlpm.annee_prec, _xlfn.XLOOKUP(TRUE, _xlpm.supp_zero_un, $C$21:$C51,$C51,0,-1),
_xlpm.val_prec, _xlfn.XLOOKUP(TRUE, _xlpm.supp_zero_un, '2. Mise en forme données entrée'!R$53:R83, _xlfn.XLOOKUP(TRUE,_xlpm.supp_zero_deux,'2. Mise en forme données entrée'!R83:R$93),0,-1),
_xlpm.annee_suiv, _xlfn.XLOOKUP(TRUE, _xlpm.supp_zero_deux, '2. Mise en forme données entrée'!$C83:$C$93, $C51),
_xlpm.val_suiv, _xlfn.XLOOKUP(TRUE, _xlpm.supp_zero_deux, '2. Mise en forme données entrée'!R83:R$93, _xlpm.val_prec),
_xlpm.val_prec + (_xlpm.x-_xlpm.annee_prec) * (_xlpm.val_suiv-_xlpm.val_prec)/(_xlpm.annee_suiv-_xlpm.annee_prec)
)), )</f>
        <v>138.918193310346</v>
      </c>
      <c r="AZ51" s="29" cm="1">
        <f t="array" ref="AZ51">IFERROR(IF('2. Mise en forme données entrée'!T83 &gt; 0, '2. Mise en forme données entrée'!T83,
_xlfn.LET(
_xlpm.x, $C51,
_xlpm.supp_zero_un, '2. Mise en forme données entrée'!T$53:T83 &gt; 0,
_xlpm.supp_zero_deux, '2. Mise en forme données entrée'!T83:T$93 &gt; 0,
_xlpm.annee_prec, _xlfn.XLOOKUP(TRUE, _xlpm.supp_zero_un, $C$21:$C51,$C51,0,-1),
_xlpm.val_prec, _xlfn.XLOOKUP(TRUE, _xlpm.supp_zero_un, '2. Mise en forme données entrée'!T$53:T83, _xlfn.XLOOKUP(TRUE,_xlpm.supp_zero_deux,'2. Mise en forme données entrée'!T83:T$93),0,-1),
_xlpm.annee_suiv, _xlfn.XLOOKUP(TRUE, _xlpm.supp_zero_deux, '2. Mise en forme données entrée'!$C83:$C$93, $C51),
_xlpm.val_suiv, _xlfn.XLOOKUP(TRUE, _xlpm.supp_zero_deux, '2. Mise en forme données entrée'!T83:T$93, _xlpm.val_prec),
_xlpm.val_prec + (_xlpm.x-_xlpm.annee_prec) * (_xlpm.val_suiv-_xlpm.val_prec)/(_xlpm.annee_suiv-_xlpm.annee_prec)
)), )</f>
        <v>0.260268635756713</v>
      </c>
      <c r="BA51" s="29" cm="1">
        <f t="array" ref="BA51">IFERROR(IF('2. Mise en forme données entrée'!U83 &gt; 0, '2. Mise en forme données entrée'!U83,
_xlfn.LET(
_xlpm.x, $C51,
_xlpm.supp_zero_un, '2. Mise en forme données entrée'!U$53:U83 &gt; 0,
_xlpm.supp_zero_deux, '2. Mise en forme données entrée'!U83:U$93 &gt; 0,
_xlpm.annee_prec, _xlfn.XLOOKUP(TRUE, _xlpm.supp_zero_un, $C$21:$C51,$C51,0,-1),
_xlpm.val_prec, _xlfn.XLOOKUP(TRUE, _xlpm.supp_zero_un, '2. Mise en forme données entrée'!U$53:U83, _xlfn.XLOOKUP(TRUE,_xlpm.supp_zero_deux,'2. Mise en forme données entrée'!U83:U$93),0,-1),
_xlpm.annee_suiv, _xlfn.XLOOKUP(TRUE, _xlpm.supp_zero_deux, '2. Mise en forme données entrée'!$C83:$C$93, $C51),
_xlpm.val_suiv, _xlfn.XLOOKUP(TRUE, _xlpm.supp_zero_deux, '2. Mise en forme données entrée'!U83:U$93, _xlpm.val_prec),
_xlpm.val_prec + (_xlpm.x-_xlpm.annee_prec) * (_xlpm.val_suiv-_xlpm.val_prec)/(_xlpm.annee_suiv-_xlpm.annee_prec)
)), )</f>
        <v>2.4479912681210898</v>
      </c>
      <c r="BB51" s="29" cm="1">
        <f t="array" ref="BB51">IFERROR(IF('2. Mise en forme données entrée'!V83 &gt; 0, '2. Mise en forme données entrée'!V83,
_xlfn.LET(
_xlpm.x, $C51,
_xlpm.supp_zero_un, '2. Mise en forme données entrée'!V$53:V83 &gt; 0,
_xlpm.supp_zero_deux, '2. Mise en forme données entrée'!V83:V$93 &gt; 0,
_xlpm.annee_prec, _xlfn.XLOOKUP(TRUE, _xlpm.supp_zero_un, $C$21:$C51,$C51,0,-1),
_xlpm.val_prec, _xlfn.XLOOKUP(TRUE, _xlpm.supp_zero_un, '2. Mise en forme données entrée'!V$53:V83, _xlfn.XLOOKUP(TRUE,_xlpm.supp_zero_deux,'2. Mise en forme données entrée'!V83:V$93),0,-1),
_xlpm.annee_suiv, _xlfn.XLOOKUP(TRUE, _xlpm.supp_zero_deux, '2. Mise en forme données entrée'!$C83:$C$93, $C51),
_xlpm.val_suiv, _xlfn.XLOOKUP(TRUE, _xlpm.supp_zero_deux, '2. Mise en forme données entrée'!V83:V$93, _xlpm.val_prec),
_xlpm.val_prec + (_xlpm.x-_xlpm.annee_prec) * (_xlpm.val_suiv-_xlpm.val_prec)/(_xlpm.annee_suiv-_xlpm.annee_prec)
)), )</f>
        <v>0.58533500052828602</v>
      </c>
      <c r="BC51" s="29" cm="1">
        <f t="array" ref="BC51">IFERROR(IF('2. Mise en forme données entrée'!W83 &gt; 0, '2. Mise en forme données entrée'!W83,
_xlfn.LET(
_xlpm.x, $C51,
_xlpm.supp_zero_un, '2. Mise en forme données entrée'!W$53:W83 &gt; 0,
_xlpm.supp_zero_deux, '2. Mise en forme données entrée'!W83:W$93 &gt; 0,
_xlpm.annee_prec, _xlfn.XLOOKUP(TRUE, _xlpm.supp_zero_un, $C$21:$C51,$C51,0,-1),
_xlpm.val_prec, _xlfn.XLOOKUP(TRUE, _xlpm.supp_zero_un, '2. Mise en forme données entrée'!W$53:W83, _xlfn.XLOOKUP(TRUE,_xlpm.supp_zero_deux,'2. Mise en forme données entrée'!W83:W$93),0,-1),
_xlpm.annee_suiv, _xlfn.XLOOKUP(TRUE, _xlpm.supp_zero_deux, '2. Mise en forme données entrée'!$C83:$C$93, $C51),
_xlpm.val_suiv, _xlfn.XLOOKUP(TRUE, _xlpm.supp_zero_deux, '2. Mise en forme données entrée'!W83:W$93, _xlpm.val_prec),
_xlpm.val_prec + (_xlpm.x-_xlpm.annee_prec) * (_xlpm.val_suiv-_xlpm.val_prec)/(_xlpm.annee_suiv-_xlpm.annee_prec)
)), )</f>
        <v>3.7514253785579799</v>
      </c>
      <c r="BE51" s="29" cm="1">
        <f t="array" ref="BE51">IFERROR(IF('2. Mise en forme données entrée'!Y83 &gt; 0, '2. Mise en forme données entrée'!Y83,
_xlfn.LET(
_xlpm.x, $C51,
_xlpm.supp_zero_un, '2. Mise en forme données entrée'!Y$53:Y83 &gt; 0,
_xlpm.supp_zero_deux, '2. Mise en forme données entrée'!Y83:Y$93 &gt; 0,
_xlpm.annee_prec, _xlfn.XLOOKUP(TRUE, _xlpm.supp_zero_un, $C$21:$C51,$C51,0,-1),
_xlpm.val_prec, _xlfn.XLOOKUP(TRUE, _xlpm.supp_zero_un, '2. Mise en forme données entrée'!Y$53:Y83, _xlfn.XLOOKUP(TRUE,_xlpm.supp_zero_deux,'2. Mise en forme données entrée'!Y83:Y$93),0,-1),
_xlpm.annee_suiv, _xlfn.XLOOKUP(TRUE, _xlpm.supp_zero_deux, '2. Mise en forme données entrée'!$C83:$C$93, $C51),
_xlpm.val_suiv, _xlfn.XLOOKUP(TRUE, _xlpm.supp_zero_deux, '2. Mise en forme données entrée'!Y83:Y$93, _xlpm.val_prec),
_xlpm.val_prec + (_xlpm.x-_xlpm.annee_prec) * (_xlpm.val_suiv-_xlpm.val_prec)/(_xlpm.annee_suiv-_xlpm.annee_prec)
)), )</f>
        <v>2.7102642342561398</v>
      </c>
      <c r="BF51" s="29" cm="1">
        <f t="array" ref="BF51">IFERROR(IF('2. Mise en forme données entrée'!Z83 &gt; 0, '2. Mise en forme données entrée'!Z83,
_xlfn.LET(
_xlpm.x, $C51,
_xlpm.supp_zero_un, '2. Mise en forme données entrée'!Z$53:Z83 &gt; 0,
_xlpm.supp_zero_deux, '2. Mise en forme données entrée'!Z83:Z$93 &gt; 0,
_xlpm.annee_prec, _xlfn.XLOOKUP(TRUE, _xlpm.supp_zero_un, $C$21:$C51,$C51,0,-1),
_xlpm.val_prec, _xlfn.XLOOKUP(TRUE, _xlpm.supp_zero_un, '2. Mise en forme données entrée'!Z$53:Z83, _xlfn.XLOOKUP(TRUE,_xlpm.supp_zero_deux,'2. Mise en forme données entrée'!Z83:Z$93),0,-1),
_xlpm.annee_suiv, _xlfn.XLOOKUP(TRUE, _xlpm.supp_zero_deux, '2. Mise en forme données entrée'!$C83:$C$93, $C51),
_xlpm.val_suiv, _xlfn.XLOOKUP(TRUE, _xlpm.supp_zero_deux, '2. Mise en forme données entrée'!Z83:Z$93, _xlpm.val_prec),
_xlpm.val_prec + (_xlpm.x-_xlpm.annee_prec) * (_xlpm.val_suiv-_xlpm.val_prec)/(_xlpm.annee_suiv-_xlpm.annee_prec)
)), )</f>
        <v>27.009761028601702</v>
      </c>
      <c r="BG51" s="29" cm="1">
        <f t="array" ref="BG51">IFERROR(IF('2. Mise en forme données entrée'!AA83 &gt; 0, '2. Mise en forme données entrée'!AA83,
_xlfn.LET(
_xlpm.x, $C51,
_xlpm.supp_zero_un, '2. Mise en forme données entrée'!AA$53:AA83 &gt; 0,
_xlpm.supp_zero_deux, '2. Mise en forme données entrée'!AA83:AA$93 &gt; 0,
_xlpm.annee_prec, _xlfn.XLOOKUP(TRUE, _xlpm.supp_zero_un, $C$21:$C51,$C51,0,-1),
_xlpm.val_prec, _xlfn.XLOOKUP(TRUE, _xlpm.supp_zero_un, '2. Mise en forme données entrée'!AA$53:AA83, _xlfn.XLOOKUP(TRUE,_xlpm.supp_zero_deux,'2. Mise en forme données entrée'!AA83:AA$93),0,-1),
_xlpm.annee_suiv, _xlfn.XLOOKUP(TRUE, _xlpm.supp_zero_deux, '2. Mise en forme données entrée'!$C83:$C$93, $C51),
_xlpm.val_suiv, _xlfn.XLOOKUP(TRUE, _xlpm.supp_zero_deux, '2. Mise en forme données entrée'!AA83:AA$93, _xlpm.val_prec),
_xlpm.val_prec + (_xlpm.x-_xlpm.annee_prec) * (_xlpm.val_suiv-_xlpm.val_prec)/(_xlpm.annee_suiv-_xlpm.annee_prec)
)), )</f>
        <v>6.3329847726979898</v>
      </c>
      <c r="BH51" s="29" cm="1">
        <f t="array" ref="BH51">IFERROR(IF('2. Mise en forme données entrée'!AB83 &gt; 0, '2. Mise en forme données entrée'!AB83,
_xlfn.LET(
_xlpm.x, $C51,
_xlpm.supp_zero_un, '2. Mise en forme données entrée'!AB$53:AB83 &gt; 0,
_xlpm.supp_zero_deux, '2. Mise en forme données entrée'!AB83:AB$93 &gt; 0,
_xlpm.annee_prec, _xlfn.XLOOKUP(TRUE, _xlpm.supp_zero_un, $C$21:$C51,$C51,0,-1),
_xlpm.val_prec, _xlfn.XLOOKUP(TRUE, _xlpm.supp_zero_un, '2. Mise en forme données entrée'!AB$53:AB83, _xlfn.XLOOKUP(TRUE,_xlpm.supp_zero_deux,'2. Mise en forme données entrée'!AB83:AB$93),0,-1),
_xlpm.annee_suiv, _xlfn.XLOOKUP(TRUE, _xlpm.supp_zero_deux, '2. Mise en forme données entrée'!$C83:$C$93, $C51),
_xlpm.val_suiv, _xlfn.XLOOKUP(TRUE, _xlpm.supp_zero_deux, '2. Mise en forme données entrée'!AB83:AB$93, _xlpm.val_prec),
_xlpm.val_prec + (_xlpm.x-_xlpm.annee_prec) * (_xlpm.val_suiv-_xlpm.val_prec)/(_xlpm.annee_suiv-_xlpm.annee_prec)
)), )</f>
        <v>39.950836240882197</v>
      </c>
      <c r="BJ51" s="30" cm="1">
        <f t="array" ref="BJ51">IFERROR(IF('2. Mise en forme données entrée'!AD83 &gt; 0, '2. Mise en forme données entrée'!AD83,
_xlfn.LET(
_xlpm.x, $C51,
_xlpm.supp_zero_un, '2. Mise en forme données entrée'!AD$53:AD83 &gt; 0,
_xlpm.supp_zero_deux, '2. Mise en forme données entrée'!AD83:AD$93 &gt; 0,
_xlpm.annee_prec, _xlfn.XLOOKUP(TRUE, _xlpm.supp_zero_un, $C$21:$C51,$C51,0,-1),
_xlpm.val_prec, _xlfn.XLOOKUP(TRUE, _xlpm.supp_zero_un, '2. Mise en forme données entrée'!AD$53:AD83, _xlfn.XLOOKUP(TRUE,_xlpm.supp_zero_deux,'2. Mise en forme données entrée'!AD83:AD$93),0,-1),
_xlpm.annee_suiv, _xlfn.XLOOKUP(TRUE, _xlpm.supp_zero_deux, '2. Mise en forme données entrée'!$C83:$C$93, $C51),
_xlpm.val_suiv, _xlfn.XLOOKUP(TRUE, _xlpm.supp_zero_deux, '2. Mise en forme données entrée'!AD83:AD$93, _xlpm.val_prec),
_xlpm.val_prec + (_xlpm.x-_xlpm.annee_prec) * (_xlpm.val_suiv-_xlpm.val_prec)/(_xlpm.annee_suiv-_xlpm.annee_prec)
)), )</f>
        <v>11.6561471851089</v>
      </c>
      <c r="BK51" s="30" cm="1">
        <f t="array" ref="BK51">IFERROR(IF('2. Mise en forme données entrée'!AE83 &gt; 0, '2. Mise en forme données entrée'!AE83,
_xlfn.LET(
_xlpm.x, $C51,
_xlpm.supp_zero_un, '2. Mise en forme données entrée'!AE$53:AE83 &gt; 0,
_xlpm.supp_zero_deux, '2. Mise en forme données entrée'!AE83:AE$93 &gt; 0,
_xlpm.annee_prec, _xlfn.XLOOKUP(TRUE, _xlpm.supp_zero_un, $C$21:$C51,$C51,0,-1),
_xlpm.val_prec, _xlfn.XLOOKUP(TRUE, _xlpm.supp_zero_un, '2. Mise en forme données entrée'!AE$53:AE83, _xlfn.XLOOKUP(TRUE,_xlpm.supp_zero_deux,'2. Mise en forme données entrée'!AE83:AE$93),0,-1),
_xlpm.annee_suiv, _xlfn.XLOOKUP(TRUE, _xlpm.supp_zero_deux, '2. Mise en forme données entrée'!$C83:$C$93, $C51),
_xlpm.val_suiv, _xlfn.XLOOKUP(TRUE, _xlpm.supp_zero_deux, '2. Mise en forme données entrée'!AE83:AE$93, _xlpm.val_prec),
_xlpm.val_prec + (_xlpm.x-_xlpm.annee_prec) * (_xlpm.val_suiv-_xlpm.val_prec)/(_xlpm.annee_suiv-_xlpm.annee_prec)
)), )</f>
        <v>115.980581746814</v>
      </c>
      <c r="BL51" s="30" cm="1">
        <f t="array" ref="BL51">IFERROR(IF('2. Mise en forme données entrée'!AF83 &gt; 0, '2. Mise en forme données entrée'!AF83,
_xlfn.LET(
_xlpm.x, $C51,
_xlpm.supp_zero_un, '2. Mise en forme données entrée'!AF$53:AF83 &gt; 0,
_xlpm.supp_zero_deux, '2. Mise en forme données entrée'!AF83:AF$93 &gt; 0,
_xlpm.annee_prec, _xlfn.XLOOKUP(TRUE, _xlpm.supp_zero_un, $C$21:$C51,$C51,0,-1),
_xlpm.val_prec, _xlfn.XLOOKUP(TRUE, _xlpm.supp_zero_un, '2. Mise en forme données entrée'!AF$53:AF83, _xlfn.XLOOKUP(TRUE,_xlpm.supp_zero_deux,'2. Mise en forme données entrée'!AF83:AF$93),0,-1),
_xlpm.annee_suiv, _xlfn.XLOOKUP(TRUE, _xlpm.supp_zero_deux, '2. Mise en forme données entrée'!$C83:$C$93, $C51),
_xlpm.val_suiv, _xlfn.XLOOKUP(TRUE, _xlpm.supp_zero_deux, '2. Mise en forme données entrée'!AF83:AF$93, _xlpm.val_prec),
_xlpm.val_prec + (_xlpm.x-_xlpm.annee_prec) * (_xlpm.val_suiv-_xlpm.val_prec)/(_xlpm.annee_suiv-_xlpm.annee_prec)
)), )</f>
        <v>27.2081242581623</v>
      </c>
      <c r="BM51" s="30" cm="1">
        <f t="array" ref="BM51">IFERROR(IF('2. Mise en forme données entrée'!AG83 &gt; 0, '2. Mise en forme données entrée'!AG83,
_xlfn.LET(
_xlpm.x, $C51,
_xlpm.supp_zero_un, '2. Mise en forme données entrée'!AG$53:AG83 &gt; 0,
_xlpm.supp_zero_deux, '2. Mise en forme données entrée'!AG83:AG$93 &gt; 0,
_xlpm.annee_prec, _xlfn.XLOOKUP(TRUE, _xlpm.supp_zero_un, $C$21:$C51,$C51,0,-1),
_xlpm.val_prec, _xlfn.XLOOKUP(TRUE, _xlpm.supp_zero_un, '2. Mise en forme données entrée'!AG$53:AG83, _xlfn.XLOOKUP(TRUE,_xlpm.supp_zero_deux,'2. Mise en forme données entrée'!AG83:AG$93),0,-1),
_xlpm.annee_suiv, _xlfn.XLOOKUP(TRUE, _xlpm.supp_zero_deux, '2. Mise en forme données entrée'!$C83:$C$93, $C51),
_xlpm.val_suiv, _xlfn.XLOOKUP(TRUE, _xlpm.supp_zero_deux, '2. Mise en forme données entrée'!AG83:AG$93, _xlpm.val_prec),
_xlpm.val_prec + (_xlpm.x-_xlpm.annee_prec) * (_xlpm.val_suiv-_xlpm.val_prec)/(_xlpm.annee_suiv-_xlpm.annee_prec)
)), )</f>
        <v>171.71234578920701</v>
      </c>
      <c r="BP51" s="55"/>
      <c r="BQ51" s="18" cm="1">
        <f t="array" ref="BQ51">IFERROR(IF('2. Mise en forme données entrée'!AK83 &gt; 0, '2. Mise en forme données entrée'!AK83,
_xlfn.LET(
_xlpm.x, $C51,
_xlpm.supp_zero_un, '2. Mise en forme données entrée'!AK$53:AK83 &gt; 0,
_xlpm.supp_zero_deux, '2. Mise en forme données entrée'!AK83:AK$93 &gt; 0,
_xlpm.annee_prec, _xlfn.XLOOKUP(TRUE, _xlpm.supp_zero_un, $C$21:$C51,$C51,0,-1),
_xlpm.val_prec, _xlfn.XLOOKUP(TRUE, _xlpm.supp_zero_un, '2. Mise en forme données entrée'!AK$53:AK83, _xlfn.XLOOKUP(TRUE,_xlpm.supp_zero_deux,'2. Mise en forme données entrée'!AK83:AK$93),0,-1),
_xlpm.annee_suiv, _xlfn.XLOOKUP(TRUE, _xlpm.supp_zero_deux, '2. Mise en forme données entrée'!$C83:$C$93, $C51),
_xlpm.val_suiv, _xlfn.XLOOKUP(TRUE, _xlpm.supp_zero_deux, '2. Mise en forme données entrée'!AK83:AK$93, _xlpm.val_prec),
_xlpm.val_prec + (_xlpm.x-_xlpm.annee_prec) * (_xlpm.val_suiv-_xlpm.val_prec)/(_xlpm.annee_suiv-_xlpm.annee_prec)
)), )</f>
        <v>0</v>
      </c>
      <c r="BR51" s="18" cm="1">
        <f t="array" ref="BR51">IFERROR(IF('2. Mise en forme données entrée'!AL83 &gt; 0, '2. Mise en forme données entrée'!AL83,
_xlfn.LET(
_xlpm.x, $C51,
_xlpm.supp_zero_un, '2. Mise en forme données entrée'!AL$53:AL83 &gt; 0,
_xlpm.supp_zero_deux, '2. Mise en forme données entrée'!AL83:AL$93 &gt; 0,
_xlpm.annee_prec, _xlfn.XLOOKUP(TRUE, _xlpm.supp_zero_un, $C$21:$C51,$C51,0,-1),
_xlpm.val_prec, _xlfn.XLOOKUP(TRUE, _xlpm.supp_zero_un, '2. Mise en forme données entrée'!AL$53:AL83, _xlfn.XLOOKUP(TRUE,_xlpm.supp_zero_deux,'2. Mise en forme données entrée'!AL83:AL$93),0,-1),
_xlpm.annee_suiv, _xlfn.XLOOKUP(TRUE, _xlpm.supp_zero_deux, '2. Mise en forme données entrée'!$C83:$C$93, $C51),
_xlpm.val_suiv, _xlfn.XLOOKUP(TRUE, _xlpm.supp_zero_deux, '2. Mise en forme données entrée'!AL83:AL$93, _xlpm.val_prec),
_xlpm.val_prec + (_xlpm.x-_xlpm.annee_prec) * (_xlpm.val_suiv-_xlpm.val_prec)/(_xlpm.annee_suiv-_xlpm.annee_prec)
)), )</f>
        <v>0</v>
      </c>
      <c r="BS51" s="18" cm="1">
        <f t="array" ref="BS51">IFERROR(IF('2. Mise en forme données entrée'!AM83 &gt; 0, '2. Mise en forme données entrée'!AM83,
_xlfn.LET(
_xlpm.x, $C51,
_xlpm.supp_zero_un, '2. Mise en forme données entrée'!AM$53:AM83 &gt; 0,
_xlpm.supp_zero_deux, '2. Mise en forme données entrée'!AM83:AM$93 &gt; 0,
_xlpm.annee_prec, _xlfn.XLOOKUP(TRUE, _xlpm.supp_zero_un, $C$21:$C51,$C51,0,-1),
_xlpm.val_prec, _xlfn.XLOOKUP(TRUE, _xlpm.supp_zero_un, '2. Mise en forme données entrée'!AM$53:AM83, _xlfn.XLOOKUP(TRUE,_xlpm.supp_zero_deux,'2. Mise en forme données entrée'!AM83:AM$93),0,-1),
_xlpm.annee_suiv, _xlfn.XLOOKUP(TRUE, _xlpm.supp_zero_deux, '2. Mise en forme données entrée'!$C83:$C$93, $C51),
_xlpm.val_suiv, _xlfn.XLOOKUP(TRUE, _xlpm.supp_zero_deux, '2. Mise en forme données entrée'!AM83:AM$93, _xlpm.val_prec),
_xlpm.val_prec + (_xlpm.x-_xlpm.annee_prec) * (_xlpm.val_suiv-_xlpm.val_prec)/(_xlpm.annee_suiv-_xlpm.annee_prec)
)), )</f>
        <v>0</v>
      </c>
      <c r="BT51" s="18" cm="1">
        <f t="array" ref="BT51">IFERROR(IF('2. Mise en forme données entrée'!AN83 &gt; 0, '2. Mise en forme données entrée'!AN83,
_xlfn.LET(
_xlpm.x, $C51,
_xlpm.supp_zero_un, '2. Mise en forme données entrée'!AN$53:AN83 &gt; 0,
_xlpm.supp_zero_deux, '2. Mise en forme données entrée'!AN83:AN$93 &gt; 0,
_xlpm.annee_prec, _xlfn.XLOOKUP(TRUE, _xlpm.supp_zero_un, $C$21:$C51,$C51,0,-1),
_xlpm.val_prec, _xlfn.XLOOKUP(TRUE, _xlpm.supp_zero_un, '2. Mise en forme données entrée'!AN$53:AN83, _xlfn.XLOOKUP(TRUE,_xlpm.supp_zero_deux,'2. Mise en forme données entrée'!AN83:AN$93),0,-1),
_xlpm.annee_suiv, _xlfn.XLOOKUP(TRUE, _xlpm.supp_zero_deux, '2. Mise en forme données entrée'!$C83:$C$93, $C51),
_xlpm.val_suiv, _xlfn.XLOOKUP(TRUE, _xlpm.supp_zero_deux, '2. Mise en forme données entrée'!AN83:AN$93, _xlpm.val_prec),
_xlpm.val_prec + (_xlpm.x-_xlpm.annee_prec) * (_xlpm.val_suiv-_xlpm.val_prec)/(_xlpm.annee_suiv-_xlpm.annee_prec)
)), )</f>
        <v>0</v>
      </c>
      <c r="BV51" s="29" cm="1">
        <f t="array" ref="BV51">IFERROR(IF('2. Mise en forme données entrée'!AP83 &gt; 0, '2. Mise en forme données entrée'!AP83,
_xlfn.LET(
_xlpm.x, $C51,
_xlpm.supp_zero_un, '2. Mise en forme données entrée'!AP$53:AP83 &gt; 0,
_xlpm.supp_zero_deux, '2. Mise en forme données entrée'!AP83:AP$93 &gt; 0,
_xlpm.annee_prec, _xlfn.XLOOKUP(TRUE, _xlpm.supp_zero_un, $C$21:$C51,$C51,0,-1),
_xlpm.val_prec, _xlfn.XLOOKUP(TRUE, _xlpm.supp_zero_un, '2. Mise en forme données entrée'!AP$53:AP83, _xlfn.XLOOKUP(TRUE,_xlpm.supp_zero_deux,'2. Mise en forme données entrée'!AP83:AP$93),0,-1),
_xlpm.annee_suiv, _xlfn.XLOOKUP(TRUE, _xlpm.supp_zero_deux, '2. Mise en forme données entrée'!$C83:$C$93, $C51),
_xlpm.val_suiv, _xlfn.XLOOKUP(TRUE, _xlpm.supp_zero_deux, '2. Mise en forme données entrée'!AP83:AP$93, _xlpm.val_prec),
_xlpm.val_prec + (_xlpm.x-_xlpm.annee_prec) * (_xlpm.val_suiv-_xlpm.val_prec)/(_xlpm.annee_suiv-_xlpm.annee_prec)
)), )</f>
        <v>0</v>
      </c>
      <c r="BW51" s="29" cm="1">
        <f t="array" ref="BW51">IFERROR(IF('2. Mise en forme données entrée'!AQ83 &gt; 0, '2. Mise en forme données entrée'!AQ83,
_xlfn.LET(
_xlpm.x, $C51,
_xlpm.supp_zero_un, '2. Mise en forme données entrée'!AQ$53:AQ83 &gt; 0,
_xlpm.supp_zero_deux, '2. Mise en forme données entrée'!AQ83:AQ$93 &gt; 0,
_xlpm.annee_prec, _xlfn.XLOOKUP(TRUE, _xlpm.supp_zero_un, $C$21:$C51,$C51,0,-1),
_xlpm.val_prec, _xlfn.XLOOKUP(TRUE, _xlpm.supp_zero_un, '2. Mise en forme données entrée'!AQ$53:AQ83, _xlfn.XLOOKUP(TRUE,_xlpm.supp_zero_deux,'2. Mise en forme données entrée'!AQ83:AQ$93),0,-1),
_xlpm.annee_suiv, _xlfn.XLOOKUP(TRUE, _xlpm.supp_zero_deux, '2. Mise en forme données entrée'!$C83:$C$93, $C51),
_xlpm.val_suiv, _xlfn.XLOOKUP(TRUE, _xlpm.supp_zero_deux, '2. Mise en forme données entrée'!AQ83:AQ$93, _xlpm.val_prec),
_xlpm.val_prec + (_xlpm.x-_xlpm.annee_prec) * (_xlpm.val_suiv-_xlpm.val_prec)/(_xlpm.annee_suiv-_xlpm.annee_prec)
)), )</f>
        <v>0</v>
      </c>
      <c r="BX51" s="29" cm="1">
        <f t="array" ref="BX51">IFERROR(IF('2. Mise en forme données entrée'!AR83 &gt; 0, '2. Mise en forme données entrée'!AR83,
_xlfn.LET(
_xlpm.x, $C51,
_xlpm.supp_zero_un, '2. Mise en forme données entrée'!AR$53:AR83 &gt; 0,
_xlpm.supp_zero_deux, '2. Mise en forme données entrée'!AR83:AR$93 &gt; 0,
_xlpm.annee_prec, _xlfn.XLOOKUP(TRUE, _xlpm.supp_zero_un, $C$21:$C51,$C51,0,-1),
_xlpm.val_prec, _xlfn.XLOOKUP(TRUE, _xlpm.supp_zero_un, '2. Mise en forme données entrée'!AR$53:AR83, _xlfn.XLOOKUP(TRUE,_xlpm.supp_zero_deux,'2. Mise en forme données entrée'!AR83:AR$93),0,-1),
_xlpm.annee_suiv, _xlfn.XLOOKUP(TRUE, _xlpm.supp_zero_deux, '2. Mise en forme données entrée'!$C83:$C$93, $C51),
_xlpm.val_suiv, _xlfn.XLOOKUP(TRUE, _xlpm.supp_zero_deux, '2. Mise en forme données entrée'!AR83:AR$93, _xlpm.val_prec),
_xlpm.val_prec + (_xlpm.x-_xlpm.annee_prec) * (_xlpm.val_suiv-_xlpm.val_prec)/(_xlpm.annee_suiv-_xlpm.annee_prec)
)), )</f>
        <v>0</v>
      </c>
      <c r="BY51" s="29" cm="1">
        <f t="array" ref="BY51">IFERROR(IF('2. Mise en forme données entrée'!AS83 &gt; 0, '2. Mise en forme données entrée'!AS83,
_xlfn.LET(
_xlpm.x, $C51,
_xlpm.supp_zero_un, '2. Mise en forme données entrée'!AS$53:AS83 &gt; 0,
_xlpm.supp_zero_deux, '2. Mise en forme données entrée'!AS83:AS$93 &gt; 0,
_xlpm.annee_prec, _xlfn.XLOOKUP(TRUE, _xlpm.supp_zero_un, $C$21:$C51,$C51,0,-1),
_xlpm.val_prec, _xlfn.XLOOKUP(TRUE, _xlpm.supp_zero_un, '2. Mise en forme données entrée'!AS$53:AS83, _xlfn.XLOOKUP(TRUE,_xlpm.supp_zero_deux,'2. Mise en forme données entrée'!AS83:AS$93),0,-1),
_xlpm.annee_suiv, _xlfn.XLOOKUP(TRUE, _xlpm.supp_zero_deux, '2. Mise en forme données entrée'!$C83:$C$93, $C51),
_xlpm.val_suiv, _xlfn.XLOOKUP(TRUE, _xlpm.supp_zero_deux, '2. Mise en forme données entrée'!AS83:AS$93, _xlpm.val_prec),
_xlpm.val_prec + (_xlpm.x-_xlpm.annee_prec) * (_xlpm.val_suiv-_xlpm.val_prec)/(_xlpm.annee_suiv-_xlpm.annee_prec)
)), )</f>
        <v>0</v>
      </c>
      <c r="CA51" s="29" cm="1">
        <f t="array" ref="CA51">IFERROR(IF('2. Mise en forme données entrée'!AU83 &gt; 0, '2. Mise en forme données entrée'!AU83,
_xlfn.LET(
_xlpm.x, $C51,
_xlpm.supp_zero_un, '2. Mise en forme données entrée'!AU$53:AU83 &gt; 0,
_xlpm.supp_zero_deux, '2. Mise en forme données entrée'!AU83:AU$93 &gt; 0,
_xlpm.annee_prec, _xlfn.XLOOKUP(TRUE, _xlpm.supp_zero_un, $C$21:$C51,$C51,0,-1),
_xlpm.val_prec, _xlfn.XLOOKUP(TRUE, _xlpm.supp_zero_un, '2. Mise en forme données entrée'!AU$53:AU83, _xlfn.XLOOKUP(TRUE,_xlpm.supp_zero_deux,'2. Mise en forme données entrée'!AU83:AU$93),0,-1),
_xlpm.annee_suiv, _xlfn.XLOOKUP(TRUE, _xlpm.supp_zero_deux, '2. Mise en forme données entrée'!$C83:$C$93, $C51),
_xlpm.val_suiv, _xlfn.XLOOKUP(TRUE, _xlpm.supp_zero_deux, '2. Mise en forme données entrée'!AU83:AU$93, _xlpm.val_prec),
_xlpm.val_prec + (_xlpm.x-_xlpm.annee_prec) * (_xlpm.val_suiv-_xlpm.val_prec)/(_xlpm.annee_suiv-_xlpm.annee_prec)
)), )</f>
        <v>0</v>
      </c>
      <c r="CB51" s="29" cm="1">
        <f t="array" ref="CB51">IFERROR(IF('2. Mise en forme données entrée'!AV83 &gt; 0, '2. Mise en forme données entrée'!AV83,
_xlfn.LET(
_xlpm.x, $C51,
_xlpm.supp_zero_un, '2. Mise en forme données entrée'!AV$53:AV83 &gt; 0,
_xlpm.supp_zero_deux, '2. Mise en forme données entrée'!AV83:AV$93 &gt; 0,
_xlpm.annee_prec, _xlfn.XLOOKUP(TRUE, _xlpm.supp_zero_un, $C$21:$C51,$C51,0,-1),
_xlpm.val_prec, _xlfn.XLOOKUP(TRUE, _xlpm.supp_zero_un, '2. Mise en forme données entrée'!AV$53:AV83, _xlfn.XLOOKUP(TRUE,_xlpm.supp_zero_deux,'2. Mise en forme données entrée'!AV83:AV$93),0,-1),
_xlpm.annee_suiv, _xlfn.XLOOKUP(TRUE, _xlpm.supp_zero_deux, '2. Mise en forme données entrée'!$C83:$C$93, $C51),
_xlpm.val_suiv, _xlfn.XLOOKUP(TRUE, _xlpm.supp_zero_deux, '2. Mise en forme données entrée'!AV83:AV$93, _xlpm.val_prec),
_xlpm.val_prec + (_xlpm.x-_xlpm.annee_prec) * (_xlpm.val_suiv-_xlpm.val_prec)/(_xlpm.annee_suiv-_xlpm.annee_prec)
)), )</f>
        <v>0</v>
      </c>
      <c r="CC51" s="29" cm="1">
        <f t="array" ref="CC51">IFERROR(IF('2. Mise en forme données entrée'!AW83 &gt; 0, '2. Mise en forme données entrée'!AW83,
_xlfn.LET(
_xlpm.x, $C51,
_xlpm.supp_zero_un, '2. Mise en forme données entrée'!AW$53:AW83 &gt; 0,
_xlpm.supp_zero_deux, '2. Mise en forme données entrée'!AW83:AW$93 &gt; 0,
_xlpm.annee_prec, _xlfn.XLOOKUP(TRUE, _xlpm.supp_zero_un, $C$21:$C51,$C51,0,-1),
_xlpm.val_prec, _xlfn.XLOOKUP(TRUE, _xlpm.supp_zero_un, '2. Mise en forme données entrée'!AW$53:AW83, _xlfn.XLOOKUP(TRUE,_xlpm.supp_zero_deux,'2. Mise en forme données entrée'!AW83:AW$93),0,-1),
_xlpm.annee_suiv, _xlfn.XLOOKUP(TRUE, _xlpm.supp_zero_deux, '2. Mise en forme données entrée'!$C83:$C$93, $C51),
_xlpm.val_suiv, _xlfn.XLOOKUP(TRUE, _xlpm.supp_zero_deux, '2. Mise en forme données entrée'!AW83:AW$93, _xlpm.val_prec),
_xlpm.val_prec + (_xlpm.x-_xlpm.annee_prec) * (_xlpm.val_suiv-_xlpm.val_prec)/(_xlpm.annee_suiv-_xlpm.annee_prec)
)), )</f>
        <v>0</v>
      </c>
      <c r="CD51" s="29" cm="1">
        <f t="array" ref="CD51">IFERROR(IF('2. Mise en forme données entrée'!AX83 &gt; 0, '2. Mise en forme données entrée'!AX83,
_xlfn.LET(
_xlpm.x, $C51,
_xlpm.supp_zero_un, '2. Mise en forme données entrée'!AX$53:AX83 &gt; 0,
_xlpm.supp_zero_deux, '2. Mise en forme données entrée'!AX83:AX$93 &gt; 0,
_xlpm.annee_prec, _xlfn.XLOOKUP(TRUE, _xlpm.supp_zero_un, $C$21:$C51,$C51,0,-1),
_xlpm.val_prec, _xlfn.XLOOKUP(TRUE, _xlpm.supp_zero_un, '2. Mise en forme données entrée'!AX$53:AX83, _xlfn.XLOOKUP(TRUE,_xlpm.supp_zero_deux,'2. Mise en forme données entrée'!AX83:AX$93),0,-1),
_xlpm.annee_suiv, _xlfn.XLOOKUP(TRUE, _xlpm.supp_zero_deux, '2. Mise en forme données entrée'!$C83:$C$93, $C51),
_xlpm.val_suiv, _xlfn.XLOOKUP(TRUE, _xlpm.supp_zero_deux, '2. Mise en forme données entrée'!AX83:AX$93, _xlpm.val_prec),
_xlpm.val_prec + (_xlpm.x-_xlpm.annee_prec) * (_xlpm.val_suiv-_xlpm.val_prec)/(_xlpm.annee_suiv-_xlpm.annee_prec)
)), )</f>
        <v>0</v>
      </c>
      <c r="CF51" s="29" cm="1">
        <f t="array" ref="CF51">IFERROR(IF('2. Mise en forme données entrée'!AZ83 &gt; 0, '2. Mise en forme données entrée'!AZ83,
_xlfn.LET(
_xlpm.x, $C51,
_xlpm.supp_zero_un, '2. Mise en forme données entrée'!AZ$53:AZ83 &gt; 0,
_xlpm.supp_zero_deux, '2. Mise en forme données entrée'!AZ83:AZ$93 &gt; 0,
_xlpm.annee_prec, _xlfn.XLOOKUP(TRUE, _xlpm.supp_zero_un, $C$21:$C51,$C51,0,-1),
_xlpm.val_prec, _xlfn.XLOOKUP(TRUE, _xlpm.supp_zero_un, '2. Mise en forme données entrée'!AZ$53:AZ83, _xlfn.XLOOKUP(TRUE,_xlpm.supp_zero_deux,'2. Mise en forme données entrée'!AZ83:AZ$93),0,-1),
_xlpm.annee_suiv, _xlfn.XLOOKUP(TRUE, _xlpm.supp_zero_deux, '2. Mise en forme données entrée'!$C83:$C$93, $C51),
_xlpm.val_suiv, _xlfn.XLOOKUP(TRUE, _xlpm.supp_zero_deux, '2. Mise en forme données entrée'!AZ83:AZ$93, _xlpm.val_prec),
_xlpm.val_prec + (_xlpm.x-_xlpm.annee_prec) * (_xlpm.val_suiv-_xlpm.val_prec)/(_xlpm.annee_suiv-_xlpm.annee_prec)
)), )</f>
        <v>0</v>
      </c>
      <c r="CG51" s="29" cm="1">
        <f t="array" ref="CG51">IFERROR(IF('2. Mise en forme données entrée'!BA83 &gt; 0, '2. Mise en forme données entrée'!BA83,
_xlfn.LET(
_xlpm.x, $C51,
_xlpm.supp_zero_un, '2. Mise en forme données entrée'!BA$53:BA83 &gt; 0,
_xlpm.supp_zero_deux, '2. Mise en forme données entrée'!BA83:BA$93 &gt; 0,
_xlpm.annee_prec, _xlfn.XLOOKUP(TRUE, _xlpm.supp_zero_un, $C$21:$C51,$C51,0,-1),
_xlpm.val_prec, _xlfn.XLOOKUP(TRUE, _xlpm.supp_zero_un, '2. Mise en forme données entrée'!BA$53:BA83, _xlfn.XLOOKUP(TRUE,_xlpm.supp_zero_deux,'2. Mise en forme données entrée'!BA83:BA$93),0,-1),
_xlpm.annee_suiv, _xlfn.XLOOKUP(TRUE, _xlpm.supp_zero_deux, '2. Mise en forme données entrée'!$C83:$C$93, $C51),
_xlpm.val_suiv, _xlfn.XLOOKUP(TRUE, _xlpm.supp_zero_deux, '2. Mise en forme données entrée'!BA83:BA$93, _xlpm.val_prec),
_xlpm.val_prec + (_xlpm.x-_xlpm.annee_prec) * (_xlpm.val_suiv-_xlpm.val_prec)/(_xlpm.annee_suiv-_xlpm.annee_prec)
)), )</f>
        <v>0</v>
      </c>
      <c r="CH51" s="29" cm="1">
        <f t="array" ref="CH51">IFERROR(IF('2. Mise en forme données entrée'!BB83 &gt; 0, '2. Mise en forme données entrée'!BB83,
_xlfn.LET(
_xlpm.x, $C51,
_xlpm.supp_zero_un, '2. Mise en forme données entrée'!BB$53:BB83 &gt; 0,
_xlpm.supp_zero_deux, '2. Mise en forme données entrée'!BB83:BB$93 &gt; 0,
_xlpm.annee_prec, _xlfn.XLOOKUP(TRUE, _xlpm.supp_zero_un, $C$21:$C51,$C51,0,-1),
_xlpm.val_prec, _xlfn.XLOOKUP(TRUE, _xlpm.supp_zero_un, '2. Mise en forme données entrée'!BB$53:BB83, _xlfn.XLOOKUP(TRUE,_xlpm.supp_zero_deux,'2. Mise en forme données entrée'!BB83:BB$93),0,-1),
_xlpm.annee_suiv, _xlfn.XLOOKUP(TRUE, _xlpm.supp_zero_deux, '2. Mise en forme données entrée'!$C83:$C$93, $C51),
_xlpm.val_suiv, _xlfn.XLOOKUP(TRUE, _xlpm.supp_zero_deux, '2. Mise en forme données entrée'!BB83:BB$93, _xlpm.val_prec),
_xlpm.val_prec + (_xlpm.x-_xlpm.annee_prec) * (_xlpm.val_suiv-_xlpm.val_prec)/(_xlpm.annee_suiv-_xlpm.annee_prec)
)), )</f>
        <v>0</v>
      </c>
      <c r="CI51" s="29" cm="1">
        <f t="array" ref="CI51">IFERROR(IF('2. Mise en forme données entrée'!BC83 &gt; 0, '2. Mise en forme données entrée'!BC83,
_xlfn.LET(
_xlpm.x, $C51,
_xlpm.supp_zero_un, '2. Mise en forme données entrée'!BC$53:BC83 &gt; 0,
_xlpm.supp_zero_deux, '2. Mise en forme données entrée'!BC83:BC$93 &gt; 0,
_xlpm.annee_prec, _xlfn.XLOOKUP(TRUE, _xlpm.supp_zero_un, $C$21:$C51,$C51,0,-1),
_xlpm.val_prec, _xlfn.XLOOKUP(TRUE, _xlpm.supp_zero_un, '2. Mise en forme données entrée'!BC$53:BC83, _xlfn.XLOOKUP(TRUE,_xlpm.supp_zero_deux,'2. Mise en forme données entrée'!BC83:BC$93),0,-1),
_xlpm.annee_suiv, _xlfn.XLOOKUP(TRUE, _xlpm.supp_zero_deux, '2. Mise en forme données entrée'!$C83:$C$93, $C51),
_xlpm.val_suiv, _xlfn.XLOOKUP(TRUE, _xlpm.supp_zero_deux, '2. Mise en forme données entrée'!BC83:BC$93, _xlpm.val_prec),
_xlpm.val_prec + (_xlpm.x-_xlpm.annee_prec) * (_xlpm.val_suiv-_xlpm.val_prec)/(_xlpm.annee_suiv-_xlpm.annee_prec)
)), )</f>
        <v>0</v>
      </c>
      <c r="CK51" s="29" cm="1">
        <f t="array" ref="CK51">IFERROR(IF('2. Mise en forme données entrée'!BE83 &gt; 0, '2. Mise en forme données entrée'!BE83,
_xlfn.LET(
_xlpm.x, $C51,
_xlpm.supp_zero_un, '2. Mise en forme données entrée'!BE$53:BE83 &gt; 0,
_xlpm.supp_zero_deux, '2. Mise en forme données entrée'!BE83:BE$93 &gt; 0,
_xlpm.annee_prec, _xlfn.XLOOKUP(TRUE, _xlpm.supp_zero_un, $C$21:$C51,$C51,0,-1),
_xlpm.val_prec, _xlfn.XLOOKUP(TRUE, _xlpm.supp_zero_un, '2. Mise en forme données entrée'!BE$53:BE83, _xlfn.XLOOKUP(TRUE,_xlpm.supp_zero_deux,'2. Mise en forme données entrée'!BE83:BE$93),0,-1),
_xlpm.annee_suiv, _xlfn.XLOOKUP(TRUE, _xlpm.supp_zero_deux, '2. Mise en forme données entrée'!$C83:$C$93, $C51),
_xlpm.val_suiv, _xlfn.XLOOKUP(TRUE, _xlpm.supp_zero_deux, '2. Mise en forme données entrée'!BE83:BE$93, _xlpm.val_prec),
_xlpm.val_prec + (_xlpm.x-_xlpm.annee_prec) * (_xlpm.val_suiv-_xlpm.val_prec)/(_xlpm.annee_suiv-_xlpm.annee_prec)
)), )</f>
        <v>0</v>
      </c>
      <c r="CL51" s="29" cm="1">
        <f t="array" ref="CL51">IFERROR(IF('2. Mise en forme données entrée'!BF83 &gt; 0, '2. Mise en forme données entrée'!BF83,
_xlfn.LET(
_xlpm.x, $C51,
_xlpm.supp_zero_un, '2. Mise en forme données entrée'!BF$53:BF83 &gt; 0,
_xlpm.supp_zero_deux, '2. Mise en forme données entrée'!BF83:BF$93 &gt; 0,
_xlpm.annee_prec, _xlfn.XLOOKUP(TRUE, _xlpm.supp_zero_un, $C$21:$C51,$C51,0,-1),
_xlpm.val_prec, _xlfn.XLOOKUP(TRUE, _xlpm.supp_zero_un, '2. Mise en forme données entrée'!BF$53:BF83, _xlfn.XLOOKUP(TRUE,_xlpm.supp_zero_deux,'2. Mise en forme données entrée'!BF83:BF$93),0,-1),
_xlpm.annee_suiv, _xlfn.XLOOKUP(TRUE, _xlpm.supp_zero_deux, '2. Mise en forme données entrée'!$C83:$C$93, $C51),
_xlpm.val_suiv, _xlfn.XLOOKUP(TRUE, _xlpm.supp_zero_deux, '2. Mise en forme données entrée'!BF83:BF$93, _xlpm.val_prec),
_xlpm.val_prec + (_xlpm.x-_xlpm.annee_prec) * (_xlpm.val_suiv-_xlpm.val_prec)/(_xlpm.annee_suiv-_xlpm.annee_prec)
)), )</f>
        <v>0</v>
      </c>
      <c r="CM51" s="29" cm="1">
        <f t="array" ref="CM51">IFERROR(IF('2. Mise en forme données entrée'!BG83 &gt; 0, '2. Mise en forme données entrée'!BG83,
_xlfn.LET(
_xlpm.x, $C51,
_xlpm.supp_zero_un, '2. Mise en forme données entrée'!BG$53:BG83 &gt; 0,
_xlpm.supp_zero_deux, '2. Mise en forme données entrée'!BG83:BG$93 &gt; 0,
_xlpm.annee_prec, _xlfn.XLOOKUP(TRUE, _xlpm.supp_zero_un, $C$21:$C51,$C51,0,-1),
_xlpm.val_prec, _xlfn.XLOOKUP(TRUE, _xlpm.supp_zero_un, '2. Mise en forme données entrée'!BG$53:BG83, _xlfn.XLOOKUP(TRUE,_xlpm.supp_zero_deux,'2. Mise en forme données entrée'!BG83:BG$93),0,-1),
_xlpm.annee_suiv, _xlfn.XLOOKUP(TRUE, _xlpm.supp_zero_deux, '2. Mise en forme données entrée'!$C83:$C$93, $C51),
_xlpm.val_suiv, _xlfn.XLOOKUP(TRUE, _xlpm.supp_zero_deux, '2. Mise en forme données entrée'!BG83:BG$93, _xlpm.val_prec),
_xlpm.val_prec + (_xlpm.x-_xlpm.annee_prec) * (_xlpm.val_suiv-_xlpm.val_prec)/(_xlpm.annee_suiv-_xlpm.annee_prec)
)), )</f>
        <v>0</v>
      </c>
      <c r="CN51" s="29" cm="1">
        <f t="array" ref="CN51">IFERROR(IF('2. Mise en forme données entrée'!BH83 &gt; 0, '2. Mise en forme données entrée'!BH83,
_xlfn.LET(
_xlpm.x, $C51,
_xlpm.supp_zero_un, '2. Mise en forme données entrée'!BH$53:BH83 &gt; 0,
_xlpm.supp_zero_deux, '2. Mise en forme données entrée'!BH83:BH$93 &gt; 0,
_xlpm.annee_prec, _xlfn.XLOOKUP(TRUE, _xlpm.supp_zero_un, $C$21:$C51,$C51,0,-1),
_xlpm.val_prec, _xlfn.XLOOKUP(TRUE, _xlpm.supp_zero_un, '2. Mise en forme données entrée'!BH$53:BH83, _xlfn.XLOOKUP(TRUE,_xlpm.supp_zero_deux,'2. Mise en forme données entrée'!BH83:BH$93),0,-1),
_xlpm.annee_suiv, _xlfn.XLOOKUP(TRUE, _xlpm.supp_zero_deux, '2. Mise en forme données entrée'!$C83:$C$93, $C51),
_xlpm.val_suiv, _xlfn.XLOOKUP(TRUE, _xlpm.supp_zero_deux, '2. Mise en forme données entrée'!BH83:BH$93, _xlpm.val_prec),
_xlpm.val_prec + (_xlpm.x-_xlpm.annee_prec) * (_xlpm.val_suiv-_xlpm.val_prec)/(_xlpm.annee_suiv-_xlpm.annee_prec)
)), )</f>
        <v>0</v>
      </c>
      <c r="CP51" s="30" cm="1">
        <f t="array" ref="CP51">IFERROR(IF('2. Mise en forme données entrée'!BJ83 &gt; 0, '2. Mise en forme données entrée'!BJ83,
_xlfn.LET(
_xlpm.x, $C51,
_xlpm.supp_zero_un, '2. Mise en forme données entrée'!BJ$53:BJ83 &gt; 0,
_xlpm.supp_zero_deux, '2. Mise en forme données entrée'!BJ83:BJ$93 &gt; 0,
_xlpm.annee_prec, _xlfn.XLOOKUP(TRUE, _xlpm.supp_zero_un, $C$21:$C51,$C51,0,-1),
_xlpm.val_prec, _xlfn.XLOOKUP(TRUE, _xlpm.supp_zero_un, '2. Mise en forme données entrée'!BJ$53:BJ83, _xlfn.XLOOKUP(TRUE,_xlpm.supp_zero_deux,'2. Mise en forme données entrée'!BJ83:BJ$93),0,-1),
_xlpm.annee_suiv, _xlfn.XLOOKUP(TRUE, _xlpm.supp_zero_deux, '2. Mise en forme données entrée'!$C83:$C$93, $C51),
_xlpm.val_suiv, _xlfn.XLOOKUP(TRUE, _xlpm.supp_zero_deux, '2. Mise en forme données entrée'!BJ83:BJ$93, _xlpm.val_prec),
_xlpm.val_prec + (_xlpm.x-_xlpm.annee_prec) * (_xlpm.val_suiv-_xlpm.val_prec)/(_xlpm.annee_suiv-_xlpm.annee_prec)
)), )</f>
        <v>0</v>
      </c>
      <c r="CQ51" s="30" cm="1">
        <f t="array" ref="CQ51">IFERROR(IF('2. Mise en forme données entrée'!BK83 &gt; 0, '2. Mise en forme données entrée'!BK83,
_xlfn.LET(
_xlpm.x, $C51,
_xlpm.supp_zero_un, '2. Mise en forme données entrée'!BK$53:BK83 &gt; 0,
_xlpm.supp_zero_deux, '2. Mise en forme données entrée'!BK83:BK$93 &gt; 0,
_xlpm.annee_prec, _xlfn.XLOOKUP(TRUE, _xlpm.supp_zero_un, $C$21:$C51,$C51,0,-1),
_xlpm.val_prec, _xlfn.XLOOKUP(TRUE, _xlpm.supp_zero_un, '2. Mise en forme données entrée'!BK$53:BK83, _xlfn.XLOOKUP(TRUE,_xlpm.supp_zero_deux,'2. Mise en forme données entrée'!BK83:BK$93),0,-1),
_xlpm.annee_suiv, _xlfn.XLOOKUP(TRUE, _xlpm.supp_zero_deux, '2. Mise en forme données entrée'!$C83:$C$93, $C51),
_xlpm.val_suiv, _xlfn.XLOOKUP(TRUE, _xlpm.supp_zero_deux, '2. Mise en forme données entrée'!BK83:BK$93, _xlpm.val_prec),
_xlpm.val_prec + (_xlpm.x-_xlpm.annee_prec) * (_xlpm.val_suiv-_xlpm.val_prec)/(_xlpm.annee_suiv-_xlpm.annee_prec)
)), )</f>
        <v>0</v>
      </c>
      <c r="CR51" s="30" cm="1">
        <f t="array" ref="CR51">IFERROR(IF('2. Mise en forme données entrée'!BL83 &gt; 0, '2. Mise en forme données entrée'!BL83,
_xlfn.LET(
_xlpm.x, $C51,
_xlpm.supp_zero_un, '2. Mise en forme données entrée'!BL$53:BL83 &gt; 0,
_xlpm.supp_zero_deux, '2. Mise en forme données entrée'!BL83:BL$93 &gt; 0,
_xlpm.annee_prec, _xlfn.XLOOKUP(TRUE, _xlpm.supp_zero_un, $C$21:$C51,$C51,0,-1),
_xlpm.val_prec, _xlfn.XLOOKUP(TRUE, _xlpm.supp_zero_un, '2. Mise en forme données entrée'!BL$53:BL83, _xlfn.XLOOKUP(TRUE,_xlpm.supp_zero_deux,'2. Mise en forme données entrée'!BL83:BL$93),0,-1),
_xlpm.annee_suiv, _xlfn.XLOOKUP(TRUE, _xlpm.supp_zero_deux, '2. Mise en forme données entrée'!$C83:$C$93, $C51),
_xlpm.val_suiv, _xlfn.XLOOKUP(TRUE, _xlpm.supp_zero_deux, '2. Mise en forme données entrée'!BL83:BL$93, _xlpm.val_prec),
_xlpm.val_prec + (_xlpm.x-_xlpm.annee_prec) * (_xlpm.val_suiv-_xlpm.val_prec)/(_xlpm.annee_suiv-_xlpm.annee_prec)
)), )</f>
        <v>0</v>
      </c>
      <c r="CS51" s="30" cm="1">
        <f t="array" ref="CS51">IFERROR(IF('2. Mise en forme données entrée'!BM83 &gt; 0, '2. Mise en forme données entrée'!BM83,
_xlfn.LET(
_xlpm.x, $C51,
_xlpm.supp_zero_un, '2. Mise en forme données entrée'!BM$53:BM83 &gt; 0,
_xlpm.supp_zero_deux, '2. Mise en forme données entrée'!BM83:BM$93 &gt; 0,
_xlpm.annee_prec, _xlfn.XLOOKUP(TRUE, _xlpm.supp_zero_un, $C$21:$C51,$C51,0,-1),
_xlpm.val_prec, _xlfn.XLOOKUP(TRUE, _xlpm.supp_zero_un, '2. Mise en forme données entrée'!BM$53:BM83, _xlfn.XLOOKUP(TRUE,_xlpm.supp_zero_deux,'2. Mise en forme données entrée'!BM83:BM$93),0,-1),
_xlpm.annee_suiv, _xlfn.XLOOKUP(TRUE, _xlpm.supp_zero_deux, '2. Mise en forme données entrée'!$C83:$C$93, $C51),
_xlpm.val_suiv, _xlfn.XLOOKUP(TRUE, _xlpm.supp_zero_deux, '2. Mise en forme données entrée'!BM83:BM$93, _xlpm.val_prec),
_xlpm.val_prec + (_xlpm.x-_xlpm.annee_prec) * (_xlpm.val_suiv-_xlpm.val_prec)/(_xlpm.annee_suiv-_xlpm.annee_prec)
)), )</f>
        <v>0</v>
      </c>
      <c r="CV51" s="55"/>
      <c r="CW51" s="18" cm="1">
        <f t="array" ref="CW51">IFERROR(IF('2. Mise en forme données entrée'!BQ83 &gt; 0, '2. Mise en forme données entrée'!BQ83,
_xlfn.LET(
_xlpm.x, $C51,
_xlpm.supp_zero_un, '2. Mise en forme données entrée'!BQ$53:BQ83 &gt; 0,
_xlpm.supp_zero_deux, '2. Mise en forme données entrée'!BQ83:BQ$93 &gt; 0,
_xlpm.annee_prec, _xlfn.XLOOKUP(TRUE, _xlpm.supp_zero_un, $C$21:$C51,$C51,0,-1),
_xlpm.val_prec, _xlfn.XLOOKUP(TRUE, _xlpm.supp_zero_un, '2. Mise en forme données entrée'!BQ$53:BQ83, _xlfn.XLOOKUP(TRUE,_xlpm.supp_zero_deux,'2. Mise en forme données entrée'!BQ83:BQ$93),0,-1),
_xlpm.annee_suiv, _xlfn.XLOOKUP(TRUE, _xlpm.supp_zero_deux, '2. Mise en forme données entrée'!$C83:$C$93, $C51),
_xlpm.val_suiv, _xlfn.XLOOKUP(TRUE, _xlpm.supp_zero_deux, '2. Mise en forme données entrée'!BQ83:BQ$93, _xlpm.val_prec),
_xlpm.val_prec + (_xlpm.x-_xlpm.annee_prec) * (_xlpm.val_suiv-_xlpm.val_prec)/(_xlpm.annee_suiv-_xlpm.annee_prec)
)), )</f>
        <v>0</v>
      </c>
      <c r="CX51" s="18" cm="1">
        <f t="array" ref="CX51">IFERROR(IF('2. Mise en forme données entrée'!BR83 &gt; 0, '2. Mise en forme données entrée'!BR83,
_xlfn.LET(
_xlpm.x, $C51,
_xlpm.supp_zero_un, '2. Mise en forme données entrée'!BR$53:BR83 &gt; 0,
_xlpm.supp_zero_deux, '2. Mise en forme données entrée'!BR83:BR$93 &gt; 0,
_xlpm.annee_prec, _xlfn.XLOOKUP(TRUE, _xlpm.supp_zero_un, $C$21:$C51,$C51,0,-1),
_xlpm.val_prec, _xlfn.XLOOKUP(TRUE, _xlpm.supp_zero_un, '2. Mise en forme données entrée'!BR$53:BR83, _xlfn.XLOOKUP(TRUE,_xlpm.supp_zero_deux,'2. Mise en forme données entrée'!BR83:BR$93),0,-1),
_xlpm.annee_suiv, _xlfn.XLOOKUP(TRUE, _xlpm.supp_zero_deux, '2. Mise en forme données entrée'!$C83:$C$93, $C51),
_xlpm.val_suiv, _xlfn.XLOOKUP(TRUE, _xlpm.supp_zero_deux, '2. Mise en forme données entrée'!BR83:BR$93, _xlpm.val_prec),
_xlpm.val_prec + (_xlpm.x-_xlpm.annee_prec) * (_xlpm.val_suiv-_xlpm.val_prec)/(_xlpm.annee_suiv-_xlpm.annee_prec)
)), )</f>
        <v>0</v>
      </c>
      <c r="CY51" s="18" cm="1">
        <f t="array" ref="CY51">IFERROR(IF('2. Mise en forme données entrée'!BS83 &gt; 0, '2. Mise en forme données entrée'!BS83,
_xlfn.LET(
_xlpm.x, $C51,
_xlpm.supp_zero_un, '2. Mise en forme données entrée'!BS$53:BS83 &gt; 0,
_xlpm.supp_zero_deux, '2. Mise en forme données entrée'!BS83:BS$93 &gt; 0,
_xlpm.annee_prec, _xlfn.XLOOKUP(TRUE, _xlpm.supp_zero_un, $C$21:$C51,$C51,0,-1),
_xlpm.val_prec, _xlfn.XLOOKUP(TRUE, _xlpm.supp_zero_un, '2. Mise en forme données entrée'!BS$53:BS83, _xlfn.XLOOKUP(TRUE,_xlpm.supp_zero_deux,'2. Mise en forme données entrée'!BS83:BS$93),0,-1),
_xlpm.annee_suiv, _xlfn.XLOOKUP(TRUE, _xlpm.supp_zero_deux, '2. Mise en forme données entrée'!$C83:$C$93, $C51),
_xlpm.val_suiv, _xlfn.XLOOKUP(TRUE, _xlpm.supp_zero_deux, '2. Mise en forme données entrée'!BS83:BS$93, _xlpm.val_prec),
_xlpm.val_prec + (_xlpm.x-_xlpm.annee_prec) * (_xlpm.val_suiv-_xlpm.val_prec)/(_xlpm.annee_suiv-_xlpm.annee_prec)
)), )</f>
        <v>0</v>
      </c>
      <c r="CZ51" s="18" cm="1">
        <f t="array" ref="CZ51">IFERROR(IF('2. Mise en forme données entrée'!BT83 &gt; 0, '2. Mise en forme données entrée'!BT83,
_xlfn.LET(
_xlpm.x, $C51,
_xlpm.supp_zero_un, '2. Mise en forme données entrée'!BT$53:BT83 &gt; 0,
_xlpm.supp_zero_deux, '2. Mise en forme données entrée'!BT83:BT$93 &gt; 0,
_xlpm.annee_prec, _xlfn.XLOOKUP(TRUE, _xlpm.supp_zero_un, $C$21:$C51,$C51,0,-1),
_xlpm.val_prec, _xlfn.XLOOKUP(TRUE, _xlpm.supp_zero_un, '2. Mise en forme données entrée'!BT$53:BT83, _xlfn.XLOOKUP(TRUE,_xlpm.supp_zero_deux,'2. Mise en forme données entrée'!BT83:BT$93),0,-1),
_xlpm.annee_suiv, _xlfn.XLOOKUP(TRUE, _xlpm.supp_zero_deux, '2. Mise en forme données entrée'!$C83:$C$93, $C51),
_xlpm.val_suiv, _xlfn.XLOOKUP(TRUE, _xlpm.supp_zero_deux, '2. Mise en forme données entrée'!BT83:BT$93, _xlpm.val_prec),
_xlpm.val_prec + (_xlpm.x-_xlpm.annee_prec) * (_xlpm.val_suiv-_xlpm.val_prec)/(_xlpm.annee_suiv-_xlpm.annee_prec)
)), )</f>
        <v>0</v>
      </c>
      <c r="DB51" s="29" cm="1">
        <f t="array" ref="DB51">IFERROR(IF('2. Mise en forme données entrée'!BV83 &gt; 0, '2. Mise en forme données entrée'!BV83,
_xlfn.LET(
_xlpm.x, $C51,
_xlpm.supp_zero_un, '2. Mise en forme données entrée'!BV$53:BV83 &gt; 0,
_xlpm.supp_zero_deux, '2. Mise en forme données entrée'!BV83:BV$93 &gt; 0,
_xlpm.annee_prec, _xlfn.XLOOKUP(TRUE, _xlpm.supp_zero_un, $C$21:$C51,$C51,0,-1),
_xlpm.val_prec, _xlfn.XLOOKUP(TRUE, _xlpm.supp_zero_un, '2. Mise en forme données entrée'!BV$53:BV83, _xlfn.XLOOKUP(TRUE,_xlpm.supp_zero_deux,'2. Mise en forme données entrée'!BV83:BV$93),0,-1),
_xlpm.annee_suiv, _xlfn.XLOOKUP(TRUE, _xlpm.supp_zero_deux, '2. Mise en forme données entrée'!$C83:$C$93, $C51),
_xlpm.val_suiv, _xlfn.XLOOKUP(TRUE, _xlpm.supp_zero_deux, '2. Mise en forme données entrée'!BV83:BV$93, _xlpm.val_prec),
_xlpm.val_prec + (_xlpm.x-_xlpm.annee_prec) * (_xlpm.val_suiv-_xlpm.val_prec)/(_xlpm.annee_suiv-_xlpm.annee_prec)
)), )</f>
        <v>0</v>
      </c>
      <c r="DC51" s="29" cm="1">
        <f t="array" ref="DC51">IFERROR(IF('2. Mise en forme données entrée'!BW83 &gt; 0, '2. Mise en forme données entrée'!BW83,
_xlfn.LET(
_xlpm.x, $C51,
_xlpm.supp_zero_un, '2. Mise en forme données entrée'!BW$53:BW83 &gt; 0,
_xlpm.supp_zero_deux, '2. Mise en forme données entrée'!BW83:BW$93 &gt; 0,
_xlpm.annee_prec, _xlfn.XLOOKUP(TRUE, _xlpm.supp_zero_un, $C$21:$C51,$C51,0,-1),
_xlpm.val_prec, _xlfn.XLOOKUP(TRUE, _xlpm.supp_zero_un, '2. Mise en forme données entrée'!BW$53:BW83, _xlfn.XLOOKUP(TRUE,_xlpm.supp_zero_deux,'2. Mise en forme données entrée'!BW83:BW$93),0,-1),
_xlpm.annee_suiv, _xlfn.XLOOKUP(TRUE, _xlpm.supp_zero_deux, '2. Mise en forme données entrée'!$C83:$C$93, $C51),
_xlpm.val_suiv, _xlfn.XLOOKUP(TRUE, _xlpm.supp_zero_deux, '2. Mise en forme données entrée'!BW83:BW$93, _xlpm.val_prec),
_xlpm.val_prec + (_xlpm.x-_xlpm.annee_prec) * (_xlpm.val_suiv-_xlpm.val_prec)/(_xlpm.annee_suiv-_xlpm.annee_prec)
)), )</f>
        <v>0</v>
      </c>
      <c r="DD51" s="29" cm="1">
        <f t="array" ref="DD51">IFERROR(IF('2. Mise en forme données entrée'!BX83 &gt; 0, '2. Mise en forme données entrée'!BX83,
_xlfn.LET(
_xlpm.x, $C51,
_xlpm.supp_zero_un, '2. Mise en forme données entrée'!BX$53:BX83 &gt; 0,
_xlpm.supp_zero_deux, '2. Mise en forme données entrée'!BX83:BX$93 &gt; 0,
_xlpm.annee_prec, _xlfn.XLOOKUP(TRUE, _xlpm.supp_zero_un, $C$21:$C51,$C51,0,-1),
_xlpm.val_prec, _xlfn.XLOOKUP(TRUE, _xlpm.supp_zero_un, '2. Mise en forme données entrée'!BX$53:BX83, _xlfn.XLOOKUP(TRUE,_xlpm.supp_zero_deux,'2. Mise en forme données entrée'!BX83:BX$93),0,-1),
_xlpm.annee_suiv, _xlfn.XLOOKUP(TRUE, _xlpm.supp_zero_deux, '2. Mise en forme données entrée'!$C83:$C$93, $C51),
_xlpm.val_suiv, _xlfn.XLOOKUP(TRUE, _xlpm.supp_zero_deux, '2. Mise en forme données entrée'!BX83:BX$93, _xlpm.val_prec),
_xlpm.val_prec + (_xlpm.x-_xlpm.annee_prec) * (_xlpm.val_suiv-_xlpm.val_prec)/(_xlpm.annee_suiv-_xlpm.annee_prec)
)), )</f>
        <v>0</v>
      </c>
      <c r="DE51" s="29" cm="1">
        <f t="array" ref="DE51">IFERROR(IF('2. Mise en forme données entrée'!BY83 &gt; 0, '2. Mise en forme données entrée'!BY83,
_xlfn.LET(
_xlpm.x, $C51,
_xlpm.supp_zero_un, '2. Mise en forme données entrée'!BY$53:BY83 &gt; 0,
_xlpm.supp_zero_deux, '2. Mise en forme données entrée'!BY83:BY$93 &gt; 0,
_xlpm.annee_prec, _xlfn.XLOOKUP(TRUE, _xlpm.supp_zero_un, $C$21:$C51,$C51,0,-1),
_xlpm.val_prec, _xlfn.XLOOKUP(TRUE, _xlpm.supp_zero_un, '2. Mise en forme données entrée'!BY$53:BY83, _xlfn.XLOOKUP(TRUE,_xlpm.supp_zero_deux,'2. Mise en forme données entrée'!BY83:BY$93),0,-1),
_xlpm.annee_suiv, _xlfn.XLOOKUP(TRUE, _xlpm.supp_zero_deux, '2. Mise en forme données entrée'!$C83:$C$93, $C51),
_xlpm.val_suiv, _xlfn.XLOOKUP(TRUE, _xlpm.supp_zero_deux, '2. Mise en forme données entrée'!BY83:BY$93, _xlpm.val_prec),
_xlpm.val_prec + (_xlpm.x-_xlpm.annee_prec) * (_xlpm.val_suiv-_xlpm.val_prec)/(_xlpm.annee_suiv-_xlpm.annee_prec)
)), )</f>
        <v>0</v>
      </c>
      <c r="DG51" s="29" cm="1">
        <f t="array" ref="DG51">IFERROR(IF('2. Mise en forme données entrée'!CA83 &gt; 0, '2. Mise en forme données entrée'!CA83,
_xlfn.LET(
_xlpm.x, $C51,
_xlpm.supp_zero_un, '2. Mise en forme données entrée'!CA$53:CA83 &gt; 0,
_xlpm.supp_zero_deux, '2. Mise en forme données entrée'!CA83:CA$93 &gt; 0,
_xlpm.annee_prec, _xlfn.XLOOKUP(TRUE, _xlpm.supp_zero_un, $C$21:$C51,$C51,0,-1),
_xlpm.val_prec, _xlfn.XLOOKUP(TRUE, _xlpm.supp_zero_un, '2. Mise en forme données entrée'!CA$53:CA83, _xlfn.XLOOKUP(TRUE,_xlpm.supp_zero_deux,'2. Mise en forme données entrée'!CA83:CA$93),0,-1),
_xlpm.annee_suiv, _xlfn.XLOOKUP(TRUE, _xlpm.supp_zero_deux, '2. Mise en forme données entrée'!$C83:$C$93, $C51),
_xlpm.val_suiv, _xlfn.XLOOKUP(TRUE, _xlpm.supp_zero_deux, '2. Mise en forme données entrée'!CA83:CA$93, _xlpm.val_prec),
_xlpm.val_prec + (_xlpm.x-_xlpm.annee_prec) * (_xlpm.val_suiv-_xlpm.val_prec)/(_xlpm.annee_suiv-_xlpm.annee_prec)
)), )</f>
        <v>0</v>
      </c>
      <c r="DH51" s="29" cm="1">
        <f t="array" ref="DH51">IFERROR(IF('2. Mise en forme données entrée'!CB83 &gt; 0, '2. Mise en forme données entrée'!CB83,
_xlfn.LET(
_xlpm.x, $C51,
_xlpm.supp_zero_un, '2. Mise en forme données entrée'!CB$53:CB83 &gt; 0,
_xlpm.supp_zero_deux, '2. Mise en forme données entrée'!CB83:CB$93 &gt; 0,
_xlpm.annee_prec, _xlfn.XLOOKUP(TRUE, _xlpm.supp_zero_un, $C$21:$C51,$C51,0,-1),
_xlpm.val_prec, _xlfn.XLOOKUP(TRUE, _xlpm.supp_zero_un, '2. Mise en forme données entrée'!CB$53:CB83, _xlfn.XLOOKUP(TRUE,_xlpm.supp_zero_deux,'2. Mise en forme données entrée'!CB83:CB$93),0,-1),
_xlpm.annee_suiv, _xlfn.XLOOKUP(TRUE, _xlpm.supp_zero_deux, '2. Mise en forme données entrée'!$C83:$C$93, $C51),
_xlpm.val_suiv, _xlfn.XLOOKUP(TRUE, _xlpm.supp_zero_deux, '2. Mise en forme données entrée'!CB83:CB$93, _xlpm.val_prec),
_xlpm.val_prec + (_xlpm.x-_xlpm.annee_prec) * (_xlpm.val_suiv-_xlpm.val_prec)/(_xlpm.annee_suiv-_xlpm.annee_prec)
)), )</f>
        <v>0</v>
      </c>
      <c r="DI51" s="29" cm="1">
        <f t="array" ref="DI51">IFERROR(IF('2. Mise en forme données entrée'!CC83 &gt; 0, '2. Mise en forme données entrée'!CC83,
_xlfn.LET(
_xlpm.x, $C51,
_xlpm.supp_zero_un, '2. Mise en forme données entrée'!CC$53:CC83 &gt; 0,
_xlpm.supp_zero_deux, '2. Mise en forme données entrée'!CC83:CC$93 &gt; 0,
_xlpm.annee_prec, _xlfn.XLOOKUP(TRUE, _xlpm.supp_zero_un, $C$21:$C51,$C51,0,-1),
_xlpm.val_prec, _xlfn.XLOOKUP(TRUE, _xlpm.supp_zero_un, '2. Mise en forme données entrée'!CC$53:CC83, _xlfn.XLOOKUP(TRUE,_xlpm.supp_zero_deux,'2. Mise en forme données entrée'!CC83:CC$93),0,-1),
_xlpm.annee_suiv, _xlfn.XLOOKUP(TRUE, _xlpm.supp_zero_deux, '2. Mise en forme données entrée'!$C83:$C$93, $C51),
_xlpm.val_suiv, _xlfn.XLOOKUP(TRUE, _xlpm.supp_zero_deux, '2. Mise en forme données entrée'!CC83:CC$93, _xlpm.val_prec),
_xlpm.val_prec + (_xlpm.x-_xlpm.annee_prec) * (_xlpm.val_suiv-_xlpm.val_prec)/(_xlpm.annee_suiv-_xlpm.annee_prec)
)), )</f>
        <v>0</v>
      </c>
      <c r="DJ51" s="29" cm="1">
        <f t="array" ref="DJ51">IFERROR(IF('2. Mise en forme données entrée'!CD83 &gt; 0, '2. Mise en forme données entrée'!CD83,
_xlfn.LET(
_xlpm.x, $C51,
_xlpm.supp_zero_un, '2. Mise en forme données entrée'!CD$53:CD83 &gt; 0,
_xlpm.supp_zero_deux, '2. Mise en forme données entrée'!CD83:CD$93 &gt; 0,
_xlpm.annee_prec, _xlfn.XLOOKUP(TRUE, _xlpm.supp_zero_un, $C$21:$C51,$C51,0,-1),
_xlpm.val_prec, _xlfn.XLOOKUP(TRUE, _xlpm.supp_zero_un, '2. Mise en forme données entrée'!CD$53:CD83, _xlfn.XLOOKUP(TRUE,_xlpm.supp_zero_deux,'2. Mise en forme données entrée'!CD83:CD$93),0,-1),
_xlpm.annee_suiv, _xlfn.XLOOKUP(TRUE, _xlpm.supp_zero_deux, '2. Mise en forme données entrée'!$C83:$C$93, $C51),
_xlpm.val_suiv, _xlfn.XLOOKUP(TRUE, _xlpm.supp_zero_deux, '2. Mise en forme données entrée'!CD83:CD$93, _xlpm.val_prec),
_xlpm.val_prec + (_xlpm.x-_xlpm.annee_prec) * (_xlpm.val_suiv-_xlpm.val_prec)/(_xlpm.annee_suiv-_xlpm.annee_prec)
)), )</f>
        <v>0</v>
      </c>
      <c r="DL51" s="29" cm="1">
        <f t="array" ref="DL51">IFERROR(IF('2. Mise en forme données entrée'!CF83 &gt; 0, '2. Mise en forme données entrée'!CF83,
_xlfn.LET(
_xlpm.x, $C51,
_xlpm.supp_zero_un, '2. Mise en forme données entrée'!CF$53:CF83 &gt; 0,
_xlpm.supp_zero_deux, '2. Mise en forme données entrée'!CF83:CF$93 &gt; 0,
_xlpm.annee_prec, _xlfn.XLOOKUP(TRUE, _xlpm.supp_zero_un, $C$21:$C51,$C51,0,-1),
_xlpm.val_prec, _xlfn.XLOOKUP(TRUE, _xlpm.supp_zero_un, '2. Mise en forme données entrée'!CF$53:CF83, _xlfn.XLOOKUP(TRUE,_xlpm.supp_zero_deux,'2. Mise en forme données entrée'!CF83:CF$93),0,-1),
_xlpm.annee_suiv, _xlfn.XLOOKUP(TRUE, _xlpm.supp_zero_deux, '2. Mise en forme données entrée'!$C83:$C$93, $C51),
_xlpm.val_suiv, _xlfn.XLOOKUP(TRUE, _xlpm.supp_zero_deux, '2. Mise en forme données entrée'!CF83:CF$93, _xlpm.val_prec),
_xlpm.val_prec + (_xlpm.x-_xlpm.annee_prec) * (_xlpm.val_suiv-_xlpm.val_prec)/(_xlpm.annee_suiv-_xlpm.annee_prec)
)), )</f>
        <v>0</v>
      </c>
      <c r="DM51" s="29" cm="1">
        <f t="array" ref="DM51">IFERROR(IF('2. Mise en forme données entrée'!CG83 &gt; 0, '2. Mise en forme données entrée'!CG83,
_xlfn.LET(
_xlpm.x, $C51,
_xlpm.supp_zero_un, '2. Mise en forme données entrée'!CG$53:CG83 &gt; 0,
_xlpm.supp_zero_deux, '2. Mise en forme données entrée'!CG83:CG$93 &gt; 0,
_xlpm.annee_prec, _xlfn.XLOOKUP(TRUE, _xlpm.supp_zero_un, $C$21:$C51,$C51,0,-1),
_xlpm.val_prec, _xlfn.XLOOKUP(TRUE, _xlpm.supp_zero_un, '2. Mise en forme données entrée'!CG$53:CG83, _xlfn.XLOOKUP(TRUE,_xlpm.supp_zero_deux,'2. Mise en forme données entrée'!CG83:CG$93),0,-1),
_xlpm.annee_suiv, _xlfn.XLOOKUP(TRUE, _xlpm.supp_zero_deux, '2. Mise en forme données entrée'!$C83:$C$93, $C51),
_xlpm.val_suiv, _xlfn.XLOOKUP(TRUE, _xlpm.supp_zero_deux, '2. Mise en forme données entrée'!CG83:CG$93, _xlpm.val_prec),
_xlpm.val_prec + (_xlpm.x-_xlpm.annee_prec) * (_xlpm.val_suiv-_xlpm.val_prec)/(_xlpm.annee_suiv-_xlpm.annee_prec)
)), )</f>
        <v>0</v>
      </c>
      <c r="DN51" s="29" cm="1">
        <f t="array" ref="DN51">IFERROR(IF('2. Mise en forme données entrée'!CH83 &gt; 0, '2. Mise en forme données entrée'!CH83,
_xlfn.LET(
_xlpm.x, $C51,
_xlpm.supp_zero_un, '2. Mise en forme données entrée'!CH$53:CH83 &gt; 0,
_xlpm.supp_zero_deux, '2. Mise en forme données entrée'!CH83:CH$93 &gt; 0,
_xlpm.annee_prec, _xlfn.XLOOKUP(TRUE, _xlpm.supp_zero_un, $C$21:$C51,$C51,0,-1),
_xlpm.val_prec, _xlfn.XLOOKUP(TRUE, _xlpm.supp_zero_un, '2. Mise en forme données entrée'!CH$53:CH83, _xlfn.XLOOKUP(TRUE,_xlpm.supp_zero_deux,'2. Mise en forme données entrée'!CH83:CH$93),0,-1),
_xlpm.annee_suiv, _xlfn.XLOOKUP(TRUE, _xlpm.supp_zero_deux, '2. Mise en forme données entrée'!$C83:$C$93, $C51),
_xlpm.val_suiv, _xlfn.XLOOKUP(TRUE, _xlpm.supp_zero_deux, '2. Mise en forme données entrée'!CH83:CH$93, _xlpm.val_prec),
_xlpm.val_prec + (_xlpm.x-_xlpm.annee_prec) * (_xlpm.val_suiv-_xlpm.val_prec)/(_xlpm.annee_suiv-_xlpm.annee_prec)
)), )</f>
        <v>0</v>
      </c>
      <c r="DO51" s="29" cm="1">
        <f t="array" ref="DO51">IFERROR(IF('2. Mise en forme données entrée'!CI83 &gt; 0, '2. Mise en forme données entrée'!CI83,
_xlfn.LET(
_xlpm.x, $C51,
_xlpm.supp_zero_un, '2. Mise en forme données entrée'!CI$53:CI83 &gt; 0,
_xlpm.supp_zero_deux, '2. Mise en forme données entrée'!CI83:CI$93 &gt; 0,
_xlpm.annee_prec, _xlfn.XLOOKUP(TRUE, _xlpm.supp_zero_un, $C$21:$C51,$C51,0,-1),
_xlpm.val_prec, _xlfn.XLOOKUP(TRUE, _xlpm.supp_zero_un, '2. Mise en forme données entrée'!CI$53:CI83, _xlfn.XLOOKUP(TRUE,_xlpm.supp_zero_deux,'2. Mise en forme données entrée'!CI83:CI$93),0,-1),
_xlpm.annee_suiv, _xlfn.XLOOKUP(TRUE, _xlpm.supp_zero_deux, '2. Mise en forme données entrée'!$C83:$C$93, $C51),
_xlpm.val_suiv, _xlfn.XLOOKUP(TRUE, _xlpm.supp_zero_deux, '2. Mise en forme données entrée'!CI83:CI$93, _xlpm.val_prec),
_xlpm.val_prec + (_xlpm.x-_xlpm.annee_prec) * (_xlpm.val_suiv-_xlpm.val_prec)/(_xlpm.annee_suiv-_xlpm.annee_prec)
)), )</f>
        <v>0</v>
      </c>
      <c r="DQ51" s="29" cm="1">
        <f t="array" ref="DQ51">IFERROR(IF('2. Mise en forme données entrée'!CK83 &gt; 0, '2. Mise en forme données entrée'!CK83,
_xlfn.LET(
_xlpm.x, $C51,
_xlpm.supp_zero_un, '2. Mise en forme données entrée'!CK$53:CK83 &gt; 0,
_xlpm.supp_zero_deux, '2. Mise en forme données entrée'!CK83:CK$93 &gt; 0,
_xlpm.annee_prec, _xlfn.XLOOKUP(TRUE, _xlpm.supp_zero_un, $C$21:$C51,$C51,0,-1),
_xlpm.val_prec, _xlfn.XLOOKUP(TRUE, _xlpm.supp_zero_un, '2. Mise en forme données entrée'!CK$53:CK83, _xlfn.XLOOKUP(TRUE,_xlpm.supp_zero_deux,'2. Mise en forme données entrée'!CK83:CK$93),0,-1),
_xlpm.annee_suiv, _xlfn.XLOOKUP(TRUE, _xlpm.supp_zero_deux, '2. Mise en forme données entrée'!$C83:$C$93, $C51),
_xlpm.val_suiv, _xlfn.XLOOKUP(TRUE, _xlpm.supp_zero_deux, '2. Mise en forme données entrée'!CK83:CK$93, _xlpm.val_prec),
_xlpm.val_prec + (_xlpm.x-_xlpm.annee_prec) * (_xlpm.val_suiv-_xlpm.val_prec)/(_xlpm.annee_suiv-_xlpm.annee_prec)
)), )</f>
        <v>0</v>
      </c>
      <c r="DR51" s="29" cm="1">
        <f t="array" ref="DR51">IFERROR(IF('2. Mise en forme données entrée'!CL83 &gt; 0, '2. Mise en forme données entrée'!CL83,
_xlfn.LET(
_xlpm.x, $C51,
_xlpm.supp_zero_un, '2. Mise en forme données entrée'!CL$53:CL83 &gt; 0,
_xlpm.supp_zero_deux, '2. Mise en forme données entrée'!CL83:CL$93 &gt; 0,
_xlpm.annee_prec, _xlfn.XLOOKUP(TRUE, _xlpm.supp_zero_un, $C$21:$C51,$C51,0,-1),
_xlpm.val_prec, _xlfn.XLOOKUP(TRUE, _xlpm.supp_zero_un, '2. Mise en forme données entrée'!CL$53:CL83, _xlfn.XLOOKUP(TRUE,_xlpm.supp_zero_deux,'2. Mise en forme données entrée'!CL83:CL$93),0,-1),
_xlpm.annee_suiv, _xlfn.XLOOKUP(TRUE, _xlpm.supp_zero_deux, '2. Mise en forme données entrée'!$C83:$C$93, $C51),
_xlpm.val_suiv, _xlfn.XLOOKUP(TRUE, _xlpm.supp_zero_deux, '2. Mise en forme données entrée'!CL83:CL$93, _xlpm.val_prec),
_xlpm.val_prec + (_xlpm.x-_xlpm.annee_prec) * (_xlpm.val_suiv-_xlpm.val_prec)/(_xlpm.annee_suiv-_xlpm.annee_prec)
)), )</f>
        <v>0</v>
      </c>
      <c r="DS51" s="29" cm="1">
        <f t="array" ref="DS51">IFERROR(IF('2. Mise en forme données entrée'!CM83 &gt; 0, '2. Mise en forme données entrée'!CM83,
_xlfn.LET(
_xlpm.x, $C51,
_xlpm.supp_zero_un, '2. Mise en forme données entrée'!CM$53:CM83 &gt; 0,
_xlpm.supp_zero_deux, '2. Mise en forme données entrée'!CM83:CM$93 &gt; 0,
_xlpm.annee_prec, _xlfn.XLOOKUP(TRUE, _xlpm.supp_zero_un, $C$21:$C51,$C51,0,-1),
_xlpm.val_prec, _xlfn.XLOOKUP(TRUE, _xlpm.supp_zero_un, '2. Mise en forme données entrée'!CM$53:CM83, _xlfn.XLOOKUP(TRUE,_xlpm.supp_zero_deux,'2. Mise en forme données entrée'!CM83:CM$93),0,-1),
_xlpm.annee_suiv, _xlfn.XLOOKUP(TRUE, _xlpm.supp_zero_deux, '2. Mise en forme données entrée'!$C83:$C$93, $C51),
_xlpm.val_suiv, _xlfn.XLOOKUP(TRUE, _xlpm.supp_zero_deux, '2. Mise en forme données entrée'!CM83:CM$93, _xlpm.val_prec),
_xlpm.val_prec + (_xlpm.x-_xlpm.annee_prec) * (_xlpm.val_suiv-_xlpm.val_prec)/(_xlpm.annee_suiv-_xlpm.annee_prec)
)), )</f>
        <v>0</v>
      </c>
      <c r="DT51" s="29" cm="1">
        <f t="array" ref="DT51">IFERROR(IF('2. Mise en forme données entrée'!CN83 &gt; 0, '2. Mise en forme données entrée'!CN83,
_xlfn.LET(
_xlpm.x, $C51,
_xlpm.supp_zero_un, '2. Mise en forme données entrée'!CN$53:CN83 &gt; 0,
_xlpm.supp_zero_deux, '2. Mise en forme données entrée'!CN83:CN$93 &gt; 0,
_xlpm.annee_prec, _xlfn.XLOOKUP(TRUE, _xlpm.supp_zero_un, $C$21:$C51,$C51,0,-1),
_xlpm.val_prec, _xlfn.XLOOKUP(TRUE, _xlpm.supp_zero_un, '2. Mise en forme données entrée'!CN$53:CN83, _xlfn.XLOOKUP(TRUE,_xlpm.supp_zero_deux,'2. Mise en forme données entrée'!CN83:CN$93),0,-1),
_xlpm.annee_suiv, _xlfn.XLOOKUP(TRUE, _xlpm.supp_zero_deux, '2. Mise en forme données entrée'!$C83:$C$93, $C51),
_xlpm.val_suiv, _xlfn.XLOOKUP(TRUE, _xlpm.supp_zero_deux, '2. Mise en forme données entrée'!CN83:CN$93, _xlpm.val_prec),
_xlpm.val_prec + (_xlpm.x-_xlpm.annee_prec) * (_xlpm.val_suiv-_xlpm.val_prec)/(_xlpm.annee_suiv-_xlpm.annee_prec)
)), )</f>
        <v>0</v>
      </c>
      <c r="DV51" s="30" cm="1">
        <f t="array" ref="DV51">IFERROR(IF('2. Mise en forme données entrée'!CP83 &gt; 0, '2. Mise en forme données entrée'!CP83,
_xlfn.LET(
_xlpm.x, $C51,
_xlpm.supp_zero_un, '2. Mise en forme données entrée'!CP$53:CP83 &gt; 0,
_xlpm.supp_zero_deux, '2. Mise en forme données entrée'!CP83:CP$93 &gt; 0,
_xlpm.annee_prec, _xlfn.XLOOKUP(TRUE, _xlpm.supp_zero_un, $C$21:$C51,$C51,0,-1),
_xlpm.val_prec, _xlfn.XLOOKUP(TRUE, _xlpm.supp_zero_un, '2. Mise en forme données entrée'!CP$53:CP83, _xlfn.XLOOKUP(TRUE,_xlpm.supp_zero_deux,'2. Mise en forme données entrée'!CP83:CP$93),0,-1),
_xlpm.annee_suiv, _xlfn.XLOOKUP(TRUE, _xlpm.supp_zero_deux, '2. Mise en forme données entrée'!$C83:$C$93, $C51),
_xlpm.val_suiv, _xlfn.XLOOKUP(TRUE, _xlpm.supp_zero_deux, '2. Mise en forme données entrée'!CP83:CP$93, _xlpm.val_prec),
_xlpm.val_prec + (_xlpm.x-_xlpm.annee_prec) * (_xlpm.val_suiv-_xlpm.val_prec)/(_xlpm.annee_suiv-_xlpm.annee_prec)
)), )</f>
        <v>0</v>
      </c>
      <c r="DW51" s="30" cm="1">
        <f t="array" ref="DW51">IFERROR(IF('2. Mise en forme données entrée'!CQ83 &gt; 0, '2. Mise en forme données entrée'!CQ83,
_xlfn.LET(
_xlpm.x, $C51,
_xlpm.supp_zero_un, '2. Mise en forme données entrée'!CQ$53:CQ83 &gt; 0,
_xlpm.supp_zero_deux, '2. Mise en forme données entrée'!CQ83:CQ$93 &gt; 0,
_xlpm.annee_prec, _xlfn.XLOOKUP(TRUE, _xlpm.supp_zero_un, $C$21:$C51,$C51,0,-1),
_xlpm.val_prec, _xlfn.XLOOKUP(TRUE, _xlpm.supp_zero_un, '2. Mise en forme données entrée'!CQ$53:CQ83, _xlfn.XLOOKUP(TRUE,_xlpm.supp_zero_deux,'2. Mise en forme données entrée'!CQ83:CQ$93),0,-1),
_xlpm.annee_suiv, _xlfn.XLOOKUP(TRUE, _xlpm.supp_zero_deux, '2. Mise en forme données entrée'!$C83:$C$93, $C51),
_xlpm.val_suiv, _xlfn.XLOOKUP(TRUE, _xlpm.supp_zero_deux, '2. Mise en forme données entrée'!CQ83:CQ$93, _xlpm.val_prec),
_xlpm.val_prec + (_xlpm.x-_xlpm.annee_prec) * (_xlpm.val_suiv-_xlpm.val_prec)/(_xlpm.annee_suiv-_xlpm.annee_prec)
)), )</f>
        <v>0</v>
      </c>
      <c r="DX51" s="30" cm="1">
        <f t="array" ref="DX51">IFERROR(IF('2. Mise en forme données entrée'!CR83 &gt; 0, '2. Mise en forme données entrée'!CR83,
_xlfn.LET(
_xlpm.x, $C51,
_xlpm.supp_zero_un, '2. Mise en forme données entrée'!CR$53:CR83 &gt; 0,
_xlpm.supp_zero_deux, '2. Mise en forme données entrée'!CR83:CR$93 &gt; 0,
_xlpm.annee_prec, _xlfn.XLOOKUP(TRUE, _xlpm.supp_zero_un, $C$21:$C51,$C51,0,-1),
_xlpm.val_prec, _xlfn.XLOOKUP(TRUE, _xlpm.supp_zero_un, '2. Mise en forme données entrée'!CR$53:CR83, _xlfn.XLOOKUP(TRUE,_xlpm.supp_zero_deux,'2. Mise en forme données entrée'!CR83:CR$93),0,-1),
_xlpm.annee_suiv, _xlfn.XLOOKUP(TRUE, _xlpm.supp_zero_deux, '2. Mise en forme données entrée'!$C83:$C$93, $C51),
_xlpm.val_suiv, _xlfn.XLOOKUP(TRUE, _xlpm.supp_zero_deux, '2. Mise en forme données entrée'!CR83:CR$93, _xlpm.val_prec),
_xlpm.val_prec + (_xlpm.x-_xlpm.annee_prec) * (_xlpm.val_suiv-_xlpm.val_prec)/(_xlpm.annee_suiv-_xlpm.annee_prec)
)), )</f>
        <v>0</v>
      </c>
      <c r="DY51" s="30" cm="1">
        <f t="array" ref="DY51">IFERROR(IF('2. Mise en forme données entrée'!CS83 &gt; 0, '2. Mise en forme données entrée'!CS83,
_xlfn.LET(
_xlpm.x, $C51,
_xlpm.supp_zero_un, '2. Mise en forme données entrée'!CS$53:CS83 &gt; 0,
_xlpm.supp_zero_deux, '2. Mise en forme données entrée'!CS83:CS$93 &gt; 0,
_xlpm.annee_prec, _xlfn.XLOOKUP(TRUE, _xlpm.supp_zero_un, $C$21:$C51,$C51,0,-1),
_xlpm.val_prec, _xlfn.XLOOKUP(TRUE, _xlpm.supp_zero_un, '2. Mise en forme données entrée'!CS$53:CS83, _xlfn.XLOOKUP(TRUE,_xlpm.supp_zero_deux,'2. Mise en forme données entrée'!CS83:CS$93),0,-1),
_xlpm.annee_suiv, _xlfn.XLOOKUP(TRUE, _xlpm.supp_zero_deux, '2. Mise en forme données entrée'!$C83:$C$93, $C51),
_xlpm.val_suiv, _xlfn.XLOOKUP(TRUE, _xlpm.supp_zero_deux, '2. Mise en forme données entrée'!CS83:CS$93, _xlpm.val_prec),
_xlpm.val_prec + (_xlpm.x-_xlpm.annee_prec) * (_xlpm.val_suiv-_xlpm.val_prec)/(_xlpm.annee_suiv-_xlpm.annee_prec)
)), )</f>
        <v>0</v>
      </c>
    </row>
    <row r="52" spans="2:129" outlineLevel="1">
      <c r="C52" s="19">
        <v>2041</v>
      </c>
      <c r="D52" s="55"/>
      <c r="E52" s="18">
        <v>2896.23786141038</v>
      </c>
      <c r="F52" s="18">
        <v>28827.4749229847</v>
      </c>
      <c r="G52" s="18">
        <v>6761.9611332930899</v>
      </c>
      <c r="H52" s="18">
        <v>42671.386627649197</v>
      </c>
      <c r="J52" s="29">
        <v>0.192372070078662</v>
      </c>
      <c r="K52" s="29">
        <v>1.8815794662609899</v>
      </c>
      <c r="L52" s="29">
        <v>0.44394311442762902</v>
      </c>
      <c r="M52" s="29">
        <v>2.8149256840853498</v>
      </c>
      <c r="O52" s="29">
        <v>9.4912335978629692</v>
      </c>
      <c r="P52" s="29">
        <v>92.894302544596698</v>
      </c>
      <c r="Q52" s="29">
        <v>21.912791581501601</v>
      </c>
      <c r="R52" s="29">
        <v>138.918193310346</v>
      </c>
      <c r="T52" s="29">
        <v>0.260268635756713</v>
      </c>
      <c r="U52" s="29">
        <v>2.4479912681210898</v>
      </c>
      <c r="V52" s="29">
        <v>0.58533500052828602</v>
      </c>
      <c r="W52" s="29">
        <v>3.7514253785579799</v>
      </c>
      <c r="Y52" s="29">
        <v>2.7102642342561398</v>
      </c>
      <c r="Z52" s="29">
        <v>27.009761028601702</v>
      </c>
      <c r="AA52" s="29">
        <v>6.3329847726979898</v>
      </c>
      <c r="AB52" s="29">
        <v>39.950836240882197</v>
      </c>
      <c r="AD52" s="30">
        <v>11.6561471851089</v>
      </c>
      <c r="AE52" s="30">
        <v>115.980581746814</v>
      </c>
      <c r="AF52" s="30">
        <v>27.2081242581623</v>
      </c>
      <c r="AG52" s="30">
        <v>171.71234578920701</v>
      </c>
      <c r="AJ52" s="55"/>
      <c r="AK52" s="18" cm="1">
        <f t="array" ref="AK52">IFERROR(IF('2. Mise en forme données entrée'!E84 &gt; 0, '2. Mise en forme données entrée'!E84,
_xlfn.LET(
_xlpm.x, $C52,
_xlpm.supp_zero_un, '2. Mise en forme données entrée'!E$53:E84 &gt; 0,
_xlpm.supp_zero_deux, '2. Mise en forme données entrée'!E84:E$93 &gt; 0,
_xlpm.annee_prec, _xlfn.XLOOKUP(TRUE, _xlpm.supp_zero_un, $C$21:$C52,$C52,0,-1),
_xlpm.val_prec, _xlfn.XLOOKUP(TRUE, _xlpm.supp_zero_un, '2. Mise en forme données entrée'!E$53:E84, _xlfn.XLOOKUP(TRUE,_xlpm.supp_zero_deux,'2. Mise en forme données entrée'!E84:E$93),0,-1),
_xlpm.annee_suiv, _xlfn.XLOOKUP(TRUE, _xlpm.supp_zero_deux, '2. Mise en forme données entrée'!$C84:$C$93, $C52),
_xlpm.val_suiv, _xlfn.XLOOKUP(TRUE, _xlpm.supp_zero_deux, '2. Mise en forme données entrée'!E84:E$93, _xlpm.val_prec),
_xlpm.val_prec + (_xlpm.x-_xlpm.annee_prec) * (_xlpm.val_suiv-_xlpm.val_prec)/(_xlpm.annee_suiv-_xlpm.annee_prec)
)), )</f>
        <v>2896.23786141038</v>
      </c>
      <c r="AL52" s="18" cm="1">
        <f t="array" ref="AL52">IFERROR(IF('2. Mise en forme données entrée'!F84 &gt; 0, '2. Mise en forme données entrée'!F84,
_xlfn.LET(
_xlpm.x, $C52,
_xlpm.supp_zero_un, '2. Mise en forme données entrée'!F$53:F84 &gt; 0,
_xlpm.supp_zero_deux, '2. Mise en forme données entrée'!F84:F$93 &gt; 0,
_xlpm.annee_prec, _xlfn.XLOOKUP(TRUE, _xlpm.supp_zero_un, $C$21:$C52,$C52,0,-1),
_xlpm.val_prec, _xlfn.XLOOKUP(TRUE, _xlpm.supp_zero_un, '2. Mise en forme données entrée'!F$53:F84, _xlfn.XLOOKUP(TRUE,_xlpm.supp_zero_deux,'2. Mise en forme données entrée'!F84:F$93),0,-1),
_xlpm.annee_suiv, _xlfn.XLOOKUP(TRUE, _xlpm.supp_zero_deux, '2. Mise en forme données entrée'!$C84:$C$93, $C52),
_xlpm.val_suiv, _xlfn.XLOOKUP(TRUE, _xlpm.supp_zero_deux, '2. Mise en forme données entrée'!F84:F$93, _xlpm.val_prec),
_xlpm.val_prec + (_xlpm.x-_xlpm.annee_prec) * (_xlpm.val_suiv-_xlpm.val_prec)/(_xlpm.annee_suiv-_xlpm.annee_prec)
)), )</f>
        <v>28827.4749229847</v>
      </c>
      <c r="AM52" s="18" cm="1">
        <f t="array" ref="AM52">IFERROR(IF('2. Mise en forme données entrée'!G84 &gt; 0, '2. Mise en forme données entrée'!G84,
_xlfn.LET(
_xlpm.x, $C52,
_xlpm.supp_zero_un, '2. Mise en forme données entrée'!G$53:G84 &gt; 0,
_xlpm.supp_zero_deux, '2. Mise en forme données entrée'!G84:G$93 &gt; 0,
_xlpm.annee_prec, _xlfn.XLOOKUP(TRUE, _xlpm.supp_zero_un, $C$21:$C52,$C52,0,-1),
_xlpm.val_prec, _xlfn.XLOOKUP(TRUE, _xlpm.supp_zero_un, '2. Mise en forme données entrée'!G$53:G84, _xlfn.XLOOKUP(TRUE,_xlpm.supp_zero_deux,'2. Mise en forme données entrée'!G84:G$93),0,-1),
_xlpm.annee_suiv, _xlfn.XLOOKUP(TRUE, _xlpm.supp_zero_deux, '2. Mise en forme données entrée'!$C84:$C$93, $C52),
_xlpm.val_suiv, _xlfn.XLOOKUP(TRUE, _xlpm.supp_zero_deux, '2. Mise en forme données entrée'!G84:G$93, _xlpm.val_prec),
_xlpm.val_prec + (_xlpm.x-_xlpm.annee_prec) * (_xlpm.val_suiv-_xlpm.val_prec)/(_xlpm.annee_suiv-_xlpm.annee_prec)
)), )</f>
        <v>6761.9611332930899</v>
      </c>
      <c r="AN52" s="18" cm="1">
        <f t="array" ref="AN52">IFERROR(IF('2. Mise en forme données entrée'!H84 &gt; 0, '2. Mise en forme données entrée'!H84,
_xlfn.LET(
_xlpm.x, $C52,
_xlpm.supp_zero_un, '2. Mise en forme données entrée'!H$53:H84 &gt; 0,
_xlpm.supp_zero_deux, '2. Mise en forme données entrée'!H84:H$93 &gt; 0,
_xlpm.annee_prec, _xlfn.XLOOKUP(TRUE, _xlpm.supp_zero_un, $C$21:$C52,$C52,0,-1),
_xlpm.val_prec, _xlfn.XLOOKUP(TRUE, _xlpm.supp_zero_un, '2. Mise en forme données entrée'!H$53:H84, _xlfn.XLOOKUP(TRUE,_xlpm.supp_zero_deux,'2. Mise en forme données entrée'!H84:H$93),0,-1),
_xlpm.annee_suiv, _xlfn.XLOOKUP(TRUE, _xlpm.supp_zero_deux, '2. Mise en forme données entrée'!$C84:$C$93, $C52),
_xlpm.val_suiv, _xlfn.XLOOKUP(TRUE, _xlpm.supp_zero_deux, '2. Mise en forme données entrée'!H84:H$93, _xlpm.val_prec),
_xlpm.val_prec + (_xlpm.x-_xlpm.annee_prec) * (_xlpm.val_suiv-_xlpm.val_prec)/(_xlpm.annee_suiv-_xlpm.annee_prec)
)), )</f>
        <v>42671.386627649197</v>
      </c>
      <c r="AP52" s="29" cm="1">
        <f t="array" ref="AP52">IFERROR(IF('2. Mise en forme données entrée'!J84 &gt; 0, '2. Mise en forme données entrée'!J84,
_xlfn.LET(
_xlpm.x, $C52,
_xlpm.supp_zero_un, '2. Mise en forme données entrée'!J$53:J84 &gt; 0,
_xlpm.supp_zero_deux, '2. Mise en forme données entrée'!J84:J$93 &gt; 0,
_xlpm.annee_prec, _xlfn.XLOOKUP(TRUE, _xlpm.supp_zero_un, $C$21:$C52,$C52,0,-1),
_xlpm.val_prec, _xlfn.XLOOKUP(TRUE, _xlpm.supp_zero_un, '2. Mise en forme données entrée'!J$53:J84, _xlfn.XLOOKUP(TRUE,_xlpm.supp_zero_deux,'2. Mise en forme données entrée'!J84:J$93),0,-1),
_xlpm.annee_suiv, _xlfn.XLOOKUP(TRUE, _xlpm.supp_zero_deux, '2. Mise en forme données entrée'!$C84:$C$93, $C52),
_xlpm.val_suiv, _xlfn.XLOOKUP(TRUE, _xlpm.supp_zero_deux, '2. Mise en forme données entrée'!J84:J$93, _xlpm.val_prec),
_xlpm.val_prec + (_xlpm.x-_xlpm.annee_prec) * (_xlpm.val_suiv-_xlpm.val_prec)/(_xlpm.annee_suiv-_xlpm.annee_prec)
)), )</f>
        <v>0.192372070078662</v>
      </c>
      <c r="AQ52" s="29" cm="1">
        <f t="array" ref="AQ52">IFERROR(IF('2. Mise en forme données entrée'!K84 &gt; 0, '2. Mise en forme données entrée'!K84,
_xlfn.LET(
_xlpm.x, $C52,
_xlpm.supp_zero_un, '2. Mise en forme données entrée'!K$53:K84 &gt; 0,
_xlpm.supp_zero_deux, '2. Mise en forme données entrée'!K84:K$93 &gt; 0,
_xlpm.annee_prec, _xlfn.XLOOKUP(TRUE, _xlpm.supp_zero_un, $C$21:$C52,$C52,0,-1),
_xlpm.val_prec, _xlfn.XLOOKUP(TRUE, _xlpm.supp_zero_un, '2. Mise en forme données entrée'!K$53:K84, _xlfn.XLOOKUP(TRUE,_xlpm.supp_zero_deux,'2. Mise en forme données entrée'!K84:K$93),0,-1),
_xlpm.annee_suiv, _xlfn.XLOOKUP(TRUE, _xlpm.supp_zero_deux, '2. Mise en forme données entrée'!$C84:$C$93, $C52),
_xlpm.val_suiv, _xlfn.XLOOKUP(TRUE, _xlpm.supp_zero_deux, '2. Mise en forme données entrée'!K84:K$93, _xlpm.val_prec),
_xlpm.val_prec + (_xlpm.x-_xlpm.annee_prec) * (_xlpm.val_suiv-_xlpm.val_prec)/(_xlpm.annee_suiv-_xlpm.annee_prec)
)), )</f>
        <v>1.8815794662609899</v>
      </c>
      <c r="AR52" s="29" cm="1">
        <f t="array" ref="AR52">IFERROR(IF('2. Mise en forme données entrée'!L84 &gt; 0, '2. Mise en forme données entrée'!L84,
_xlfn.LET(
_xlpm.x, $C52,
_xlpm.supp_zero_un, '2. Mise en forme données entrée'!L$53:L84 &gt; 0,
_xlpm.supp_zero_deux, '2. Mise en forme données entrée'!L84:L$93 &gt; 0,
_xlpm.annee_prec, _xlfn.XLOOKUP(TRUE, _xlpm.supp_zero_un, $C$21:$C52,$C52,0,-1),
_xlpm.val_prec, _xlfn.XLOOKUP(TRUE, _xlpm.supp_zero_un, '2. Mise en forme données entrée'!L$53:L84, _xlfn.XLOOKUP(TRUE,_xlpm.supp_zero_deux,'2. Mise en forme données entrée'!L84:L$93),0,-1),
_xlpm.annee_suiv, _xlfn.XLOOKUP(TRUE, _xlpm.supp_zero_deux, '2. Mise en forme données entrée'!$C84:$C$93, $C52),
_xlpm.val_suiv, _xlfn.XLOOKUP(TRUE, _xlpm.supp_zero_deux, '2. Mise en forme données entrée'!L84:L$93, _xlpm.val_prec),
_xlpm.val_prec + (_xlpm.x-_xlpm.annee_prec) * (_xlpm.val_suiv-_xlpm.val_prec)/(_xlpm.annee_suiv-_xlpm.annee_prec)
)), )</f>
        <v>0.44394311442762902</v>
      </c>
      <c r="AS52" s="29" cm="1">
        <f t="array" ref="AS52">IFERROR(IF('2. Mise en forme données entrée'!M84 &gt; 0, '2. Mise en forme données entrée'!M84,
_xlfn.LET(
_xlpm.x, $C52,
_xlpm.supp_zero_un, '2. Mise en forme données entrée'!M$53:M84 &gt; 0,
_xlpm.supp_zero_deux, '2. Mise en forme données entrée'!M84:M$93 &gt; 0,
_xlpm.annee_prec, _xlfn.XLOOKUP(TRUE, _xlpm.supp_zero_un, $C$21:$C52,$C52,0,-1),
_xlpm.val_prec, _xlfn.XLOOKUP(TRUE, _xlpm.supp_zero_un, '2. Mise en forme données entrée'!M$53:M84, _xlfn.XLOOKUP(TRUE,_xlpm.supp_zero_deux,'2. Mise en forme données entrée'!M84:M$93),0,-1),
_xlpm.annee_suiv, _xlfn.XLOOKUP(TRUE, _xlpm.supp_zero_deux, '2. Mise en forme données entrée'!$C84:$C$93, $C52),
_xlpm.val_suiv, _xlfn.XLOOKUP(TRUE, _xlpm.supp_zero_deux, '2. Mise en forme données entrée'!M84:M$93, _xlpm.val_prec),
_xlpm.val_prec + (_xlpm.x-_xlpm.annee_prec) * (_xlpm.val_suiv-_xlpm.val_prec)/(_xlpm.annee_suiv-_xlpm.annee_prec)
)), )</f>
        <v>2.8149256840853498</v>
      </c>
      <c r="AU52" s="29" cm="1">
        <f t="array" ref="AU52">IFERROR(IF('2. Mise en forme données entrée'!O84 &gt; 0, '2. Mise en forme données entrée'!O84,
_xlfn.LET(
_xlpm.x, $C52,
_xlpm.supp_zero_un, '2. Mise en forme données entrée'!O$53:O84 &gt; 0,
_xlpm.supp_zero_deux, '2. Mise en forme données entrée'!O84:O$93 &gt; 0,
_xlpm.annee_prec, _xlfn.XLOOKUP(TRUE, _xlpm.supp_zero_un, $C$21:$C52,$C52,0,-1),
_xlpm.val_prec, _xlfn.XLOOKUP(TRUE, _xlpm.supp_zero_un, '2. Mise en forme données entrée'!O$53:O84, _xlfn.XLOOKUP(TRUE,_xlpm.supp_zero_deux,'2. Mise en forme données entrée'!O84:O$93),0,-1),
_xlpm.annee_suiv, _xlfn.XLOOKUP(TRUE, _xlpm.supp_zero_deux, '2. Mise en forme données entrée'!$C84:$C$93, $C52),
_xlpm.val_suiv, _xlfn.XLOOKUP(TRUE, _xlpm.supp_zero_deux, '2. Mise en forme données entrée'!O84:O$93, _xlpm.val_prec),
_xlpm.val_prec + (_xlpm.x-_xlpm.annee_prec) * (_xlpm.val_suiv-_xlpm.val_prec)/(_xlpm.annee_suiv-_xlpm.annee_prec)
)), )</f>
        <v>9.4912335978629692</v>
      </c>
      <c r="AV52" s="29" cm="1">
        <f t="array" ref="AV52">IFERROR(IF('2. Mise en forme données entrée'!P84 &gt; 0, '2. Mise en forme données entrée'!P84,
_xlfn.LET(
_xlpm.x, $C52,
_xlpm.supp_zero_un, '2. Mise en forme données entrée'!P$53:P84 &gt; 0,
_xlpm.supp_zero_deux, '2. Mise en forme données entrée'!P84:P$93 &gt; 0,
_xlpm.annee_prec, _xlfn.XLOOKUP(TRUE, _xlpm.supp_zero_un, $C$21:$C52,$C52,0,-1),
_xlpm.val_prec, _xlfn.XLOOKUP(TRUE, _xlpm.supp_zero_un, '2. Mise en forme données entrée'!P$53:P84, _xlfn.XLOOKUP(TRUE,_xlpm.supp_zero_deux,'2. Mise en forme données entrée'!P84:P$93),0,-1),
_xlpm.annee_suiv, _xlfn.XLOOKUP(TRUE, _xlpm.supp_zero_deux, '2. Mise en forme données entrée'!$C84:$C$93, $C52),
_xlpm.val_suiv, _xlfn.XLOOKUP(TRUE, _xlpm.supp_zero_deux, '2. Mise en forme données entrée'!P84:P$93, _xlpm.val_prec),
_xlpm.val_prec + (_xlpm.x-_xlpm.annee_prec) * (_xlpm.val_suiv-_xlpm.val_prec)/(_xlpm.annee_suiv-_xlpm.annee_prec)
)), )</f>
        <v>92.894302544596698</v>
      </c>
      <c r="AW52" s="29" cm="1">
        <f t="array" ref="AW52">IFERROR(IF('2. Mise en forme données entrée'!Q84 &gt; 0, '2. Mise en forme données entrée'!Q84,
_xlfn.LET(
_xlpm.x, $C52,
_xlpm.supp_zero_un, '2. Mise en forme données entrée'!Q$53:Q84 &gt; 0,
_xlpm.supp_zero_deux, '2. Mise en forme données entrée'!Q84:Q$93 &gt; 0,
_xlpm.annee_prec, _xlfn.XLOOKUP(TRUE, _xlpm.supp_zero_un, $C$21:$C52,$C52,0,-1),
_xlpm.val_prec, _xlfn.XLOOKUP(TRUE, _xlpm.supp_zero_un, '2. Mise en forme données entrée'!Q$53:Q84, _xlfn.XLOOKUP(TRUE,_xlpm.supp_zero_deux,'2. Mise en forme données entrée'!Q84:Q$93),0,-1),
_xlpm.annee_suiv, _xlfn.XLOOKUP(TRUE, _xlpm.supp_zero_deux, '2. Mise en forme données entrée'!$C84:$C$93, $C52),
_xlpm.val_suiv, _xlfn.XLOOKUP(TRUE, _xlpm.supp_zero_deux, '2. Mise en forme données entrée'!Q84:Q$93, _xlpm.val_prec),
_xlpm.val_prec + (_xlpm.x-_xlpm.annee_prec) * (_xlpm.val_suiv-_xlpm.val_prec)/(_xlpm.annee_suiv-_xlpm.annee_prec)
)), )</f>
        <v>21.912791581501601</v>
      </c>
      <c r="AX52" s="29" cm="1">
        <f t="array" ref="AX52">IFERROR(IF('2. Mise en forme données entrée'!R84 &gt; 0, '2. Mise en forme données entrée'!R84,
_xlfn.LET(
_xlpm.x, $C52,
_xlpm.supp_zero_un, '2. Mise en forme données entrée'!R$53:R84 &gt; 0,
_xlpm.supp_zero_deux, '2. Mise en forme données entrée'!R84:R$93 &gt; 0,
_xlpm.annee_prec, _xlfn.XLOOKUP(TRUE, _xlpm.supp_zero_un, $C$21:$C52,$C52,0,-1),
_xlpm.val_prec, _xlfn.XLOOKUP(TRUE, _xlpm.supp_zero_un, '2. Mise en forme données entrée'!R$53:R84, _xlfn.XLOOKUP(TRUE,_xlpm.supp_zero_deux,'2. Mise en forme données entrée'!R84:R$93),0,-1),
_xlpm.annee_suiv, _xlfn.XLOOKUP(TRUE, _xlpm.supp_zero_deux, '2. Mise en forme données entrée'!$C84:$C$93, $C52),
_xlpm.val_suiv, _xlfn.XLOOKUP(TRUE, _xlpm.supp_zero_deux, '2. Mise en forme données entrée'!R84:R$93, _xlpm.val_prec),
_xlpm.val_prec + (_xlpm.x-_xlpm.annee_prec) * (_xlpm.val_suiv-_xlpm.val_prec)/(_xlpm.annee_suiv-_xlpm.annee_prec)
)), )</f>
        <v>138.918193310346</v>
      </c>
      <c r="AZ52" s="29" cm="1">
        <f t="array" ref="AZ52">IFERROR(IF('2. Mise en forme données entrée'!T84 &gt; 0, '2. Mise en forme données entrée'!T84,
_xlfn.LET(
_xlpm.x, $C52,
_xlpm.supp_zero_un, '2. Mise en forme données entrée'!T$53:T84 &gt; 0,
_xlpm.supp_zero_deux, '2. Mise en forme données entrée'!T84:T$93 &gt; 0,
_xlpm.annee_prec, _xlfn.XLOOKUP(TRUE, _xlpm.supp_zero_un, $C$21:$C52,$C52,0,-1),
_xlpm.val_prec, _xlfn.XLOOKUP(TRUE, _xlpm.supp_zero_un, '2. Mise en forme données entrée'!T$53:T84, _xlfn.XLOOKUP(TRUE,_xlpm.supp_zero_deux,'2. Mise en forme données entrée'!T84:T$93),0,-1),
_xlpm.annee_suiv, _xlfn.XLOOKUP(TRUE, _xlpm.supp_zero_deux, '2. Mise en forme données entrée'!$C84:$C$93, $C52),
_xlpm.val_suiv, _xlfn.XLOOKUP(TRUE, _xlpm.supp_zero_deux, '2. Mise en forme données entrée'!T84:T$93, _xlpm.val_prec),
_xlpm.val_prec + (_xlpm.x-_xlpm.annee_prec) * (_xlpm.val_suiv-_xlpm.val_prec)/(_xlpm.annee_suiv-_xlpm.annee_prec)
)), )</f>
        <v>0.260268635756713</v>
      </c>
      <c r="BA52" s="29" cm="1">
        <f t="array" ref="BA52">IFERROR(IF('2. Mise en forme données entrée'!U84 &gt; 0, '2. Mise en forme données entrée'!U84,
_xlfn.LET(
_xlpm.x, $C52,
_xlpm.supp_zero_un, '2. Mise en forme données entrée'!U$53:U84 &gt; 0,
_xlpm.supp_zero_deux, '2. Mise en forme données entrée'!U84:U$93 &gt; 0,
_xlpm.annee_prec, _xlfn.XLOOKUP(TRUE, _xlpm.supp_zero_un, $C$21:$C52,$C52,0,-1),
_xlpm.val_prec, _xlfn.XLOOKUP(TRUE, _xlpm.supp_zero_un, '2. Mise en forme données entrée'!U$53:U84, _xlfn.XLOOKUP(TRUE,_xlpm.supp_zero_deux,'2. Mise en forme données entrée'!U84:U$93),0,-1),
_xlpm.annee_suiv, _xlfn.XLOOKUP(TRUE, _xlpm.supp_zero_deux, '2. Mise en forme données entrée'!$C84:$C$93, $C52),
_xlpm.val_suiv, _xlfn.XLOOKUP(TRUE, _xlpm.supp_zero_deux, '2. Mise en forme données entrée'!U84:U$93, _xlpm.val_prec),
_xlpm.val_prec + (_xlpm.x-_xlpm.annee_prec) * (_xlpm.val_suiv-_xlpm.val_prec)/(_xlpm.annee_suiv-_xlpm.annee_prec)
)), )</f>
        <v>2.4479912681210898</v>
      </c>
      <c r="BB52" s="29" cm="1">
        <f t="array" ref="BB52">IFERROR(IF('2. Mise en forme données entrée'!V84 &gt; 0, '2. Mise en forme données entrée'!V84,
_xlfn.LET(
_xlpm.x, $C52,
_xlpm.supp_zero_un, '2. Mise en forme données entrée'!V$53:V84 &gt; 0,
_xlpm.supp_zero_deux, '2. Mise en forme données entrée'!V84:V$93 &gt; 0,
_xlpm.annee_prec, _xlfn.XLOOKUP(TRUE, _xlpm.supp_zero_un, $C$21:$C52,$C52,0,-1),
_xlpm.val_prec, _xlfn.XLOOKUP(TRUE, _xlpm.supp_zero_un, '2. Mise en forme données entrée'!V$53:V84, _xlfn.XLOOKUP(TRUE,_xlpm.supp_zero_deux,'2. Mise en forme données entrée'!V84:V$93),0,-1),
_xlpm.annee_suiv, _xlfn.XLOOKUP(TRUE, _xlpm.supp_zero_deux, '2. Mise en forme données entrée'!$C84:$C$93, $C52),
_xlpm.val_suiv, _xlfn.XLOOKUP(TRUE, _xlpm.supp_zero_deux, '2. Mise en forme données entrée'!V84:V$93, _xlpm.val_prec),
_xlpm.val_prec + (_xlpm.x-_xlpm.annee_prec) * (_xlpm.val_suiv-_xlpm.val_prec)/(_xlpm.annee_suiv-_xlpm.annee_prec)
)), )</f>
        <v>0.58533500052828602</v>
      </c>
      <c r="BC52" s="29" cm="1">
        <f t="array" ref="BC52">IFERROR(IF('2. Mise en forme données entrée'!W84 &gt; 0, '2. Mise en forme données entrée'!W84,
_xlfn.LET(
_xlpm.x, $C52,
_xlpm.supp_zero_un, '2. Mise en forme données entrée'!W$53:W84 &gt; 0,
_xlpm.supp_zero_deux, '2. Mise en forme données entrée'!W84:W$93 &gt; 0,
_xlpm.annee_prec, _xlfn.XLOOKUP(TRUE, _xlpm.supp_zero_un, $C$21:$C52,$C52,0,-1),
_xlpm.val_prec, _xlfn.XLOOKUP(TRUE, _xlpm.supp_zero_un, '2. Mise en forme données entrée'!W$53:W84, _xlfn.XLOOKUP(TRUE,_xlpm.supp_zero_deux,'2. Mise en forme données entrée'!W84:W$93),0,-1),
_xlpm.annee_suiv, _xlfn.XLOOKUP(TRUE, _xlpm.supp_zero_deux, '2. Mise en forme données entrée'!$C84:$C$93, $C52),
_xlpm.val_suiv, _xlfn.XLOOKUP(TRUE, _xlpm.supp_zero_deux, '2. Mise en forme données entrée'!W84:W$93, _xlpm.val_prec),
_xlpm.val_prec + (_xlpm.x-_xlpm.annee_prec) * (_xlpm.val_suiv-_xlpm.val_prec)/(_xlpm.annee_suiv-_xlpm.annee_prec)
)), )</f>
        <v>3.7514253785579799</v>
      </c>
      <c r="BE52" s="29" cm="1">
        <f t="array" ref="BE52">IFERROR(IF('2. Mise en forme données entrée'!Y84 &gt; 0, '2. Mise en forme données entrée'!Y84,
_xlfn.LET(
_xlpm.x, $C52,
_xlpm.supp_zero_un, '2. Mise en forme données entrée'!Y$53:Y84 &gt; 0,
_xlpm.supp_zero_deux, '2. Mise en forme données entrée'!Y84:Y$93 &gt; 0,
_xlpm.annee_prec, _xlfn.XLOOKUP(TRUE, _xlpm.supp_zero_un, $C$21:$C52,$C52,0,-1),
_xlpm.val_prec, _xlfn.XLOOKUP(TRUE, _xlpm.supp_zero_un, '2. Mise en forme données entrée'!Y$53:Y84, _xlfn.XLOOKUP(TRUE,_xlpm.supp_zero_deux,'2. Mise en forme données entrée'!Y84:Y$93),0,-1),
_xlpm.annee_suiv, _xlfn.XLOOKUP(TRUE, _xlpm.supp_zero_deux, '2. Mise en forme données entrée'!$C84:$C$93, $C52),
_xlpm.val_suiv, _xlfn.XLOOKUP(TRUE, _xlpm.supp_zero_deux, '2. Mise en forme données entrée'!Y84:Y$93, _xlpm.val_prec),
_xlpm.val_prec + (_xlpm.x-_xlpm.annee_prec) * (_xlpm.val_suiv-_xlpm.val_prec)/(_xlpm.annee_suiv-_xlpm.annee_prec)
)), )</f>
        <v>2.7102642342561398</v>
      </c>
      <c r="BF52" s="29" cm="1">
        <f t="array" ref="BF52">IFERROR(IF('2. Mise en forme données entrée'!Z84 &gt; 0, '2. Mise en forme données entrée'!Z84,
_xlfn.LET(
_xlpm.x, $C52,
_xlpm.supp_zero_un, '2. Mise en forme données entrée'!Z$53:Z84 &gt; 0,
_xlpm.supp_zero_deux, '2. Mise en forme données entrée'!Z84:Z$93 &gt; 0,
_xlpm.annee_prec, _xlfn.XLOOKUP(TRUE, _xlpm.supp_zero_un, $C$21:$C52,$C52,0,-1),
_xlpm.val_prec, _xlfn.XLOOKUP(TRUE, _xlpm.supp_zero_un, '2. Mise en forme données entrée'!Z$53:Z84, _xlfn.XLOOKUP(TRUE,_xlpm.supp_zero_deux,'2. Mise en forme données entrée'!Z84:Z$93),0,-1),
_xlpm.annee_suiv, _xlfn.XLOOKUP(TRUE, _xlpm.supp_zero_deux, '2. Mise en forme données entrée'!$C84:$C$93, $C52),
_xlpm.val_suiv, _xlfn.XLOOKUP(TRUE, _xlpm.supp_zero_deux, '2. Mise en forme données entrée'!Z84:Z$93, _xlpm.val_prec),
_xlpm.val_prec + (_xlpm.x-_xlpm.annee_prec) * (_xlpm.val_suiv-_xlpm.val_prec)/(_xlpm.annee_suiv-_xlpm.annee_prec)
)), )</f>
        <v>27.009761028601702</v>
      </c>
      <c r="BG52" s="29" cm="1">
        <f t="array" ref="BG52">IFERROR(IF('2. Mise en forme données entrée'!AA84 &gt; 0, '2. Mise en forme données entrée'!AA84,
_xlfn.LET(
_xlpm.x, $C52,
_xlpm.supp_zero_un, '2. Mise en forme données entrée'!AA$53:AA84 &gt; 0,
_xlpm.supp_zero_deux, '2. Mise en forme données entrée'!AA84:AA$93 &gt; 0,
_xlpm.annee_prec, _xlfn.XLOOKUP(TRUE, _xlpm.supp_zero_un, $C$21:$C52,$C52,0,-1),
_xlpm.val_prec, _xlfn.XLOOKUP(TRUE, _xlpm.supp_zero_un, '2. Mise en forme données entrée'!AA$53:AA84, _xlfn.XLOOKUP(TRUE,_xlpm.supp_zero_deux,'2. Mise en forme données entrée'!AA84:AA$93),0,-1),
_xlpm.annee_suiv, _xlfn.XLOOKUP(TRUE, _xlpm.supp_zero_deux, '2. Mise en forme données entrée'!$C84:$C$93, $C52),
_xlpm.val_suiv, _xlfn.XLOOKUP(TRUE, _xlpm.supp_zero_deux, '2. Mise en forme données entrée'!AA84:AA$93, _xlpm.val_prec),
_xlpm.val_prec + (_xlpm.x-_xlpm.annee_prec) * (_xlpm.val_suiv-_xlpm.val_prec)/(_xlpm.annee_suiv-_xlpm.annee_prec)
)), )</f>
        <v>6.3329847726979898</v>
      </c>
      <c r="BH52" s="29" cm="1">
        <f t="array" ref="BH52">IFERROR(IF('2. Mise en forme données entrée'!AB84 &gt; 0, '2. Mise en forme données entrée'!AB84,
_xlfn.LET(
_xlpm.x, $C52,
_xlpm.supp_zero_un, '2. Mise en forme données entrée'!AB$53:AB84 &gt; 0,
_xlpm.supp_zero_deux, '2. Mise en forme données entrée'!AB84:AB$93 &gt; 0,
_xlpm.annee_prec, _xlfn.XLOOKUP(TRUE, _xlpm.supp_zero_un, $C$21:$C52,$C52,0,-1),
_xlpm.val_prec, _xlfn.XLOOKUP(TRUE, _xlpm.supp_zero_un, '2. Mise en forme données entrée'!AB$53:AB84, _xlfn.XLOOKUP(TRUE,_xlpm.supp_zero_deux,'2. Mise en forme données entrée'!AB84:AB$93),0,-1),
_xlpm.annee_suiv, _xlfn.XLOOKUP(TRUE, _xlpm.supp_zero_deux, '2. Mise en forme données entrée'!$C84:$C$93, $C52),
_xlpm.val_suiv, _xlfn.XLOOKUP(TRUE, _xlpm.supp_zero_deux, '2. Mise en forme données entrée'!AB84:AB$93, _xlpm.val_prec),
_xlpm.val_prec + (_xlpm.x-_xlpm.annee_prec) * (_xlpm.val_suiv-_xlpm.val_prec)/(_xlpm.annee_suiv-_xlpm.annee_prec)
)), )</f>
        <v>39.950836240882197</v>
      </c>
      <c r="BJ52" s="30" cm="1">
        <f t="array" ref="BJ52">IFERROR(IF('2. Mise en forme données entrée'!AD84 &gt; 0, '2. Mise en forme données entrée'!AD84,
_xlfn.LET(
_xlpm.x, $C52,
_xlpm.supp_zero_un, '2. Mise en forme données entrée'!AD$53:AD84 &gt; 0,
_xlpm.supp_zero_deux, '2. Mise en forme données entrée'!AD84:AD$93 &gt; 0,
_xlpm.annee_prec, _xlfn.XLOOKUP(TRUE, _xlpm.supp_zero_un, $C$21:$C52,$C52,0,-1),
_xlpm.val_prec, _xlfn.XLOOKUP(TRUE, _xlpm.supp_zero_un, '2. Mise en forme données entrée'!AD$53:AD84, _xlfn.XLOOKUP(TRUE,_xlpm.supp_zero_deux,'2. Mise en forme données entrée'!AD84:AD$93),0,-1),
_xlpm.annee_suiv, _xlfn.XLOOKUP(TRUE, _xlpm.supp_zero_deux, '2. Mise en forme données entrée'!$C84:$C$93, $C52),
_xlpm.val_suiv, _xlfn.XLOOKUP(TRUE, _xlpm.supp_zero_deux, '2. Mise en forme données entrée'!AD84:AD$93, _xlpm.val_prec),
_xlpm.val_prec + (_xlpm.x-_xlpm.annee_prec) * (_xlpm.val_suiv-_xlpm.val_prec)/(_xlpm.annee_suiv-_xlpm.annee_prec)
)), )</f>
        <v>11.6561471851089</v>
      </c>
      <c r="BK52" s="30" cm="1">
        <f t="array" ref="BK52">IFERROR(IF('2. Mise en forme données entrée'!AE84 &gt; 0, '2. Mise en forme données entrée'!AE84,
_xlfn.LET(
_xlpm.x, $C52,
_xlpm.supp_zero_un, '2. Mise en forme données entrée'!AE$53:AE84 &gt; 0,
_xlpm.supp_zero_deux, '2. Mise en forme données entrée'!AE84:AE$93 &gt; 0,
_xlpm.annee_prec, _xlfn.XLOOKUP(TRUE, _xlpm.supp_zero_un, $C$21:$C52,$C52,0,-1),
_xlpm.val_prec, _xlfn.XLOOKUP(TRUE, _xlpm.supp_zero_un, '2. Mise en forme données entrée'!AE$53:AE84, _xlfn.XLOOKUP(TRUE,_xlpm.supp_zero_deux,'2. Mise en forme données entrée'!AE84:AE$93),0,-1),
_xlpm.annee_suiv, _xlfn.XLOOKUP(TRUE, _xlpm.supp_zero_deux, '2. Mise en forme données entrée'!$C84:$C$93, $C52),
_xlpm.val_suiv, _xlfn.XLOOKUP(TRUE, _xlpm.supp_zero_deux, '2. Mise en forme données entrée'!AE84:AE$93, _xlpm.val_prec),
_xlpm.val_prec + (_xlpm.x-_xlpm.annee_prec) * (_xlpm.val_suiv-_xlpm.val_prec)/(_xlpm.annee_suiv-_xlpm.annee_prec)
)), )</f>
        <v>115.980581746814</v>
      </c>
      <c r="BL52" s="30" cm="1">
        <f t="array" ref="BL52">IFERROR(IF('2. Mise en forme données entrée'!AF84 &gt; 0, '2. Mise en forme données entrée'!AF84,
_xlfn.LET(
_xlpm.x, $C52,
_xlpm.supp_zero_un, '2. Mise en forme données entrée'!AF$53:AF84 &gt; 0,
_xlpm.supp_zero_deux, '2. Mise en forme données entrée'!AF84:AF$93 &gt; 0,
_xlpm.annee_prec, _xlfn.XLOOKUP(TRUE, _xlpm.supp_zero_un, $C$21:$C52,$C52,0,-1),
_xlpm.val_prec, _xlfn.XLOOKUP(TRUE, _xlpm.supp_zero_un, '2. Mise en forme données entrée'!AF$53:AF84, _xlfn.XLOOKUP(TRUE,_xlpm.supp_zero_deux,'2. Mise en forme données entrée'!AF84:AF$93),0,-1),
_xlpm.annee_suiv, _xlfn.XLOOKUP(TRUE, _xlpm.supp_zero_deux, '2. Mise en forme données entrée'!$C84:$C$93, $C52),
_xlpm.val_suiv, _xlfn.XLOOKUP(TRUE, _xlpm.supp_zero_deux, '2. Mise en forme données entrée'!AF84:AF$93, _xlpm.val_prec),
_xlpm.val_prec + (_xlpm.x-_xlpm.annee_prec) * (_xlpm.val_suiv-_xlpm.val_prec)/(_xlpm.annee_suiv-_xlpm.annee_prec)
)), )</f>
        <v>27.2081242581623</v>
      </c>
      <c r="BM52" s="30" cm="1">
        <f t="array" ref="BM52">IFERROR(IF('2. Mise en forme données entrée'!AG84 &gt; 0, '2. Mise en forme données entrée'!AG84,
_xlfn.LET(
_xlpm.x, $C52,
_xlpm.supp_zero_un, '2. Mise en forme données entrée'!AG$53:AG84 &gt; 0,
_xlpm.supp_zero_deux, '2. Mise en forme données entrée'!AG84:AG$93 &gt; 0,
_xlpm.annee_prec, _xlfn.XLOOKUP(TRUE, _xlpm.supp_zero_un, $C$21:$C52,$C52,0,-1),
_xlpm.val_prec, _xlfn.XLOOKUP(TRUE, _xlpm.supp_zero_un, '2. Mise en forme données entrée'!AG$53:AG84, _xlfn.XLOOKUP(TRUE,_xlpm.supp_zero_deux,'2. Mise en forme données entrée'!AG84:AG$93),0,-1),
_xlpm.annee_suiv, _xlfn.XLOOKUP(TRUE, _xlpm.supp_zero_deux, '2. Mise en forme données entrée'!$C84:$C$93, $C52),
_xlpm.val_suiv, _xlfn.XLOOKUP(TRUE, _xlpm.supp_zero_deux, '2. Mise en forme données entrée'!AG84:AG$93, _xlpm.val_prec),
_xlpm.val_prec + (_xlpm.x-_xlpm.annee_prec) * (_xlpm.val_suiv-_xlpm.val_prec)/(_xlpm.annee_suiv-_xlpm.annee_prec)
)), )</f>
        <v>171.71234578920701</v>
      </c>
      <c r="BP52" s="55"/>
      <c r="BQ52" s="18" cm="1">
        <f t="array" ref="BQ52">IFERROR(IF('2. Mise en forme données entrée'!AK84 &gt; 0, '2. Mise en forme données entrée'!AK84,
_xlfn.LET(
_xlpm.x, $C52,
_xlpm.supp_zero_un, '2. Mise en forme données entrée'!AK$53:AK84 &gt; 0,
_xlpm.supp_zero_deux, '2. Mise en forme données entrée'!AK84:AK$93 &gt; 0,
_xlpm.annee_prec, _xlfn.XLOOKUP(TRUE, _xlpm.supp_zero_un, $C$21:$C52,$C52,0,-1),
_xlpm.val_prec, _xlfn.XLOOKUP(TRUE, _xlpm.supp_zero_un, '2. Mise en forme données entrée'!AK$53:AK84, _xlfn.XLOOKUP(TRUE,_xlpm.supp_zero_deux,'2. Mise en forme données entrée'!AK84:AK$93),0,-1),
_xlpm.annee_suiv, _xlfn.XLOOKUP(TRUE, _xlpm.supp_zero_deux, '2. Mise en forme données entrée'!$C84:$C$93, $C52),
_xlpm.val_suiv, _xlfn.XLOOKUP(TRUE, _xlpm.supp_zero_deux, '2. Mise en forme données entrée'!AK84:AK$93, _xlpm.val_prec),
_xlpm.val_prec + (_xlpm.x-_xlpm.annee_prec) * (_xlpm.val_suiv-_xlpm.val_prec)/(_xlpm.annee_suiv-_xlpm.annee_prec)
)), )</f>
        <v>0</v>
      </c>
      <c r="BR52" s="18" cm="1">
        <f t="array" ref="BR52">IFERROR(IF('2. Mise en forme données entrée'!AL84 &gt; 0, '2. Mise en forme données entrée'!AL84,
_xlfn.LET(
_xlpm.x, $C52,
_xlpm.supp_zero_un, '2. Mise en forme données entrée'!AL$53:AL84 &gt; 0,
_xlpm.supp_zero_deux, '2. Mise en forme données entrée'!AL84:AL$93 &gt; 0,
_xlpm.annee_prec, _xlfn.XLOOKUP(TRUE, _xlpm.supp_zero_un, $C$21:$C52,$C52,0,-1),
_xlpm.val_prec, _xlfn.XLOOKUP(TRUE, _xlpm.supp_zero_un, '2. Mise en forme données entrée'!AL$53:AL84, _xlfn.XLOOKUP(TRUE,_xlpm.supp_zero_deux,'2. Mise en forme données entrée'!AL84:AL$93),0,-1),
_xlpm.annee_suiv, _xlfn.XLOOKUP(TRUE, _xlpm.supp_zero_deux, '2. Mise en forme données entrée'!$C84:$C$93, $C52),
_xlpm.val_suiv, _xlfn.XLOOKUP(TRUE, _xlpm.supp_zero_deux, '2. Mise en forme données entrée'!AL84:AL$93, _xlpm.val_prec),
_xlpm.val_prec + (_xlpm.x-_xlpm.annee_prec) * (_xlpm.val_suiv-_xlpm.val_prec)/(_xlpm.annee_suiv-_xlpm.annee_prec)
)), )</f>
        <v>0</v>
      </c>
      <c r="BS52" s="18" cm="1">
        <f t="array" ref="BS52">IFERROR(IF('2. Mise en forme données entrée'!AM84 &gt; 0, '2. Mise en forme données entrée'!AM84,
_xlfn.LET(
_xlpm.x, $C52,
_xlpm.supp_zero_un, '2. Mise en forme données entrée'!AM$53:AM84 &gt; 0,
_xlpm.supp_zero_deux, '2. Mise en forme données entrée'!AM84:AM$93 &gt; 0,
_xlpm.annee_prec, _xlfn.XLOOKUP(TRUE, _xlpm.supp_zero_un, $C$21:$C52,$C52,0,-1),
_xlpm.val_prec, _xlfn.XLOOKUP(TRUE, _xlpm.supp_zero_un, '2. Mise en forme données entrée'!AM$53:AM84, _xlfn.XLOOKUP(TRUE,_xlpm.supp_zero_deux,'2. Mise en forme données entrée'!AM84:AM$93),0,-1),
_xlpm.annee_suiv, _xlfn.XLOOKUP(TRUE, _xlpm.supp_zero_deux, '2. Mise en forme données entrée'!$C84:$C$93, $C52),
_xlpm.val_suiv, _xlfn.XLOOKUP(TRUE, _xlpm.supp_zero_deux, '2. Mise en forme données entrée'!AM84:AM$93, _xlpm.val_prec),
_xlpm.val_prec + (_xlpm.x-_xlpm.annee_prec) * (_xlpm.val_suiv-_xlpm.val_prec)/(_xlpm.annee_suiv-_xlpm.annee_prec)
)), )</f>
        <v>0</v>
      </c>
      <c r="BT52" s="18" cm="1">
        <f t="array" ref="BT52">IFERROR(IF('2. Mise en forme données entrée'!AN84 &gt; 0, '2. Mise en forme données entrée'!AN84,
_xlfn.LET(
_xlpm.x, $C52,
_xlpm.supp_zero_un, '2. Mise en forme données entrée'!AN$53:AN84 &gt; 0,
_xlpm.supp_zero_deux, '2. Mise en forme données entrée'!AN84:AN$93 &gt; 0,
_xlpm.annee_prec, _xlfn.XLOOKUP(TRUE, _xlpm.supp_zero_un, $C$21:$C52,$C52,0,-1),
_xlpm.val_prec, _xlfn.XLOOKUP(TRUE, _xlpm.supp_zero_un, '2. Mise en forme données entrée'!AN$53:AN84, _xlfn.XLOOKUP(TRUE,_xlpm.supp_zero_deux,'2. Mise en forme données entrée'!AN84:AN$93),0,-1),
_xlpm.annee_suiv, _xlfn.XLOOKUP(TRUE, _xlpm.supp_zero_deux, '2. Mise en forme données entrée'!$C84:$C$93, $C52),
_xlpm.val_suiv, _xlfn.XLOOKUP(TRUE, _xlpm.supp_zero_deux, '2. Mise en forme données entrée'!AN84:AN$93, _xlpm.val_prec),
_xlpm.val_prec + (_xlpm.x-_xlpm.annee_prec) * (_xlpm.val_suiv-_xlpm.val_prec)/(_xlpm.annee_suiv-_xlpm.annee_prec)
)), )</f>
        <v>0</v>
      </c>
      <c r="BV52" s="29" cm="1">
        <f t="array" ref="BV52">IFERROR(IF('2. Mise en forme données entrée'!AP84 &gt; 0, '2. Mise en forme données entrée'!AP84,
_xlfn.LET(
_xlpm.x, $C52,
_xlpm.supp_zero_un, '2. Mise en forme données entrée'!AP$53:AP84 &gt; 0,
_xlpm.supp_zero_deux, '2. Mise en forme données entrée'!AP84:AP$93 &gt; 0,
_xlpm.annee_prec, _xlfn.XLOOKUP(TRUE, _xlpm.supp_zero_un, $C$21:$C52,$C52,0,-1),
_xlpm.val_prec, _xlfn.XLOOKUP(TRUE, _xlpm.supp_zero_un, '2. Mise en forme données entrée'!AP$53:AP84, _xlfn.XLOOKUP(TRUE,_xlpm.supp_zero_deux,'2. Mise en forme données entrée'!AP84:AP$93),0,-1),
_xlpm.annee_suiv, _xlfn.XLOOKUP(TRUE, _xlpm.supp_zero_deux, '2. Mise en forme données entrée'!$C84:$C$93, $C52),
_xlpm.val_suiv, _xlfn.XLOOKUP(TRUE, _xlpm.supp_zero_deux, '2. Mise en forme données entrée'!AP84:AP$93, _xlpm.val_prec),
_xlpm.val_prec + (_xlpm.x-_xlpm.annee_prec) * (_xlpm.val_suiv-_xlpm.val_prec)/(_xlpm.annee_suiv-_xlpm.annee_prec)
)), )</f>
        <v>0</v>
      </c>
      <c r="BW52" s="29" cm="1">
        <f t="array" ref="BW52">IFERROR(IF('2. Mise en forme données entrée'!AQ84 &gt; 0, '2. Mise en forme données entrée'!AQ84,
_xlfn.LET(
_xlpm.x, $C52,
_xlpm.supp_zero_un, '2. Mise en forme données entrée'!AQ$53:AQ84 &gt; 0,
_xlpm.supp_zero_deux, '2. Mise en forme données entrée'!AQ84:AQ$93 &gt; 0,
_xlpm.annee_prec, _xlfn.XLOOKUP(TRUE, _xlpm.supp_zero_un, $C$21:$C52,$C52,0,-1),
_xlpm.val_prec, _xlfn.XLOOKUP(TRUE, _xlpm.supp_zero_un, '2. Mise en forme données entrée'!AQ$53:AQ84, _xlfn.XLOOKUP(TRUE,_xlpm.supp_zero_deux,'2. Mise en forme données entrée'!AQ84:AQ$93),0,-1),
_xlpm.annee_suiv, _xlfn.XLOOKUP(TRUE, _xlpm.supp_zero_deux, '2. Mise en forme données entrée'!$C84:$C$93, $C52),
_xlpm.val_suiv, _xlfn.XLOOKUP(TRUE, _xlpm.supp_zero_deux, '2. Mise en forme données entrée'!AQ84:AQ$93, _xlpm.val_prec),
_xlpm.val_prec + (_xlpm.x-_xlpm.annee_prec) * (_xlpm.val_suiv-_xlpm.val_prec)/(_xlpm.annee_suiv-_xlpm.annee_prec)
)), )</f>
        <v>0</v>
      </c>
      <c r="BX52" s="29" cm="1">
        <f t="array" ref="BX52">IFERROR(IF('2. Mise en forme données entrée'!AR84 &gt; 0, '2. Mise en forme données entrée'!AR84,
_xlfn.LET(
_xlpm.x, $C52,
_xlpm.supp_zero_un, '2. Mise en forme données entrée'!AR$53:AR84 &gt; 0,
_xlpm.supp_zero_deux, '2. Mise en forme données entrée'!AR84:AR$93 &gt; 0,
_xlpm.annee_prec, _xlfn.XLOOKUP(TRUE, _xlpm.supp_zero_un, $C$21:$C52,$C52,0,-1),
_xlpm.val_prec, _xlfn.XLOOKUP(TRUE, _xlpm.supp_zero_un, '2. Mise en forme données entrée'!AR$53:AR84, _xlfn.XLOOKUP(TRUE,_xlpm.supp_zero_deux,'2. Mise en forme données entrée'!AR84:AR$93),0,-1),
_xlpm.annee_suiv, _xlfn.XLOOKUP(TRUE, _xlpm.supp_zero_deux, '2. Mise en forme données entrée'!$C84:$C$93, $C52),
_xlpm.val_suiv, _xlfn.XLOOKUP(TRUE, _xlpm.supp_zero_deux, '2. Mise en forme données entrée'!AR84:AR$93, _xlpm.val_prec),
_xlpm.val_prec + (_xlpm.x-_xlpm.annee_prec) * (_xlpm.val_suiv-_xlpm.val_prec)/(_xlpm.annee_suiv-_xlpm.annee_prec)
)), )</f>
        <v>0</v>
      </c>
      <c r="BY52" s="29" cm="1">
        <f t="array" ref="BY52">IFERROR(IF('2. Mise en forme données entrée'!AS84 &gt; 0, '2. Mise en forme données entrée'!AS84,
_xlfn.LET(
_xlpm.x, $C52,
_xlpm.supp_zero_un, '2. Mise en forme données entrée'!AS$53:AS84 &gt; 0,
_xlpm.supp_zero_deux, '2. Mise en forme données entrée'!AS84:AS$93 &gt; 0,
_xlpm.annee_prec, _xlfn.XLOOKUP(TRUE, _xlpm.supp_zero_un, $C$21:$C52,$C52,0,-1),
_xlpm.val_prec, _xlfn.XLOOKUP(TRUE, _xlpm.supp_zero_un, '2. Mise en forme données entrée'!AS$53:AS84, _xlfn.XLOOKUP(TRUE,_xlpm.supp_zero_deux,'2. Mise en forme données entrée'!AS84:AS$93),0,-1),
_xlpm.annee_suiv, _xlfn.XLOOKUP(TRUE, _xlpm.supp_zero_deux, '2. Mise en forme données entrée'!$C84:$C$93, $C52),
_xlpm.val_suiv, _xlfn.XLOOKUP(TRUE, _xlpm.supp_zero_deux, '2. Mise en forme données entrée'!AS84:AS$93, _xlpm.val_prec),
_xlpm.val_prec + (_xlpm.x-_xlpm.annee_prec) * (_xlpm.val_suiv-_xlpm.val_prec)/(_xlpm.annee_suiv-_xlpm.annee_prec)
)), )</f>
        <v>0</v>
      </c>
      <c r="CA52" s="29" cm="1">
        <f t="array" ref="CA52">IFERROR(IF('2. Mise en forme données entrée'!AU84 &gt; 0, '2. Mise en forme données entrée'!AU84,
_xlfn.LET(
_xlpm.x, $C52,
_xlpm.supp_zero_un, '2. Mise en forme données entrée'!AU$53:AU84 &gt; 0,
_xlpm.supp_zero_deux, '2. Mise en forme données entrée'!AU84:AU$93 &gt; 0,
_xlpm.annee_prec, _xlfn.XLOOKUP(TRUE, _xlpm.supp_zero_un, $C$21:$C52,$C52,0,-1),
_xlpm.val_prec, _xlfn.XLOOKUP(TRUE, _xlpm.supp_zero_un, '2. Mise en forme données entrée'!AU$53:AU84, _xlfn.XLOOKUP(TRUE,_xlpm.supp_zero_deux,'2. Mise en forme données entrée'!AU84:AU$93),0,-1),
_xlpm.annee_suiv, _xlfn.XLOOKUP(TRUE, _xlpm.supp_zero_deux, '2. Mise en forme données entrée'!$C84:$C$93, $C52),
_xlpm.val_suiv, _xlfn.XLOOKUP(TRUE, _xlpm.supp_zero_deux, '2. Mise en forme données entrée'!AU84:AU$93, _xlpm.val_prec),
_xlpm.val_prec + (_xlpm.x-_xlpm.annee_prec) * (_xlpm.val_suiv-_xlpm.val_prec)/(_xlpm.annee_suiv-_xlpm.annee_prec)
)), )</f>
        <v>0</v>
      </c>
      <c r="CB52" s="29" cm="1">
        <f t="array" ref="CB52">IFERROR(IF('2. Mise en forme données entrée'!AV84 &gt; 0, '2. Mise en forme données entrée'!AV84,
_xlfn.LET(
_xlpm.x, $C52,
_xlpm.supp_zero_un, '2. Mise en forme données entrée'!AV$53:AV84 &gt; 0,
_xlpm.supp_zero_deux, '2. Mise en forme données entrée'!AV84:AV$93 &gt; 0,
_xlpm.annee_prec, _xlfn.XLOOKUP(TRUE, _xlpm.supp_zero_un, $C$21:$C52,$C52,0,-1),
_xlpm.val_prec, _xlfn.XLOOKUP(TRUE, _xlpm.supp_zero_un, '2. Mise en forme données entrée'!AV$53:AV84, _xlfn.XLOOKUP(TRUE,_xlpm.supp_zero_deux,'2. Mise en forme données entrée'!AV84:AV$93),0,-1),
_xlpm.annee_suiv, _xlfn.XLOOKUP(TRUE, _xlpm.supp_zero_deux, '2. Mise en forme données entrée'!$C84:$C$93, $C52),
_xlpm.val_suiv, _xlfn.XLOOKUP(TRUE, _xlpm.supp_zero_deux, '2. Mise en forme données entrée'!AV84:AV$93, _xlpm.val_prec),
_xlpm.val_prec + (_xlpm.x-_xlpm.annee_prec) * (_xlpm.val_suiv-_xlpm.val_prec)/(_xlpm.annee_suiv-_xlpm.annee_prec)
)), )</f>
        <v>0</v>
      </c>
      <c r="CC52" s="29" cm="1">
        <f t="array" ref="CC52">IFERROR(IF('2. Mise en forme données entrée'!AW84 &gt; 0, '2. Mise en forme données entrée'!AW84,
_xlfn.LET(
_xlpm.x, $C52,
_xlpm.supp_zero_un, '2. Mise en forme données entrée'!AW$53:AW84 &gt; 0,
_xlpm.supp_zero_deux, '2. Mise en forme données entrée'!AW84:AW$93 &gt; 0,
_xlpm.annee_prec, _xlfn.XLOOKUP(TRUE, _xlpm.supp_zero_un, $C$21:$C52,$C52,0,-1),
_xlpm.val_prec, _xlfn.XLOOKUP(TRUE, _xlpm.supp_zero_un, '2. Mise en forme données entrée'!AW$53:AW84, _xlfn.XLOOKUP(TRUE,_xlpm.supp_zero_deux,'2. Mise en forme données entrée'!AW84:AW$93),0,-1),
_xlpm.annee_suiv, _xlfn.XLOOKUP(TRUE, _xlpm.supp_zero_deux, '2. Mise en forme données entrée'!$C84:$C$93, $C52),
_xlpm.val_suiv, _xlfn.XLOOKUP(TRUE, _xlpm.supp_zero_deux, '2. Mise en forme données entrée'!AW84:AW$93, _xlpm.val_prec),
_xlpm.val_prec + (_xlpm.x-_xlpm.annee_prec) * (_xlpm.val_suiv-_xlpm.val_prec)/(_xlpm.annee_suiv-_xlpm.annee_prec)
)), )</f>
        <v>0</v>
      </c>
      <c r="CD52" s="29" cm="1">
        <f t="array" ref="CD52">IFERROR(IF('2. Mise en forme données entrée'!AX84 &gt; 0, '2. Mise en forme données entrée'!AX84,
_xlfn.LET(
_xlpm.x, $C52,
_xlpm.supp_zero_un, '2. Mise en forme données entrée'!AX$53:AX84 &gt; 0,
_xlpm.supp_zero_deux, '2. Mise en forme données entrée'!AX84:AX$93 &gt; 0,
_xlpm.annee_prec, _xlfn.XLOOKUP(TRUE, _xlpm.supp_zero_un, $C$21:$C52,$C52,0,-1),
_xlpm.val_prec, _xlfn.XLOOKUP(TRUE, _xlpm.supp_zero_un, '2. Mise en forme données entrée'!AX$53:AX84, _xlfn.XLOOKUP(TRUE,_xlpm.supp_zero_deux,'2. Mise en forme données entrée'!AX84:AX$93),0,-1),
_xlpm.annee_suiv, _xlfn.XLOOKUP(TRUE, _xlpm.supp_zero_deux, '2. Mise en forme données entrée'!$C84:$C$93, $C52),
_xlpm.val_suiv, _xlfn.XLOOKUP(TRUE, _xlpm.supp_zero_deux, '2. Mise en forme données entrée'!AX84:AX$93, _xlpm.val_prec),
_xlpm.val_prec + (_xlpm.x-_xlpm.annee_prec) * (_xlpm.val_suiv-_xlpm.val_prec)/(_xlpm.annee_suiv-_xlpm.annee_prec)
)), )</f>
        <v>0</v>
      </c>
      <c r="CF52" s="29" cm="1">
        <f t="array" ref="CF52">IFERROR(IF('2. Mise en forme données entrée'!AZ84 &gt; 0, '2. Mise en forme données entrée'!AZ84,
_xlfn.LET(
_xlpm.x, $C52,
_xlpm.supp_zero_un, '2. Mise en forme données entrée'!AZ$53:AZ84 &gt; 0,
_xlpm.supp_zero_deux, '2. Mise en forme données entrée'!AZ84:AZ$93 &gt; 0,
_xlpm.annee_prec, _xlfn.XLOOKUP(TRUE, _xlpm.supp_zero_un, $C$21:$C52,$C52,0,-1),
_xlpm.val_prec, _xlfn.XLOOKUP(TRUE, _xlpm.supp_zero_un, '2. Mise en forme données entrée'!AZ$53:AZ84, _xlfn.XLOOKUP(TRUE,_xlpm.supp_zero_deux,'2. Mise en forme données entrée'!AZ84:AZ$93),0,-1),
_xlpm.annee_suiv, _xlfn.XLOOKUP(TRUE, _xlpm.supp_zero_deux, '2. Mise en forme données entrée'!$C84:$C$93, $C52),
_xlpm.val_suiv, _xlfn.XLOOKUP(TRUE, _xlpm.supp_zero_deux, '2. Mise en forme données entrée'!AZ84:AZ$93, _xlpm.val_prec),
_xlpm.val_prec + (_xlpm.x-_xlpm.annee_prec) * (_xlpm.val_suiv-_xlpm.val_prec)/(_xlpm.annee_suiv-_xlpm.annee_prec)
)), )</f>
        <v>0</v>
      </c>
      <c r="CG52" s="29" cm="1">
        <f t="array" ref="CG52">IFERROR(IF('2. Mise en forme données entrée'!BA84 &gt; 0, '2. Mise en forme données entrée'!BA84,
_xlfn.LET(
_xlpm.x, $C52,
_xlpm.supp_zero_un, '2. Mise en forme données entrée'!BA$53:BA84 &gt; 0,
_xlpm.supp_zero_deux, '2. Mise en forme données entrée'!BA84:BA$93 &gt; 0,
_xlpm.annee_prec, _xlfn.XLOOKUP(TRUE, _xlpm.supp_zero_un, $C$21:$C52,$C52,0,-1),
_xlpm.val_prec, _xlfn.XLOOKUP(TRUE, _xlpm.supp_zero_un, '2. Mise en forme données entrée'!BA$53:BA84, _xlfn.XLOOKUP(TRUE,_xlpm.supp_zero_deux,'2. Mise en forme données entrée'!BA84:BA$93),0,-1),
_xlpm.annee_suiv, _xlfn.XLOOKUP(TRUE, _xlpm.supp_zero_deux, '2. Mise en forme données entrée'!$C84:$C$93, $C52),
_xlpm.val_suiv, _xlfn.XLOOKUP(TRUE, _xlpm.supp_zero_deux, '2. Mise en forme données entrée'!BA84:BA$93, _xlpm.val_prec),
_xlpm.val_prec + (_xlpm.x-_xlpm.annee_prec) * (_xlpm.val_suiv-_xlpm.val_prec)/(_xlpm.annee_suiv-_xlpm.annee_prec)
)), )</f>
        <v>0</v>
      </c>
      <c r="CH52" s="29" cm="1">
        <f t="array" ref="CH52">IFERROR(IF('2. Mise en forme données entrée'!BB84 &gt; 0, '2. Mise en forme données entrée'!BB84,
_xlfn.LET(
_xlpm.x, $C52,
_xlpm.supp_zero_un, '2. Mise en forme données entrée'!BB$53:BB84 &gt; 0,
_xlpm.supp_zero_deux, '2. Mise en forme données entrée'!BB84:BB$93 &gt; 0,
_xlpm.annee_prec, _xlfn.XLOOKUP(TRUE, _xlpm.supp_zero_un, $C$21:$C52,$C52,0,-1),
_xlpm.val_prec, _xlfn.XLOOKUP(TRUE, _xlpm.supp_zero_un, '2. Mise en forme données entrée'!BB$53:BB84, _xlfn.XLOOKUP(TRUE,_xlpm.supp_zero_deux,'2. Mise en forme données entrée'!BB84:BB$93),0,-1),
_xlpm.annee_suiv, _xlfn.XLOOKUP(TRUE, _xlpm.supp_zero_deux, '2. Mise en forme données entrée'!$C84:$C$93, $C52),
_xlpm.val_suiv, _xlfn.XLOOKUP(TRUE, _xlpm.supp_zero_deux, '2. Mise en forme données entrée'!BB84:BB$93, _xlpm.val_prec),
_xlpm.val_prec + (_xlpm.x-_xlpm.annee_prec) * (_xlpm.val_suiv-_xlpm.val_prec)/(_xlpm.annee_suiv-_xlpm.annee_prec)
)), )</f>
        <v>0</v>
      </c>
      <c r="CI52" s="29" cm="1">
        <f t="array" ref="CI52">IFERROR(IF('2. Mise en forme données entrée'!BC84 &gt; 0, '2. Mise en forme données entrée'!BC84,
_xlfn.LET(
_xlpm.x, $C52,
_xlpm.supp_zero_un, '2. Mise en forme données entrée'!BC$53:BC84 &gt; 0,
_xlpm.supp_zero_deux, '2. Mise en forme données entrée'!BC84:BC$93 &gt; 0,
_xlpm.annee_prec, _xlfn.XLOOKUP(TRUE, _xlpm.supp_zero_un, $C$21:$C52,$C52,0,-1),
_xlpm.val_prec, _xlfn.XLOOKUP(TRUE, _xlpm.supp_zero_un, '2. Mise en forme données entrée'!BC$53:BC84, _xlfn.XLOOKUP(TRUE,_xlpm.supp_zero_deux,'2. Mise en forme données entrée'!BC84:BC$93),0,-1),
_xlpm.annee_suiv, _xlfn.XLOOKUP(TRUE, _xlpm.supp_zero_deux, '2. Mise en forme données entrée'!$C84:$C$93, $C52),
_xlpm.val_suiv, _xlfn.XLOOKUP(TRUE, _xlpm.supp_zero_deux, '2. Mise en forme données entrée'!BC84:BC$93, _xlpm.val_prec),
_xlpm.val_prec + (_xlpm.x-_xlpm.annee_prec) * (_xlpm.val_suiv-_xlpm.val_prec)/(_xlpm.annee_suiv-_xlpm.annee_prec)
)), )</f>
        <v>0</v>
      </c>
      <c r="CK52" s="29" cm="1">
        <f t="array" ref="CK52">IFERROR(IF('2. Mise en forme données entrée'!BE84 &gt; 0, '2. Mise en forme données entrée'!BE84,
_xlfn.LET(
_xlpm.x, $C52,
_xlpm.supp_zero_un, '2. Mise en forme données entrée'!BE$53:BE84 &gt; 0,
_xlpm.supp_zero_deux, '2. Mise en forme données entrée'!BE84:BE$93 &gt; 0,
_xlpm.annee_prec, _xlfn.XLOOKUP(TRUE, _xlpm.supp_zero_un, $C$21:$C52,$C52,0,-1),
_xlpm.val_prec, _xlfn.XLOOKUP(TRUE, _xlpm.supp_zero_un, '2. Mise en forme données entrée'!BE$53:BE84, _xlfn.XLOOKUP(TRUE,_xlpm.supp_zero_deux,'2. Mise en forme données entrée'!BE84:BE$93),0,-1),
_xlpm.annee_suiv, _xlfn.XLOOKUP(TRUE, _xlpm.supp_zero_deux, '2. Mise en forme données entrée'!$C84:$C$93, $C52),
_xlpm.val_suiv, _xlfn.XLOOKUP(TRUE, _xlpm.supp_zero_deux, '2. Mise en forme données entrée'!BE84:BE$93, _xlpm.val_prec),
_xlpm.val_prec + (_xlpm.x-_xlpm.annee_prec) * (_xlpm.val_suiv-_xlpm.val_prec)/(_xlpm.annee_suiv-_xlpm.annee_prec)
)), )</f>
        <v>0</v>
      </c>
      <c r="CL52" s="29" cm="1">
        <f t="array" ref="CL52">IFERROR(IF('2. Mise en forme données entrée'!BF84 &gt; 0, '2. Mise en forme données entrée'!BF84,
_xlfn.LET(
_xlpm.x, $C52,
_xlpm.supp_zero_un, '2. Mise en forme données entrée'!BF$53:BF84 &gt; 0,
_xlpm.supp_zero_deux, '2. Mise en forme données entrée'!BF84:BF$93 &gt; 0,
_xlpm.annee_prec, _xlfn.XLOOKUP(TRUE, _xlpm.supp_zero_un, $C$21:$C52,$C52,0,-1),
_xlpm.val_prec, _xlfn.XLOOKUP(TRUE, _xlpm.supp_zero_un, '2. Mise en forme données entrée'!BF$53:BF84, _xlfn.XLOOKUP(TRUE,_xlpm.supp_zero_deux,'2. Mise en forme données entrée'!BF84:BF$93),0,-1),
_xlpm.annee_suiv, _xlfn.XLOOKUP(TRUE, _xlpm.supp_zero_deux, '2. Mise en forme données entrée'!$C84:$C$93, $C52),
_xlpm.val_suiv, _xlfn.XLOOKUP(TRUE, _xlpm.supp_zero_deux, '2. Mise en forme données entrée'!BF84:BF$93, _xlpm.val_prec),
_xlpm.val_prec + (_xlpm.x-_xlpm.annee_prec) * (_xlpm.val_suiv-_xlpm.val_prec)/(_xlpm.annee_suiv-_xlpm.annee_prec)
)), )</f>
        <v>0</v>
      </c>
      <c r="CM52" s="29" cm="1">
        <f t="array" ref="CM52">IFERROR(IF('2. Mise en forme données entrée'!BG84 &gt; 0, '2. Mise en forme données entrée'!BG84,
_xlfn.LET(
_xlpm.x, $C52,
_xlpm.supp_zero_un, '2. Mise en forme données entrée'!BG$53:BG84 &gt; 0,
_xlpm.supp_zero_deux, '2. Mise en forme données entrée'!BG84:BG$93 &gt; 0,
_xlpm.annee_prec, _xlfn.XLOOKUP(TRUE, _xlpm.supp_zero_un, $C$21:$C52,$C52,0,-1),
_xlpm.val_prec, _xlfn.XLOOKUP(TRUE, _xlpm.supp_zero_un, '2. Mise en forme données entrée'!BG$53:BG84, _xlfn.XLOOKUP(TRUE,_xlpm.supp_zero_deux,'2. Mise en forme données entrée'!BG84:BG$93),0,-1),
_xlpm.annee_suiv, _xlfn.XLOOKUP(TRUE, _xlpm.supp_zero_deux, '2. Mise en forme données entrée'!$C84:$C$93, $C52),
_xlpm.val_suiv, _xlfn.XLOOKUP(TRUE, _xlpm.supp_zero_deux, '2. Mise en forme données entrée'!BG84:BG$93, _xlpm.val_prec),
_xlpm.val_prec + (_xlpm.x-_xlpm.annee_prec) * (_xlpm.val_suiv-_xlpm.val_prec)/(_xlpm.annee_suiv-_xlpm.annee_prec)
)), )</f>
        <v>0</v>
      </c>
      <c r="CN52" s="29" cm="1">
        <f t="array" ref="CN52">IFERROR(IF('2. Mise en forme données entrée'!BH84 &gt; 0, '2. Mise en forme données entrée'!BH84,
_xlfn.LET(
_xlpm.x, $C52,
_xlpm.supp_zero_un, '2. Mise en forme données entrée'!BH$53:BH84 &gt; 0,
_xlpm.supp_zero_deux, '2. Mise en forme données entrée'!BH84:BH$93 &gt; 0,
_xlpm.annee_prec, _xlfn.XLOOKUP(TRUE, _xlpm.supp_zero_un, $C$21:$C52,$C52,0,-1),
_xlpm.val_prec, _xlfn.XLOOKUP(TRUE, _xlpm.supp_zero_un, '2. Mise en forme données entrée'!BH$53:BH84, _xlfn.XLOOKUP(TRUE,_xlpm.supp_zero_deux,'2. Mise en forme données entrée'!BH84:BH$93),0,-1),
_xlpm.annee_suiv, _xlfn.XLOOKUP(TRUE, _xlpm.supp_zero_deux, '2. Mise en forme données entrée'!$C84:$C$93, $C52),
_xlpm.val_suiv, _xlfn.XLOOKUP(TRUE, _xlpm.supp_zero_deux, '2. Mise en forme données entrée'!BH84:BH$93, _xlpm.val_prec),
_xlpm.val_prec + (_xlpm.x-_xlpm.annee_prec) * (_xlpm.val_suiv-_xlpm.val_prec)/(_xlpm.annee_suiv-_xlpm.annee_prec)
)), )</f>
        <v>0</v>
      </c>
      <c r="CP52" s="30" cm="1">
        <f t="array" ref="CP52">IFERROR(IF('2. Mise en forme données entrée'!BJ84 &gt; 0, '2. Mise en forme données entrée'!BJ84,
_xlfn.LET(
_xlpm.x, $C52,
_xlpm.supp_zero_un, '2. Mise en forme données entrée'!BJ$53:BJ84 &gt; 0,
_xlpm.supp_zero_deux, '2. Mise en forme données entrée'!BJ84:BJ$93 &gt; 0,
_xlpm.annee_prec, _xlfn.XLOOKUP(TRUE, _xlpm.supp_zero_un, $C$21:$C52,$C52,0,-1),
_xlpm.val_prec, _xlfn.XLOOKUP(TRUE, _xlpm.supp_zero_un, '2. Mise en forme données entrée'!BJ$53:BJ84, _xlfn.XLOOKUP(TRUE,_xlpm.supp_zero_deux,'2. Mise en forme données entrée'!BJ84:BJ$93),0,-1),
_xlpm.annee_suiv, _xlfn.XLOOKUP(TRUE, _xlpm.supp_zero_deux, '2. Mise en forme données entrée'!$C84:$C$93, $C52),
_xlpm.val_suiv, _xlfn.XLOOKUP(TRUE, _xlpm.supp_zero_deux, '2. Mise en forme données entrée'!BJ84:BJ$93, _xlpm.val_prec),
_xlpm.val_prec + (_xlpm.x-_xlpm.annee_prec) * (_xlpm.val_suiv-_xlpm.val_prec)/(_xlpm.annee_suiv-_xlpm.annee_prec)
)), )</f>
        <v>0</v>
      </c>
      <c r="CQ52" s="30" cm="1">
        <f t="array" ref="CQ52">IFERROR(IF('2. Mise en forme données entrée'!BK84 &gt; 0, '2. Mise en forme données entrée'!BK84,
_xlfn.LET(
_xlpm.x, $C52,
_xlpm.supp_zero_un, '2. Mise en forme données entrée'!BK$53:BK84 &gt; 0,
_xlpm.supp_zero_deux, '2. Mise en forme données entrée'!BK84:BK$93 &gt; 0,
_xlpm.annee_prec, _xlfn.XLOOKUP(TRUE, _xlpm.supp_zero_un, $C$21:$C52,$C52,0,-1),
_xlpm.val_prec, _xlfn.XLOOKUP(TRUE, _xlpm.supp_zero_un, '2. Mise en forme données entrée'!BK$53:BK84, _xlfn.XLOOKUP(TRUE,_xlpm.supp_zero_deux,'2. Mise en forme données entrée'!BK84:BK$93),0,-1),
_xlpm.annee_suiv, _xlfn.XLOOKUP(TRUE, _xlpm.supp_zero_deux, '2. Mise en forme données entrée'!$C84:$C$93, $C52),
_xlpm.val_suiv, _xlfn.XLOOKUP(TRUE, _xlpm.supp_zero_deux, '2. Mise en forme données entrée'!BK84:BK$93, _xlpm.val_prec),
_xlpm.val_prec + (_xlpm.x-_xlpm.annee_prec) * (_xlpm.val_suiv-_xlpm.val_prec)/(_xlpm.annee_suiv-_xlpm.annee_prec)
)), )</f>
        <v>0</v>
      </c>
      <c r="CR52" s="30" cm="1">
        <f t="array" ref="CR52">IFERROR(IF('2. Mise en forme données entrée'!BL84 &gt; 0, '2. Mise en forme données entrée'!BL84,
_xlfn.LET(
_xlpm.x, $C52,
_xlpm.supp_zero_un, '2. Mise en forme données entrée'!BL$53:BL84 &gt; 0,
_xlpm.supp_zero_deux, '2. Mise en forme données entrée'!BL84:BL$93 &gt; 0,
_xlpm.annee_prec, _xlfn.XLOOKUP(TRUE, _xlpm.supp_zero_un, $C$21:$C52,$C52,0,-1),
_xlpm.val_prec, _xlfn.XLOOKUP(TRUE, _xlpm.supp_zero_un, '2. Mise en forme données entrée'!BL$53:BL84, _xlfn.XLOOKUP(TRUE,_xlpm.supp_zero_deux,'2. Mise en forme données entrée'!BL84:BL$93),0,-1),
_xlpm.annee_suiv, _xlfn.XLOOKUP(TRUE, _xlpm.supp_zero_deux, '2. Mise en forme données entrée'!$C84:$C$93, $C52),
_xlpm.val_suiv, _xlfn.XLOOKUP(TRUE, _xlpm.supp_zero_deux, '2. Mise en forme données entrée'!BL84:BL$93, _xlpm.val_prec),
_xlpm.val_prec + (_xlpm.x-_xlpm.annee_prec) * (_xlpm.val_suiv-_xlpm.val_prec)/(_xlpm.annee_suiv-_xlpm.annee_prec)
)), )</f>
        <v>0</v>
      </c>
      <c r="CS52" s="30" cm="1">
        <f t="array" ref="CS52">IFERROR(IF('2. Mise en forme données entrée'!BM84 &gt; 0, '2. Mise en forme données entrée'!BM84,
_xlfn.LET(
_xlpm.x, $C52,
_xlpm.supp_zero_un, '2. Mise en forme données entrée'!BM$53:BM84 &gt; 0,
_xlpm.supp_zero_deux, '2. Mise en forme données entrée'!BM84:BM$93 &gt; 0,
_xlpm.annee_prec, _xlfn.XLOOKUP(TRUE, _xlpm.supp_zero_un, $C$21:$C52,$C52,0,-1),
_xlpm.val_prec, _xlfn.XLOOKUP(TRUE, _xlpm.supp_zero_un, '2. Mise en forme données entrée'!BM$53:BM84, _xlfn.XLOOKUP(TRUE,_xlpm.supp_zero_deux,'2. Mise en forme données entrée'!BM84:BM$93),0,-1),
_xlpm.annee_suiv, _xlfn.XLOOKUP(TRUE, _xlpm.supp_zero_deux, '2. Mise en forme données entrée'!$C84:$C$93, $C52),
_xlpm.val_suiv, _xlfn.XLOOKUP(TRUE, _xlpm.supp_zero_deux, '2. Mise en forme données entrée'!BM84:BM$93, _xlpm.val_prec),
_xlpm.val_prec + (_xlpm.x-_xlpm.annee_prec) * (_xlpm.val_suiv-_xlpm.val_prec)/(_xlpm.annee_suiv-_xlpm.annee_prec)
)), )</f>
        <v>0</v>
      </c>
      <c r="CV52" s="55"/>
      <c r="CW52" s="18" cm="1">
        <f t="array" ref="CW52">IFERROR(IF('2. Mise en forme données entrée'!BQ84 &gt; 0, '2. Mise en forme données entrée'!BQ84,
_xlfn.LET(
_xlpm.x, $C52,
_xlpm.supp_zero_un, '2. Mise en forme données entrée'!BQ$53:BQ84 &gt; 0,
_xlpm.supp_zero_deux, '2. Mise en forme données entrée'!BQ84:BQ$93 &gt; 0,
_xlpm.annee_prec, _xlfn.XLOOKUP(TRUE, _xlpm.supp_zero_un, $C$21:$C52,$C52,0,-1),
_xlpm.val_prec, _xlfn.XLOOKUP(TRUE, _xlpm.supp_zero_un, '2. Mise en forme données entrée'!BQ$53:BQ84, _xlfn.XLOOKUP(TRUE,_xlpm.supp_zero_deux,'2. Mise en forme données entrée'!BQ84:BQ$93),0,-1),
_xlpm.annee_suiv, _xlfn.XLOOKUP(TRUE, _xlpm.supp_zero_deux, '2. Mise en forme données entrée'!$C84:$C$93, $C52),
_xlpm.val_suiv, _xlfn.XLOOKUP(TRUE, _xlpm.supp_zero_deux, '2. Mise en forme données entrée'!BQ84:BQ$93, _xlpm.val_prec),
_xlpm.val_prec + (_xlpm.x-_xlpm.annee_prec) * (_xlpm.val_suiv-_xlpm.val_prec)/(_xlpm.annee_suiv-_xlpm.annee_prec)
)), )</f>
        <v>0</v>
      </c>
      <c r="CX52" s="18" cm="1">
        <f t="array" ref="CX52">IFERROR(IF('2. Mise en forme données entrée'!BR84 &gt; 0, '2. Mise en forme données entrée'!BR84,
_xlfn.LET(
_xlpm.x, $C52,
_xlpm.supp_zero_un, '2. Mise en forme données entrée'!BR$53:BR84 &gt; 0,
_xlpm.supp_zero_deux, '2. Mise en forme données entrée'!BR84:BR$93 &gt; 0,
_xlpm.annee_prec, _xlfn.XLOOKUP(TRUE, _xlpm.supp_zero_un, $C$21:$C52,$C52,0,-1),
_xlpm.val_prec, _xlfn.XLOOKUP(TRUE, _xlpm.supp_zero_un, '2. Mise en forme données entrée'!BR$53:BR84, _xlfn.XLOOKUP(TRUE,_xlpm.supp_zero_deux,'2. Mise en forme données entrée'!BR84:BR$93),0,-1),
_xlpm.annee_suiv, _xlfn.XLOOKUP(TRUE, _xlpm.supp_zero_deux, '2. Mise en forme données entrée'!$C84:$C$93, $C52),
_xlpm.val_suiv, _xlfn.XLOOKUP(TRUE, _xlpm.supp_zero_deux, '2. Mise en forme données entrée'!BR84:BR$93, _xlpm.val_prec),
_xlpm.val_prec + (_xlpm.x-_xlpm.annee_prec) * (_xlpm.val_suiv-_xlpm.val_prec)/(_xlpm.annee_suiv-_xlpm.annee_prec)
)), )</f>
        <v>0</v>
      </c>
      <c r="CY52" s="18" cm="1">
        <f t="array" ref="CY52">IFERROR(IF('2. Mise en forme données entrée'!BS84 &gt; 0, '2. Mise en forme données entrée'!BS84,
_xlfn.LET(
_xlpm.x, $C52,
_xlpm.supp_zero_un, '2. Mise en forme données entrée'!BS$53:BS84 &gt; 0,
_xlpm.supp_zero_deux, '2. Mise en forme données entrée'!BS84:BS$93 &gt; 0,
_xlpm.annee_prec, _xlfn.XLOOKUP(TRUE, _xlpm.supp_zero_un, $C$21:$C52,$C52,0,-1),
_xlpm.val_prec, _xlfn.XLOOKUP(TRUE, _xlpm.supp_zero_un, '2. Mise en forme données entrée'!BS$53:BS84, _xlfn.XLOOKUP(TRUE,_xlpm.supp_zero_deux,'2. Mise en forme données entrée'!BS84:BS$93),0,-1),
_xlpm.annee_suiv, _xlfn.XLOOKUP(TRUE, _xlpm.supp_zero_deux, '2. Mise en forme données entrée'!$C84:$C$93, $C52),
_xlpm.val_suiv, _xlfn.XLOOKUP(TRUE, _xlpm.supp_zero_deux, '2. Mise en forme données entrée'!BS84:BS$93, _xlpm.val_prec),
_xlpm.val_prec + (_xlpm.x-_xlpm.annee_prec) * (_xlpm.val_suiv-_xlpm.val_prec)/(_xlpm.annee_suiv-_xlpm.annee_prec)
)), )</f>
        <v>0</v>
      </c>
      <c r="CZ52" s="18" cm="1">
        <f t="array" ref="CZ52">IFERROR(IF('2. Mise en forme données entrée'!BT84 &gt; 0, '2. Mise en forme données entrée'!BT84,
_xlfn.LET(
_xlpm.x, $C52,
_xlpm.supp_zero_un, '2. Mise en forme données entrée'!BT$53:BT84 &gt; 0,
_xlpm.supp_zero_deux, '2. Mise en forme données entrée'!BT84:BT$93 &gt; 0,
_xlpm.annee_prec, _xlfn.XLOOKUP(TRUE, _xlpm.supp_zero_un, $C$21:$C52,$C52,0,-1),
_xlpm.val_prec, _xlfn.XLOOKUP(TRUE, _xlpm.supp_zero_un, '2. Mise en forme données entrée'!BT$53:BT84, _xlfn.XLOOKUP(TRUE,_xlpm.supp_zero_deux,'2. Mise en forme données entrée'!BT84:BT$93),0,-1),
_xlpm.annee_suiv, _xlfn.XLOOKUP(TRUE, _xlpm.supp_zero_deux, '2. Mise en forme données entrée'!$C84:$C$93, $C52),
_xlpm.val_suiv, _xlfn.XLOOKUP(TRUE, _xlpm.supp_zero_deux, '2. Mise en forme données entrée'!BT84:BT$93, _xlpm.val_prec),
_xlpm.val_prec + (_xlpm.x-_xlpm.annee_prec) * (_xlpm.val_suiv-_xlpm.val_prec)/(_xlpm.annee_suiv-_xlpm.annee_prec)
)), )</f>
        <v>0</v>
      </c>
      <c r="DB52" s="29" cm="1">
        <f t="array" ref="DB52">IFERROR(IF('2. Mise en forme données entrée'!BV84 &gt; 0, '2. Mise en forme données entrée'!BV84,
_xlfn.LET(
_xlpm.x, $C52,
_xlpm.supp_zero_un, '2. Mise en forme données entrée'!BV$53:BV84 &gt; 0,
_xlpm.supp_zero_deux, '2. Mise en forme données entrée'!BV84:BV$93 &gt; 0,
_xlpm.annee_prec, _xlfn.XLOOKUP(TRUE, _xlpm.supp_zero_un, $C$21:$C52,$C52,0,-1),
_xlpm.val_prec, _xlfn.XLOOKUP(TRUE, _xlpm.supp_zero_un, '2. Mise en forme données entrée'!BV$53:BV84, _xlfn.XLOOKUP(TRUE,_xlpm.supp_zero_deux,'2. Mise en forme données entrée'!BV84:BV$93),0,-1),
_xlpm.annee_suiv, _xlfn.XLOOKUP(TRUE, _xlpm.supp_zero_deux, '2. Mise en forme données entrée'!$C84:$C$93, $C52),
_xlpm.val_suiv, _xlfn.XLOOKUP(TRUE, _xlpm.supp_zero_deux, '2. Mise en forme données entrée'!BV84:BV$93, _xlpm.val_prec),
_xlpm.val_prec + (_xlpm.x-_xlpm.annee_prec) * (_xlpm.val_suiv-_xlpm.val_prec)/(_xlpm.annee_suiv-_xlpm.annee_prec)
)), )</f>
        <v>0</v>
      </c>
      <c r="DC52" s="29" cm="1">
        <f t="array" ref="DC52">IFERROR(IF('2. Mise en forme données entrée'!BW84 &gt; 0, '2. Mise en forme données entrée'!BW84,
_xlfn.LET(
_xlpm.x, $C52,
_xlpm.supp_zero_un, '2. Mise en forme données entrée'!BW$53:BW84 &gt; 0,
_xlpm.supp_zero_deux, '2. Mise en forme données entrée'!BW84:BW$93 &gt; 0,
_xlpm.annee_prec, _xlfn.XLOOKUP(TRUE, _xlpm.supp_zero_un, $C$21:$C52,$C52,0,-1),
_xlpm.val_prec, _xlfn.XLOOKUP(TRUE, _xlpm.supp_zero_un, '2. Mise en forme données entrée'!BW$53:BW84, _xlfn.XLOOKUP(TRUE,_xlpm.supp_zero_deux,'2. Mise en forme données entrée'!BW84:BW$93),0,-1),
_xlpm.annee_suiv, _xlfn.XLOOKUP(TRUE, _xlpm.supp_zero_deux, '2. Mise en forme données entrée'!$C84:$C$93, $C52),
_xlpm.val_suiv, _xlfn.XLOOKUP(TRUE, _xlpm.supp_zero_deux, '2. Mise en forme données entrée'!BW84:BW$93, _xlpm.val_prec),
_xlpm.val_prec + (_xlpm.x-_xlpm.annee_prec) * (_xlpm.val_suiv-_xlpm.val_prec)/(_xlpm.annee_suiv-_xlpm.annee_prec)
)), )</f>
        <v>0</v>
      </c>
      <c r="DD52" s="29" cm="1">
        <f t="array" ref="DD52">IFERROR(IF('2. Mise en forme données entrée'!BX84 &gt; 0, '2. Mise en forme données entrée'!BX84,
_xlfn.LET(
_xlpm.x, $C52,
_xlpm.supp_zero_un, '2. Mise en forme données entrée'!BX$53:BX84 &gt; 0,
_xlpm.supp_zero_deux, '2. Mise en forme données entrée'!BX84:BX$93 &gt; 0,
_xlpm.annee_prec, _xlfn.XLOOKUP(TRUE, _xlpm.supp_zero_un, $C$21:$C52,$C52,0,-1),
_xlpm.val_prec, _xlfn.XLOOKUP(TRUE, _xlpm.supp_zero_un, '2. Mise en forme données entrée'!BX$53:BX84, _xlfn.XLOOKUP(TRUE,_xlpm.supp_zero_deux,'2. Mise en forme données entrée'!BX84:BX$93),0,-1),
_xlpm.annee_suiv, _xlfn.XLOOKUP(TRUE, _xlpm.supp_zero_deux, '2. Mise en forme données entrée'!$C84:$C$93, $C52),
_xlpm.val_suiv, _xlfn.XLOOKUP(TRUE, _xlpm.supp_zero_deux, '2. Mise en forme données entrée'!BX84:BX$93, _xlpm.val_prec),
_xlpm.val_prec + (_xlpm.x-_xlpm.annee_prec) * (_xlpm.val_suiv-_xlpm.val_prec)/(_xlpm.annee_suiv-_xlpm.annee_prec)
)), )</f>
        <v>0</v>
      </c>
      <c r="DE52" s="29" cm="1">
        <f t="array" ref="DE52">IFERROR(IF('2. Mise en forme données entrée'!BY84 &gt; 0, '2. Mise en forme données entrée'!BY84,
_xlfn.LET(
_xlpm.x, $C52,
_xlpm.supp_zero_un, '2. Mise en forme données entrée'!BY$53:BY84 &gt; 0,
_xlpm.supp_zero_deux, '2. Mise en forme données entrée'!BY84:BY$93 &gt; 0,
_xlpm.annee_prec, _xlfn.XLOOKUP(TRUE, _xlpm.supp_zero_un, $C$21:$C52,$C52,0,-1),
_xlpm.val_prec, _xlfn.XLOOKUP(TRUE, _xlpm.supp_zero_un, '2. Mise en forme données entrée'!BY$53:BY84, _xlfn.XLOOKUP(TRUE,_xlpm.supp_zero_deux,'2. Mise en forme données entrée'!BY84:BY$93),0,-1),
_xlpm.annee_suiv, _xlfn.XLOOKUP(TRUE, _xlpm.supp_zero_deux, '2. Mise en forme données entrée'!$C84:$C$93, $C52),
_xlpm.val_suiv, _xlfn.XLOOKUP(TRUE, _xlpm.supp_zero_deux, '2. Mise en forme données entrée'!BY84:BY$93, _xlpm.val_prec),
_xlpm.val_prec + (_xlpm.x-_xlpm.annee_prec) * (_xlpm.val_suiv-_xlpm.val_prec)/(_xlpm.annee_suiv-_xlpm.annee_prec)
)), )</f>
        <v>0</v>
      </c>
      <c r="DG52" s="29" cm="1">
        <f t="array" ref="DG52">IFERROR(IF('2. Mise en forme données entrée'!CA84 &gt; 0, '2. Mise en forme données entrée'!CA84,
_xlfn.LET(
_xlpm.x, $C52,
_xlpm.supp_zero_un, '2. Mise en forme données entrée'!CA$53:CA84 &gt; 0,
_xlpm.supp_zero_deux, '2. Mise en forme données entrée'!CA84:CA$93 &gt; 0,
_xlpm.annee_prec, _xlfn.XLOOKUP(TRUE, _xlpm.supp_zero_un, $C$21:$C52,$C52,0,-1),
_xlpm.val_prec, _xlfn.XLOOKUP(TRUE, _xlpm.supp_zero_un, '2. Mise en forme données entrée'!CA$53:CA84, _xlfn.XLOOKUP(TRUE,_xlpm.supp_zero_deux,'2. Mise en forme données entrée'!CA84:CA$93),0,-1),
_xlpm.annee_suiv, _xlfn.XLOOKUP(TRUE, _xlpm.supp_zero_deux, '2. Mise en forme données entrée'!$C84:$C$93, $C52),
_xlpm.val_suiv, _xlfn.XLOOKUP(TRUE, _xlpm.supp_zero_deux, '2. Mise en forme données entrée'!CA84:CA$93, _xlpm.val_prec),
_xlpm.val_prec + (_xlpm.x-_xlpm.annee_prec) * (_xlpm.val_suiv-_xlpm.val_prec)/(_xlpm.annee_suiv-_xlpm.annee_prec)
)), )</f>
        <v>0</v>
      </c>
      <c r="DH52" s="29" cm="1">
        <f t="array" ref="DH52">IFERROR(IF('2. Mise en forme données entrée'!CB84 &gt; 0, '2. Mise en forme données entrée'!CB84,
_xlfn.LET(
_xlpm.x, $C52,
_xlpm.supp_zero_un, '2. Mise en forme données entrée'!CB$53:CB84 &gt; 0,
_xlpm.supp_zero_deux, '2. Mise en forme données entrée'!CB84:CB$93 &gt; 0,
_xlpm.annee_prec, _xlfn.XLOOKUP(TRUE, _xlpm.supp_zero_un, $C$21:$C52,$C52,0,-1),
_xlpm.val_prec, _xlfn.XLOOKUP(TRUE, _xlpm.supp_zero_un, '2. Mise en forme données entrée'!CB$53:CB84, _xlfn.XLOOKUP(TRUE,_xlpm.supp_zero_deux,'2. Mise en forme données entrée'!CB84:CB$93),0,-1),
_xlpm.annee_suiv, _xlfn.XLOOKUP(TRUE, _xlpm.supp_zero_deux, '2. Mise en forme données entrée'!$C84:$C$93, $C52),
_xlpm.val_suiv, _xlfn.XLOOKUP(TRUE, _xlpm.supp_zero_deux, '2. Mise en forme données entrée'!CB84:CB$93, _xlpm.val_prec),
_xlpm.val_prec + (_xlpm.x-_xlpm.annee_prec) * (_xlpm.val_suiv-_xlpm.val_prec)/(_xlpm.annee_suiv-_xlpm.annee_prec)
)), )</f>
        <v>0</v>
      </c>
      <c r="DI52" s="29" cm="1">
        <f t="array" ref="DI52">IFERROR(IF('2. Mise en forme données entrée'!CC84 &gt; 0, '2. Mise en forme données entrée'!CC84,
_xlfn.LET(
_xlpm.x, $C52,
_xlpm.supp_zero_un, '2. Mise en forme données entrée'!CC$53:CC84 &gt; 0,
_xlpm.supp_zero_deux, '2. Mise en forme données entrée'!CC84:CC$93 &gt; 0,
_xlpm.annee_prec, _xlfn.XLOOKUP(TRUE, _xlpm.supp_zero_un, $C$21:$C52,$C52,0,-1),
_xlpm.val_prec, _xlfn.XLOOKUP(TRUE, _xlpm.supp_zero_un, '2. Mise en forme données entrée'!CC$53:CC84, _xlfn.XLOOKUP(TRUE,_xlpm.supp_zero_deux,'2. Mise en forme données entrée'!CC84:CC$93),0,-1),
_xlpm.annee_suiv, _xlfn.XLOOKUP(TRUE, _xlpm.supp_zero_deux, '2. Mise en forme données entrée'!$C84:$C$93, $C52),
_xlpm.val_suiv, _xlfn.XLOOKUP(TRUE, _xlpm.supp_zero_deux, '2. Mise en forme données entrée'!CC84:CC$93, _xlpm.val_prec),
_xlpm.val_prec + (_xlpm.x-_xlpm.annee_prec) * (_xlpm.val_suiv-_xlpm.val_prec)/(_xlpm.annee_suiv-_xlpm.annee_prec)
)), )</f>
        <v>0</v>
      </c>
      <c r="DJ52" s="29" cm="1">
        <f t="array" ref="DJ52">IFERROR(IF('2. Mise en forme données entrée'!CD84 &gt; 0, '2. Mise en forme données entrée'!CD84,
_xlfn.LET(
_xlpm.x, $C52,
_xlpm.supp_zero_un, '2. Mise en forme données entrée'!CD$53:CD84 &gt; 0,
_xlpm.supp_zero_deux, '2. Mise en forme données entrée'!CD84:CD$93 &gt; 0,
_xlpm.annee_prec, _xlfn.XLOOKUP(TRUE, _xlpm.supp_zero_un, $C$21:$C52,$C52,0,-1),
_xlpm.val_prec, _xlfn.XLOOKUP(TRUE, _xlpm.supp_zero_un, '2. Mise en forme données entrée'!CD$53:CD84, _xlfn.XLOOKUP(TRUE,_xlpm.supp_zero_deux,'2. Mise en forme données entrée'!CD84:CD$93),0,-1),
_xlpm.annee_suiv, _xlfn.XLOOKUP(TRUE, _xlpm.supp_zero_deux, '2. Mise en forme données entrée'!$C84:$C$93, $C52),
_xlpm.val_suiv, _xlfn.XLOOKUP(TRUE, _xlpm.supp_zero_deux, '2. Mise en forme données entrée'!CD84:CD$93, _xlpm.val_prec),
_xlpm.val_prec + (_xlpm.x-_xlpm.annee_prec) * (_xlpm.val_suiv-_xlpm.val_prec)/(_xlpm.annee_suiv-_xlpm.annee_prec)
)), )</f>
        <v>0</v>
      </c>
      <c r="DL52" s="29" cm="1">
        <f t="array" ref="DL52">IFERROR(IF('2. Mise en forme données entrée'!CF84 &gt; 0, '2. Mise en forme données entrée'!CF84,
_xlfn.LET(
_xlpm.x, $C52,
_xlpm.supp_zero_un, '2. Mise en forme données entrée'!CF$53:CF84 &gt; 0,
_xlpm.supp_zero_deux, '2. Mise en forme données entrée'!CF84:CF$93 &gt; 0,
_xlpm.annee_prec, _xlfn.XLOOKUP(TRUE, _xlpm.supp_zero_un, $C$21:$C52,$C52,0,-1),
_xlpm.val_prec, _xlfn.XLOOKUP(TRUE, _xlpm.supp_zero_un, '2. Mise en forme données entrée'!CF$53:CF84, _xlfn.XLOOKUP(TRUE,_xlpm.supp_zero_deux,'2. Mise en forme données entrée'!CF84:CF$93),0,-1),
_xlpm.annee_suiv, _xlfn.XLOOKUP(TRUE, _xlpm.supp_zero_deux, '2. Mise en forme données entrée'!$C84:$C$93, $C52),
_xlpm.val_suiv, _xlfn.XLOOKUP(TRUE, _xlpm.supp_zero_deux, '2. Mise en forme données entrée'!CF84:CF$93, _xlpm.val_prec),
_xlpm.val_prec + (_xlpm.x-_xlpm.annee_prec) * (_xlpm.val_suiv-_xlpm.val_prec)/(_xlpm.annee_suiv-_xlpm.annee_prec)
)), )</f>
        <v>0</v>
      </c>
      <c r="DM52" s="29" cm="1">
        <f t="array" ref="DM52">IFERROR(IF('2. Mise en forme données entrée'!CG84 &gt; 0, '2. Mise en forme données entrée'!CG84,
_xlfn.LET(
_xlpm.x, $C52,
_xlpm.supp_zero_un, '2. Mise en forme données entrée'!CG$53:CG84 &gt; 0,
_xlpm.supp_zero_deux, '2. Mise en forme données entrée'!CG84:CG$93 &gt; 0,
_xlpm.annee_prec, _xlfn.XLOOKUP(TRUE, _xlpm.supp_zero_un, $C$21:$C52,$C52,0,-1),
_xlpm.val_prec, _xlfn.XLOOKUP(TRUE, _xlpm.supp_zero_un, '2. Mise en forme données entrée'!CG$53:CG84, _xlfn.XLOOKUP(TRUE,_xlpm.supp_zero_deux,'2. Mise en forme données entrée'!CG84:CG$93),0,-1),
_xlpm.annee_suiv, _xlfn.XLOOKUP(TRUE, _xlpm.supp_zero_deux, '2. Mise en forme données entrée'!$C84:$C$93, $C52),
_xlpm.val_suiv, _xlfn.XLOOKUP(TRUE, _xlpm.supp_zero_deux, '2. Mise en forme données entrée'!CG84:CG$93, _xlpm.val_prec),
_xlpm.val_prec + (_xlpm.x-_xlpm.annee_prec) * (_xlpm.val_suiv-_xlpm.val_prec)/(_xlpm.annee_suiv-_xlpm.annee_prec)
)), )</f>
        <v>0</v>
      </c>
      <c r="DN52" s="29" cm="1">
        <f t="array" ref="DN52">IFERROR(IF('2. Mise en forme données entrée'!CH84 &gt; 0, '2. Mise en forme données entrée'!CH84,
_xlfn.LET(
_xlpm.x, $C52,
_xlpm.supp_zero_un, '2. Mise en forme données entrée'!CH$53:CH84 &gt; 0,
_xlpm.supp_zero_deux, '2. Mise en forme données entrée'!CH84:CH$93 &gt; 0,
_xlpm.annee_prec, _xlfn.XLOOKUP(TRUE, _xlpm.supp_zero_un, $C$21:$C52,$C52,0,-1),
_xlpm.val_prec, _xlfn.XLOOKUP(TRUE, _xlpm.supp_zero_un, '2. Mise en forme données entrée'!CH$53:CH84, _xlfn.XLOOKUP(TRUE,_xlpm.supp_zero_deux,'2. Mise en forme données entrée'!CH84:CH$93),0,-1),
_xlpm.annee_suiv, _xlfn.XLOOKUP(TRUE, _xlpm.supp_zero_deux, '2. Mise en forme données entrée'!$C84:$C$93, $C52),
_xlpm.val_suiv, _xlfn.XLOOKUP(TRUE, _xlpm.supp_zero_deux, '2. Mise en forme données entrée'!CH84:CH$93, _xlpm.val_prec),
_xlpm.val_prec + (_xlpm.x-_xlpm.annee_prec) * (_xlpm.val_suiv-_xlpm.val_prec)/(_xlpm.annee_suiv-_xlpm.annee_prec)
)), )</f>
        <v>0</v>
      </c>
      <c r="DO52" s="29" cm="1">
        <f t="array" ref="DO52">IFERROR(IF('2. Mise en forme données entrée'!CI84 &gt; 0, '2. Mise en forme données entrée'!CI84,
_xlfn.LET(
_xlpm.x, $C52,
_xlpm.supp_zero_un, '2. Mise en forme données entrée'!CI$53:CI84 &gt; 0,
_xlpm.supp_zero_deux, '2. Mise en forme données entrée'!CI84:CI$93 &gt; 0,
_xlpm.annee_prec, _xlfn.XLOOKUP(TRUE, _xlpm.supp_zero_un, $C$21:$C52,$C52,0,-1),
_xlpm.val_prec, _xlfn.XLOOKUP(TRUE, _xlpm.supp_zero_un, '2. Mise en forme données entrée'!CI$53:CI84, _xlfn.XLOOKUP(TRUE,_xlpm.supp_zero_deux,'2. Mise en forme données entrée'!CI84:CI$93),0,-1),
_xlpm.annee_suiv, _xlfn.XLOOKUP(TRUE, _xlpm.supp_zero_deux, '2. Mise en forme données entrée'!$C84:$C$93, $C52),
_xlpm.val_suiv, _xlfn.XLOOKUP(TRUE, _xlpm.supp_zero_deux, '2. Mise en forme données entrée'!CI84:CI$93, _xlpm.val_prec),
_xlpm.val_prec + (_xlpm.x-_xlpm.annee_prec) * (_xlpm.val_suiv-_xlpm.val_prec)/(_xlpm.annee_suiv-_xlpm.annee_prec)
)), )</f>
        <v>0</v>
      </c>
      <c r="DQ52" s="29" cm="1">
        <f t="array" ref="DQ52">IFERROR(IF('2. Mise en forme données entrée'!CK84 &gt; 0, '2. Mise en forme données entrée'!CK84,
_xlfn.LET(
_xlpm.x, $C52,
_xlpm.supp_zero_un, '2. Mise en forme données entrée'!CK$53:CK84 &gt; 0,
_xlpm.supp_zero_deux, '2. Mise en forme données entrée'!CK84:CK$93 &gt; 0,
_xlpm.annee_prec, _xlfn.XLOOKUP(TRUE, _xlpm.supp_zero_un, $C$21:$C52,$C52,0,-1),
_xlpm.val_prec, _xlfn.XLOOKUP(TRUE, _xlpm.supp_zero_un, '2. Mise en forme données entrée'!CK$53:CK84, _xlfn.XLOOKUP(TRUE,_xlpm.supp_zero_deux,'2. Mise en forme données entrée'!CK84:CK$93),0,-1),
_xlpm.annee_suiv, _xlfn.XLOOKUP(TRUE, _xlpm.supp_zero_deux, '2. Mise en forme données entrée'!$C84:$C$93, $C52),
_xlpm.val_suiv, _xlfn.XLOOKUP(TRUE, _xlpm.supp_zero_deux, '2. Mise en forme données entrée'!CK84:CK$93, _xlpm.val_prec),
_xlpm.val_prec + (_xlpm.x-_xlpm.annee_prec) * (_xlpm.val_suiv-_xlpm.val_prec)/(_xlpm.annee_suiv-_xlpm.annee_prec)
)), )</f>
        <v>0</v>
      </c>
      <c r="DR52" s="29" cm="1">
        <f t="array" ref="DR52">IFERROR(IF('2. Mise en forme données entrée'!CL84 &gt; 0, '2. Mise en forme données entrée'!CL84,
_xlfn.LET(
_xlpm.x, $C52,
_xlpm.supp_zero_un, '2. Mise en forme données entrée'!CL$53:CL84 &gt; 0,
_xlpm.supp_zero_deux, '2. Mise en forme données entrée'!CL84:CL$93 &gt; 0,
_xlpm.annee_prec, _xlfn.XLOOKUP(TRUE, _xlpm.supp_zero_un, $C$21:$C52,$C52,0,-1),
_xlpm.val_prec, _xlfn.XLOOKUP(TRUE, _xlpm.supp_zero_un, '2. Mise en forme données entrée'!CL$53:CL84, _xlfn.XLOOKUP(TRUE,_xlpm.supp_zero_deux,'2. Mise en forme données entrée'!CL84:CL$93),0,-1),
_xlpm.annee_suiv, _xlfn.XLOOKUP(TRUE, _xlpm.supp_zero_deux, '2. Mise en forme données entrée'!$C84:$C$93, $C52),
_xlpm.val_suiv, _xlfn.XLOOKUP(TRUE, _xlpm.supp_zero_deux, '2. Mise en forme données entrée'!CL84:CL$93, _xlpm.val_prec),
_xlpm.val_prec + (_xlpm.x-_xlpm.annee_prec) * (_xlpm.val_suiv-_xlpm.val_prec)/(_xlpm.annee_suiv-_xlpm.annee_prec)
)), )</f>
        <v>0</v>
      </c>
      <c r="DS52" s="29" cm="1">
        <f t="array" ref="DS52">IFERROR(IF('2. Mise en forme données entrée'!CM84 &gt; 0, '2. Mise en forme données entrée'!CM84,
_xlfn.LET(
_xlpm.x, $C52,
_xlpm.supp_zero_un, '2. Mise en forme données entrée'!CM$53:CM84 &gt; 0,
_xlpm.supp_zero_deux, '2. Mise en forme données entrée'!CM84:CM$93 &gt; 0,
_xlpm.annee_prec, _xlfn.XLOOKUP(TRUE, _xlpm.supp_zero_un, $C$21:$C52,$C52,0,-1),
_xlpm.val_prec, _xlfn.XLOOKUP(TRUE, _xlpm.supp_zero_un, '2. Mise en forme données entrée'!CM$53:CM84, _xlfn.XLOOKUP(TRUE,_xlpm.supp_zero_deux,'2. Mise en forme données entrée'!CM84:CM$93),0,-1),
_xlpm.annee_suiv, _xlfn.XLOOKUP(TRUE, _xlpm.supp_zero_deux, '2. Mise en forme données entrée'!$C84:$C$93, $C52),
_xlpm.val_suiv, _xlfn.XLOOKUP(TRUE, _xlpm.supp_zero_deux, '2. Mise en forme données entrée'!CM84:CM$93, _xlpm.val_prec),
_xlpm.val_prec + (_xlpm.x-_xlpm.annee_prec) * (_xlpm.val_suiv-_xlpm.val_prec)/(_xlpm.annee_suiv-_xlpm.annee_prec)
)), )</f>
        <v>0</v>
      </c>
      <c r="DT52" s="29" cm="1">
        <f t="array" ref="DT52">IFERROR(IF('2. Mise en forme données entrée'!CN84 &gt; 0, '2. Mise en forme données entrée'!CN84,
_xlfn.LET(
_xlpm.x, $C52,
_xlpm.supp_zero_un, '2. Mise en forme données entrée'!CN$53:CN84 &gt; 0,
_xlpm.supp_zero_deux, '2. Mise en forme données entrée'!CN84:CN$93 &gt; 0,
_xlpm.annee_prec, _xlfn.XLOOKUP(TRUE, _xlpm.supp_zero_un, $C$21:$C52,$C52,0,-1),
_xlpm.val_prec, _xlfn.XLOOKUP(TRUE, _xlpm.supp_zero_un, '2. Mise en forme données entrée'!CN$53:CN84, _xlfn.XLOOKUP(TRUE,_xlpm.supp_zero_deux,'2. Mise en forme données entrée'!CN84:CN$93),0,-1),
_xlpm.annee_suiv, _xlfn.XLOOKUP(TRUE, _xlpm.supp_zero_deux, '2. Mise en forme données entrée'!$C84:$C$93, $C52),
_xlpm.val_suiv, _xlfn.XLOOKUP(TRUE, _xlpm.supp_zero_deux, '2. Mise en forme données entrée'!CN84:CN$93, _xlpm.val_prec),
_xlpm.val_prec + (_xlpm.x-_xlpm.annee_prec) * (_xlpm.val_suiv-_xlpm.val_prec)/(_xlpm.annee_suiv-_xlpm.annee_prec)
)), )</f>
        <v>0</v>
      </c>
      <c r="DV52" s="30" cm="1">
        <f t="array" ref="DV52">IFERROR(IF('2. Mise en forme données entrée'!CP84 &gt; 0, '2. Mise en forme données entrée'!CP84,
_xlfn.LET(
_xlpm.x, $C52,
_xlpm.supp_zero_un, '2. Mise en forme données entrée'!CP$53:CP84 &gt; 0,
_xlpm.supp_zero_deux, '2. Mise en forme données entrée'!CP84:CP$93 &gt; 0,
_xlpm.annee_prec, _xlfn.XLOOKUP(TRUE, _xlpm.supp_zero_un, $C$21:$C52,$C52,0,-1),
_xlpm.val_prec, _xlfn.XLOOKUP(TRUE, _xlpm.supp_zero_un, '2. Mise en forme données entrée'!CP$53:CP84, _xlfn.XLOOKUP(TRUE,_xlpm.supp_zero_deux,'2. Mise en forme données entrée'!CP84:CP$93),0,-1),
_xlpm.annee_suiv, _xlfn.XLOOKUP(TRUE, _xlpm.supp_zero_deux, '2. Mise en forme données entrée'!$C84:$C$93, $C52),
_xlpm.val_suiv, _xlfn.XLOOKUP(TRUE, _xlpm.supp_zero_deux, '2. Mise en forme données entrée'!CP84:CP$93, _xlpm.val_prec),
_xlpm.val_prec + (_xlpm.x-_xlpm.annee_prec) * (_xlpm.val_suiv-_xlpm.val_prec)/(_xlpm.annee_suiv-_xlpm.annee_prec)
)), )</f>
        <v>0</v>
      </c>
      <c r="DW52" s="30" cm="1">
        <f t="array" ref="DW52">IFERROR(IF('2. Mise en forme données entrée'!CQ84 &gt; 0, '2. Mise en forme données entrée'!CQ84,
_xlfn.LET(
_xlpm.x, $C52,
_xlpm.supp_zero_un, '2. Mise en forme données entrée'!CQ$53:CQ84 &gt; 0,
_xlpm.supp_zero_deux, '2. Mise en forme données entrée'!CQ84:CQ$93 &gt; 0,
_xlpm.annee_prec, _xlfn.XLOOKUP(TRUE, _xlpm.supp_zero_un, $C$21:$C52,$C52,0,-1),
_xlpm.val_prec, _xlfn.XLOOKUP(TRUE, _xlpm.supp_zero_un, '2. Mise en forme données entrée'!CQ$53:CQ84, _xlfn.XLOOKUP(TRUE,_xlpm.supp_zero_deux,'2. Mise en forme données entrée'!CQ84:CQ$93),0,-1),
_xlpm.annee_suiv, _xlfn.XLOOKUP(TRUE, _xlpm.supp_zero_deux, '2. Mise en forme données entrée'!$C84:$C$93, $C52),
_xlpm.val_suiv, _xlfn.XLOOKUP(TRUE, _xlpm.supp_zero_deux, '2. Mise en forme données entrée'!CQ84:CQ$93, _xlpm.val_prec),
_xlpm.val_prec + (_xlpm.x-_xlpm.annee_prec) * (_xlpm.val_suiv-_xlpm.val_prec)/(_xlpm.annee_suiv-_xlpm.annee_prec)
)), )</f>
        <v>0</v>
      </c>
      <c r="DX52" s="30" cm="1">
        <f t="array" ref="DX52">IFERROR(IF('2. Mise en forme données entrée'!CR84 &gt; 0, '2. Mise en forme données entrée'!CR84,
_xlfn.LET(
_xlpm.x, $C52,
_xlpm.supp_zero_un, '2. Mise en forme données entrée'!CR$53:CR84 &gt; 0,
_xlpm.supp_zero_deux, '2. Mise en forme données entrée'!CR84:CR$93 &gt; 0,
_xlpm.annee_prec, _xlfn.XLOOKUP(TRUE, _xlpm.supp_zero_un, $C$21:$C52,$C52,0,-1),
_xlpm.val_prec, _xlfn.XLOOKUP(TRUE, _xlpm.supp_zero_un, '2. Mise en forme données entrée'!CR$53:CR84, _xlfn.XLOOKUP(TRUE,_xlpm.supp_zero_deux,'2. Mise en forme données entrée'!CR84:CR$93),0,-1),
_xlpm.annee_suiv, _xlfn.XLOOKUP(TRUE, _xlpm.supp_zero_deux, '2. Mise en forme données entrée'!$C84:$C$93, $C52),
_xlpm.val_suiv, _xlfn.XLOOKUP(TRUE, _xlpm.supp_zero_deux, '2. Mise en forme données entrée'!CR84:CR$93, _xlpm.val_prec),
_xlpm.val_prec + (_xlpm.x-_xlpm.annee_prec) * (_xlpm.val_suiv-_xlpm.val_prec)/(_xlpm.annee_suiv-_xlpm.annee_prec)
)), )</f>
        <v>0</v>
      </c>
      <c r="DY52" s="30" cm="1">
        <f t="array" ref="DY52">IFERROR(IF('2. Mise en forme données entrée'!CS84 &gt; 0, '2. Mise en forme données entrée'!CS84,
_xlfn.LET(
_xlpm.x, $C52,
_xlpm.supp_zero_un, '2. Mise en forme données entrée'!CS$53:CS84 &gt; 0,
_xlpm.supp_zero_deux, '2. Mise en forme données entrée'!CS84:CS$93 &gt; 0,
_xlpm.annee_prec, _xlfn.XLOOKUP(TRUE, _xlpm.supp_zero_un, $C$21:$C52,$C52,0,-1),
_xlpm.val_prec, _xlfn.XLOOKUP(TRUE, _xlpm.supp_zero_un, '2. Mise en forme données entrée'!CS$53:CS84, _xlfn.XLOOKUP(TRUE,_xlpm.supp_zero_deux,'2. Mise en forme données entrée'!CS84:CS$93),0,-1),
_xlpm.annee_suiv, _xlfn.XLOOKUP(TRUE, _xlpm.supp_zero_deux, '2. Mise en forme données entrée'!$C84:$C$93, $C52),
_xlpm.val_suiv, _xlfn.XLOOKUP(TRUE, _xlpm.supp_zero_deux, '2. Mise en forme données entrée'!CS84:CS$93, _xlpm.val_prec),
_xlpm.val_prec + (_xlpm.x-_xlpm.annee_prec) * (_xlpm.val_suiv-_xlpm.val_prec)/(_xlpm.annee_suiv-_xlpm.annee_prec)
)), )</f>
        <v>0</v>
      </c>
    </row>
    <row r="53" spans="2:129" outlineLevel="1">
      <c r="C53" s="19">
        <v>2042</v>
      </c>
      <c r="D53" s="55"/>
      <c r="E53" s="18">
        <v>2896.23786141038</v>
      </c>
      <c r="F53" s="18">
        <v>28827.4749229847</v>
      </c>
      <c r="G53" s="18">
        <v>6761.9611332930899</v>
      </c>
      <c r="H53" s="18">
        <v>42671.386627649197</v>
      </c>
      <c r="J53" s="29">
        <v>0.192372070078662</v>
      </c>
      <c r="K53" s="29">
        <v>1.8815794662609899</v>
      </c>
      <c r="L53" s="29">
        <v>0.44394311442762902</v>
      </c>
      <c r="M53" s="29">
        <v>2.8149256840853498</v>
      </c>
      <c r="O53" s="29">
        <v>9.4912335978629692</v>
      </c>
      <c r="P53" s="29">
        <v>92.894302544596698</v>
      </c>
      <c r="Q53" s="29">
        <v>21.912791581501601</v>
      </c>
      <c r="R53" s="29">
        <v>138.918193310346</v>
      </c>
      <c r="T53" s="29">
        <v>0.260268635756713</v>
      </c>
      <c r="U53" s="29">
        <v>2.4479912681210898</v>
      </c>
      <c r="V53" s="29">
        <v>0.58533500052828602</v>
      </c>
      <c r="W53" s="29">
        <v>3.7514253785579799</v>
      </c>
      <c r="Y53" s="29">
        <v>2.7102642342561398</v>
      </c>
      <c r="Z53" s="29">
        <v>27.009761028601702</v>
      </c>
      <c r="AA53" s="29">
        <v>6.3329847726979898</v>
      </c>
      <c r="AB53" s="29">
        <v>39.950836240882197</v>
      </c>
      <c r="AD53" s="30">
        <v>11.6561471851089</v>
      </c>
      <c r="AE53" s="30">
        <v>115.980581746814</v>
      </c>
      <c r="AF53" s="30">
        <v>27.2081242581623</v>
      </c>
      <c r="AG53" s="30">
        <v>171.71234578920701</v>
      </c>
      <c r="AJ53" s="55"/>
      <c r="AK53" s="18" cm="1">
        <f t="array" ref="AK53">IFERROR(IF('2. Mise en forme données entrée'!E85 &gt; 0, '2. Mise en forme données entrée'!E85,
_xlfn.LET(
_xlpm.x, $C53,
_xlpm.supp_zero_un, '2. Mise en forme données entrée'!E$53:E85 &gt; 0,
_xlpm.supp_zero_deux, '2. Mise en forme données entrée'!E85:E$93 &gt; 0,
_xlpm.annee_prec, _xlfn.XLOOKUP(TRUE, _xlpm.supp_zero_un, $C$21:$C53,$C53,0,-1),
_xlpm.val_prec, _xlfn.XLOOKUP(TRUE, _xlpm.supp_zero_un, '2. Mise en forme données entrée'!E$53:E85, _xlfn.XLOOKUP(TRUE,_xlpm.supp_zero_deux,'2. Mise en forme données entrée'!E85:E$93),0,-1),
_xlpm.annee_suiv, _xlfn.XLOOKUP(TRUE, _xlpm.supp_zero_deux, '2. Mise en forme données entrée'!$C85:$C$93, $C53),
_xlpm.val_suiv, _xlfn.XLOOKUP(TRUE, _xlpm.supp_zero_deux, '2. Mise en forme données entrée'!E85:E$93, _xlpm.val_prec),
_xlpm.val_prec + (_xlpm.x-_xlpm.annee_prec) * (_xlpm.val_suiv-_xlpm.val_prec)/(_xlpm.annee_suiv-_xlpm.annee_prec)
)), )</f>
        <v>2896.23786141038</v>
      </c>
      <c r="AL53" s="18" cm="1">
        <f t="array" ref="AL53">IFERROR(IF('2. Mise en forme données entrée'!F85 &gt; 0, '2. Mise en forme données entrée'!F85,
_xlfn.LET(
_xlpm.x, $C53,
_xlpm.supp_zero_un, '2. Mise en forme données entrée'!F$53:F85 &gt; 0,
_xlpm.supp_zero_deux, '2. Mise en forme données entrée'!F85:F$93 &gt; 0,
_xlpm.annee_prec, _xlfn.XLOOKUP(TRUE, _xlpm.supp_zero_un, $C$21:$C53,$C53,0,-1),
_xlpm.val_prec, _xlfn.XLOOKUP(TRUE, _xlpm.supp_zero_un, '2. Mise en forme données entrée'!F$53:F85, _xlfn.XLOOKUP(TRUE,_xlpm.supp_zero_deux,'2. Mise en forme données entrée'!F85:F$93),0,-1),
_xlpm.annee_suiv, _xlfn.XLOOKUP(TRUE, _xlpm.supp_zero_deux, '2. Mise en forme données entrée'!$C85:$C$93, $C53),
_xlpm.val_suiv, _xlfn.XLOOKUP(TRUE, _xlpm.supp_zero_deux, '2. Mise en forme données entrée'!F85:F$93, _xlpm.val_prec),
_xlpm.val_prec + (_xlpm.x-_xlpm.annee_prec) * (_xlpm.val_suiv-_xlpm.val_prec)/(_xlpm.annee_suiv-_xlpm.annee_prec)
)), )</f>
        <v>28827.4749229847</v>
      </c>
      <c r="AM53" s="18" cm="1">
        <f t="array" ref="AM53">IFERROR(IF('2. Mise en forme données entrée'!G85 &gt; 0, '2. Mise en forme données entrée'!G85,
_xlfn.LET(
_xlpm.x, $C53,
_xlpm.supp_zero_un, '2. Mise en forme données entrée'!G$53:G85 &gt; 0,
_xlpm.supp_zero_deux, '2. Mise en forme données entrée'!G85:G$93 &gt; 0,
_xlpm.annee_prec, _xlfn.XLOOKUP(TRUE, _xlpm.supp_zero_un, $C$21:$C53,$C53,0,-1),
_xlpm.val_prec, _xlfn.XLOOKUP(TRUE, _xlpm.supp_zero_un, '2. Mise en forme données entrée'!G$53:G85, _xlfn.XLOOKUP(TRUE,_xlpm.supp_zero_deux,'2. Mise en forme données entrée'!G85:G$93),0,-1),
_xlpm.annee_suiv, _xlfn.XLOOKUP(TRUE, _xlpm.supp_zero_deux, '2. Mise en forme données entrée'!$C85:$C$93, $C53),
_xlpm.val_suiv, _xlfn.XLOOKUP(TRUE, _xlpm.supp_zero_deux, '2. Mise en forme données entrée'!G85:G$93, _xlpm.val_prec),
_xlpm.val_prec + (_xlpm.x-_xlpm.annee_prec) * (_xlpm.val_suiv-_xlpm.val_prec)/(_xlpm.annee_suiv-_xlpm.annee_prec)
)), )</f>
        <v>6761.9611332930899</v>
      </c>
      <c r="AN53" s="18" cm="1">
        <f t="array" ref="AN53">IFERROR(IF('2. Mise en forme données entrée'!H85 &gt; 0, '2. Mise en forme données entrée'!H85,
_xlfn.LET(
_xlpm.x, $C53,
_xlpm.supp_zero_un, '2. Mise en forme données entrée'!H$53:H85 &gt; 0,
_xlpm.supp_zero_deux, '2. Mise en forme données entrée'!H85:H$93 &gt; 0,
_xlpm.annee_prec, _xlfn.XLOOKUP(TRUE, _xlpm.supp_zero_un, $C$21:$C53,$C53,0,-1),
_xlpm.val_prec, _xlfn.XLOOKUP(TRUE, _xlpm.supp_zero_un, '2. Mise en forme données entrée'!H$53:H85, _xlfn.XLOOKUP(TRUE,_xlpm.supp_zero_deux,'2. Mise en forme données entrée'!H85:H$93),0,-1),
_xlpm.annee_suiv, _xlfn.XLOOKUP(TRUE, _xlpm.supp_zero_deux, '2. Mise en forme données entrée'!$C85:$C$93, $C53),
_xlpm.val_suiv, _xlfn.XLOOKUP(TRUE, _xlpm.supp_zero_deux, '2. Mise en forme données entrée'!H85:H$93, _xlpm.val_prec),
_xlpm.val_prec + (_xlpm.x-_xlpm.annee_prec) * (_xlpm.val_suiv-_xlpm.val_prec)/(_xlpm.annee_suiv-_xlpm.annee_prec)
)), )</f>
        <v>42671.386627649197</v>
      </c>
      <c r="AP53" s="29" cm="1">
        <f t="array" ref="AP53">IFERROR(IF('2. Mise en forme données entrée'!J85 &gt; 0, '2. Mise en forme données entrée'!J85,
_xlfn.LET(
_xlpm.x, $C53,
_xlpm.supp_zero_un, '2. Mise en forme données entrée'!J$53:J85 &gt; 0,
_xlpm.supp_zero_deux, '2. Mise en forme données entrée'!J85:J$93 &gt; 0,
_xlpm.annee_prec, _xlfn.XLOOKUP(TRUE, _xlpm.supp_zero_un, $C$21:$C53,$C53,0,-1),
_xlpm.val_prec, _xlfn.XLOOKUP(TRUE, _xlpm.supp_zero_un, '2. Mise en forme données entrée'!J$53:J85, _xlfn.XLOOKUP(TRUE,_xlpm.supp_zero_deux,'2. Mise en forme données entrée'!J85:J$93),0,-1),
_xlpm.annee_suiv, _xlfn.XLOOKUP(TRUE, _xlpm.supp_zero_deux, '2. Mise en forme données entrée'!$C85:$C$93, $C53),
_xlpm.val_suiv, _xlfn.XLOOKUP(TRUE, _xlpm.supp_zero_deux, '2. Mise en forme données entrée'!J85:J$93, _xlpm.val_prec),
_xlpm.val_prec + (_xlpm.x-_xlpm.annee_prec) * (_xlpm.val_suiv-_xlpm.val_prec)/(_xlpm.annee_suiv-_xlpm.annee_prec)
)), )</f>
        <v>0.192372070078662</v>
      </c>
      <c r="AQ53" s="29" cm="1">
        <f t="array" ref="AQ53">IFERROR(IF('2. Mise en forme données entrée'!K85 &gt; 0, '2. Mise en forme données entrée'!K85,
_xlfn.LET(
_xlpm.x, $C53,
_xlpm.supp_zero_un, '2. Mise en forme données entrée'!K$53:K85 &gt; 0,
_xlpm.supp_zero_deux, '2. Mise en forme données entrée'!K85:K$93 &gt; 0,
_xlpm.annee_prec, _xlfn.XLOOKUP(TRUE, _xlpm.supp_zero_un, $C$21:$C53,$C53,0,-1),
_xlpm.val_prec, _xlfn.XLOOKUP(TRUE, _xlpm.supp_zero_un, '2. Mise en forme données entrée'!K$53:K85, _xlfn.XLOOKUP(TRUE,_xlpm.supp_zero_deux,'2. Mise en forme données entrée'!K85:K$93),0,-1),
_xlpm.annee_suiv, _xlfn.XLOOKUP(TRUE, _xlpm.supp_zero_deux, '2. Mise en forme données entrée'!$C85:$C$93, $C53),
_xlpm.val_suiv, _xlfn.XLOOKUP(TRUE, _xlpm.supp_zero_deux, '2. Mise en forme données entrée'!K85:K$93, _xlpm.val_prec),
_xlpm.val_prec + (_xlpm.x-_xlpm.annee_prec) * (_xlpm.val_suiv-_xlpm.val_prec)/(_xlpm.annee_suiv-_xlpm.annee_prec)
)), )</f>
        <v>1.8815794662609899</v>
      </c>
      <c r="AR53" s="29" cm="1">
        <f t="array" ref="AR53">IFERROR(IF('2. Mise en forme données entrée'!L85 &gt; 0, '2. Mise en forme données entrée'!L85,
_xlfn.LET(
_xlpm.x, $C53,
_xlpm.supp_zero_un, '2. Mise en forme données entrée'!L$53:L85 &gt; 0,
_xlpm.supp_zero_deux, '2. Mise en forme données entrée'!L85:L$93 &gt; 0,
_xlpm.annee_prec, _xlfn.XLOOKUP(TRUE, _xlpm.supp_zero_un, $C$21:$C53,$C53,0,-1),
_xlpm.val_prec, _xlfn.XLOOKUP(TRUE, _xlpm.supp_zero_un, '2. Mise en forme données entrée'!L$53:L85, _xlfn.XLOOKUP(TRUE,_xlpm.supp_zero_deux,'2. Mise en forme données entrée'!L85:L$93),0,-1),
_xlpm.annee_suiv, _xlfn.XLOOKUP(TRUE, _xlpm.supp_zero_deux, '2. Mise en forme données entrée'!$C85:$C$93, $C53),
_xlpm.val_suiv, _xlfn.XLOOKUP(TRUE, _xlpm.supp_zero_deux, '2. Mise en forme données entrée'!L85:L$93, _xlpm.val_prec),
_xlpm.val_prec + (_xlpm.x-_xlpm.annee_prec) * (_xlpm.val_suiv-_xlpm.val_prec)/(_xlpm.annee_suiv-_xlpm.annee_prec)
)), )</f>
        <v>0.44394311442762902</v>
      </c>
      <c r="AS53" s="29" cm="1">
        <f t="array" ref="AS53">IFERROR(IF('2. Mise en forme données entrée'!M85 &gt; 0, '2. Mise en forme données entrée'!M85,
_xlfn.LET(
_xlpm.x, $C53,
_xlpm.supp_zero_un, '2. Mise en forme données entrée'!M$53:M85 &gt; 0,
_xlpm.supp_zero_deux, '2. Mise en forme données entrée'!M85:M$93 &gt; 0,
_xlpm.annee_prec, _xlfn.XLOOKUP(TRUE, _xlpm.supp_zero_un, $C$21:$C53,$C53,0,-1),
_xlpm.val_prec, _xlfn.XLOOKUP(TRUE, _xlpm.supp_zero_un, '2. Mise en forme données entrée'!M$53:M85, _xlfn.XLOOKUP(TRUE,_xlpm.supp_zero_deux,'2. Mise en forme données entrée'!M85:M$93),0,-1),
_xlpm.annee_suiv, _xlfn.XLOOKUP(TRUE, _xlpm.supp_zero_deux, '2. Mise en forme données entrée'!$C85:$C$93, $C53),
_xlpm.val_suiv, _xlfn.XLOOKUP(TRUE, _xlpm.supp_zero_deux, '2. Mise en forme données entrée'!M85:M$93, _xlpm.val_prec),
_xlpm.val_prec + (_xlpm.x-_xlpm.annee_prec) * (_xlpm.val_suiv-_xlpm.val_prec)/(_xlpm.annee_suiv-_xlpm.annee_prec)
)), )</f>
        <v>2.8149256840853498</v>
      </c>
      <c r="AU53" s="29" cm="1">
        <f t="array" ref="AU53">IFERROR(IF('2. Mise en forme données entrée'!O85 &gt; 0, '2. Mise en forme données entrée'!O85,
_xlfn.LET(
_xlpm.x, $C53,
_xlpm.supp_zero_un, '2. Mise en forme données entrée'!O$53:O85 &gt; 0,
_xlpm.supp_zero_deux, '2. Mise en forme données entrée'!O85:O$93 &gt; 0,
_xlpm.annee_prec, _xlfn.XLOOKUP(TRUE, _xlpm.supp_zero_un, $C$21:$C53,$C53,0,-1),
_xlpm.val_prec, _xlfn.XLOOKUP(TRUE, _xlpm.supp_zero_un, '2. Mise en forme données entrée'!O$53:O85, _xlfn.XLOOKUP(TRUE,_xlpm.supp_zero_deux,'2. Mise en forme données entrée'!O85:O$93),0,-1),
_xlpm.annee_suiv, _xlfn.XLOOKUP(TRUE, _xlpm.supp_zero_deux, '2. Mise en forme données entrée'!$C85:$C$93, $C53),
_xlpm.val_suiv, _xlfn.XLOOKUP(TRUE, _xlpm.supp_zero_deux, '2. Mise en forme données entrée'!O85:O$93, _xlpm.val_prec),
_xlpm.val_prec + (_xlpm.x-_xlpm.annee_prec) * (_xlpm.val_suiv-_xlpm.val_prec)/(_xlpm.annee_suiv-_xlpm.annee_prec)
)), )</f>
        <v>9.4912335978629692</v>
      </c>
      <c r="AV53" s="29" cm="1">
        <f t="array" ref="AV53">IFERROR(IF('2. Mise en forme données entrée'!P85 &gt; 0, '2. Mise en forme données entrée'!P85,
_xlfn.LET(
_xlpm.x, $C53,
_xlpm.supp_zero_un, '2. Mise en forme données entrée'!P$53:P85 &gt; 0,
_xlpm.supp_zero_deux, '2. Mise en forme données entrée'!P85:P$93 &gt; 0,
_xlpm.annee_prec, _xlfn.XLOOKUP(TRUE, _xlpm.supp_zero_un, $C$21:$C53,$C53,0,-1),
_xlpm.val_prec, _xlfn.XLOOKUP(TRUE, _xlpm.supp_zero_un, '2. Mise en forme données entrée'!P$53:P85, _xlfn.XLOOKUP(TRUE,_xlpm.supp_zero_deux,'2. Mise en forme données entrée'!P85:P$93),0,-1),
_xlpm.annee_suiv, _xlfn.XLOOKUP(TRUE, _xlpm.supp_zero_deux, '2. Mise en forme données entrée'!$C85:$C$93, $C53),
_xlpm.val_suiv, _xlfn.XLOOKUP(TRUE, _xlpm.supp_zero_deux, '2. Mise en forme données entrée'!P85:P$93, _xlpm.val_prec),
_xlpm.val_prec + (_xlpm.x-_xlpm.annee_prec) * (_xlpm.val_suiv-_xlpm.val_prec)/(_xlpm.annee_suiv-_xlpm.annee_prec)
)), )</f>
        <v>92.894302544596698</v>
      </c>
      <c r="AW53" s="29" cm="1">
        <f t="array" ref="AW53">IFERROR(IF('2. Mise en forme données entrée'!Q85 &gt; 0, '2. Mise en forme données entrée'!Q85,
_xlfn.LET(
_xlpm.x, $C53,
_xlpm.supp_zero_un, '2. Mise en forme données entrée'!Q$53:Q85 &gt; 0,
_xlpm.supp_zero_deux, '2. Mise en forme données entrée'!Q85:Q$93 &gt; 0,
_xlpm.annee_prec, _xlfn.XLOOKUP(TRUE, _xlpm.supp_zero_un, $C$21:$C53,$C53,0,-1),
_xlpm.val_prec, _xlfn.XLOOKUP(TRUE, _xlpm.supp_zero_un, '2. Mise en forme données entrée'!Q$53:Q85, _xlfn.XLOOKUP(TRUE,_xlpm.supp_zero_deux,'2. Mise en forme données entrée'!Q85:Q$93),0,-1),
_xlpm.annee_suiv, _xlfn.XLOOKUP(TRUE, _xlpm.supp_zero_deux, '2. Mise en forme données entrée'!$C85:$C$93, $C53),
_xlpm.val_suiv, _xlfn.XLOOKUP(TRUE, _xlpm.supp_zero_deux, '2. Mise en forme données entrée'!Q85:Q$93, _xlpm.val_prec),
_xlpm.val_prec + (_xlpm.x-_xlpm.annee_prec) * (_xlpm.val_suiv-_xlpm.val_prec)/(_xlpm.annee_suiv-_xlpm.annee_prec)
)), )</f>
        <v>21.912791581501601</v>
      </c>
      <c r="AX53" s="29" cm="1">
        <f t="array" ref="AX53">IFERROR(IF('2. Mise en forme données entrée'!R85 &gt; 0, '2. Mise en forme données entrée'!R85,
_xlfn.LET(
_xlpm.x, $C53,
_xlpm.supp_zero_un, '2. Mise en forme données entrée'!R$53:R85 &gt; 0,
_xlpm.supp_zero_deux, '2. Mise en forme données entrée'!R85:R$93 &gt; 0,
_xlpm.annee_prec, _xlfn.XLOOKUP(TRUE, _xlpm.supp_zero_un, $C$21:$C53,$C53,0,-1),
_xlpm.val_prec, _xlfn.XLOOKUP(TRUE, _xlpm.supp_zero_un, '2. Mise en forme données entrée'!R$53:R85, _xlfn.XLOOKUP(TRUE,_xlpm.supp_zero_deux,'2. Mise en forme données entrée'!R85:R$93),0,-1),
_xlpm.annee_suiv, _xlfn.XLOOKUP(TRUE, _xlpm.supp_zero_deux, '2. Mise en forme données entrée'!$C85:$C$93, $C53),
_xlpm.val_suiv, _xlfn.XLOOKUP(TRUE, _xlpm.supp_zero_deux, '2. Mise en forme données entrée'!R85:R$93, _xlpm.val_prec),
_xlpm.val_prec + (_xlpm.x-_xlpm.annee_prec) * (_xlpm.val_suiv-_xlpm.val_prec)/(_xlpm.annee_suiv-_xlpm.annee_prec)
)), )</f>
        <v>138.918193310346</v>
      </c>
      <c r="AZ53" s="29" cm="1">
        <f t="array" ref="AZ53">IFERROR(IF('2. Mise en forme données entrée'!T85 &gt; 0, '2. Mise en forme données entrée'!T85,
_xlfn.LET(
_xlpm.x, $C53,
_xlpm.supp_zero_un, '2. Mise en forme données entrée'!T$53:T85 &gt; 0,
_xlpm.supp_zero_deux, '2. Mise en forme données entrée'!T85:T$93 &gt; 0,
_xlpm.annee_prec, _xlfn.XLOOKUP(TRUE, _xlpm.supp_zero_un, $C$21:$C53,$C53,0,-1),
_xlpm.val_prec, _xlfn.XLOOKUP(TRUE, _xlpm.supp_zero_un, '2. Mise en forme données entrée'!T$53:T85, _xlfn.XLOOKUP(TRUE,_xlpm.supp_zero_deux,'2. Mise en forme données entrée'!T85:T$93),0,-1),
_xlpm.annee_suiv, _xlfn.XLOOKUP(TRUE, _xlpm.supp_zero_deux, '2. Mise en forme données entrée'!$C85:$C$93, $C53),
_xlpm.val_suiv, _xlfn.XLOOKUP(TRUE, _xlpm.supp_zero_deux, '2. Mise en forme données entrée'!T85:T$93, _xlpm.val_prec),
_xlpm.val_prec + (_xlpm.x-_xlpm.annee_prec) * (_xlpm.val_suiv-_xlpm.val_prec)/(_xlpm.annee_suiv-_xlpm.annee_prec)
)), )</f>
        <v>0.260268635756713</v>
      </c>
      <c r="BA53" s="29" cm="1">
        <f t="array" ref="BA53">IFERROR(IF('2. Mise en forme données entrée'!U85 &gt; 0, '2. Mise en forme données entrée'!U85,
_xlfn.LET(
_xlpm.x, $C53,
_xlpm.supp_zero_un, '2. Mise en forme données entrée'!U$53:U85 &gt; 0,
_xlpm.supp_zero_deux, '2. Mise en forme données entrée'!U85:U$93 &gt; 0,
_xlpm.annee_prec, _xlfn.XLOOKUP(TRUE, _xlpm.supp_zero_un, $C$21:$C53,$C53,0,-1),
_xlpm.val_prec, _xlfn.XLOOKUP(TRUE, _xlpm.supp_zero_un, '2. Mise en forme données entrée'!U$53:U85, _xlfn.XLOOKUP(TRUE,_xlpm.supp_zero_deux,'2. Mise en forme données entrée'!U85:U$93),0,-1),
_xlpm.annee_suiv, _xlfn.XLOOKUP(TRUE, _xlpm.supp_zero_deux, '2. Mise en forme données entrée'!$C85:$C$93, $C53),
_xlpm.val_suiv, _xlfn.XLOOKUP(TRUE, _xlpm.supp_zero_deux, '2. Mise en forme données entrée'!U85:U$93, _xlpm.val_prec),
_xlpm.val_prec + (_xlpm.x-_xlpm.annee_prec) * (_xlpm.val_suiv-_xlpm.val_prec)/(_xlpm.annee_suiv-_xlpm.annee_prec)
)), )</f>
        <v>2.4479912681210898</v>
      </c>
      <c r="BB53" s="29" cm="1">
        <f t="array" ref="BB53">IFERROR(IF('2. Mise en forme données entrée'!V85 &gt; 0, '2. Mise en forme données entrée'!V85,
_xlfn.LET(
_xlpm.x, $C53,
_xlpm.supp_zero_un, '2. Mise en forme données entrée'!V$53:V85 &gt; 0,
_xlpm.supp_zero_deux, '2. Mise en forme données entrée'!V85:V$93 &gt; 0,
_xlpm.annee_prec, _xlfn.XLOOKUP(TRUE, _xlpm.supp_zero_un, $C$21:$C53,$C53,0,-1),
_xlpm.val_prec, _xlfn.XLOOKUP(TRUE, _xlpm.supp_zero_un, '2. Mise en forme données entrée'!V$53:V85, _xlfn.XLOOKUP(TRUE,_xlpm.supp_zero_deux,'2. Mise en forme données entrée'!V85:V$93),0,-1),
_xlpm.annee_suiv, _xlfn.XLOOKUP(TRUE, _xlpm.supp_zero_deux, '2. Mise en forme données entrée'!$C85:$C$93, $C53),
_xlpm.val_suiv, _xlfn.XLOOKUP(TRUE, _xlpm.supp_zero_deux, '2. Mise en forme données entrée'!V85:V$93, _xlpm.val_prec),
_xlpm.val_prec + (_xlpm.x-_xlpm.annee_prec) * (_xlpm.val_suiv-_xlpm.val_prec)/(_xlpm.annee_suiv-_xlpm.annee_prec)
)), )</f>
        <v>0.58533500052828602</v>
      </c>
      <c r="BC53" s="29" cm="1">
        <f t="array" ref="BC53">IFERROR(IF('2. Mise en forme données entrée'!W85 &gt; 0, '2. Mise en forme données entrée'!W85,
_xlfn.LET(
_xlpm.x, $C53,
_xlpm.supp_zero_un, '2. Mise en forme données entrée'!W$53:W85 &gt; 0,
_xlpm.supp_zero_deux, '2. Mise en forme données entrée'!W85:W$93 &gt; 0,
_xlpm.annee_prec, _xlfn.XLOOKUP(TRUE, _xlpm.supp_zero_un, $C$21:$C53,$C53,0,-1),
_xlpm.val_prec, _xlfn.XLOOKUP(TRUE, _xlpm.supp_zero_un, '2. Mise en forme données entrée'!W$53:W85, _xlfn.XLOOKUP(TRUE,_xlpm.supp_zero_deux,'2. Mise en forme données entrée'!W85:W$93),0,-1),
_xlpm.annee_suiv, _xlfn.XLOOKUP(TRUE, _xlpm.supp_zero_deux, '2. Mise en forme données entrée'!$C85:$C$93, $C53),
_xlpm.val_suiv, _xlfn.XLOOKUP(TRUE, _xlpm.supp_zero_deux, '2. Mise en forme données entrée'!W85:W$93, _xlpm.val_prec),
_xlpm.val_prec + (_xlpm.x-_xlpm.annee_prec) * (_xlpm.val_suiv-_xlpm.val_prec)/(_xlpm.annee_suiv-_xlpm.annee_prec)
)), )</f>
        <v>3.7514253785579799</v>
      </c>
      <c r="BE53" s="29" cm="1">
        <f t="array" ref="BE53">IFERROR(IF('2. Mise en forme données entrée'!Y85 &gt; 0, '2. Mise en forme données entrée'!Y85,
_xlfn.LET(
_xlpm.x, $C53,
_xlpm.supp_zero_un, '2. Mise en forme données entrée'!Y$53:Y85 &gt; 0,
_xlpm.supp_zero_deux, '2. Mise en forme données entrée'!Y85:Y$93 &gt; 0,
_xlpm.annee_prec, _xlfn.XLOOKUP(TRUE, _xlpm.supp_zero_un, $C$21:$C53,$C53,0,-1),
_xlpm.val_prec, _xlfn.XLOOKUP(TRUE, _xlpm.supp_zero_un, '2. Mise en forme données entrée'!Y$53:Y85, _xlfn.XLOOKUP(TRUE,_xlpm.supp_zero_deux,'2. Mise en forme données entrée'!Y85:Y$93),0,-1),
_xlpm.annee_suiv, _xlfn.XLOOKUP(TRUE, _xlpm.supp_zero_deux, '2. Mise en forme données entrée'!$C85:$C$93, $C53),
_xlpm.val_suiv, _xlfn.XLOOKUP(TRUE, _xlpm.supp_zero_deux, '2. Mise en forme données entrée'!Y85:Y$93, _xlpm.val_prec),
_xlpm.val_prec + (_xlpm.x-_xlpm.annee_prec) * (_xlpm.val_suiv-_xlpm.val_prec)/(_xlpm.annee_suiv-_xlpm.annee_prec)
)), )</f>
        <v>2.7102642342561398</v>
      </c>
      <c r="BF53" s="29" cm="1">
        <f t="array" ref="BF53">IFERROR(IF('2. Mise en forme données entrée'!Z85 &gt; 0, '2. Mise en forme données entrée'!Z85,
_xlfn.LET(
_xlpm.x, $C53,
_xlpm.supp_zero_un, '2. Mise en forme données entrée'!Z$53:Z85 &gt; 0,
_xlpm.supp_zero_deux, '2. Mise en forme données entrée'!Z85:Z$93 &gt; 0,
_xlpm.annee_prec, _xlfn.XLOOKUP(TRUE, _xlpm.supp_zero_un, $C$21:$C53,$C53,0,-1),
_xlpm.val_prec, _xlfn.XLOOKUP(TRUE, _xlpm.supp_zero_un, '2. Mise en forme données entrée'!Z$53:Z85, _xlfn.XLOOKUP(TRUE,_xlpm.supp_zero_deux,'2. Mise en forme données entrée'!Z85:Z$93),0,-1),
_xlpm.annee_suiv, _xlfn.XLOOKUP(TRUE, _xlpm.supp_zero_deux, '2. Mise en forme données entrée'!$C85:$C$93, $C53),
_xlpm.val_suiv, _xlfn.XLOOKUP(TRUE, _xlpm.supp_zero_deux, '2. Mise en forme données entrée'!Z85:Z$93, _xlpm.val_prec),
_xlpm.val_prec + (_xlpm.x-_xlpm.annee_prec) * (_xlpm.val_suiv-_xlpm.val_prec)/(_xlpm.annee_suiv-_xlpm.annee_prec)
)), )</f>
        <v>27.009761028601702</v>
      </c>
      <c r="BG53" s="29" cm="1">
        <f t="array" ref="BG53">IFERROR(IF('2. Mise en forme données entrée'!AA85 &gt; 0, '2. Mise en forme données entrée'!AA85,
_xlfn.LET(
_xlpm.x, $C53,
_xlpm.supp_zero_un, '2. Mise en forme données entrée'!AA$53:AA85 &gt; 0,
_xlpm.supp_zero_deux, '2. Mise en forme données entrée'!AA85:AA$93 &gt; 0,
_xlpm.annee_prec, _xlfn.XLOOKUP(TRUE, _xlpm.supp_zero_un, $C$21:$C53,$C53,0,-1),
_xlpm.val_prec, _xlfn.XLOOKUP(TRUE, _xlpm.supp_zero_un, '2. Mise en forme données entrée'!AA$53:AA85, _xlfn.XLOOKUP(TRUE,_xlpm.supp_zero_deux,'2. Mise en forme données entrée'!AA85:AA$93),0,-1),
_xlpm.annee_suiv, _xlfn.XLOOKUP(TRUE, _xlpm.supp_zero_deux, '2. Mise en forme données entrée'!$C85:$C$93, $C53),
_xlpm.val_suiv, _xlfn.XLOOKUP(TRUE, _xlpm.supp_zero_deux, '2. Mise en forme données entrée'!AA85:AA$93, _xlpm.val_prec),
_xlpm.val_prec + (_xlpm.x-_xlpm.annee_prec) * (_xlpm.val_suiv-_xlpm.val_prec)/(_xlpm.annee_suiv-_xlpm.annee_prec)
)), )</f>
        <v>6.3329847726979898</v>
      </c>
      <c r="BH53" s="29" cm="1">
        <f t="array" ref="BH53">IFERROR(IF('2. Mise en forme données entrée'!AB85 &gt; 0, '2. Mise en forme données entrée'!AB85,
_xlfn.LET(
_xlpm.x, $C53,
_xlpm.supp_zero_un, '2. Mise en forme données entrée'!AB$53:AB85 &gt; 0,
_xlpm.supp_zero_deux, '2. Mise en forme données entrée'!AB85:AB$93 &gt; 0,
_xlpm.annee_prec, _xlfn.XLOOKUP(TRUE, _xlpm.supp_zero_un, $C$21:$C53,$C53,0,-1),
_xlpm.val_prec, _xlfn.XLOOKUP(TRUE, _xlpm.supp_zero_un, '2. Mise en forme données entrée'!AB$53:AB85, _xlfn.XLOOKUP(TRUE,_xlpm.supp_zero_deux,'2. Mise en forme données entrée'!AB85:AB$93),0,-1),
_xlpm.annee_suiv, _xlfn.XLOOKUP(TRUE, _xlpm.supp_zero_deux, '2. Mise en forme données entrée'!$C85:$C$93, $C53),
_xlpm.val_suiv, _xlfn.XLOOKUP(TRUE, _xlpm.supp_zero_deux, '2. Mise en forme données entrée'!AB85:AB$93, _xlpm.val_prec),
_xlpm.val_prec + (_xlpm.x-_xlpm.annee_prec) * (_xlpm.val_suiv-_xlpm.val_prec)/(_xlpm.annee_suiv-_xlpm.annee_prec)
)), )</f>
        <v>39.950836240882197</v>
      </c>
      <c r="BJ53" s="30" cm="1">
        <f t="array" ref="BJ53">IFERROR(IF('2. Mise en forme données entrée'!AD85 &gt; 0, '2. Mise en forme données entrée'!AD85,
_xlfn.LET(
_xlpm.x, $C53,
_xlpm.supp_zero_un, '2. Mise en forme données entrée'!AD$53:AD85 &gt; 0,
_xlpm.supp_zero_deux, '2. Mise en forme données entrée'!AD85:AD$93 &gt; 0,
_xlpm.annee_prec, _xlfn.XLOOKUP(TRUE, _xlpm.supp_zero_un, $C$21:$C53,$C53,0,-1),
_xlpm.val_prec, _xlfn.XLOOKUP(TRUE, _xlpm.supp_zero_un, '2. Mise en forme données entrée'!AD$53:AD85, _xlfn.XLOOKUP(TRUE,_xlpm.supp_zero_deux,'2. Mise en forme données entrée'!AD85:AD$93),0,-1),
_xlpm.annee_suiv, _xlfn.XLOOKUP(TRUE, _xlpm.supp_zero_deux, '2. Mise en forme données entrée'!$C85:$C$93, $C53),
_xlpm.val_suiv, _xlfn.XLOOKUP(TRUE, _xlpm.supp_zero_deux, '2. Mise en forme données entrée'!AD85:AD$93, _xlpm.val_prec),
_xlpm.val_prec + (_xlpm.x-_xlpm.annee_prec) * (_xlpm.val_suiv-_xlpm.val_prec)/(_xlpm.annee_suiv-_xlpm.annee_prec)
)), )</f>
        <v>11.6561471851089</v>
      </c>
      <c r="BK53" s="30" cm="1">
        <f t="array" ref="BK53">IFERROR(IF('2. Mise en forme données entrée'!AE85 &gt; 0, '2. Mise en forme données entrée'!AE85,
_xlfn.LET(
_xlpm.x, $C53,
_xlpm.supp_zero_un, '2. Mise en forme données entrée'!AE$53:AE85 &gt; 0,
_xlpm.supp_zero_deux, '2. Mise en forme données entrée'!AE85:AE$93 &gt; 0,
_xlpm.annee_prec, _xlfn.XLOOKUP(TRUE, _xlpm.supp_zero_un, $C$21:$C53,$C53,0,-1),
_xlpm.val_prec, _xlfn.XLOOKUP(TRUE, _xlpm.supp_zero_un, '2. Mise en forme données entrée'!AE$53:AE85, _xlfn.XLOOKUP(TRUE,_xlpm.supp_zero_deux,'2. Mise en forme données entrée'!AE85:AE$93),0,-1),
_xlpm.annee_suiv, _xlfn.XLOOKUP(TRUE, _xlpm.supp_zero_deux, '2. Mise en forme données entrée'!$C85:$C$93, $C53),
_xlpm.val_suiv, _xlfn.XLOOKUP(TRUE, _xlpm.supp_zero_deux, '2. Mise en forme données entrée'!AE85:AE$93, _xlpm.val_prec),
_xlpm.val_prec + (_xlpm.x-_xlpm.annee_prec) * (_xlpm.val_suiv-_xlpm.val_prec)/(_xlpm.annee_suiv-_xlpm.annee_prec)
)), )</f>
        <v>115.980581746814</v>
      </c>
      <c r="BL53" s="30" cm="1">
        <f t="array" ref="BL53">IFERROR(IF('2. Mise en forme données entrée'!AF85 &gt; 0, '2. Mise en forme données entrée'!AF85,
_xlfn.LET(
_xlpm.x, $C53,
_xlpm.supp_zero_un, '2. Mise en forme données entrée'!AF$53:AF85 &gt; 0,
_xlpm.supp_zero_deux, '2. Mise en forme données entrée'!AF85:AF$93 &gt; 0,
_xlpm.annee_prec, _xlfn.XLOOKUP(TRUE, _xlpm.supp_zero_un, $C$21:$C53,$C53,0,-1),
_xlpm.val_prec, _xlfn.XLOOKUP(TRUE, _xlpm.supp_zero_un, '2. Mise en forme données entrée'!AF$53:AF85, _xlfn.XLOOKUP(TRUE,_xlpm.supp_zero_deux,'2. Mise en forme données entrée'!AF85:AF$93),0,-1),
_xlpm.annee_suiv, _xlfn.XLOOKUP(TRUE, _xlpm.supp_zero_deux, '2. Mise en forme données entrée'!$C85:$C$93, $C53),
_xlpm.val_suiv, _xlfn.XLOOKUP(TRUE, _xlpm.supp_zero_deux, '2. Mise en forme données entrée'!AF85:AF$93, _xlpm.val_prec),
_xlpm.val_prec + (_xlpm.x-_xlpm.annee_prec) * (_xlpm.val_suiv-_xlpm.val_prec)/(_xlpm.annee_suiv-_xlpm.annee_prec)
)), )</f>
        <v>27.2081242581623</v>
      </c>
      <c r="BM53" s="30" cm="1">
        <f t="array" ref="BM53">IFERROR(IF('2. Mise en forme données entrée'!AG85 &gt; 0, '2. Mise en forme données entrée'!AG85,
_xlfn.LET(
_xlpm.x, $C53,
_xlpm.supp_zero_un, '2. Mise en forme données entrée'!AG$53:AG85 &gt; 0,
_xlpm.supp_zero_deux, '2. Mise en forme données entrée'!AG85:AG$93 &gt; 0,
_xlpm.annee_prec, _xlfn.XLOOKUP(TRUE, _xlpm.supp_zero_un, $C$21:$C53,$C53,0,-1),
_xlpm.val_prec, _xlfn.XLOOKUP(TRUE, _xlpm.supp_zero_un, '2. Mise en forme données entrée'!AG$53:AG85, _xlfn.XLOOKUP(TRUE,_xlpm.supp_zero_deux,'2. Mise en forme données entrée'!AG85:AG$93),0,-1),
_xlpm.annee_suiv, _xlfn.XLOOKUP(TRUE, _xlpm.supp_zero_deux, '2. Mise en forme données entrée'!$C85:$C$93, $C53),
_xlpm.val_suiv, _xlfn.XLOOKUP(TRUE, _xlpm.supp_zero_deux, '2. Mise en forme données entrée'!AG85:AG$93, _xlpm.val_prec),
_xlpm.val_prec + (_xlpm.x-_xlpm.annee_prec) * (_xlpm.val_suiv-_xlpm.val_prec)/(_xlpm.annee_suiv-_xlpm.annee_prec)
)), )</f>
        <v>171.71234578920701</v>
      </c>
      <c r="BP53" s="55"/>
      <c r="BQ53" s="18" cm="1">
        <f t="array" ref="BQ53">IFERROR(IF('2. Mise en forme données entrée'!AK85 &gt; 0, '2. Mise en forme données entrée'!AK85,
_xlfn.LET(
_xlpm.x, $C53,
_xlpm.supp_zero_un, '2. Mise en forme données entrée'!AK$53:AK85 &gt; 0,
_xlpm.supp_zero_deux, '2. Mise en forme données entrée'!AK85:AK$93 &gt; 0,
_xlpm.annee_prec, _xlfn.XLOOKUP(TRUE, _xlpm.supp_zero_un, $C$21:$C53,$C53,0,-1),
_xlpm.val_prec, _xlfn.XLOOKUP(TRUE, _xlpm.supp_zero_un, '2. Mise en forme données entrée'!AK$53:AK85, _xlfn.XLOOKUP(TRUE,_xlpm.supp_zero_deux,'2. Mise en forme données entrée'!AK85:AK$93),0,-1),
_xlpm.annee_suiv, _xlfn.XLOOKUP(TRUE, _xlpm.supp_zero_deux, '2. Mise en forme données entrée'!$C85:$C$93, $C53),
_xlpm.val_suiv, _xlfn.XLOOKUP(TRUE, _xlpm.supp_zero_deux, '2. Mise en forme données entrée'!AK85:AK$93, _xlpm.val_prec),
_xlpm.val_prec + (_xlpm.x-_xlpm.annee_prec) * (_xlpm.val_suiv-_xlpm.val_prec)/(_xlpm.annee_suiv-_xlpm.annee_prec)
)), )</f>
        <v>0</v>
      </c>
      <c r="BR53" s="18" cm="1">
        <f t="array" ref="BR53">IFERROR(IF('2. Mise en forme données entrée'!AL85 &gt; 0, '2. Mise en forme données entrée'!AL85,
_xlfn.LET(
_xlpm.x, $C53,
_xlpm.supp_zero_un, '2. Mise en forme données entrée'!AL$53:AL85 &gt; 0,
_xlpm.supp_zero_deux, '2. Mise en forme données entrée'!AL85:AL$93 &gt; 0,
_xlpm.annee_prec, _xlfn.XLOOKUP(TRUE, _xlpm.supp_zero_un, $C$21:$C53,$C53,0,-1),
_xlpm.val_prec, _xlfn.XLOOKUP(TRUE, _xlpm.supp_zero_un, '2. Mise en forme données entrée'!AL$53:AL85, _xlfn.XLOOKUP(TRUE,_xlpm.supp_zero_deux,'2. Mise en forme données entrée'!AL85:AL$93),0,-1),
_xlpm.annee_suiv, _xlfn.XLOOKUP(TRUE, _xlpm.supp_zero_deux, '2. Mise en forme données entrée'!$C85:$C$93, $C53),
_xlpm.val_suiv, _xlfn.XLOOKUP(TRUE, _xlpm.supp_zero_deux, '2. Mise en forme données entrée'!AL85:AL$93, _xlpm.val_prec),
_xlpm.val_prec + (_xlpm.x-_xlpm.annee_prec) * (_xlpm.val_suiv-_xlpm.val_prec)/(_xlpm.annee_suiv-_xlpm.annee_prec)
)), )</f>
        <v>0</v>
      </c>
      <c r="BS53" s="18" cm="1">
        <f t="array" ref="BS53">IFERROR(IF('2. Mise en forme données entrée'!AM85 &gt; 0, '2. Mise en forme données entrée'!AM85,
_xlfn.LET(
_xlpm.x, $C53,
_xlpm.supp_zero_un, '2. Mise en forme données entrée'!AM$53:AM85 &gt; 0,
_xlpm.supp_zero_deux, '2. Mise en forme données entrée'!AM85:AM$93 &gt; 0,
_xlpm.annee_prec, _xlfn.XLOOKUP(TRUE, _xlpm.supp_zero_un, $C$21:$C53,$C53,0,-1),
_xlpm.val_prec, _xlfn.XLOOKUP(TRUE, _xlpm.supp_zero_un, '2. Mise en forme données entrée'!AM$53:AM85, _xlfn.XLOOKUP(TRUE,_xlpm.supp_zero_deux,'2. Mise en forme données entrée'!AM85:AM$93),0,-1),
_xlpm.annee_suiv, _xlfn.XLOOKUP(TRUE, _xlpm.supp_zero_deux, '2. Mise en forme données entrée'!$C85:$C$93, $C53),
_xlpm.val_suiv, _xlfn.XLOOKUP(TRUE, _xlpm.supp_zero_deux, '2. Mise en forme données entrée'!AM85:AM$93, _xlpm.val_prec),
_xlpm.val_prec + (_xlpm.x-_xlpm.annee_prec) * (_xlpm.val_suiv-_xlpm.val_prec)/(_xlpm.annee_suiv-_xlpm.annee_prec)
)), )</f>
        <v>0</v>
      </c>
      <c r="BT53" s="18" cm="1">
        <f t="array" ref="BT53">IFERROR(IF('2. Mise en forme données entrée'!AN85 &gt; 0, '2. Mise en forme données entrée'!AN85,
_xlfn.LET(
_xlpm.x, $C53,
_xlpm.supp_zero_un, '2. Mise en forme données entrée'!AN$53:AN85 &gt; 0,
_xlpm.supp_zero_deux, '2. Mise en forme données entrée'!AN85:AN$93 &gt; 0,
_xlpm.annee_prec, _xlfn.XLOOKUP(TRUE, _xlpm.supp_zero_un, $C$21:$C53,$C53,0,-1),
_xlpm.val_prec, _xlfn.XLOOKUP(TRUE, _xlpm.supp_zero_un, '2. Mise en forme données entrée'!AN$53:AN85, _xlfn.XLOOKUP(TRUE,_xlpm.supp_zero_deux,'2. Mise en forme données entrée'!AN85:AN$93),0,-1),
_xlpm.annee_suiv, _xlfn.XLOOKUP(TRUE, _xlpm.supp_zero_deux, '2. Mise en forme données entrée'!$C85:$C$93, $C53),
_xlpm.val_suiv, _xlfn.XLOOKUP(TRUE, _xlpm.supp_zero_deux, '2. Mise en forme données entrée'!AN85:AN$93, _xlpm.val_prec),
_xlpm.val_prec + (_xlpm.x-_xlpm.annee_prec) * (_xlpm.val_suiv-_xlpm.val_prec)/(_xlpm.annee_suiv-_xlpm.annee_prec)
)), )</f>
        <v>0</v>
      </c>
      <c r="BV53" s="29" cm="1">
        <f t="array" ref="BV53">IFERROR(IF('2. Mise en forme données entrée'!AP85 &gt; 0, '2. Mise en forme données entrée'!AP85,
_xlfn.LET(
_xlpm.x, $C53,
_xlpm.supp_zero_un, '2. Mise en forme données entrée'!AP$53:AP85 &gt; 0,
_xlpm.supp_zero_deux, '2. Mise en forme données entrée'!AP85:AP$93 &gt; 0,
_xlpm.annee_prec, _xlfn.XLOOKUP(TRUE, _xlpm.supp_zero_un, $C$21:$C53,$C53,0,-1),
_xlpm.val_prec, _xlfn.XLOOKUP(TRUE, _xlpm.supp_zero_un, '2. Mise en forme données entrée'!AP$53:AP85, _xlfn.XLOOKUP(TRUE,_xlpm.supp_zero_deux,'2. Mise en forme données entrée'!AP85:AP$93),0,-1),
_xlpm.annee_suiv, _xlfn.XLOOKUP(TRUE, _xlpm.supp_zero_deux, '2. Mise en forme données entrée'!$C85:$C$93, $C53),
_xlpm.val_suiv, _xlfn.XLOOKUP(TRUE, _xlpm.supp_zero_deux, '2. Mise en forme données entrée'!AP85:AP$93, _xlpm.val_prec),
_xlpm.val_prec + (_xlpm.x-_xlpm.annee_prec) * (_xlpm.val_suiv-_xlpm.val_prec)/(_xlpm.annee_suiv-_xlpm.annee_prec)
)), )</f>
        <v>0</v>
      </c>
      <c r="BW53" s="29" cm="1">
        <f t="array" ref="BW53">IFERROR(IF('2. Mise en forme données entrée'!AQ85 &gt; 0, '2. Mise en forme données entrée'!AQ85,
_xlfn.LET(
_xlpm.x, $C53,
_xlpm.supp_zero_un, '2. Mise en forme données entrée'!AQ$53:AQ85 &gt; 0,
_xlpm.supp_zero_deux, '2. Mise en forme données entrée'!AQ85:AQ$93 &gt; 0,
_xlpm.annee_prec, _xlfn.XLOOKUP(TRUE, _xlpm.supp_zero_un, $C$21:$C53,$C53,0,-1),
_xlpm.val_prec, _xlfn.XLOOKUP(TRUE, _xlpm.supp_zero_un, '2. Mise en forme données entrée'!AQ$53:AQ85, _xlfn.XLOOKUP(TRUE,_xlpm.supp_zero_deux,'2. Mise en forme données entrée'!AQ85:AQ$93),0,-1),
_xlpm.annee_suiv, _xlfn.XLOOKUP(TRUE, _xlpm.supp_zero_deux, '2. Mise en forme données entrée'!$C85:$C$93, $C53),
_xlpm.val_suiv, _xlfn.XLOOKUP(TRUE, _xlpm.supp_zero_deux, '2. Mise en forme données entrée'!AQ85:AQ$93, _xlpm.val_prec),
_xlpm.val_prec + (_xlpm.x-_xlpm.annee_prec) * (_xlpm.val_suiv-_xlpm.val_prec)/(_xlpm.annee_suiv-_xlpm.annee_prec)
)), )</f>
        <v>0</v>
      </c>
      <c r="BX53" s="29" cm="1">
        <f t="array" ref="BX53">IFERROR(IF('2. Mise en forme données entrée'!AR85 &gt; 0, '2. Mise en forme données entrée'!AR85,
_xlfn.LET(
_xlpm.x, $C53,
_xlpm.supp_zero_un, '2. Mise en forme données entrée'!AR$53:AR85 &gt; 0,
_xlpm.supp_zero_deux, '2. Mise en forme données entrée'!AR85:AR$93 &gt; 0,
_xlpm.annee_prec, _xlfn.XLOOKUP(TRUE, _xlpm.supp_zero_un, $C$21:$C53,$C53,0,-1),
_xlpm.val_prec, _xlfn.XLOOKUP(TRUE, _xlpm.supp_zero_un, '2. Mise en forme données entrée'!AR$53:AR85, _xlfn.XLOOKUP(TRUE,_xlpm.supp_zero_deux,'2. Mise en forme données entrée'!AR85:AR$93),0,-1),
_xlpm.annee_suiv, _xlfn.XLOOKUP(TRUE, _xlpm.supp_zero_deux, '2. Mise en forme données entrée'!$C85:$C$93, $C53),
_xlpm.val_suiv, _xlfn.XLOOKUP(TRUE, _xlpm.supp_zero_deux, '2. Mise en forme données entrée'!AR85:AR$93, _xlpm.val_prec),
_xlpm.val_prec + (_xlpm.x-_xlpm.annee_prec) * (_xlpm.val_suiv-_xlpm.val_prec)/(_xlpm.annee_suiv-_xlpm.annee_prec)
)), )</f>
        <v>0</v>
      </c>
      <c r="BY53" s="29" cm="1">
        <f t="array" ref="BY53">IFERROR(IF('2. Mise en forme données entrée'!AS85 &gt; 0, '2. Mise en forme données entrée'!AS85,
_xlfn.LET(
_xlpm.x, $C53,
_xlpm.supp_zero_un, '2. Mise en forme données entrée'!AS$53:AS85 &gt; 0,
_xlpm.supp_zero_deux, '2. Mise en forme données entrée'!AS85:AS$93 &gt; 0,
_xlpm.annee_prec, _xlfn.XLOOKUP(TRUE, _xlpm.supp_zero_un, $C$21:$C53,$C53,0,-1),
_xlpm.val_prec, _xlfn.XLOOKUP(TRUE, _xlpm.supp_zero_un, '2. Mise en forme données entrée'!AS$53:AS85, _xlfn.XLOOKUP(TRUE,_xlpm.supp_zero_deux,'2. Mise en forme données entrée'!AS85:AS$93),0,-1),
_xlpm.annee_suiv, _xlfn.XLOOKUP(TRUE, _xlpm.supp_zero_deux, '2. Mise en forme données entrée'!$C85:$C$93, $C53),
_xlpm.val_suiv, _xlfn.XLOOKUP(TRUE, _xlpm.supp_zero_deux, '2. Mise en forme données entrée'!AS85:AS$93, _xlpm.val_prec),
_xlpm.val_prec + (_xlpm.x-_xlpm.annee_prec) * (_xlpm.val_suiv-_xlpm.val_prec)/(_xlpm.annee_suiv-_xlpm.annee_prec)
)), )</f>
        <v>0</v>
      </c>
      <c r="CA53" s="29" cm="1">
        <f t="array" ref="CA53">IFERROR(IF('2. Mise en forme données entrée'!AU85 &gt; 0, '2. Mise en forme données entrée'!AU85,
_xlfn.LET(
_xlpm.x, $C53,
_xlpm.supp_zero_un, '2. Mise en forme données entrée'!AU$53:AU85 &gt; 0,
_xlpm.supp_zero_deux, '2. Mise en forme données entrée'!AU85:AU$93 &gt; 0,
_xlpm.annee_prec, _xlfn.XLOOKUP(TRUE, _xlpm.supp_zero_un, $C$21:$C53,$C53,0,-1),
_xlpm.val_prec, _xlfn.XLOOKUP(TRUE, _xlpm.supp_zero_un, '2. Mise en forme données entrée'!AU$53:AU85, _xlfn.XLOOKUP(TRUE,_xlpm.supp_zero_deux,'2. Mise en forme données entrée'!AU85:AU$93),0,-1),
_xlpm.annee_suiv, _xlfn.XLOOKUP(TRUE, _xlpm.supp_zero_deux, '2. Mise en forme données entrée'!$C85:$C$93, $C53),
_xlpm.val_suiv, _xlfn.XLOOKUP(TRUE, _xlpm.supp_zero_deux, '2. Mise en forme données entrée'!AU85:AU$93, _xlpm.val_prec),
_xlpm.val_prec + (_xlpm.x-_xlpm.annee_prec) * (_xlpm.val_suiv-_xlpm.val_prec)/(_xlpm.annee_suiv-_xlpm.annee_prec)
)), )</f>
        <v>0</v>
      </c>
      <c r="CB53" s="29" cm="1">
        <f t="array" ref="CB53">IFERROR(IF('2. Mise en forme données entrée'!AV85 &gt; 0, '2. Mise en forme données entrée'!AV85,
_xlfn.LET(
_xlpm.x, $C53,
_xlpm.supp_zero_un, '2. Mise en forme données entrée'!AV$53:AV85 &gt; 0,
_xlpm.supp_zero_deux, '2. Mise en forme données entrée'!AV85:AV$93 &gt; 0,
_xlpm.annee_prec, _xlfn.XLOOKUP(TRUE, _xlpm.supp_zero_un, $C$21:$C53,$C53,0,-1),
_xlpm.val_prec, _xlfn.XLOOKUP(TRUE, _xlpm.supp_zero_un, '2. Mise en forme données entrée'!AV$53:AV85, _xlfn.XLOOKUP(TRUE,_xlpm.supp_zero_deux,'2. Mise en forme données entrée'!AV85:AV$93),0,-1),
_xlpm.annee_suiv, _xlfn.XLOOKUP(TRUE, _xlpm.supp_zero_deux, '2. Mise en forme données entrée'!$C85:$C$93, $C53),
_xlpm.val_suiv, _xlfn.XLOOKUP(TRUE, _xlpm.supp_zero_deux, '2. Mise en forme données entrée'!AV85:AV$93, _xlpm.val_prec),
_xlpm.val_prec + (_xlpm.x-_xlpm.annee_prec) * (_xlpm.val_suiv-_xlpm.val_prec)/(_xlpm.annee_suiv-_xlpm.annee_prec)
)), )</f>
        <v>0</v>
      </c>
      <c r="CC53" s="29" cm="1">
        <f t="array" ref="CC53">IFERROR(IF('2. Mise en forme données entrée'!AW85 &gt; 0, '2. Mise en forme données entrée'!AW85,
_xlfn.LET(
_xlpm.x, $C53,
_xlpm.supp_zero_un, '2. Mise en forme données entrée'!AW$53:AW85 &gt; 0,
_xlpm.supp_zero_deux, '2. Mise en forme données entrée'!AW85:AW$93 &gt; 0,
_xlpm.annee_prec, _xlfn.XLOOKUP(TRUE, _xlpm.supp_zero_un, $C$21:$C53,$C53,0,-1),
_xlpm.val_prec, _xlfn.XLOOKUP(TRUE, _xlpm.supp_zero_un, '2. Mise en forme données entrée'!AW$53:AW85, _xlfn.XLOOKUP(TRUE,_xlpm.supp_zero_deux,'2. Mise en forme données entrée'!AW85:AW$93),0,-1),
_xlpm.annee_suiv, _xlfn.XLOOKUP(TRUE, _xlpm.supp_zero_deux, '2. Mise en forme données entrée'!$C85:$C$93, $C53),
_xlpm.val_suiv, _xlfn.XLOOKUP(TRUE, _xlpm.supp_zero_deux, '2. Mise en forme données entrée'!AW85:AW$93, _xlpm.val_prec),
_xlpm.val_prec + (_xlpm.x-_xlpm.annee_prec) * (_xlpm.val_suiv-_xlpm.val_prec)/(_xlpm.annee_suiv-_xlpm.annee_prec)
)), )</f>
        <v>0</v>
      </c>
      <c r="CD53" s="29" cm="1">
        <f t="array" ref="CD53">IFERROR(IF('2. Mise en forme données entrée'!AX85 &gt; 0, '2. Mise en forme données entrée'!AX85,
_xlfn.LET(
_xlpm.x, $C53,
_xlpm.supp_zero_un, '2. Mise en forme données entrée'!AX$53:AX85 &gt; 0,
_xlpm.supp_zero_deux, '2. Mise en forme données entrée'!AX85:AX$93 &gt; 0,
_xlpm.annee_prec, _xlfn.XLOOKUP(TRUE, _xlpm.supp_zero_un, $C$21:$C53,$C53,0,-1),
_xlpm.val_prec, _xlfn.XLOOKUP(TRUE, _xlpm.supp_zero_un, '2. Mise en forme données entrée'!AX$53:AX85, _xlfn.XLOOKUP(TRUE,_xlpm.supp_zero_deux,'2. Mise en forme données entrée'!AX85:AX$93),0,-1),
_xlpm.annee_suiv, _xlfn.XLOOKUP(TRUE, _xlpm.supp_zero_deux, '2. Mise en forme données entrée'!$C85:$C$93, $C53),
_xlpm.val_suiv, _xlfn.XLOOKUP(TRUE, _xlpm.supp_zero_deux, '2. Mise en forme données entrée'!AX85:AX$93, _xlpm.val_prec),
_xlpm.val_prec + (_xlpm.x-_xlpm.annee_prec) * (_xlpm.val_suiv-_xlpm.val_prec)/(_xlpm.annee_suiv-_xlpm.annee_prec)
)), )</f>
        <v>0</v>
      </c>
      <c r="CF53" s="29" cm="1">
        <f t="array" ref="CF53">IFERROR(IF('2. Mise en forme données entrée'!AZ85 &gt; 0, '2. Mise en forme données entrée'!AZ85,
_xlfn.LET(
_xlpm.x, $C53,
_xlpm.supp_zero_un, '2. Mise en forme données entrée'!AZ$53:AZ85 &gt; 0,
_xlpm.supp_zero_deux, '2. Mise en forme données entrée'!AZ85:AZ$93 &gt; 0,
_xlpm.annee_prec, _xlfn.XLOOKUP(TRUE, _xlpm.supp_zero_un, $C$21:$C53,$C53,0,-1),
_xlpm.val_prec, _xlfn.XLOOKUP(TRUE, _xlpm.supp_zero_un, '2. Mise en forme données entrée'!AZ$53:AZ85, _xlfn.XLOOKUP(TRUE,_xlpm.supp_zero_deux,'2. Mise en forme données entrée'!AZ85:AZ$93),0,-1),
_xlpm.annee_suiv, _xlfn.XLOOKUP(TRUE, _xlpm.supp_zero_deux, '2. Mise en forme données entrée'!$C85:$C$93, $C53),
_xlpm.val_suiv, _xlfn.XLOOKUP(TRUE, _xlpm.supp_zero_deux, '2. Mise en forme données entrée'!AZ85:AZ$93, _xlpm.val_prec),
_xlpm.val_prec + (_xlpm.x-_xlpm.annee_prec) * (_xlpm.val_suiv-_xlpm.val_prec)/(_xlpm.annee_suiv-_xlpm.annee_prec)
)), )</f>
        <v>0</v>
      </c>
      <c r="CG53" s="29" cm="1">
        <f t="array" ref="CG53">IFERROR(IF('2. Mise en forme données entrée'!BA85 &gt; 0, '2. Mise en forme données entrée'!BA85,
_xlfn.LET(
_xlpm.x, $C53,
_xlpm.supp_zero_un, '2. Mise en forme données entrée'!BA$53:BA85 &gt; 0,
_xlpm.supp_zero_deux, '2. Mise en forme données entrée'!BA85:BA$93 &gt; 0,
_xlpm.annee_prec, _xlfn.XLOOKUP(TRUE, _xlpm.supp_zero_un, $C$21:$C53,$C53,0,-1),
_xlpm.val_prec, _xlfn.XLOOKUP(TRUE, _xlpm.supp_zero_un, '2. Mise en forme données entrée'!BA$53:BA85, _xlfn.XLOOKUP(TRUE,_xlpm.supp_zero_deux,'2. Mise en forme données entrée'!BA85:BA$93),0,-1),
_xlpm.annee_suiv, _xlfn.XLOOKUP(TRUE, _xlpm.supp_zero_deux, '2. Mise en forme données entrée'!$C85:$C$93, $C53),
_xlpm.val_suiv, _xlfn.XLOOKUP(TRUE, _xlpm.supp_zero_deux, '2. Mise en forme données entrée'!BA85:BA$93, _xlpm.val_prec),
_xlpm.val_prec + (_xlpm.x-_xlpm.annee_prec) * (_xlpm.val_suiv-_xlpm.val_prec)/(_xlpm.annee_suiv-_xlpm.annee_prec)
)), )</f>
        <v>0</v>
      </c>
      <c r="CH53" s="29" cm="1">
        <f t="array" ref="CH53">IFERROR(IF('2. Mise en forme données entrée'!BB85 &gt; 0, '2. Mise en forme données entrée'!BB85,
_xlfn.LET(
_xlpm.x, $C53,
_xlpm.supp_zero_un, '2. Mise en forme données entrée'!BB$53:BB85 &gt; 0,
_xlpm.supp_zero_deux, '2. Mise en forme données entrée'!BB85:BB$93 &gt; 0,
_xlpm.annee_prec, _xlfn.XLOOKUP(TRUE, _xlpm.supp_zero_un, $C$21:$C53,$C53,0,-1),
_xlpm.val_prec, _xlfn.XLOOKUP(TRUE, _xlpm.supp_zero_un, '2. Mise en forme données entrée'!BB$53:BB85, _xlfn.XLOOKUP(TRUE,_xlpm.supp_zero_deux,'2. Mise en forme données entrée'!BB85:BB$93),0,-1),
_xlpm.annee_suiv, _xlfn.XLOOKUP(TRUE, _xlpm.supp_zero_deux, '2. Mise en forme données entrée'!$C85:$C$93, $C53),
_xlpm.val_suiv, _xlfn.XLOOKUP(TRUE, _xlpm.supp_zero_deux, '2. Mise en forme données entrée'!BB85:BB$93, _xlpm.val_prec),
_xlpm.val_prec + (_xlpm.x-_xlpm.annee_prec) * (_xlpm.val_suiv-_xlpm.val_prec)/(_xlpm.annee_suiv-_xlpm.annee_prec)
)), )</f>
        <v>0</v>
      </c>
      <c r="CI53" s="29" cm="1">
        <f t="array" ref="CI53">IFERROR(IF('2. Mise en forme données entrée'!BC85 &gt; 0, '2. Mise en forme données entrée'!BC85,
_xlfn.LET(
_xlpm.x, $C53,
_xlpm.supp_zero_un, '2. Mise en forme données entrée'!BC$53:BC85 &gt; 0,
_xlpm.supp_zero_deux, '2. Mise en forme données entrée'!BC85:BC$93 &gt; 0,
_xlpm.annee_prec, _xlfn.XLOOKUP(TRUE, _xlpm.supp_zero_un, $C$21:$C53,$C53,0,-1),
_xlpm.val_prec, _xlfn.XLOOKUP(TRUE, _xlpm.supp_zero_un, '2. Mise en forme données entrée'!BC$53:BC85, _xlfn.XLOOKUP(TRUE,_xlpm.supp_zero_deux,'2. Mise en forme données entrée'!BC85:BC$93),0,-1),
_xlpm.annee_suiv, _xlfn.XLOOKUP(TRUE, _xlpm.supp_zero_deux, '2. Mise en forme données entrée'!$C85:$C$93, $C53),
_xlpm.val_suiv, _xlfn.XLOOKUP(TRUE, _xlpm.supp_zero_deux, '2. Mise en forme données entrée'!BC85:BC$93, _xlpm.val_prec),
_xlpm.val_prec + (_xlpm.x-_xlpm.annee_prec) * (_xlpm.val_suiv-_xlpm.val_prec)/(_xlpm.annee_suiv-_xlpm.annee_prec)
)), )</f>
        <v>0</v>
      </c>
      <c r="CK53" s="29" cm="1">
        <f t="array" ref="CK53">IFERROR(IF('2. Mise en forme données entrée'!BE85 &gt; 0, '2. Mise en forme données entrée'!BE85,
_xlfn.LET(
_xlpm.x, $C53,
_xlpm.supp_zero_un, '2. Mise en forme données entrée'!BE$53:BE85 &gt; 0,
_xlpm.supp_zero_deux, '2. Mise en forme données entrée'!BE85:BE$93 &gt; 0,
_xlpm.annee_prec, _xlfn.XLOOKUP(TRUE, _xlpm.supp_zero_un, $C$21:$C53,$C53,0,-1),
_xlpm.val_prec, _xlfn.XLOOKUP(TRUE, _xlpm.supp_zero_un, '2. Mise en forme données entrée'!BE$53:BE85, _xlfn.XLOOKUP(TRUE,_xlpm.supp_zero_deux,'2. Mise en forme données entrée'!BE85:BE$93),0,-1),
_xlpm.annee_suiv, _xlfn.XLOOKUP(TRUE, _xlpm.supp_zero_deux, '2. Mise en forme données entrée'!$C85:$C$93, $C53),
_xlpm.val_suiv, _xlfn.XLOOKUP(TRUE, _xlpm.supp_zero_deux, '2. Mise en forme données entrée'!BE85:BE$93, _xlpm.val_prec),
_xlpm.val_prec + (_xlpm.x-_xlpm.annee_prec) * (_xlpm.val_suiv-_xlpm.val_prec)/(_xlpm.annee_suiv-_xlpm.annee_prec)
)), )</f>
        <v>0</v>
      </c>
      <c r="CL53" s="29" cm="1">
        <f t="array" ref="CL53">IFERROR(IF('2. Mise en forme données entrée'!BF85 &gt; 0, '2. Mise en forme données entrée'!BF85,
_xlfn.LET(
_xlpm.x, $C53,
_xlpm.supp_zero_un, '2. Mise en forme données entrée'!BF$53:BF85 &gt; 0,
_xlpm.supp_zero_deux, '2. Mise en forme données entrée'!BF85:BF$93 &gt; 0,
_xlpm.annee_prec, _xlfn.XLOOKUP(TRUE, _xlpm.supp_zero_un, $C$21:$C53,$C53,0,-1),
_xlpm.val_prec, _xlfn.XLOOKUP(TRUE, _xlpm.supp_zero_un, '2. Mise en forme données entrée'!BF$53:BF85, _xlfn.XLOOKUP(TRUE,_xlpm.supp_zero_deux,'2. Mise en forme données entrée'!BF85:BF$93),0,-1),
_xlpm.annee_suiv, _xlfn.XLOOKUP(TRUE, _xlpm.supp_zero_deux, '2. Mise en forme données entrée'!$C85:$C$93, $C53),
_xlpm.val_suiv, _xlfn.XLOOKUP(TRUE, _xlpm.supp_zero_deux, '2. Mise en forme données entrée'!BF85:BF$93, _xlpm.val_prec),
_xlpm.val_prec + (_xlpm.x-_xlpm.annee_prec) * (_xlpm.val_suiv-_xlpm.val_prec)/(_xlpm.annee_suiv-_xlpm.annee_prec)
)), )</f>
        <v>0</v>
      </c>
      <c r="CM53" s="29" cm="1">
        <f t="array" ref="CM53">IFERROR(IF('2. Mise en forme données entrée'!BG85 &gt; 0, '2. Mise en forme données entrée'!BG85,
_xlfn.LET(
_xlpm.x, $C53,
_xlpm.supp_zero_un, '2. Mise en forme données entrée'!BG$53:BG85 &gt; 0,
_xlpm.supp_zero_deux, '2. Mise en forme données entrée'!BG85:BG$93 &gt; 0,
_xlpm.annee_prec, _xlfn.XLOOKUP(TRUE, _xlpm.supp_zero_un, $C$21:$C53,$C53,0,-1),
_xlpm.val_prec, _xlfn.XLOOKUP(TRUE, _xlpm.supp_zero_un, '2. Mise en forme données entrée'!BG$53:BG85, _xlfn.XLOOKUP(TRUE,_xlpm.supp_zero_deux,'2. Mise en forme données entrée'!BG85:BG$93),0,-1),
_xlpm.annee_suiv, _xlfn.XLOOKUP(TRUE, _xlpm.supp_zero_deux, '2. Mise en forme données entrée'!$C85:$C$93, $C53),
_xlpm.val_suiv, _xlfn.XLOOKUP(TRUE, _xlpm.supp_zero_deux, '2. Mise en forme données entrée'!BG85:BG$93, _xlpm.val_prec),
_xlpm.val_prec + (_xlpm.x-_xlpm.annee_prec) * (_xlpm.val_suiv-_xlpm.val_prec)/(_xlpm.annee_suiv-_xlpm.annee_prec)
)), )</f>
        <v>0</v>
      </c>
      <c r="CN53" s="29" cm="1">
        <f t="array" ref="CN53">IFERROR(IF('2. Mise en forme données entrée'!BH85 &gt; 0, '2. Mise en forme données entrée'!BH85,
_xlfn.LET(
_xlpm.x, $C53,
_xlpm.supp_zero_un, '2. Mise en forme données entrée'!BH$53:BH85 &gt; 0,
_xlpm.supp_zero_deux, '2. Mise en forme données entrée'!BH85:BH$93 &gt; 0,
_xlpm.annee_prec, _xlfn.XLOOKUP(TRUE, _xlpm.supp_zero_un, $C$21:$C53,$C53,0,-1),
_xlpm.val_prec, _xlfn.XLOOKUP(TRUE, _xlpm.supp_zero_un, '2. Mise en forme données entrée'!BH$53:BH85, _xlfn.XLOOKUP(TRUE,_xlpm.supp_zero_deux,'2. Mise en forme données entrée'!BH85:BH$93),0,-1),
_xlpm.annee_suiv, _xlfn.XLOOKUP(TRUE, _xlpm.supp_zero_deux, '2. Mise en forme données entrée'!$C85:$C$93, $C53),
_xlpm.val_suiv, _xlfn.XLOOKUP(TRUE, _xlpm.supp_zero_deux, '2. Mise en forme données entrée'!BH85:BH$93, _xlpm.val_prec),
_xlpm.val_prec + (_xlpm.x-_xlpm.annee_prec) * (_xlpm.val_suiv-_xlpm.val_prec)/(_xlpm.annee_suiv-_xlpm.annee_prec)
)), )</f>
        <v>0</v>
      </c>
      <c r="CP53" s="30" cm="1">
        <f t="array" ref="CP53">IFERROR(IF('2. Mise en forme données entrée'!BJ85 &gt; 0, '2. Mise en forme données entrée'!BJ85,
_xlfn.LET(
_xlpm.x, $C53,
_xlpm.supp_zero_un, '2. Mise en forme données entrée'!BJ$53:BJ85 &gt; 0,
_xlpm.supp_zero_deux, '2. Mise en forme données entrée'!BJ85:BJ$93 &gt; 0,
_xlpm.annee_prec, _xlfn.XLOOKUP(TRUE, _xlpm.supp_zero_un, $C$21:$C53,$C53,0,-1),
_xlpm.val_prec, _xlfn.XLOOKUP(TRUE, _xlpm.supp_zero_un, '2. Mise en forme données entrée'!BJ$53:BJ85, _xlfn.XLOOKUP(TRUE,_xlpm.supp_zero_deux,'2. Mise en forme données entrée'!BJ85:BJ$93),0,-1),
_xlpm.annee_suiv, _xlfn.XLOOKUP(TRUE, _xlpm.supp_zero_deux, '2. Mise en forme données entrée'!$C85:$C$93, $C53),
_xlpm.val_suiv, _xlfn.XLOOKUP(TRUE, _xlpm.supp_zero_deux, '2. Mise en forme données entrée'!BJ85:BJ$93, _xlpm.val_prec),
_xlpm.val_prec + (_xlpm.x-_xlpm.annee_prec) * (_xlpm.val_suiv-_xlpm.val_prec)/(_xlpm.annee_suiv-_xlpm.annee_prec)
)), )</f>
        <v>0</v>
      </c>
      <c r="CQ53" s="30" cm="1">
        <f t="array" ref="CQ53">IFERROR(IF('2. Mise en forme données entrée'!BK85 &gt; 0, '2. Mise en forme données entrée'!BK85,
_xlfn.LET(
_xlpm.x, $C53,
_xlpm.supp_zero_un, '2. Mise en forme données entrée'!BK$53:BK85 &gt; 0,
_xlpm.supp_zero_deux, '2. Mise en forme données entrée'!BK85:BK$93 &gt; 0,
_xlpm.annee_prec, _xlfn.XLOOKUP(TRUE, _xlpm.supp_zero_un, $C$21:$C53,$C53,0,-1),
_xlpm.val_prec, _xlfn.XLOOKUP(TRUE, _xlpm.supp_zero_un, '2. Mise en forme données entrée'!BK$53:BK85, _xlfn.XLOOKUP(TRUE,_xlpm.supp_zero_deux,'2. Mise en forme données entrée'!BK85:BK$93),0,-1),
_xlpm.annee_suiv, _xlfn.XLOOKUP(TRUE, _xlpm.supp_zero_deux, '2. Mise en forme données entrée'!$C85:$C$93, $C53),
_xlpm.val_suiv, _xlfn.XLOOKUP(TRUE, _xlpm.supp_zero_deux, '2. Mise en forme données entrée'!BK85:BK$93, _xlpm.val_prec),
_xlpm.val_prec + (_xlpm.x-_xlpm.annee_prec) * (_xlpm.val_suiv-_xlpm.val_prec)/(_xlpm.annee_suiv-_xlpm.annee_prec)
)), )</f>
        <v>0</v>
      </c>
      <c r="CR53" s="30" cm="1">
        <f t="array" ref="CR53">IFERROR(IF('2. Mise en forme données entrée'!BL85 &gt; 0, '2. Mise en forme données entrée'!BL85,
_xlfn.LET(
_xlpm.x, $C53,
_xlpm.supp_zero_un, '2. Mise en forme données entrée'!BL$53:BL85 &gt; 0,
_xlpm.supp_zero_deux, '2. Mise en forme données entrée'!BL85:BL$93 &gt; 0,
_xlpm.annee_prec, _xlfn.XLOOKUP(TRUE, _xlpm.supp_zero_un, $C$21:$C53,$C53,0,-1),
_xlpm.val_prec, _xlfn.XLOOKUP(TRUE, _xlpm.supp_zero_un, '2. Mise en forme données entrée'!BL$53:BL85, _xlfn.XLOOKUP(TRUE,_xlpm.supp_zero_deux,'2. Mise en forme données entrée'!BL85:BL$93),0,-1),
_xlpm.annee_suiv, _xlfn.XLOOKUP(TRUE, _xlpm.supp_zero_deux, '2. Mise en forme données entrée'!$C85:$C$93, $C53),
_xlpm.val_suiv, _xlfn.XLOOKUP(TRUE, _xlpm.supp_zero_deux, '2. Mise en forme données entrée'!BL85:BL$93, _xlpm.val_prec),
_xlpm.val_prec + (_xlpm.x-_xlpm.annee_prec) * (_xlpm.val_suiv-_xlpm.val_prec)/(_xlpm.annee_suiv-_xlpm.annee_prec)
)), )</f>
        <v>0</v>
      </c>
      <c r="CS53" s="30" cm="1">
        <f t="array" ref="CS53">IFERROR(IF('2. Mise en forme données entrée'!BM85 &gt; 0, '2. Mise en forme données entrée'!BM85,
_xlfn.LET(
_xlpm.x, $C53,
_xlpm.supp_zero_un, '2. Mise en forme données entrée'!BM$53:BM85 &gt; 0,
_xlpm.supp_zero_deux, '2. Mise en forme données entrée'!BM85:BM$93 &gt; 0,
_xlpm.annee_prec, _xlfn.XLOOKUP(TRUE, _xlpm.supp_zero_un, $C$21:$C53,$C53,0,-1),
_xlpm.val_prec, _xlfn.XLOOKUP(TRUE, _xlpm.supp_zero_un, '2. Mise en forme données entrée'!BM$53:BM85, _xlfn.XLOOKUP(TRUE,_xlpm.supp_zero_deux,'2. Mise en forme données entrée'!BM85:BM$93),0,-1),
_xlpm.annee_suiv, _xlfn.XLOOKUP(TRUE, _xlpm.supp_zero_deux, '2. Mise en forme données entrée'!$C85:$C$93, $C53),
_xlpm.val_suiv, _xlfn.XLOOKUP(TRUE, _xlpm.supp_zero_deux, '2. Mise en forme données entrée'!BM85:BM$93, _xlpm.val_prec),
_xlpm.val_prec + (_xlpm.x-_xlpm.annee_prec) * (_xlpm.val_suiv-_xlpm.val_prec)/(_xlpm.annee_suiv-_xlpm.annee_prec)
)), )</f>
        <v>0</v>
      </c>
      <c r="CV53" s="55"/>
      <c r="CW53" s="18" cm="1">
        <f t="array" ref="CW53">IFERROR(IF('2. Mise en forme données entrée'!BQ85 &gt; 0, '2. Mise en forme données entrée'!BQ85,
_xlfn.LET(
_xlpm.x, $C53,
_xlpm.supp_zero_un, '2. Mise en forme données entrée'!BQ$53:BQ85 &gt; 0,
_xlpm.supp_zero_deux, '2. Mise en forme données entrée'!BQ85:BQ$93 &gt; 0,
_xlpm.annee_prec, _xlfn.XLOOKUP(TRUE, _xlpm.supp_zero_un, $C$21:$C53,$C53,0,-1),
_xlpm.val_prec, _xlfn.XLOOKUP(TRUE, _xlpm.supp_zero_un, '2. Mise en forme données entrée'!BQ$53:BQ85, _xlfn.XLOOKUP(TRUE,_xlpm.supp_zero_deux,'2. Mise en forme données entrée'!BQ85:BQ$93),0,-1),
_xlpm.annee_suiv, _xlfn.XLOOKUP(TRUE, _xlpm.supp_zero_deux, '2. Mise en forme données entrée'!$C85:$C$93, $C53),
_xlpm.val_suiv, _xlfn.XLOOKUP(TRUE, _xlpm.supp_zero_deux, '2. Mise en forme données entrée'!BQ85:BQ$93, _xlpm.val_prec),
_xlpm.val_prec + (_xlpm.x-_xlpm.annee_prec) * (_xlpm.val_suiv-_xlpm.val_prec)/(_xlpm.annee_suiv-_xlpm.annee_prec)
)), )</f>
        <v>0</v>
      </c>
      <c r="CX53" s="18" cm="1">
        <f t="array" ref="CX53">IFERROR(IF('2. Mise en forme données entrée'!BR85 &gt; 0, '2. Mise en forme données entrée'!BR85,
_xlfn.LET(
_xlpm.x, $C53,
_xlpm.supp_zero_un, '2. Mise en forme données entrée'!BR$53:BR85 &gt; 0,
_xlpm.supp_zero_deux, '2. Mise en forme données entrée'!BR85:BR$93 &gt; 0,
_xlpm.annee_prec, _xlfn.XLOOKUP(TRUE, _xlpm.supp_zero_un, $C$21:$C53,$C53,0,-1),
_xlpm.val_prec, _xlfn.XLOOKUP(TRUE, _xlpm.supp_zero_un, '2. Mise en forme données entrée'!BR$53:BR85, _xlfn.XLOOKUP(TRUE,_xlpm.supp_zero_deux,'2. Mise en forme données entrée'!BR85:BR$93),0,-1),
_xlpm.annee_suiv, _xlfn.XLOOKUP(TRUE, _xlpm.supp_zero_deux, '2. Mise en forme données entrée'!$C85:$C$93, $C53),
_xlpm.val_suiv, _xlfn.XLOOKUP(TRUE, _xlpm.supp_zero_deux, '2. Mise en forme données entrée'!BR85:BR$93, _xlpm.val_prec),
_xlpm.val_prec + (_xlpm.x-_xlpm.annee_prec) * (_xlpm.val_suiv-_xlpm.val_prec)/(_xlpm.annee_suiv-_xlpm.annee_prec)
)), )</f>
        <v>0</v>
      </c>
      <c r="CY53" s="18" cm="1">
        <f t="array" ref="CY53">IFERROR(IF('2. Mise en forme données entrée'!BS85 &gt; 0, '2. Mise en forme données entrée'!BS85,
_xlfn.LET(
_xlpm.x, $C53,
_xlpm.supp_zero_un, '2. Mise en forme données entrée'!BS$53:BS85 &gt; 0,
_xlpm.supp_zero_deux, '2. Mise en forme données entrée'!BS85:BS$93 &gt; 0,
_xlpm.annee_prec, _xlfn.XLOOKUP(TRUE, _xlpm.supp_zero_un, $C$21:$C53,$C53,0,-1),
_xlpm.val_prec, _xlfn.XLOOKUP(TRUE, _xlpm.supp_zero_un, '2. Mise en forme données entrée'!BS$53:BS85, _xlfn.XLOOKUP(TRUE,_xlpm.supp_zero_deux,'2. Mise en forme données entrée'!BS85:BS$93),0,-1),
_xlpm.annee_suiv, _xlfn.XLOOKUP(TRUE, _xlpm.supp_zero_deux, '2. Mise en forme données entrée'!$C85:$C$93, $C53),
_xlpm.val_suiv, _xlfn.XLOOKUP(TRUE, _xlpm.supp_zero_deux, '2. Mise en forme données entrée'!BS85:BS$93, _xlpm.val_prec),
_xlpm.val_prec + (_xlpm.x-_xlpm.annee_prec) * (_xlpm.val_suiv-_xlpm.val_prec)/(_xlpm.annee_suiv-_xlpm.annee_prec)
)), )</f>
        <v>0</v>
      </c>
      <c r="CZ53" s="18" cm="1">
        <f t="array" ref="CZ53">IFERROR(IF('2. Mise en forme données entrée'!BT85 &gt; 0, '2. Mise en forme données entrée'!BT85,
_xlfn.LET(
_xlpm.x, $C53,
_xlpm.supp_zero_un, '2. Mise en forme données entrée'!BT$53:BT85 &gt; 0,
_xlpm.supp_zero_deux, '2. Mise en forme données entrée'!BT85:BT$93 &gt; 0,
_xlpm.annee_prec, _xlfn.XLOOKUP(TRUE, _xlpm.supp_zero_un, $C$21:$C53,$C53,0,-1),
_xlpm.val_prec, _xlfn.XLOOKUP(TRUE, _xlpm.supp_zero_un, '2. Mise en forme données entrée'!BT$53:BT85, _xlfn.XLOOKUP(TRUE,_xlpm.supp_zero_deux,'2. Mise en forme données entrée'!BT85:BT$93),0,-1),
_xlpm.annee_suiv, _xlfn.XLOOKUP(TRUE, _xlpm.supp_zero_deux, '2. Mise en forme données entrée'!$C85:$C$93, $C53),
_xlpm.val_suiv, _xlfn.XLOOKUP(TRUE, _xlpm.supp_zero_deux, '2. Mise en forme données entrée'!BT85:BT$93, _xlpm.val_prec),
_xlpm.val_prec + (_xlpm.x-_xlpm.annee_prec) * (_xlpm.val_suiv-_xlpm.val_prec)/(_xlpm.annee_suiv-_xlpm.annee_prec)
)), )</f>
        <v>0</v>
      </c>
      <c r="DB53" s="29" cm="1">
        <f t="array" ref="DB53">IFERROR(IF('2. Mise en forme données entrée'!BV85 &gt; 0, '2. Mise en forme données entrée'!BV85,
_xlfn.LET(
_xlpm.x, $C53,
_xlpm.supp_zero_un, '2. Mise en forme données entrée'!BV$53:BV85 &gt; 0,
_xlpm.supp_zero_deux, '2. Mise en forme données entrée'!BV85:BV$93 &gt; 0,
_xlpm.annee_prec, _xlfn.XLOOKUP(TRUE, _xlpm.supp_zero_un, $C$21:$C53,$C53,0,-1),
_xlpm.val_prec, _xlfn.XLOOKUP(TRUE, _xlpm.supp_zero_un, '2. Mise en forme données entrée'!BV$53:BV85, _xlfn.XLOOKUP(TRUE,_xlpm.supp_zero_deux,'2. Mise en forme données entrée'!BV85:BV$93),0,-1),
_xlpm.annee_suiv, _xlfn.XLOOKUP(TRUE, _xlpm.supp_zero_deux, '2. Mise en forme données entrée'!$C85:$C$93, $C53),
_xlpm.val_suiv, _xlfn.XLOOKUP(TRUE, _xlpm.supp_zero_deux, '2. Mise en forme données entrée'!BV85:BV$93, _xlpm.val_prec),
_xlpm.val_prec + (_xlpm.x-_xlpm.annee_prec) * (_xlpm.val_suiv-_xlpm.val_prec)/(_xlpm.annee_suiv-_xlpm.annee_prec)
)), )</f>
        <v>0</v>
      </c>
      <c r="DC53" s="29" cm="1">
        <f t="array" ref="DC53">IFERROR(IF('2. Mise en forme données entrée'!BW85 &gt; 0, '2. Mise en forme données entrée'!BW85,
_xlfn.LET(
_xlpm.x, $C53,
_xlpm.supp_zero_un, '2. Mise en forme données entrée'!BW$53:BW85 &gt; 0,
_xlpm.supp_zero_deux, '2. Mise en forme données entrée'!BW85:BW$93 &gt; 0,
_xlpm.annee_prec, _xlfn.XLOOKUP(TRUE, _xlpm.supp_zero_un, $C$21:$C53,$C53,0,-1),
_xlpm.val_prec, _xlfn.XLOOKUP(TRUE, _xlpm.supp_zero_un, '2. Mise en forme données entrée'!BW$53:BW85, _xlfn.XLOOKUP(TRUE,_xlpm.supp_zero_deux,'2. Mise en forme données entrée'!BW85:BW$93),0,-1),
_xlpm.annee_suiv, _xlfn.XLOOKUP(TRUE, _xlpm.supp_zero_deux, '2. Mise en forme données entrée'!$C85:$C$93, $C53),
_xlpm.val_suiv, _xlfn.XLOOKUP(TRUE, _xlpm.supp_zero_deux, '2. Mise en forme données entrée'!BW85:BW$93, _xlpm.val_prec),
_xlpm.val_prec + (_xlpm.x-_xlpm.annee_prec) * (_xlpm.val_suiv-_xlpm.val_prec)/(_xlpm.annee_suiv-_xlpm.annee_prec)
)), )</f>
        <v>0</v>
      </c>
      <c r="DD53" s="29" cm="1">
        <f t="array" ref="DD53">IFERROR(IF('2. Mise en forme données entrée'!BX85 &gt; 0, '2. Mise en forme données entrée'!BX85,
_xlfn.LET(
_xlpm.x, $C53,
_xlpm.supp_zero_un, '2. Mise en forme données entrée'!BX$53:BX85 &gt; 0,
_xlpm.supp_zero_deux, '2. Mise en forme données entrée'!BX85:BX$93 &gt; 0,
_xlpm.annee_prec, _xlfn.XLOOKUP(TRUE, _xlpm.supp_zero_un, $C$21:$C53,$C53,0,-1),
_xlpm.val_prec, _xlfn.XLOOKUP(TRUE, _xlpm.supp_zero_un, '2. Mise en forme données entrée'!BX$53:BX85, _xlfn.XLOOKUP(TRUE,_xlpm.supp_zero_deux,'2. Mise en forme données entrée'!BX85:BX$93),0,-1),
_xlpm.annee_suiv, _xlfn.XLOOKUP(TRUE, _xlpm.supp_zero_deux, '2. Mise en forme données entrée'!$C85:$C$93, $C53),
_xlpm.val_suiv, _xlfn.XLOOKUP(TRUE, _xlpm.supp_zero_deux, '2. Mise en forme données entrée'!BX85:BX$93, _xlpm.val_prec),
_xlpm.val_prec + (_xlpm.x-_xlpm.annee_prec) * (_xlpm.val_suiv-_xlpm.val_prec)/(_xlpm.annee_suiv-_xlpm.annee_prec)
)), )</f>
        <v>0</v>
      </c>
      <c r="DE53" s="29" cm="1">
        <f t="array" ref="DE53">IFERROR(IF('2. Mise en forme données entrée'!BY85 &gt; 0, '2. Mise en forme données entrée'!BY85,
_xlfn.LET(
_xlpm.x, $C53,
_xlpm.supp_zero_un, '2. Mise en forme données entrée'!BY$53:BY85 &gt; 0,
_xlpm.supp_zero_deux, '2. Mise en forme données entrée'!BY85:BY$93 &gt; 0,
_xlpm.annee_prec, _xlfn.XLOOKUP(TRUE, _xlpm.supp_zero_un, $C$21:$C53,$C53,0,-1),
_xlpm.val_prec, _xlfn.XLOOKUP(TRUE, _xlpm.supp_zero_un, '2. Mise en forme données entrée'!BY$53:BY85, _xlfn.XLOOKUP(TRUE,_xlpm.supp_zero_deux,'2. Mise en forme données entrée'!BY85:BY$93),0,-1),
_xlpm.annee_suiv, _xlfn.XLOOKUP(TRUE, _xlpm.supp_zero_deux, '2. Mise en forme données entrée'!$C85:$C$93, $C53),
_xlpm.val_suiv, _xlfn.XLOOKUP(TRUE, _xlpm.supp_zero_deux, '2. Mise en forme données entrée'!BY85:BY$93, _xlpm.val_prec),
_xlpm.val_prec + (_xlpm.x-_xlpm.annee_prec) * (_xlpm.val_suiv-_xlpm.val_prec)/(_xlpm.annee_suiv-_xlpm.annee_prec)
)), )</f>
        <v>0</v>
      </c>
      <c r="DG53" s="29" cm="1">
        <f t="array" ref="DG53">IFERROR(IF('2. Mise en forme données entrée'!CA85 &gt; 0, '2. Mise en forme données entrée'!CA85,
_xlfn.LET(
_xlpm.x, $C53,
_xlpm.supp_zero_un, '2. Mise en forme données entrée'!CA$53:CA85 &gt; 0,
_xlpm.supp_zero_deux, '2. Mise en forme données entrée'!CA85:CA$93 &gt; 0,
_xlpm.annee_prec, _xlfn.XLOOKUP(TRUE, _xlpm.supp_zero_un, $C$21:$C53,$C53,0,-1),
_xlpm.val_prec, _xlfn.XLOOKUP(TRUE, _xlpm.supp_zero_un, '2. Mise en forme données entrée'!CA$53:CA85, _xlfn.XLOOKUP(TRUE,_xlpm.supp_zero_deux,'2. Mise en forme données entrée'!CA85:CA$93),0,-1),
_xlpm.annee_suiv, _xlfn.XLOOKUP(TRUE, _xlpm.supp_zero_deux, '2. Mise en forme données entrée'!$C85:$C$93, $C53),
_xlpm.val_suiv, _xlfn.XLOOKUP(TRUE, _xlpm.supp_zero_deux, '2. Mise en forme données entrée'!CA85:CA$93, _xlpm.val_prec),
_xlpm.val_prec + (_xlpm.x-_xlpm.annee_prec) * (_xlpm.val_suiv-_xlpm.val_prec)/(_xlpm.annee_suiv-_xlpm.annee_prec)
)), )</f>
        <v>0</v>
      </c>
      <c r="DH53" s="29" cm="1">
        <f t="array" ref="DH53">IFERROR(IF('2. Mise en forme données entrée'!CB85 &gt; 0, '2. Mise en forme données entrée'!CB85,
_xlfn.LET(
_xlpm.x, $C53,
_xlpm.supp_zero_un, '2. Mise en forme données entrée'!CB$53:CB85 &gt; 0,
_xlpm.supp_zero_deux, '2. Mise en forme données entrée'!CB85:CB$93 &gt; 0,
_xlpm.annee_prec, _xlfn.XLOOKUP(TRUE, _xlpm.supp_zero_un, $C$21:$C53,$C53,0,-1),
_xlpm.val_prec, _xlfn.XLOOKUP(TRUE, _xlpm.supp_zero_un, '2. Mise en forme données entrée'!CB$53:CB85, _xlfn.XLOOKUP(TRUE,_xlpm.supp_zero_deux,'2. Mise en forme données entrée'!CB85:CB$93),0,-1),
_xlpm.annee_suiv, _xlfn.XLOOKUP(TRUE, _xlpm.supp_zero_deux, '2. Mise en forme données entrée'!$C85:$C$93, $C53),
_xlpm.val_suiv, _xlfn.XLOOKUP(TRUE, _xlpm.supp_zero_deux, '2. Mise en forme données entrée'!CB85:CB$93, _xlpm.val_prec),
_xlpm.val_prec + (_xlpm.x-_xlpm.annee_prec) * (_xlpm.val_suiv-_xlpm.val_prec)/(_xlpm.annee_suiv-_xlpm.annee_prec)
)), )</f>
        <v>0</v>
      </c>
      <c r="DI53" s="29" cm="1">
        <f t="array" ref="DI53">IFERROR(IF('2. Mise en forme données entrée'!CC85 &gt; 0, '2. Mise en forme données entrée'!CC85,
_xlfn.LET(
_xlpm.x, $C53,
_xlpm.supp_zero_un, '2. Mise en forme données entrée'!CC$53:CC85 &gt; 0,
_xlpm.supp_zero_deux, '2. Mise en forme données entrée'!CC85:CC$93 &gt; 0,
_xlpm.annee_prec, _xlfn.XLOOKUP(TRUE, _xlpm.supp_zero_un, $C$21:$C53,$C53,0,-1),
_xlpm.val_prec, _xlfn.XLOOKUP(TRUE, _xlpm.supp_zero_un, '2. Mise en forme données entrée'!CC$53:CC85, _xlfn.XLOOKUP(TRUE,_xlpm.supp_zero_deux,'2. Mise en forme données entrée'!CC85:CC$93),0,-1),
_xlpm.annee_suiv, _xlfn.XLOOKUP(TRUE, _xlpm.supp_zero_deux, '2. Mise en forme données entrée'!$C85:$C$93, $C53),
_xlpm.val_suiv, _xlfn.XLOOKUP(TRUE, _xlpm.supp_zero_deux, '2. Mise en forme données entrée'!CC85:CC$93, _xlpm.val_prec),
_xlpm.val_prec + (_xlpm.x-_xlpm.annee_prec) * (_xlpm.val_suiv-_xlpm.val_prec)/(_xlpm.annee_suiv-_xlpm.annee_prec)
)), )</f>
        <v>0</v>
      </c>
      <c r="DJ53" s="29" cm="1">
        <f t="array" ref="DJ53">IFERROR(IF('2. Mise en forme données entrée'!CD85 &gt; 0, '2. Mise en forme données entrée'!CD85,
_xlfn.LET(
_xlpm.x, $C53,
_xlpm.supp_zero_un, '2. Mise en forme données entrée'!CD$53:CD85 &gt; 0,
_xlpm.supp_zero_deux, '2. Mise en forme données entrée'!CD85:CD$93 &gt; 0,
_xlpm.annee_prec, _xlfn.XLOOKUP(TRUE, _xlpm.supp_zero_un, $C$21:$C53,$C53,0,-1),
_xlpm.val_prec, _xlfn.XLOOKUP(TRUE, _xlpm.supp_zero_un, '2. Mise en forme données entrée'!CD$53:CD85, _xlfn.XLOOKUP(TRUE,_xlpm.supp_zero_deux,'2. Mise en forme données entrée'!CD85:CD$93),0,-1),
_xlpm.annee_suiv, _xlfn.XLOOKUP(TRUE, _xlpm.supp_zero_deux, '2. Mise en forme données entrée'!$C85:$C$93, $C53),
_xlpm.val_suiv, _xlfn.XLOOKUP(TRUE, _xlpm.supp_zero_deux, '2. Mise en forme données entrée'!CD85:CD$93, _xlpm.val_prec),
_xlpm.val_prec + (_xlpm.x-_xlpm.annee_prec) * (_xlpm.val_suiv-_xlpm.val_prec)/(_xlpm.annee_suiv-_xlpm.annee_prec)
)), )</f>
        <v>0</v>
      </c>
      <c r="DL53" s="29" cm="1">
        <f t="array" ref="DL53">IFERROR(IF('2. Mise en forme données entrée'!CF85 &gt; 0, '2. Mise en forme données entrée'!CF85,
_xlfn.LET(
_xlpm.x, $C53,
_xlpm.supp_zero_un, '2. Mise en forme données entrée'!CF$53:CF85 &gt; 0,
_xlpm.supp_zero_deux, '2. Mise en forme données entrée'!CF85:CF$93 &gt; 0,
_xlpm.annee_prec, _xlfn.XLOOKUP(TRUE, _xlpm.supp_zero_un, $C$21:$C53,$C53,0,-1),
_xlpm.val_prec, _xlfn.XLOOKUP(TRUE, _xlpm.supp_zero_un, '2. Mise en forme données entrée'!CF$53:CF85, _xlfn.XLOOKUP(TRUE,_xlpm.supp_zero_deux,'2. Mise en forme données entrée'!CF85:CF$93),0,-1),
_xlpm.annee_suiv, _xlfn.XLOOKUP(TRUE, _xlpm.supp_zero_deux, '2. Mise en forme données entrée'!$C85:$C$93, $C53),
_xlpm.val_suiv, _xlfn.XLOOKUP(TRUE, _xlpm.supp_zero_deux, '2. Mise en forme données entrée'!CF85:CF$93, _xlpm.val_prec),
_xlpm.val_prec + (_xlpm.x-_xlpm.annee_prec) * (_xlpm.val_suiv-_xlpm.val_prec)/(_xlpm.annee_suiv-_xlpm.annee_prec)
)), )</f>
        <v>0</v>
      </c>
      <c r="DM53" s="29" cm="1">
        <f t="array" ref="DM53">IFERROR(IF('2. Mise en forme données entrée'!CG85 &gt; 0, '2. Mise en forme données entrée'!CG85,
_xlfn.LET(
_xlpm.x, $C53,
_xlpm.supp_zero_un, '2. Mise en forme données entrée'!CG$53:CG85 &gt; 0,
_xlpm.supp_zero_deux, '2. Mise en forme données entrée'!CG85:CG$93 &gt; 0,
_xlpm.annee_prec, _xlfn.XLOOKUP(TRUE, _xlpm.supp_zero_un, $C$21:$C53,$C53,0,-1),
_xlpm.val_prec, _xlfn.XLOOKUP(TRUE, _xlpm.supp_zero_un, '2. Mise en forme données entrée'!CG$53:CG85, _xlfn.XLOOKUP(TRUE,_xlpm.supp_zero_deux,'2. Mise en forme données entrée'!CG85:CG$93),0,-1),
_xlpm.annee_suiv, _xlfn.XLOOKUP(TRUE, _xlpm.supp_zero_deux, '2. Mise en forme données entrée'!$C85:$C$93, $C53),
_xlpm.val_suiv, _xlfn.XLOOKUP(TRUE, _xlpm.supp_zero_deux, '2. Mise en forme données entrée'!CG85:CG$93, _xlpm.val_prec),
_xlpm.val_prec + (_xlpm.x-_xlpm.annee_prec) * (_xlpm.val_suiv-_xlpm.val_prec)/(_xlpm.annee_suiv-_xlpm.annee_prec)
)), )</f>
        <v>0</v>
      </c>
      <c r="DN53" s="29" cm="1">
        <f t="array" ref="DN53">IFERROR(IF('2. Mise en forme données entrée'!CH85 &gt; 0, '2. Mise en forme données entrée'!CH85,
_xlfn.LET(
_xlpm.x, $C53,
_xlpm.supp_zero_un, '2. Mise en forme données entrée'!CH$53:CH85 &gt; 0,
_xlpm.supp_zero_deux, '2. Mise en forme données entrée'!CH85:CH$93 &gt; 0,
_xlpm.annee_prec, _xlfn.XLOOKUP(TRUE, _xlpm.supp_zero_un, $C$21:$C53,$C53,0,-1),
_xlpm.val_prec, _xlfn.XLOOKUP(TRUE, _xlpm.supp_zero_un, '2. Mise en forme données entrée'!CH$53:CH85, _xlfn.XLOOKUP(TRUE,_xlpm.supp_zero_deux,'2. Mise en forme données entrée'!CH85:CH$93),0,-1),
_xlpm.annee_suiv, _xlfn.XLOOKUP(TRUE, _xlpm.supp_zero_deux, '2. Mise en forme données entrée'!$C85:$C$93, $C53),
_xlpm.val_suiv, _xlfn.XLOOKUP(TRUE, _xlpm.supp_zero_deux, '2. Mise en forme données entrée'!CH85:CH$93, _xlpm.val_prec),
_xlpm.val_prec + (_xlpm.x-_xlpm.annee_prec) * (_xlpm.val_suiv-_xlpm.val_prec)/(_xlpm.annee_suiv-_xlpm.annee_prec)
)), )</f>
        <v>0</v>
      </c>
      <c r="DO53" s="29" cm="1">
        <f t="array" ref="DO53">IFERROR(IF('2. Mise en forme données entrée'!CI85 &gt; 0, '2. Mise en forme données entrée'!CI85,
_xlfn.LET(
_xlpm.x, $C53,
_xlpm.supp_zero_un, '2. Mise en forme données entrée'!CI$53:CI85 &gt; 0,
_xlpm.supp_zero_deux, '2. Mise en forme données entrée'!CI85:CI$93 &gt; 0,
_xlpm.annee_prec, _xlfn.XLOOKUP(TRUE, _xlpm.supp_zero_un, $C$21:$C53,$C53,0,-1),
_xlpm.val_prec, _xlfn.XLOOKUP(TRUE, _xlpm.supp_zero_un, '2. Mise en forme données entrée'!CI$53:CI85, _xlfn.XLOOKUP(TRUE,_xlpm.supp_zero_deux,'2. Mise en forme données entrée'!CI85:CI$93),0,-1),
_xlpm.annee_suiv, _xlfn.XLOOKUP(TRUE, _xlpm.supp_zero_deux, '2. Mise en forme données entrée'!$C85:$C$93, $C53),
_xlpm.val_suiv, _xlfn.XLOOKUP(TRUE, _xlpm.supp_zero_deux, '2. Mise en forme données entrée'!CI85:CI$93, _xlpm.val_prec),
_xlpm.val_prec + (_xlpm.x-_xlpm.annee_prec) * (_xlpm.val_suiv-_xlpm.val_prec)/(_xlpm.annee_suiv-_xlpm.annee_prec)
)), )</f>
        <v>0</v>
      </c>
      <c r="DQ53" s="29" cm="1">
        <f t="array" ref="DQ53">IFERROR(IF('2. Mise en forme données entrée'!CK85 &gt; 0, '2. Mise en forme données entrée'!CK85,
_xlfn.LET(
_xlpm.x, $C53,
_xlpm.supp_zero_un, '2. Mise en forme données entrée'!CK$53:CK85 &gt; 0,
_xlpm.supp_zero_deux, '2. Mise en forme données entrée'!CK85:CK$93 &gt; 0,
_xlpm.annee_prec, _xlfn.XLOOKUP(TRUE, _xlpm.supp_zero_un, $C$21:$C53,$C53,0,-1),
_xlpm.val_prec, _xlfn.XLOOKUP(TRUE, _xlpm.supp_zero_un, '2. Mise en forme données entrée'!CK$53:CK85, _xlfn.XLOOKUP(TRUE,_xlpm.supp_zero_deux,'2. Mise en forme données entrée'!CK85:CK$93),0,-1),
_xlpm.annee_suiv, _xlfn.XLOOKUP(TRUE, _xlpm.supp_zero_deux, '2. Mise en forme données entrée'!$C85:$C$93, $C53),
_xlpm.val_suiv, _xlfn.XLOOKUP(TRUE, _xlpm.supp_zero_deux, '2. Mise en forme données entrée'!CK85:CK$93, _xlpm.val_prec),
_xlpm.val_prec + (_xlpm.x-_xlpm.annee_prec) * (_xlpm.val_suiv-_xlpm.val_prec)/(_xlpm.annee_suiv-_xlpm.annee_prec)
)), )</f>
        <v>0</v>
      </c>
      <c r="DR53" s="29" cm="1">
        <f t="array" ref="DR53">IFERROR(IF('2. Mise en forme données entrée'!CL85 &gt; 0, '2. Mise en forme données entrée'!CL85,
_xlfn.LET(
_xlpm.x, $C53,
_xlpm.supp_zero_un, '2. Mise en forme données entrée'!CL$53:CL85 &gt; 0,
_xlpm.supp_zero_deux, '2. Mise en forme données entrée'!CL85:CL$93 &gt; 0,
_xlpm.annee_prec, _xlfn.XLOOKUP(TRUE, _xlpm.supp_zero_un, $C$21:$C53,$C53,0,-1),
_xlpm.val_prec, _xlfn.XLOOKUP(TRUE, _xlpm.supp_zero_un, '2. Mise en forme données entrée'!CL$53:CL85, _xlfn.XLOOKUP(TRUE,_xlpm.supp_zero_deux,'2. Mise en forme données entrée'!CL85:CL$93),0,-1),
_xlpm.annee_suiv, _xlfn.XLOOKUP(TRUE, _xlpm.supp_zero_deux, '2. Mise en forme données entrée'!$C85:$C$93, $C53),
_xlpm.val_suiv, _xlfn.XLOOKUP(TRUE, _xlpm.supp_zero_deux, '2. Mise en forme données entrée'!CL85:CL$93, _xlpm.val_prec),
_xlpm.val_prec + (_xlpm.x-_xlpm.annee_prec) * (_xlpm.val_suiv-_xlpm.val_prec)/(_xlpm.annee_suiv-_xlpm.annee_prec)
)), )</f>
        <v>0</v>
      </c>
      <c r="DS53" s="29" cm="1">
        <f t="array" ref="DS53">IFERROR(IF('2. Mise en forme données entrée'!CM85 &gt; 0, '2. Mise en forme données entrée'!CM85,
_xlfn.LET(
_xlpm.x, $C53,
_xlpm.supp_zero_un, '2. Mise en forme données entrée'!CM$53:CM85 &gt; 0,
_xlpm.supp_zero_deux, '2. Mise en forme données entrée'!CM85:CM$93 &gt; 0,
_xlpm.annee_prec, _xlfn.XLOOKUP(TRUE, _xlpm.supp_zero_un, $C$21:$C53,$C53,0,-1),
_xlpm.val_prec, _xlfn.XLOOKUP(TRUE, _xlpm.supp_zero_un, '2. Mise en forme données entrée'!CM$53:CM85, _xlfn.XLOOKUP(TRUE,_xlpm.supp_zero_deux,'2. Mise en forme données entrée'!CM85:CM$93),0,-1),
_xlpm.annee_suiv, _xlfn.XLOOKUP(TRUE, _xlpm.supp_zero_deux, '2. Mise en forme données entrée'!$C85:$C$93, $C53),
_xlpm.val_suiv, _xlfn.XLOOKUP(TRUE, _xlpm.supp_zero_deux, '2. Mise en forme données entrée'!CM85:CM$93, _xlpm.val_prec),
_xlpm.val_prec + (_xlpm.x-_xlpm.annee_prec) * (_xlpm.val_suiv-_xlpm.val_prec)/(_xlpm.annee_suiv-_xlpm.annee_prec)
)), )</f>
        <v>0</v>
      </c>
      <c r="DT53" s="29" cm="1">
        <f t="array" ref="DT53">IFERROR(IF('2. Mise en forme données entrée'!CN85 &gt; 0, '2. Mise en forme données entrée'!CN85,
_xlfn.LET(
_xlpm.x, $C53,
_xlpm.supp_zero_un, '2. Mise en forme données entrée'!CN$53:CN85 &gt; 0,
_xlpm.supp_zero_deux, '2. Mise en forme données entrée'!CN85:CN$93 &gt; 0,
_xlpm.annee_prec, _xlfn.XLOOKUP(TRUE, _xlpm.supp_zero_un, $C$21:$C53,$C53,0,-1),
_xlpm.val_prec, _xlfn.XLOOKUP(TRUE, _xlpm.supp_zero_un, '2. Mise en forme données entrée'!CN$53:CN85, _xlfn.XLOOKUP(TRUE,_xlpm.supp_zero_deux,'2. Mise en forme données entrée'!CN85:CN$93),0,-1),
_xlpm.annee_suiv, _xlfn.XLOOKUP(TRUE, _xlpm.supp_zero_deux, '2. Mise en forme données entrée'!$C85:$C$93, $C53),
_xlpm.val_suiv, _xlfn.XLOOKUP(TRUE, _xlpm.supp_zero_deux, '2. Mise en forme données entrée'!CN85:CN$93, _xlpm.val_prec),
_xlpm.val_prec + (_xlpm.x-_xlpm.annee_prec) * (_xlpm.val_suiv-_xlpm.val_prec)/(_xlpm.annee_suiv-_xlpm.annee_prec)
)), )</f>
        <v>0</v>
      </c>
      <c r="DV53" s="30" cm="1">
        <f t="array" ref="DV53">IFERROR(IF('2. Mise en forme données entrée'!CP85 &gt; 0, '2. Mise en forme données entrée'!CP85,
_xlfn.LET(
_xlpm.x, $C53,
_xlpm.supp_zero_un, '2. Mise en forme données entrée'!CP$53:CP85 &gt; 0,
_xlpm.supp_zero_deux, '2. Mise en forme données entrée'!CP85:CP$93 &gt; 0,
_xlpm.annee_prec, _xlfn.XLOOKUP(TRUE, _xlpm.supp_zero_un, $C$21:$C53,$C53,0,-1),
_xlpm.val_prec, _xlfn.XLOOKUP(TRUE, _xlpm.supp_zero_un, '2. Mise en forme données entrée'!CP$53:CP85, _xlfn.XLOOKUP(TRUE,_xlpm.supp_zero_deux,'2. Mise en forme données entrée'!CP85:CP$93),0,-1),
_xlpm.annee_suiv, _xlfn.XLOOKUP(TRUE, _xlpm.supp_zero_deux, '2. Mise en forme données entrée'!$C85:$C$93, $C53),
_xlpm.val_suiv, _xlfn.XLOOKUP(TRUE, _xlpm.supp_zero_deux, '2. Mise en forme données entrée'!CP85:CP$93, _xlpm.val_prec),
_xlpm.val_prec + (_xlpm.x-_xlpm.annee_prec) * (_xlpm.val_suiv-_xlpm.val_prec)/(_xlpm.annee_suiv-_xlpm.annee_prec)
)), )</f>
        <v>0</v>
      </c>
      <c r="DW53" s="30" cm="1">
        <f t="array" ref="DW53">IFERROR(IF('2. Mise en forme données entrée'!CQ85 &gt; 0, '2. Mise en forme données entrée'!CQ85,
_xlfn.LET(
_xlpm.x, $C53,
_xlpm.supp_zero_un, '2. Mise en forme données entrée'!CQ$53:CQ85 &gt; 0,
_xlpm.supp_zero_deux, '2. Mise en forme données entrée'!CQ85:CQ$93 &gt; 0,
_xlpm.annee_prec, _xlfn.XLOOKUP(TRUE, _xlpm.supp_zero_un, $C$21:$C53,$C53,0,-1),
_xlpm.val_prec, _xlfn.XLOOKUP(TRUE, _xlpm.supp_zero_un, '2. Mise en forme données entrée'!CQ$53:CQ85, _xlfn.XLOOKUP(TRUE,_xlpm.supp_zero_deux,'2. Mise en forme données entrée'!CQ85:CQ$93),0,-1),
_xlpm.annee_suiv, _xlfn.XLOOKUP(TRUE, _xlpm.supp_zero_deux, '2. Mise en forme données entrée'!$C85:$C$93, $C53),
_xlpm.val_suiv, _xlfn.XLOOKUP(TRUE, _xlpm.supp_zero_deux, '2. Mise en forme données entrée'!CQ85:CQ$93, _xlpm.val_prec),
_xlpm.val_prec + (_xlpm.x-_xlpm.annee_prec) * (_xlpm.val_suiv-_xlpm.val_prec)/(_xlpm.annee_suiv-_xlpm.annee_prec)
)), )</f>
        <v>0</v>
      </c>
      <c r="DX53" s="30" cm="1">
        <f t="array" ref="DX53">IFERROR(IF('2. Mise en forme données entrée'!CR85 &gt; 0, '2. Mise en forme données entrée'!CR85,
_xlfn.LET(
_xlpm.x, $C53,
_xlpm.supp_zero_un, '2. Mise en forme données entrée'!CR$53:CR85 &gt; 0,
_xlpm.supp_zero_deux, '2. Mise en forme données entrée'!CR85:CR$93 &gt; 0,
_xlpm.annee_prec, _xlfn.XLOOKUP(TRUE, _xlpm.supp_zero_un, $C$21:$C53,$C53,0,-1),
_xlpm.val_prec, _xlfn.XLOOKUP(TRUE, _xlpm.supp_zero_un, '2. Mise en forme données entrée'!CR$53:CR85, _xlfn.XLOOKUP(TRUE,_xlpm.supp_zero_deux,'2. Mise en forme données entrée'!CR85:CR$93),0,-1),
_xlpm.annee_suiv, _xlfn.XLOOKUP(TRUE, _xlpm.supp_zero_deux, '2. Mise en forme données entrée'!$C85:$C$93, $C53),
_xlpm.val_suiv, _xlfn.XLOOKUP(TRUE, _xlpm.supp_zero_deux, '2. Mise en forme données entrée'!CR85:CR$93, _xlpm.val_prec),
_xlpm.val_prec + (_xlpm.x-_xlpm.annee_prec) * (_xlpm.val_suiv-_xlpm.val_prec)/(_xlpm.annee_suiv-_xlpm.annee_prec)
)), )</f>
        <v>0</v>
      </c>
      <c r="DY53" s="30" cm="1">
        <f t="array" ref="DY53">IFERROR(IF('2. Mise en forme données entrée'!CS85 &gt; 0, '2. Mise en forme données entrée'!CS85,
_xlfn.LET(
_xlpm.x, $C53,
_xlpm.supp_zero_un, '2. Mise en forme données entrée'!CS$53:CS85 &gt; 0,
_xlpm.supp_zero_deux, '2. Mise en forme données entrée'!CS85:CS$93 &gt; 0,
_xlpm.annee_prec, _xlfn.XLOOKUP(TRUE, _xlpm.supp_zero_un, $C$21:$C53,$C53,0,-1),
_xlpm.val_prec, _xlfn.XLOOKUP(TRUE, _xlpm.supp_zero_un, '2. Mise en forme données entrée'!CS$53:CS85, _xlfn.XLOOKUP(TRUE,_xlpm.supp_zero_deux,'2. Mise en forme données entrée'!CS85:CS$93),0,-1),
_xlpm.annee_suiv, _xlfn.XLOOKUP(TRUE, _xlpm.supp_zero_deux, '2. Mise en forme données entrée'!$C85:$C$93, $C53),
_xlpm.val_suiv, _xlfn.XLOOKUP(TRUE, _xlpm.supp_zero_deux, '2. Mise en forme données entrée'!CS85:CS$93, _xlpm.val_prec),
_xlpm.val_prec + (_xlpm.x-_xlpm.annee_prec) * (_xlpm.val_suiv-_xlpm.val_prec)/(_xlpm.annee_suiv-_xlpm.annee_prec)
)), )</f>
        <v>0</v>
      </c>
    </row>
    <row r="54" spans="2:129" outlineLevel="1">
      <c r="C54" s="19">
        <v>2043</v>
      </c>
      <c r="D54" s="55"/>
      <c r="E54" s="18">
        <v>2896.23786141038</v>
      </c>
      <c r="F54" s="18">
        <v>28827.4749229847</v>
      </c>
      <c r="G54" s="18">
        <v>6761.9611332930899</v>
      </c>
      <c r="H54" s="18">
        <v>42671.386627649197</v>
      </c>
      <c r="J54" s="29">
        <v>0.192372070078662</v>
      </c>
      <c r="K54" s="29">
        <v>1.8815794662609899</v>
      </c>
      <c r="L54" s="29">
        <v>0.44394311442762902</v>
      </c>
      <c r="M54" s="29">
        <v>2.8149256840853498</v>
      </c>
      <c r="O54" s="29">
        <v>9.4912335978629692</v>
      </c>
      <c r="P54" s="29">
        <v>92.894302544596698</v>
      </c>
      <c r="Q54" s="29">
        <v>21.912791581501601</v>
      </c>
      <c r="R54" s="29">
        <v>138.918193310346</v>
      </c>
      <c r="T54" s="29">
        <v>0.260268635756713</v>
      </c>
      <c r="U54" s="29">
        <v>2.4479912681210898</v>
      </c>
      <c r="V54" s="29">
        <v>0.58533500052828602</v>
      </c>
      <c r="W54" s="29">
        <v>3.7514253785579799</v>
      </c>
      <c r="Y54" s="29">
        <v>2.7102642342561398</v>
      </c>
      <c r="Z54" s="29">
        <v>27.009761028601702</v>
      </c>
      <c r="AA54" s="29">
        <v>6.3329847726979898</v>
      </c>
      <c r="AB54" s="29">
        <v>39.950836240882197</v>
      </c>
      <c r="AD54" s="30">
        <v>11.6561471851089</v>
      </c>
      <c r="AE54" s="30">
        <v>115.980581746814</v>
      </c>
      <c r="AF54" s="30">
        <v>27.2081242581623</v>
      </c>
      <c r="AG54" s="30">
        <v>171.71234578920701</v>
      </c>
      <c r="AJ54" s="55"/>
      <c r="AK54" s="18" cm="1">
        <f t="array" ref="AK54">IFERROR(IF('2. Mise en forme données entrée'!E86 &gt; 0, '2. Mise en forme données entrée'!E86,
_xlfn.LET(
_xlpm.x, $C54,
_xlpm.supp_zero_un, '2. Mise en forme données entrée'!E$53:E86 &gt; 0,
_xlpm.supp_zero_deux, '2. Mise en forme données entrée'!E86:E$93 &gt; 0,
_xlpm.annee_prec, _xlfn.XLOOKUP(TRUE, _xlpm.supp_zero_un, $C$21:$C54,$C54,0,-1),
_xlpm.val_prec, _xlfn.XLOOKUP(TRUE, _xlpm.supp_zero_un, '2. Mise en forme données entrée'!E$53:E86, _xlfn.XLOOKUP(TRUE,_xlpm.supp_zero_deux,'2. Mise en forme données entrée'!E86:E$93),0,-1),
_xlpm.annee_suiv, _xlfn.XLOOKUP(TRUE, _xlpm.supp_zero_deux, '2. Mise en forme données entrée'!$C86:$C$93, $C54),
_xlpm.val_suiv, _xlfn.XLOOKUP(TRUE, _xlpm.supp_zero_deux, '2. Mise en forme données entrée'!E86:E$93, _xlpm.val_prec),
_xlpm.val_prec + (_xlpm.x-_xlpm.annee_prec) * (_xlpm.val_suiv-_xlpm.val_prec)/(_xlpm.annee_suiv-_xlpm.annee_prec)
)), )</f>
        <v>2896.23786141038</v>
      </c>
      <c r="AL54" s="18" cm="1">
        <f t="array" ref="AL54">IFERROR(IF('2. Mise en forme données entrée'!F86 &gt; 0, '2. Mise en forme données entrée'!F86,
_xlfn.LET(
_xlpm.x, $C54,
_xlpm.supp_zero_un, '2. Mise en forme données entrée'!F$53:F86 &gt; 0,
_xlpm.supp_zero_deux, '2. Mise en forme données entrée'!F86:F$93 &gt; 0,
_xlpm.annee_prec, _xlfn.XLOOKUP(TRUE, _xlpm.supp_zero_un, $C$21:$C54,$C54,0,-1),
_xlpm.val_prec, _xlfn.XLOOKUP(TRUE, _xlpm.supp_zero_un, '2. Mise en forme données entrée'!F$53:F86, _xlfn.XLOOKUP(TRUE,_xlpm.supp_zero_deux,'2. Mise en forme données entrée'!F86:F$93),0,-1),
_xlpm.annee_suiv, _xlfn.XLOOKUP(TRUE, _xlpm.supp_zero_deux, '2. Mise en forme données entrée'!$C86:$C$93, $C54),
_xlpm.val_suiv, _xlfn.XLOOKUP(TRUE, _xlpm.supp_zero_deux, '2. Mise en forme données entrée'!F86:F$93, _xlpm.val_prec),
_xlpm.val_prec + (_xlpm.x-_xlpm.annee_prec) * (_xlpm.val_suiv-_xlpm.val_prec)/(_xlpm.annee_suiv-_xlpm.annee_prec)
)), )</f>
        <v>28827.4749229847</v>
      </c>
      <c r="AM54" s="18" cm="1">
        <f t="array" ref="AM54">IFERROR(IF('2. Mise en forme données entrée'!G86 &gt; 0, '2. Mise en forme données entrée'!G86,
_xlfn.LET(
_xlpm.x, $C54,
_xlpm.supp_zero_un, '2. Mise en forme données entrée'!G$53:G86 &gt; 0,
_xlpm.supp_zero_deux, '2. Mise en forme données entrée'!G86:G$93 &gt; 0,
_xlpm.annee_prec, _xlfn.XLOOKUP(TRUE, _xlpm.supp_zero_un, $C$21:$C54,$C54,0,-1),
_xlpm.val_prec, _xlfn.XLOOKUP(TRUE, _xlpm.supp_zero_un, '2. Mise en forme données entrée'!G$53:G86, _xlfn.XLOOKUP(TRUE,_xlpm.supp_zero_deux,'2. Mise en forme données entrée'!G86:G$93),0,-1),
_xlpm.annee_suiv, _xlfn.XLOOKUP(TRUE, _xlpm.supp_zero_deux, '2. Mise en forme données entrée'!$C86:$C$93, $C54),
_xlpm.val_suiv, _xlfn.XLOOKUP(TRUE, _xlpm.supp_zero_deux, '2. Mise en forme données entrée'!G86:G$93, _xlpm.val_prec),
_xlpm.val_prec + (_xlpm.x-_xlpm.annee_prec) * (_xlpm.val_suiv-_xlpm.val_prec)/(_xlpm.annee_suiv-_xlpm.annee_prec)
)), )</f>
        <v>6761.9611332930899</v>
      </c>
      <c r="AN54" s="18" cm="1">
        <f t="array" ref="AN54">IFERROR(IF('2. Mise en forme données entrée'!H86 &gt; 0, '2. Mise en forme données entrée'!H86,
_xlfn.LET(
_xlpm.x, $C54,
_xlpm.supp_zero_un, '2. Mise en forme données entrée'!H$53:H86 &gt; 0,
_xlpm.supp_zero_deux, '2. Mise en forme données entrée'!H86:H$93 &gt; 0,
_xlpm.annee_prec, _xlfn.XLOOKUP(TRUE, _xlpm.supp_zero_un, $C$21:$C54,$C54,0,-1),
_xlpm.val_prec, _xlfn.XLOOKUP(TRUE, _xlpm.supp_zero_un, '2. Mise en forme données entrée'!H$53:H86, _xlfn.XLOOKUP(TRUE,_xlpm.supp_zero_deux,'2. Mise en forme données entrée'!H86:H$93),0,-1),
_xlpm.annee_suiv, _xlfn.XLOOKUP(TRUE, _xlpm.supp_zero_deux, '2. Mise en forme données entrée'!$C86:$C$93, $C54),
_xlpm.val_suiv, _xlfn.XLOOKUP(TRUE, _xlpm.supp_zero_deux, '2. Mise en forme données entrée'!H86:H$93, _xlpm.val_prec),
_xlpm.val_prec + (_xlpm.x-_xlpm.annee_prec) * (_xlpm.val_suiv-_xlpm.val_prec)/(_xlpm.annee_suiv-_xlpm.annee_prec)
)), )</f>
        <v>42671.386627649197</v>
      </c>
      <c r="AP54" s="29" cm="1">
        <f t="array" ref="AP54">IFERROR(IF('2. Mise en forme données entrée'!J86 &gt; 0, '2. Mise en forme données entrée'!J86,
_xlfn.LET(
_xlpm.x, $C54,
_xlpm.supp_zero_un, '2. Mise en forme données entrée'!J$53:J86 &gt; 0,
_xlpm.supp_zero_deux, '2. Mise en forme données entrée'!J86:J$93 &gt; 0,
_xlpm.annee_prec, _xlfn.XLOOKUP(TRUE, _xlpm.supp_zero_un, $C$21:$C54,$C54,0,-1),
_xlpm.val_prec, _xlfn.XLOOKUP(TRUE, _xlpm.supp_zero_un, '2. Mise en forme données entrée'!J$53:J86, _xlfn.XLOOKUP(TRUE,_xlpm.supp_zero_deux,'2. Mise en forme données entrée'!J86:J$93),0,-1),
_xlpm.annee_suiv, _xlfn.XLOOKUP(TRUE, _xlpm.supp_zero_deux, '2. Mise en forme données entrée'!$C86:$C$93, $C54),
_xlpm.val_suiv, _xlfn.XLOOKUP(TRUE, _xlpm.supp_zero_deux, '2. Mise en forme données entrée'!J86:J$93, _xlpm.val_prec),
_xlpm.val_prec + (_xlpm.x-_xlpm.annee_prec) * (_xlpm.val_suiv-_xlpm.val_prec)/(_xlpm.annee_suiv-_xlpm.annee_prec)
)), )</f>
        <v>0.192372070078662</v>
      </c>
      <c r="AQ54" s="29" cm="1">
        <f t="array" ref="AQ54">IFERROR(IF('2. Mise en forme données entrée'!K86 &gt; 0, '2. Mise en forme données entrée'!K86,
_xlfn.LET(
_xlpm.x, $C54,
_xlpm.supp_zero_un, '2. Mise en forme données entrée'!K$53:K86 &gt; 0,
_xlpm.supp_zero_deux, '2. Mise en forme données entrée'!K86:K$93 &gt; 0,
_xlpm.annee_prec, _xlfn.XLOOKUP(TRUE, _xlpm.supp_zero_un, $C$21:$C54,$C54,0,-1),
_xlpm.val_prec, _xlfn.XLOOKUP(TRUE, _xlpm.supp_zero_un, '2. Mise en forme données entrée'!K$53:K86, _xlfn.XLOOKUP(TRUE,_xlpm.supp_zero_deux,'2. Mise en forme données entrée'!K86:K$93),0,-1),
_xlpm.annee_suiv, _xlfn.XLOOKUP(TRUE, _xlpm.supp_zero_deux, '2. Mise en forme données entrée'!$C86:$C$93, $C54),
_xlpm.val_suiv, _xlfn.XLOOKUP(TRUE, _xlpm.supp_zero_deux, '2. Mise en forme données entrée'!K86:K$93, _xlpm.val_prec),
_xlpm.val_prec + (_xlpm.x-_xlpm.annee_prec) * (_xlpm.val_suiv-_xlpm.val_prec)/(_xlpm.annee_suiv-_xlpm.annee_prec)
)), )</f>
        <v>1.8815794662609899</v>
      </c>
      <c r="AR54" s="29" cm="1">
        <f t="array" ref="AR54">IFERROR(IF('2. Mise en forme données entrée'!L86 &gt; 0, '2. Mise en forme données entrée'!L86,
_xlfn.LET(
_xlpm.x, $C54,
_xlpm.supp_zero_un, '2. Mise en forme données entrée'!L$53:L86 &gt; 0,
_xlpm.supp_zero_deux, '2. Mise en forme données entrée'!L86:L$93 &gt; 0,
_xlpm.annee_prec, _xlfn.XLOOKUP(TRUE, _xlpm.supp_zero_un, $C$21:$C54,$C54,0,-1),
_xlpm.val_prec, _xlfn.XLOOKUP(TRUE, _xlpm.supp_zero_un, '2. Mise en forme données entrée'!L$53:L86, _xlfn.XLOOKUP(TRUE,_xlpm.supp_zero_deux,'2. Mise en forme données entrée'!L86:L$93),0,-1),
_xlpm.annee_suiv, _xlfn.XLOOKUP(TRUE, _xlpm.supp_zero_deux, '2. Mise en forme données entrée'!$C86:$C$93, $C54),
_xlpm.val_suiv, _xlfn.XLOOKUP(TRUE, _xlpm.supp_zero_deux, '2. Mise en forme données entrée'!L86:L$93, _xlpm.val_prec),
_xlpm.val_prec + (_xlpm.x-_xlpm.annee_prec) * (_xlpm.val_suiv-_xlpm.val_prec)/(_xlpm.annee_suiv-_xlpm.annee_prec)
)), )</f>
        <v>0.44394311442762902</v>
      </c>
      <c r="AS54" s="29" cm="1">
        <f t="array" ref="AS54">IFERROR(IF('2. Mise en forme données entrée'!M86 &gt; 0, '2. Mise en forme données entrée'!M86,
_xlfn.LET(
_xlpm.x, $C54,
_xlpm.supp_zero_un, '2. Mise en forme données entrée'!M$53:M86 &gt; 0,
_xlpm.supp_zero_deux, '2. Mise en forme données entrée'!M86:M$93 &gt; 0,
_xlpm.annee_prec, _xlfn.XLOOKUP(TRUE, _xlpm.supp_zero_un, $C$21:$C54,$C54,0,-1),
_xlpm.val_prec, _xlfn.XLOOKUP(TRUE, _xlpm.supp_zero_un, '2. Mise en forme données entrée'!M$53:M86, _xlfn.XLOOKUP(TRUE,_xlpm.supp_zero_deux,'2. Mise en forme données entrée'!M86:M$93),0,-1),
_xlpm.annee_suiv, _xlfn.XLOOKUP(TRUE, _xlpm.supp_zero_deux, '2. Mise en forme données entrée'!$C86:$C$93, $C54),
_xlpm.val_suiv, _xlfn.XLOOKUP(TRUE, _xlpm.supp_zero_deux, '2. Mise en forme données entrée'!M86:M$93, _xlpm.val_prec),
_xlpm.val_prec + (_xlpm.x-_xlpm.annee_prec) * (_xlpm.val_suiv-_xlpm.val_prec)/(_xlpm.annee_suiv-_xlpm.annee_prec)
)), )</f>
        <v>2.8149256840853498</v>
      </c>
      <c r="AU54" s="29" cm="1">
        <f t="array" ref="AU54">IFERROR(IF('2. Mise en forme données entrée'!O86 &gt; 0, '2. Mise en forme données entrée'!O86,
_xlfn.LET(
_xlpm.x, $C54,
_xlpm.supp_zero_un, '2. Mise en forme données entrée'!O$53:O86 &gt; 0,
_xlpm.supp_zero_deux, '2. Mise en forme données entrée'!O86:O$93 &gt; 0,
_xlpm.annee_prec, _xlfn.XLOOKUP(TRUE, _xlpm.supp_zero_un, $C$21:$C54,$C54,0,-1),
_xlpm.val_prec, _xlfn.XLOOKUP(TRUE, _xlpm.supp_zero_un, '2. Mise en forme données entrée'!O$53:O86, _xlfn.XLOOKUP(TRUE,_xlpm.supp_zero_deux,'2. Mise en forme données entrée'!O86:O$93),0,-1),
_xlpm.annee_suiv, _xlfn.XLOOKUP(TRUE, _xlpm.supp_zero_deux, '2. Mise en forme données entrée'!$C86:$C$93, $C54),
_xlpm.val_suiv, _xlfn.XLOOKUP(TRUE, _xlpm.supp_zero_deux, '2. Mise en forme données entrée'!O86:O$93, _xlpm.val_prec),
_xlpm.val_prec + (_xlpm.x-_xlpm.annee_prec) * (_xlpm.val_suiv-_xlpm.val_prec)/(_xlpm.annee_suiv-_xlpm.annee_prec)
)), )</f>
        <v>9.4912335978629692</v>
      </c>
      <c r="AV54" s="29" cm="1">
        <f t="array" ref="AV54">IFERROR(IF('2. Mise en forme données entrée'!P86 &gt; 0, '2. Mise en forme données entrée'!P86,
_xlfn.LET(
_xlpm.x, $C54,
_xlpm.supp_zero_un, '2. Mise en forme données entrée'!P$53:P86 &gt; 0,
_xlpm.supp_zero_deux, '2. Mise en forme données entrée'!P86:P$93 &gt; 0,
_xlpm.annee_prec, _xlfn.XLOOKUP(TRUE, _xlpm.supp_zero_un, $C$21:$C54,$C54,0,-1),
_xlpm.val_prec, _xlfn.XLOOKUP(TRUE, _xlpm.supp_zero_un, '2. Mise en forme données entrée'!P$53:P86, _xlfn.XLOOKUP(TRUE,_xlpm.supp_zero_deux,'2. Mise en forme données entrée'!P86:P$93),0,-1),
_xlpm.annee_suiv, _xlfn.XLOOKUP(TRUE, _xlpm.supp_zero_deux, '2. Mise en forme données entrée'!$C86:$C$93, $C54),
_xlpm.val_suiv, _xlfn.XLOOKUP(TRUE, _xlpm.supp_zero_deux, '2. Mise en forme données entrée'!P86:P$93, _xlpm.val_prec),
_xlpm.val_prec + (_xlpm.x-_xlpm.annee_prec) * (_xlpm.val_suiv-_xlpm.val_prec)/(_xlpm.annee_suiv-_xlpm.annee_prec)
)), )</f>
        <v>92.894302544596698</v>
      </c>
      <c r="AW54" s="29" cm="1">
        <f t="array" ref="AW54">IFERROR(IF('2. Mise en forme données entrée'!Q86 &gt; 0, '2. Mise en forme données entrée'!Q86,
_xlfn.LET(
_xlpm.x, $C54,
_xlpm.supp_zero_un, '2. Mise en forme données entrée'!Q$53:Q86 &gt; 0,
_xlpm.supp_zero_deux, '2. Mise en forme données entrée'!Q86:Q$93 &gt; 0,
_xlpm.annee_prec, _xlfn.XLOOKUP(TRUE, _xlpm.supp_zero_un, $C$21:$C54,$C54,0,-1),
_xlpm.val_prec, _xlfn.XLOOKUP(TRUE, _xlpm.supp_zero_un, '2. Mise en forme données entrée'!Q$53:Q86, _xlfn.XLOOKUP(TRUE,_xlpm.supp_zero_deux,'2. Mise en forme données entrée'!Q86:Q$93),0,-1),
_xlpm.annee_suiv, _xlfn.XLOOKUP(TRUE, _xlpm.supp_zero_deux, '2. Mise en forme données entrée'!$C86:$C$93, $C54),
_xlpm.val_suiv, _xlfn.XLOOKUP(TRUE, _xlpm.supp_zero_deux, '2. Mise en forme données entrée'!Q86:Q$93, _xlpm.val_prec),
_xlpm.val_prec + (_xlpm.x-_xlpm.annee_prec) * (_xlpm.val_suiv-_xlpm.val_prec)/(_xlpm.annee_suiv-_xlpm.annee_prec)
)), )</f>
        <v>21.912791581501601</v>
      </c>
      <c r="AX54" s="29" cm="1">
        <f t="array" ref="AX54">IFERROR(IF('2. Mise en forme données entrée'!R86 &gt; 0, '2. Mise en forme données entrée'!R86,
_xlfn.LET(
_xlpm.x, $C54,
_xlpm.supp_zero_un, '2. Mise en forme données entrée'!R$53:R86 &gt; 0,
_xlpm.supp_zero_deux, '2. Mise en forme données entrée'!R86:R$93 &gt; 0,
_xlpm.annee_prec, _xlfn.XLOOKUP(TRUE, _xlpm.supp_zero_un, $C$21:$C54,$C54,0,-1),
_xlpm.val_prec, _xlfn.XLOOKUP(TRUE, _xlpm.supp_zero_un, '2. Mise en forme données entrée'!R$53:R86, _xlfn.XLOOKUP(TRUE,_xlpm.supp_zero_deux,'2. Mise en forme données entrée'!R86:R$93),0,-1),
_xlpm.annee_suiv, _xlfn.XLOOKUP(TRUE, _xlpm.supp_zero_deux, '2. Mise en forme données entrée'!$C86:$C$93, $C54),
_xlpm.val_suiv, _xlfn.XLOOKUP(TRUE, _xlpm.supp_zero_deux, '2. Mise en forme données entrée'!R86:R$93, _xlpm.val_prec),
_xlpm.val_prec + (_xlpm.x-_xlpm.annee_prec) * (_xlpm.val_suiv-_xlpm.val_prec)/(_xlpm.annee_suiv-_xlpm.annee_prec)
)), )</f>
        <v>138.918193310346</v>
      </c>
      <c r="AZ54" s="29" cm="1">
        <f t="array" ref="AZ54">IFERROR(IF('2. Mise en forme données entrée'!T86 &gt; 0, '2. Mise en forme données entrée'!T86,
_xlfn.LET(
_xlpm.x, $C54,
_xlpm.supp_zero_un, '2. Mise en forme données entrée'!T$53:T86 &gt; 0,
_xlpm.supp_zero_deux, '2. Mise en forme données entrée'!T86:T$93 &gt; 0,
_xlpm.annee_prec, _xlfn.XLOOKUP(TRUE, _xlpm.supp_zero_un, $C$21:$C54,$C54,0,-1),
_xlpm.val_prec, _xlfn.XLOOKUP(TRUE, _xlpm.supp_zero_un, '2. Mise en forme données entrée'!T$53:T86, _xlfn.XLOOKUP(TRUE,_xlpm.supp_zero_deux,'2. Mise en forme données entrée'!T86:T$93),0,-1),
_xlpm.annee_suiv, _xlfn.XLOOKUP(TRUE, _xlpm.supp_zero_deux, '2. Mise en forme données entrée'!$C86:$C$93, $C54),
_xlpm.val_suiv, _xlfn.XLOOKUP(TRUE, _xlpm.supp_zero_deux, '2. Mise en forme données entrée'!T86:T$93, _xlpm.val_prec),
_xlpm.val_prec + (_xlpm.x-_xlpm.annee_prec) * (_xlpm.val_suiv-_xlpm.val_prec)/(_xlpm.annee_suiv-_xlpm.annee_prec)
)), )</f>
        <v>0.260268635756713</v>
      </c>
      <c r="BA54" s="29" cm="1">
        <f t="array" ref="BA54">IFERROR(IF('2. Mise en forme données entrée'!U86 &gt; 0, '2. Mise en forme données entrée'!U86,
_xlfn.LET(
_xlpm.x, $C54,
_xlpm.supp_zero_un, '2. Mise en forme données entrée'!U$53:U86 &gt; 0,
_xlpm.supp_zero_deux, '2. Mise en forme données entrée'!U86:U$93 &gt; 0,
_xlpm.annee_prec, _xlfn.XLOOKUP(TRUE, _xlpm.supp_zero_un, $C$21:$C54,$C54,0,-1),
_xlpm.val_prec, _xlfn.XLOOKUP(TRUE, _xlpm.supp_zero_un, '2. Mise en forme données entrée'!U$53:U86, _xlfn.XLOOKUP(TRUE,_xlpm.supp_zero_deux,'2. Mise en forme données entrée'!U86:U$93),0,-1),
_xlpm.annee_suiv, _xlfn.XLOOKUP(TRUE, _xlpm.supp_zero_deux, '2. Mise en forme données entrée'!$C86:$C$93, $C54),
_xlpm.val_suiv, _xlfn.XLOOKUP(TRUE, _xlpm.supp_zero_deux, '2. Mise en forme données entrée'!U86:U$93, _xlpm.val_prec),
_xlpm.val_prec + (_xlpm.x-_xlpm.annee_prec) * (_xlpm.val_suiv-_xlpm.val_prec)/(_xlpm.annee_suiv-_xlpm.annee_prec)
)), )</f>
        <v>2.4479912681210898</v>
      </c>
      <c r="BB54" s="29" cm="1">
        <f t="array" ref="BB54">IFERROR(IF('2. Mise en forme données entrée'!V86 &gt; 0, '2. Mise en forme données entrée'!V86,
_xlfn.LET(
_xlpm.x, $C54,
_xlpm.supp_zero_un, '2. Mise en forme données entrée'!V$53:V86 &gt; 0,
_xlpm.supp_zero_deux, '2. Mise en forme données entrée'!V86:V$93 &gt; 0,
_xlpm.annee_prec, _xlfn.XLOOKUP(TRUE, _xlpm.supp_zero_un, $C$21:$C54,$C54,0,-1),
_xlpm.val_prec, _xlfn.XLOOKUP(TRUE, _xlpm.supp_zero_un, '2. Mise en forme données entrée'!V$53:V86, _xlfn.XLOOKUP(TRUE,_xlpm.supp_zero_deux,'2. Mise en forme données entrée'!V86:V$93),0,-1),
_xlpm.annee_suiv, _xlfn.XLOOKUP(TRUE, _xlpm.supp_zero_deux, '2. Mise en forme données entrée'!$C86:$C$93, $C54),
_xlpm.val_suiv, _xlfn.XLOOKUP(TRUE, _xlpm.supp_zero_deux, '2. Mise en forme données entrée'!V86:V$93, _xlpm.val_prec),
_xlpm.val_prec + (_xlpm.x-_xlpm.annee_prec) * (_xlpm.val_suiv-_xlpm.val_prec)/(_xlpm.annee_suiv-_xlpm.annee_prec)
)), )</f>
        <v>0.58533500052828602</v>
      </c>
      <c r="BC54" s="29" cm="1">
        <f t="array" ref="BC54">IFERROR(IF('2. Mise en forme données entrée'!W86 &gt; 0, '2. Mise en forme données entrée'!W86,
_xlfn.LET(
_xlpm.x, $C54,
_xlpm.supp_zero_un, '2. Mise en forme données entrée'!W$53:W86 &gt; 0,
_xlpm.supp_zero_deux, '2. Mise en forme données entrée'!W86:W$93 &gt; 0,
_xlpm.annee_prec, _xlfn.XLOOKUP(TRUE, _xlpm.supp_zero_un, $C$21:$C54,$C54,0,-1),
_xlpm.val_prec, _xlfn.XLOOKUP(TRUE, _xlpm.supp_zero_un, '2. Mise en forme données entrée'!W$53:W86, _xlfn.XLOOKUP(TRUE,_xlpm.supp_zero_deux,'2. Mise en forme données entrée'!W86:W$93),0,-1),
_xlpm.annee_suiv, _xlfn.XLOOKUP(TRUE, _xlpm.supp_zero_deux, '2. Mise en forme données entrée'!$C86:$C$93, $C54),
_xlpm.val_suiv, _xlfn.XLOOKUP(TRUE, _xlpm.supp_zero_deux, '2. Mise en forme données entrée'!W86:W$93, _xlpm.val_prec),
_xlpm.val_prec + (_xlpm.x-_xlpm.annee_prec) * (_xlpm.val_suiv-_xlpm.val_prec)/(_xlpm.annee_suiv-_xlpm.annee_prec)
)), )</f>
        <v>3.7514253785579799</v>
      </c>
      <c r="BE54" s="29" cm="1">
        <f t="array" ref="BE54">IFERROR(IF('2. Mise en forme données entrée'!Y86 &gt; 0, '2. Mise en forme données entrée'!Y86,
_xlfn.LET(
_xlpm.x, $C54,
_xlpm.supp_zero_un, '2. Mise en forme données entrée'!Y$53:Y86 &gt; 0,
_xlpm.supp_zero_deux, '2. Mise en forme données entrée'!Y86:Y$93 &gt; 0,
_xlpm.annee_prec, _xlfn.XLOOKUP(TRUE, _xlpm.supp_zero_un, $C$21:$C54,$C54,0,-1),
_xlpm.val_prec, _xlfn.XLOOKUP(TRUE, _xlpm.supp_zero_un, '2. Mise en forme données entrée'!Y$53:Y86, _xlfn.XLOOKUP(TRUE,_xlpm.supp_zero_deux,'2. Mise en forme données entrée'!Y86:Y$93),0,-1),
_xlpm.annee_suiv, _xlfn.XLOOKUP(TRUE, _xlpm.supp_zero_deux, '2. Mise en forme données entrée'!$C86:$C$93, $C54),
_xlpm.val_suiv, _xlfn.XLOOKUP(TRUE, _xlpm.supp_zero_deux, '2. Mise en forme données entrée'!Y86:Y$93, _xlpm.val_prec),
_xlpm.val_prec + (_xlpm.x-_xlpm.annee_prec) * (_xlpm.val_suiv-_xlpm.val_prec)/(_xlpm.annee_suiv-_xlpm.annee_prec)
)), )</f>
        <v>2.7102642342561398</v>
      </c>
      <c r="BF54" s="29" cm="1">
        <f t="array" ref="BF54">IFERROR(IF('2. Mise en forme données entrée'!Z86 &gt; 0, '2. Mise en forme données entrée'!Z86,
_xlfn.LET(
_xlpm.x, $C54,
_xlpm.supp_zero_un, '2. Mise en forme données entrée'!Z$53:Z86 &gt; 0,
_xlpm.supp_zero_deux, '2. Mise en forme données entrée'!Z86:Z$93 &gt; 0,
_xlpm.annee_prec, _xlfn.XLOOKUP(TRUE, _xlpm.supp_zero_un, $C$21:$C54,$C54,0,-1),
_xlpm.val_prec, _xlfn.XLOOKUP(TRUE, _xlpm.supp_zero_un, '2. Mise en forme données entrée'!Z$53:Z86, _xlfn.XLOOKUP(TRUE,_xlpm.supp_zero_deux,'2. Mise en forme données entrée'!Z86:Z$93),0,-1),
_xlpm.annee_suiv, _xlfn.XLOOKUP(TRUE, _xlpm.supp_zero_deux, '2. Mise en forme données entrée'!$C86:$C$93, $C54),
_xlpm.val_suiv, _xlfn.XLOOKUP(TRUE, _xlpm.supp_zero_deux, '2. Mise en forme données entrée'!Z86:Z$93, _xlpm.val_prec),
_xlpm.val_prec + (_xlpm.x-_xlpm.annee_prec) * (_xlpm.val_suiv-_xlpm.val_prec)/(_xlpm.annee_suiv-_xlpm.annee_prec)
)), )</f>
        <v>27.009761028601702</v>
      </c>
      <c r="BG54" s="29" cm="1">
        <f t="array" ref="BG54">IFERROR(IF('2. Mise en forme données entrée'!AA86 &gt; 0, '2. Mise en forme données entrée'!AA86,
_xlfn.LET(
_xlpm.x, $C54,
_xlpm.supp_zero_un, '2. Mise en forme données entrée'!AA$53:AA86 &gt; 0,
_xlpm.supp_zero_deux, '2. Mise en forme données entrée'!AA86:AA$93 &gt; 0,
_xlpm.annee_prec, _xlfn.XLOOKUP(TRUE, _xlpm.supp_zero_un, $C$21:$C54,$C54,0,-1),
_xlpm.val_prec, _xlfn.XLOOKUP(TRUE, _xlpm.supp_zero_un, '2. Mise en forme données entrée'!AA$53:AA86, _xlfn.XLOOKUP(TRUE,_xlpm.supp_zero_deux,'2. Mise en forme données entrée'!AA86:AA$93),0,-1),
_xlpm.annee_suiv, _xlfn.XLOOKUP(TRUE, _xlpm.supp_zero_deux, '2. Mise en forme données entrée'!$C86:$C$93, $C54),
_xlpm.val_suiv, _xlfn.XLOOKUP(TRUE, _xlpm.supp_zero_deux, '2. Mise en forme données entrée'!AA86:AA$93, _xlpm.val_prec),
_xlpm.val_prec + (_xlpm.x-_xlpm.annee_prec) * (_xlpm.val_suiv-_xlpm.val_prec)/(_xlpm.annee_suiv-_xlpm.annee_prec)
)), )</f>
        <v>6.3329847726979898</v>
      </c>
      <c r="BH54" s="29" cm="1">
        <f t="array" ref="BH54">IFERROR(IF('2. Mise en forme données entrée'!AB86 &gt; 0, '2. Mise en forme données entrée'!AB86,
_xlfn.LET(
_xlpm.x, $C54,
_xlpm.supp_zero_un, '2. Mise en forme données entrée'!AB$53:AB86 &gt; 0,
_xlpm.supp_zero_deux, '2. Mise en forme données entrée'!AB86:AB$93 &gt; 0,
_xlpm.annee_prec, _xlfn.XLOOKUP(TRUE, _xlpm.supp_zero_un, $C$21:$C54,$C54,0,-1),
_xlpm.val_prec, _xlfn.XLOOKUP(TRUE, _xlpm.supp_zero_un, '2. Mise en forme données entrée'!AB$53:AB86, _xlfn.XLOOKUP(TRUE,_xlpm.supp_zero_deux,'2. Mise en forme données entrée'!AB86:AB$93),0,-1),
_xlpm.annee_suiv, _xlfn.XLOOKUP(TRUE, _xlpm.supp_zero_deux, '2. Mise en forme données entrée'!$C86:$C$93, $C54),
_xlpm.val_suiv, _xlfn.XLOOKUP(TRUE, _xlpm.supp_zero_deux, '2. Mise en forme données entrée'!AB86:AB$93, _xlpm.val_prec),
_xlpm.val_prec + (_xlpm.x-_xlpm.annee_prec) * (_xlpm.val_suiv-_xlpm.val_prec)/(_xlpm.annee_suiv-_xlpm.annee_prec)
)), )</f>
        <v>39.950836240882197</v>
      </c>
      <c r="BJ54" s="30" cm="1">
        <f t="array" ref="BJ54">IFERROR(IF('2. Mise en forme données entrée'!AD86 &gt; 0, '2. Mise en forme données entrée'!AD86,
_xlfn.LET(
_xlpm.x, $C54,
_xlpm.supp_zero_un, '2. Mise en forme données entrée'!AD$53:AD86 &gt; 0,
_xlpm.supp_zero_deux, '2. Mise en forme données entrée'!AD86:AD$93 &gt; 0,
_xlpm.annee_prec, _xlfn.XLOOKUP(TRUE, _xlpm.supp_zero_un, $C$21:$C54,$C54,0,-1),
_xlpm.val_prec, _xlfn.XLOOKUP(TRUE, _xlpm.supp_zero_un, '2. Mise en forme données entrée'!AD$53:AD86, _xlfn.XLOOKUP(TRUE,_xlpm.supp_zero_deux,'2. Mise en forme données entrée'!AD86:AD$93),0,-1),
_xlpm.annee_suiv, _xlfn.XLOOKUP(TRUE, _xlpm.supp_zero_deux, '2. Mise en forme données entrée'!$C86:$C$93, $C54),
_xlpm.val_suiv, _xlfn.XLOOKUP(TRUE, _xlpm.supp_zero_deux, '2. Mise en forme données entrée'!AD86:AD$93, _xlpm.val_prec),
_xlpm.val_prec + (_xlpm.x-_xlpm.annee_prec) * (_xlpm.val_suiv-_xlpm.val_prec)/(_xlpm.annee_suiv-_xlpm.annee_prec)
)), )</f>
        <v>11.6561471851089</v>
      </c>
      <c r="BK54" s="30" cm="1">
        <f t="array" ref="BK54">IFERROR(IF('2. Mise en forme données entrée'!AE86 &gt; 0, '2. Mise en forme données entrée'!AE86,
_xlfn.LET(
_xlpm.x, $C54,
_xlpm.supp_zero_un, '2. Mise en forme données entrée'!AE$53:AE86 &gt; 0,
_xlpm.supp_zero_deux, '2. Mise en forme données entrée'!AE86:AE$93 &gt; 0,
_xlpm.annee_prec, _xlfn.XLOOKUP(TRUE, _xlpm.supp_zero_un, $C$21:$C54,$C54,0,-1),
_xlpm.val_prec, _xlfn.XLOOKUP(TRUE, _xlpm.supp_zero_un, '2. Mise en forme données entrée'!AE$53:AE86, _xlfn.XLOOKUP(TRUE,_xlpm.supp_zero_deux,'2. Mise en forme données entrée'!AE86:AE$93),0,-1),
_xlpm.annee_suiv, _xlfn.XLOOKUP(TRUE, _xlpm.supp_zero_deux, '2. Mise en forme données entrée'!$C86:$C$93, $C54),
_xlpm.val_suiv, _xlfn.XLOOKUP(TRUE, _xlpm.supp_zero_deux, '2. Mise en forme données entrée'!AE86:AE$93, _xlpm.val_prec),
_xlpm.val_prec + (_xlpm.x-_xlpm.annee_prec) * (_xlpm.val_suiv-_xlpm.val_prec)/(_xlpm.annee_suiv-_xlpm.annee_prec)
)), )</f>
        <v>115.980581746814</v>
      </c>
      <c r="BL54" s="30" cm="1">
        <f t="array" ref="BL54">IFERROR(IF('2. Mise en forme données entrée'!AF86 &gt; 0, '2. Mise en forme données entrée'!AF86,
_xlfn.LET(
_xlpm.x, $C54,
_xlpm.supp_zero_un, '2. Mise en forme données entrée'!AF$53:AF86 &gt; 0,
_xlpm.supp_zero_deux, '2. Mise en forme données entrée'!AF86:AF$93 &gt; 0,
_xlpm.annee_prec, _xlfn.XLOOKUP(TRUE, _xlpm.supp_zero_un, $C$21:$C54,$C54,0,-1),
_xlpm.val_prec, _xlfn.XLOOKUP(TRUE, _xlpm.supp_zero_un, '2. Mise en forme données entrée'!AF$53:AF86, _xlfn.XLOOKUP(TRUE,_xlpm.supp_zero_deux,'2. Mise en forme données entrée'!AF86:AF$93),0,-1),
_xlpm.annee_suiv, _xlfn.XLOOKUP(TRUE, _xlpm.supp_zero_deux, '2. Mise en forme données entrée'!$C86:$C$93, $C54),
_xlpm.val_suiv, _xlfn.XLOOKUP(TRUE, _xlpm.supp_zero_deux, '2. Mise en forme données entrée'!AF86:AF$93, _xlpm.val_prec),
_xlpm.val_prec + (_xlpm.x-_xlpm.annee_prec) * (_xlpm.val_suiv-_xlpm.val_prec)/(_xlpm.annee_suiv-_xlpm.annee_prec)
)), )</f>
        <v>27.2081242581623</v>
      </c>
      <c r="BM54" s="30" cm="1">
        <f t="array" ref="BM54">IFERROR(IF('2. Mise en forme données entrée'!AG86 &gt; 0, '2. Mise en forme données entrée'!AG86,
_xlfn.LET(
_xlpm.x, $C54,
_xlpm.supp_zero_un, '2. Mise en forme données entrée'!AG$53:AG86 &gt; 0,
_xlpm.supp_zero_deux, '2. Mise en forme données entrée'!AG86:AG$93 &gt; 0,
_xlpm.annee_prec, _xlfn.XLOOKUP(TRUE, _xlpm.supp_zero_un, $C$21:$C54,$C54,0,-1),
_xlpm.val_prec, _xlfn.XLOOKUP(TRUE, _xlpm.supp_zero_un, '2. Mise en forme données entrée'!AG$53:AG86, _xlfn.XLOOKUP(TRUE,_xlpm.supp_zero_deux,'2. Mise en forme données entrée'!AG86:AG$93),0,-1),
_xlpm.annee_suiv, _xlfn.XLOOKUP(TRUE, _xlpm.supp_zero_deux, '2. Mise en forme données entrée'!$C86:$C$93, $C54),
_xlpm.val_suiv, _xlfn.XLOOKUP(TRUE, _xlpm.supp_zero_deux, '2. Mise en forme données entrée'!AG86:AG$93, _xlpm.val_prec),
_xlpm.val_prec + (_xlpm.x-_xlpm.annee_prec) * (_xlpm.val_suiv-_xlpm.val_prec)/(_xlpm.annee_suiv-_xlpm.annee_prec)
)), )</f>
        <v>171.71234578920701</v>
      </c>
      <c r="BP54" s="55"/>
      <c r="BQ54" s="18" cm="1">
        <f t="array" ref="BQ54">IFERROR(IF('2. Mise en forme données entrée'!AK86 &gt; 0, '2. Mise en forme données entrée'!AK86,
_xlfn.LET(
_xlpm.x, $C54,
_xlpm.supp_zero_un, '2. Mise en forme données entrée'!AK$53:AK86 &gt; 0,
_xlpm.supp_zero_deux, '2. Mise en forme données entrée'!AK86:AK$93 &gt; 0,
_xlpm.annee_prec, _xlfn.XLOOKUP(TRUE, _xlpm.supp_zero_un, $C$21:$C54,$C54,0,-1),
_xlpm.val_prec, _xlfn.XLOOKUP(TRUE, _xlpm.supp_zero_un, '2. Mise en forme données entrée'!AK$53:AK86, _xlfn.XLOOKUP(TRUE,_xlpm.supp_zero_deux,'2. Mise en forme données entrée'!AK86:AK$93),0,-1),
_xlpm.annee_suiv, _xlfn.XLOOKUP(TRUE, _xlpm.supp_zero_deux, '2. Mise en forme données entrée'!$C86:$C$93, $C54),
_xlpm.val_suiv, _xlfn.XLOOKUP(TRUE, _xlpm.supp_zero_deux, '2. Mise en forme données entrée'!AK86:AK$93, _xlpm.val_prec),
_xlpm.val_prec + (_xlpm.x-_xlpm.annee_prec) * (_xlpm.val_suiv-_xlpm.val_prec)/(_xlpm.annee_suiv-_xlpm.annee_prec)
)), )</f>
        <v>0</v>
      </c>
      <c r="BR54" s="18" cm="1">
        <f t="array" ref="BR54">IFERROR(IF('2. Mise en forme données entrée'!AL86 &gt; 0, '2. Mise en forme données entrée'!AL86,
_xlfn.LET(
_xlpm.x, $C54,
_xlpm.supp_zero_un, '2. Mise en forme données entrée'!AL$53:AL86 &gt; 0,
_xlpm.supp_zero_deux, '2. Mise en forme données entrée'!AL86:AL$93 &gt; 0,
_xlpm.annee_prec, _xlfn.XLOOKUP(TRUE, _xlpm.supp_zero_un, $C$21:$C54,$C54,0,-1),
_xlpm.val_prec, _xlfn.XLOOKUP(TRUE, _xlpm.supp_zero_un, '2. Mise en forme données entrée'!AL$53:AL86, _xlfn.XLOOKUP(TRUE,_xlpm.supp_zero_deux,'2. Mise en forme données entrée'!AL86:AL$93),0,-1),
_xlpm.annee_suiv, _xlfn.XLOOKUP(TRUE, _xlpm.supp_zero_deux, '2. Mise en forme données entrée'!$C86:$C$93, $C54),
_xlpm.val_suiv, _xlfn.XLOOKUP(TRUE, _xlpm.supp_zero_deux, '2. Mise en forme données entrée'!AL86:AL$93, _xlpm.val_prec),
_xlpm.val_prec + (_xlpm.x-_xlpm.annee_prec) * (_xlpm.val_suiv-_xlpm.val_prec)/(_xlpm.annee_suiv-_xlpm.annee_prec)
)), )</f>
        <v>0</v>
      </c>
      <c r="BS54" s="18" cm="1">
        <f t="array" ref="BS54">IFERROR(IF('2. Mise en forme données entrée'!AM86 &gt; 0, '2. Mise en forme données entrée'!AM86,
_xlfn.LET(
_xlpm.x, $C54,
_xlpm.supp_zero_un, '2. Mise en forme données entrée'!AM$53:AM86 &gt; 0,
_xlpm.supp_zero_deux, '2. Mise en forme données entrée'!AM86:AM$93 &gt; 0,
_xlpm.annee_prec, _xlfn.XLOOKUP(TRUE, _xlpm.supp_zero_un, $C$21:$C54,$C54,0,-1),
_xlpm.val_prec, _xlfn.XLOOKUP(TRUE, _xlpm.supp_zero_un, '2. Mise en forme données entrée'!AM$53:AM86, _xlfn.XLOOKUP(TRUE,_xlpm.supp_zero_deux,'2. Mise en forme données entrée'!AM86:AM$93),0,-1),
_xlpm.annee_suiv, _xlfn.XLOOKUP(TRUE, _xlpm.supp_zero_deux, '2. Mise en forme données entrée'!$C86:$C$93, $C54),
_xlpm.val_suiv, _xlfn.XLOOKUP(TRUE, _xlpm.supp_zero_deux, '2. Mise en forme données entrée'!AM86:AM$93, _xlpm.val_prec),
_xlpm.val_prec + (_xlpm.x-_xlpm.annee_prec) * (_xlpm.val_suiv-_xlpm.val_prec)/(_xlpm.annee_suiv-_xlpm.annee_prec)
)), )</f>
        <v>0</v>
      </c>
      <c r="BT54" s="18" cm="1">
        <f t="array" ref="BT54">IFERROR(IF('2. Mise en forme données entrée'!AN86 &gt; 0, '2. Mise en forme données entrée'!AN86,
_xlfn.LET(
_xlpm.x, $C54,
_xlpm.supp_zero_un, '2. Mise en forme données entrée'!AN$53:AN86 &gt; 0,
_xlpm.supp_zero_deux, '2. Mise en forme données entrée'!AN86:AN$93 &gt; 0,
_xlpm.annee_prec, _xlfn.XLOOKUP(TRUE, _xlpm.supp_zero_un, $C$21:$C54,$C54,0,-1),
_xlpm.val_prec, _xlfn.XLOOKUP(TRUE, _xlpm.supp_zero_un, '2. Mise en forme données entrée'!AN$53:AN86, _xlfn.XLOOKUP(TRUE,_xlpm.supp_zero_deux,'2. Mise en forme données entrée'!AN86:AN$93),0,-1),
_xlpm.annee_suiv, _xlfn.XLOOKUP(TRUE, _xlpm.supp_zero_deux, '2. Mise en forme données entrée'!$C86:$C$93, $C54),
_xlpm.val_suiv, _xlfn.XLOOKUP(TRUE, _xlpm.supp_zero_deux, '2. Mise en forme données entrée'!AN86:AN$93, _xlpm.val_prec),
_xlpm.val_prec + (_xlpm.x-_xlpm.annee_prec) * (_xlpm.val_suiv-_xlpm.val_prec)/(_xlpm.annee_suiv-_xlpm.annee_prec)
)), )</f>
        <v>0</v>
      </c>
      <c r="BV54" s="29" cm="1">
        <f t="array" ref="BV54">IFERROR(IF('2. Mise en forme données entrée'!AP86 &gt; 0, '2. Mise en forme données entrée'!AP86,
_xlfn.LET(
_xlpm.x, $C54,
_xlpm.supp_zero_un, '2. Mise en forme données entrée'!AP$53:AP86 &gt; 0,
_xlpm.supp_zero_deux, '2. Mise en forme données entrée'!AP86:AP$93 &gt; 0,
_xlpm.annee_prec, _xlfn.XLOOKUP(TRUE, _xlpm.supp_zero_un, $C$21:$C54,$C54,0,-1),
_xlpm.val_prec, _xlfn.XLOOKUP(TRUE, _xlpm.supp_zero_un, '2. Mise en forme données entrée'!AP$53:AP86, _xlfn.XLOOKUP(TRUE,_xlpm.supp_zero_deux,'2. Mise en forme données entrée'!AP86:AP$93),0,-1),
_xlpm.annee_suiv, _xlfn.XLOOKUP(TRUE, _xlpm.supp_zero_deux, '2. Mise en forme données entrée'!$C86:$C$93, $C54),
_xlpm.val_suiv, _xlfn.XLOOKUP(TRUE, _xlpm.supp_zero_deux, '2. Mise en forme données entrée'!AP86:AP$93, _xlpm.val_prec),
_xlpm.val_prec + (_xlpm.x-_xlpm.annee_prec) * (_xlpm.val_suiv-_xlpm.val_prec)/(_xlpm.annee_suiv-_xlpm.annee_prec)
)), )</f>
        <v>0</v>
      </c>
      <c r="BW54" s="29" cm="1">
        <f t="array" ref="BW54">IFERROR(IF('2. Mise en forme données entrée'!AQ86 &gt; 0, '2. Mise en forme données entrée'!AQ86,
_xlfn.LET(
_xlpm.x, $C54,
_xlpm.supp_zero_un, '2. Mise en forme données entrée'!AQ$53:AQ86 &gt; 0,
_xlpm.supp_zero_deux, '2. Mise en forme données entrée'!AQ86:AQ$93 &gt; 0,
_xlpm.annee_prec, _xlfn.XLOOKUP(TRUE, _xlpm.supp_zero_un, $C$21:$C54,$C54,0,-1),
_xlpm.val_prec, _xlfn.XLOOKUP(TRUE, _xlpm.supp_zero_un, '2. Mise en forme données entrée'!AQ$53:AQ86, _xlfn.XLOOKUP(TRUE,_xlpm.supp_zero_deux,'2. Mise en forme données entrée'!AQ86:AQ$93),0,-1),
_xlpm.annee_suiv, _xlfn.XLOOKUP(TRUE, _xlpm.supp_zero_deux, '2. Mise en forme données entrée'!$C86:$C$93, $C54),
_xlpm.val_suiv, _xlfn.XLOOKUP(TRUE, _xlpm.supp_zero_deux, '2. Mise en forme données entrée'!AQ86:AQ$93, _xlpm.val_prec),
_xlpm.val_prec + (_xlpm.x-_xlpm.annee_prec) * (_xlpm.val_suiv-_xlpm.val_prec)/(_xlpm.annee_suiv-_xlpm.annee_prec)
)), )</f>
        <v>0</v>
      </c>
      <c r="BX54" s="29" cm="1">
        <f t="array" ref="BX54">IFERROR(IF('2. Mise en forme données entrée'!AR86 &gt; 0, '2. Mise en forme données entrée'!AR86,
_xlfn.LET(
_xlpm.x, $C54,
_xlpm.supp_zero_un, '2. Mise en forme données entrée'!AR$53:AR86 &gt; 0,
_xlpm.supp_zero_deux, '2. Mise en forme données entrée'!AR86:AR$93 &gt; 0,
_xlpm.annee_prec, _xlfn.XLOOKUP(TRUE, _xlpm.supp_zero_un, $C$21:$C54,$C54,0,-1),
_xlpm.val_prec, _xlfn.XLOOKUP(TRUE, _xlpm.supp_zero_un, '2. Mise en forme données entrée'!AR$53:AR86, _xlfn.XLOOKUP(TRUE,_xlpm.supp_zero_deux,'2. Mise en forme données entrée'!AR86:AR$93),0,-1),
_xlpm.annee_suiv, _xlfn.XLOOKUP(TRUE, _xlpm.supp_zero_deux, '2. Mise en forme données entrée'!$C86:$C$93, $C54),
_xlpm.val_suiv, _xlfn.XLOOKUP(TRUE, _xlpm.supp_zero_deux, '2. Mise en forme données entrée'!AR86:AR$93, _xlpm.val_prec),
_xlpm.val_prec + (_xlpm.x-_xlpm.annee_prec) * (_xlpm.val_suiv-_xlpm.val_prec)/(_xlpm.annee_suiv-_xlpm.annee_prec)
)), )</f>
        <v>0</v>
      </c>
      <c r="BY54" s="29" cm="1">
        <f t="array" ref="BY54">IFERROR(IF('2. Mise en forme données entrée'!AS86 &gt; 0, '2. Mise en forme données entrée'!AS86,
_xlfn.LET(
_xlpm.x, $C54,
_xlpm.supp_zero_un, '2. Mise en forme données entrée'!AS$53:AS86 &gt; 0,
_xlpm.supp_zero_deux, '2. Mise en forme données entrée'!AS86:AS$93 &gt; 0,
_xlpm.annee_prec, _xlfn.XLOOKUP(TRUE, _xlpm.supp_zero_un, $C$21:$C54,$C54,0,-1),
_xlpm.val_prec, _xlfn.XLOOKUP(TRUE, _xlpm.supp_zero_un, '2. Mise en forme données entrée'!AS$53:AS86, _xlfn.XLOOKUP(TRUE,_xlpm.supp_zero_deux,'2. Mise en forme données entrée'!AS86:AS$93),0,-1),
_xlpm.annee_suiv, _xlfn.XLOOKUP(TRUE, _xlpm.supp_zero_deux, '2. Mise en forme données entrée'!$C86:$C$93, $C54),
_xlpm.val_suiv, _xlfn.XLOOKUP(TRUE, _xlpm.supp_zero_deux, '2. Mise en forme données entrée'!AS86:AS$93, _xlpm.val_prec),
_xlpm.val_prec + (_xlpm.x-_xlpm.annee_prec) * (_xlpm.val_suiv-_xlpm.val_prec)/(_xlpm.annee_suiv-_xlpm.annee_prec)
)), )</f>
        <v>0</v>
      </c>
      <c r="CA54" s="29" cm="1">
        <f t="array" ref="CA54">IFERROR(IF('2. Mise en forme données entrée'!AU86 &gt; 0, '2. Mise en forme données entrée'!AU86,
_xlfn.LET(
_xlpm.x, $C54,
_xlpm.supp_zero_un, '2. Mise en forme données entrée'!AU$53:AU86 &gt; 0,
_xlpm.supp_zero_deux, '2. Mise en forme données entrée'!AU86:AU$93 &gt; 0,
_xlpm.annee_prec, _xlfn.XLOOKUP(TRUE, _xlpm.supp_zero_un, $C$21:$C54,$C54,0,-1),
_xlpm.val_prec, _xlfn.XLOOKUP(TRUE, _xlpm.supp_zero_un, '2. Mise en forme données entrée'!AU$53:AU86, _xlfn.XLOOKUP(TRUE,_xlpm.supp_zero_deux,'2. Mise en forme données entrée'!AU86:AU$93),0,-1),
_xlpm.annee_suiv, _xlfn.XLOOKUP(TRUE, _xlpm.supp_zero_deux, '2. Mise en forme données entrée'!$C86:$C$93, $C54),
_xlpm.val_suiv, _xlfn.XLOOKUP(TRUE, _xlpm.supp_zero_deux, '2. Mise en forme données entrée'!AU86:AU$93, _xlpm.val_prec),
_xlpm.val_prec + (_xlpm.x-_xlpm.annee_prec) * (_xlpm.val_suiv-_xlpm.val_prec)/(_xlpm.annee_suiv-_xlpm.annee_prec)
)), )</f>
        <v>0</v>
      </c>
      <c r="CB54" s="29" cm="1">
        <f t="array" ref="CB54">IFERROR(IF('2. Mise en forme données entrée'!AV86 &gt; 0, '2. Mise en forme données entrée'!AV86,
_xlfn.LET(
_xlpm.x, $C54,
_xlpm.supp_zero_un, '2. Mise en forme données entrée'!AV$53:AV86 &gt; 0,
_xlpm.supp_zero_deux, '2. Mise en forme données entrée'!AV86:AV$93 &gt; 0,
_xlpm.annee_prec, _xlfn.XLOOKUP(TRUE, _xlpm.supp_zero_un, $C$21:$C54,$C54,0,-1),
_xlpm.val_prec, _xlfn.XLOOKUP(TRUE, _xlpm.supp_zero_un, '2. Mise en forme données entrée'!AV$53:AV86, _xlfn.XLOOKUP(TRUE,_xlpm.supp_zero_deux,'2. Mise en forme données entrée'!AV86:AV$93),0,-1),
_xlpm.annee_suiv, _xlfn.XLOOKUP(TRUE, _xlpm.supp_zero_deux, '2. Mise en forme données entrée'!$C86:$C$93, $C54),
_xlpm.val_suiv, _xlfn.XLOOKUP(TRUE, _xlpm.supp_zero_deux, '2. Mise en forme données entrée'!AV86:AV$93, _xlpm.val_prec),
_xlpm.val_prec + (_xlpm.x-_xlpm.annee_prec) * (_xlpm.val_suiv-_xlpm.val_prec)/(_xlpm.annee_suiv-_xlpm.annee_prec)
)), )</f>
        <v>0</v>
      </c>
      <c r="CC54" s="29" cm="1">
        <f t="array" ref="CC54">IFERROR(IF('2. Mise en forme données entrée'!AW86 &gt; 0, '2. Mise en forme données entrée'!AW86,
_xlfn.LET(
_xlpm.x, $C54,
_xlpm.supp_zero_un, '2. Mise en forme données entrée'!AW$53:AW86 &gt; 0,
_xlpm.supp_zero_deux, '2. Mise en forme données entrée'!AW86:AW$93 &gt; 0,
_xlpm.annee_prec, _xlfn.XLOOKUP(TRUE, _xlpm.supp_zero_un, $C$21:$C54,$C54,0,-1),
_xlpm.val_prec, _xlfn.XLOOKUP(TRUE, _xlpm.supp_zero_un, '2. Mise en forme données entrée'!AW$53:AW86, _xlfn.XLOOKUP(TRUE,_xlpm.supp_zero_deux,'2. Mise en forme données entrée'!AW86:AW$93),0,-1),
_xlpm.annee_suiv, _xlfn.XLOOKUP(TRUE, _xlpm.supp_zero_deux, '2. Mise en forme données entrée'!$C86:$C$93, $C54),
_xlpm.val_suiv, _xlfn.XLOOKUP(TRUE, _xlpm.supp_zero_deux, '2. Mise en forme données entrée'!AW86:AW$93, _xlpm.val_prec),
_xlpm.val_prec + (_xlpm.x-_xlpm.annee_prec) * (_xlpm.val_suiv-_xlpm.val_prec)/(_xlpm.annee_suiv-_xlpm.annee_prec)
)), )</f>
        <v>0</v>
      </c>
      <c r="CD54" s="29" cm="1">
        <f t="array" ref="CD54">IFERROR(IF('2. Mise en forme données entrée'!AX86 &gt; 0, '2. Mise en forme données entrée'!AX86,
_xlfn.LET(
_xlpm.x, $C54,
_xlpm.supp_zero_un, '2. Mise en forme données entrée'!AX$53:AX86 &gt; 0,
_xlpm.supp_zero_deux, '2. Mise en forme données entrée'!AX86:AX$93 &gt; 0,
_xlpm.annee_prec, _xlfn.XLOOKUP(TRUE, _xlpm.supp_zero_un, $C$21:$C54,$C54,0,-1),
_xlpm.val_prec, _xlfn.XLOOKUP(TRUE, _xlpm.supp_zero_un, '2. Mise en forme données entrée'!AX$53:AX86, _xlfn.XLOOKUP(TRUE,_xlpm.supp_zero_deux,'2. Mise en forme données entrée'!AX86:AX$93),0,-1),
_xlpm.annee_suiv, _xlfn.XLOOKUP(TRUE, _xlpm.supp_zero_deux, '2. Mise en forme données entrée'!$C86:$C$93, $C54),
_xlpm.val_suiv, _xlfn.XLOOKUP(TRUE, _xlpm.supp_zero_deux, '2. Mise en forme données entrée'!AX86:AX$93, _xlpm.val_prec),
_xlpm.val_prec + (_xlpm.x-_xlpm.annee_prec) * (_xlpm.val_suiv-_xlpm.val_prec)/(_xlpm.annee_suiv-_xlpm.annee_prec)
)), )</f>
        <v>0</v>
      </c>
      <c r="CF54" s="29" cm="1">
        <f t="array" ref="CF54">IFERROR(IF('2. Mise en forme données entrée'!AZ86 &gt; 0, '2. Mise en forme données entrée'!AZ86,
_xlfn.LET(
_xlpm.x, $C54,
_xlpm.supp_zero_un, '2. Mise en forme données entrée'!AZ$53:AZ86 &gt; 0,
_xlpm.supp_zero_deux, '2. Mise en forme données entrée'!AZ86:AZ$93 &gt; 0,
_xlpm.annee_prec, _xlfn.XLOOKUP(TRUE, _xlpm.supp_zero_un, $C$21:$C54,$C54,0,-1),
_xlpm.val_prec, _xlfn.XLOOKUP(TRUE, _xlpm.supp_zero_un, '2. Mise en forme données entrée'!AZ$53:AZ86, _xlfn.XLOOKUP(TRUE,_xlpm.supp_zero_deux,'2. Mise en forme données entrée'!AZ86:AZ$93),0,-1),
_xlpm.annee_suiv, _xlfn.XLOOKUP(TRUE, _xlpm.supp_zero_deux, '2. Mise en forme données entrée'!$C86:$C$93, $C54),
_xlpm.val_suiv, _xlfn.XLOOKUP(TRUE, _xlpm.supp_zero_deux, '2. Mise en forme données entrée'!AZ86:AZ$93, _xlpm.val_prec),
_xlpm.val_prec + (_xlpm.x-_xlpm.annee_prec) * (_xlpm.val_suiv-_xlpm.val_prec)/(_xlpm.annee_suiv-_xlpm.annee_prec)
)), )</f>
        <v>0</v>
      </c>
      <c r="CG54" s="29" cm="1">
        <f t="array" ref="CG54">IFERROR(IF('2. Mise en forme données entrée'!BA86 &gt; 0, '2. Mise en forme données entrée'!BA86,
_xlfn.LET(
_xlpm.x, $C54,
_xlpm.supp_zero_un, '2. Mise en forme données entrée'!BA$53:BA86 &gt; 0,
_xlpm.supp_zero_deux, '2. Mise en forme données entrée'!BA86:BA$93 &gt; 0,
_xlpm.annee_prec, _xlfn.XLOOKUP(TRUE, _xlpm.supp_zero_un, $C$21:$C54,$C54,0,-1),
_xlpm.val_prec, _xlfn.XLOOKUP(TRUE, _xlpm.supp_zero_un, '2. Mise en forme données entrée'!BA$53:BA86, _xlfn.XLOOKUP(TRUE,_xlpm.supp_zero_deux,'2. Mise en forme données entrée'!BA86:BA$93),0,-1),
_xlpm.annee_suiv, _xlfn.XLOOKUP(TRUE, _xlpm.supp_zero_deux, '2. Mise en forme données entrée'!$C86:$C$93, $C54),
_xlpm.val_suiv, _xlfn.XLOOKUP(TRUE, _xlpm.supp_zero_deux, '2. Mise en forme données entrée'!BA86:BA$93, _xlpm.val_prec),
_xlpm.val_prec + (_xlpm.x-_xlpm.annee_prec) * (_xlpm.val_suiv-_xlpm.val_prec)/(_xlpm.annee_suiv-_xlpm.annee_prec)
)), )</f>
        <v>0</v>
      </c>
      <c r="CH54" s="29" cm="1">
        <f t="array" ref="CH54">IFERROR(IF('2. Mise en forme données entrée'!BB86 &gt; 0, '2. Mise en forme données entrée'!BB86,
_xlfn.LET(
_xlpm.x, $C54,
_xlpm.supp_zero_un, '2. Mise en forme données entrée'!BB$53:BB86 &gt; 0,
_xlpm.supp_zero_deux, '2. Mise en forme données entrée'!BB86:BB$93 &gt; 0,
_xlpm.annee_prec, _xlfn.XLOOKUP(TRUE, _xlpm.supp_zero_un, $C$21:$C54,$C54,0,-1),
_xlpm.val_prec, _xlfn.XLOOKUP(TRUE, _xlpm.supp_zero_un, '2. Mise en forme données entrée'!BB$53:BB86, _xlfn.XLOOKUP(TRUE,_xlpm.supp_zero_deux,'2. Mise en forme données entrée'!BB86:BB$93),0,-1),
_xlpm.annee_suiv, _xlfn.XLOOKUP(TRUE, _xlpm.supp_zero_deux, '2. Mise en forme données entrée'!$C86:$C$93, $C54),
_xlpm.val_suiv, _xlfn.XLOOKUP(TRUE, _xlpm.supp_zero_deux, '2. Mise en forme données entrée'!BB86:BB$93, _xlpm.val_prec),
_xlpm.val_prec + (_xlpm.x-_xlpm.annee_prec) * (_xlpm.val_suiv-_xlpm.val_prec)/(_xlpm.annee_suiv-_xlpm.annee_prec)
)), )</f>
        <v>0</v>
      </c>
      <c r="CI54" s="29" cm="1">
        <f t="array" ref="CI54">IFERROR(IF('2. Mise en forme données entrée'!BC86 &gt; 0, '2. Mise en forme données entrée'!BC86,
_xlfn.LET(
_xlpm.x, $C54,
_xlpm.supp_zero_un, '2. Mise en forme données entrée'!BC$53:BC86 &gt; 0,
_xlpm.supp_zero_deux, '2. Mise en forme données entrée'!BC86:BC$93 &gt; 0,
_xlpm.annee_prec, _xlfn.XLOOKUP(TRUE, _xlpm.supp_zero_un, $C$21:$C54,$C54,0,-1),
_xlpm.val_prec, _xlfn.XLOOKUP(TRUE, _xlpm.supp_zero_un, '2. Mise en forme données entrée'!BC$53:BC86, _xlfn.XLOOKUP(TRUE,_xlpm.supp_zero_deux,'2. Mise en forme données entrée'!BC86:BC$93),0,-1),
_xlpm.annee_suiv, _xlfn.XLOOKUP(TRUE, _xlpm.supp_zero_deux, '2. Mise en forme données entrée'!$C86:$C$93, $C54),
_xlpm.val_suiv, _xlfn.XLOOKUP(TRUE, _xlpm.supp_zero_deux, '2. Mise en forme données entrée'!BC86:BC$93, _xlpm.val_prec),
_xlpm.val_prec + (_xlpm.x-_xlpm.annee_prec) * (_xlpm.val_suiv-_xlpm.val_prec)/(_xlpm.annee_suiv-_xlpm.annee_prec)
)), )</f>
        <v>0</v>
      </c>
      <c r="CK54" s="29" cm="1">
        <f t="array" ref="CK54">IFERROR(IF('2. Mise en forme données entrée'!BE86 &gt; 0, '2. Mise en forme données entrée'!BE86,
_xlfn.LET(
_xlpm.x, $C54,
_xlpm.supp_zero_un, '2. Mise en forme données entrée'!BE$53:BE86 &gt; 0,
_xlpm.supp_zero_deux, '2. Mise en forme données entrée'!BE86:BE$93 &gt; 0,
_xlpm.annee_prec, _xlfn.XLOOKUP(TRUE, _xlpm.supp_zero_un, $C$21:$C54,$C54,0,-1),
_xlpm.val_prec, _xlfn.XLOOKUP(TRUE, _xlpm.supp_zero_un, '2. Mise en forme données entrée'!BE$53:BE86, _xlfn.XLOOKUP(TRUE,_xlpm.supp_zero_deux,'2. Mise en forme données entrée'!BE86:BE$93),0,-1),
_xlpm.annee_suiv, _xlfn.XLOOKUP(TRUE, _xlpm.supp_zero_deux, '2. Mise en forme données entrée'!$C86:$C$93, $C54),
_xlpm.val_suiv, _xlfn.XLOOKUP(TRUE, _xlpm.supp_zero_deux, '2. Mise en forme données entrée'!BE86:BE$93, _xlpm.val_prec),
_xlpm.val_prec + (_xlpm.x-_xlpm.annee_prec) * (_xlpm.val_suiv-_xlpm.val_prec)/(_xlpm.annee_suiv-_xlpm.annee_prec)
)), )</f>
        <v>0</v>
      </c>
      <c r="CL54" s="29" cm="1">
        <f t="array" ref="CL54">IFERROR(IF('2. Mise en forme données entrée'!BF86 &gt; 0, '2. Mise en forme données entrée'!BF86,
_xlfn.LET(
_xlpm.x, $C54,
_xlpm.supp_zero_un, '2. Mise en forme données entrée'!BF$53:BF86 &gt; 0,
_xlpm.supp_zero_deux, '2. Mise en forme données entrée'!BF86:BF$93 &gt; 0,
_xlpm.annee_prec, _xlfn.XLOOKUP(TRUE, _xlpm.supp_zero_un, $C$21:$C54,$C54,0,-1),
_xlpm.val_prec, _xlfn.XLOOKUP(TRUE, _xlpm.supp_zero_un, '2. Mise en forme données entrée'!BF$53:BF86, _xlfn.XLOOKUP(TRUE,_xlpm.supp_zero_deux,'2. Mise en forme données entrée'!BF86:BF$93),0,-1),
_xlpm.annee_suiv, _xlfn.XLOOKUP(TRUE, _xlpm.supp_zero_deux, '2. Mise en forme données entrée'!$C86:$C$93, $C54),
_xlpm.val_suiv, _xlfn.XLOOKUP(TRUE, _xlpm.supp_zero_deux, '2. Mise en forme données entrée'!BF86:BF$93, _xlpm.val_prec),
_xlpm.val_prec + (_xlpm.x-_xlpm.annee_prec) * (_xlpm.val_suiv-_xlpm.val_prec)/(_xlpm.annee_suiv-_xlpm.annee_prec)
)), )</f>
        <v>0</v>
      </c>
      <c r="CM54" s="29" cm="1">
        <f t="array" ref="CM54">IFERROR(IF('2. Mise en forme données entrée'!BG86 &gt; 0, '2. Mise en forme données entrée'!BG86,
_xlfn.LET(
_xlpm.x, $C54,
_xlpm.supp_zero_un, '2. Mise en forme données entrée'!BG$53:BG86 &gt; 0,
_xlpm.supp_zero_deux, '2. Mise en forme données entrée'!BG86:BG$93 &gt; 0,
_xlpm.annee_prec, _xlfn.XLOOKUP(TRUE, _xlpm.supp_zero_un, $C$21:$C54,$C54,0,-1),
_xlpm.val_prec, _xlfn.XLOOKUP(TRUE, _xlpm.supp_zero_un, '2. Mise en forme données entrée'!BG$53:BG86, _xlfn.XLOOKUP(TRUE,_xlpm.supp_zero_deux,'2. Mise en forme données entrée'!BG86:BG$93),0,-1),
_xlpm.annee_suiv, _xlfn.XLOOKUP(TRUE, _xlpm.supp_zero_deux, '2. Mise en forme données entrée'!$C86:$C$93, $C54),
_xlpm.val_suiv, _xlfn.XLOOKUP(TRUE, _xlpm.supp_zero_deux, '2. Mise en forme données entrée'!BG86:BG$93, _xlpm.val_prec),
_xlpm.val_prec + (_xlpm.x-_xlpm.annee_prec) * (_xlpm.val_suiv-_xlpm.val_prec)/(_xlpm.annee_suiv-_xlpm.annee_prec)
)), )</f>
        <v>0</v>
      </c>
      <c r="CN54" s="29" cm="1">
        <f t="array" ref="CN54">IFERROR(IF('2. Mise en forme données entrée'!BH86 &gt; 0, '2. Mise en forme données entrée'!BH86,
_xlfn.LET(
_xlpm.x, $C54,
_xlpm.supp_zero_un, '2. Mise en forme données entrée'!BH$53:BH86 &gt; 0,
_xlpm.supp_zero_deux, '2. Mise en forme données entrée'!BH86:BH$93 &gt; 0,
_xlpm.annee_prec, _xlfn.XLOOKUP(TRUE, _xlpm.supp_zero_un, $C$21:$C54,$C54,0,-1),
_xlpm.val_prec, _xlfn.XLOOKUP(TRUE, _xlpm.supp_zero_un, '2. Mise en forme données entrée'!BH$53:BH86, _xlfn.XLOOKUP(TRUE,_xlpm.supp_zero_deux,'2. Mise en forme données entrée'!BH86:BH$93),0,-1),
_xlpm.annee_suiv, _xlfn.XLOOKUP(TRUE, _xlpm.supp_zero_deux, '2. Mise en forme données entrée'!$C86:$C$93, $C54),
_xlpm.val_suiv, _xlfn.XLOOKUP(TRUE, _xlpm.supp_zero_deux, '2. Mise en forme données entrée'!BH86:BH$93, _xlpm.val_prec),
_xlpm.val_prec + (_xlpm.x-_xlpm.annee_prec) * (_xlpm.val_suiv-_xlpm.val_prec)/(_xlpm.annee_suiv-_xlpm.annee_prec)
)), )</f>
        <v>0</v>
      </c>
      <c r="CP54" s="30" cm="1">
        <f t="array" ref="CP54">IFERROR(IF('2. Mise en forme données entrée'!BJ86 &gt; 0, '2. Mise en forme données entrée'!BJ86,
_xlfn.LET(
_xlpm.x, $C54,
_xlpm.supp_zero_un, '2. Mise en forme données entrée'!BJ$53:BJ86 &gt; 0,
_xlpm.supp_zero_deux, '2. Mise en forme données entrée'!BJ86:BJ$93 &gt; 0,
_xlpm.annee_prec, _xlfn.XLOOKUP(TRUE, _xlpm.supp_zero_un, $C$21:$C54,$C54,0,-1),
_xlpm.val_prec, _xlfn.XLOOKUP(TRUE, _xlpm.supp_zero_un, '2. Mise en forme données entrée'!BJ$53:BJ86, _xlfn.XLOOKUP(TRUE,_xlpm.supp_zero_deux,'2. Mise en forme données entrée'!BJ86:BJ$93),0,-1),
_xlpm.annee_suiv, _xlfn.XLOOKUP(TRUE, _xlpm.supp_zero_deux, '2. Mise en forme données entrée'!$C86:$C$93, $C54),
_xlpm.val_suiv, _xlfn.XLOOKUP(TRUE, _xlpm.supp_zero_deux, '2. Mise en forme données entrée'!BJ86:BJ$93, _xlpm.val_prec),
_xlpm.val_prec + (_xlpm.x-_xlpm.annee_prec) * (_xlpm.val_suiv-_xlpm.val_prec)/(_xlpm.annee_suiv-_xlpm.annee_prec)
)), )</f>
        <v>0</v>
      </c>
      <c r="CQ54" s="30" cm="1">
        <f t="array" ref="CQ54">IFERROR(IF('2. Mise en forme données entrée'!BK86 &gt; 0, '2. Mise en forme données entrée'!BK86,
_xlfn.LET(
_xlpm.x, $C54,
_xlpm.supp_zero_un, '2. Mise en forme données entrée'!BK$53:BK86 &gt; 0,
_xlpm.supp_zero_deux, '2. Mise en forme données entrée'!BK86:BK$93 &gt; 0,
_xlpm.annee_prec, _xlfn.XLOOKUP(TRUE, _xlpm.supp_zero_un, $C$21:$C54,$C54,0,-1),
_xlpm.val_prec, _xlfn.XLOOKUP(TRUE, _xlpm.supp_zero_un, '2. Mise en forme données entrée'!BK$53:BK86, _xlfn.XLOOKUP(TRUE,_xlpm.supp_zero_deux,'2. Mise en forme données entrée'!BK86:BK$93),0,-1),
_xlpm.annee_suiv, _xlfn.XLOOKUP(TRUE, _xlpm.supp_zero_deux, '2. Mise en forme données entrée'!$C86:$C$93, $C54),
_xlpm.val_suiv, _xlfn.XLOOKUP(TRUE, _xlpm.supp_zero_deux, '2. Mise en forme données entrée'!BK86:BK$93, _xlpm.val_prec),
_xlpm.val_prec + (_xlpm.x-_xlpm.annee_prec) * (_xlpm.val_suiv-_xlpm.val_prec)/(_xlpm.annee_suiv-_xlpm.annee_prec)
)), )</f>
        <v>0</v>
      </c>
      <c r="CR54" s="30" cm="1">
        <f t="array" ref="CR54">IFERROR(IF('2. Mise en forme données entrée'!BL86 &gt; 0, '2. Mise en forme données entrée'!BL86,
_xlfn.LET(
_xlpm.x, $C54,
_xlpm.supp_zero_un, '2. Mise en forme données entrée'!BL$53:BL86 &gt; 0,
_xlpm.supp_zero_deux, '2. Mise en forme données entrée'!BL86:BL$93 &gt; 0,
_xlpm.annee_prec, _xlfn.XLOOKUP(TRUE, _xlpm.supp_zero_un, $C$21:$C54,$C54,0,-1),
_xlpm.val_prec, _xlfn.XLOOKUP(TRUE, _xlpm.supp_zero_un, '2. Mise en forme données entrée'!BL$53:BL86, _xlfn.XLOOKUP(TRUE,_xlpm.supp_zero_deux,'2. Mise en forme données entrée'!BL86:BL$93),0,-1),
_xlpm.annee_suiv, _xlfn.XLOOKUP(TRUE, _xlpm.supp_zero_deux, '2. Mise en forme données entrée'!$C86:$C$93, $C54),
_xlpm.val_suiv, _xlfn.XLOOKUP(TRUE, _xlpm.supp_zero_deux, '2. Mise en forme données entrée'!BL86:BL$93, _xlpm.val_prec),
_xlpm.val_prec + (_xlpm.x-_xlpm.annee_prec) * (_xlpm.val_suiv-_xlpm.val_prec)/(_xlpm.annee_suiv-_xlpm.annee_prec)
)), )</f>
        <v>0</v>
      </c>
      <c r="CS54" s="30" cm="1">
        <f t="array" ref="CS54">IFERROR(IF('2. Mise en forme données entrée'!BM86 &gt; 0, '2. Mise en forme données entrée'!BM86,
_xlfn.LET(
_xlpm.x, $C54,
_xlpm.supp_zero_un, '2. Mise en forme données entrée'!BM$53:BM86 &gt; 0,
_xlpm.supp_zero_deux, '2. Mise en forme données entrée'!BM86:BM$93 &gt; 0,
_xlpm.annee_prec, _xlfn.XLOOKUP(TRUE, _xlpm.supp_zero_un, $C$21:$C54,$C54,0,-1),
_xlpm.val_prec, _xlfn.XLOOKUP(TRUE, _xlpm.supp_zero_un, '2. Mise en forme données entrée'!BM$53:BM86, _xlfn.XLOOKUP(TRUE,_xlpm.supp_zero_deux,'2. Mise en forme données entrée'!BM86:BM$93),0,-1),
_xlpm.annee_suiv, _xlfn.XLOOKUP(TRUE, _xlpm.supp_zero_deux, '2. Mise en forme données entrée'!$C86:$C$93, $C54),
_xlpm.val_suiv, _xlfn.XLOOKUP(TRUE, _xlpm.supp_zero_deux, '2. Mise en forme données entrée'!BM86:BM$93, _xlpm.val_prec),
_xlpm.val_prec + (_xlpm.x-_xlpm.annee_prec) * (_xlpm.val_suiv-_xlpm.val_prec)/(_xlpm.annee_suiv-_xlpm.annee_prec)
)), )</f>
        <v>0</v>
      </c>
      <c r="CV54" s="55"/>
      <c r="CW54" s="18" cm="1">
        <f t="array" ref="CW54">IFERROR(IF('2. Mise en forme données entrée'!BQ86 &gt; 0, '2. Mise en forme données entrée'!BQ86,
_xlfn.LET(
_xlpm.x, $C54,
_xlpm.supp_zero_un, '2. Mise en forme données entrée'!BQ$53:BQ86 &gt; 0,
_xlpm.supp_zero_deux, '2. Mise en forme données entrée'!BQ86:BQ$93 &gt; 0,
_xlpm.annee_prec, _xlfn.XLOOKUP(TRUE, _xlpm.supp_zero_un, $C$21:$C54,$C54,0,-1),
_xlpm.val_prec, _xlfn.XLOOKUP(TRUE, _xlpm.supp_zero_un, '2. Mise en forme données entrée'!BQ$53:BQ86, _xlfn.XLOOKUP(TRUE,_xlpm.supp_zero_deux,'2. Mise en forme données entrée'!BQ86:BQ$93),0,-1),
_xlpm.annee_suiv, _xlfn.XLOOKUP(TRUE, _xlpm.supp_zero_deux, '2. Mise en forme données entrée'!$C86:$C$93, $C54),
_xlpm.val_suiv, _xlfn.XLOOKUP(TRUE, _xlpm.supp_zero_deux, '2. Mise en forme données entrée'!BQ86:BQ$93, _xlpm.val_prec),
_xlpm.val_prec + (_xlpm.x-_xlpm.annee_prec) * (_xlpm.val_suiv-_xlpm.val_prec)/(_xlpm.annee_suiv-_xlpm.annee_prec)
)), )</f>
        <v>0</v>
      </c>
      <c r="CX54" s="18" cm="1">
        <f t="array" ref="CX54">IFERROR(IF('2. Mise en forme données entrée'!BR86 &gt; 0, '2. Mise en forme données entrée'!BR86,
_xlfn.LET(
_xlpm.x, $C54,
_xlpm.supp_zero_un, '2. Mise en forme données entrée'!BR$53:BR86 &gt; 0,
_xlpm.supp_zero_deux, '2. Mise en forme données entrée'!BR86:BR$93 &gt; 0,
_xlpm.annee_prec, _xlfn.XLOOKUP(TRUE, _xlpm.supp_zero_un, $C$21:$C54,$C54,0,-1),
_xlpm.val_prec, _xlfn.XLOOKUP(TRUE, _xlpm.supp_zero_un, '2. Mise en forme données entrée'!BR$53:BR86, _xlfn.XLOOKUP(TRUE,_xlpm.supp_zero_deux,'2. Mise en forme données entrée'!BR86:BR$93),0,-1),
_xlpm.annee_suiv, _xlfn.XLOOKUP(TRUE, _xlpm.supp_zero_deux, '2. Mise en forme données entrée'!$C86:$C$93, $C54),
_xlpm.val_suiv, _xlfn.XLOOKUP(TRUE, _xlpm.supp_zero_deux, '2. Mise en forme données entrée'!BR86:BR$93, _xlpm.val_prec),
_xlpm.val_prec + (_xlpm.x-_xlpm.annee_prec) * (_xlpm.val_suiv-_xlpm.val_prec)/(_xlpm.annee_suiv-_xlpm.annee_prec)
)), )</f>
        <v>0</v>
      </c>
      <c r="CY54" s="18" cm="1">
        <f t="array" ref="CY54">IFERROR(IF('2. Mise en forme données entrée'!BS86 &gt; 0, '2. Mise en forme données entrée'!BS86,
_xlfn.LET(
_xlpm.x, $C54,
_xlpm.supp_zero_un, '2. Mise en forme données entrée'!BS$53:BS86 &gt; 0,
_xlpm.supp_zero_deux, '2. Mise en forme données entrée'!BS86:BS$93 &gt; 0,
_xlpm.annee_prec, _xlfn.XLOOKUP(TRUE, _xlpm.supp_zero_un, $C$21:$C54,$C54,0,-1),
_xlpm.val_prec, _xlfn.XLOOKUP(TRUE, _xlpm.supp_zero_un, '2. Mise en forme données entrée'!BS$53:BS86, _xlfn.XLOOKUP(TRUE,_xlpm.supp_zero_deux,'2. Mise en forme données entrée'!BS86:BS$93),0,-1),
_xlpm.annee_suiv, _xlfn.XLOOKUP(TRUE, _xlpm.supp_zero_deux, '2. Mise en forme données entrée'!$C86:$C$93, $C54),
_xlpm.val_suiv, _xlfn.XLOOKUP(TRUE, _xlpm.supp_zero_deux, '2. Mise en forme données entrée'!BS86:BS$93, _xlpm.val_prec),
_xlpm.val_prec + (_xlpm.x-_xlpm.annee_prec) * (_xlpm.val_suiv-_xlpm.val_prec)/(_xlpm.annee_suiv-_xlpm.annee_prec)
)), )</f>
        <v>0</v>
      </c>
      <c r="CZ54" s="18" cm="1">
        <f t="array" ref="CZ54">IFERROR(IF('2. Mise en forme données entrée'!BT86 &gt; 0, '2. Mise en forme données entrée'!BT86,
_xlfn.LET(
_xlpm.x, $C54,
_xlpm.supp_zero_un, '2. Mise en forme données entrée'!BT$53:BT86 &gt; 0,
_xlpm.supp_zero_deux, '2. Mise en forme données entrée'!BT86:BT$93 &gt; 0,
_xlpm.annee_prec, _xlfn.XLOOKUP(TRUE, _xlpm.supp_zero_un, $C$21:$C54,$C54,0,-1),
_xlpm.val_prec, _xlfn.XLOOKUP(TRUE, _xlpm.supp_zero_un, '2. Mise en forme données entrée'!BT$53:BT86, _xlfn.XLOOKUP(TRUE,_xlpm.supp_zero_deux,'2. Mise en forme données entrée'!BT86:BT$93),0,-1),
_xlpm.annee_suiv, _xlfn.XLOOKUP(TRUE, _xlpm.supp_zero_deux, '2. Mise en forme données entrée'!$C86:$C$93, $C54),
_xlpm.val_suiv, _xlfn.XLOOKUP(TRUE, _xlpm.supp_zero_deux, '2. Mise en forme données entrée'!BT86:BT$93, _xlpm.val_prec),
_xlpm.val_prec + (_xlpm.x-_xlpm.annee_prec) * (_xlpm.val_suiv-_xlpm.val_prec)/(_xlpm.annee_suiv-_xlpm.annee_prec)
)), )</f>
        <v>0</v>
      </c>
      <c r="DB54" s="29" cm="1">
        <f t="array" ref="DB54">IFERROR(IF('2. Mise en forme données entrée'!BV86 &gt; 0, '2. Mise en forme données entrée'!BV86,
_xlfn.LET(
_xlpm.x, $C54,
_xlpm.supp_zero_un, '2. Mise en forme données entrée'!BV$53:BV86 &gt; 0,
_xlpm.supp_zero_deux, '2. Mise en forme données entrée'!BV86:BV$93 &gt; 0,
_xlpm.annee_prec, _xlfn.XLOOKUP(TRUE, _xlpm.supp_zero_un, $C$21:$C54,$C54,0,-1),
_xlpm.val_prec, _xlfn.XLOOKUP(TRUE, _xlpm.supp_zero_un, '2. Mise en forme données entrée'!BV$53:BV86, _xlfn.XLOOKUP(TRUE,_xlpm.supp_zero_deux,'2. Mise en forme données entrée'!BV86:BV$93),0,-1),
_xlpm.annee_suiv, _xlfn.XLOOKUP(TRUE, _xlpm.supp_zero_deux, '2. Mise en forme données entrée'!$C86:$C$93, $C54),
_xlpm.val_suiv, _xlfn.XLOOKUP(TRUE, _xlpm.supp_zero_deux, '2. Mise en forme données entrée'!BV86:BV$93, _xlpm.val_prec),
_xlpm.val_prec + (_xlpm.x-_xlpm.annee_prec) * (_xlpm.val_suiv-_xlpm.val_prec)/(_xlpm.annee_suiv-_xlpm.annee_prec)
)), )</f>
        <v>0</v>
      </c>
      <c r="DC54" s="29" cm="1">
        <f t="array" ref="DC54">IFERROR(IF('2. Mise en forme données entrée'!BW86 &gt; 0, '2. Mise en forme données entrée'!BW86,
_xlfn.LET(
_xlpm.x, $C54,
_xlpm.supp_zero_un, '2. Mise en forme données entrée'!BW$53:BW86 &gt; 0,
_xlpm.supp_zero_deux, '2. Mise en forme données entrée'!BW86:BW$93 &gt; 0,
_xlpm.annee_prec, _xlfn.XLOOKUP(TRUE, _xlpm.supp_zero_un, $C$21:$C54,$C54,0,-1),
_xlpm.val_prec, _xlfn.XLOOKUP(TRUE, _xlpm.supp_zero_un, '2. Mise en forme données entrée'!BW$53:BW86, _xlfn.XLOOKUP(TRUE,_xlpm.supp_zero_deux,'2. Mise en forme données entrée'!BW86:BW$93),0,-1),
_xlpm.annee_suiv, _xlfn.XLOOKUP(TRUE, _xlpm.supp_zero_deux, '2. Mise en forme données entrée'!$C86:$C$93, $C54),
_xlpm.val_suiv, _xlfn.XLOOKUP(TRUE, _xlpm.supp_zero_deux, '2. Mise en forme données entrée'!BW86:BW$93, _xlpm.val_prec),
_xlpm.val_prec + (_xlpm.x-_xlpm.annee_prec) * (_xlpm.val_suiv-_xlpm.val_prec)/(_xlpm.annee_suiv-_xlpm.annee_prec)
)), )</f>
        <v>0</v>
      </c>
      <c r="DD54" s="29" cm="1">
        <f t="array" ref="DD54">IFERROR(IF('2. Mise en forme données entrée'!BX86 &gt; 0, '2. Mise en forme données entrée'!BX86,
_xlfn.LET(
_xlpm.x, $C54,
_xlpm.supp_zero_un, '2. Mise en forme données entrée'!BX$53:BX86 &gt; 0,
_xlpm.supp_zero_deux, '2. Mise en forme données entrée'!BX86:BX$93 &gt; 0,
_xlpm.annee_prec, _xlfn.XLOOKUP(TRUE, _xlpm.supp_zero_un, $C$21:$C54,$C54,0,-1),
_xlpm.val_prec, _xlfn.XLOOKUP(TRUE, _xlpm.supp_zero_un, '2. Mise en forme données entrée'!BX$53:BX86, _xlfn.XLOOKUP(TRUE,_xlpm.supp_zero_deux,'2. Mise en forme données entrée'!BX86:BX$93),0,-1),
_xlpm.annee_suiv, _xlfn.XLOOKUP(TRUE, _xlpm.supp_zero_deux, '2. Mise en forme données entrée'!$C86:$C$93, $C54),
_xlpm.val_suiv, _xlfn.XLOOKUP(TRUE, _xlpm.supp_zero_deux, '2. Mise en forme données entrée'!BX86:BX$93, _xlpm.val_prec),
_xlpm.val_prec + (_xlpm.x-_xlpm.annee_prec) * (_xlpm.val_suiv-_xlpm.val_prec)/(_xlpm.annee_suiv-_xlpm.annee_prec)
)), )</f>
        <v>0</v>
      </c>
      <c r="DE54" s="29" cm="1">
        <f t="array" ref="DE54">IFERROR(IF('2. Mise en forme données entrée'!BY86 &gt; 0, '2. Mise en forme données entrée'!BY86,
_xlfn.LET(
_xlpm.x, $C54,
_xlpm.supp_zero_un, '2. Mise en forme données entrée'!BY$53:BY86 &gt; 0,
_xlpm.supp_zero_deux, '2. Mise en forme données entrée'!BY86:BY$93 &gt; 0,
_xlpm.annee_prec, _xlfn.XLOOKUP(TRUE, _xlpm.supp_zero_un, $C$21:$C54,$C54,0,-1),
_xlpm.val_prec, _xlfn.XLOOKUP(TRUE, _xlpm.supp_zero_un, '2. Mise en forme données entrée'!BY$53:BY86, _xlfn.XLOOKUP(TRUE,_xlpm.supp_zero_deux,'2. Mise en forme données entrée'!BY86:BY$93),0,-1),
_xlpm.annee_suiv, _xlfn.XLOOKUP(TRUE, _xlpm.supp_zero_deux, '2. Mise en forme données entrée'!$C86:$C$93, $C54),
_xlpm.val_suiv, _xlfn.XLOOKUP(TRUE, _xlpm.supp_zero_deux, '2. Mise en forme données entrée'!BY86:BY$93, _xlpm.val_prec),
_xlpm.val_prec + (_xlpm.x-_xlpm.annee_prec) * (_xlpm.val_suiv-_xlpm.val_prec)/(_xlpm.annee_suiv-_xlpm.annee_prec)
)), )</f>
        <v>0</v>
      </c>
      <c r="DG54" s="29" cm="1">
        <f t="array" ref="DG54">IFERROR(IF('2. Mise en forme données entrée'!CA86 &gt; 0, '2. Mise en forme données entrée'!CA86,
_xlfn.LET(
_xlpm.x, $C54,
_xlpm.supp_zero_un, '2. Mise en forme données entrée'!CA$53:CA86 &gt; 0,
_xlpm.supp_zero_deux, '2. Mise en forme données entrée'!CA86:CA$93 &gt; 0,
_xlpm.annee_prec, _xlfn.XLOOKUP(TRUE, _xlpm.supp_zero_un, $C$21:$C54,$C54,0,-1),
_xlpm.val_prec, _xlfn.XLOOKUP(TRUE, _xlpm.supp_zero_un, '2. Mise en forme données entrée'!CA$53:CA86, _xlfn.XLOOKUP(TRUE,_xlpm.supp_zero_deux,'2. Mise en forme données entrée'!CA86:CA$93),0,-1),
_xlpm.annee_suiv, _xlfn.XLOOKUP(TRUE, _xlpm.supp_zero_deux, '2. Mise en forme données entrée'!$C86:$C$93, $C54),
_xlpm.val_suiv, _xlfn.XLOOKUP(TRUE, _xlpm.supp_zero_deux, '2. Mise en forme données entrée'!CA86:CA$93, _xlpm.val_prec),
_xlpm.val_prec + (_xlpm.x-_xlpm.annee_prec) * (_xlpm.val_suiv-_xlpm.val_prec)/(_xlpm.annee_suiv-_xlpm.annee_prec)
)), )</f>
        <v>0</v>
      </c>
      <c r="DH54" s="29" cm="1">
        <f t="array" ref="DH54">IFERROR(IF('2. Mise en forme données entrée'!CB86 &gt; 0, '2. Mise en forme données entrée'!CB86,
_xlfn.LET(
_xlpm.x, $C54,
_xlpm.supp_zero_un, '2. Mise en forme données entrée'!CB$53:CB86 &gt; 0,
_xlpm.supp_zero_deux, '2. Mise en forme données entrée'!CB86:CB$93 &gt; 0,
_xlpm.annee_prec, _xlfn.XLOOKUP(TRUE, _xlpm.supp_zero_un, $C$21:$C54,$C54,0,-1),
_xlpm.val_prec, _xlfn.XLOOKUP(TRUE, _xlpm.supp_zero_un, '2. Mise en forme données entrée'!CB$53:CB86, _xlfn.XLOOKUP(TRUE,_xlpm.supp_zero_deux,'2. Mise en forme données entrée'!CB86:CB$93),0,-1),
_xlpm.annee_suiv, _xlfn.XLOOKUP(TRUE, _xlpm.supp_zero_deux, '2. Mise en forme données entrée'!$C86:$C$93, $C54),
_xlpm.val_suiv, _xlfn.XLOOKUP(TRUE, _xlpm.supp_zero_deux, '2. Mise en forme données entrée'!CB86:CB$93, _xlpm.val_prec),
_xlpm.val_prec + (_xlpm.x-_xlpm.annee_prec) * (_xlpm.val_suiv-_xlpm.val_prec)/(_xlpm.annee_suiv-_xlpm.annee_prec)
)), )</f>
        <v>0</v>
      </c>
      <c r="DI54" s="29" cm="1">
        <f t="array" ref="DI54">IFERROR(IF('2. Mise en forme données entrée'!CC86 &gt; 0, '2. Mise en forme données entrée'!CC86,
_xlfn.LET(
_xlpm.x, $C54,
_xlpm.supp_zero_un, '2. Mise en forme données entrée'!CC$53:CC86 &gt; 0,
_xlpm.supp_zero_deux, '2. Mise en forme données entrée'!CC86:CC$93 &gt; 0,
_xlpm.annee_prec, _xlfn.XLOOKUP(TRUE, _xlpm.supp_zero_un, $C$21:$C54,$C54,0,-1),
_xlpm.val_prec, _xlfn.XLOOKUP(TRUE, _xlpm.supp_zero_un, '2. Mise en forme données entrée'!CC$53:CC86, _xlfn.XLOOKUP(TRUE,_xlpm.supp_zero_deux,'2. Mise en forme données entrée'!CC86:CC$93),0,-1),
_xlpm.annee_suiv, _xlfn.XLOOKUP(TRUE, _xlpm.supp_zero_deux, '2. Mise en forme données entrée'!$C86:$C$93, $C54),
_xlpm.val_suiv, _xlfn.XLOOKUP(TRUE, _xlpm.supp_zero_deux, '2. Mise en forme données entrée'!CC86:CC$93, _xlpm.val_prec),
_xlpm.val_prec + (_xlpm.x-_xlpm.annee_prec) * (_xlpm.val_suiv-_xlpm.val_prec)/(_xlpm.annee_suiv-_xlpm.annee_prec)
)), )</f>
        <v>0</v>
      </c>
      <c r="DJ54" s="29" cm="1">
        <f t="array" ref="DJ54">IFERROR(IF('2. Mise en forme données entrée'!CD86 &gt; 0, '2. Mise en forme données entrée'!CD86,
_xlfn.LET(
_xlpm.x, $C54,
_xlpm.supp_zero_un, '2. Mise en forme données entrée'!CD$53:CD86 &gt; 0,
_xlpm.supp_zero_deux, '2. Mise en forme données entrée'!CD86:CD$93 &gt; 0,
_xlpm.annee_prec, _xlfn.XLOOKUP(TRUE, _xlpm.supp_zero_un, $C$21:$C54,$C54,0,-1),
_xlpm.val_prec, _xlfn.XLOOKUP(TRUE, _xlpm.supp_zero_un, '2. Mise en forme données entrée'!CD$53:CD86, _xlfn.XLOOKUP(TRUE,_xlpm.supp_zero_deux,'2. Mise en forme données entrée'!CD86:CD$93),0,-1),
_xlpm.annee_suiv, _xlfn.XLOOKUP(TRUE, _xlpm.supp_zero_deux, '2. Mise en forme données entrée'!$C86:$C$93, $C54),
_xlpm.val_suiv, _xlfn.XLOOKUP(TRUE, _xlpm.supp_zero_deux, '2. Mise en forme données entrée'!CD86:CD$93, _xlpm.val_prec),
_xlpm.val_prec + (_xlpm.x-_xlpm.annee_prec) * (_xlpm.val_suiv-_xlpm.val_prec)/(_xlpm.annee_suiv-_xlpm.annee_prec)
)), )</f>
        <v>0</v>
      </c>
      <c r="DL54" s="29" cm="1">
        <f t="array" ref="DL54">IFERROR(IF('2. Mise en forme données entrée'!CF86 &gt; 0, '2. Mise en forme données entrée'!CF86,
_xlfn.LET(
_xlpm.x, $C54,
_xlpm.supp_zero_un, '2. Mise en forme données entrée'!CF$53:CF86 &gt; 0,
_xlpm.supp_zero_deux, '2. Mise en forme données entrée'!CF86:CF$93 &gt; 0,
_xlpm.annee_prec, _xlfn.XLOOKUP(TRUE, _xlpm.supp_zero_un, $C$21:$C54,$C54,0,-1),
_xlpm.val_prec, _xlfn.XLOOKUP(TRUE, _xlpm.supp_zero_un, '2. Mise en forme données entrée'!CF$53:CF86, _xlfn.XLOOKUP(TRUE,_xlpm.supp_zero_deux,'2. Mise en forme données entrée'!CF86:CF$93),0,-1),
_xlpm.annee_suiv, _xlfn.XLOOKUP(TRUE, _xlpm.supp_zero_deux, '2. Mise en forme données entrée'!$C86:$C$93, $C54),
_xlpm.val_suiv, _xlfn.XLOOKUP(TRUE, _xlpm.supp_zero_deux, '2. Mise en forme données entrée'!CF86:CF$93, _xlpm.val_prec),
_xlpm.val_prec + (_xlpm.x-_xlpm.annee_prec) * (_xlpm.val_suiv-_xlpm.val_prec)/(_xlpm.annee_suiv-_xlpm.annee_prec)
)), )</f>
        <v>0</v>
      </c>
      <c r="DM54" s="29" cm="1">
        <f t="array" ref="DM54">IFERROR(IF('2. Mise en forme données entrée'!CG86 &gt; 0, '2. Mise en forme données entrée'!CG86,
_xlfn.LET(
_xlpm.x, $C54,
_xlpm.supp_zero_un, '2. Mise en forme données entrée'!CG$53:CG86 &gt; 0,
_xlpm.supp_zero_deux, '2. Mise en forme données entrée'!CG86:CG$93 &gt; 0,
_xlpm.annee_prec, _xlfn.XLOOKUP(TRUE, _xlpm.supp_zero_un, $C$21:$C54,$C54,0,-1),
_xlpm.val_prec, _xlfn.XLOOKUP(TRUE, _xlpm.supp_zero_un, '2. Mise en forme données entrée'!CG$53:CG86, _xlfn.XLOOKUP(TRUE,_xlpm.supp_zero_deux,'2. Mise en forme données entrée'!CG86:CG$93),0,-1),
_xlpm.annee_suiv, _xlfn.XLOOKUP(TRUE, _xlpm.supp_zero_deux, '2. Mise en forme données entrée'!$C86:$C$93, $C54),
_xlpm.val_suiv, _xlfn.XLOOKUP(TRUE, _xlpm.supp_zero_deux, '2. Mise en forme données entrée'!CG86:CG$93, _xlpm.val_prec),
_xlpm.val_prec + (_xlpm.x-_xlpm.annee_prec) * (_xlpm.val_suiv-_xlpm.val_prec)/(_xlpm.annee_suiv-_xlpm.annee_prec)
)), )</f>
        <v>0</v>
      </c>
      <c r="DN54" s="29" cm="1">
        <f t="array" ref="DN54">IFERROR(IF('2. Mise en forme données entrée'!CH86 &gt; 0, '2. Mise en forme données entrée'!CH86,
_xlfn.LET(
_xlpm.x, $C54,
_xlpm.supp_zero_un, '2. Mise en forme données entrée'!CH$53:CH86 &gt; 0,
_xlpm.supp_zero_deux, '2. Mise en forme données entrée'!CH86:CH$93 &gt; 0,
_xlpm.annee_prec, _xlfn.XLOOKUP(TRUE, _xlpm.supp_zero_un, $C$21:$C54,$C54,0,-1),
_xlpm.val_prec, _xlfn.XLOOKUP(TRUE, _xlpm.supp_zero_un, '2. Mise en forme données entrée'!CH$53:CH86, _xlfn.XLOOKUP(TRUE,_xlpm.supp_zero_deux,'2. Mise en forme données entrée'!CH86:CH$93),0,-1),
_xlpm.annee_suiv, _xlfn.XLOOKUP(TRUE, _xlpm.supp_zero_deux, '2. Mise en forme données entrée'!$C86:$C$93, $C54),
_xlpm.val_suiv, _xlfn.XLOOKUP(TRUE, _xlpm.supp_zero_deux, '2. Mise en forme données entrée'!CH86:CH$93, _xlpm.val_prec),
_xlpm.val_prec + (_xlpm.x-_xlpm.annee_prec) * (_xlpm.val_suiv-_xlpm.val_prec)/(_xlpm.annee_suiv-_xlpm.annee_prec)
)), )</f>
        <v>0</v>
      </c>
      <c r="DO54" s="29" cm="1">
        <f t="array" ref="DO54">IFERROR(IF('2. Mise en forme données entrée'!CI86 &gt; 0, '2. Mise en forme données entrée'!CI86,
_xlfn.LET(
_xlpm.x, $C54,
_xlpm.supp_zero_un, '2. Mise en forme données entrée'!CI$53:CI86 &gt; 0,
_xlpm.supp_zero_deux, '2. Mise en forme données entrée'!CI86:CI$93 &gt; 0,
_xlpm.annee_prec, _xlfn.XLOOKUP(TRUE, _xlpm.supp_zero_un, $C$21:$C54,$C54,0,-1),
_xlpm.val_prec, _xlfn.XLOOKUP(TRUE, _xlpm.supp_zero_un, '2. Mise en forme données entrée'!CI$53:CI86, _xlfn.XLOOKUP(TRUE,_xlpm.supp_zero_deux,'2. Mise en forme données entrée'!CI86:CI$93),0,-1),
_xlpm.annee_suiv, _xlfn.XLOOKUP(TRUE, _xlpm.supp_zero_deux, '2. Mise en forme données entrée'!$C86:$C$93, $C54),
_xlpm.val_suiv, _xlfn.XLOOKUP(TRUE, _xlpm.supp_zero_deux, '2. Mise en forme données entrée'!CI86:CI$93, _xlpm.val_prec),
_xlpm.val_prec + (_xlpm.x-_xlpm.annee_prec) * (_xlpm.val_suiv-_xlpm.val_prec)/(_xlpm.annee_suiv-_xlpm.annee_prec)
)), )</f>
        <v>0</v>
      </c>
      <c r="DQ54" s="29" cm="1">
        <f t="array" ref="DQ54">IFERROR(IF('2. Mise en forme données entrée'!CK86 &gt; 0, '2. Mise en forme données entrée'!CK86,
_xlfn.LET(
_xlpm.x, $C54,
_xlpm.supp_zero_un, '2. Mise en forme données entrée'!CK$53:CK86 &gt; 0,
_xlpm.supp_zero_deux, '2. Mise en forme données entrée'!CK86:CK$93 &gt; 0,
_xlpm.annee_prec, _xlfn.XLOOKUP(TRUE, _xlpm.supp_zero_un, $C$21:$C54,$C54,0,-1),
_xlpm.val_prec, _xlfn.XLOOKUP(TRUE, _xlpm.supp_zero_un, '2. Mise en forme données entrée'!CK$53:CK86, _xlfn.XLOOKUP(TRUE,_xlpm.supp_zero_deux,'2. Mise en forme données entrée'!CK86:CK$93),0,-1),
_xlpm.annee_suiv, _xlfn.XLOOKUP(TRUE, _xlpm.supp_zero_deux, '2. Mise en forme données entrée'!$C86:$C$93, $C54),
_xlpm.val_suiv, _xlfn.XLOOKUP(TRUE, _xlpm.supp_zero_deux, '2. Mise en forme données entrée'!CK86:CK$93, _xlpm.val_prec),
_xlpm.val_prec + (_xlpm.x-_xlpm.annee_prec) * (_xlpm.val_suiv-_xlpm.val_prec)/(_xlpm.annee_suiv-_xlpm.annee_prec)
)), )</f>
        <v>0</v>
      </c>
      <c r="DR54" s="29" cm="1">
        <f t="array" ref="DR54">IFERROR(IF('2. Mise en forme données entrée'!CL86 &gt; 0, '2. Mise en forme données entrée'!CL86,
_xlfn.LET(
_xlpm.x, $C54,
_xlpm.supp_zero_un, '2. Mise en forme données entrée'!CL$53:CL86 &gt; 0,
_xlpm.supp_zero_deux, '2. Mise en forme données entrée'!CL86:CL$93 &gt; 0,
_xlpm.annee_prec, _xlfn.XLOOKUP(TRUE, _xlpm.supp_zero_un, $C$21:$C54,$C54,0,-1),
_xlpm.val_prec, _xlfn.XLOOKUP(TRUE, _xlpm.supp_zero_un, '2. Mise en forme données entrée'!CL$53:CL86, _xlfn.XLOOKUP(TRUE,_xlpm.supp_zero_deux,'2. Mise en forme données entrée'!CL86:CL$93),0,-1),
_xlpm.annee_suiv, _xlfn.XLOOKUP(TRUE, _xlpm.supp_zero_deux, '2. Mise en forme données entrée'!$C86:$C$93, $C54),
_xlpm.val_suiv, _xlfn.XLOOKUP(TRUE, _xlpm.supp_zero_deux, '2. Mise en forme données entrée'!CL86:CL$93, _xlpm.val_prec),
_xlpm.val_prec + (_xlpm.x-_xlpm.annee_prec) * (_xlpm.val_suiv-_xlpm.val_prec)/(_xlpm.annee_suiv-_xlpm.annee_prec)
)), )</f>
        <v>0</v>
      </c>
      <c r="DS54" s="29" cm="1">
        <f t="array" ref="DS54">IFERROR(IF('2. Mise en forme données entrée'!CM86 &gt; 0, '2. Mise en forme données entrée'!CM86,
_xlfn.LET(
_xlpm.x, $C54,
_xlpm.supp_zero_un, '2. Mise en forme données entrée'!CM$53:CM86 &gt; 0,
_xlpm.supp_zero_deux, '2. Mise en forme données entrée'!CM86:CM$93 &gt; 0,
_xlpm.annee_prec, _xlfn.XLOOKUP(TRUE, _xlpm.supp_zero_un, $C$21:$C54,$C54,0,-1),
_xlpm.val_prec, _xlfn.XLOOKUP(TRUE, _xlpm.supp_zero_un, '2. Mise en forme données entrée'!CM$53:CM86, _xlfn.XLOOKUP(TRUE,_xlpm.supp_zero_deux,'2. Mise en forme données entrée'!CM86:CM$93),0,-1),
_xlpm.annee_suiv, _xlfn.XLOOKUP(TRUE, _xlpm.supp_zero_deux, '2. Mise en forme données entrée'!$C86:$C$93, $C54),
_xlpm.val_suiv, _xlfn.XLOOKUP(TRUE, _xlpm.supp_zero_deux, '2. Mise en forme données entrée'!CM86:CM$93, _xlpm.val_prec),
_xlpm.val_prec + (_xlpm.x-_xlpm.annee_prec) * (_xlpm.val_suiv-_xlpm.val_prec)/(_xlpm.annee_suiv-_xlpm.annee_prec)
)), )</f>
        <v>0</v>
      </c>
      <c r="DT54" s="29" cm="1">
        <f t="array" ref="DT54">IFERROR(IF('2. Mise en forme données entrée'!CN86 &gt; 0, '2. Mise en forme données entrée'!CN86,
_xlfn.LET(
_xlpm.x, $C54,
_xlpm.supp_zero_un, '2. Mise en forme données entrée'!CN$53:CN86 &gt; 0,
_xlpm.supp_zero_deux, '2. Mise en forme données entrée'!CN86:CN$93 &gt; 0,
_xlpm.annee_prec, _xlfn.XLOOKUP(TRUE, _xlpm.supp_zero_un, $C$21:$C54,$C54,0,-1),
_xlpm.val_prec, _xlfn.XLOOKUP(TRUE, _xlpm.supp_zero_un, '2. Mise en forme données entrée'!CN$53:CN86, _xlfn.XLOOKUP(TRUE,_xlpm.supp_zero_deux,'2. Mise en forme données entrée'!CN86:CN$93),0,-1),
_xlpm.annee_suiv, _xlfn.XLOOKUP(TRUE, _xlpm.supp_zero_deux, '2. Mise en forme données entrée'!$C86:$C$93, $C54),
_xlpm.val_suiv, _xlfn.XLOOKUP(TRUE, _xlpm.supp_zero_deux, '2. Mise en forme données entrée'!CN86:CN$93, _xlpm.val_prec),
_xlpm.val_prec + (_xlpm.x-_xlpm.annee_prec) * (_xlpm.val_suiv-_xlpm.val_prec)/(_xlpm.annee_suiv-_xlpm.annee_prec)
)), )</f>
        <v>0</v>
      </c>
      <c r="DV54" s="30" cm="1">
        <f t="array" ref="DV54">IFERROR(IF('2. Mise en forme données entrée'!CP86 &gt; 0, '2. Mise en forme données entrée'!CP86,
_xlfn.LET(
_xlpm.x, $C54,
_xlpm.supp_zero_un, '2. Mise en forme données entrée'!CP$53:CP86 &gt; 0,
_xlpm.supp_zero_deux, '2. Mise en forme données entrée'!CP86:CP$93 &gt; 0,
_xlpm.annee_prec, _xlfn.XLOOKUP(TRUE, _xlpm.supp_zero_un, $C$21:$C54,$C54,0,-1),
_xlpm.val_prec, _xlfn.XLOOKUP(TRUE, _xlpm.supp_zero_un, '2. Mise en forme données entrée'!CP$53:CP86, _xlfn.XLOOKUP(TRUE,_xlpm.supp_zero_deux,'2. Mise en forme données entrée'!CP86:CP$93),0,-1),
_xlpm.annee_suiv, _xlfn.XLOOKUP(TRUE, _xlpm.supp_zero_deux, '2. Mise en forme données entrée'!$C86:$C$93, $C54),
_xlpm.val_suiv, _xlfn.XLOOKUP(TRUE, _xlpm.supp_zero_deux, '2. Mise en forme données entrée'!CP86:CP$93, _xlpm.val_prec),
_xlpm.val_prec + (_xlpm.x-_xlpm.annee_prec) * (_xlpm.val_suiv-_xlpm.val_prec)/(_xlpm.annee_suiv-_xlpm.annee_prec)
)), )</f>
        <v>0</v>
      </c>
      <c r="DW54" s="30" cm="1">
        <f t="array" ref="DW54">IFERROR(IF('2. Mise en forme données entrée'!CQ86 &gt; 0, '2. Mise en forme données entrée'!CQ86,
_xlfn.LET(
_xlpm.x, $C54,
_xlpm.supp_zero_un, '2. Mise en forme données entrée'!CQ$53:CQ86 &gt; 0,
_xlpm.supp_zero_deux, '2. Mise en forme données entrée'!CQ86:CQ$93 &gt; 0,
_xlpm.annee_prec, _xlfn.XLOOKUP(TRUE, _xlpm.supp_zero_un, $C$21:$C54,$C54,0,-1),
_xlpm.val_prec, _xlfn.XLOOKUP(TRUE, _xlpm.supp_zero_un, '2. Mise en forme données entrée'!CQ$53:CQ86, _xlfn.XLOOKUP(TRUE,_xlpm.supp_zero_deux,'2. Mise en forme données entrée'!CQ86:CQ$93),0,-1),
_xlpm.annee_suiv, _xlfn.XLOOKUP(TRUE, _xlpm.supp_zero_deux, '2. Mise en forme données entrée'!$C86:$C$93, $C54),
_xlpm.val_suiv, _xlfn.XLOOKUP(TRUE, _xlpm.supp_zero_deux, '2. Mise en forme données entrée'!CQ86:CQ$93, _xlpm.val_prec),
_xlpm.val_prec + (_xlpm.x-_xlpm.annee_prec) * (_xlpm.val_suiv-_xlpm.val_prec)/(_xlpm.annee_suiv-_xlpm.annee_prec)
)), )</f>
        <v>0</v>
      </c>
      <c r="DX54" s="30" cm="1">
        <f t="array" ref="DX54">IFERROR(IF('2. Mise en forme données entrée'!CR86 &gt; 0, '2. Mise en forme données entrée'!CR86,
_xlfn.LET(
_xlpm.x, $C54,
_xlpm.supp_zero_un, '2. Mise en forme données entrée'!CR$53:CR86 &gt; 0,
_xlpm.supp_zero_deux, '2. Mise en forme données entrée'!CR86:CR$93 &gt; 0,
_xlpm.annee_prec, _xlfn.XLOOKUP(TRUE, _xlpm.supp_zero_un, $C$21:$C54,$C54,0,-1),
_xlpm.val_prec, _xlfn.XLOOKUP(TRUE, _xlpm.supp_zero_un, '2. Mise en forme données entrée'!CR$53:CR86, _xlfn.XLOOKUP(TRUE,_xlpm.supp_zero_deux,'2. Mise en forme données entrée'!CR86:CR$93),0,-1),
_xlpm.annee_suiv, _xlfn.XLOOKUP(TRUE, _xlpm.supp_zero_deux, '2. Mise en forme données entrée'!$C86:$C$93, $C54),
_xlpm.val_suiv, _xlfn.XLOOKUP(TRUE, _xlpm.supp_zero_deux, '2. Mise en forme données entrée'!CR86:CR$93, _xlpm.val_prec),
_xlpm.val_prec + (_xlpm.x-_xlpm.annee_prec) * (_xlpm.val_suiv-_xlpm.val_prec)/(_xlpm.annee_suiv-_xlpm.annee_prec)
)), )</f>
        <v>0</v>
      </c>
      <c r="DY54" s="30" cm="1">
        <f t="array" ref="DY54">IFERROR(IF('2. Mise en forme données entrée'!CS86 &gt; 0, '2. Mise en forme données entrée'!CS86,
_xlfn.LET(
_xlpm.x, $C54,
_xlpm.supp_zero_un, '2. Mise en forme données entrée'!CS$53:CS86 &gt; 0,
_xlpm.supp_zero_deux, '2. Mise en forme données entrée'!CS86:CS$93 &gt; 0,
_xlpm.annee_prec, _xlfn.XLOOKUP(TRUE, _xlpm.supp_zero_un, $C$21:$C54,$C54,0,-1),
_xlpm.val_prec, _xlfn.XLOOKUP(TRUE, _xlpm.supp_zero_un, '2. Mise en forme données entrée'!CS$53:CS86, _xlfn.XLOOKUP(TRUE,_xlpm.supp_zero_deux,'2. Mise en forme données entrée'!CS86:CS$93),0,-1),
_xlpm.annee_suiv, _xlfn.XLOOKUP(TRUE, _xlpm.supp_zero_deux, '2. Mise en forme données entrée'!$C86:$C$93, $C54),
_xlpm.val_suiv, _xlfn.XLOOKUP(TRUE, _xlpm.supp_zero_deux, '2. Mise en forme données entrée'!CS86:CS$93, _xlpm.val_prec),
_xlpm.val_prec + (_xlpm.x-_xlpm.annee_prec) * (_xlpm.val_suiv-_xlpm.val_prec)/(_xlpm.annee_suiv-_xlpm.annee_prec)
)), )</f>
        <v>0</v>
      </c>
    </row>
    <row r="55" spans="2:129" outlineLevel="1">
      <c r="C55" s="19">
        <v>2044</v>
      </c>
      <c r="D55" s="55"/>
      <c r="E55" s="18">
        <v>2896.23786141038</v>
      </c>
      <c r="F55" s="18">
        <v>28827.4749229847</v>
      </c>
      <c r="G55" s="18">
        <v>6761.9611332930899</v>
      </c>
      <c r="H55" s="18">
        <v>42671.386627649197</v>
      </c>
      <c r="J55" s="29">
        <v>0.192372070078662</v>
      </c>
      <c r="K55" s="29">
        <v>1.8815794662609899</v>
      </c>
      <c r="L55" s="29">
        <v>0.44394311442762902</v>
      </c>
      <c r="M55" s="29">
        <v>2.8149256840853498</v>
      </c>
      <c r="O55" s="29">
        <v>9.4912335978629692</v>
      </c>
      <c r="P55" s="29">
        <v>92.894302544596698</v>
      </c>
      <c r="Q55" s="29">
        <v>21.912791581501601</v>
      </c>
      <c r="R55" s="29">
        <v>138.918193310346</v>
      </c>
      <c r="T55" s="29">
        <v>0.260268635756713</v>
      </c>
      <c r="U55" s="29">
        <v>2.4479912681210898</v>
      </c>
      <c r="V55" s="29">
        <v>0.58533500052828602</v>
      </c>
      <c r="W55" s="29">
        <v>3.7514253785579799</v>
      </c>
      <c r="Y55" s="29">
        <v>2.7102642342561398</v>
      </c>
      <c r="Z55" s="29">
        <v>27.009761028601702</v>
      </c>
      <c r="AA55" s="29">
        <v>6.3329847726979898</v>
      </c>
      <c r="AB55" s="29">
        <v>39.950836240882197</v>
      </c>
      <c r="AD55" s="30">
        <v>11.6561471851089</v>
      </c>
      <c r="AE55" s="30">
        <v>115.980581746814</v>
      </c>
      <c r="AF55" s="30">
        <v>27.2081242581623</v>
      </c>
      <c r="AG55" s="30">
        <v>171.71234578920701</v>
      </c>
      <c r="AJ55" s="55"/>
      <c r="AK55" s="18" cm="1">
        <f t="array" ref="AK55">IFERROR(IF('2. Mise en forme données entrée'!E87 &gt; 0, '2. Mise en forme données entrée'!E87,
_xlfn.LET(
_xlpm.x, $C55,
_xlpm.supp_zero_un, '2. Mise en forme données entrée'!E$53:E87 &gt; 0,
_xlpm.supp_zero_deux, '2. Mise en forme données entrée'!E87:E$93 &gt; 0,
_xlpm.annee_prec, _xlfn.XLOOKUP(TRUE, _xlpm.supp_zero_un, $C$21:$C55,$C55,0,-1),
_xlpm.val_prec, _xlfn.XLOOKUP(TRUE, _xlpm.supp_zero_un, '2. Mise en forme données entrée'!E$53:E87, _xlfn.XLOOKUP(TRUE,_xlpm.supp_zero_deux,'2. Mise en forme données entrée'!E87:E$93),0,-1),
_xlpm.annee_suiv, _xlfn.XLOOKUP(TRUE, _xlpm.supp_zero_deux, '2. Mise en forme données entrée'!$C87:$C$93, $C55),
_xlpm.val_suiv, _xlfn.XLOOKUP(TRUE, _xlpm.supp_zero_deux, '2. Mise en forme données entrée'!E87:E$93, _xlpm.val_prec),
_xlpm.val_prec + (_xlpm.x-_xlpm.annee_prec) * (_xlpm.val_suiv-_xlpm.val_prec)/(_xlpm.annee_suiv-_xlpm.annee_prec)
)), )</f>
        <v>2896.23786141038</v>
      </c>
      <c r="AL55" s="18" cm="1">
        <f t="array" ref="AL55">IFERROR(IF('2. Mise en forme données entrée'!F87 &gt; 0, '2. Mise en forme données entrée'!F87,
_xlfn.LET(
_xlpm.x, $C55,
_xlpm.supp_zero_un, '2. Mise en forme données entrée'!F$53:F87 &gt; 0,
_xlpm.supp_zero_deux, '2. Mise en forme données entrée'!F87:F$93 &gt; 0,
_xlpm.annee_prec, _xlfn.XLOOKUP(TRUE, _xlpm.supp_zero_un, $C$21:$C55,$C55,0,-1),
_xlpm.val_prec, _xlfn.XLOOKUP(TRUE, _xlpm.supp_zero_un, '2. Mise en forme données entrée'!F$53:F87, _xlfn.XLOOKUP(TRUE,_xlpm.supp_zero_deux,'2. Mise en forme données entrée'!F87:F$93),0,-1),
_xlpm.annee_suiv, _xlfn.XLOOKUP(TRUE, _xlpm.supp_zero_deux, '2. Mise en forme données entrée'!$C87:$C$93, $C55),
_xlpm.val_suiv, _xlfn.XLOOKUP(TRUE, _xlpm.supp_zero_deux, '2. Mise en forme données entrée'!F87:F$93, _xlpm.val_prec),
_xlpm.val_prec + (_xlpm.x-_xlpm.annee_prec) * (_xlpm.val_suiv-_xlpm.val_prec)/(_xlpm.annee_suiv-_xlpm.annee_prec)
)), )</f>
        <v>28827.4749229847</v>
      </c>
      <c r="AM55" s="18" cm="1">
        <f t="array" ref="AM55">IFERROR(IF('2. Mise en forme données entrée'!G87 &gt; 0, '2. Mise en forme données entrée'!G87,
_xlfn.LET(
_xlpm.x, $C55,
_xlpm.supp_zero_un, '2. Mise en forme données entrée'!G$53:G87 &gt; 0,
_xlpm.supp_zero_deux, '2. Mise en forme données entrée'!G87:G$93 &gt; 0,
_xlpm.annee_prec, _xlfn.XLOOKUP(TRUE, _xlpm.supp_zero_un, $C$21:$C55,$C55,0,-1),
_xlpm.val_prec, _xlfn.XLOOKUP(TRUE, _xlpm.supp_zero_un, '2. Mise en forme données entrée'!G$53:G87, _xlfn.XLOOKUP(TRUE,_xlpm.supp_zero_deux,'2. Mise en forme données entrée'!G87:G$93),0,-1),
_xlpm.annee_suiv, _xlfn.XLOOKUP(TRUE, _xlpm.supp_zero_deux, '2. Mise en forme données entrée'!$C87:$C$93, $C55),
_xlpm.val_suiv, _xlfn.XLOOKUP(TRUE, _xlpm.supp_zero_deux, '2. Mise en forme données entrée'!G87:G$93, _xlpm.val_prec),
_xlpm.val_prec + (_xlpm.x-_xlpm.annee_prec) * (_xlpm.val_suiv-_xlpm.val_prec)/(_xlpm.annee_suiv-_xlpm.annee_prec)
)), )</f>
        <v>6761.9611332930899</v>
      </c>
      <c r="AN55" s="18" cm="1">
        <f t="array" ref="AN55">IFERROR(IF('2. Mise en forme données entrée'!H87 &gt; 0, '2. Mise en forme données entrée'!H87,
_xlfn.LET(
_xlpm.x, $C55,
_xlpm.supp_zero_un, '2. Mise en forme données entrée'!H$53:H87 &gt; 0,
_xlpm.supp_zero_deux, '2. Mise en forme données entrée'!H87:H$93 &gt; 0,
_xlpm.annee_prec, _xlfn.XLOOKUP(TRUE, _xlpm.supp_zero_un, $C$21:$C55,$C55,0,-1),
_xlpm.val_prec, _xlfn.XLOOKUP(TRUE, _xlpm.supp_zero_un, '2. Mise en forme données entrée'!H$53:H87, _xlfn.XLOOKUP(TRUE,_xlpm.supp_zero_deux,'2. Mise en forme données entrée'!H87:H$93),0,-1),
_xlpm.annee_suiv, _xlfn.XLOOKUP(TRUE, _xlpm.supp_zero_deux, '2. Mise en forme données entrée'!$C87:$C$93, $C55),
_xlpm.val_suiv, _xlfn.XLOOKUP(TRUE, _xlpm.supp_zero_deux, '2. Mise en forme données entrée'!H87:H$93, _xlpm.val_prec),
_xlpm.val_prec + (_xlpm.x-_xlpm.annee_prec) * (_xlpm.val_suiv-_xlpm.val_prec)/(_xlpm.annee_suiv-_xlpm.annee_prec)
)), )</f>
        <v>42671.386627649197</v>
      </c>
      <c r="AP55" s="29" cm="1">
        <f t="array" ref="AP55">IFERROR(IF('2. Mise en forme données entrée'!J87 &gt; 0, '2. Mise en forme données entrée'!J87,
_xlfn.LET(
_xlpm.x, $C55,
_xlpm.supp_zero_un, '2. Mise en forme données entrée'!J$53:J87 &gt; 0,
_xlpm.supp_zero_deux, '2. Mise en forme données entrée'!J87:J$93 &gt; 0,
_xlpm.annee_prec, _xlfn.XLOOKUP(TRUE, _xlpm.supp_zero_un, $C$21:$C55,$C55,0,-1),
_xlpm.val_prec, _xlfn.XLOOKUP(TRUE, _xlpm.supp_zero_un, '2. Mise en forme données entrée'!J$53:J87, _xlfn.XLOOKUP(TRUE,_xlpm.supp_zero_deux,'2. Mise en forme données entrée'!J87:J$93),0,-1),
_xlpm.annee_suiv, _xlfn.XLOOKUP(TRUE, _xlpm.supp_zero_deux, '2. Mise en forme données entrée'!$C87:$C$93, $C55),
_xlpm.val_suiv, _xlfn.XLOOKUP(TRUE, _xlpm.supp_zero_deux, '2. Mise en forme données entrée'!J87:J$93, _xlpm.val_prec),
_xlpm.val_prec + (_xlpm.x-_xlpm.annee_prec) * (_xlpm.val_suiv-_xlpm.val_prec)/(_xlpm.annee_suiv-_xlpm.annee_prec)
)), )</f>
        <v>0.192372070078662</v>
      </c>
      <c r="AQ55" s="29" cm="1">
        <f t="array" ref="AQ55">IFERROR(IF('2. Mise en forme données entrée'!K87 &gt; 0, '2. Mise en forme données entrée'!K87,
_xlfn.LET(
_xlpm.x, $C55,
_xlpm.supp_zero_un, '2. Mise en forme données entrée'!K$53:K87 &gt; 0,
_xlpm.supp_zero_deux, '2. Mise en forme données entrée'!K87:K$93 &gt; 0,
_xlpm.annee_prec, _xlfn.XLOOKUP(TRUE, _xlpm.supp_zero_un, $C$21:$C55,$C55,0,-1),
_xlpm.val_prec, _xlfn.XLOOKUP(TRUE, _xlpm.supp_zero_un, '2. Mise en forme données entrée'!K$53:K87, _xlfn.XLOOKUP(TRUE,_xlpm.supp_zero_deux,'2. Mise en forme données entrée'!K87:K$93),0,-1),
_xlpm.annee_suiv, _xlfn.XLOOKUP(TRUE, _xlpm.supp_zero_deux, '2. Mise en forme données entrée'!$C87:$C$93, $C55),
_xlpm.val_suiv, _xlfn.XLOOKUP(TRUE, _xlpm.supp_zero_deux, '2. Mise en forme données entrée'!K87:K$93, _xlpm.val_prec),
_xlpm.val_prec + (_xlpm.x-_xlpm.annee_prec) * (_xlpm.val_suiv-_xlpm.val_prec)/(_xlpm.annee_suiv-_xlpm.annee_prec)
)), )</f>
        <v>1.8815794662609899</v>
      </c>
      <c r="AR55" s="29" cm="1">
        <f t="array" ref="AR55">IFERROR(IF('2. Mise en forme données entrée'!L87 &gt; 0, '2. Mise en forme données entrée'!L87,
_xlfn.LET(
_xlpm.x, $C55,
_xlpm.supp_zero_un, '2. Mise en forme données entrée'!L$53:L87 &gt; 0,
_xlpm.supp_zero_deux, '2. Mise en forme données entrée'!L87:L$93 &gt; 0,
_xlpm.annee_prec, _xlfn.XLOOKUP(TRUE, _xlpm.supp_zero_un, $C$21:$C55,$C55,0,-1),
_xlpm.val_prec, _xlfn.XLOOKUP(TRUE, _xlpm.supp_zero_un, '2. Mise en forme données entrée'!L$53:L87, _xlfn.XLOOKUP(TRUE,_xlpm.supp_zero_deux,'2. Mise en forme données entrée'!L87:L$93),0,-1),
_xlpm.annee_suiv, _xlfn.XLOOKUP(TRUE, _xlpm.supp_zero_deux, '2. Mise en forme données entrée'!$C87:$C$93, $C55),
_xlpm.val_suiv, _xlfn.XLOOKUP(TRUE, _xlpm.supp_zero_deux, '2. Mise en forme données entrée'!L87:L$93, _xlpm.val_prec),
_xlpm.val_prec + (_xlpm.x-_xlpm.annee_prec) * (_xlpm.val_suiv-_xlpm.val_prec)/(_xlpm.annee_suiv-_xlpm.annee_prec)
)), )</f>
        <v>0.44394311442762902</v>
      </c>
      <c r="AS55" s="29" cm="1">
        <f t="array" ref="AS55">IFERROR(IF('2. Mise en forme données entrée'!M87 &gt; 0, '2. Mise en forme données entrée'!M87,
_xlfn.LET(
_xlpm.x, $C55,
_xlpm.supp_zero_un, '2. Mise en forme données entrée'!M$53:M87 &gt; 0,
_xlpm.supp_zero_deux, '2. Mise en forme données entrée'!M87:M$93 &gt; 0,
_xlpm.annee_prec, _xlfn.XLOOKUP(TRUE, _xlpm.supp_zero_un, $C$21:$C55,$C55,0,-1),
_xlpm.val_prec, _xlfn.XLOOKUP(TRUE, _xlpm.supp_zero_un, '2. Mise en forme données entrée'!M$53:M87, _xlfn.XLOOKUP(TRUE,_xlpm.supp_zero_deux,'2. Mise en forme données entrée'!M87:M$93),0,-1),
_xlpm.annee_suiv, _xlfn.XLOOKUP(TRUE, _xlpm.supp_zero_deux, '2. Mise en forme données entrée'!$C87:$C$93, $C55),
_xlpm.val_suiv, _xlfn.XLOOKUP(TRUE, _xlpm.supp_zero_deux, '2. Mise en forme données entrée'!M87:M$93, _xlpm.val_prec),
_xlpm.val_prec + (_xlpm.x-_xlpm.annee_prec) * (_xlpm.val_suiv-_xlpm.val_prec)/(_xlpm.annee_suiv-_xlpm.annee_prec)
)), )</f>
        <v>2.8149256840853498</v>
      </c>
      <c r="AU55" s="29" cm="1">
        <f t="array" ref="AU55">IFERROR(IF('2. Mise en forme données entrée'!O87 &gt; 0, '2. Mise en forme données entrée'!O87,
_xlfn.LET(
_xlpm.x, $C55,
_xlpm.supp_zero_un, '2. Mise en forme données entrée'!O$53:O87 &gt; 0,
_xlpm.supp_zero_deux, '2. Mise en forme données entrée'!O87:O$93 &gt; 0,
_xlpm.annee_prec, _xlfn.XLOOKUP(TRUE, _xlpm.supp_zero_un, $C$21:$C55,$C55,0,-1),
_xlpm.val_prec, _xlfn.XLOOKUP(TRUE, _xlpm.supp_zero_un, '2. Mise en forme données entrée'!O$53:O87, _xlfn.XLOOKUP(TRUE,_xlpm.supp_zero_deux,'2. Mise en forme données entrée'!O87:O$93),0,-1),
_xlpm.annee_suiv, _xlfn.XLOOKUP(TRUE, _xlpm.supp_zero_deux, '2. Mise en forme données entrée'!$C87:$C$93, $C55),
_xlpm.val_suiv, _xlfn.XLOOKUP(TRUE, _xlpm.supp_zero_deux, '2. Mise en forme données entrée'!O87:O$93, _xlpm.val_prec),
_xlpm.val_prec + (_xlpm.x-_xlpm.annee_prec) * (_xlpm.val_suiv-_xlpm.val_prec)/(_xlpm.annee_suiv-_xlpm.annee_prec)
)), )</f>
        <v>9.4912335978629692</v>
      </c>
      <c r="AV55" s="29" cm="1">
        <f t="array" ref="AV55">IFERROR(IF('2. Mise en forme données entrée'!P87 &gt; 0, '2. Mise en forme données entrée'!P87,
_xlfn.LET(
_xlpm.x, $C55,
_xlpm.supp_zero_un, '2. Mise en forme données entrée'!P$53:P87 &gt; 0,
_xlpm.supp_zero_deux, '2. Mise en forme données entrée'!P87:P$93 &gt; 0,
_xlpm.annee_prec, _xlfn.XLOOKUP(TRUE, _xlpm.supp_zero_un, $C$21:$C55,$C55,0,-1),
_xlpm.val_prec, _xlfn.XLOOKUP(TRUE, _xlpm.supp_zero_un, '2. Mise en forme données entrée'!P$53:P87, _xlfn.XLOOKUP(TRUE,_xlpm.supp_zero_deux,'2. Mise en forme données entrée'!P87:P$93),0,-1),
_xlpm.annee_suiv, _xlfn.XLOOKUP(TRUE, _xlpm.supp_zero_deux, '2. Mise en forme données entrée'!$C87:$C$93, $C55),
_xlpm.val_suiv, _xlfn.XLOOKUP(TRUE, _xlpm.supp_zero_deux, '2. Mise en forme données entrée'!P87:P$93, _xlpm.val_prec),
_xlpm.val_prec + (_xlpm.x-_xlpm.annee_prec) * (_xlpm.val_suiv-_xlpm.val_prec)/(_xlpm.annee_suiv-_xlpm.annee_prec)
)), )</f>
        <v>92.894302544596698</v>
      </c>
      <c r="AW55" s="29" cm="1">
        <f t="array" ref="AW55">IFERROR(IF('2. Mise en forme données entrée'!Q87 &gt; 0, '2. Mise en forme données entrée'!Q87,
_xlfn.LET(
_xlpm.x, $C55,
_xlpm.supp_zero_un, '2. Mise en forme données entrée'!Q$53:Q87 &gt; 0,
_xlpm.supp_zero_deux, '2. Mise en forme données entrée'!Q87:Q$93 &gt; 0,
_xlpm.annee_prec, _xlfn.XLOOKUP(TRUE, _xlpm.supp_zero_un, $C$21:$C55,$C55,0,-1),
_xlpm.val_prec, _xlfn.XLOOKUP(TRUE, _xlpm.supp_zero_un, '2. Mise en forme données entrée'!Q$53:Q87, _xlfn.XLOOKUP(TRUE,_xlpm.supp_zero_deux,'2. Mise en forme données entrée'!Q87:Q$93),0,-1),
_xlpm.annee_suiv, _xlfn.XLOOKUP(TRUE, _xlpm.supp_zero_deux, '2. Mise en forme données entrée'!$C87:$C$93, $C55),
_xlpm.val_suiv, _xlfn.XLOOKUP(TRUE, _xlpm.supp_zero_deux, '2. Mise en forme données entrée'!Q87:Q$93, _xlpm.val_prec),
_xlpm.val_prec + (_xlpm.x-_xlpm.annee_prec) * (_xlpm.val_suiv-_xlpm.val_prec)/(_xlpm.annee_suiv-_xlpm.annee_prec)
)), )</f>
        <v>21.912791581501601</v>
      </c>
      <c r="AX55" s="29" cm="1">
        <f t="array" ref="AX55">IFERROR(IF('2. Mise en forme données entrée'!R87 &gt; 0, '2. Mise en forme données entrée'!R87,
_xlfn.LET(
_xlpm.x, $C55,
_xlpm.supp_zero_un, '2. Mise en forme données entrée'!R$53:R87 &gt; 0,
_xlpm.supp_zero_deux, '2. Mise en forme données entrée'!R87:R$93 &gt; 0,
_xlpm.annee_prec, _xlfn.XLOOKUP(TRUE, _xlpm.supp_zero_un, $C$21:$C55,$C55,0,-1),
_xlpm.val_prec, _xlfn.XLOOKUP(TRUE, _xlpm.supp_zero_un, '2. Mise en forme données entrée'!R$53:R87, _xlfn.XLOOKUP(TRUE,_xlpm.supp_zero_deux,'2. Mise en forme données entrée'!R87:R$93),0,-1),
_xlpm.annee_suiv, _xlfn.XLOOKUP(TRUE, _xlpm.supp_zero_deux, '2. Mise en forme données entrée'!$C87:$C$93, $C55),
_xlpm.val_suiv, _xlfn.XLOOKUP(TRUE, _xlpm.supp_zero_deux, '2. Mise en forme données entrée'!R87:R$93, _xlpm.val_prec),
_xlpm.val_prec + (_xlpm.x-_xlpm.annee_prec) * (_xlpm.val_suiv-_xlpm.val_prec)/(_xlpm.annee_suiv-_xlpm.annee_prec)
)), )</f>
        <v>138.918193310346</v>
      </c>
      <c r="AZ55" s="29" cm="1">
        <f t="array" ref="AZ55">IFERROR(IF('2. Mise en forme données entrée'!T87 &gt; 0, '2. Mise en forme données entrée'!T87,
_xlfn.LET(
_xlpm.x, $C55,
_xlpm.supp_zero_un, '2. Mise en forme données entrée'!T$53:T87 &gt; 0,
_xlpm.supp_zero_deux, '2. Mise en forme données entrée'!T87:T$93 &gt; 0,
_xlpm.annee_prec, _xlfn.XLOOKUP(TRUE, _xlpm.supp_zero_un, $C$21:$C55,$C55,0,-1),
_xlpm.val_prec, _xlfn.XLOOKUP(TRUE, _xlpm.supp_zero_un, '2. Mise en forme données entrée'!T$53:T87, _xlfn.XLOOKUP(TRUE,_xlpm.supp_zero_deux,'2. Mise en forme données entrée'!T87:T$93),0,-1),
_xlpm.annee_suiv, _xlfn.XLOOKUP(TRUE, _xlpm.supp_zero_deux, '2. Mise en forme données entrée'!$C87:$C$93, $C55),
_xlpm.val_suiv, _xlfn.XLOOKUP(TRUE, _xlpm.supp_zero_deux, '2. Mise en forme données entrée'!T87:T$93, _xlpm.val_prec),
_xlpm.val_prec + (_xlpm.x-_xlpm.annee_prec) * (_xlpm.val_suiv-_xlpm.val_prec)/(_xlpm.annee_suiv-_xlpm.annee_prec)
)), )</f>
        <v>0.260268635756713</v>
      </c>
      <c r="BA55" s="29" cm="1">
        <f t="array" ref="BA55">IFERROR(IF('2. Mise en forme données entrée'!U87 &gt; 0, '2. Mise en forme données entrée'!U87,
_xlfn.LET(
_xlpm.x, $C55,
_xlpm.supp_zero_un, '2. Mise en forme données entrée'!U$53:U87 &gt; 0,
_xlpm.supp_zero_deux, '2. Mise en forme données entrée'!U87:U$93 &gt; 0,
_xlpm.annee_prec, _xlfn.XLOOKUP(TRUE, _xlpm.supp_zero_un, $C$21:$C55,$C55,0,-1),
_xlpm.val_prec, _xlfn.XLOOKUP(TRUE, _xlpm.supp_zero_un, '2. Mise en forme données entrée'!U$53:U87, _xlfn.XLOOKUP(TRUE,_xlpm.supp_zero_deux,'2. Mise en forme données entrée'!U87:U$93),0,-1),
_xlpm.annee_suiv, _xlfn.XLOOKUP(TRUE, _xlpm.supp_zero_deux, '2. Mise en forme données entrée'!$C87:$C$93, $C55),
_xlpm.val_suiv, _xlfn.XLOOKUP(TRUE, _xlpm.supp_zero_deux, '2. Mise en forme données entrée'!U87:U$93, _xlpm.val_prec),
_xlpm.val_prec + (_xlpm.x-_xlpm.annee_prec) * (_xlpm.val_suiv-_xlpm.val_prec)/(_xlpm.annee_suiv-_xlpm.annee_prec)
)), )</f>
        <v>2.4479912681210898</v>
      </c>
      <c r="BB55" s="29" cm="1">
        <f t="array" ref="BB55">IFERROR(IF('2. Mise en forme données entrée'!V87 &gt; 0, '2. Mise en forme données entrée'!V87,
_xlfn.LET(
_xlpm.x, $C55,
_xlpm.supp_zero_un, '2. Mise en forme données entrée'!V$53:V87 &gt; 0,
_xlpm.supp_zero_deux, '2. Mise en forme données entrée'!V87:V$93 &gt; 0,
_xlpm.annee_prec, _xlfn.XLOOKUP(TRUE, _xlpm.supp_zero_un, $C$21:$C55,$C55,0,-1),
_xlpm.val_prec, _xlfn.XLOOKUP(TRUE, _xlpm.supp_zero_un, '2. Mise en forme données entrée'!V$53:V87, _xlfn.XLOOKUP(TRUE,_xlpm.supp_zero_deux,'2. Mise en forme données entrée'!V87:V$93),0,-1),
_xlpm.annee_suiv, _xlfn.XLOOKUP(TRUE, _xlpm.supp_zero_deux, '2. Mise en forme données entrée'!$C87:$C$93, $C55),
_xlpm.val_suiv, _xlfn.XLOOKUP(TRUE, _xlpm.supp_zero_deux, '2. Mise en forme données entrée'!V87:V$93, _xlpm.val_prec),
_xlpm.val_prec + (_xlpm.x-_xlpm.annee_prec) * (_xlpm.val_suiv-_xlpm.val_prec)/(_xlpm.annee_suiv-_xlpm.annee_prec)
)), )</f>
        <v>0.58533500052828602</v>
      </c>
      <c r="BC55" s="29" cm="1">
        <f t="array" ref="BC55">IFERROR(IF('2. Mise en forme données entrée'!W87 &gt; 0, '2. Mise en forme données entrée'!W87,
_xlfn.LET(
_xlpm.x, $C55,
_xlpm.supp_zero_un, '2. Mise en forme données entrée'!W$53:W87 &gt; 0,
_xlpm.supp_zero_deux, '2. Mise en forme données entrée'!W87:W$93 &gt; 0,
_xlpm.annee_prec, _xlfn.XLOOKUP(TRUE, _xlpm.supp_zero_un, $C$21:$C55,$C55,0,-1),
_xlpm.val_prec, _xlfn.XLOOKUP(TRUE, _xlpm.supp_zero_un, '2. Mise en forme données entrée'!W$53:W87, _xlfn.XLOOKUP(TRUE,_xlpm.supp_zero_deux,'2. Mise en forme données entrée'!W87:W$93),0,-1),
_xlpm.annee_suiv, _xlfn.XLOOKUP(TRUE, _xlpm.supp_zero_deux, '2. Mise en forme données entrée'!$C87:$C$93, $C55),
_xlpm.val_suiv, _xlfn.XLOOKUP(TRUE, _xlpm.supp_zero_deux, '2. Mise en forme données entrée'!W87:W$93, _xlpm.val_prec),
_xlpm.val_prec + (_xlpm.x-_xlpm.annee_prec) * (_xlpm.val_suiv-_xlpm.val_prec)/(_xlpm.annee_suiv-_xlpm.annee_prec)
)), )</f>
        <v>3.7514253785579799</v>
      </c>
      <c r="BE55" s="29" cm="1">
        <f t="array" ref="BE55">IFERROR(IF('2. Mise en forme données entrée'!Y87 &gt; 0, '2. Mise en forme données entrée'!Y87,
_xlfn.LET(
_xlpm.x, $C55,
_xlpm.supp_zero_un, '2. Mise en forme données entrée'!Y$53:Y87 &gt; 0,
_xlpm.supp_zero_deux, '2. Mise en forme données entrée'!Y87:Y$93 &gt; 0,
_xlpm.annee_prec, _xlfn.XLOOKUP(TRUE, _xlpm.supp_zero_un, $C$21:$C55,$C55,0,-1),
_xlpm.val_prec, _xlfn.XLOOKUP(TRUE, _xlpm.supp_zero_un, '2. Mise en forme données entrée'!Y$53:Y87, _xlfn.XLOOKUP(TRUE,_xlpm.supp_zero_deux,'2. Mise en forme données entrée'!Y87:Y$93),0,-1),
_xlpm.annee_suiv, _xlfn.XLOOKUP(TRUE, _xlpm.supp_zero_deux, '2. Mise en forme données entrée'!$C87:$C$93, $C55),
_xlpm.val_suiv, _xlfn.XLOOKUP(TRUE, _xlpm.supp_zero_deux, '2. Mise en forme données entrée'!Y87:Y$93, _xlpm.val_prec),
_xlpm.val_prec + (_xlpm.x-_xlpm.annee_prec) * (_xlpm.val_suiv-_xlpm.val_prec)/(_xlpm.annee_suiv-_xlpm.annee_prec)
)), )</f>
        <v>2.7102642342561398</v>
      </c>
      <c r="BF55" s="29" cm="1">
        <f t="array" ref="BF55">IFERROR(IF('2. Mise en forme données entrée'!Z87 &gt; 0, '2. Mise en forme données entrée'!Z87,
_xlfn.LET(
_xlpm.x, $C55,
_xlpm.supp_zero_un, '2. Mise en forme données entrée'!Z$53:Z87 &gt; 0,
_xlpm.supp_zero_deux, '2. Mise en forme données entrée'!Z87:Z$93 &gt; 0,
_xlpm.annee_prec, _xlfn.XLOOKUP(TRUE, _xlpm.supp_zero_un, $C$21:$C55,$C55,0,-1),
_xlpm.val_prec, _xlfn.XLOOKUP(TRUE, _xlpm.supp_zero_un, '2. Mise en forme données entrée'!Z$53:Z87, _xlfn.XLOOKUP(TRUE,_xlpm.supp_zero_deux,'2. Mise en forme données entrée'!Z87:Z$93),0,-1),
_xlpm.annee_suiv, _xlfn.XLOOKUP(TRUE, _xlpm.supp_zero_deux, '2. Mise en forme données entrée'!$C87:$C$93, $C55),
_xlpm.val_suiv, _xlfn.XLOOKUP(TRUE, _xlpm.supp_zero_deux, '2. Mise en forme données entrée'!Z87:Z$93, _xlpm.val_prec),
_xlpm.val_prec + (_xlpm.x-_xlpm.annee_prec) * (_xlpm.val_suiv-_xlpm.val_prec)/(_xlpm.annee_suiv-_xlpm.annee_prec)
)), )</f>
        <v>27.009761028601702</v>
      </c>
      <c r="BG55" s="29" cm="1">
        <f t="array" ref="BG55">IFERROR(IF('2. Mise en forme données entrée'!AA87 &gt; 0, '2. Mise en forme données entrée'!AA87,
_xlfn.LET(
_xlpm.x, $C55,
_xlpm.supp_zero_un, '2. Mise en forme données entrée'!AA$53:AA87 &gt; 0,
_xlpm.supp_zero_deux, '2. Mise en forme données entrée'!AA87:AA$93 &gt; 0,
_xlpm.annee_prec, _xlfn.XLOOKUP(TRUE, _xlpm.supp_zero_un, $C$21:$C55,$C55,0,-1),
_xlpm.val_prec, _xlfn.XLOOKUP(TRUE, _xlpm.supp_zero_un, '2. Mise en forme données entrée'!AA$53:AA87, _xlfn.XLOOKUP(TRUE,_xlpm.supp_zero_deux,'2. Mise en forme données entrée'!AA87:AA$93),0,-1),
_xlpm.annee_suiv, _xlfn.XLOOKUP(TRUE, _xlpm.supp_zero_deux, '2. Mise en forme données entrée'!$C87:$C$93, $C55),
_xlpm.val_suiv, _xlfn.XLOOKUP(TRUE, _xlpm.supp_zero_deux, '2. Mise en forme données entrée'!AA87:AA$93, _xlpm.val_prec),
_xlpm.val_prec + (_xlpm.x-_xlpm.annee_prec) * (_xlpm.val_suiv-_xlpm.val_prec)/(_xlpm.annee_suiv-_xlpm.annee_prec)
)), )</f>
        <v>6.3329847726979898</v>
      </c>
      <c r="BH55" s="29" cm="1">
        <f t="array" ref="BH55">IFERROR(IF('2. Mise en forme données entrée'!AB87 &gt; 0, '2. Mise en forme données entrée'!AB87,
_xlfn.LET(
_xlpm.x, $C55,
_xlpm.supp_zero_un, '2. Mise en forme données entrée'!AB$53:AB87 &gt; 0,
_xlpm.supp_zero_deux, '2. Mise en forme données entrée'!AB87:AB$93 &gt; 0,
_xlpm.annee_prec, _xlfn.XLOOKUP(TRUE, _xlpm.supp_zero_un, $C$21:$C55,$C55,0,-1),
_xlpm.val_prec, _xlfn.XLOOKUP(TRUE, _xlpm.supp_zero_un, '2. Mise en forme données entrée'!AB$53:AB87, _xlfn.XLOOKUP(TRUE,_xlpm.supp_zero_deux,'2. Mise en forme données entrée'!AB87:AB$93),0,-1),
_xlpm.annee_suiv, _xlfn.XLOOKUP(TRUE, _xlpm.supp_zero_deux, '2. Mise en forme données entrée'!$C87:$C$93, $C55),
_xlpm.val_suiv, _xlfn.XLOOKUP(TRUE, _xlpm.supp_zero_deux, '2. Mise en forme données entrée'!AB87:AB$93, _xlpm.val_prec),
_xlpm.val_prec + (_xlpm.x-_xlpm.annee_prec) * (_xlpm.val_suiv-_xlpm.val_prec)/(_xlpm.annee_suiv-_xlpm.annee_prec)
)), )</f>
        <v>39.950836240882197</v>
      </c>
      <c r="BJ55" s="30" cm="1">
        <f t="array" ref="BJ55">IFERROR(IF('2. Mise en forme données entrée'!AD87 &gt; 0, '2. Mise en forme données entrée'!AD87,
_xlfn.LET(
_xlpm.x, $C55,
_xlpm.supp_zero_un, '2. Mise en forme données entrée'!AD$53:AD87 &gt; 0,
_xlpm.supp_zero_deux, '2. Mise en forme données entrée'!AD87:AD$93 &gt; 0,
_xlpm.annee_prec, _xlfn.XLOOKUP(TRUE, _xlpm.supp_zero_un, $C$21:$C55,$C55,0,-1),
_xlpm.val_prec, _xlfn.XLOOKUP(TRUE, _xlpm.supp_zero_un, '2. Mise en forme données entrée'!AD$53:AD87, _xlfn.XLOOKUP(TRUE,_xlpm.supp_zero_deux,'2. Mise en forme données entrée'!AD87:AD$93),0,-1),
_xlpm.annee_suiv, _xlfn.XLOOKUP(TRUE, _xlpm.supp_zero_deux, '2. Mise en forme données entrée'!$C87:$C$93, $C55),
_xlpm.val_suiv, _xlfn.XLOOKUP(TRUE, _xlpm.supp_zero_deux, '2. Mise en forme données entrée'!AD87:AD$93, _xlpm.val_prec),
_xlpm.val_prec + (_xlpm.x-_xlpm.annee_prec) * (_xlpm.val_suiv-_xlpm.val_prec)/(_xlpm.annee_suiv-_xlpm.annee_prec)
)), )</f>
        <v>11.6561471851089</v>
      </c>
      <c r="BK55" s="30" cm="1">
        <f t="array" ref="BK55">IFERROR(IF('2. Mise en forme données entrée'!AE87 &gt; 0, '2. Mise en forme données entrée'!AE87,
_xlfn.LET(
_xlpm.x, $C55,
_xlpm.supp_zero_un, '2. Mise en forme données entrée'!AE$53:AE87 &gt; 0,
_xlpm.supp_zero_deux, '2. Mise en forme données entrée'!AE87:AE$93 &gt; 0,
_xlpm.annee_prec, _xlfn.XLOOKUP(TRUE, _xlpm.supp_zero_un, $C$21:$C55,$C55,0,-1),
_xlpm.val_prec, _xlfn.XLOOKUP(TRUE, _xlpm.supp_zero_un, '2. Mise en forme données entrée'!AE$53:AE87, _xlfn.XLOOKUP(TRUE,_xlpm.supp_zero_deux,'2. Mise en forme données entrée'!AE87:AE$93),0,-1),
_xlpm.annee_suiv, _xlfn.XLOOKUP(TRUE, _xlpm.supp_zero_deux, '2. Mise en forme données entrée'!$C87:$C$93, $C55),
_xlpm.val_suiv, _xlfn.XLOOKUP(TRUE, _xlpm.supp_zero_deux, '2. Mise en forme données entrée'!AE87:AE$93, _xlpm.val_prec),
_xlpm.val_prec + (_xlpm.x-_xlpm.annee_prec) * (_xlpm.val_suiv-_xlpm.val_prec)/(_xlpm.annee_suiv-_xlpm.annee_prec)
)), )</f>
        <v>115.980581746814</v>
      </c>
      <c r="BL55" s="30" cm="1">
        <f t="array" ref="BL55">IFERROR(IF('2. Mise en forme données entrée'!AF87 &gt; 0, '2. Mise en forme données entrée'!AF87,
_xlfn.LET(
_xlpm.x, $C55,
_xlpm.supp_zero_un, '2. Mise en forme données entrée'!AF$53:AF87 &gt; 0,
_xlpm.supp_zero_deux, '2. Mise en forme données entrée'!AF87:AF$93 &gt; 0,
_xlpm.annee_prec, _xlfn.XLOOKUP(TRUE, _xlpm.supp_zero_un, $C$21:$C55,$C55,0,-1),
_xlpm.val_prec, _xlfn.XLOOKUP(TRUE, _xlpm.supp_zero_un, '2. Mise en forme données entrée'!AF$53:AF87, _xlfn.XLOOKUP(TRUE,_xlpm.supp_zero_deux,'2. Mise en forme données entrée'!AF87:AF$93),0,-1),
_xlpm.annee_suiv, _xlfn.XLOOKUP(TRUE, _xlpm.supp_zero_deux, '2. Mise en forme données entrée'!$C87:$C$93, $C55),
_xlpm.val_suiv, _xlfn.XLOOKUP(TRUE, _xlpm.supp_zero_deux, '2. Mise en forme données entrée'!AF87:AF$93, _xlpm.val_prec),
_xlpm.val_prec + (_xlpm.x-_xlpm.annee_prec) * (_xlpm.val_suiv-_xlpm.val_prec)/(_xlpm.annee_suiv-_xlpm.annee_prec)
)), )</f>
        <v>27.2081242581623</v>
      </c>
      <c r="BM55" s="30" cm="1">
        <f t="array" ref="BM55">IFERROR(IF('2. Mise en forme données entrée'!AG87 &gt; 0, '2. Mise en forme données entrée'!AG87,
_xlfn.LET(
_xlpm.x, $C55,
_xlpm.supp_zero_un, '2. Mise en forme données entrée'!AG$53:AG87 &gt; 0,
_xlpm.supp_zero_deux, '2. Mise en forme données entrée'!AG87:AG$93 &gt; 0,
_xlpm.annee_prec, _xlfn.XLOOKUP(TRUE, _xlpm.supp_zero_un, $C$21:$C55,$C55,0,-1),
_xlpm.val_prec, _xlfn.XLOOKUP(TRUE, _xlpm.supp_zero_un, '2. Mise en forme données entrée'!AG$53:AG87, _xlfn.XLOOKUP(TRUE,_xlpm.supp_zero_deux,'2. Mise en forme données entrée'!AG87:AG$93),0,-1),
_xlpm.annee_suiv, _xlfn.XLOOKUP(TRUE, _xlpm.supp_zero_deux, '2. Mise en forme données entrée'!$C87:$C$93, $C55),
_xlpm.val_suiv, _xlfn.XLOOKUP(TRUE, _xlpm.supp_zero_deux, '2. Mise en forme données entrée'!AG87:AG$93, _xlpm.val_prec),
_xlpm.val_prec + (_xlpm.x-_xlpm.annee_prec) * (_xlpm.val_suiv-_xlpm.val_prec)/(_xlpm.annee_suiv-_xlpm.annee_prec)
)), )</f>
        <v>171.71234578920701</v>
      </c>
      <c r="BP55" s="55"/>
      <c r="BQ55" s="18" cm="1">
        <f t="array" ref="BQ55">IFERROR(IF('2. Mise en forme données entrée'!AK87 &gt; 0, '2. Mise en forme données entrée'!AK87,
_xlfn.LET(
_xlpm.x, $C55,
_xlpm.supp_zero_un, '2. Mise en forme données entrée'!AK$53:AK87 &gt; 0,
_xlpm.supp_zero_deux, '2. Mise en forme données entrée'!AK87:AK$93 &gt; 0,
_xlpm.annee_prec, _xlfn.XLOOKUP(TRUE, _xlpm.supp_zero_un, $C$21:$C55,$C55,0,-1),
_xlpm.val_prec, _xlfn.XLOOKUP(TRUE, _xlpm.supp_zero_un, '2. Mise en forme données entrée'!AK$53:AK87, _xlfn.XLOOKUP(TRUE,_xlpm.supp_zero_deux,'2. Mise en forme données entrée'!AK87:AK$93),0,-1),
_xlpm.annee_suiv, _xlfn.XLOOKUP(TRUE, _xlpm.supp_zero_deux, '2. Mise en forme données entrée'!$C87:$C$93, $C55),
_xlpm.val_suiv, _xlfn.XLOOKUP(TRUE, _xlpm.supp_zero_deux, '2. Mise en forme données entrée'!AK87:AK$93, _xlpm.val_prec),
_xlpm.val_prec + (_xlpm.x-_xlpm.annee_prec) * (_xlpm.val_suiv-_xlpm.val_prec)/(_xlpm.annee_suiv-_xlpm.annee_prec)
)), )</f>
        <v>0</v>
      </c>
      <c r="BR55" s="18" cm="1">
        <f t="array" ref="BR55">IFERROR(IF('2. Mise en forme données entrée'!AL87 &gt; 0, '2. Mise en forme données entrée'!AL87,
_xlfn.LET(
_xlpm.x, $C55,
_xlpm.supp_zero_un, '2. Mise en forme données entrée'!AL$53:AL87 &gt; 0,
_xlpm.supp_zero_deux, '2. Mise en forme données entrée'!AL87:AL$93 &gt; 0,
_xlpm.annee_prec, _xlfn.XLOOKUP(TRUE, _xlpm.supp_zero_un, $C$21:$C55,$C55,0,-1),
_xlpm.val_prec, _xlfn.XLOOKUP(TRUE, _xlpm.supp_zero_un, '2. Mise en forme données entrée'!AL$53:AL87, _xlfn.XLOOKUP(TRUE,_xlpm.supp_zero_deux,'2. Mise en forme données entrée'!AL87:AL$93),0,-1),
_xlpm.annee_suiv, _xlfn.XLOOKUP(TRUE, _xlpm.supp_zero_deux, '2. Mise en forme données entrée'!$C87:$C$93, $C55),
_xlpm.val_suiv, _xlfn.XLOOKUP(TRUE, _xlpm.supp_zero_deux, '2. Mise en forme données entrée'!AL87:AL$93, _xlpm.val_prec),
_xlpm.val_prec + (_xlpm.x-_xlpm.annee_prec) * (_xlpm.val_suiv-_xlpm.val_prec)/(_xlpm.annee_suiv-_xlpm.annee_prec)
)), )</f>
        <v>0</v>
      </c>
      <c r="BS55" s="18" cm="1">
        <f t="array" ref="BS55">IFERROR(IF('2. Mise en forme données entrée'!AM87 &gt; 0, '2. Mise en forme données entrée'!AM87,
_xlfn.LET(
_xlpm.x, $C55,
_xlpm.supp_zero_un, '2. Mise en forme données entrée'!AM$53:AM87 &gt; 0,
_xlpm.supp_zero_deux, '2. Mise en forme données entrée'!AM87:AM$93 &gt; 0,
_xlpm.annee_prec, _xlfn.XLOOKUP(TRUE, _xlpm.supp_zero_un, $C$21:$C55,$C55,0,-1),
_xlpm.val_prec, _xlfn.XLOOKUP(TRUE, _xlpm.supp_zero_un, '2. Mise en forme données entrée'!AM$53:AM87, _xlfn.XLOOKUP(TRUE,_xlpm.supp_zero_deux,'2. Mise en forme données entrée'!AM87:AM$93),0,-1),
_xlpm.annee_suiv, _xlfn.XLOOKUP(TRUE, _xlpm.supp_zero_deux, '2. Mise en forme données entrée'!$C87:$C$93, $C55),
_xlpm.val_suiv, _xlfn.XLOOKUP(TRUE, _xlpm.supp_zero_deux, '2. Mise en forme données entrée'!AM87:AM$93, _xlpm.val_prec),
_xlpm.val_prec + (_xlpm.x-_xlpm.annee_prec) * (_xlpm.val_suiv-_xlpm.val_prec)/(_xlpm.annee_suiv-_xlpm.annee_prec)
)), )</f>
        <v>0</v>
      </c>
      <c r="BT55" s="18" cm="1">
        <f t="array" ref="BT55">IFERROR(IF('2. Mise en forme données entrée'!AN87 &gt; 0, '2. Mise en forme données entrée'!AN87,
_xlfn.LET(
_xlpm.x, $C55,
_xlpm.supp_zero_un, '2. Mise en forme données entrée'!AN$53:AN87 &gt; 0,
_xlpm.supp_zero_deux, '2. Mise en forme données entrée'!AN87:AN$93 &gt; 0,
_xlpm.annee_prec, _xlfn.XLOOKUP(TRUE, _xlpm.supp_zero_un, $C$21:$C55,$C55,0,-1),
_xlpm.val_prec, _xlfn.XLOOKUP(TRUE, _xlpm.supp_zero_un, '2. Mise en forme données entrée'!AN$53:AN87, _xlfn.XLOOKUP(TRUE,_xlpm.supp_zero_deux,'2. Mise en forme données entrée'!AN87:AN$93),0,-1),
_xlpm.annee_suiv, _xlfn.XLOOKUP(TRUE, _xlpm.supp_zero_deux, '2. Mise en forme données entrée'!$C87:$C$93, $C55),
_xlpm.val_suiv, _xlfn.XLOOKUP(TRUE, _xlpm.supp_zero_deux, '2. Mise en forme données entrée'!AN87:AN$93, _xlpm.val_prec),
_xlpm.val_prec + (_xlpm.x-_xlpm.annee_prec) * (_xlpm.val_suiv-_xlpm.val_prec)/(_xlpm.annee_suiv-_xlpm.annee_prec)
)), )</f>
        <v>0</v>
      </c>
      <c r="BV55" s="29" cm="1">
        <f t="array" ref="BV55">IFERROR(IF('2. Mise en forme données entrée'!AP87 &gt; 0, '2. Mise en forme données entrée'!AP87,
_xlfn.LET(
_xlpm.x, $C55,
_xlpm.supp_zero_un, '2. Mise en forme données entrée'!AP$53:AP87 &gt; 0,
_xlpm.supp_zero_deux, '2. Mise en forme données entrée'!AP87:AP$93 &gt; 0,
_xlpm.annee_prec, _xlfn.XLOOKUP(TRUE, _xlpm.supp_zero_un, $C$21:$C55,$C55,0,-1),
_xlpm.val_prec, _xlfn.XLOOKUP(TRUE, _xlpm.supp_zero_un, '2. Mise en forme données entrée'!AP$53:AP87, _xlfn.XLOOKUP(TRUE,_xlpm.supp_zero_deux,'2. Mise en forme données entrée'!AP87:AP$93),0,-1),
_xlpm.annee_suiv, _xlfn.XLOOKUP(TRUE, _xlpm.supp_zero_deux, '2. Mise en forme données entrée'!$C87:$C$93, $C55),
_xlpm.val_suiv, _xlfn.XLOOKUP(TRUE, _xlpm.supp_zero_deux, '2. Mise en forme données entrée'!AP87:AP$93, _xlpm.val_prec),
_xlpm.val_prec + (_xlpm.x-_xlpm.annee_prec) * (_xlpm.val_suiv-_xlpm.val_prec)/(_xlpm.annee_suiv-_xlpm.annee_prec)
)), )</f>
        <v>0</v>
      </c>
      <c r="BW55" s="29" cm="1">
        <f t="array" ref="BW55">IFERROR(IF('2. Mise en forme données entrée'!AQ87 &gt; 0, '2. Mise en forme données entrée'!AQ87,
_xlfn.LET(
_xlpm.x, $C55,
_xlpm.supp_zero_un, '2. Mise en forme données entrée'!AQ$53:AQ87 &gt; 0,
_xlpm.supp_zero_deux, '2. Mise en forme données entrée'!AQ87:AQ$93 &gt; 0,
_xlpm.annee_prec, _xlfn.XLOOKUP(TRUE, _xlpm.supp_zero_un, $C$21:$C55,$C55,0,-1),
_xlpm.val_prec, _xlfn.XLOOKUP(TRUE, _xlpm.supp_zero_un, '2. Mise en forme données entrée'!AQ$53:AQ87, _xlfn.XLOOKUP(TRUE,_xlpm.supp_zero_deux,'2. Mise en forme données entrée'!AQ87:AQ$93),0,-1),
_xlpm.annee_suiv, _xlfn.XLOOKUP(TRUE, _xlpm.supp_zero_deux, '2. Mise en forme données entrée'!$C87:$C$93, $C55),
_xlpm.val_suiv, _xlfn.XLOOKUP(TRUE, _xlpm.supp_zero_deux, '2. Mise en forme données entrée'!AQ87:AQ$93, _xlpm.val_prec),
_xlpm.val_prec + (_xlpm.x-_xlpm.annee_prec) * (_xlpm.val_suiv-_xlpm.val_prec)/(_xlpm.annee_suiv-_xlpm.annee_prec)
)), )</f>
        <v>0</v>
      </c>
      <c r="BX55" s="29" cm="1">
        <f t="array" ref="BX55">IFERROR(IF('2. Mise en forme données entrée'!AR87 &gt; 0, '2. Mise en forme données entrée'!AR87,
_xlfn.LET(
_xlpm.x, $C55,
_xlpm.supp_zero_un, '2. Mise en forme données entrée'!AR$53:AR87 &gt; 0,
_xlpm.supp_zero_deux, '2. Mise en forme données entrée'!AR87:AR$93 &gt; 0,
_xlpm.annee_prec, _xlfn.XLOOKUP(TRUE, _xlpm.supp_zero_un, $C$21:$C55,$C55,0,-1),
_xlpm.val_prec, _xlfn.XLOOKUP(TRUE, _xlpm.supp_zero_un, '2. Mise en forme données entrée'!AR$53:AR87, _xlfn.XLOOKUP(TRUE,_xlpm.supp_zero_deux,'2. Mise en forme données entrée'!AR87:AR$93),0,-1),
_xlpm.annee_suiv, _xlfn.XLOOKUP(TRUE, _xlpm.supp_zero_deux, '2. Mise en forme données entrée'!$C87:$C$93, $C55),
_xlpm.val_suiv, _xlfn.XLOOKUP(TRUE, _xlpm.supp_zero_deux, '2. Mise en forme données entrée'!AR87:AR$93, _xlpm.val_prec),
_xlpm.val_prec + (_xlpm.x-_xlpm.annee_prec) * (_xlpm.val_suiv-_xlpm.val_prec)/(_xlpm.annee_suiv-_xlpm.annee_prec)
)), )</f>
        <v>0</v>
      </c>
      <c r="BY55" s="29" cm="1">
        <f t="array" ref="BY55">IFERROR(IF('2. Mise en forme données entrée'!AS87 &gt; 0, '2. Mise en forme données entrée'!AS87,
_xlfn.LET(
_xlpm.x, $C55,
_xlpm.supp_zero_un, '2. Mise en forme données entrée'!AS$53:AS87 &gt; 0,
_xlpm.supp_zero_deux, '2. Mise en forme données entrée'!AS87:AS$93 &gt; 0,
_xlpm.annee_prec, _xlfn.XLOOKUP(TRUE, _xlpm.supp_zero_un, $C$21:$C55,$C55,0,-1),
_xlpm.val_prec, _xlfn.XLOOKUP(TRUE, _xlpm.supp_zero_un, '2. Mise en forme données entrée'!AS$53:AS87, _xlfn.XLOOKUP(TRUE,_xlpm.supp_zero_deux,'2. Mise en forme données entrée'!AS87:AS$93),0,-1),
_xlpm.annee_suiv, _xlfn.XLOOKUP(TRUE, _xlpm.supp_zero_deux, '2. Mise en forme données entrée'!$C87:$C$93, $C55),
_xlpm.val_suiv, _xlfn.XLOOKUP(TRUE, _xlpm.supp_zero_deux, '2. Mise en forme données entrée'!AS87:AS$93, _xlpm.val_prec),
_xlpm.val_prec + (_xlpm.x-_xlpm.annee_prec) * (_xlpm.val_suiv-_xlpm.val_prec)/(_xlpm.annee_suiv-_xlpm.annee_prec)
)), )</f>
        <v>0</v>
      </c>
      <c r="CA55" s="29" cm="1">
        <f t="array" ref="CA55">IFERROR(IF('2. Mise en forme données entrée'!AU87 &gt; 0, '2. Mise en forme données entrée'!AU87,
_xlfn.LET(
_xlpm.x, $C55,
_xlpm.supp_zero_un, '2. Mise en forme données entrée'!AU$53:AU87 &gt; 0,
_xlpm.supp_zero_deux, '2. Mise en forme données entrée'!AU87:AU$93 &gt; 0,
_xlpm.annee_prec, _xlfn.XLOOKUP(TRUE, _xlpm.supp_zero_un, $C$21:$C55,$C55,0,-1),
_xlpm.val_prec, _xlfn.XLOOKUP(TRUE, _xlpm.supp_zero_un, '2. Mise en forme données entrée'!AU$53:AU87, _xlfn.XLOOKUP(TRUE,_xlpm.supp_zero_deux,'2. Mise en forme données entrée'!AU87:AU$93),0,-1),
_xlpm.annee_suiv, _xlfn.XLOOKUP(TRUE, _xlpm.supp_zero_deux, '2. Mise en forme données entrée'!$C87:$C$93, $C55),
_xlpm.val_suiv, _xlfn.XLOOKUP(TRUE, _xlpm.supp_zero_deux, '2. Mise en forme données entrée'!AU87:AU$93, _xlpm.val_prec),
_xlpm.val_prec + (_xlpm.x-_xlpm.annee_prec) * (_xlpm.val_suiv-_xlpm.val_prec)/(_xlpm.annee_suiv-_xlpm.annee_prec)
)), )</f>
        <v>0</v>
      </c>
      <c r="CB55" s="29" cm="1">
        <f t="array" ref="CB55">IFERROR(IF('2. Mise en forme données entrée'!AV87 &gt; 0, '2. Mise en forme données entrée'!AV87,
_xlfn.LET(
_xlpm.x, $C55,
_xlpm.supp_zero_un, '2. Mise en forme données entrée'!AV$53:AV87 &gt; 0,
_xlpm.supp_zero_deux, '2. Mise en forme données entrée'!AV87:AV$93 &gt; 0,
_xlpm.annee_prec, _xlfn.XLOOKUP(TRUE, _xlpm.supp_zero_un, $C$21:$C55,$C55,0,-1),
_xlpm.val_prec, _xlfn.XLOOKUP(TRUE, _xlpm.supp_zero_un, '2. Mise en forme données entrée'!AV$53:AV87, _xlfn.XLOOKUP(TRUE,_xlpm.supp_zero_deux,'2. Mise en forme données entrée'!AV87:AV$93),0,-1),
_xlpm.annee_suiv, _xlfn.XLOOKUP(TRUE, _xlpm.supp_zero_deux, '2. Mise en forme données entrée'!$C87:$C$93, $C55),
_xlpm.val_suiv, _xlfn.XLOOKUP(TRUE, _xlpm.supp_zero_deux, '2. Mise en forme données entrée'!AV87:AV$93, _xlpm.val_prec),
_xlpm.val_prec + (_xlpm.x-_xlpm.annee_prec) * (_xlpm.val_suiv-_xlpm.val_prec)/(_xlpm.annee_suiv-_xlpm.annee_prec)
)), )</f>
        <v>0</v>
      </c>
      <c r="CC55" s="29" cm="1">
        <f t="array" ref="CC55">IFERROR(IF('2. Mise en forme données entrée'!AW87 &gt; 0, '2. Mise en forme données entrée'!AW87,
_xlfn.LET(
_xlpm.x, $C55,
_xlpm.supp_zero_un, '2. Mise en forme données entrée'!AW$53:AW87 &gt; 0,
_xlpm.supp_zero_deux, '2. Mise en forme données entrée'!AW87:AW$93 &gt; 0,
_xlpm.annee_prec, _xlfn.XLOOKUP(TRUE, _xlpm.supp_zero_un, $C$21:$C55,$C55,0,-1),
_xlpm.val_prec, _xlfn.XLOOKUP(TRUE, _xlpm.supp_zero_un, '2. Mise en forme données entrée'!AW$53:AW87, _xlfn.XLOOKUP(TRUE,_xlpm.supp_zero_deux,'2. Mise en forme données entrée'!AW87:AW$93),0,-1),
_xlpm.annee_suiv, _xlfn.XLOOKUP(TRUE, _xlpm.supp_zero_deux, '2. Mise en forme données entrée'!$C87:$C$93, $C55),
_xlpm.val_suiv, _xlfn.XLOOKUP(TRUE, _xlpm.supp_zero_deux, '2. Mise en forme données entrée'!AW87:AW$93, _xlpm.val_prec),
_xlpm.val_prec + (_xlpm.x-_xlpm.annee_prec) * (_xlpm.val_suiv-_xlpm.val_prec)/(_xlpm.annee_suiv-_xlpm.annee_prec)
)), )</f>
        <v>0</v>
      </c>
      <c r="CD55" s="29" cm="1">
        <f t="array" ref="CD55">IFERROR(IF('2. Mise en forme données entrée'!AX87 &gt; 0, '2. Mise en forme données entrée'!AX87,
_xlfn.LET(
_xlpm.x, $C55,
_xlpm.supp_zero_un, '2. Mise en forme données entrée'!AX$53:AX87 &gt; 0,
_xlpm.supp_zero_deux, '2. Mise en forme données entrée'!AX87:AX$93 &gt; 0,
_xlpm.annee_prec, _xlfn.XLOOKUP(TRUE, _xlpm.supp_zero_un, $C$21:$C55,$C55,0,-1),
_xlpm.val_prec, _xlfn.XLOOKUP(TRUE, _xlpm.supp_zero_un, '2. Mise en forme données entrée'!AX$53:AX87, _xlfn.XLOOKUP(TRUE,_xlpm.supp_zero_deux,'2. Mise en forme données entrée'!AX87:AX$93),0,-1),
_xlpm.annee_suiv, _xlfn.XLOOKUP(TRUE, _xlpm.supp_zero_deux, '2. Mise en forme données entrée'!$C87:$C$93, $C55),
_xlpm.val_suiv, _xlfn.XLOOKUP(TRUE, _xlpm.supp_zero_deux, '2. Mise en forme données entrée'!AX87:AX$93, _xlpm.val_prec),
_xlpm.val_prec + (_xlpm.x-_xlpm.annee_prec) * (_xlpm.val_suiv-_xlpm.val_prec)/(_xlpm.annee_suiv-_xlpm.annee_prec)
)), )</f>
        <v>0</v>
      </c>
      <c r="CF55" s="29" cm="1">
        <f t="array" ref="CF55">IFERROR(IF('2. Mise en forme données entrée'!AZ87 &gt; 0, '2. Mise en forme données entrée'!AZ87,
_xlfn.LET(
_xlpm.x, $C55,
_xlpm.supp_zero_un, '2. Mise en forme données entrée'!AZ$53:AZ87 &gt; 0,
_xlpm.supp_zero_deux, '2. Mise en forme données entrée'!AZ87:AZ$93 &gt; 0,
_xlpm.annee_prec, _xlfn.XLOOKUP(TRUE, _xlpm.supp_zero_un, $C$21:$C55,$C55,0,-1),
_xlpm.val_prec, _xlfn.XLOOKUP(TRUE, _xlpm.supp_zero_un, '2. Mise en forme données entrée'!AZ$53:AZ87, _xlfn.XLOOKUP(TRUE,_xlpm.supp_zero_deux,'2. Mise en forme données entrée'!AZ87:AZ$93),0,-1),
_xlpm.annee_suiv, _xlfn.XLOOKUP(TRUE, _xlpm.supp_zero_deux, '2. Mise en forme données entrée'!$C87:$C$93, $C55),
_xlpm.val_suiv, _xlfn.XLOOKUP(TRUE, _xlpm.supp_zero_deux, '2. Mise en forme données entrée'!AZ87:AZ$93, _xlpm.val_prec),
_xlpm.val_prec + (_xlpm.x-_xlpm.annee_prec) * (_xlpm.val_suiv-_xlpm.val_prec)/(_xlpm.annee_suiv-_xlpm.annee_prec)
)), )</f>
        <v>0</v>
      </c>
      <c r="CG55" s="29" cm="1">
        <f t="array" ref="CG55">IFERROR(IF('2. Mise en forme données entrée'!BA87 &gt; 0, '2. Mise en forme données entrée'!BA87,
_xlfn.LET(
_xlpm.x, $C55,
_xlpm.supp_zero_un, '2. Mise en forme données entrée'!BA$53:BA87 &gt; 0,
_xlpm.supp_zero_deux, '2. Mise en forme données entrée'!BA87:BA$93 &gt; 0,
_xlpm.annee_prec, _xlfn.XLOOKUP(TRUE, _xlpm.supp_zero_un, $C$21:$C55,$C55,0,-1),
_xlpm.val_prec, _xlfn.XLOOKUP(TRUE, _xlpm.supp_zero_un, '2. Mise en forme données entrée'!BA$53:BA87, _xlfn.XLOOKUP(TRUE,_xlpm.supp_zero_deux,'2. Mise en forme données entrée'!BA87:BA$93),0,-1),
_xlpm.annee_suiv, _xlfn.XLOOKUP(TRUE, _xlpm.supp_zero_deux, '2. Mise en forme données entrée'!$C87:$C$93, $C55),
_xlpm.val_suiv, _xlfn.XLOOKUP(TRUE, _xlpm.supp_zero_deux, '2. Mise en forme données entrée'!BA87:BA$93, _xlpm.val_prec),
_xlpm.val_prec + (_xlpm.x-_xlpm.annee_prec) * (_xlpm.val_suiv-_xlpm.val_prec)/(_xlpm.annee_suiv-_xlpm.annee_prec)
)), )</f>
        <v>0</v>
      </c>
      <c r="CH55" s="29" cm="1">
        <f t="array" ref="CH55">IFERROR(IF('2. Mise en forme données entrée'!BB87 &gt; 0, '2. Mise en forme données entrée'!BB87,
_xlfn.LET(
_xlpm.x, $C55,
_xlpm.supp_zero_un, '2. Mise en forme données entrée'!BB$53:BB87 &gt; 0,
_xlpm.supp_zero_deux, '2. Mise en forme données entrée'!BB87:BB$93 &gt; 0,
_xlpm.annee_prec, _xlfn.XLOOKUP(TRUE, _xlpm.supp_zero_un, $C$21:$C55,$C55,0,-1),
_xlpm.val_prec, _xlfn.XLOOKUP(TRUE, _xlpm.supp_zero_un, '2. Mise en forme données entrée'!BB$53:BB87, _xlfn.XLOOKUP(TRUE,_xlpm.supp_zero_deux,'2. Mise en forme données entrée'!BB87:BB$93),0,-1),
_xlpm.annee_suiv, _xlfn.XLOOKUP(TRUE, _xlpm.supp_zero_deux, '2. Mise en forme données entrée'!$C87:$C$93, $C55),
_xlpm.val_suiv, _xlfn.XLOOKUP(TRUE, _xlpm.supp_zero_deux, '2. Mise en forme données entrée'!BB87:BB$93, _xlpm.val_prec),
_xlpm.val_prec + (_xlpm.x-_xlpm.annee_prec) * (_xlpm.val_suiv-_xlpm.val_prec)/(_xlpm.annee_suiv-_xlpm.annee_prec)
)), )</f>
        <v>0</v>
      </c>
      <c r="CI55" s="29" cm="1">
        <f t="array" ref="CI55">IFERROR(IF('2. Mise en forme données entrée'!BC87 &gt; 0, '2. Mise en forme données entrée'!BC87,
_xlfn.LET(
_xlpm.x, $C55,
_xlpm.supp_zero_un, '2. Mise en forme données entrée'!BC$53:BC87 &gt; 0,
_xlpm.supp_zero_deux, '2. Mise en forme données entrée'!BC87:BC$93 &gt; 0,
_xlpm.annee_prec, _xlfn.XLOOKUP(TRUE, _xlpm.supp_zero_un, $C$21:$C55,$C55,0,-1),
_xlpm.val_prec, _xlfn.XLOOKUP(TRUE, _xlpm.supp_zero_un, '2. Mise en forme données entrée'!BC$53:BC87, _xlfn.XLOOKUP(TRUE,_xlpm.supp_zero_deux,'2. Mise en forme données entrée'!BC87:BC$93),0,-1),
_xlpm.annee_suiv, _xlfn.XLOOKUP(TRUE, _xlpm.supp_zero_deux, '2. Mise en forme données entrée'!$C87:$C$93, $C55),
_xlpm.val_suiv, _xlfn.XLOOKUP(TRUE, _xlpm.supp_zero_deux, '2. Mise en forme données entrée'!BC87:BC$93, _xlpm.val_prec),
_xlpm.val_prec + (_xlpm.x-_xlpm.annee_prec) * (_xlpm.val_suiv-_xlpm.val_prec)/(_xlpm.annee_suiv-_xlpm.annee_prec)
)), )</f>
        <v>0</v>
      </c>
      <c r="CK55" s="29" cm="1">
        <f t="array" ref="CK55">IFERROR(IF('2. Mise en forme données entrée'!BE87 &gt; 0, '2. Mise en forme données entrée'!BE87,
_xlfn.LET(
_xlpm.x, $C55,
_xlpm.supp_zero_un, '2. Mise en forme données entrée'!BE$53:BE87 &gt; 0,
_xlpm.supp_zero_deux, '2. Mise en forme données entrée'!BE87:BE$93 &gt; 0,
_xlpm.annee_prec, _xlfn.XLOOKUP(TRUE, _xlpm.supp_zero_un, $C$21:$C55,$C55,0,-1),
_xlpm.val_prec, _xlfn.XLOOKUP(TRUE, _xlpm.supp_zero_un, '2. Mise en forme données entrée'!BE$53:BE87, _xlfn.XLOOKUP(TRUE,_xlpm.supp_zero_deux,'2. Mise en forme données entrée'!BE87:BE$93),0,-1),
_xlpm.annee_suiv, _xlfn.XLOOKUP(TRUE, _xlpm.supp_zero_deux, '2. Mise en forme données entrée'!$C87:$C$93, $C55),
_xlpm.val_suiv, _xlfn.XLOOKUP(TRUE, _xlpm.supp_zero_deux, '2. Mise en forme données entrée'!BE87:BE$93, _xlpm.val_prec),
_xlpm.val_prec + (_xlpm.x-_xlpm.annee_prec) * (_xlpm.val_suiv-_xlpm.val_prec)/(_xlpm.annee_suiv-_xlpm.annee_prec)
)), )</f>
        <v>0</v>
      </c>
      <c r="CL55" s="29" cm="1">
        <f t="array" ref="CL55">IFERROR(IF('2. Mise en forme données entrée'!BF87 &gt; 0, '2. Mise en forme données entrée'!BF87,
_xlfn.LET(
_xlpm.x, $C55,
_xlpm.supp_zero_un, '2. Mise en forme données entrée'!BF$53:BF87 &gt; 0,
_xlpm.supp_zero_deux, '2. Mise en forme données entrée'!BF87:BF$93 &gt; 0,
_xlpm.annee_prec, _xlfn.XLOOKUP(TRUE, _xlpm.supp_zero_un, $C$21:$C55,$C55,0,-1),
_xlpm.val_prec, _xlfn.XLOOKUP(TRUE, _xlpm.supp_zero_un, '2. Mise en forme données entrée'!BF$53:BF87, _xlfn.XLOOKUP(TRUE,_xlpm.supp_zero_deux,'2. Mise en forme données entrée'!BF87:BF$93),0,-1),
_xlpm.annee_suiv, _xlfn.XLOOKUP(TRUE, _xlpm.supp_zero_deux, '2. Mise en forme données entrée'!$C87:$C$93, $C55),
_xlpm.val_suiv, _xlfn.XLOOKUP(TRUE, _xlpm.supp_zero_deux, '2. Mise en forme données entrée'!BF87:BF$93, _xlpm.val_prec),
_xlpm.val_prec + (_xlpm.x-_xlpm.annee_prec) * (_xlpm.val_suiv-_xlpm.val_prec)/(_xlpm.annee_suiv-_xlpm.annee_prec)
)), )</f>
        <v>0</v>
      </c>
      <c r="CM55" s="29" cm="1">
        <f t="array" ref="CM55">IFERROR(IF('2. Mise en forme données entrée'!BG87 &gt; 0, '2. Mise en forme données entrée'!BG87,
_xlfn.LET(
_xlpm.x, $C55,
_xlpm.supp_zero_un, '2. Mise en forme données entrée'!BG$53:BG87 &gt; 0,
_xlpm.supp_zero_deux, '2. Mise en forme données entrée'!BG87:BG$93 &gt; 0,
_xlpm.annee_prec, _xlfn.XLOOKUP(TRUE, _xlpm.supp_zero_un, $C$21:$C55,$C55,0,-1),
_xlpm.val_prec, _xlfn.XLOOKUP(TRUE, _xlpm.supp_zero_un, '2. Mise en forme données entrée'!BG$53:BG87, _xlfn.XLOOKUP(TRUE,_xlpm.supp_zero_deux,'2. Mise en forme données entrée'!BG87:BG$93),0,-1),
_xlpm.annee_suiv, _xlfn.XLOOKUP(TRUE, _xlpm.supp_zero_deux, '2. Mise en forme données entrée'!$C87:$C$93, $C55),
_xlpm.val_suiv, _xlfn.XLOOKUP(TRUE, _xlpm.supp_zero_deux, '2. Mise en forme données entrée'!BG87:BG$93, _xlpm.val_prec),
_xlpm.val_prec + (_xlpm.x-_xlpm.annee_prec) * (_xlpm.val_suiv-_xlpm.val_prec)/(_xlpm.annee_suiv-_xlpm.annee_prec)
)), )</f>
        <v>0</v>
      </c>
      <c r="CN55" s="29" cm="1">
        <f t="array" ref="CN55">IFERROR(IF('2. Mise en forme données entrée'!BH87 &gt; 0, '2. Mise en forme données entrée'!BH87,
_xlfn.LET(
_xlpm.x, $C55,
_xlpm.supp_zero_un, '2. Mise en forme données entrée'!BH$53:BH87 &gt; 0,
_xlpm.supp_zero_deux, '2. Mise en forme données entrée'!BH87:BH$93 &gt; 0,
_xlpm.annee_prec, _xlfn.XLOOKUP(TRUE, _xlpm.supp_zero_un, $C$21:$C55,$C55,0,-1),
_xlpm.val_prec, _xlfn.XLOOKUP(TRUE, _xlpm.supp_zero_un, '2. Mise en forme données entrée'!BH$53:BH87, _xlfn.XLOOKUP(TRUE,_xlpm.supp_zero_deux,'2. Mise en forme données entrée'!BH87:BH$93),0,-1),
_xlpm.annee_suiv, _xlfn.XLOOKUP(TRUE, _xlpm.supp_zero_deux, '2. Mise en forme données entrée'!$C87:$C$93, $C55),
_xlpm.val_suiv, _xlfn.XLOOKUP(TRUE, _xlpm.supp_zero_deux, '2. Mise en forme données entrée'!BH87:BH$93, _xlpm.val_prec),
_xlpm.val_prec + (_xlpm.x-_xlpm.annee_prec) * (_xlpm.val_suiv-_xlpm.val_prec)/(_xlpm.annee_suiv-_xlpm.annee_prec)
)), )</f>
        <v>0</v>
      </c>
      <c r="CP55" s="30" cm="1">
        <f t="array" ref="CP55">IFERROR(IF('2. Mise en forme données entrée'!BJ87 &gt; 0, '2. Mise en forme données entrée'!BJ87,
_xlfn.LET(
_xlpm.x, $C55,
_xlpm.supp_zero_un, '2. Mise en forme données entrée'!BJ$53:BJ87 &gt; 0,
_xlpm.supp_zero_deux, '2. Mise en forme données entrée'!BJ87:BJ$93 &gt; 0,
_xlpm.annee_prec, _xlfn.XLOOKUP(TRUE, _xlpm.supp_zero_un, $C$21:$C55,$C55,0,-1),
_xlpm.val_prec, _xlfn.XLOOKUP(TRUE, _xlpm.supp_zero_un, '2. Mise en forme données entrée'!BJ$53:BJ87, _xlfn.XLOOKUP(TRUE,_xlpm.supp_zero_deux,'2. Mise en forme données entrée'!BJ87:BJ$93),0,-1),
_xlpm.annee_suiv, _xlfn.XLOOKUP(TRUE, _xlpm.supp_zero_deux, '2. Mise en forme données entrée'!$C87:$C$93, $C55),
_xlpm.val_suiv, _xlfn.XLOOKUP(TRUE, _xlpm.supp_zero_deux, '2. Mise en forme données entrée'!BJ87:BJ$93, _xlpm.val_prec),
_xlpm.val_prec + (_xlpm.x-_xlpm.annee_prec) * (_xlpm.val_suiv-_xlpm.val_prec)/(_xlpm.annee_suiv-_xlpm.annee_prec)
)), )</f>
        <v>0</v>
      </c>
      <c r="CQ55" s="30" cm="1">
        <f t="array" ref="CQ55">IFERROR(IF('2. Mise en forme données entrée'!BK87 &gt; 0, '2. Mise en forme données entrée'!BK87,
_xlfn.LET(
_xlpm.x, $C55,
_xlpm.supp_zero_un, '2. Mise en forme données entrée'!BK$53:BK87 &gt; 0,
_xlpm.supp_zero_deux, '2. Mise en forme données entrée'!BK87:BK$93 &gt; 0,
_xlpm.annee_prec, _xlfn.XLOOKUP(TRUE, _xlpm.supp_zero_un, $C$21:$C55,$C55,0,-1),
_xlpm.val_prec, _xlfn.XLOOKUP(TRUE, _xlpm.supp_zero_un, '2. Mise en forme données entrée'!BK$53:BK87, _xlfn.XLOOKUP(TRUE,_xlpm.supp_zero_deux,'2. Mise en forme données entrée'!BK87:BK$93),0,-1),
_xlpm.annee_suiv, _xlfn.XLOOKUP(TRUE, _xlpm.supp_zero_deux, '2. Mise en forme données entrée'!$C87:$C$93, $C55),
_xlpm.val_suiv, _xlfn.XLOOKUP(TRUE, _xlpm.supp_zero_deux, '2. Mise en forme données entrée'!BK87:BK$93, _xlpm.val_prec),
_xlpm.val_prec + (_xlpm.x-_xlpm.annee_prec) * (_xlpm.val_suiv-_xlpm.val_prec)/(_xlpm.annee_suiv-_xlpm.annee_prec)
)), )</f>
        <v>0</v>
      </c>
      <c r="CR55" s="30" cm="1">
        <f t="array" ref="CR55">IFERROR(IF('2. Mise en forme données entrée'!BL87 &gt; 0, '2. Mise en forme données entrée'!BL87,
_xlfn.LET(
_xlpm.x, $C55,
_xlpm.supp_zero_un, '2. Mise en forme données entrée'!BL$53:BL87 &gt; 0,
_xlpm.supp_zero_deux, '2. Mise en forme données entrée'!BL87:BL$93 &gt; 0,
_xlpm.annee_prec, _xlfn.XLOOKUP(TRUE, _xlpm.supp_zero_un, $C$21:$C55,$C55,0,-1),
_xlpm.val_prec, _xlfn.XLOOKUP(TRUE, _xlpm.supp_zero_un, '2. Mise en forme données entrée'!BL$53:BL87, _xlfn.XLOOKUP(TRUE,_xlpm.supp_zero_deux,'2. Mise en forme données entrée'!BL87:BL$93),0,-1),
_xlpm.annee_suiv, _xlfn.XLOOKUP(TRUE, _xlpm.supp_zero_deux, '2. Mise en forme données entrée'!$C87:$C$93, $C55),
_xlpm.val_suiv, _xlfn.XLOOKUP(TRUE, _xlpm.supp_zero_deux, '2. Mise en forme données entrée'!BL87:BL$93, _xlpm.val_prec),
_xlpm.val_prec + (_xlpm.x-_xlpm.annee_prec) * (_xlpm.val_suiv-_xlpm.val_prec)/(_xlpm.annee_suiv-_xlpm.annee_prec)
)), )</f>
        <v>0</v>
      </c>
      <c r="CS55" s="30" cm="1">
        <f t="array" ref="CS55">IFERROR(IF('2. Mise en forme données entrée'!BM87 &gt; 0, '2. Mise en forme données entrée'!BM87,
_xlfn.LET(
_xlpm.x, $C55,
_xlpm.supp_zero_un, '2. Mise en forme données entrée'!BM$53:BM87 &gt; 0,
_xlpm.supp_zero_deux, '2. Mise en forme données entrée'!BM87:BM$93 &gt; 0,
_xlpm.annee_prec, _xlfn.XLOOKUP(TRUE, _xlpm.supp_zero_un, $C$21:$C55,$C55,0,-1),
_xlpm.val_prec, _xlfn.XLOOKUP(TRUE, _xlpm.supp_zero_un, '2. Mise en forme données entrée'!BM$53:BM87, _xlfn.XLOOKUP(TRUE,_xlpm.supp_zero_deux,'2. Mise en forme données entrée'!BM87:BM$93),0,-1),
_xlpm.annee_suiv, _xlfn.XLOOKUP(TRUE, _xlpm.supp_zero_deux, '2. Mise en forme données entrée'!$C87:$C$93, $C55),
_xlpm.val_suiv, _xlfn.XLOOKUP(TRUE, _xlpm.supp_zero_deux, '2. Mise en forme données entrée'!BM87:BM$93, _xlpm.val_prec),
_xlpm.val_prec + (_xlpm.x-_xlpm.annee_prec) * (_xlpm.val_suiv-_xlpm.val_prec)/(_xlpm.annee_suiv-_xlpm.annee_prec)
)), )</f>
        <v>0</v>
      </c>
      <c r="CV55" s="55"/>
      <c r="CW55" s="18" cm="1">
        <f t="array" ref="CW55">IFERROR(IF('2. Mise en forme données entrée'!BQ87 &gt; 0, '2. Mise en forme données entrée'!BQ87,
_xlfn.LET(
_xlpm.x, $C55,
_xlpm.supp_zero_un, '2. Mise en forme données entrée'!BQ$53:BQ87 &gt; 0,
_xlpm.supp_zero_deux, '2. Mise en forme données entrée'!BQ87:BQ$93 &gt; 0,
_xlpm.annee_prec, _xlfn.XLOOKUP(TRUE, _xlpm.supp_zero_un, $C$21:$C55,$C55,0,-1),
_xlpm.val_prec, _xlfn.XLOOKUP(TRUE, _xlpm.supp_zero_un, '2. Mise en forme données entrée'!BQ$53:BQ87, _xlfn.XLOOKUP(TRUE,_xlpm.supp_zero_deux,'2. Mise en forme données entrée'!BQ87:BQ$93),0,-1),
_xlpm.annee_suiv, _xlfn.XLOOKUP(TRUE, _xlpm.supp_zero_deux, '2. Mise en forme données entrée'!$C87:$C$93, $C55),
_xlpm.val_suiv, _xlfn.XLOOKUP(TRUE, _xlpm.supp_zero_deux, '2. Mise en forme données entrée'!BQ87:BQ$93, _xlpm.val_prec),
_xlpm.val_prec + (_xlpm.x-_xlpm.annee_prec) * (_xlpm.val_suiv-_xlpm.val_prec)/(_xlpm.annee_suiv-_xlpm.annee_prec)
)), )</f>
        <v>0</v>
      </c>
      <c r="CX55" s="18" cm="1">
        <f t="array" ref="CX55">IFERROR(IF('2. Mise en forme données entrée'!BR87 &gt; 0, '2. Mise en forme données entrée'!BR87,
_xlfn.LET(
_xlpm.x, $C55,
_xlpm.supp_zero_un, '2. Mise en forme données entrée'!BR$53:BR87 &gt; 0,
_xlpm.supp_zero_deux, '2. Mise en forme données entrée'!BR87:BR$93 &gt; 0,
_xlpm.annee_prec, _xlfn.XLOOKUP(TRUE, _xlpm.supp_zero_un, $C$21:$C55,$C55,0,-1),
_xlpm.val_prec, _xlfn.XLOOKUP(TRUE, _xlpm.supp_zero_un, '2. Mise en forme données entrée'!BR$53:BR87, _xlfn.XLOOKUP(TRUE,_xlpm.supp_zero_deux,'2. Mise en forme données entrée'!BR87:BR$93),0,-1),
_xlpm.annee_suiv, _xlfn.XLOOKUP(TRUE, _xlpm.supp_zero_deux, '2. Mise en forme données entrée'!$C87:$C$93, $C55),
_xlpm.val_suiv, _xlfn.XLOOKUP(TRUE, _xlpm.supp_zero_deux, '2. Mise en forme données entrée'!BR87:BR$93, _xlpm.val_prec),
_xlpm.val_prec + (_xlpm.x-_xlpm.annee_prec) * (_xlpm.val_suiv-_xlpm.val_prec)/(_xlpm.annee_suiv-_xlpm.annee_prec)
)), )</f>
        <v>0</v>
      </c>
      <c r="CY55" s="18" cm="1">
        <f t="array" ref="CY55">IFERROR(IF('2. Mise en forme données entrée'!BS87 &gt; 0, '2. Mise en forme données entrée'!BS87,
_xlfn.LET(
_xlpm.x, $C55,
_xlpm.supp_zero_un, '2. Mise en forme données entrée'!BS$53:BS87 &gt; 0,
_xlpm.supp_zero_deux, '2. Mise en forme données entrée'!BS87:BS$93 &gt; 0,
_xlpm.annee_prec, _xlfn.XLOOKUP(TRUE, _xlpm.supp_zero_un, $C$21:$C55,$C55,0,-1),
_xlpm.val_prec, _xlfn.XLOOKUP(TRUE, _xlpm.supp_zero_un, '2. Mise en forme données entrée'!BS$53:BS87, _xlfn.XLOOKUP(TRUE,_xlpm.supp_zero_deux,'2. Mise en forme données entrée'!BS87:BS$93),0,-1),
_xlpm.annee_suiv, _xlfn.XLOOKUP(TRUE, _xlpm.supp_zero_deux, '2. Mise en forme données entrée'!$C87:$C$93, $C55),
_xlpm.val_suiv, _xlfn.XLOOKUP(TRUE, _xlpm.supp_zero_deux, '2. Mise en forme données entrée'!BS87:BS$93, _xlpm.val_prec),
_xlpm.val_prec + (_xlpm.x-_xlpm.annee_prec) * (_xlpm.val_suiv-_xlpm.val_prec)/(_xlpm.annee_suiv-_xlpm.annee_prec)
)), )</f>
        <v>0</v>
      </c>
      <c r="CZ55" s="18" cm="1">
        <f t="array" ref="CZ55">IFERROR(IF('2. Mise en forme données entrée'!BT87 &gt; 0, '2. Mise en forme données entrée'!BT87,
_xlfn.LET(
_xlpm.x, $C55,
_xlpm.supp_zero_un, '2. Mise en forme données entrée'!BT$53:BT87 &gt; 0,
_xlpm.supp_zero_deux, '2. Mise en forme données entrée'!BT87:BT$93 &gt; 0,
_xlpm.annee_prec, _xlfn.XLOOKUP(TRUE, _xlpm.supp_zero_un, $C$21:$C55,$C55,0,-1),
_xlpm.val_prec, _xlfn.XLOOKUP(TRUE, _xlpm.supp_zero_un, '2. Mise en forme données entrée'!BT$53:BT87, _xlfn.XLOOKUP(TRUE,_xlpm.supp_zero_deux,'2. Mise en forme données entrée'!BT87:BT$93),0,-1),
_xlpm.annee_suiv, _xlfn.XLOOKUP(TRUE, _xlpm.supp_zero_deux, '2. Mise en forme données entrée'!$C87:$C$93, $C55),
_xlpm.val_suiv, _xlfn.XLOOKUP(TRUE, _xlpm.supp_zero_deux, '2. Mise en forme données entrée'!BT87:BT$93, _xlpm.val_prec),
_xlpm.val_prec + (_xlpm.x-_xlpm.annee_prec) * (_xlpm.val_suiv-_xlpm.val_prec)/(_xlpm.annee_suiv-_xlpm.annee_prec)
)), )</f>
        <v>0</v>
      </c>
      <c r="DB55" s="29" cm="1">
        <f t="array" ref="DB55">IFERROR(IF('2. Mise en forme données entrée'!BV87 &gt; 0, '2. Mise en forme données entrée'!BV87,
_xlfn.LET(
_xlpm.x, $C55,
_xlpm.supp_zero_un, '2. Mise en forme données entrée'!BV$53:BV87 &gt; 0,
_xlpm.supp_zero_deux, '2. Mise en forme données entrée'!BV87:BV$93 &gt; 0,
_xlpm.annee_prec, _xlfn.XLOOKUP(TRUE, _xlpm.supp_zero_un, $C$21:$C55,$C55,0,-1),
_xlpm.val_prec, _xlfn.XLOOKUP(TRUE, _xlpm.supp_zero_un, '2. Mise en forme données entrée'!BV$53:BV87, _xlfn.XLOOKUP(TRUE,_xlpm.supp_zero_deux,'2. Mise en forme données entrée'!BV87:BV$93),0,-1),
_xlpm.annee_suiv, _xlfn.XLOOKUP(TRUE, _xlpm.supp_zero_deux, '2. Mise en forme données entrée'!$C87:$C$93, $C55),
_xlpm.val_suiv, _xlfn.XLOOKUP(TRUE, _xlpm.supp_zero_deux, '2. Mise en forme données entrée'!BV87:BV$93, _xlpm.val_prec),
_xlpm.val_prec + (_xlpm.x-_xlpm.annee_prec) * (_xlpm.val_suiv-_xlpm.val_prec)/(_xlpm.annee_suiv-_xlpm.annee_prec)
)), )</f>
        <v>0</v>
      </c>
      <c r="DC55" s="29" cm="1">
        <f t="array" ref="DC55">IFERROR(IF('2. Mise en forme données entrée'!BW87 &gt; 0, '2. Mise en forme données entrée'!BW87,
_xlfn.LET(
_xlpm.x, $C55,
_xlpm.supp_zero_un, '2. Mise en forme données entrée'!BW$53:BW87 &gt; 0,
_xlpm.supp_zero_deux, '2. Mise en forme données entrée'!BW87:BW$93 &gt; 0,
_xlpm.annee_prec, _xlfn.XLOOKUP(TRUE, _xlpm.supp_zero_un, $C$21:$C55,$C55,0,-1),
_xlpm.val_prec, _xlfn.XLOOKUP(TRUE, _xlpm.supp_zero_un, '2. Mise en forme données entrée'!BW$53:BW87, _xlfn.XLOOKUP(TRUE,_xlpm.supp_zero_deux,'2. Mise en forme données entrée'!BW87:BW$93),0,-1),
_xlpm.annee_suiv, _xlfn.XLOOKUP(TRUE, _xlpm.supp_zero_deux, '2. Mise en forme données entrée'!$C87:$C$93, $C55),
_xlpm.val_suiv, _xlfn.XLOOKUP(TRUE, _xlpm.supp_zero_deux, '2. Mise en forme données entrée'!BW87:BW$93, _xlpm.val_prec),
_xlpm.val_prec + (_xlpm.x-_xlpm.annee_prec) * (_xlpm.val_suiv-_xlpm.val_prec)/(_xlpm.annee_suiv-_xlpm.annee_prec)
)), )</f>
        <v>0</v>
      </c>
      <c r="DD55" s="29" cm="1">
        <f t="array" ref="DD55">IFERROR(IF('2. Mise en forme données entrée'!BX87 &gt; 0, '2. Mise en forme données entrée'!BX87,
_xlfn.LET(
_xlpm.x, $C55,
_xlpm.supp_zero_un, '2. Mise en forme données entrée'!BX$53:BX87 &gt; 0,
_xlpm.supp_zero_deux, '2. Mise en forme données entrée'!BX87:BX$93 &gt; 0,
_xlpm.annee_prec, _xlfn.XLOOKUP(TRUE, _xlpm.supp_zero_un, $C$21:$C55,$C55,0,-1),
_xlpm.val_prec, _xlfn.XLOOKUP(TRUE, _xlpm.supp_zero_un, '2. Mise en forme données entrée'!BX$53:BX87, _xlfn.XLOOKUP(TRUE,_xlpm.supp_zero_deux,'2. Mise en forme données entrée'!BX87:BX$93),0,-1),
_xlpm.annee_suiv, _xlfn.XLOOKUP(TRUE, _xlpm.supp_zero_deux, '2. Mise en forme données entrée'!$C87:$C$93, $C55),
_xlpm.val_suiv, _xlfn.XLOOKUP(TRUE, _xlpm.supp_zero_deux, '2. Mise en forme données entrée'!BX87:BX$93, _xlpm.val_prec),
_xlpm.val_prec + (_xlpm.x-_xlpm.annee_prec) * (_xlpm.val_suiv-_xlpm.val_prec)/(_xlpm.annee_suiv-_xlpm.annee_prec)
)), )</f>
        <v>0</v>
      </c>
      <c r="DE55" s="29" cm="1">
        <f t="array" ref="DE55">IFERROR(IF('2. Mise en forme données entrée'!BY87 &gt; 0, '2. Mise en forme données entrée'!BY87,
_xlfn.LET(
_xlpm.x, $C55,
_xlpm.supp_zero_un, '2. Mise en forme données entrée'!BY$53:BY87 &gt; 0,
_xlpm.supp_zero_deux, '2. Mise en forme données entrée'!BY87:BY$93 &gt; 0,
_xlpm.annee_prec, _xlfn.XLOOKUP(TRUE, _xlpm.supp_zero_un, $C$21:$C55,$C55,0,-1),
_xlpm.val_prec, _xlfn.XLOOKUP(TRUE, _xlpm.supp_zero_un, '2. Mise en forme données entrée'!BY$53:BY87, _xlfn.XLOOKUP(TRUE,_xlpm.supp_zero_deux,'2. Mise en forme données entrée'!BY87:BY$93),0,-1),
_xlpm.annee_suiv, _xlfn.XLOOKUP(TRUE, _xlpm.supp_zero_deux, '2. Mise en forme données entrée'!$C87:$C$93, $C55),
_xlpm.val_suiv, _xlfn.XLOOKUP(TRUE, _xlpm.supp_zero_deux, '2. Mise en forme données entrée'!BY87:BY$93, _xlpm.val_prec),
_xlpm.val_prec + (_xlpm.x-_xlpm.annee_prec) * (_xlpm.val_suiv-_xlpm.val_prec)/(_xlpm.annee_suiv-_xlpm.annee_prec)
)), )</f>
        <v>0</v>
      </c>
      <c r="DG55" s="29" cm="1">
        <f t="array" ref="DG55">IFERROR(IF('2. Mise en forme données entrée'!CA87 &gt; 0, '2. Mise en forme données entrée'!CA87,
_xlfn.LET(
_xlpm.x, $C55,
_xlpm.supp_zero_un, '2. Mise en forme données entrée'!CA$53:CA87 &gt; 0,
_xlpm.supp_zero_deux, '2. Mise en forme données entrée'!CA87:CA$93 &gt; 0,
_xlpm.annee_prec, _xlfn.XLOOKUP(TRUE, _xlpm.supp_zero_un, $C$21:$C55,$C55,0,-1),
_xlpm.val_prec, _xlfn.XLOOKUP(TRUE, _xlpm.supp_zero_un, '2. Mise en forme données entrée'!CA$53:CA87, _xlfn.XLOOKUP(TRUE,_xlpm.supp_zero_deux,'2. Mise en forme données entrée'!CA87:CA$93),0,-1),
_xlpm.annee_suiv, _xlfn.XLOOKUP(TRUE, _xlpm.supp_zero_deux, '2. Mise en forme données entrée'!$C87:$C$93, $C55),
_xlpm.val_suiv, _xlfn.XLOOKUP(TRUE, _xlpm.supp_zero_deux, '2. Mise en forme données entrée'!CA87:CA$93, _xlpm.val_prec),
_xlpm.val_prec + (_xlpm.x-_xlpm.annee_prec) * (_xlpm.val_suiv-_xlpm.val_prec)/(_xlpm.annee_suiv-_xlpm.annee_prec)
)), )</f>
        <v>0</v>
      </c>
      <c r="DH55" s="29" cm="1">
        <f t="array" ref="DH55">IFERROR(IF('2. Mise en forme données entrée'!CB87 &gt; 0, '2. Mise en forme données entrée'!CB87,
_xlfn.LET(
_xlpm.x, $C55,
_xlpm.supp_zero_un, '2. Mise en forme données entrée'!CB$53:CB87 &gt; 0,
_xlpm.supp_zero_deux, '2. Mise en forme données entrée'!CB87:CB$93 &gt; 0,
_xlpm.annee_prec, _xlfn.XLOOKUP(TRUE, _xlpm.supp_zero_un, $C$21:$C55,$C55,0,-1),
_xlpm.val_prec, _xlfn.XLOOKUP(TRUE, _xlpm.supp_zero_un, '2. Mise en forme données entrée'!CB$53:CB87, _xlfn.XLOOKUP(TRUE,_xlpm.supp_zero_deux,'2. Mise en forme données entrée'!CB87:CB$93),0,-1),
_xlpm.annee_suiv, _xlfn.XLOOKUP(TRUE, _xlpm.supp_zero_deux, '2. Mise en forme données entrée'!$C87:$C$93, $C55),
_xlpm.val_suiv, _xlfn.XLOOKUP(TRUE, _xlpm.supp_zero_deux, '2. Mise en forme données entrée'!CB87:CB$93, _xlpm.val_prec),
_xlpm.val_prec + (_xlpm.x-_xlpm.annee_prec) * (_xlpm.val_suiv-_xlpm.val_prec)/(_xlpm.annee_suiv-_xlpm.annee_prec)
)), )</f>
        <v>0</v>
      </c>
      <c r="DI55" s="29" cm="1">
        <f t="array" ref="DI55">IFERROR(IF('2. Mise en forme données entrée'!CC87 &gt; 0, '2. Mise en forme données entrée'!CC87,
_xlfn.LET(
_xlpm.x, $C55,
_xlpm.supp_zero_un, '2. Mise en forme données entrée'!CC$53:CC87 &gt; 0,
_xlpm.supp_zero_deux, '2. Mise en forme données entrée'!CC87:CC$93 &gt; 0,
_xlpm.annee_prec, _xlfn.XLOOKUP(TRUE, _xlpm.supp_zero_un, $C$21:$C55,$C55,0,-1),
_xlpm.val_prec, _xlfn.XLOOKUP(TRUE, _xlpm.supp_zero_un, '2. Mise en forme données entrée'!CC$53:CC87, _xlfn.XLOOKUP(TRUE,_xlpm.supp_zero_deux,'2. Mise en forme données entrée'!CC87:CC$93),0,-1),
_xlpm.annee_suiv, _xlfn.XLOOKUP(TRUE, _xlpm.supp_zero_deux, '2. Mise en forme données entrée'!$C87:$C$93, $C55),
_xlpm.val_suiv, _xlfn.XLOOKUP(TRUE, _xlpm.supp_zero_deux, '2. Mise en forme données entrée'!CC87:CC$93, _xlpm.val_prec),
_xlpm.val_prec + (_xlpm.x-_xlpm.annee_prec) * (_xlpm.val_suiv-_xlpm.val_prec)/(_xlpm.annee_suiv-_xlpm.annee_prec)
)), )</f>
        <v>0</v>
      </c>
      <c r="DJ55" s="29" cm="1">
        <f t="array" ref="DJ55">IFERROR(IF('2. Mise en forme données entrée'!CD87 &gt; 0, '2. Mise en forme données entrée'!CD87,
_xlfn.LET(
_xlpm.x, $C55,
_xlpm.supp_zero_un, '2. Mise en forme données entrée'!CD$53:CD87 &gt; 0,
_xlpm.supp_zero_deux, '2. Mise en forme données entrée'!CD87:CD$93 &gt; 0,
_xlpm.annee_prec, _xlfn.XLOOKUP(TRUE, _xlpm.supp_zero_un, $C$21:$C55,$C55,0,-1),
_xlpm.val_prec, _xlfn.XLOOKUP(TRUE, _xlpm.supp_zero_un, '2. Mise en forme données entrée'!CD$53:CD87, _xlfn.XLOOKUP(TRUE,_xlpm.supp_zero_deux,'2. Mise en forme données entrée'!CD87:CD$93),0,-1),
_xlpm.annee_suiv, _xlfn.XLOOKUP(TRUE, _xlpm.supp_zero_deux, '2. Mise en forme données entrée'!$C87:$C$93, $C55),
_xlpm.val_suiv, _xlfn.XLOOKUP(TRUE, _xlpm.supp_zero_deux, '2. Mise en forme données entrée'!CD87:CD$93, _xlpm.val_prec),
_xlpm.val_prec + (_xlpm.x-_xlpm.annee_prec) * (_xlpm.val_suiv-_xlpm.val_prec)/(_xlpm.annee_suiv-_xlpm.annee_prec)
)), )</f>
        <v>0</v>
      </c>
      <c r="DL55" s="29" cm="1">
        <f t="array" ref="DL55">IFERROR(IF('2. Mise en forme données entrée'!CF87 &gt; 0, '2. Mise en forme données entrée'!CF87,
_xlfn.LET(
_xlpm.x, $C55,
_xlpm.supp_zero_un, '2. Mise en forme données entrée'!CF$53:CF87 &gt; 0,
_xlpm.supp_zero_deux, '2. Mise en forme données entrée'!CF87:CF$93 &gt; 0,
_xlpm.annee_prec, _xlfn.XLOOKUP(TRUE, _xlpm.supp_zero_un, $C$21:$C55,$C55,0,-1),
_xlpm.val_prec, _xlfn.XLOOKUP(TRUE, _xlpm.supp_zero_un, '2. Mise en forme données entrée'!CF$53:CF87, _xlfn.XLOOKUP(TRUE,_xlpm.supp_zero_deux,'2. Mise en forme données entrée'!CF87:CF$93),0,-1),
_xlpm.annee_suiv, _xlfn.XLOOKUP(TRUE, _xlpm.supp_zero_deux, '2. Mise en forme données entrée'!$C87:$C$93, $C55),
_xlpm.val_suiv, _xlfn.XLOOKUP(TRUE, _xlpm.supp_zero_deux, '2. Mise en forme données entrée'!CF87:CF$93, _xlpm.val_prec),
_xlpm.val_prec + (_xlpm.x-_xlpm.annee_prec) * (_xlpm.val_suiv-_xlpm.val_prec)/(_xlpm.annee_suiv-_xlpm.annee_prec)
)), )</f>
        <v>0</v>
      </c>
      <c r="DM55" s="29" cm="1">
        <f t="array" ref="DM55">IFERROR(IF('2. Mise en forme données entrée'!CG87 &gt; 0, '2. Mise en forme données entrée'!CG87,
_xlfn.LET(
_xlpm.x, $C55,
_xlpm.supp_zero_un, '2. Mise en forme données entrée'!CG$53:CG87 &gt; 0,
_xlpm.supp_zero_deux, '2. Mise en forme données entrée'!CG87:CG$93 &gt; 0,
_xlpm.annee_prec, _xlfn.XLOOKUP(TRUE, _xlpm.supp_zero_un, $C$21:$C55,$C55,0,-1),
_xlpm.val_prec, _xlfn.XLOOKUP(TRUE, _xlpm.supp_zero_un, '2. Mise en forme données entrée'!CG$53:CG87, _xlfn.XLOOKUP(TRUE,_xlpm.supp_zero_deux,'2. Mise en forme données entrée'!CG87:CG$93),0,-1),
_xlpm.annee_suiv, _xlfn.XLOOKUP(TRUE, _xlpm.supp_zero_deux, '2. Mise en forme données entrée'!$C87:$C$93, $C55),
_xlpm.val_suiv, _xlfn.XLOOKUP(TRUE, _xlpm.supp_zero_deux, '2. Mise en forme données entrée'!CG87:CG$93, _xlpm.val_prec),
_xlpm.val_prec + (_xlpm.x-_xlpm.annee_prec) * (_xlpm.val_suiv-_xlpm.val_prec)/(_xlpm.annee_suiv-_xlpm.annee_prec)
)), )</f>
        <v>0</v>
      </c>
      <c r="DN55" s="29" cm="1">
        <f t="array" ref="DN55">IFERROR(IF('2. Mise en forme données entrée'!CH87 &gt; 0, '2. Mise en forme données entrée'!CH87,
_xlfn.LET(
_xlpm.x, $C55,
_xlpm.supp_zero_un, '2. Mise en forme données entrée'!CH$53:CH87 &gt; 0,
_xlpm.supp_zero_deux, '2. Mise en forme données entrée'!CH87:CH$93 &gt; 0,
_xlpm.annee_prec, _xlfn.XLOOKUP(TRUE, _xlpm.supp_zero_un, $C$21:$C55,$C55,0,-1),
_xlpm.val_prec, _xlfn.XLOOKUP(TRUE, _xlpm.supp_zero_un, '2. Mise en forme données entrée'!CH$53:CH87, _xlfn.XLOOKUP(TRUE,_xlpm.supp_zero_deux,'2. Mise en forme données entrée'!CH87:CH$93),0,-1),
_xlpm.annee_suiv, _xlfn.XLOOKUP(TRUE, _xlpm.supp_zero_deux, '2. Mise en forme données entrée'!$C87:$C$93, $C55),
_xlpm.val_suiv, _xlfn.XLOOKUP(TRUE, _xlpm.supp_zero_deux, '2. Mise en forme données entrée'!CH87:CH$93, _xlpm.val_prec),
_xlpm.val_prec + (_xlpm.x-_xlpm.annee_prec) * (_xlpm.val_suiv-_xlpm.val_prec)/(_xlpm.annee_suiv-_xlpm.annee_prec)
)), )</f>
        <v>0</v>
      </c>
      <c r="DO55" s="29" cm="1">
        <f t="array" ref="DO55">IFERROR(IF('2. Mise en forme données entrée'!CI87 &gt; 0, '2. Mise en forme données entrée'!CI87,
_xlfn.LET(
_xlpm.x, $C55,
_xlpm.supp_zero_un, '2. Mise en forme données entrée'!CI$53:CI87 &gt; 0,
_xlpm.supp_zero_deux, '2. Mise en forme données entrée'!CI87:CI$93 &gt; 0,
_xlpm.annee_prec, _xlfn.XLOOKUP(TRUE, _xlpm.supp_zero_un, $C$21:$C55,$C55,0,-1),
_xlpm.val_prec, _xlfn.XLOOKUP(TRUE, _xlpm.supp_zero_un, '2. Mise en forme données entrée'!CI$53:CI87, _xlfn.XLOOKUP(TRUE,_xlpm.supp_zero_deux,'2. Mise en forme données entrée'!CI87:CI$93),0,-1),
_xlpm.annee_suiv, _xlfn.XLOOKUP(TRUE, _xlpm.supp_zero_deux, '2. Mise en forme données entrée'!$C87:$C$93, $C55),
_xlpm.val_suiv, _xlfn.XLOOKUP(TRUE, _xlpm.supp_zero_deux, '2. Mise en forme données entrée'!CI87:CI$93, _xlpm.val_prec),
_xlpm.val_prec + (_xlpm.x-_xlpm.annee_prec) * (_xlpm.val_suiv-_xlpm.val_prec)/(_xlpm.annee_suiv-_xlpm.annee_prec)
)), )</f>
        <v>0</v>
      </c>
      <c r="DQ55" s="29" cm="1">
        <f t="array" ref="DQ55">IFERROR(IF('2. Mise en forme données entrée'!CK87 &gt; 0, '2. Mise en forme données entrée'!CK87,
_xlfn.LET(
_xlpm.x, $C55,
_xlpm.supp_zero_un, '2. Mise en forme données entrée'!CK$53:CK87 &gt; 0,
_xlpm.supp_zero_deux, '2. Mise en forme données entrée'!CK87:CK$93 &gt; 0,
_xlpm.annee_prec, _xlfn.XLOOKUP(TRUE, _xlpm.supp_zero_un, $C$21:$C55,$C55,0,-1),
_xlpm.val_prec, _xlfn.XLOOKUP(TRUE, _xlpm.supp_zero_un, '2. Mise en forme données entrée'!CK$53:CK87, _xlfn.XLOOKUP(TRUE,_xlpm.supp_zero_deux,'2. Mise en forme données entrée'!CK87:CK$93),0,-1),
_xlpm.annee_suiv, _xlfn.XLOOKUP(TRUE, _xlpm.supp_zero_deux, '2. Mise en forme données entrée'!$C87:$C$93, $C55),
_xlpm.val_suiv, _xlfn.XLOOKUP(TRUE, _xlpm.supp_zero_deux, '2. Mise en forme données entrée'!CK87:CK$93, _xlpm.val_prec),
_xlpm.val_prec + (_xlpm.x-_xlpm.annee_prec) * (_xlpm.val_suiv-_xlpm.val_prec)/(_xlpm.annee_suiv-_xlpm.annee_prec)
)), )</f>
        <v>0</v>
      </c>
      <c r="DR55" s="29" cm="1">
        <f t="array" ref="DR55">IFERROR(IF('2. Mise en forme données entrée'!CL87 &gt; 0, '2. Mise en forme données entrée'!CL87,
_xlfn.LET(
_xlpm.x, $C55,
_xlpm.supp_zero_un, '2. Mise en forme données entrée'!CL$53:CL87 &gt; 0,
_xlpm.supp_zero_deux, '2. Mise en forme données entrée'!CL87:CL$93 &gt; 0,
_xlpm.annee_prec, _xlfn.XLOOKUP(TRUE, _xlpm.supp_zero_un, $C$21:$C55,$C55,0,-1),
_xlpm.val_prec, _xlfn.XLOOKUP(TRUE, _xlpm.supp_zero_un, '2. Mise en forme données entrée'!CL$53:CL87, _xlfn.XLOOKUP(TRUE,_xlpm.supp_zero_deux,'2. Mise en forme données entrée'!CL87:CL$93),0,-1),
_xlpm.annee_suiv, _xlfn.XLOOKUP(TRUE, _xlpm.supp_zero_deux, '2. Mise en forme données entrée'!$C87:$C$93, $C55),
_xlpm.val_suiv, _xlfn.XLOOKUP(TRUE, _xlpm.supp_zero_deux, '2. Mise en forme données entrée'!CL87:CL$93, _xlpm.val_prec),
_xlpm.val_prec + (_xlpm.x-_xlpm.annee_prec) * (_xlpm.val_suiv-_xlpm.val_prec)/(_xlpm.annee_suiv-_xlpm.annee_prec)
)), )</f>
        <v>0</v>
      </c>
      <c r="DS55" s="29" cm="1">
        <f t="array" ref="DS55">IFERROR(IF('2. Mise en forme données entrée'!CM87 &gt; 0, '2. Mise en forme données entrée'!CM87,
_xlfn.LET(
_xlpm.x, $C55,
_xlpm.supp_zero_un, '2. Mise en forme données entrée'!CM$53:CM87 &gt; 0,
_xlpm.supp_zero_deux, '2. Mise en forme données entrée'!CM87:CM$93 &gt; 0,
_xlpm.annee_prec, _xlfn.XLOOKUP(TRUE, _xlpm.supp_zero_un, $C$21:$C55,$C55,0,-1),
_xlpm.val_prec, _xlfn.XLOOKUP(TRUE, _xlpm.supp_zero_un, '2. Mise en forme données entrée'!CM$53:CM87, _xlfn.XLOOKUP(TRUE,_xlpm.supp_zero_deux,'2. Mise en forme données entrée'!CM87:CM$93),0,-1),
_xlpm.annee_suiv, _xlfn.XLOOKUP(TRUE, _xlpm.supp_zero_deux, '2. Mise en forme données entrée'!$C87:$C$93, $C55),
_xlpm.val_suiv, _xlfn.XLOOKUP(TRUE, _xlpm.supp_zero_deux, '2. Mise en forme données entrée'!CM87:CM$93, _xlpm.val_prec),
_xlpm.val_prec + (_xlpm.x-_xlpm.annee_prec) * (_xlpm.val_suiv-_xlpm.val_prec)/(_xlpm.annee_suiv-_xlpm.annee_prec)
)), )</f>
        <v>0</v>
      </c>
      <c r="DT55" s="29" cm="1">
        <f t="array" ref="DT55">IFERROR(IF('2. Mise en forme données entrée'!CN87 &gt; 0, '2. Mise en forme données entrée'!CN87,
_xlfn.LET(
_xlpm.x, $C55,
_xlpm.supp_zero_un, '2. Mise en forme données entrée'!CN$53:CN87 &gt; 0,
_xlpm.supp_zero_deux, '2. Mise en forme données entrée'!CN87:CN$93 &gt; 0,
_xlpm.annee_prec, _xlfn.XLOOKUP(TRUE, _xlpm.supp_zero_un, $C$21:$C55,$C55,0,-1),
_xlpm.val_prec, _xlfn.XLOOKUP(TRUE, _xlpm.supp_zero_un, '2. Mise en forme données entrée'!CN$53:CN87, _xlfn.XLOOKUP(TRUE,_xlpm.supp_zero_deux,'2. Mise en forme données entrée'!CN87:CN$93),0,-1),
_xlpm.annee_suiv, _xlfn.XLOOKUP(TRUE, _xlpm.supp_zero_deux, '2. Mise en forme données entrée'!$C87:$C$93, $C55),
_xlpm.val_suiv, _xlfn.XLOOKUP(TRUE, _xlpm.supp_zero_deux, '2. Mise en forme données entrée'!CN87:CN$93, _xlpm.val_prec),
_xlpm.val_prec + (_xlpm.x-_xlpm.annee_prec) * (_xlpm.val_suiv-_xlpm.val_prec)/(_xlpm.annee_suiv-_xlpm.annee_prec)
)), )</f>
        <v>0</v>
      </c>
      <c r="DV55" s="30" cm="1">
        <f t="array" ref="DV55">IFERROR(IF('2. Mise en forme données entrée'!CP87 &gt; 0, '2. Mise en forme données entrée'!CP87,
_xlfn.LET(
_xlpm.x, $C55,
_xlpm.supp_zero_un, '2. Mise en forme données entrée'!CP$53:CP87 &gt; 0,
_xlpm.supp_zero_deux, '2. Mise en forme données entrée'!CP87:CP$93 &gt; 0,
_xlpm.annee_prec, _xlfn.XLOOKUP(TRUE, _xlpm.supp_zero_un, $C$21:$C55,$C55,0,-1),
_xlpm.val_prec, _xlfn.XLOOKUP(TRUE, _xlpm.supp_zero_un, '2. Mise en forme données entrée'!CP$53:CP87, _xlfn.XLOOKUP(TRUE,_xlpm.supp_zero_deux,'2. Mise en forme données entrée'!CP87:CP$93),0,-1),
_xlpm.annee_suiv, _xlfn.XLOOKUP(TRUE, _xlpm.supp_zero_deux, '2. Mise en forme données entrée'!$C87:$C$93, $C55),
_xlpm.val_suiv, _xlfn.XLOOKUP(TRUE, _xlpm.supp_zero_deux, '2. Mise en forme données entrée'!CP87:CP$93, _xlpm.val_prec),
_xlpm.val_prec + (_xlpm.x-_xlpm.annee_prec) * (_xlpm.val_suiv-_xlpm.val_prec)/(_xlpm.annee_suiv-_xlpm.annee_prec)
)), )</f>
        <v>0</v>
      </c>
      <c r="DW55" s="30" cm="1">
        <f t="array" ref="DW55">IFERROR(IF('2. Mise en forme données entrée'!CQ87 &gt; 0, '2. Mise en forme données entrée'!CQ87,
_xlfn.LET(
_xlpm.x, $C55,
_xlpm.supp_zero_un, '2. Mise en forme données entrée'!CQ$53:CQ87 &gt; 0,
_xlpm.supp_zero_deux, '2. Mise en forme données entrée'!CQ87:CQ$93 &gt; 0,
_xlpm.annee_prec, _xlfn.XLOOKUP(TRUE, _xlpm.supp_zero_un, $C$21:$C55,$C55,0,-1),
_xlpm.val_prec, _xlfn.XLOOKUP(TRUE, _xlpm.supp_zero_un, '2. Mise en forme données entrée'!CQ$53:CQ87, _xlfn.XLOOKUP(TRUE,_xlpm.supp_zero_deux,'2. Mise en forme données entrée'!CQ87:CQ$93),0,-1),
_xlpm.annee_suiv, _xlfn.XLOOKUP(TRUE, _xlpm.supp_zero_deux, '2. Mise en forme données entrée'!$C87:$C$93, $C55),
_xlpm.val_suiv, _xlfn.XLOOKUP(TRUE, _xlpm.supp_zero_deux, '2. Mise en forme données entrée'!CQ87:CQ$93, _xlpm.val_prec),
_xlpm.val_prec + (_xlpm.x-_xlpm.annee_prec) * (_xlpm.val_suiv-_xlpm.val_prec)/(_xlpm.annee_suiv-_xlpm.annee_prec)
)), )</f>
        <v>0</v>
      </c>
      <c r="DX55" s="30" cm="1">
        <f t="array" ref="DX55">IFERROR(IF('2. Mise en forme données entrée'!CR87 &gt; 0, '2. Mise en forme données entrée'!CR87,
_xlfn.LET(
_xlpm.x, $C55,
_xlpm.supp_zero_un, '2. Mise en forme données entrée'!CR$53:CR87 &gt; 0,
_xlpm.supp_zero_deux, '2. Mise en forme données entrée'!CR87:CR$93 &gt; 0,
_xlpm.annee_prec, _xlfn.XLOOKUP(TRUE, _xlpm.supp_zero_un, $C$21:$C55,$C55,0,-1),
_xlpm.val_prec, _xlfn.XLOOKUP(TRUE, _xlpm.supp_zero_un, '2. Mise en forme données entrée'!CR$53:CR87, _xlfn.XLOOKUP(TRUE,_xlpm.supp_zero_deux,'2. Mise en forme données entrée'!CR87:CR$93),0,-1),
_xlpm.annee_suiv, _xlfn.XLOOKUP(TRUE, _xlpm.supp_zero_deux, '2. Mise en forme données entrée'!$C87:$C$93, $C55),
_xlpm.val_suiv, _xlfn.XLOOKUP(TRUE, _xlpm.supp_zero_deux, '2. Mise en forme données entrée'!CR87:CR$93, _xlpm.val_prec),
_xlpm.val_prec + (_xlpm.x-_xlpm.annee_prec) * (_xlpm.val_suiv-_xlpm.val_prec)/(_xlpm.annee_suiv-_xlpm.annee_prec)
)), )</f>
        <v>0</v>
      </c>
      <c r="DY55" s="30" cm="1">
        <f t="array" ref="DY55">IFERROR(IF('2. Mise en forme données entrée'!CS87 &gt; 0, '2. Mise en forme données entrée'!CS87,
_xlfn.LET(
_xlpm.x, $C55,
_xlpm.supp_zero_un, '2. Mise en forme données entrée'!CS$53:CS87 &gt; 0,
_xlpm.supp_zero_deux, '2. Mise en forme données entrée'!CS87:CS$93 &gt; 0,
_xlpm.annee_prec, _xlfn.XLOOKUP(TRUE, _xlpm.supp_zero_un, $C$21:$C55,$C55,0,-1),
_xlpm.val_prec, _xlfn.XLOOKUP(TRUE, _xlpm.supp_zero_un, '2. Mise en forme données entrée'!CS$53:CS87, _xlfn.XLOOKUP(TRUE,_xlpm.supp_zero_deux,'2. Mise en forme données entrée'!CS87:CS$93),0,-1),
_xlpm.annee_suiv, _xlfn.XLOOKUP(TRUE, _xlpm.supp_zero_deux, '2. Mise en forme données entrée'!$C87:$C$93, $C55),
_xlpm.val_suiv, _xlfn.XLOOKUP(TRUE, _xlpm.supp_zero_deux, '2. Mise en forme données entrée'!CS87:CS$93, _xlpm.val_prec),
_xlpm.val_prec + (_xlpm.x-_xlpm.annee_prec) * (_xlpm.val_suiv-_xlpm.val_prec)/(_xlpm.annee_suiv-_xlpm.annee_prec)
)), )</f>
        <v>0</v>
      </c>
    </row>
    <row r="56" spans="2:129" outlineLevel="1">
      <c r="C56" s="19">
        <v>2045</v>
      </c>
      <c r="D56" s="55"/>
      <c r="E56" s="18">
        <v>2896.23786141038</v>
      </c>
      <c r="F56" s="18">
        <v>28827.4749229847</v>
      </c>
      <c r="G56" s="18">
        <v>6761.9611332930899</v>
      </c>
      <c r="H56" s="18">
        <v>42671.386627649197</v>
      </c>
      <c r="J56" s="29">
        <v>0.192372070078662</v>
      </c>
      <c r="K56" s="29">
        <v>1.8815794662609899</v>
      </c>
      <c r="L56" s="29">
        <v>0.44394311442762902</v>
      </c>
      <c r="M56" s="29">
        <v>2.8149256840853498</v>
      </c>
      <c r="O56" s="29">
        <v>9.4912335978629692</v>
      </c>
      <c r="P56" s="29">
        <v>92.894302544596698</v>
      </c>
      <c r="Q56" s="29">
        <v>21.912791581501601</v>
      </c>
      <c r="R56" s="29">
        <v>138.918193310346</v>
      </c>
      <c r="T56" s="29">
        <v>0.260268635756713</v>
      </c>
      <c r="U56" s="29">
        <v>2.4479912681210898</v>
      </c>
      <c r="V56" s="29">
        <v>0.58533500052828602</v>
      </c>
      <c r="W56" s="29">
        <v>3.7514253785579799</v>
      </c>
      <c r="Y56" s="29">
        <v>2.7102642342561398</v>
      </c>
      <c r="Z56" s="29">
        <v>27.009761028601702</v>
      </c>
      <c r="AA56" s="29">
        <v>6.3329847726979898</v>
      </c>
      <c r="AB56" s="29">
        <v>39.950836240882197</v>
      </c>
      <c r="AD56" s="30">
        <v>11.6561471851089</v>
      </c>
      <c r="AE56" s="30">
        <v>115.980581746814</v>
      </c>
      <c r="AF56" s="30">
        <v>27.2081242581623</v>
      </c>
      <c r="AG56" s="30">
        <v>171.71234578920701</v>
      </c>
      <c r="AJ56" s="55"/>
      <c r="AK56" s="18" cm="1">
        <f t="array" ref="AK56">IFERROR(IF('2. Mise en forme données entrée'!E88 &gt; 0, '2. Mise en forme données entrée'!E88,
_xlfn.LET(
_xlpm.x, $C56,
_xlpm.supp_zero_un, '2. Mise en forme données entrée'!E$53:E88 &gt; 0,
_xlpm.supp_zero_deux, '2. Mise en forme données entrée'!E88:E$93 &gt; 0,
_xlpm.annee_prec, _xlfn.XLOOKUP(TRUE, _xlpm.supp_zero_un, $C$21:$C56,$C56,0,-1),
_xlpm.val_prec, _xlfn.XLOOKUP(TRUE, _xlpm.supp_zero_un, '2. Mise en forme données entrée'!E$53:E88, _xlfn.XLOOKUP(TRUE,_xlpm.supp_zero_deux,'2. Mise en forme données entrée'!E88:E$93),0,-1),
_xlpm.annee_suiv, _xlfn.XLOOKUP(TRUE, _xlpm.supp_zero_deux, '2. Mise en forme données entrée'!$C88:$C$93, $C56),
_xlpm.val_suiv, _xlfn.XLOOKUP(TRUE, _xlpm.supp_zero_deux, '2. Mise en forme données entrée'!E88:E$93, _xlpm.val_prec),
_xlpm.val_prec + (_xlpm.x-_xlpm.annee_prec) * (_xlpm.val_suiv-_xlpm.val_prec)/(_xlpm.annee_suiv-_xlpm.annee_prec)
)), )</f>
        <v>2896.23786141038</v>
      </c>
      <c r="AL56" s="18" cm="1">
        <f t="array" ref="AL56">IFERROR(IF('2. Mise en forme données entrée'!F88 &gt; 0, '2. Mise en forme données entrée'!F88,
_xlfn.LET(
_xlpm.x, $C56,
_xlpm.supp_zero_un, '2. Mise en forme données entrée'!F$53:F88 &gt; 0,
_xlpm.supp_zero_deux, '2. Mise en forme données entrée'!F88:F$93 &gt; 0,
_xlpm.annee_prec, _xlfn.XLOOKUP(TRUE, _xlpm.supp_zero_un, $C$21:$C56,$C56,0,-1),
_xlpm.val_prec, _xlfn.XLOOKUP(TRUE, _xlpm.supp_zero_un, '2. Mise en forme données entrée'!F$53:F88, _xlfn.XLOOKUP(TRUE,_xlpm.supp_zero_deux,'2. Mise en forme données entrée'!F88:F$93),0,-1),
_xlpm.annee_suiv, _xlfn.XLOOKUP(TRUE, _xlpm.supp_zero_deux, '2. Mise en forme données entrée'!$C88:$C$93, $C56),
_xlpm.val_suiv, _xlfn.XLOOKUP(TRUE, _xlpm.supp_zero_deux, '2. Mise en forme données entrée'!F88:F$93, _xlpm.val_prec),
_xlpm.val_prec + (_xlpm.x-_xlpm.annee_prec) * (_xlpm.val_suiv-_xlpm.val_prec)/(_xlpm.annee_suiv-_xlpm.annee_prec)
)), )</f>
        <v>28827.4749229847</v>
      </c>
      <c r="AM56" s="18" cm="1">
        <f t="array" ref="AM56">IFERROR(IF('2. Mise en forme données entrée'!G88 &gt; 0, '2. Mise en forme données entrée'!G88,
_xlfn.LET(
_xlpm.x, $C56,
_xlpm.supp_zero_un, '2. Mise en forme données entrée'!G$53:G88 &gt; 0,
_xlpm.supp_zero_deux, '2. Mise en forme données entrée'!G88:G$93 &gt; 0,
_xlpm.annee_prec, _xlfn.XLOOKUP(TRUE, _xlpm.supp_zero_un, $C$21:$C56,$C56,0,-1),
_xlpm.val_prec, _xlfn.XLOOKUP(TRUE, _xlpm.supp_zero_un, '2. Mise en forme données entrée'!G$53:G88, _xlfn.XLOOKUP(TRUE,_xlpm.supp_zero_deux,'2. Mise en forme données entrée'!G88:G$93),0,-1),
_xlpm.annee_suiv, _xlfn.XLOOKUP(TRUE, _xlpm.supp_zero_deux, '2. Mise en forme données entrée'!$C88:$C$93, $C56),
_xlpm.val_suiv, _xlfn.XLOOKUP(TRUE, _xlpm.supp_zero_deux, '2. Mise en forme données entrée'!G88:G$93, _xlpm.val_prec),
_xlpm.val_prec + (_xlpm.x-_xlpm.annee_prec) * (_xlpm.val_suiv-_xlpm.val_prec)/(_xlpm.annee_suiv-_xlpm.annee_prec)
)), )</f>
        <v>6761.9611332930899</v>
      </c>
      <c r="AN56" s="18" cm="1">
        <f t="array" ref="AN56">IFERROR(IF('2. Mise en forme données entrée'!H88 &gt; 0, '2. Mise en forme données entrée'!H88,
_xlfn.LET(
_xlpm.x, $C56,
_xlpm.supp_zero_un, '2. Mise en forme données entrée'!H$53:H88 &gt; 0,
_xlpm.supp_zero_deux, '2. Mise en forme données entrée'!H88:H$93 &gt; 0,
_xlpm.annee_prec, _xlfn.XLOOKUP(TRUE, _xlpm.supp_zero_un, $C$21:$C56,$C56,0,-1),
_xlpm.val_prec, _xlfn.XLOOKUP(TRUE, _xlpm.supp_zero_un, '2. Mise en forme données entrée'!H$53:H88, _xlfn.XLOOKUP(TRUE,_xlpm.supp_zero_deux,'2. Mise en forme données entrée'!H88:H$93),0,-1),
_xlpm.annee_suiv, _xlfn.XLOOKUP(TRUE, _xlpm.supp_zero_deux, '2. Mise en forme données entrée'!$C88:$C$93, $C56),
_xlpm.val_suiv, _xlfn.XLOOKUP(TRUE, _xlpm.supp_zero_deux, '2. Mise en forme données entrée'!H88:H$93, _xlpm.val_prec),
_xlpm.val_prec + (_xlpm.x-_xlpm.annee_prec) * (_xlpm.val_suiv-_xlpm.val_prec)/(_xlpm.annee_suiv-_xlpm.annee_prec)
)), )</f>
        <v>42671.386627649197</v>
      </c>
      <c r="AP56" s="29" cm="1">
        <f t="array" ref="AP56">IFERROR(IF('2. Mise en forme données entrée'!J88 &gt; 0, '2. Mise en forme données entrée'!J88,
_xlfn.LET(
_xlpm.x, $C56,
_xlpm.supp_zero_un, '2. Mise en forme données entrée'!J$53:J88 &gt; 0,
_xlpm.supp_zero_deux, '2. Mise en forme données entrée'!J88:J$93 &gt; 0,
_xlpm.annee_prec, _xlfn.XLOOKUP(TRUE, _xlpm.supp_zero_un, $C$21:$C56,$C56,0,-1),
_xlpm.val_prec, _xlfn.XLOOKUP(TRUE, _xlpm.supp_zero_un, '2. Mise en forme données entrée'!J$53:J88, _xlfn.XLOOKUP(TRUE,_xlpm.supp_zero_deux,'2. Mise en forme données entrée'!J88:J$93),0,-1),
_xlpm.annee_suiv, _xlfn.XLOOKUP(TRUE, _xlpm.supp_zero_deux, '2. Mise en forme données entrée'!$C88:$C$93, $C56),
_xlpm.val_suiv, _xlfn.XLOOKUP(TRUE, _xlpm.supp_zero_deux, '2. Mise en forme données entrée'!J88:J$93, _xlpm.val_prec),
_xlpm.val_prec + (_xlpm.x-_xlpm.annee_prec) * (_xlpm.val_suiv-_xlpm.val_prec)/(_xlpm.annee_suiv-_xlpm.annee_prec)
)), )</f>
        <v>0.192372070078662</v>
      </c>
      <c r="AQ56" s="29" cm="1">
        <f t="array" ref="AQ56">IFERROR(IF('2. Mise en forme données entrée'!K88 &gt; 0, '2. Mise en forme données entrée'!K88,
_xlfn.LET(
_xlpm.x, $C56,
_xlpm.supp_zero_un, '2. Mise en forme données entrée'!K$53:K88 &gt; 0,
_xlpm.supp_zero_deux, '2. Mise en forme données entrée'!K88:K$93 &gt; 0,
_xlpm.annee_prec, _xlfn.XLOOKUP(TRUE, _xlpm.supp_zero_un, $C$21:$C56,$C56,0,-1),
_xlpm.val_prec, _xlfn.XLOOKUP(TRUE, _xlpm.supp_zero_un, '2. Mise en forme données entrée'!K$53:K88, _xlfn.XLOOKUP(TRUE,_xlpm.supp_zero_deux,'2. Mise en forme données entrée'!K88:K$93),0,-1),
_xlpm.annee_suiv, _xlfn.XLOOKUP(TRUE, _xlpm.supp_zero_deux, '2. Mise en forme données entrée'!$C88:$C$93, $C56),
_xlpm.val_suiv, _xlfn.XLOOKUP(TRUE, _xlpm.supp_zero_deux, '2. Mise en forme données entrée'!K88:K$93, _xlpm.val_prec),
_xlpm.val_prec + (_xlpm.x-_xlpm.annee_prec) * (_xlpm.val_suiv-_xlpm.val_prec)/(_xlpm.annee_suiv-_xlpm.annee_prec)
)), )</f>
        <v>1.8815794662609899</v>
      </c>
      <c r="AR56" s="29" cm="1">
        <f t="array" ref="AR56">IFERROR(IF('2. Mise en forme données entrée'!L88 &gt; 0, '2. Mise en forme données entrée'!L88,
_xlfn.LET(
_xlpm.x, $C56,
_xlpm.supp_zero_un, '2. Mise en forme données entrée'!L$53:L88 &gt; 0,
_xlpm.supp_zero_deux, '2. Mise en forme données entrée'!L88:L$93 &gt; 0,
_xlpm.annee_prec, _xlfn.XLOOKUP(TRUE, _xlpm.supp_zero_un, $C$21:$C56,$C56,0,-1),
_xlpm.val_prec, _xlfn.XLOOKUP(TRUE, _xlpm.supp_zero_un, '2. Mise en forme données entrée'!L$53:L88, _xlfn.XLOOKUP(TRUE,_xlpm.supp_zero_deux,'2. Mise en forme données entrée'!L88:L$93),0,-1),
_xlpm.annee_suiv, _xlfn.XLOOKUP(TRUE, _xlpm.supp_zero_deux, '2. Mise en forme données entrée'!$C88:$C$93, $C56),
_xlpm.val_suiv, _xlfn.XLOOKUP(TRUE, _xlpm.supp_zero_deux, '2. Mise en forme données entrée'!L88:L$93, _xlpm.val_prec),
_xlpm.val_prec + (_xlpm.x-_xlpm.annee_prec) * (_xlpm.val_suiv-_xlpm.val_prec)/(_xlpm.annee_suiv-_xlpm.annee_prec)
)), )</f>
        <v>0.44394311442762902</v>
      </c>
      <c r="AS56" s="29" cm="1">
        <f t="array" ref="AS56">IFERROR(IF('2. Mise en forme données entrée'!M88 &gt; 0, '2. Mise en forme données entrée'!M88,
_xlfn.LET(
_xlpm.x, $C56,
_xlpm.supp_zero_un, '2. Mise en forme données entrée'!M$53:M88 &gt; 0,
_xlpm.supp_zero_deux, '2. Mise en forme données entrée'!M88:M$93 &gt; 0,
_xlpm.annee_prec, _xlfn.XLOOKUP(TRUE, _xlpm.supp_zero_un, $C$21:$C56,$C56,0,-1),
_xlpm.val_prec, _xlfn.XLOOKUP(TRUE, _xlpm.supp_zero_un, '2. Mise en forme données entrée'!M$53:M88, _xlfn.XLOOKUP(TRUE,_xlpm.supp_zero_deux,'2. Mise en forme données entrée'!M88:M$93),0,-1),
_xlpm.annee_suiv, _xlfn.XLOOKUP(TRUE, _xlpm.supp_zero_deux, '2. Mise en forme données entrée'!$C88:$C$93, $C56),
_xlpm.val_suiv, _xlfn.XLOOKUP(TRUE, _xlpm.supp_zero_deux, '2. Mise en forme données entrée'!M88:M$93, _xlpm.val_prec),
_xlpm.val_prec + (_xlpm.x-_xlpm.annee_prec) * (_xlpm.val_suiv-_xlpm.val_prec)/(_xlpm.annee_suiv-_xlpm.annee_prec)
)), )</f>
        <v>2.8149256840853498</v>
      </c>
      <c r="AU56" s="29" cm="1">
        <f t="array" ref="AU56">IFERROR(IF('2. Mise en forme données entrée'!O88 &gt; 0, '2. Mise en forme données entrée'!O88,
_xlfn.LET(
_xlpm.x, $C56,
_xlpm.supp_zero_un, '2. Mise en forme données entrée'!O$53:O88 &gt; 0,
_xlpm.supp_zero_deux, '2. Mise en forme données entrée'!O88:O$93 &gt; 0,
_xlpm.annee_prec, _xlfn.XLOOKUP(TRUE, _xlpm.supp_zero_un, $C$21:$C56,$C56,0,-1),
_xlpm.val_prec, _xlfn.XLOOKUP(TRUE, _xlpm.supp_zero_un, '2. Mise en forme données entrée'!O$53:O88, _xlfn.XLOOKUP(TRUE,_xlpm.supp_zero_deux,'2. Mise en forme données entrée'!O88:O$93),0,-1),
_xlpm.annee_suiv, _xlfn.XLOOKUP(TRUE, _xlpm.supp_zero_deux, '2. Mise en forme données entrée'!$C88:$C$93, $C56),
_xlpm.val_suiv, _xlfn.XLOOKUP(TRUE, _xlpm.supp_zero_deux, '2. Mise en forme données entrée'!O88:O$93, _xlpm.val_prec),
_xlpm.val_prec + (_xlpm.x-_xlpm.annee_prec) * (_xlpm.val_suiv-_xlpm.val_prec)/(_xlpm.annee_suiv-_xlpm.annee_prec)
)), )</f>
        <v>9.4912335978629692</v>
      </c>
      <c r="AV56" s="29" cm="1">
        <f t="array" ref="AV56">IFERROR(IF('2. Mise en forme données entrée'!P88 &gt; 0, '2. Mise en forme données entrée'!P88,
_xlfn.LET(
_xlpm.x, $C56,
_xlpm.supp_zero_un, '2. Mise en forme données entrée'!P$53:P88 &gt; 0,
_xlpm.supp_zero_deux, '2. Mise en forme données entrée'!P88:P$93 &gt; 0,
_xlpm.annee_prec, _xlfn.XLOOKUP(TRUE, _xlpm.supp_zero_un, $C$21:$C56,$C56,0,-1),
_xlpm.val_prec, _xlfn.XLOOKUP(TRUE, _xlpm.supp_zero_un, '2. Mise en forme données entrée'!P$53:P88, _xlfn.XLOOKUP(TRUE,_xlpm.supp_zero_deux,'2. Mise en forme données entrée'!P88:P$93),0,-1),
_xlpm.annee_suiv, _xlfn.XLOOKUP(TRUE, _xlpm.supp_zero_deux, '2. Mise en forme données entrée'!$C88:$C$93, $C56),
_xlpm.val_suiv, _xlfn.XLOOKUP(TRUE, _xlpm.supp_zero_deux, '2. Mise en forme données entrée'!P88:P$93, _xlpm.val_prec),
_xlpm.val_prec + (_xlpm.x-_xlpm.annee_prec) * (_xlpm.val_suiv-_xlpm.val_prec)/(_xlpm.annee_suiv-_xlpm.annee_prec)
)), )</f>
        <v>92.894302544596698</v>
      </c>
      <c r="AW56" s="29" cm="1">
        <f t="array" ref="AW56">IFERROR(IF('2. Mise en forme données entrée'!Q88 &gt; 0, '2. Mise en forme données entrée'!Q88,
_xlfn.LET(
_xlpm.x, $C56,
_xlpm.supp_zero_un, '2. Mise en forme données entrée'!Q$53:Q88 &gt; 0,
_xlpm.supp_zero_deux, '2. Mise en forme données entrée'!Q88:Q$93 &gt; 0,
_xlpm.annee_prec, _xlfn.XLOOKUP(TRUE, _xlpm.supp_zero_un, $C$21:$C56,$C56,0,-1),
_xlpm.val_prec, _xlfn.XLOOKUP(TRUE, _xlpm.supp_zero_un, '2. Mise en forme données entrée'!Q$53:Q88, _xlfn.XLOOKUP(TRUE,_xlpm.supp_zero_deux,'2. Mise en forme données entrée'!Q88:Q$93),0,-1),
_xlpm.annee_suiv, _xlfn.XLOOKUP(TRUE, _xlpm.supp_zero_deux, '2. Mise en forme données entrée'!$C88:$C$93, $C56),
_xlpm.val_suiv, _xlfn.XLOOKUP(TRUE, _xlpm.supp_zero_deux, '2. Mise en forme données entrée'!Q88:Q$93, _xlpm.val_prec),
_xlpm.val_prec + (_xlpm.x-_xlpm.annee_prec) * (_xlpm.val_suiv-_xlpm.val_prec)/(_xlpm.annee_suiv-_xlpm.annee_prec)
)), )</f>
        <v>21.912791581501601</v>
      </c>
      <c r="AX56" s="29" cm="1">
        <f t="array" ref="AX56">IFERROR(IF('2. Mise en forme données entrée'!R88 &gt; 0, '2. Mise en forme données entrée'!R88,
_xlfn.LET(
_xlpm.x, $C56,
_xlpm.supp_zero_un, '2. Mise en forme données entrée'!R$53:R88 &gt; 0,
_xlpm.supp_zero_deux, '2. Mise en forme données entrée'!R88:R$93 &gt; 0,
_xlpm.annee_prec, _xlfn.XLOOKUP(TRUE, _xlpm.supp_zero_un, $C$21:$C56,$C56,0,-1),
_xlpm.val_prec, _xlfn.XLOOKUP(TRUE, _xlpm.supp_zero_un, '2. Mise en forme données entrée'!R$53:R88, _xlfn.XLOOKUP(TRUE,_xlpm.supp_zero_deux,'2. Mise en forme données entrée'!R88:R$93),0,-1),
_xlpm.annee_suiv, _xlfn.XLOOKUP(TRUE, _xlpm.supp_zero_deux, '2. Mise en forme données entrée'!$C88:$C$93, $C56),
_xlpm.val_suiv, _xlfn.XLOOKUP(TRUE, _xlpm.supp_zero_deux, '2. Mise en forme données entrée'!R88:R$93, _xlpm.val_prec),
_xlpm.val_prec + (_xlpm.x-_xlpm.annee_prec) * (_xlpm.val_suiv-_xlpm.val_prec)/(_xlpm.annee_suiv-_xlpm.annee_prec)
)), )</f>
        <v>138.918193310346</v>
      </c>
      <c r="AZ56" s="29" cm="1">
        <f t="array" ref="AZ56">IFERROR(IF('2. Mise en forme données entrée'!T88 &gt; 0, '2. Mise en forme données entrée'!T88,
_xlfn.LET(
_xlpm.x, $C56,
_xlpm.supp_zero_un, '2. Mise en forme données entrée'!T$53:T88 &gt; 0,
_xlpm.supp_zero_deux, '2. Mise en forme données entrée'!T88:T$93 &gt; 0,
_xlpm.annee_prec, _xlfn.XLOOKUP(TRUE, _xlpm.supp_zero_un, $C$21:$C56,$C56,0,-1),
_xlpm.val_prec, _xlfn.XLOOKUP(TRUE, _xlpm.supp_zero_un, '2. Mise en forme données entrée'!T$53:T88, _xlfn.XLOOKUP(TRUE,_xlpm.supp_zero_deux,'2. Mise en forme données entrée'!T88:T$93),0,-1),
_xlpm.annee_suiv, _xlfn.XLOOKUP(TRUE, _xlpm.supp_zero_deux, '2. Mise en forme données entrée'!$C88:$C$93, $C56),
_xlpm.val_suiv, _xlfn.XLOOKUP(TRUE, _xlpm.supp_zero_deux, '2. Mise en forme données entrée'!T88:T$93, _xlpm.val_prec),
_xlpm.val_prec + (_xlpm.x-_xlpm.annee_prec) * (_xlpm.val_suiv-_xlpm.val_prec)/(_xlpm.annee_suiv-_xlpm.annee_prec)
)), )</f>
        <v>0.260268635756713</v>
      </c>
      <c r="BA56" s="29" cm="1">
        <f t="array" ref="BA56">IFERROR(IF('2. Mise en forme données entrée'!U88 &gt; 0, '2. Mise en forme données entrée'!U88,
_xlfn.LET(
_xlpm.x, $C56,
_xlpm.supp_zero_un, '2. Mise en forme données entrée'!U$53:U88 &gt; 0,
_xlpm.supp_zero_deux, '2. Mise en forme données entrée'!U88:U$93 &gt; 0,
_xlpm.annee_prec, _xlfn.XLOOKUP(TRUE, _xlpm.supp_zero_un, $C$21:$C56,$C56,0,-1),
_xlpm.val_prec, _xlfn.XLOOKUP(TRUE, _xlpm.supp_zero_un, '2. Mise en forme données entrée'!U$53:U88, _xlfn.XLOOKUP(TRUE,_xlpm.supp_zero_deux,'2. Mise en forme données entrée'!U88:U$93),0,-1),
_xlpm.annee_suiv, _xlfn.XLOOKUP(TRUE, _xlpm.supp_zero_deux, '2. Mise en forme données entrée'!$C88:$C$93, $C56),
_xlpm.val_suiv, _xlfn.XLOOKUP(TRUE, _xlpm.supp_zero_deux, '2. Mise en forme données entrée'!U88:U$93, _xlpm.val_prec),
_xlpm.val_prec + (_xlpm.x-_xlpm.annee_prec) * (_xlpm.val_suiv-_xlpm.val_prec)/(_xlpm.annee_suiv-_xlpm.annee_prec)
)), )</f>
        <v>2.4479912681210898</v>
      </c>
      <c r="BB56" s="29" cm="1">
        <f t="array" ref="BB56">IFERROR(IF('2. Mise en forme données entrée'!V88 &gt; 0, '2. Mise en forme données entrée'!V88,
_xlfn.LET(
_xlpm.x, $C56,
_xlpm.supp_zero_un, '2. Mise en forme données entrée'!V$53:V88 &gt; 0,
_xlpm.supp_zero_deux, '2. Mise en forme données entrée'!V88:V$93 &gt; 0,
_xlpm.annee_prec, _xlfn.XLOOKUP(TRUE, _xlpm.supp_zero_un, $C$21:$C56,$C56,0,-1),
_xlpm.val_prec, _xlfn.XLOOKUP(TRUE, _xlpm.supp_zero_un, '2. Mise en forme données entrée'!V$53:V88, _xlfn.XLOOKUP(TRUE,_xlpm.supp_zero_deux,'2. Mise en forme données entrée'!V88:V$93),0,-1),
_xlpm.annee_suiv, _xlfn.XLOOKUP(TRUE, _xlpm.supp_zero_deux, '2. Mise en forme données entrée'!$C88:$C$93, $C56),
_xlpm.val_suiv, _xlfn.XLOOKUP(TRUE, _xlpm.supp_zero_deux, '2. Mise en forme données entrée'!V88:V$93, _xlpm.val_prec),
_xlpm.val_prec + (_xlpm.x-_xlpm.annee_prec) * (_xlpm.val_suiv-_xlpm.val_prec)/(_xlpm.annee_suiv-_xlpm.annee_prec)
)), )</f>
        <v>0.58533500052828602</v>
      </c>
      <c r="BC56" s="29" cm="1">
        <f t="array" ref="BC56">IFERROR(IF('2. Mise en forme données entrée'!W88 &gt; 0, '2. Mise en forme données entrée'!W88,
_xlfn.LET(
_xlpm.x, $C56,
_xlpm.supp_zero_un, '2. Mise en forme données entrée'!W$53:W88 &gt; 0,
_xlpm.supp_zero_deux, '2. Mise en forme données entrée'!W88:W$93 &gt; 0,
_xlpm.annee_prec, _xlfn.XLOOKUP(TRUE, _xlpm.supp_zero_un, $C$21:$C56,$C56,0,-1),
_xlpm.val_prec, _xlfn.XLOOKUP(TRUE, _xlpm.supp_zero_un, '2. Mise en forme données entrée'!W$53:W88, _xlfn.XLOOKUP(TRUE,_xlpm.supp_zero_deux,'2. Mise en forme données entrée'!W88:W$93),0,-1),
_xlpm.annee_suiv, _xlfn.XLOOKUP(TRUE, _xlpm.supp_zero_deux, '2. Mise en forme données entrée'!$C88:$C$93, $C56),
_xlpm.val_suiv, _xlfn.XLOOKUP(TRUE, _xlpm.supp_zero_deux, '2. Mise en forme données entrée'!W88:W$93, _xlpm.val_prec),
_xlpm.val_prec + (_xlpm.x-_xlpm.annee_prec) * (_xlpm.val_suiv-_xlpm.val_prec)/(_xlpm.annee_suiv-_xlpm.annee_prec)
)), )</f>
        <v>3.7514253785579799</v>
      </c>
      <c r="BE56" s="29" cm="1">
        <f t="array" ref="BE56">IFERROR(IF('2. Mise en forme données entrée'!Y88 &gt; 0, '2. Mise en forme données entrée'!Y88,
_xlfn.LET(
_xlpm.x, $C56,
_xlpm.supp_zero_un, '2. Mise en forme données entrée'!Y$53:Y88 &gt; 0,
_xlpm.supp_zero_deux, '2. Mise en forme données entrée'!Y88:Y$93 &gt; 0,
_xlpm.annee_prec, _xlfn.XLOOKUP(TRUE, _xlpm.supp_zero_un, $C$21:$C56,$C56,0,-1),
_xlpm.val_prec, _xlfn.XLOOKUP(TRUE, _xlpm.supp_zero_un, '2. Mise en forme données entrée'!Y$53:Y88, _xlfn.XLOOKUP(TRUE,_xlpm.supp_zero_deux,'2. Mise en forme données entrée'!Y88:Y$93),0,-1),
_xlpm.annee_suiv, _xlfn.XLOOKUP(TRUE, _xlpm.supp_zero_deux, '2. Mise en forme données entrée'!$C88:$C$93, $C56),
_xlpm.val_suiv, _xlfn.XLOOKUP(TRUE, _xlpm.supp_zero_deux, '2. Mise en forme données entrée'!Y88:Y$93, _xlpm.val_prec),
_xlpm.val_prec + (_xlpm.x-_xlpm.annee_prec) * (_xlpm.val_suiv-_xlpm.val_prec)/(_xlpm.annee_suiv-_xlpm.annee_prec)
)), )</f>
        <v>2.7102642342561398</v>
      </c>
      <c r="BF56" s="29" cm="1">
        <f t="array" ref="BF56">IFERROR(IF('2. Mise en forme données entrée'!Z88 &gt; 0, '2. Mise en forme données entrée'!Z88,
_xlfn.LET(
_xlpm.x, $C56,
_xlpm.supp_zero_un, '2. Mise en forme données entrée'!Z$53:Z88 &gt; 0,
_xlpm.supp_zero_deux, '2. Mise en forme données entrée'!Z88:Z$93 &gt; 0,
_xlpm.annee_prec, _xlfn.XLOOKUP(TRUE, _xlpm.supp_zero_un, $C$21:$C56,$C56,0,-1),
_xlpm.val_prec, _xlfn.XLOOKUP(TRUE, _xlpm.supp_zero_un, '2. Mise en forme données entrée'!Z$53:Z88, _xlfn.XLOOKUP(TRUE,_xlpm.supp_zero_deux,'2. Mise en forme données entrée'!Z88:Z$93),0,-1),
_xlpm.annee_suiv, _xlfn.XLOOKUP(TRUE, _xlpm.supp_zero_deux, '2. Mise en forme données entrée'!$C88:$C$93, $C56),
_xlpm.val_suiv, _xlfn.XLOOKUP(TRUE, _xlpm.supp_zero_deux, '2. Mise en forme données entrée'!Z88:Z$93, _xlpm.val_prec),
_xlpm.val_prec + (_xlpm.x-_xlpm.annee_prec) * (_xlpm.val_suiv-_xlpm.val_prec)/(_xlpm.annee_suiv-_xlpm.annee_prec)
)), )</f>
        <v>27.009761028601702</v>
      </c>
      <c r="BG56" s="29" cm="1">
        <f t="array" ref="BG56">IFERROR(IF('2. Mise en forme données entrée'!AA88 &gt; 0, '2. Mise en forme données entrée'!AA88,
_xlfn.LET(
_xlpm.x, $C56,
_xlpm.supp_zero_un, '2. Mise en forme données entrée'!AA$53:AA88 &gt; 0,
_xlpm.supp_zero_deux, '2. Mise en forme données entrée'!AA88:AA$93 &gt; 0,
_xlpm.annee_prec, _xlfn.XLOOKUP(TRUE, _xlpm.supp_zero_un, $C$21:$C56,$C56,0,-1),
_xlpm.val_prec, _xlfn.XLOOKUP(TRUE, _xlpm.supp_zero_un, '2. Mise en forme données entrée'!AA$53:AA88, _xlfn.XLOOKUP(TRUE,_xlpm.supp_zero_deux,'2. Mise en forme données entrée'!AA88:AA$93),0,-1),
_xlpm.annee_suiv, _xlfn.XLOOKUP(TRUE, _xlpm.supp_zero_deux, '2. Mise en forme données entrée'!$C88:$C$93, $C56),
_xlpm.val_suiv, _xlfn.XLOOKUP(TRUE, _xlpm.supp_zero_deux, '2. Mise en forme données entrée'!AA88:AA$93, _xlpm.val_prec),
_xlpm.val_prec + (_xlpm.x-_xlpm.annee_prec) * (_xlpm.val_suiv-_xlpm.val_prec)/(_xlpm.annee_suiv-_xlpm.annee_prec)
)), )</f>
        <v>6.3329847726979898</v>
      </c>
      <c r="BH56" s="29" cm="1">
        <f t="array" ref="BH56">IFERROR(IF('2. Mise en forme données entrée'!AB88 &gt; 0, '2. Mise en forme données entrée'!AB88,
_xlfn.LET(
_xlpm.x, $C56,
_xlpm.supp_zero_un, '2. Mise en forme données entrée'!AB$53:AB88 &gt; 0,
_xlpm.supp_zero_deux, '2. Mise en forme données entrée'!AB88:AB$93 &gt; 0,
_xlpm.annee_prec, _xlfn.XLOOKUP(TRUE, _xlpm.supp_zero_un, $C$21:$C56,$C56,0,-1),
_xlpm.val_prec, _xlfn.XLOOKUP(TRUE, _xlpm.supp_zero_un, '2. Mise en forme données entrée'!AB$53:AB88, _xlfn.XLOOKUP(TRUE,_xlpm.supp_zero_deux,'2. Mise en forme données entrée'!AB88:AB$93),0,-1),
_xlpm.annee_suiv, _xlfn.XLOOKUP(TRUE, _xlpm.supp_zero_deux, '2. Mise en forme données entrée'!$C88:$C$93, $C56),
_xlpm.val_suiv, _xlfn.XLOOKUP(TRUE, _xlpm.supp_zero_deux, '2. Mise en forme données entrée'!AB88:AB$93, _xlpm.val_prec),
_xlpm.val_prec + (_xlpm.x-_xlpm.annee_prec) * (_xlpm.val_suiv-_xlpm.val_prec)/(_xlpm.annee_suiv-_xlpm.annee_prec)
)), )</f>
        <v>39.950836240882197</v>
      </c>
      <c r="BJ56" s="30" cm="1">
        <f t="array" ref="BJ56">IFERROR(IF('2. Mise en forme données entrée'!AD88 &gt; 0, '2. Mise en forme données entrée'!AD88,
_xlfn.LET(
_xlpm.x, $C56,
_xlpm.supp_zero_un, '2. Mise en forme données entrée'!AD$53:AD88 &gt; 0,
_xlpm.supp_zero_deux, '2. Mise en forme données entrée'!AD88:AD$93 &gt; 0,
_xlpm.annee_prec, _xlfn.XLOOKUP(TRUE, _xlpm.supp_zero_un, $C$21:$C56,$C56,0,-1),
_xlpm.val_prec, _xlfn.XLOOKUP(TRUE, _xlpm.supp_zero_un, '2. Mise en forme données entrée'!AD$53:AD88, _xlfn.XLOOKUP(TRUE,_xlpm.supp_zero_deux,'2. Mise en forme données entrée'!AD88:AD$93),0,-1),
_xlpm.annee_suiv, _xlfn.XLOOKUP(TRUE, _xlpm.supp_zero_deux, '2. Mise en forme données entrée'!$C88:$C$93, $C56),
_xlpm.val_suiv, _xlfn.XLOOKUP(TRUE, _xlpm.supp_zero_deux, '2. Mise en forme données entrée'!AD88:AD$93, _xlpm.val_prec),
_xlpm.val_prec + (_xlpm.x-_xlpm.annee_prec) * (_xlpm.val_suiv-_xlpm.val_prec)/(_xlpm.annee_suiv-_xlpm.annee_prec)
)), )</f>
        <v>11.6561471851089</v>
      </c>
      <c r="BK56" s="30" cm="1">
        <f t="array" ref="BK56">IFERROR(IF('2. Mise en forme données entrée'!AE88 &gt; 0, '2. Mise en forme données entrée'!AE88,
_xlfn.LET(
_xlpm.x, $C56,
_xlpm.supp_zero_un, '2. Mise en forme données entrée'!AE$53:AE88 &gt; 0,
_xlpm.supp_zero_deux, '2. Mise en forme données entrée'!AE88:AE$93 &gt; 0,
_xlpm.annee_prec, _xlfn.XLOOKUP(TRUE, _xlpm.supp_zero_un, $C$21:$C56,$C56,0,-1),
_xlpm.val_prec, _xlfn.XLOOKUP(TRUE, _xlpm.supp_zero_un, '2. Mise en forme données entrée'!AE$53:AE88, _xlfn.XLOOKUP(TRUE,_xlpm.supp_zero_deux,'2. Mise en forme données entrée'!AE88:AE$93),0,-1),
_xlpm.annee_suiv, _xlfn.XLOOKUP(TRUE, _xlpm.supp_zero_deux, '2. Mise en forme données entrée'!$C88:$C$93, $C56),
_xlpm.val_suiv, _xlfn.XLOOKUP(TRUE, _xlpm.supp_zero_deux, '2. Mise en forme données entrée'!AE88:AE$93, _xlpm.val_prec),
_xlpm.val_prec + (_xlpm.x-_xlpm.annee_prec) * (_xlpm.val_suiv-_xlpm.val_prec)/(_xlpm.annee_suiv-_xlpm.annee_prec)
)), )</f>
        <v>115.980581746814</v>
      </c>
      <c r="BL56" s="30" cm="1">
        <f t="array" ref="BL56">IFERROR(IF('2. Mise en forme données entrée'!AF88 &gt; 0, '2. Mise en forme données entrée'!AF88,
_xlfn.LET(
_xlpm.x, $C56,
_xlpm.supp_zero_un, '2. Mise en forme données entrée'!AF$53:AF88 &gt; 0,
_xlpm.supp_zero_deux, '2. Mise en forme données entrée'!AF88:AF$93 &gt; 0,
_xlpm.annee_prec, _xlfn.XLOOKUP(TRUE, _xlpm.supp_zero_un, $C$21:$C56,$C56,0,-1),
_xlpm.val_prec, _xlfn.XLOOKUP(TRUE, _xlpm.supp_zero_un, '2. Mise en forme données entrée'!AF$53:AF88, _xlfn.XLOOKUP(TRUE,_xlpm.supp_zero_deux,'2. Mise en forme données entrée'!AF88:AF$93),0,-1),
_xlpm.annee_suiv, _xlfn.XLOOKUP(TRUE, _xlpm.supp_zero_deux, '2. Mise en forme données entrée'!$C88:$C$93, $C56),
_xlpm.val_suiv, _xlfn.XLOOKUP(TRUE, _xlpm.supp_zero_deux, '2. Mise en forme données entrée'!AF88:AF$93, _xlpm.val_prec),
_xlpm.val_prec + (_xlpm.x-_xlpm.annee_prec) * (_xlpm.val_suiv-_xlpm.val_prec)/(_xlpm.annee_suiv-_xlpm.annee_prec)
)), )</f>
        <v>27.2081242581623</v>
      </c>
      <c r="BM56" s="30" cm="1">
        <f t="array" ref="BM56">IFERROR(IF('2. Mise en forme données entrée'!AG88 &gt; 0, '2. Mise en forme données entrée'!AG88,
_xlfn.LET(
_xlpm.x, $C56,
_xlpm.supp_zero_un, '2. Mise en forme données entrée'!AG$53:AG88 &gt; 0,
_xlpm.supp_zero_deux, '2. Mise en forme données entrée'!AG88:AG$93 &gt; 0,
_xlpm.annee_prec, _xlfn.XLOOKUP(TRUE, _xlpm.supp_zero_un, $C$21:$C56,$C56,0,-1),
_xlpm.val_prec, _xlfn.XLOOKUP(TRUE, _xlpm.supp_zero_un, '2. Mise en forme données entrée'!AG$53:AG88, _xlfn.XLOOKUP(TRUE,_xlpm.supp_zero_deux,'2. Mise en forme données entrée'!AG88:AG$93),0,-1),
_xlpm.annee_suiv, _xlfn.XLOOKUP(TRUE, _xlpm.supp_zero_deux, '2. Mise en forme données entrée'!$C88:$C$93, $C56),
_xlpm.val_suiv, _xlfn.XLOOKUP(TRUE, _xlpm.supp_zero_deux, '2. Mise en forme données entrée'!AG88:AG$93, _xlpm.val_prec),
_xlpm.val_prec + (_xlpm.x-_xlpm.annee_prec) * (_xlpm.val_suiv-_xlpm.val_prec)/(_xlpm.annee_suiv-_xlpm.annee_prec)
)), )</f>
        <v>171.71234578920701</v>
      </c>
      <c r="BP56" s="55"/>
      <c r="BQ56" s="18" cm="1">
        <f t="array" ref="BQ56">IFERROR(IF('2. Mise en forme données entrée'!AK88 &gt; 0, '2. Mise en forme données entrée'!AK88,
_xlfn.LET(
_xlpm.x, $C56,
_xlpm.supp_zero_un, '2. Mise en forme données entrée'!AK$53:AK88 &gt; 0,
_xlpm.supp_zero_deux, '2. Mise en forme données entrée'!AK88:AK$93 &gt; 0,
_xlpm.annee_prec, _xlfn.XLOOKUP(TRUE, _xlpm.supp_zero_un, $C$21:$C56,$C56,0,-1),
_xlpm.val_prec, _xlfn.XLOOKUP(TRUE, _xlpm.supp_zero_un, '2. Mise en forme données entrée'!AK$53:AK88, _xlfn.XLOOKUP(TRUE,_xlpm.supp_zero_deux,'2. Mise en forme données entrée'!AK88:AK$93),0,-1),
_xlpm.annee_suiv, _xlfn.XLOOKUP(TRUE, _xlpm.supp_zero_deux, '2. Mise en forme données entrée'!$C88:$C$93, $C56),
_xlpm.val_suiv, _xlfn.XLOOKUP(TRUE, _xlpm.supp_zero_deux, '2. Mise en forme données entrée'!AK88:AK$93, _xlpm.val_prec),
_xlpm.val_prec + (_xlpm.x-_xlpm.annee_prec) * (_xlpm.val_suiv-_xlpm.val_prec)/(_xlpm.annee_suiv-_xlpm.annee_prec)
)), )</f>
        <v>0</v>
      </c>
      <c r="BR56" s="18" cm="1">
        <f t="array" ref="BR56">IFERROR(IF('2. Mise en forme données entrée'!AL88 &gt; 0, '2. Mise en forme données entrée'!AL88,
_xlfn.LET(
_xlpm.x, $C56,
_xlpm.supp_zero_un, '2. Mise en forme données entrée'!AL$53:AL88 &gt; 0,
_xlpm.supp_zero_deux, '2. Mise en forme données entrée'!AL88:AL$93 &gt; 0,
_xlpm.annee_prec, _xlfn.XLOOKUP(TRUE, _xlpm.supp_zero_un, $C$21:$C56,$C56,0,-1),
_xlpm.val_prec, _xlfn.XLOOKUP(TRUE, _xlpm.supp_zero_un, '2. Mise en forme données entrée'!AL$53:AL88, _xlfn.XLOOKUP(TRUE,_xlpm.supp_zero_deux,'2. Mise en forme données entrée'!AL88:AL$93),0,-1),
_xlpm.annee_suiv, _xlfn.XLOOKUP(TRUE, _xlpm.supp_zero_deux, '2. Mise en forme données entrée'!$C88:$C$93, $C56),
_xlpm.val_suiv, _xlfn.XLOOKUP(TRUE, _xlpm.supp_zero_deux, '2. Mise en forme données entrée'!AL88:AL$93, _xlpm.val_prec),
_xlpm.val_prec + (_xlpm.x-_xlpm.annee_prec) * (_xlpm.val_suiv-_xlpm.val_prec)/(_xlpm.annee_suiv-_xlpm.annee_prec)
)), )</f>
        <v>0</v>
      </c>
      <c r="BS56" s="18" cm="1">
        <f t="array" ref="BS56">IFERROR(IF('2. Mise en forme données entrée'!AM88 &gt; 0, '2. Mise en forme données entrée'!AM88,
_xlfn.LET(
_xlpm.x, $C56,
_xlpm.supp_zero_un, '2. Mise en forme données entrée'!AM$53:AM88 &gt; 0,
_xlpm.supp_zero_deux, '2. Mise en forme données entrée'!AM88:AM$93 &gt; 0,
_xlpm.annee_prec, _xlfn.XLOOKUP(TRUE, _xlpm.supp_zero_un, $C$21:$C56,$C56,0,-1),
_xlpm.val_prec, _xlfn.XLOOKUP(TRUE, _xlpm.supp_zero_un, '2. Mise en forme données entrée'!AM$53:AM88, _xlfn.XLOOKUP(TRUE,_xlpm.supp_zero_deux,'2. Mise en forme données entrée'!AM88:AM$93),0,-1),
_xlpm.annee_suiv, _xlfn.XLOOKUP(TRUE, _xlpm.supp_zero_deux, '2. Mise en forme données entrée'!$C88:$C$93, $C56),
_xlpm.val_suiv, _xlfn.XLOOKUP(TRUE, _xlpm.supp_zero_deux, '2. Mise en forme données entrée'!AM88:AM$93, _xlpm.val_prec),
_xlpm.val_prec + (_xlpm.x-_xlpm.annee_prec) * (_xlpm.val_suiv-_xlpm.val_prec)/(_xlpm.annee_suiv-_xlpm.annee_prec)
)), )</f>
        <v>0</v>
      </c>
      <c r="BT56" s="18" cm="1">
        <f t="array" ref="BT56">IFERROR(IF('2. Mise en forme données entrée'!AN88 &gt; 0, '2. Mise en forme données entrée'!AN88,
_xlfn.LET(
_xlpm.x, $C56,
_xlpm.supp_zero_un, '2. Mise en forme données entrée'!AN$53:AN88 &gt; 0,
_xlpm.supp_zero_deux, '2. Mise en forme données entrée'!AN88:AN$93 &gt; 0,
_xlpm.annee_prec, _xlfn.XLOOKUP(TRUE, _xlpm.supp_zero_un, $C$21:$C56,$C56,0,-1),
_xlpm.val_prec, _xlfn.XLOOKUP(TRUE, _xlpm.supp_zero_un, '2. Mise en forme données entrée'!AN$53:AN88, _xlfn.XLOOKUP(TRUE,_xlpm.supp_zero_deux,'2. Mise en forme données entrée'!AN88:AN$93),0,-1),
_xlpm.annee_suiv, _xlfn.XLOOKUP(TRUE, _xlpm.supp_zero_deux, '2. Mise en forme données entrée'!$C88:$C$93, $C56),
_xlpm.val_suiv, _xlfn.XLOOKUP(TRUE, _xlpm.supp_zero_deux, '2. Mise en forme données entrée'!AN88:AN$93, _xlpm.val_prec),
_xlpm.val_prec + (_xlpm.x-_xlpm.annee_prec) * (_xlpm.val_suiv-_xlpm.val_prec)/(_xlpm.annee_suiv-_xlpm.annee_prec)
)), )</f>
        <v>0</v>
      </c>
      <c r="BV56" s="29" cm="1">
        <f t="array" ref="BV56">IFERROR(IF('2. Mise en forme données entrée'!AP88 &gt; 0, '2. Mise en forme données entrée'!AP88,
_xlfn.LET(
_xlpm.x, $C56,
_xlpm.supp_zero_un, '2. Mise en forme données entrée'!AP$53:AP88 &gt; 0,
_xlpm.supp_zero_deux, '2. Mise en forme données entrée'!AP88:AP$93 &gt; 0,
_xlpm.annee_prec, _xlfn.XLOOKUP(TRUE, _xlpm.supp_zero_un, $C$21:$C56,$C56,0,-1),
_xlpm.val_prec, _xlfn.XLOOKUP(TRUE, _xlpm.supp_zero_un, '2. Mise en forme données entrée'!AP$53:AP88, _xlfn.XLOOKUP(TRUE,_xlpm.supp_zero_deux,'2. Mise en forme données entrée'!AP88:AP$93),0,-1),
_xlpm.annee_suiv, _xlfn.XLOOKUP(TRUE, _xlpm.supp_zero_deux, '2. Mise en forme données entrée'!$C88:$C$93, $C56),
_xlpm.val_suiv, _xlfn.XLOOKUP(TRUE, _xlpm.supp_zero_deux, '2. Mise en forme données entrée'!AP88:AP$93, _xlpm.val_prec),
_xlpm.val_prec + (_xlpm.x-_xlpm.annee_prec) * (_xlpm.val_suiv-_xlpm.val_prec)/(_xlpm.annee_suiv-_xlpm.annee_prec)
)), )</f>
        <v>0</v>
      </c>
      <c r="BW56" s="29" cm="1">
        <f t="array" ref="BW56">IFERROR(IF('2. Mise en forme données entrée'!AQ88 &gt; 0, '2. Mise en forme données entrée'!AQ88,
_xlfn.LET(
_xlpm.x, $C56,
_xlpm.supp_zero_un, '2. Mise en forme données entrée'!AQ$53:AQ88 &gt; 0,
_xlpm.supp_zero_deux, '2. Mise en forme données entrée'!AQ88:AQ$93 &gt; 0,
_xlpm.annee_prec, _xlfn.XLOOKUP(TRUE, _xlpm.supp_zero_un, $C$21:$C56,$C56,0,-1),
_xlpm.val_prec, _xlfn.XLOOKUP(TRUE, _xlpm.supp_zero_un, '2. Mise en forme données entrée'!AQ$53:AQ88, _xlfn.XLOOKUP(TRUE,_xlpm.supp_zero_deux,'2. Mise en forme données entrée'!AQ88:AQ$93),0,-1),
_xlpm.annee_suiv, _xlfn.XLOOKUP(TRUE, _xlpm.supp_zero_deux, '2. Mise en forme données entrée'!$C88:$C$93, $C56),
_xlpm.val_suiv, _xlfn.XLOOKUP(TRUE, _xlpm.supp_zero_deux, '2. Mise en forme données entrée'!AQ88:AQ$93, _xlpm.val_prec),
_xlpm.val_prec + (_xlpm.x-_xlpm.annee_prec) * (_xlpm.val_suiv-_xlpm.val_prec)/(_xlpm.annee_suiv-_xlpm.annee_prec)
)), )</f>
        <v>0</v>
      </c>
      <c r="BX56" s="29" cm="1">
        <f t="array" ref="BX56">IFERROR(IF('2. Mise en forme données entrée'!AR88 &gt; 0, '2. Mise en forme données entrée'!AR88,
_xlfn.LET(
_xlpm.x, $C56,
_xlpm.supp_zero_un, '2. Mise en forme données entrée'!AR$53:AR88 &gt; 0,
_xlpm.supp_zero_deux, '2. Mise en forme données entrée'!AR88:AR$93 &gt; 0,
_xlpm.annee_prec, _xlfn.XLOOKUP(TRUE, _xlpm.supp_zero_un, $C$21:$C56,$C56,0,-1),
_xlpm.val_prec, _xlfn.XLOOKUP(TRUE, _xlpm.supp_zero_un, '2. Mise en forme données entrée'!AR$53:AR88, _xlfn.XLOOKUP(TRUE,_xlpm.supp_zero_deux,'2. Mise en forme données entrée'!AR88:AR$93),0,-1),
_xlpm.annee_suiv, _xlfn.XLOOKUP(TRUE, _xlpm.supp_zero_deux, '2. Mise en forme données entrée'!$C88:$C$93, $C56),
_xlpm.val_suiv, _xlfn.XLOOKUP(TRUE, _xlpm.supp_zero_deux, '2. Mise en forme données entrée'!AR88:AR$93, _xlpm.val_prec),
_xlpm.val_prec + (_xlpm.x-_xlpm.annee_prec) * (_xlpm.val_suiv-_xlpm.val_prec)/(_xlpm.annee_suiv-_xlpm.annee_prec)
)), )</f>
        <v>0</v>
      </c>
      <c r="BY56" s="29" cm="1">
        <f t="array" ref="BY56">IFERROR(IF('2. Mise en forme données entrée'!AS88 &gt; 0, '2. Mise en forme données entrée'!AS88,
_xlfn.LET(
_xlpm.x, $C56,
_xlpm.supp_zero_un, '2. Mise en forme données entrée'!AS$53:AS88 &gt; 0,
_xlpm.supp_zero_deux, '2. Mise en forme données entrée'!AS88:AS$93 &gt; 0,
_xlpm.annee_prec, _xlfn.XLOOKUP(TRUE, _xlpm.supp_zero_un, $C$21:$C56,$C56,0,-1),
_xlpm.val_prec, _xlfn.XLOOKUP(TRUE, _xlpm.supp_zero_un, '2. Mise en forme données entrée'!AS$53:AS88, _xlfn.XLOOKUP(TRUE,_xlpm.supp_zero_deux,'2. Mise en forme données entrée'!AS88:AS$93),0,-1),
_xlpm.annee_suiv, _xlfn.XLOOKUP(TRUE, _xlpm.supp_zero_deux, '2. Mise en forme données entrée'!$C88:$C$93, $C56),
_xlpm.val_suiv, _xlfn.XLOOKUP(TRUE, _xlpm.supp_zero_deux, '2. Mise en forme données entrée'!AS88:AS$93, _xlpm.val_prec),
_xlpm.val_prec + (_xlpm.x-_xlpm.annee_prec) * (_xlpm.val_suiv-_xlpm.val_prec)/(_xlpm.annee_suiv-_xlpm.annee_prec)
)), )</f>
        <v>0</v>
      </c>
      <c r="CA56" s="29" cm="1">
        <f t="array" ref="CA56">IFERROR(IF('2. Mise en forme données entrée'!AU88 &gt; 0, '2. Mise en forme données entrée'!AU88,
_xlfn.LET(
_xlpm.x, $C56,
_xlpm.supp_zero_un, '2. Mise en forme données entrée'!AU$53:AU88 &gt; 0,
_xlpm.supp_zero_deux, '2. Mise en forme données entrée'!AU88:AU$93 &gt; 0,
_xlpm.annee_prec, _xlfn.XLOOKUP(TRUE, _xlpm.supp_zero_un, $C$21:$C56,$C56,0,-1),
_xlpm.val_prec, _xlfn.XLOOKUP(TRUE, _xlpm.supp_zero_un, '2. Mise en forme données entrée'!AU$53:AU88, _xlfn.XLOOKUP(TRUE,_xlpm.supp_zero_deux,'2. Mise en forme données entrée'!AU88:AU$93),0,-1),
_xlpm.annee_suiv, _xlfn.XLOOKUP(TRUE, _xlpm.supp_zero_deux, '2. Mise en forme données entrée'!$C88:$C$93, $C56),
_xlpm.val_suiv, _xlfn.XLOOKUP(TRUE, _xlpm.supp_zero_deux, '2. Mise en forme données entrée'!AU88:AU$93, _xlpm.val_prec),
_xlpm.val_prec + (_xlpm.x-_xlpm.annee_prec) * (_xlpm.val_suiv-_xlpm.val_prec)/(_xlpm.annee_suiv-_xlpm.annee_prec)
)), )</f>
        <v>0</v>
      </c>
      <c r="CB56" s="29" cm="1">
        <f t="array" ref="CB56">IFERROR(IF('2. Mise en forme données entrée'!AV88 &gt; 0, '2. Mise en forme données entrée'!AV88,
_xlfn.LET(
_xlpm.x, $C56,
_xlpm.supp_zero_un, '2. Mise en forme données entrée'!AV$53:AV88 &gt; 0,
_xlpm.supp_zero_deux, '2. Mise en forme données entrée'!AV88:AV$93 &gt; 0,
_xlpm.annee_prec, _xlfn.XLOOKUP(TRUE, _xlpm.supp_zero_un, $C$21:$C56,$C56,0,-1),
_xlpm.val_prec, _xlfn.XLOOKUP(TRUE, _xlpm.supp_zero_un, '2. Mise en forme données entrée'!AV$53:AV88, _xlfn.XLOOKUP(TRUE,_xlpm.supp_zero_deux,'2. Mise en forme données entrée'!AV88:AV$93),0,-1),
_xlpm.annee_suiv, _xlfn.XLOOKUP(TRUE, _xlpm.supp_zero_deux, '2. Mise en forme données entrée'!$C88:$C$93, $C56),
_xlpm.val_suiv, _xlfn.XLOOKUP(TRUE, _xlpm.supp_zero_deux, '2. Mise en forme données entrée'!AV88:AV$93, _xlpm.val_prec),
_xlpm.val_prec + (_xlpm.x-_xlpm.annee_prec) * (_xlpm.val_suiv-_xlpm.val_prec)/(_xlpm.annee_suiv-_xlpm.annee_prec)
)), )</f>
        <v>0</v>
      </c>
      <c r="CC56" s="29" cm="1">
        <f t="array" ref="CC56">IFERROR(IF('2. Mise en forme données entrée'!AW88 &gt; 0, '2. Mise en forme données entrée'!AW88,
_xlfn.LET(
_xlpm.x, $C56,
_xlpm.supp_zero_un, '2. Mise en forme données entrée'!AW$53:AW88 &gt; 0,
_xlpm.supp_zero_deux, '2. Mise en forme données entrée'!AW88:AW$93 &gt; 0,
_xlpm.annee_prec, _xlfn.XLOOKUP(TRUE, _xlpm.supp_zero_un, $C$21:$C56,$C56,0,-1),
_xlpm.val_prec, _xlfn.XLOOKUP(TRUE, _xlpm.supp_zero_un, '2. Mise en forme données entrée'!AW$53:AW88, _xlfn.XLOOKUP(TRUE,_xlpm.supp_zero_deux,'2. Mise en forme données entrée'!AW88:AW$93),0,-1),
_xlpm.annee_suiv, _xlfn.XLOOKUP(TRUE, _xlpm.supp_zero_deux, '2. Mise en forme données entrée'!$C88:$C$93, $C56),
_xlpm.val_suiv, _xlfn.XLOOKUP(TRUE, _xlpm.supp_zero_deux, '2. Mise en forme données entrée'!AW88:AW$93, _xlpm.val_prec),
_xlpm.val_prec + (_xlpm.x-_xlpm.annee_prec) * (_xlpm.val_suiv-_xlpm.val_prec)/(_xlpm.annee_suiv-_xlpm.annee_prec)
)), )</f>
        <v>0</v>
      </c>
      <c r="CD56" s="29" cm="1">
        <f t="array" ref="CD56">IFERROR(IF('2. Mise en forme données entrée'!AX88 &gt; 0, '2. Mise en forme données entrée'!AX88,
_xlfn.LET(
_xlpm.x, $C56,
_xlpm.supp_zero_un, '2. Mise en forme données entrée'!AX$53:AX88 &gt; 0,
_xlpm.supp_zero_deux, '2. Mise en forme données entrée'!AX88:AX$93 &gt; 0,
_xlpm.annee_prec, _xlfn.XLOOKUP(TRUE, _xlpm.supp_zero_un, $C$21:$C56,$C56,0,-1),
_xlpm.val_prec, _xlfn.XLOOKUP(TRUE, _xlpm.supp_zero_un, '2. Mise en forme données entrée'!AX$53:AX88, _xlfn.XLOOKUP(TRUE,_xlpm.supp_zero_deux,'2. Mise en forme données entrée'!AX88:AX$93),0,-1),
_xlpm.annee_suiv, _xlfn.XLOOKUP(TRUE, _xlpm.supp_zero_deux, '2. Mise en forme données entrée'!$C88:$C$93, $C56),
_xlpm.val_suiv, _xlfn.XLOOKUP(TRUE, _xlpm.supp_zero_deux, '2. Mise en forme données entrée'!AX88:AX$93, _xlpm.val_prec),
_xlpm.val_prec + (_xlpm.x-_xlpm.annee_prec) * (_xlpm.val_suiv-_xlpm.val_prec)/(_xlpm.annee_suiv-_xlpm.annee_prec)
)), )</f>
        <v>0</v>
      </c>
      <c r="CF56" s="29" cm="1">
        <f t="array" ref="CF56">IFERROR(IF('2. Mise en forme données entrée'!AZ88 &gt; 0, '2. Mise en forme données entrée'!AZ88,
_xlfn.LET(
_xlpm.x, $C56,
_xlpm.supp_zero_un, '2. Mise en forme données entrée'!AZ$53:AZ88 &gt; 0,
_xlpm.supp_zero_deux, '2. Mise en forme données entrée'!AZ88:AZ$93 &gt; 0,
_xlpm.annee_prec, _xlfn.XLOOKUP(TRUE, _xlpm.supp_zero_un, $C$21:$C56,$C56,0,-1),
_xlpm.val_prec, _xlfn.XLOOKUP(TRUE, _xlpm.supp_zero_un, '2. Mise en forme données entrée'!AZ$53:AZ88, _xlfn.XLOOKUP(TRUE,_xlpm.supp_zero_deux,'2. Mise en forme données entrée'!AZ88:AZ$93),0,-1),
_xlpm.annee_suiv, _xlfn.XLOOKUP(TRUE, _xlpm.supp_zero_deux, '2. Mise en forme données entrée'!$C88:$C$93, $C56),
_xlpm.val_suiv, _xlfn.XLOOKUP(TRUE, _xlpm.supp_zero_deux, '2. Mise en forme données entrée'!AZ88:AZ$93, _xlpm.val_prec),
_xlpm.val_prec + (_xlpm.x-_xlpm.annee_prec) * (_xlpm.val_suiv-_xlpm.val_prec)/(_xlpm.annee_suiv-_xlpm.annee_prec)
)), )</f>
        <v>0</v>
      </c>
      <c r="CG56" s="29" cm="1">
        <f t="array" ref="CG56">IFERROR(IF('2. Mise en forme données entrée'!BA88 &gt; 0, '2. Mise en forme données entrée'!BA88,
_xlfn.LET(
_xlpm.x, $C56,
_xlpm.supp_zero_un, '2. Mise en forme données entrée'!BA$53:BA88 &gt; 0,
_xlpm.supp_zero_deux, '2. Mise en forme données entrée'!BA88:BA$93 &gt; 0,
_xlpm.annee_prec, _xlfn.XLOOKUP(TRUE, _xlpm.supp_zero_un, $C$21:$C56,$C56,0,-1),
_xlpm.val_prec, _xlfn.XLOOKUP(TRUE, _xlpm.supp_zero_un, '2. Mise en forme données entrée'!BA$53:BA88, _xlfn.XLOOKUP(TRUE,_xlpm.supp_zero_deux,'2. Mise en forme données entrée'!BA88:BA$93),0,-1),
_xlpm.annee_suiv, _xlfn.XLOOKUP(TRUE, _xlpm.supp_zero_deux, '2. Mise en forme données entrée'!$C88:$C$93, $C56),
_xlpm.val_suiv, _xlfn.XLOOKUP(TRUE, _xlpm.supp_zero_deux, '2. Mise en forme données entrée'!BA88:BA$93, _xlpm.val_prec),
_xlpm.val_prec + (_xlpm.x-_xlpm.annee_prec) * (_xlpm.val_suiv-_xlpm.val_prec)/(_xlpm.annee_suiv-_xlpm.annee_prec)
)), )</f>
        <v>0</v>
      </c>
      <c r="CH56" s="29" cm="1">
        <f t="array" ref="CH56">IFERROR(IF('2. Mise en forme données entrée'!BB88 &gt; 0, '2. Mise en forme données entrée'!BB88,
_xlfn.LET(
_xlpm.x, $C56,
_xlpm.supp_zero_un, '2. Mise en forme données entrée'!BB$53:BB88 &gt; 0,
_xlpm.supp_zero_deux, '2. Mise en forme données entrée'!BB88:BB$93 &gt; 0,
_xlpm.annee_prec, _xlfn.XLOOKUP(TRUE, _xlpm.supp_zero_un, $C$21:$C56,$C56,0,-1),
_xlpm.val_prec, _xlfn.XLOOKUP(TRUE, _xlpm.supp_zero_un, '2. Mise en forme données entrée'!BB$53:BB88, _xlfn.XLOOKUP(TRUE,_xlpm.supp_zero_deux,'2. Mise en forme données entrée'!BB88:BB$93),0,-1),
_xlpm.annee_suiv, _xlfn.XLOOKUP(TRUE, _xlpm.supp_zero_deux, '2. Mise en forme données entrée'!$C88:$C$93, $C56),
_xlpm.val_suiv, _xlfn.XLOOKUP(TRUE, _xlpm.supp_zero_deux, '2. Mise en forme données entrée'!BB88:BB$93, _xlpm.val_prec),
_xlpm.val_prec + (_xlpm.x-_xlpm.annee_prec) * (_xlpm.val_suiv-_xlpm.val_prec)/(_xlpm.annee_suiv-_xlpm.annee_prec)
)), )</f>
        <v>0</v>
      </c>
      <c r="CI56" s="29" cm="1">
        <f t="array" ref="CI56">IFERROR(IF('2. Mise en forme données entrée'!BC88 &gt; 0, '2. Mise en forme données entrée'!BC88,
_xlfn.LET(
_xlpm.x, $C56,
_xlpm.supp_zero_un, '2. Mise en forme données entrée'!BC$53:BC88 &gt; 0,
_xlpm.supp_zero_deux, '2. Mise en forme données entrée'!BC88:BC$93 &gt; 0,
_xlpm.annee_prec, _xlfn.XLOOKUP(TRUE, _xlpm.supp_zero_un, $C$21:$C56,$C56,0,-1),
_xlpm.val_prec, _xlfn.XLOOKUP(TRUE, _xlpm.supp_zero_un, '2. Mise en forme données entrée'!BC$53:BC88, _xlfn.XLOOKUP(TRUE,_xlpm.supp_zero_deux,'2. Mise en forme données entrée'!BC88:BC$93),0,-1),
_xlpm.annee_suiv, _xlfn.XLOOKUP(TRUE, _xlpm.supp_zero_deux, '2. Mise en forme données entrée'!$C88:$C$93, $C56),
_xlpm.val_suiv, _xlfn.XLOOKUP(TRUE, _xlpm.supp_zero_deux, '2. Mise en forme données entrée'!BC88:BC$93, _xlpm.val_prec),
_xlpm.val_prec + (_xlpm.x-_xlpm.annee_prec) * (_xlpm.val_suiv-_xlpm.val_prec)/(_xlpm.annee_suiv-_xlpm.annee_prec)
)), )</f>
        <v>0</v>
      </c>
      <c r="CK56" s="29" cm="1">
        <f t="array" ref="CK56">IFERROR(IF('2. Mise en forme données entrée'!BE88 &gt; 0, '2. Mise en forme données entrée'!BE88,
_xlfn.LET(
_xlpm.x, $C56,
_xlpm.supp_zero_un, '2. Mise en forme données entrée'!BE$53:BE88 &gt; 0,
_xlpm.supp_zero_deux, '2. Mise en forme données entrée'!BE88:BE$93 &gt; 0,
_xlpm.annee_prec, _xlfn.XLOOKUP(TRUE, _xlpm.supp_zero_un, $C$21:$C56,$C56,0,-1),
_xlpm.val_prec, _xlfn.XLOOKUP(TRUE, _xlpm.supp_zero_un, '2. Mise en forme données entrée'!BE$53:BE88, _xlfn.XLOOKUP(TRUE,_xlpm.supp_zero_deux,'2. Mise en forme données entrée'!BE88:BE$93),0,-1),
_xlpm.annee_suiv, _xlfn.XLOOKUP(TRUE, _xlpm.supp_zero_deux, '2. Mise en forme données entrée'!$C88:$C$93, $C56),
_xlpm.val_suiv, _xlfn.XLOOKUP(TRUE, _xlpm.supp_zero_deux, '2. Mise en forme données entrée'!BE88:BE$93, _xlpm.val_prec),
_xlpm.val_prec + (_xlpm.x-_xlpm.annee_prec) * (_xlpm.val_suiv-_xlpm.val_prec)/(_xlpm.annee_suiv-_xlpm.annee_prec)
)), )</f>
        <v>0</v>
      </c>
      <c r="CL56" s="29" cm="1">
        <f t="array" ref="CL56">IFERROR(IF('2. Mise en forme données entrée'!BF88 &gt; 0, '2. Mise en forme données entrée'!BF88,
_xlfn.LET(
_xlpm.x, $C56,
_xlpm.supp_zero_un, '2. Mise en forme données entrée'!BF$53:BF88 &gt; 0,
_xlpm.supp_zero_deux, '2. Mise en forme données entrée'!BF88:BF$93 &gt; 0,
_xlpm.annee_prec, _xlfn.XLOOKUP(TRUE, _xlpm.supp_zero_un, $C$21:$C56,$C56,0,-1),
_xlpm.val_prec, _xlfn.XLOOKUP(TRUE, _xlpm.supp_zero_un, '2. Mise en forme données entrée'!BF$53:BF88, _xlfn.XLOOKUP(TRUE,_xlpm.supp_zero_deux,'2. Mise en forme données entrée'!BF88:BF$93),0,-1),
_xlpm.annee_suiv, _xlfn.XLOOKUP(TRUE, _xlpm.supp_zero_deux, '2. Mise en forme données entrée'!$C88:$C$93, $C56),
_xlpm.val_suiv, _xlfn.XLOOKUP(TRUE, _xlpm.supp_zero_deux, '2. Mise en forme données entrée'!BF88:BF$93, _xlpm.val_prec),
_xlpm.val_prec + (_xlpm.x-_xlpm.annee_prec) * (_xlpm.val_suiv-_xlpm.val_prec)/(_xlpm.annee_suiv-_xlpm.annee_prec)
)), )</f>
        <v>0</v>
      </c>
      <c r="CM56" s="29" cm="1">
        <f t="array" ref="CM56">IFERROR(IF('2. Mise en forme données entrée'!BG88 &gt; 0, '2. Mise en forme données entrée'!BG88,
_xlfn.LET(
_xlpm.x, $C56,
_xlpm.supp_zero_un, '2. Mise en forme données entrée'!BG$53:BG88 &gt; 0,
_xlpm.supp_zero_deux, '2. Mise en forme données entrée'!BG88:BG$93 &gt; 0,
_xlpm.annee_prec, _xlfn.XLOOKUP(TRUE, _xlpm.supp_zero_un, $C$21:$C56,$C56,0,-1),
_xlpm.val_prec, _xlfn.XLOOKUP(TRUE, _xlpm.supp_zero_un, '2. Mise en forme données entrée'!BG$53:BG88, _xlfn.XLOOKUP(TRUE,_xlpm.supp_zero_deux,'2. Mise en forme données entrée'!BG88:BG$93),0,-1),
_xlpm.annee_suiv, _xlfn.XLOOKUP(TRUE, _xlpm.supp_zero_deux, '2. Mise en forme données entrée'!$C88:$C$93, $C56),
_xlpm.val_suiv, _xlfn.XLOOKUP(TRUE, _xlpm.supp_zero_deux, '2. Mise en forme données entrée'!BG88:BG$93, _xlpm.val_prec),
_xlpm.val_prec + (_xlpm.x-_xlpm.annee_prec) * (_xlpm.val_suiv-_xlpm.val_prec)/(_xlpm.annee_suiv-_xlpm.annee_prec)
)), )</f>
        <v>0</v>
      </c>
      <c r="CN56" s="29" cm="1">
        <f t="array" ref="CN56">IFERROR(IF('2. Mise en forme données entrée'!BH88 &gt; 0, '2. Mise en forme données entrée'!BH88,
_xlfn.LET(
_xlpm.x, $C56,
_xlpm.supp_zero_un, '2. Mise en forme données entrée'!BH$53:BH88 &gt; 0,
_xlpm.supp_zero_deux, '2. Mise en forme données entrée'!BH88:BH$93 &gt; 0,
_xlpm.annee_prec, _xlfn.XLOOKUP(TRUE, _xlpm.supp_zero_un, $C$21:$C56,$C56,0,-1),
_xlpm.val_prec, _xlfn.XLOOKUP(TRUE, _xlpm.supp_zero_un, '2. Mise en forme données entrée'!BH$53:BH88, _xlfn.XLOOKUP(TRUE,_xlpm.supp_zero_deux,'2. Mise en forme données entrée'!BH88:BH$93),0,-1),
_xlpm.annee_suiv, _xlfn.XLOOKUP(TRUE, _xlpm.supp_zero_deux, '2. Mise en forme données entrée'!$C88:$C$93, $C56),
_xlpm.val_suiv, _xlfn.XLOOKUP(TRUE, _xlpm.supp_zero_deux, '2. Mise en forme données entrée'!BH88:BH$93, _xlpm.val_prec),
_xlpm.val_prec + (_xlpm.x-_xlpm.annee_prec) * (_xlpm.val_suiv-_xlpm.val_prec)/(_xlpm.annee_suiv-_xlpm.annee_prec)
)), )</f>
        <v>0</v>
      </c>
      <c r="CP56" s="30" cm="1">
        <f t="array" ref="CP56">IFERROR(IF('2. Mise en forme données entrée'!BJ88 &gt; 0, '2. Mise en forme données entrée'!BJ88,
_xlfn.LET(
_xlpm.x, $C56,
_xlpm.supp_zero_un, '2. Mise en forme données entrée'!BJ$53:BJ88 &gt; 0,
_xlpm.supp_zero_deux, '2. Mise en forme données entrée'!BJ88:BJ$93 &gt; 0,
_xlpm.annee_prec, _xlfn.XLOOKUP(TRUE, _xlpm.supp_zero_un, $C$21:$C56,$C56,0,-1),
_xlpm.val_prec, _xlfn.XLOOKUP(TRUE, _xlpm.supp_zero_un, '2. Mise en forme données entrée'!BJ$53:BJ88, _xlfn.XLOOKUP(TRUE,_xlpm.supp_zero_deux,'2. Mise en forme données entrée'!BJ88:BJ$93),0,-1),
_xlpm.annee_suiv, _xlfn.XLOOKUP(TRUE, _xlpm.supp_zero_deux, '2. Mise en forme données entrée'!$C88:$C$93, $C56),
_xlpm.val_suiv, _xlfn.XLOOKUP(TRUE, _xlpm.supp_zero_deux, '2. Mise en forme données entrée'!BJ88:BJ$93, _xlpm.val_prec),
_xlpm.val_prec + (_xlpm.x-_xlpm.annee_prec) * (_xlpm.val_suiv-_xlpm.val_prec)/(_xlpm.annee_suiv-_xlpm.annee_prec)
)), )</f>
        <v>0</v>
      </c>
      <c r="CQ56" s="30" cm="1">
        <f t="array" ref="CQ56">IFERROR(IF('2. Mise en forme données entrée'!BK88 &gt; 0, '2. Mise en forme données entrée'!BK88,
_xlfn.LET(
_xlpm.x, $C56,
_xlpm.supp_zero_un, '2. Mise en forme données entrée'!BK$53:BK88 &gt; 0,
_xlpm.supp_zero_deux, '2. Mise en forme données entrée'!BK88:BK$93 &gt; 0,
_xlpm.annee_prec, _xlfn.XLOOKUP(TRUE, _xlpm.supp_zero_un, $C$21:$C56,$C56,0,-1),
_xlpm.val_prec, _xlfn.XLOOKUP(TRUE, _xlpm.supp_zero_un, '2. Mise en forme données entrée'!BK$53:BK88, _xlfn.XLOOKUP(TRUE,_xlpm.supp_zero_deux,'2. Mise en forme données entrée'!BK88:BK$93),0,-1),
_xlpm.annee_suiv, _xlfn.XLOOKUP(TRUE, _xlpm.supp_zero_deux, '2. Mise en forme données entrée'!$C88:$C$93, $C56),
_xlpm.val_suiv, _xlfn.XLOOKUP(TRUE, _xlpm.supp_zero_deux, '2. Mise en forme données entrée'!BK88:BK$93, _xlpm.val_prec),
_xlpm.val_prec + (_xlpm.x-_xlpm.annee_prec) * (_xlpm.val_suiv-_xlpm.val_prec)/(_xlpm.annee_suiv-_xlpm.annee_prec)
)), )</f>
        <v>0</v>
      </c>
      <c r="CR56" s="30" cm="1">
        <f t="array" ref="CR56">IFERROR(IF('2. Mise en forme données entrée'!BL88 &gt; 0, '2. Mise en forme données entrée'!BL88,
_xlfn.LET(
_xlpm.x, $C56,
_xlpm.supp_zero_un, '2. Mise en forme données entrée'!BL$53:BL88 &gt; 0,
_xlpm.supp_zero_deux, '2. Mise en forme données entrée'!BL88:BL$93 &gt; 0,
_xlpm.annee_prec, _xlfn.XLOOKUP(TRUE, _xlpm.supp_zero_un, $C$21:$C56,$C56,0,-1),
_xlpm.val_prec, _xlfn.XLOOKUP(TRUE, _xlpm.supp_zero_un, '2. Mise en forme données entrée'!BL$53:BL88, _xlfn.XLOOKUP(TRUE,_xlpm.supp_zero_deux,'2. Mise en forme données entrée'!BL88:BL$93),0,-1),
_xlpm.annee_suiv, _xlfn.XLOOKUP(TRUE, _xlpm.supp_zero_deux, '2. Mise en forme données entrée'!$C88:$C$93, $C56),
_xlpm.val_suiv, _xlfn.XLOOKUP(TRUE, _xlpm.supp_zero_deux, '2. Mise en forme données entrée'!BL88:BL$93, _xlpm.val_prec),
_xlpm.val_prec + (_xlpm.x-_xlpm.annee_prec) * (_xlpm.val_suiv-_xlpm.val_prec)/(_xlpm.annee_suiv-_xlpm.annee_prec)
)), )</f>
        <v>0</v>
      </c>
      <c r="CS56" s="30" cm="1">
        <f t="array" ref="CS56">IFERROR(IF('2. Mise en forme données entrée'!BM88 &gt; 0, '2. Mise en forme données entrée'!BM88,
_xlfn.LET(
_xlpm.x, $C56,
_xlpm.supp_zero_un, '2. Mise en forme données entrée'!BM$53:BM88 &gt; 0,
_xlpm.supp_zero_deux, '2. Mise en forme données entrée'!BM88:BM$93 &gt; 0,
_xlpm.annee_prec, _xlfn.XLOOKUP(TRUE, _xlpm.supp_zero_un, $C$21:$C56,$C56,0,-1),
_xlpm.val_prec, _xlfn.XLOOKUP(TRUE, _xlpm.supp_zero_un, '2. Mise en forme données entrée'!BM$53:BM88, _xlfn.XLOOKUP(TRUE,_xlpm.supp_zero_deux,'2. Mise en forme données entrée'!BM88:BM$93),0,-1),
_xlpm.annee_suiv, _xlfn.XLOOKUP(TRUE, _xlpm.supp_zero_deux, '2. Mise en forme données entrée'!$C88:$C$93, $C56),
_xlpm.val_suiv, _xlfn.XLOOKUP(TRUE, _xlpm.supp_zero_deux, '2. Mise en forme données entrée'!BM88:BM$93, _xlpm.val_prec),
_xlpm.val_prec + (_xlpm.x-_xlpm.annee_prec) * (_xlpm.val_suiv-_xlpm.val_prec)/(_xlpm.annee_suiv-_xlpm.annee_prec)
)), )</f>
        <v>0</v>
      </c>
      <c r="CV56" s="55"/>
      <c r="CW56" s="18" cm="1">
        <f t="array" ref="CW56">IFERROR(IF('2. Mise en forme données entrée'!BQ88 &gt; 0, '2. Mise en forme données entrée'!BQ88,
_xlfn.LET(
_xlpm.x, $C56,
_xlpm.supp_zero_un, '2. Mise en forme données entrée'!BQ$53:BQ88 &gt; 0,
_xlpm.supp_zero_deux, '2. Mise en forme données entrée'!BQ88:BQ$93 &gt; 0,
_xlpm.annee_prec, _xlfn.XLOOKUP(TRUE, _xlpm.supp_zero_un, $C$21:$C56,$C56,0,-1),
_xlpm.val_prec, _xlfn.XLOOKUP(TRUE, _xlpm.supp_zero_un, '2. Mise en forme données entrée'!BQ$53:BQ88, _xlfn.XLOOKUP(TRUE,_xlpm.supp_zero_deux,'2. Mise en forme données entrée'!BQ88:BQ$93),0,-1),
_xlpm.annee_suiv, _xlfn.XLOOKUP(TRUE, _xlpm.supp_zero_deux, '2. Mise en forme données entrée'!$C88:$C$93, $C56),
_xlpm.val_suiv, _xlfn.XLOOKUP(TRUE, _xlpm.supp_zero_deux, '2. Mise en forme données entrée'!BQ88:BQ$93, _xlpm.val_prec),
_xlpm.val_prec + (_xlpm.x-_xlpm.annee_prec) * (_xlpm.val_suiv-_xlpm.val_prec)/(_xlpm.annee_suiv-_xlpm.annee_prec)
)), )</f>
        <v>0</v>
      </c>
      <c r="CX56" s="18" cm="1">
        <f t="array" ref="CX56">IFERROR(IF('2. Mise en forme données entrée'!BR88 &gt; 0, '2. Mise en forme données entrée'!BR88,
_xlfn.LET(
_xlpm.x, $C56,
_xlpm.supp_zero_un, '2. Mise en forme données entrée'!BR$53:BR88 &gt; 0,
_xlpm.supp_zero_deux, '2. Mise en forme données entrée'!BR88:BR$93 &gt; 0,
_xlpm.annee_prec, _xlfn.XLOOKUP(TRUE, _xlpm.supp_zero_un, $C$21:$C56,$C56,0,-1),
_xlpm.val_prec, _xlfn.XLOOKUP(TRUE, _xlpm.supp_zero_un, '2. Mise en forme données entrée'!BR$53:BR88, _xlfn.XLOOKUP(TRUE,_xlpm.supp_zero_deux,'2. Mise en forme données entrée'!BR88:BR$93),0,-1),
_xlpm.annee_suiv, _xlfn.XLOOKUP(TRUE, _xlpm.supp_zero_deux, '2. Mise en forme données entrée'!$C88:$C$93, $C56),
_xlpm.val_suiv, _xlfn.XLOOKUP(TRUE, _xlpm.supp_zero_deux, '2. Mise en forme données entrée'!BR88:BR$93, _xlpm.val_prec),
_xlpm.val_prec + (_xlpm.x-_xlpm.annee_prec) * (_xlpm.val_suiv-_xlpm.val_prec)/(_xlpm.annee_suiv-_xlpm.annee_prec)
)), )</f>
        <v>0</v>
      </c>
      <c r="CY56" s="18" cm="1">
        <f t="array" ref="CY56">IFERROR(IF('2. Mise en forme données entrée'!BS88 &gt; 0, '2. Mise en forme données entrée'!BS88,
_xlfn.LET(
_xlpm.x, $C56,
_xlpm.supp_zero_un, '2. Mise en forme données entrée'!BS$53:BS88 &gt; 0,
_xlpm.supp_zero_deux, '2. Mise en forme données entrée'!BS88:BS$93 &gt; 0,
_xlpm.annee_prec, _xlfn.XLOOKUP(TRUE, _xlpm.supp_zero_un, $C$21:$C56,$C56,0,-1),
_xlpm.val_prec, _xlfn.XLOOKUP(TRUE, _xlpm.supp_zero_un, '2. Mise en forme données entrée'!BS$53:BS88, _xlfn.XLOOKUP(TRUE,_xlpm.supp_zero_deux,'2. Mise en forme données entrée'!BS88:BS$93),0,-1),
_xlpm.annee_suiv, _xlfn.XLOOKUP(TRUE, _xlpm.supp_zero_deux, '2. Mise en forme données entrée'!$C88:$C$93, $C56),
_xlpm.val_suiv, _xlfn.XLOOKUP(TRUE, _xlpm.supp_zero_deux, '2. Mise en forme données entrée'!BS88:BS$93, _xlpm.val_prec),
_xlpm.val_prec + (_xlpm.x-_xlpm.annee_prec) * (_xlpm.val_suiv-_xlpm.val_prec)/(_xlpm.annee_suiv-_xlpm.annee_prec)
)), )</f>
        <v>0</v>
      </c>
      <c r="CZ56" s="18" cm="1">
        <f t="array" ref="CZ56">IFERROR(IF('2. Mise en forme données entrée'!BT88 &gt; 0, '2. Mise en forme données entrée'!BT88,
_xlfn.LET(
_xlpm.x, $C56,
_xlpm.supp_zero_un, '2. Mise en forme données entrée'!BT$53:BT88 &gt; 0,
_xlpm.supp_zero_deux, '2. Mise en forme données entrée'!BT88:BT$93 &gt; 0,
_xlpm.annee_prec, _xlfn.XLOOKUP(TRUE, _xlpm.supp_zero_un, $C$21:$C56,$C56,0,-1),
_xlpm.val_prec, _xlfn.XLOOKUP(TRUE, _xlpm.supp_zero_un, '2. Mise en forme données entrée'!BT$53:BT88, _xlfn.XLOOKUP(TRUE,_xlpm.supp_zero_deux,'2. Mise en forme données entrée'!BT88:BT$93),0,-1),
_xlpm.annee_suiv, _xlfn.XLOOKUP(TRUE, _xlpm.supp_zero_deux, '2. Mise en forme données entrée'!$C88:$C$93, $C56),
_xlpm.val_suiv, _xlfn.XLOOKUP(TRUE, _xlpm.supp_zero_deux, '2. Mise en forme données entrée'!BT88:BT$93, _xlpm.val_prec),
_xlpm.val_prec + (_xlpm.x-_xlpm.annee_prec) * (_xlpm.val_suiv-_xlpm.val_prec)/(_xlpm.annee_suiv-_xlpm.annee_prec)
)), )</f>
        <v>0</v>
      </c>
      <c r="DB56" s="29" cm="1">
        <f t="array" ref="DB56">IFERROR(IF('2. Mise en forme données entrée'!BV88 &gt; 0, '2. Mise en forme données entrée'!BV88,
_xlfn.LET(
_xlpm.x, $C56,
_xlpm.supp_zero_un, '2. Mise en forme données entrée'!BV$53:BV88 &gt; 0,
_xlpm.supp_zero_deux, '2. Mise en forme données entrée'!BV88:BV$93 &gt; 0,
_xlpm.annee_prec, _xlfn.XLOOKUP(TRUE, _xlpm.supp_zero_un, $C$21:$C56,$C56,0,-1),
_xlpm.val_prec, _xlfn.XLOOKUP(TRUE, _xlpm.supp_zero_un, '2. Mise en forme données entrée'!BV$53:BV88, _xlfn.XLOOKUP(TRUE,_xlpm.supp_zero_deux,'2. Mise en forme données entrée'!BV88:BV$93),0,-1),
_xlpm.annee_suiv, _xlfn.XLOOKUP(TRUE, _xlpm.supp_zero_deux, '2. Mise en forme données entrée'!$C88:$C$93, $C56),
_xlpm.val_suiv, _xlfn.XLOOKUP(TRUE, _xlpm.supp_zero_deux, '2. Mise en forme données entrée'!BV88:BV$93, _xlpm.val_prec),
_xlpm.val_prec + (_xlpm.x-_xlpm.annee_prec) * (_xlpm.val_suiv-_xlpm.val_prec)/(_xlpm.annee_suiv-_xlpm.annee_prec)
)), )</f>
        <v>0</v>
      </c>
      <c r="DC56" s="29" cm="1">
        <f t="array" ref="DC56">IFERROR(IF('2. Mise en forme données entrée'!BW88 &gt; 0, '2. Mise en forme données entrée'!BW88,
_xlfn.LET(
_xlpm.x, $C56,
_xlpm.supp_zero_un, '2. Mise en forme données entrée'!BW$53:BW88 &gt; 0,
_xlpm.supp_zero_deux, '2. Mise en forme données entrée'!BW88:BW$93 &gt; 0,
_xlpm.annee_prec, _xlfn.XLOOKUP(TRUE, _xlpm.supp_zero_un, $C$21:$C56,$C56,0,-1),
_xlpm.val_prec, _xlfn.XLOOKUP(TRUE, _xlpm.supp_zero_un, '2. Mise en forme données entrée'!BW$53:BW88, _xlfn.XLOOKUP(TRUE,_xlpm.supp_zero_deux,'2. Mise en forme données entrée'!BW88:BW$93),0,-1),
_xlpm.annee_suiv, _xlfn.XLOOKUP(TRUE, _xlpm.supp_zero_deux, '2. Mise en forme données entrée'!$C88:$C$93, $C56),
_xlpm.val_suiv, _xlfn.XLOOKUP(TRUE, _xlpm.supp_zero_deux, '2. Mise en forme données entrée'!BW88:BW$93, _xlpm.val_prec),
_xlpm.val_prec + (_xlpm.x-_xlpm.annee_prec) * (_xlpm.val_suiv-_xlpm.val_prec)/(_xlpm.annee_suiv-_xlpm.annee_prec)
)), )</f>
        <v>0</v>
      </c>
      <c r="DD56" s="29" cm="1">
        <f t="array" ref="DD56">IFERROR(IF('2. Mise en forme données entrée'!BX88 &gt; 0, '2. Mise en forme données entrée'!BX88,
_xlfn.LET(
_xlpm.x, $C56,
_xlpm.supp_zero_un, '2. Mise en forme données entrée'!BX$53:BX88 &gt; 0,
_xlpm.supp_zero_deux, '2. Mise en forme données entrée'!BX88:BX$93 &gt; 0,
_xlpm.annee_prec, _xlfn.XLOOKUP(TRUE, _xlpm.supp_zero_un, $C$21:$C56,$C56,0,-1),
_xlpm.val_prec, _xlfn.XLOOKUP(TRUE, _xlpm.supp_zero_un, '2. Mise en forme données entrée'!BX$53:BX88, _xlfn.XLOOKUP(TRUE,_xlpm.supp_zero_deux,'2. Mise en forme données entrée'!BX88:BX$93),0,-1),
_xlpm.annee_suiv, _xlfn.XLOOKUP(TRUE, _xlpm.supp_zero_deux, '2. Mise en forme données entrée'!$C88:$C$93, $C56),
_xlpm.val_suiv, _xlfn.XLOOKUP(TRUE, _xlpm.supp_zero_deux, '2. Mise en forme données entrée'!BX88:BX$93, _xlpm.val_prec),
_xlpm.val_prec + (_xlpm.x-_xlpm.annee_prec) * (_xlpm.val_suiv-_xlpm.val_prec)/(_xlpm.annee_suiv-_xlpm.annee_prec)
)), )</f>
        <v>0</v>
      </c>
      <c r="DE56" s="29" cm="1">
        <f t="array" ref="DE56">IFERROR(IF('2. Mise en forme données entrée'!BY88 &gt; 0, '2. Mise en forme données entrée'!BY88,
_xlfn.LET(
_xlpm.x, $C56,
_xlpm.supp_zero_un, '2. Mise en forme données entrée'!BY$53:BY88 &gt; 0,
_xlpm.supp_zero_deux, '2. Mise en forme données entrée'!BY88:BY$93 &gt; 0,
_xlpm.annee_prec, _xlfn.XLOOKUP(TRUE, _xlpm.supp_zero_un, $C$21:$C56,$C56,0,-1),
_xlpm.val_prec, _xlfn.XLOOKUP(TRUE, _xlpm.supp_zero_un, '2. Mise en forme données entrée'!BY$53:BY88, _xlfn.XLOOKUP(TRUE,_xlpm.supp_zero_deux,'2. Mise en forme données entrée'!BY88:BY$93),0,-1),
_xlpm.annee_suiv, _xlfn.XLOOKUP(TRUE, _xlpm.supp_zero_deux, '2. Mise en forme données entrée'!$C88:$C$93, $C56),
_xlpm.val_suiv, _xlfn.XLOOKUP(TRUE, _xlpm.supp_zero_deux, '2. Mise en forme données entrée'!BY88:BY$93, _xlpm.val_prec),
_xlpm.val_prec + (_xlpm.x-_xlpm.annee_prec) * (_xlpm.val_suiv-_xlpm.val_prec)/(_xlpm.annee_suiv-_xlpm.annee_prec)
)), )</f>
        <v>0</v>
      </c>
      <c r="DG56" s="29" cm="1">
        <f t="array" ref="DG56">IFERROR(IF('2. Mise en forme données entrée'!CA88 &gt; 0, '2. Mise en forme données entrée'!CA88,
_xlfn.LET(
_xlpm.x, $C56,
_xlpm.supp_zero_un, '2. Mise en forme données entrée'!CA$53:CA88 &gt; 0,
_xlpm.supp_zero_deux, '2. Mise en forme données entrée'!CA88:CA$93 &gt; 0,
_xlpm.annee_prec, _xlfn.XLOOKUP(TRUE, _xlpm.supp_zero_un, $C$21:$C56,$C56,0,-1),
_xlpm.val_prec, _xlfn.XLOOKUP(TRUE, _xlpm.supp_zero_un, '2. Mise en forme données entrée'!CA$53:CA88, _xlfn.XLOOKUP(TRUE,_xlpm.supp_zero_deux,'2. Mise en forme données entrée'!CA88:CA$93),0,-1),
_xlpm.annee_suiv, _xlfn.XLOOKUP(TRUE, _xlpm.supp_zero_deux, '2. Mise en forme données entrée'!$C88:$C$93, $C56),
_xlpm.val_suiv, _xlfn.XLOOKUP(TRUE, _xlpm.supp_zero_deux, '2. Mise en forme données entrée'!CA88:CA$93, _xlpm.val_prec),
_xlpm.val_prec + (_xlpm.x-_xlpm.annee_prec) * (_xlpm.val_suiv-_xlpm.val_prec)/(_xlpm.annee_suiv-_xlpm.annee_prec)
)), )</f>
        <v>0</v>
      </c>
      <c r="DH56" s="29" cm="1">
        <f t="array" ref="DH56">IFERROR(IF('2. Mise en forme données entrée'!CB88 &gt; 0, '2. Mise en forme données entrée'!CB88,
_xlfn.LET(
_xlpm.x, $C56,
_xlpm.supp_zero_un, '2. Mise en forme données entrée'!CB$53:CB88 &gt; 0,
_xlpm.supp_zero_deux, '2. Mise en forme données entrée'!CB88:CB$93 &gt; 0,
_xlpm.annee_prec, _xlfn.XLOOKUP(TRUE, _xlpm.supp_zero_un, $C$21:$C56,$C56,0,-1),
_xlpm.val_prec, _xlfn.XLOOKUP(TRUE, _xlpm.supp_zero_un, '2. Mise en forme données entrée'!CB$53:CB88, _xlfn.XLOOKUP(TRUE,_xlpm.supp_zero_deux,'2. Mise en forme données entrée'!CB88:CB$93),0,-1),
_xlpm.annee_suiv, _xlfn.XLOOKUP(TRUE, _xlpm.supp_zero_deux, '2. Mise en forme données entrée'!$C88:$C$93, $C56),
_xlpm.val_suiv, _xlfn.XLOOKUP(TRUE, _xlpm.supp_zero_deux, '2. Mise en forme données entrée'!CB88:CB$93, _xlpm.val_prec),
_xlpm.val_prec + (_xlpm.x-_xlpm.annee_prec) * (_xlpm.val_suiv-_xlpm.val_prec)/(_xlpm.annee_suiv-_xlpm.annee_prec)
)), )</f>
        <v>0</v>
      </c>
      <c r="DI56" s="29" cm="1">
        <f t="array" ref="DI56">IFERROR(IF('2. Mise en forme données entrée'!CC88 &gt; 0, '2. Mise en forme données entrée'!CC88,
_xlfn.LET(
_xlpm.x, $C56,
_xlpm.supp_zero_un, '2. Mise en forme données entrée'!CC$53:CC88 &gt; 0,
_xlpm.supp_zero_deux, '2. Mise en forme données entrée'!CC88:CC$93 &gt; 0,
_xlpm.annee_prec, _xlfn.XLOOKUP(TRUE, _xlpm.supp_zero_un, $C$21:$C56,$C56,0,-1),
_xlpm.val_prec, _xlfn.XLOOKUP(TRUE, _xlpm.supp_zero_un, '2. Mise en forme données entrée'!CC$53:CC88, _xlfn.XLOOKUP(TRUE,_xlpm.supp_zero_deux,'2. Mise en forme données entrée'!CC88:CC$93),0,-1),
_xlpm.annee_suiv, _xlfn.XLOOKUP(TRUE, _xlpm.supp_zero_deux, '2. Mise en forme données entrée'!$C88:$C$93, $C56),
_xlpm.val_suiv, _xlfn.XLOOKUP(TRUE, _xlpm.supp_zero_deux, '2. Mise en forme données entrée'!CC88:CC$93, _xlpm.val_prec),
_xlpm.val_prec + (_xlpm.x-_xlpm.annee_prec) * (_xlpm.val_suiv-_xlpm.val_prec)/(_xlpm.annee_suiv-_xlpm.annee_prec)
)), )</f>
        <v>0</v>
      </c>
      <c r="DJ56" s="29" cm="1">
        <f t="array" ref="DJ56">IFERROR(IF('2. Mise en forme données entrée'!CD88 &gt; 0, '2. Mise en forme données entrée'!CD88,
_xlfn.LET(
_xlpm.x, $C56,
_xlpm.supp_zero_un, '2. Mise en forme données entrée'!CD$53:CD88 &gt; 0,
_xlpm.supp_zero_deux, '2. Mise en forme données entrée'!CD88:CD$93 &gt; 0,
_xlpm.annee_prec, _xlfn.XLOOKUP(TRUE, _xlpm.supp_zero_un, $C$21:$C56,$C56,0,-1),
_xlpm.val_prec, _xlfn.XLOOKUP(TRUE, _xlpm.supp_zero_un, '2. Mise en forme données entrée'!CD$53:CD88, _xlfn.XLOOKUP(TRUE,_xlpm.supp_zero_deux,'2. Mise en forme données entrée'!CD88:CD$93),0,-1),
_xlpm.annee_suiv, _xlfn.XLOOKUP(TRUE, _xlpm.supp_zero_deux, '2. Mise en forme données entrée'!$C88:$C$93, $C56),
_xlpm.val_suiv, _xlfn.XLOOKUP(TRUE, _xlpm.supp_zero_deux, '2. Mise en forme données entrée'!CD88:CD$93, _xlpm.val_prec),
_xlpm.val_prec + (_xlpm.x-_xlpm.annee_prec) * (_xlpm.val_suiv-_xlpm.val_prec)/(_xlpm.annee_suiv-_xlpm.annee_prec)
)), )</f>
        <v>0</v>
      </c>
      <c r="DL56" s="29" cm="1">
        <f t="array" ref="DL56">IFERROR(IF('2. Mise en forme données entrée'!CF88 &gt; 0, '2. Mise en forme données entrée'!CF88,
_xlfn.LET(
_xlpm.x, $C56,
_xlpm.supp_zero_un, '2. Mise en forme données entrée'!CF$53:CF88 &gt; 0,
_xlpm.supp_zero_deux, '2. Mise en forme données entrée'!CF88:CF$93 &gt; 0,
_xlpm.annee_prec, _xlfn.XLOOKUP(TRUE, _xlpm.supp_zero_un, $C$21:$C56,$C56,0,-1),
_xlpm.val_prec, _xlfn.XLOOKUP(TRUE, _xlpm.supp_zero_un, '2. Mise en forme données entrée'!CF$53:CF88, _xlfn.XLOOKUP(TRUE,_xlpm.supp_zero_deux,'2. Mise en forme données entrée'!CF88:CF$93),0,-1),
_xlpm.annee_suiv, _xlfn.XLOOKUP(TRUE, _xlpm.supp_zero_deux, '2. Mise en forme données entrée'!$C88:$C$93, $C56),
_xlpm.val_suiv, _xlfn.XLOOKUP(TRUE, _xlpm.supp_zero_deux, '2. Mise en forme données entrée'!CF88:CF$93, _xlpm.val_prec),
_xlpm.val_prec + (_xlpm.x-_xlpm.annee_prec) * (_xlpm.val_suiv-_xlpm.val_prec)/(_xlpm.annee_suiv-_xlpm.annee_prec)
)), )</f>
        <v>0</v>
      </c>
      <c r="DM56" s="29" cm="1">
        <f t="array" ref="DM56">IFERROR(IF('2. Mise en forme données entrée'!CG88 &gt; 0, '2. Mise en forme données entrée'!CG88,
_xlfn.LET(
_xlpm.x, $C56,
_xlpm.supp_zero_un, '2. Mise en forme données entrée'!CG$53:CG88 &gt; 0,
_xlpm.supp_zero_deux, '2. Mise en forme données entrée'!CG88:CG$93 &gt; 0,
_xlpm.annee_prec, _xlfn.XLOOKUP(TRUE, _xlpm.supp_zero_un, $C$21:$C56,$C56,0,-1),
_xlpm.val_prec, _xlfn.XLOOKUP(TRUE, _xlpm.supp_zero_un, '2. Mise en forme données entrée'!CG$53:CG88, _xlfn.XLOOKUP(TRUE,_xlpm.supp_zero_deux,'2. Mise en forme données entrée'!CG88:CG$93),0,-1),
_xlpm.annee_suiv, _xlfn.XLOOKUP(TRUE, _xlpm.supp_zero_deux, '2. Mise en forme données entrée'!$C88:$C$93, $C56),
_xlpm.val_suiv, _xlfn.XLOOKUP(TRUE, _xlpm.supp_zero_deux, '2. Mise en forme données entrée'!CG88:CG$93, _xlpm.val_prec),
_xlpm.val_prec + (_xlpm.x-_xlpm.annee_prec) * (_xlpm.val_suiv-_xlpm.val_prec)/(_xlpm.annee_suiv-_xlpm.annee_prec)
)), )</f>
        <v>0</v>
      </c>
      <c r="DN56" s="29" cm="1">
        <f t="array" ref="DN56">IFERROR(IF('2. Mise en forme données entrée'!CH88 &gt; 0, '2. Mise en forme données entrée'!CH88,
_xlfn.LET(
_xlpm.x, $C56,
_xlpm.supp_zero_un, '2. Mise en forme données entrée'!CH$53:CH88 &gt; 0,
_xlpm.supp_zero_deux, '2. Mise en forme données entrée'!CH88:CH$93 &gt; 0,
_xlpm.annee_prec, _xlfn.XLOOKUP(TRUE, _xlpm.supp_zero_un, $C$21:$C56,$C56,0,-1),
_xlpm.val_prec, _xlfn.XLOOKUP(TRUE, _xlpm.supp_zero_un, '2. Mise en forme données entrée'!CH$53:CH88, _xlfn.XLOOKUP(TRUE,_xlpm.supp_zero_deux,'2. Mise en forme données entrée'!CH88:CH$93),0,-1),
_xlpm.annee_suiv, _xlfn.XLOOKUP(TRUE, _xlpm.supp_zero_deux, '2. Mise en forme données entrée'!$C88:$C$93, $C56),
_xlpm.val_suiv, _xlfn.XLOOKUP(TRUE, _xlpm.supp_zero_deux, '2. Mise en forme données entrée'!CH88:CH$93, _xlpm.val_prec),
_xlpm.val_prec + (_xlpm.x-_xlpm.annee_prec) * (_xlpm.val_suiv-_xlpm.val_prec)/(_xlpm.annee_suiv-_xlpm.annee_prec)
)), )</f>
        <v>0</v>
      </c>
      <c r="DO56" s="29" cm="1">
        <f t="array" ref="DO56">IFERROR(IF('2. Mise en forme données entrée'!CI88 &gt; 0, '2. Mise en forme données entrée'!CI88,
_xlfn.LET(
_xlpm.x, $C56,
_xlpm.supp_zero_un, '2. Mise en forme données entrée'!CI$53:CI88 &gt; 0,
_xlpm.supp_zero_deux, '2. Mise en forme données entrée'!CI88:CI$93 &gt; 0,
_xlpm.annee_prec, _xlfn.XLOOKUP(TRUE, _xlpm.supp_zero_un, $C$21:$C56,$C56,0,-1),
_xlpm.val_prec, _xlfn.XLOOKUP(TRUE, _xlpm.supp_zero_un, '2. Mise en forme données entrée'!CI$53:CI88, _xlfn.XLOOKUP(TRUE,_xlpm.supp_zero_deux,'2. Mise en forme données entrée'!CI88:CI$93),0,-1),
_xlpm.annee_suiv, _xlfn.XLOOKUP(TRUE, _xlpm.supp_zero_deux, '2. Mise en forme données entrée'!$C88:$C$93, $C56),
_xlpm.val_suiv, _xlfn.XLOOKUP(TRUE, _xlpm.supp_zero_deux, '2. Mise en forme données entrée'!CI88:CI$93, _xlpm.val_prec),
_xlpm.val_prec + (_xlpm.x-_xlpm.annee_prec) * (_xlpm.val_suiv-_xlpm.val_prec)/(_xlpm.annee_suiv-_xlpm.annee_prec)
)), )</f>
        <v>0</v>
      </c>
      <c r="DQ56" s="29" cm="1">
        <f t="array" ref="DQ56">IFERROR(IF('2. Mise en forme données entrée'!CK88 &gt; 0, '2. Mise en forme données entrée'!CK88,
_xlfn.LET(
_xlpm.x, $C56,
_xlpm.supp_zero_un, '2. Mise en forme données entrée'!CK$53:CK88 &gt; 0,
_xlpm.supp_zero_deux, '2. Mise en forme données entrée'!CK88:CK$93 &gt; 0,
_xlpm.annee_prec, _xlfn.XLOOKUP(TRUE, _xlpm.supp_zero_un, $C$21:$C56,$C56,0,-1),
_xlpm.val_prec, _xlfn.XLOOKUP(TRUE, _xlpm.supp_zero_un, '2. Mise en forme données entrée'!CK$53:CK88, _xlfn.XLOOKUP(TRUE,_xlpm.supp_zero_deux,'2. Mise en forme données entrée'!CK88:CK$93),0,-1),
_xlpm.annee_suiv, _xlfn.XLOOKUP(TRUE, _xlpm.supp_zero_deux, '2. Mise en forme données entrée'!$C88:$C$93, $C56),
_xlpm.val_suiv, _xlfn.XLOOKUP(TRUE, _xlpm.supp_zero_deux, '2. Mise en forme données entrée'!CK88:CK$93, _xlpm.val_prec),
_xlpm.val_prec + (_xlpm.x-_xlpm.annee_prec) * (_xlpm.val_suiv-_xlpm.val_prec)/(_xlpm.annee_suiv-_xlpm.annee_prec)
)), )</f>
        <v>0</v>
      </c>
      <c r="DR56" s="29" cm="1">
        <f t="array" ref="DR56">IFERROR(IF('2. Mise en forme données entrée'!CL88 &gt; 0, '2. Mise en forme données entrée'!CL88,
_xlfn.LET(
_xlpm.x, $C56,
_xlpm.supp_zero_un, '2. Mise en forme données entrée'!CL$53:CL88 &gt; 0,
_xlpm.supp_zero_deux, '2. Mise en forme données entrée'!CL88:CL$93 &gt; 0,
_xlpm.annee_prec, _xlfn.XLOOKUP(TRUE, _xlpm.supp_zero_un, $C$21:$C56,$C56,0,-1),
_xlpm.val_prec, _xlfn.XLOOKUP(TRUE, _xlpm.supp_zero_un, '2. Mise en forme données entrée'!CL$53:CL88, _xlfn.XLOOKUP(TRUE,_xlpm.supp_zero_deux,'2. Mise en forme données entrée'!CL88:CL$93),0,-1),
_xlpm.annee_suiv, _xlfn.XLOOKUP(TRUE, _xlpm.supp_zero_deux, '2. Mise en forme données entrée'!$C88:$C$93, $C56),
_xlpm.val_suiv, _xlfn.XLOOKUP(TRUE, _xlpm.supp_zero_deux, '2. Mise en forme données entrée'!CL88:CL$93, _xlpm.val_prec),
_xlpm.val_prec + (_xlpm.x-_xlpm.annee_prec) * (_xlpm.val_suiv-_xlpm.val_prec)/(_xlpm.annee_suiv-_xlpm.annee_prec)
)), )</f>
        <v>0</v>
      </c>
      <c r="DS56" s="29" cm="1">
        <f t="array" ref="DS56">IFERROR(IF('2. Mise en forme données entrée'!CM88 &gt; 0, '2. Mise en forme données entrée'!CM88,
_xlfn.LET(
_xlpm.x, $C56,
_xlpm.supp_zero_un, '2. Mise en forme données entrée'!CM$53:CM88 &gt; 0,
_xlpm.supp_zero_deux, '2. Mise en forme données entrée'!CM88:CM$93 &gt; 0,
_xlpm.annee_prec, _xlfn.XLOOKUP(TRUE, _xlpm.supp_zero_un, $C$21:$C56,$C56,0,-1),
_xlpm.val_prec, _xlfn.XLOOKUP(TRUE, _xlpm.supp_zero_un, '2. Mise en forme données entrée'!CM$53:CM88, _xlfn.XLOOKUP(TRUE,_xlpm.supp_zero_deux,'2. Mise en forme données entrée'!CM88:CM$93),0,-1),
_xlpm.annee_suiv, _xlfn.XLOOKUP(TRUE, _xlpm.supp_zero_deux, '2. Mise en forme données entrée'!$C88:$C$93, $C56),
_xlpm.val_suiv, _xlfn.XLOOKUP(TRUE, _xlpm.supp_zero_deux, '2. Mise en forme données entrée'!CM88:CM$93, _xlpm.val_prec),
_xlpm.val_prec + (_xlpm.x-_xlpm.annee_prec) * (_xlpm.val_suiv-_xlpm.val_prec)/(_xlpm.annee_suiv-_xlpm.annee_prec)
)), )</f>
        <v>0</v>
      </c>
      <c r="DT56" s="29" cm="1">
        <f t="array" ref="DT56">IFERROR(IF('2. Mise en forme données entrée'!CN88 &gt; 0, '2. Mise en forme données entrée'!CN88,
_xlfn.LET(
_xlpm.x, $C56,
_xlpm.supp_zero_un, '2. Mise en forme données entrée'!CN$53:CN88 &gt; 0,
_xlpm.supp_zero_deux, '2. Mise en forme données entrée'!CN88:CN$93 &gt; 0,
_xlpm.annee_prec, _xlfn.XLOOKUP(TRUE, _xlpm.supp_zero_un, $C$21:$C56,$C56,0,-1),
_xlpm.val_prec, _xlfn.XLOOKUP(TRUE, _xlpm.supp_zero_un, '2. Mise en forme données entrée'!CN$53:CN88, _xlfn.XLOOKUP(TRUE,_xlpm.supp_zero_deux,'2. Mise en forme données entrée'!CN88:CN$93),0,-1),
_xlpm.annee_suiv, _xlfn.XLOOKUP(TRUE, _xlpm.supp_zero_deux, '2. Mise en forme données entrée'!$C88:$C$93, $C56),
_xlpm.val_suiv, _xlfn.XLOOKUP(TRUE, _xlpm.supp_zero_deux, '2. Mise en forme données entrée'!CN88:CN$93, _xlpm.val_prec),
_xlpm.val_prec + (_xlpm.x-_xlpm.annee_prec) * (_xlpm.val_suiv-_xlpm.val_prec)/(_xlpm.annee_suiv-_xlpm.annee_prec)
)), )</f>
        <v>0</v>
      </c>
      <c r="DV56" s="30" cm="1">
        <f t="array" ref="DV56">IFERROR(IF('2. Mise en forme données entrée'!CP88 &gt; 0, '2. Mise en forme données entrée'!CP88,
_xlfn.LET(
_xlpm.x, $C56,
_xlpm.supp_zero_un, '2. Mise en forme données entrée'!CP$53:CP88 &gt; 0,
_xlpm.supp_zero_deux, '2. Mise en forme données entrée'!CP88:CP$93 &gt; 0,
_xlpm.annee_prec, _xlfn.XLOOKUP(TRUE, _xlpm.supp_zero_un, $C$21:$C56,$C56,0,-1),
_xlpm.val_prec, _xlfn.XLOOKUP(TRUE, _xlpm.supp_zero_un, '2. Mise en forme données entrée'!CP$53:CP88, _xlfn.XLOOKUP(TRUE,_xlpm.supp_zero_deux,'2. Mise en forme données entrée'!CP88:CP$93),0,-1),
_xlpm.annee_suiv, _xlfn.XLOOKUP(TRUE, _xlpm.supp_zero_deux, '2. Mise en forme données entrée'!$C88:$C$93, $C56),
_xlpm.val_suiv, _xlfn.XLOOKUP(TRUE, _xlpm.supp_zero_deux, '2. Mise en forme données entrée'!CP88:CP$93, _xlpm.val_prec),
_xlpm.val_prec + (_xlpm.x-_xlpm.annee_prec) * (_xlpm.val_suiv-_xlpm.val_prec)/(_xlpm.annee_suiv-_xlpm.annee_prec)
)), )</f>
        <v>0</v>
      </c>
      <c r="DW56" s="30" cm="1">
        <f t="array" ref="DW56">IFERROR(IF('2. Mise en forme données entrée'!CQ88 &gt; 0, '2. Mise en forme données entrée'!CQ88,
_xlfn.LET(
_xlpm.x, $C56,
_xlpm.supp_zero_un, '2. Mise en forme données entrée'!CQ$53:CQ88 &gt; 0,
_xlpm.supp_zero_deux, '2. Mise en forme données entrée'!CQ88:CQ$93 &gt; 0,
_xlpm.annee_prec, _xlfn.XLOOKUP(TRUE, _xlpm.supp_zero_un, $C$21:$C56,$C56,0,-1),
_xlpm.val_prec, _xlfn.XLOOKUP(TRUE, _xlpm.supp_zero_un, '2. Mise en forme données entrée'!CQ$53:CQ88, _xlfn.XLOOKUP(TRUE,_xlpm.supp_zero_deux,'2. Mise en forme données entrée'!CQ88:CQ$93),0,-1),
_xlpm.annee_suiv, _xlfn.XLOOKUP(TRUE, _xlpm.supp_zero_deux, '2. Mise en forme données entrée'!$C88:$C$93, $C56),
_xlpm.val_suiv, _xlfn.XLOOKUP(TRUE, _xlpm.supp_zero_deux, '2. Mise en forme données entrée'!CQ88:CQ$93, _xlpm.val_prec),
_xlpm.val_prec + (_xlpm.x-_xlpm.annee_prec) * (_xlpm.val_suiv-_xlpm.val_prec)/(_xlpm.annee_suiv-_xlpm.annee_prec)
)), )</f>
        <v>0</v>
      </c>
      <c r="DX56" s="30" cm="1">
        <f t="array" ref="DX56">IFERROR(IF('2. Mise en forme données entrée'!CR88 &gt; 0, '2. Mise en forme données entrée'!CR88,
_xlfn.LET(
_xlpm.x, $C56,
_xlpm.supp_zero_un, '2. Mise en forme données entrée'!CR$53:CR88 &gt; 0,
_xlpm.supp_zero_deux, '2. Mise en forme données entrée'!CR88:CR$93 &gt; 0,
_xlpm.annee_prec, _xlfn.XLOOKUP(TRUE, _xlpm.supp_zero_un, $C$21:$C56,$C56,0,-1),
_xlpm.val_prec, _xlfn.XLOOKUP(TRUE, _xlpm.supp_zero_un, '2. Mise en forme données entrée'!CR$53:CR88, _xlfn.XLOOKUP(TRUE,_xlpm.supp_zero_deux,'2. Mise en forme données entrée'!CR88:CR$93),0,-1),
_xlpm.annee_suiv, _xlfn.XLOOKUP(TRUE, _xlpm.supp_zero_deux, '2. Mise en forme données entrée'!$C88:$C$93, $C56),
_xlpm.val_suiv, _xlfn.XLOOKUP(TRUE, _xlpm.supp_zero_deux, '2. Mise en forme données entrée'!CR88:CR$93, _xlpm.val_prec),
_xlpm.val_prec + (_xlpm.x-_xlpm.annee_prec) * (_xlpm.val_suiv-_xlpm.val_prec)/(_xlpm.annee_suiv-_xlpm.annee_prec)
)), )</f>
        <v>0</v>
      </c>
      <c r="DY56" s="30" cm="1">
        <f t="array" ref="DY56">IFERROR(IF('2. Mise en forme données entrée'!CS88 &gt; 0, '2. Mise en forme données entrée'!CS88,
_xlfn.LET(
_xlpm.x, $C56,
_xlpm.supp_zero_un, '2. Mise en forme données entrée'!CS$53:CS88 &gt; 0,
_xlpm.supp_zero_deux, '2. Mise en forme données entrée'!CS88:CS$93 &gt; 0,
_xlpm.annee_prec, _xlfn.XLOOKUP(TRUE, _xlpm.supp_zero_un, $C$21:$C56,$C56,0,-1),
_xlpm.val_prec, _xlfn.XLOOKUP(TRUE, _xlpm.supp_zero_un, '2. Mise en forme données entrée'!CS$53:CS88, _xlfn.XLOOKUP(TRUE,_xlpm.supp_zero_deux,'2. Mise en forme données entrée'!CS88:CS$93),0,-1),
_xlpm.annee_suiv, _xlfn.XLOOKUP(TRUE, _xlpm.supp_zero_deux, '2. Mise en forme données entrée'!$C88:$C$93, $C56),
_xlpm.val_suiv, _xlfn.XLOOKUP(TRUE, _xlpm.supp_zero_deux, '2. Mise en forme données entrée'!CS88:CS$93, _xlpm.val_prec),
_xlpm.val_prec + (_xlpm.x-_xlpm.annee_prec) * (_xlpm.val_suiv-_xlpm.val_prec)/(_xlpm.annee_suiv-_xlpm.annee_prec)
)), )</f>
        <v>0</v>
      </c>
    </row>
    <row r="57" spans="2:129" outlineLevel="1">
      <c r="C57" s="19">
        <v>2046</v>
      </c>
      <c r="D57" s="55"/>
      <c r="E57" s="18">
        <v>2896.23786141038</v>
      </c>
      <c r="F57" s="18">
        <v>28827.4749229847</v>
      </c>
      <c r="G57" s="18">
        <v>6761.9611332930899</v>
      </c>
      <c r="H57" s="18">
        <v>42671.386627649197</v>
      </c>
      <c r="J57" s="29">
        <v>0.192372070078662</v>
      </c>
      <c r="K57" s="29">
        <v>1.8815794662609899</v>
      </c>
      <c r="L57" s="29">
        <v>0.44394311442762902</v>
      </c>
      <c r="M57" s="29">
        <v>2.8149256840853498</v>
      </c>
      <c r="O57" s="29">
        <v>9.4912335978629692</v>
      </c>
      <c r="P57" s="29">
        <v>92.894302544596698</v>
      </c>
      <c r="Q57" s="29">
        <v>21.912791581501601</v>
      </c>
      <c r="R57" s="29">
        <v>138.918193310346</v>
      </c>
      <c r="T57" s="29">
        <v>0.260268635756713</v>
      </c>
      <c r="U57" s="29">
        <v>2.4479912681210898</v>
      </c>
      <c r="V57" s="29">
        <v>0.58533500052828602</v>
      </c>
      <c r="W57" s="29">
        <v>3.7514253785579799</v>
      </c>
      <c r="Y57" s="29">
        <v>2.7102642342561398</v>
      </c>
      <c r="Z57" s="29">
        <v>27.009761028601702</v>
      </c>
      <c r="AA57" s="29">
        <v>6.3329847726979898</v>
      </c>
      <c r="AB57" s="29">
        <v>39.950836240882197</v>
      </c>
      <c r="AD57" s="30">
        <v>11.6561471851089</v>
      </c>
      <c r="AE57" s="30">
        <v>115.980581746814</v>
      </c>
      <c r="AF57" s="30">
        <v>27.2081242581623</v>
      </c>
      <c r="AG57" s="30">
        <v>171.71234578920701</v>
      </c>
      <c r="AJ57" s="55"/>
      <c r="AK57" s="18" cm="1">
        <f t="array" ref="AK57">IFERROR(IF('2. Mise en forme données entrée'!E89 &gt; 0, '2. Mise en forme données entrée'!E89,
_xlfn.LET(
_xlpm.x, $C57,
_xlpm.supp_zero_un, '2. Mise en forme données entrée'!E$53:E89 &gt; 0,
_xlpm.supp_zero_deux, '2. Mise en forme données entrée'!E89:E$93 &gt; 0,
_xlpm.annee_prec, _xlfn.XLOOKUP(TRUE, _xlpm.supp_zero_un, $C$21:$C57,$C57,0,-1),
_xlpm.val_prec, _xlfn.XLOOKUP(TRUE, _xlpm.supp_zero_un, '2. Mise en forme données entrée'!E$53:E89, _xlfn.XLOOKUP(TRUE,_xlpm.supp_zero_deux,'2. Mise en forme données entrée'!E89:E$93),0,-1),
_xlpm.annee_suiv, _xlfn.XLOOKUP(TRUE, _xlpm.supp_zero_deux, '2. Mise en forme données entrée'!$C89:$C$93, $C57),
_xlpm.val_suiv, _xlfn.XLOOKUP(TRUE, _xlpm.supp_zero_deux, '2. Mise en forme données entrée'!E89:E$93, _xlpm.val_prec),
_xlpm.val_prec + (_xlpm.x-_xlpm.annee_prec) * (_xlpm.val_suiv-_xlpm.val_prec)/(_xlpm.annee_suiv-_xlpm.annee_prec)
)), )</f>
        <v>2896.23786141038</v>
      </c>
      <c r="AL57" s="18" cm="1">
        <f t="array" ref="AL57">IFERROR(IF('2. Mise en forme données entrée'!F89 &gt; 0, '2. Mise en forme données entrée'!F89,
_xlfn.LET(
_xlpm.x, $C57,
_xlpm.supp_zero_un, '2. Mise en forme données entrée'!F$53:F89 &gt; 0,
_xlpm.supp_zero_deux, '2. Mise en forme données entrée'!F89:F$93 &gt; 0,
_xlpm.annee_prec, _xlfn.XLOOKUP(TRUE, _xlpm.supp_zero_un, $C$21:$C57,$C57,0,-1),
_xlpm.val_prec, _xlfn.XLOOKUP(TRUE, _xlpm.supp_zero_un, '2. Mise en forme données entrée'!F$53:F89, _xlfn.XLOOKUP(TRUE,_xlpm.supp_zero_deux,'2. Mise en forme données entrée'!F89:F$93),0,-1),
_xlpm.annee_suiv, _xlfn.XLOOKUP(TRUE, _xlpm.supp_zero_deux, '2. Mise en forme données entrée'!$C89:$C$93, $C57),
_xlpm.val_suiv, _xlfn.XLOOKUP(TRUE, _xlpm.supp_zero_deux, '2. Mise en forme données entrée'!F89:F$93, _xlpm.val_prec),
_xlpm.val_prec + (_xlpm.x-_xlpm.annee_prec) * (_xlpm.val_suiv-_xlpm.val_prec)/(_xlpm.annee_suiv-_xlpm.annee_prec)
)), )</f>
        <v>28827.4749229847</v>
      </c>
      <c r="AM57" s="18" cm="1">
        <f t="array" ref="AM57">IFERROR(IF('2. Mise en forme données entrée'!G89 &gt; 0, '2. Mise en forme données entrée'!G89,
_xlfn.LET(
_xlpm.x, $C57,
_xlpm.supp_zero_un, '2. Mise en forme données entrée'!G$53:G89 &gt; 0,
_xlpm.supp_zero_deux, '2. Mise en forme données entrée'!G89:G$93 &gt; 0,
_xlpm.annee_prec, _xlfn.XLOOKUP(TRUE, _xlpm.supp_zero_un, $C$21:$C57,$C57,0,-1),
_xlpm.val_prec, _xlfn.XLOOKUP(TRUE, _xlpm.supp_zero_un, '2. Mise en forme données entrée'!G$53:G89, _xlfn.XLOOKUP(TRUE,_xlpm.supp_zero_deux,'2. Mise en forme données entrée'!G89:G$93),0,-1),
_xlpm.annee_suiv, _xlfn.XLOOKUP(TRUE, _xlpm.supp_zero_deux, '2. Mise en forme données entrée'!$C89:$C$93, $C57),
_xlpm.val_suiv, _xlfn.XLOOKUP(TRUE, _xlpm.supp_zero_deux, '2. Mise en forme données entrée'!G89:G$93, _xlpm.val_prec),
_xlpm.val_prec + (_xlpm.x-_xlpm.annee_prec) * (_xlpm.val_suiv-_xlpm.val_prec)/(_xlpm.annee_suiv-_xlpm.annee_prec)
)), )</f>
        <v>6761.9611332930899</v>
      </c>
      <c r="AN57" s="18" cm="1">
        <f t="array" ref="AN57">IFERROR(IF('2. Mise en forme données entrée'!H89 &gt; 0, '2. Mise en forme données entrée'!H89,
_xlfn.LET(
_xlpm.x, $C57,
_xlpm.supp_zero_un, '2. Mise en forme données entrée'!H$53:H89 &gt; 0,
_xlpm.supp_zero_deux, '2. Mise en forme données entrée'!H89:H$93 &gt; 0,
_xlpm.annee_prec, _xlfn.XLOOKUP(TRUE, _xlpm.supp_zero_un, $C$21:$C57,$C57,0,-1),
_xlpm.val_prec, _xlfn.XLOOKUP(TRUE, _xlpm.supp_zero_un, '2. Mise en forme données entrée'!H$53:H89, _xlfn.XLOOKUP(TRUE,_xlpm.supp_zero_deux,'2. Mise en forme données entrée'!H89:H$93),0,-1),
_xlpm.annee_suiv, _xlfn.XLOOKUP(TRUE, _xlpm.supp_zero_deux, '2. Mise en forme données entrée'!$C89:$C$93, $C57),
_xlpm.val_suiv, _xlfn.XLOOKUP(TRUE, _xlpm.supp_zero_deux, '2. Mise en forme données entrée'!H89:H$93, _xlpm.val_prec),
_xlpm.val_prec + (_xlpm.x-_xlpm.annee_prec) * (_xlpm.val_suiv-_xlpm.val_prec)/(_xlpm.annee_suiv-_xlpm.annee_prec)
)), )</f>
        <v>42671.386627649197</v>
      </c>
      <c r="AP57" s="29" cm="1">
        <f t="array" ref="AP57">IFERROR(IF('2. Mise en forme données entrée'!J89 &gt; 0, '2. Mise en forme données entrée'!J89,
_xlfn.LET(
_xlpm.x, $C57,
_xlpm.supp_zero_un, '2. Mise en forme données entrée'!J$53:J89 &gt; 0,
_xlpm.supp_zero_deux, '2. Mise en forme données entrée'!J89:J$93 &gt; 0,
_xlpm.annee_prec, _xlfn.XLOOKUP(TRUE, _xlpm.supp_zero_un, $C$21:$C57,$C57,0,-1),
_xlpm.val_prec, _xlfn.XLOOKUP(TRUE, _xlpm.supp_zero_un, '2. Mise en forme données entrée'!J$53:J89, _xlfn.XLOOKUP(TRUE,_xlpm.supp_zero_deux,'2. Mise en forme données entrée'!J89:J$93),0,-1),
_xlpm.annee_suiv, _xlfn.XLOOKUP(TRUE, _xlpm.supp_zero_deux, '2. Mise en forme données entrée'!$C89:$C$93, $C57),
_xlpm.val_suiv, _xlfn.XLOOKUP(TRUE, _xlpm.supp_zero_deux, '2. Mise en forme données entrée'!J89:J$93, _xlpm.val_prec),
_xlpm.val_prec + (_xlpm.x-_xlpm.annee_prec) * (_xlpm.val_suiv-_xlpm.val_prec)/(_xlpm.annee_suiv-_xlpm.annee_prec)
)), )</f>
        <v>0.192372070078662</v>
      </c>
      <c r="AQ57" s="29" cm="1">
        <f t="array" ref="AQ57">IFERROR(IF('2. Mise en forme données entrée'!K89 &gt; 0, '2. Mise en forme données entrée'!K89,
_xlfn.LET(
_xlpm.x, $C57,
_xlpm.supp_zero_un, '2. Mise en forme données entrée'!K$53:K89 &gt; 0,
_xlpm.supp_zero_deux, '2. Mise en forme données entrée'!K89:K$93 &gt; 0,
_xlpm.annee_prec, _xlfn.XLOOKUP(TRUE, _xlpm.supp_zero_un, $C$21:$C57,$C57,0,-1),
_xlpm.val_prec, _xlfn.XLOOKUP(TRUE, _xlpm.supp_zero_un, '2. Mise en forme données entrée'!K$53:K89, _xlfn.XLOOKUP(TRUE,_xlpm.supp_zero_deux,'2. Mise en forme données entrée'!K89:K$93),0,-1),
_xlpm.annee_suiv, _xlfn.XLOOKUP(TRUE, _xlpm.supp_zero_deux, '2. Mise en forme données entrée'!$C89:$C$93, $C57),
_xlpm.val_suiv, _xlfn.XLOOKUP(TRUE, _xlpm.supp_zero_deux, '2. Mise en forme données entrée'!K89:K$93, _xlpm.val_prec),
_xlpm.val_prec + (_xlpm.x-_xlpm.annee_prec) * (_xlpm.val_suiv-_xlpm.val_prec)/(_xlpm.annee_suiv-_xlpm.annee_prec)
)), )</f>
        <v>1.8815794662609899</v>
      </c>
      <c r="AR57" s="29" cm="1">
        <f t="array" ref="AR57">IFERROR(IF('2. Mise en forme données entrée'!L89 &gt; 0, '2. Mise en forme données entrée'!L89,
_xlfn.LET(
_xlpm.x, $C57,
_xlpm.supp_zero_un, '2. Mise en forme données entrée'!L$53:L89 &gt; 0,
_xlpm.supp_zero_deux, '2. Mise en forme données entrée'!L89:L$93 &gt; 0,
_xlpm.annee_prec, _xlfn.XLOOKUP(TRUE, _xlpm.supp_zero_un, $C$21:$C57,$C57,0,-1),
_xlpm.val_prec, _xlfn.XLOOKUP(TRUE, _xlpm.supp_zero_un, '2. Mise en forme données entrée'!L$53:L89, _xlfn.XLOOKUP(TRUE,_xlpm.supp_zero_deux,'2. Mise en forme données entrée'!L89:L$93),0,-1),
_xlpm.annee_suiv, _xlfn.XLOOKUP(TRUE, _xlpm.supp_zero_deux, '2. Mise en forme données entrée'!$C89:$C$93, $C57),
_xlpm.val_suiv, _xlfn.XLOOKUP(TRUE, _xlpm.supp_zero_deux, '2. Mise en forme données entrée'!L89:L$93, _xlpm.val_prec),
_xlpm.val_prec + (_xlpm.x-_xlpm.annee_prec) * (_xlpm.val_suiv-_xlpm.val_prec)/(_xlpm.annee_suiv-_xlpm.annee_prec)
)), )</f>
        <v>0.44394311442762902</v>
      </c>
      <c r="AS57" s="29" cm="1">
        <f t="array" ref="AS57">IFERROR(IF('2. Mise en forme données entrée'!M89 &gt; 0, '2. Mise en forme données entrée'!M89,
_xlfn.LET(
_xlpm.x, $C57,
_xlpm.supp_zero_un, '2. Mise en forme données entrée'!M$53:M89 &gt; 0,
_xlpm.supp_zero_deux, '2. Mise en forme données entrée'!M89:M$93 &gt; 0,
_xlpm.annee_prec, _xlfn.XLOOKUP(TRUE, _xlpm.supp_zero_un, $C$21:$C57,$C57,0,-1),
_xlpm.val_prec, _xlfn.XLOOKUP(TRUE, _xlpm.supp_zero_un, '2. Mise en forme données entrée'!M$53:M89, _xlfn.XLOOKUP(TRUE,_xlpm.supp_zero_deux,'2. Mise en forme données entrée'!M89:M$93),0,-1),
_xlpm.annee_suiv, _xlfn.XLOOKUP(TRUE, _xlpm.supp_zero_deux, '2. Mise en forme données entrée'!$C89:$C$93, $C57),
_xlpm.val_suiv, _xlfn.XLOOKUP(TRUE, _xlpm.supp_zero_deux, '2. Mise en forme données entrée'!M89:M$93, _xlpm.val_prec),
_xlpm.val_prec + (_xlpm.x-_xlpm.annee_prec) * (_xlpm.val_suiv-_xlpm.val_prec)/(_xlpm.annee_suiv-_xlpm.annee_prec)
)), )</f>
        <v>2.8149256840853498</v>
      </c>
      <c r="AU57" s="29" cm="1">
        <f t="array" ref="AU57">IFERROR(IF('2. Mise en forme données entrée'!O89 &gt; 0, '2. Mise en forme données entrée'!O89,
_xlfn.LET(
_xlpm.x, $C57,
_xlpm.supp_zero_un, '2. Mise en forme données entrée'!O$53:O89 &gt; 0,
_xlpm.supp_zero_deux, '2. Mise en forme données entrée'!O89:O$93 &gt; 0,
_xlpm.annee_prec, _xlfn.XLOOKUP(TRUE, _xlpm.supp_zero_un, $C$21:$C57,$C57,0,-1),
_xlpm.val_prec, _xlfn.XLOOKUP(TRUE, _xlpm.supp_zero_un, '2. Mise en forme données entrée'!O$53:O89, _xlfn.XLOOKUP(TRUE,_xlpm.supp_zero_deux,'2. Mise en forme données entrée'!O89:O$93),0,-1),
_xlpm.annee_suiv, _xlfn.XLOOKUP(TRUE, _xlpm.supp_zero_deux, '2. Mise en forme données entrée'!$C89:$C$93, $C57),
_xlpm.val_suiv, _xlfn.XLOOKUP(TRUE, _xlpm.supp_zero_deux, '2. Mise en forme données entrée'!O89:O$93, _xlpm.val_prec),
_xlpm.val_prec + (_xlpm.x-_xlpm.annee_prec) * (_xlpm.val_suiv-_xlpm.val_prec)/(_xlpm.annee_suiv-_xlpm.annee_prec)
)), )</f>
        <v>9.4912335978629692</v>
      </c>
      <c r="AV57" s="29" cm="1">
        <f t="array" ref="AV57">IFERROR(IF('2. Mise en forme données entrée'!P89 &gt; 0, '2. Mise en forme données entrée'!P89,
_xlfn.LET(
_xlpm.x, $C57,
_xlpm.supp_zero_un, '2. Mise en forme données entrée'!P$53:P89 &gt; 0,
_xlpm.supp_zero_deux, '2. Mise en forme données entrée'!P89:P$93 &gt; 0,
_xlpm.annee_prec, _xlfn.XLOOKUP(TRUE, _xlpm.supp_zero_un, $C$21:$C57,$C57,0,-1),
_xlpm.val_prec, _xlfn.XLOOKUP(TRUE, _xlpm.supp_zero_un, '2. Mise en forme données entrée'!P$53:P89, _xlfn.XLOOKUP(TRUE,_xlpm.supp_zero_deux,'2. Mise en forme données entrée'!P89:P$93),0,-1),
_xlpm.annee_suiv, _xlfn.XLOOKUP(TRUE, _xlpm.supp_zero_deux, '2. Mise en forme données entrée'!$C89:$C$93, $C57),
_xlpm.val_suiv, _xlfn.XLOOKUP(TRUE, _xlpm.supp_zero_deux, '2. Mise en forme données entrée'!P89:P$93, _xlpm.val_prec),
_xlpm.val_prec + (_xlpm.x-_xlpm.annee_prec) * (_xlpm.val_suiv-_xlpm.val_prec)/(_xlpm.annee_suiv-_xlpm.annee_prec)
)), )</f>
        <v>92.894302544596698</v>
      </c>
      <c r="AW57" s="29" cm="1">
        <f t="array" ref="AW57">IFERROR(IF('2. Mise en forme données entrée'!Q89 &gt; 0, '2. Mise en forme données entrée'!Q89,
_xlfn.LET(
_xlpm.x, $C57,
_xlpm.supp_zero_un, '2. Mise en forme données entrée'!Q$53:Q89 &gt; 0,
_xlpm.supp_zero_deux, '2. Mise en forme données entrée'!Q89:Q$93 &gt; 0,
_xlpm.annee_prec, _xlfn.XLOOKUP(TRUE, _xlpm.supp_zero_un, $C$21:$C57,$C57,0,-1),
_xlpm.val_prec, _xlfn.XLOOKUP(TRUE, _xlpm.supp_zero_un, '2. Mise en forme données entrée'!Q$53:Q89, _xlfn.XLOOKUP(TRUE,_xlpm.supp_zero_deux,'2. Mise en forme données entrée'!Q89:Q$93),0,-1),
_xlpm.annee_suiv, _xlfn.XLOOKUP(TRUE, _xlpm.supp_zero_deux, '2. Mise en forme données entrée'!$C89:$C$93, $C57),
_xlpm.val_suiv, _xlfn.XLOOKUP(TRUE, _xlpm.supp_zero_deux, '2. Mise en forme données entrée'!Q89:Q$93, _xlpm.val_prec),
_xlpm.val_prec + (_xlpm.x-_xlpm.annee_prec) * (_xlpm.val_suiv-_xlpm.val_prec)/(_xlpm.annee_suiv-_xlpm.annee_prec)
)), )</f>
        <v>21.912791581501601</v>
      </c>
      <c r="AX57" s="29" cm="1">
        <f t="array" ref="AX57">IFERROR(IF('2. Mise en forme données entrée'!R89 &gt; 0, '2. Mise en forme données entrée'!R89,
_xlfn.LET(
_xlpm.x, $C57,
_xlpm.supp_zero_un, '2. Mise en forme données entrée'!R$53:R89 &gt; 0,
_xlpm.supp_zero_deux, '2. Mise en forme données entrée'!R89:R$93 &gt; 0,
_xlpm.annee_prec, _xlfn.XLOOKUP(TRUE, _xlpm.supp_zero_un, $C$21:$C57,$C57,0,-1),
_xlpm.val_prec, _xlfn.XLOOKUP(TRUE, _xlpm.supp_zero_un, '2. Mise en forme données entrée'!R$53:R89, _xlfn.XLOOKUP(TRUE,_xlpm.supp_zero_deux,'2. Mise en forme données entrée'!R89:R$93),0,-1),
_xlpm.annee_suiv, _xlfn.XLOOKUP(TRUE, _xlpm.supp_zero_deux, '2. Mise en forme données entrée'!$C89:$C$93, $C57),
_xlpm.val_suiv, _xlfn.XLOOKUP(TRUE, _xlpm.supp_zero_deux, '2. Mise en forme données entrée'!R89:R$93, _xlpm.val_prec),
_xlpm.val_prec + (_xlpm.x-_xlpm.annee_prec) * (_xlpm.val_suiv-_xlpm.val_prec)/(_xlpm.annee_suiv-_xlpm.annee_prec)
)), )</f>
        <v>138.918193310346</v>
      </c>
      <c r="AZ57" s="29" cm="1">
        <f t="array" ref="AZ57">IFERROR(IF('2. Mise en forme données entrée'!T89 &gt; 0, '2. Mise en forme données entrée'!T89,
_xlfn.LET(
_xlpm.x, $C57,
_xlpm.supp_zero_un, '2. Mise en forme données entrée'!T$53:T89 &gt; 0,
_xlpm.supp_zero_deux, '2. Mise en forme données entrée'!T89:T$93 &gt; 0,
_xlpm.annee_prec, _xlfn.XLOOKUP(TRUE, _xlpm.supp_zero_un, $C$21:$C57,$C57,0,-1),
_xlpm.val_prec, _xlfn.XLOOKUP(TRUE, _xlpm.supp_zero_un, '2. Mise en forme données entrée'!T$53:T89, _xlfn.XLOOKUP(TRUE,_xlpm.supp_zero_deux,'2. Mise en forme données entrée'!T89:T$93),0,-1),
_xlpm.annee_suiv, _xlfn.XLOOKUP(TRUE, _xlpm.supp_zero_deux, '2. Mise en forme données entrée'!$C89:$C$93, $C57),
_xlpm.val_suiv, _xlfn.XLOOKUP(TRUE, _xlpm.supp_zero_deux, '2. Mise en forme données entrée'!T89:T$93, _xlpm.val_prec),
_xlpm.val_prec + (_xlpm.x-_xlpm.annee_prec) * (_xlpm.val_suiv-_xlpm.val_prec)/(_xlpm.annee_suiv-_xlpm.annee_prec)
)), )</f>
        <v>0.260268635756713</v>
      </c>
      <c r="BA57" s="29" cm="1">
        <f t="array" ref="BA57">IFERROR(IF('2. Mise en forme données entrée'!U89 &gt; 0, '2. Mise en forme données entrée'!U89,
_xlfn.LET(
_xlpm.x, $C57,
_xlpm.supp_zero_un, '2. Mise en forme données entrée'!U$53:U89 &gt; 0,
_xlpm.supp_zero_deux, '2. Mise en forme données entrée'!U89:U$93 &gt; 0,
_xlpm.annee_prec, _xlfn.XLOOKUP(TRUE, _xlpm.supp_zero_un, $C$21:$C57,$C57,0,-1),
_xlpm.val_prec, _xlfn.XLOOKUP(TRUE, _xlpm.supp_zero_un, '2. Mise en forme données entrée'!U$53:U89, _xlfn.XLOOKUP(TRUE,_xlpm.supp_zero_deux,'2. Mise en forme données entrée'!U89:U$93),0,-1),
_xlpm.annee_suiv, _xlfn.XLOOKUP(TRUE, _xlpm.supp_zero_deux, '2. Mise en forme données entrée'!$C89:$C$93, $C57),
_xlpm.val_suiv, _xlfn.XLOOKUP(TRUE, _xlpm.supp_zero_deux, '2. Mise en forme données entrée'!U89:U$93, _xlpm.val_prec),
_xlpm.val_prec + (_xlpm.x-_xlpm.annee_prec) * (_xlpm.val_suiv-_xlpm.val_prec)/(_xlpm.annee_suiv-_xlpm.annee_prec)
)), )</f>
        <v>2.4479912681210898</v>
      </c>
      <c r="BB57" s="29" cm="1">
        <f t="array" ref="BB57">IFERROR(IF('2. Mise en forme données entrée'!V89 &gt; 0, '2. Mise en forme données entrée'!V89,
_xlfn.LET(
_xlpm.x, $C57,
_xlpm.supp_zero_un, '2. Mise en forme données entrée'!V$53:V89 &gt; 0,
_xlpm.supp_zero_deux, '2. Mise en forme données entrée'!V89:V$93 &gt; 0,
_xlpm.annee_prec, _xlfn.XLOOKUP(TRUE, _xlpm.supp_zero_un, $C$21:$C57,$C57,0,-1),
_xlpm.val_prec, _xlfn.XLOOKUP(TRUE, _xlpm.supp_zero_un, '2. Mise en forme données entrée'!V$53:V89, _xlfn.XLOOKUP(TRUE,_xlpm.supp_zero_deux,'2. Mise en forme données entrée'!V89:V$93),0,-1),
_xlpm.annee_suiv, _xlfn.XLOOKUP(TRUE, _xlpm.supp_zero_deux, '2. Mise en forme données entrée'!$C89:$C$93, $C57),
_xlpm.val_suiv, _xlfn.XLOOKUP(TRUE, _xlpm.supp_zero_deux, '2. Mise en forme données entrée'!V89:V$93, _xlpm.val_prec),
_xlpm.val_prec + (_xlpm.x-_xlpm.annee_prec) * (_xlpm.val_suiv-_xlpm.val_prec)/(_xlpm.annee_suiv-_xlpm.annee_prec)
)), )</f>
        <v>0.58533500052828602</v>
      </c>
      <c r="BC57" s="29" cm="1">
        <f t="array" ref="BC57">IFERROR(IF('2. Mise en forme données entrée'!W89 &gt; 0, '2. Mise en forme données entrée'!W89,
_xlfn.LET(
_xlpm.x, $C57,
_xlpm.supp_zero_un, '2. Mise en forme données entrée'!W$53:W89 &gt; 0,
_xlpm.supp_zero_deux, '2. Mise en forme données entrée'!W89:W$93 &gt; 0,
_xlpm.annee_prec, _xlfn.XLOOKUP(TRUE, _xlpm.supp_zero_un, $C$21:$C57,$C57,0,-1),
_xlpm.val_prec, _xlfn.XLOOKUP(TRUE, _xlpm.supp_zero_un, '2. Mise en forme données entrée'!W$53:W89, _xlfn.XLOOKUP(TRUE,_xlpm.supp_zero_deux,'2. Mise en forme données entrée'!W89:W$93),0,-1),
_xlpm.annee_suiv, _xlfn.XLOOKUP(TRUE, _xlpm.supp_zero_deux, '2. Mise en forme données entrée'!$C89:$C$93, $C57),
_xlpm.val_suiv, _xlfn.XLOOKUP(TRUE, _xlpm.supp_zero_deux, '2. Mise en forme données entrée'!W89:W$93, _xlpm.val_prec),
_xlpm.val_prec + (_xlpm.x-_xlpm.annee_prec) * (_xlpm.val_suiv-_xlpm.val_prec)/(_xlpm.annee_suiv-_xlpm.annee_prec)
)), )</f>
        <v>3.7514253785579799</v>
      </c>
      <c r="BE57" s="29" cm="1">
        <f t="array" ref="BE57">IFERROR(IF('2. Mise en forme données entrée'!Y89 &gt; 0, '2. Mise en forme données entrée'!Y89,
_xlfn.LET(
_xlpm.x, $C57,
_xlpm.supp_zero_un, '2. Mise en forme données entrée'!Y$53:Y89 &gt; 0,
_xlpm.supp_zero_deux, '2. Mise en forme données entrée'!Y89:Y$93 &gt; 0,
_xlpm.annee_prec, _xlfn.XLOOKUP(TRUE, _xlpm.supp_zero_un, $C$21:$C57,$C57,0,-1),
_xlpm.val_prec, _xlfn.XLOOKUP(TRUE, _xlpm.supp_zero_un, '2. Mise en forme données entrée'!Y$53:Y89, _xlfn.XLOOKUP(TRUE,_xlpm.supp_zero_deux,'2. Mise en forme données entrée'!Y89:Y$93),0,-1),
_xlpm.annee_suiv, _xlfn.XLOOKUP(TRUE, _xlpm.supp_zero_deux, '2. Mise en forme données entrée'!$C89:$C$93, $C57),
_xlpm.val_suiv, _xlfn.XLOOKUP(TRUE, _xlpm.supp_zero_deux, '2. Mise en forme données entrée'!Y89:Y$93, _xlpm.val_prec),
_xlpm.val_prec + (_xlpm.x-_xlpm.annee_prec) * (_xlpm.val_suiv-_xlpm.val_prec)/(_xlpm.annee_suiv-_xlpm.annee_prec)
)), )</f>
        <v>2.7102642342561398</v>
      </c>
      <c r="BF57" s="29" cm="1">
        <f t="array" ref="BF57">IFERROR(IF('2. Mise en forme données entrée'!Z89 &gt; 0, '2. Mise en forme données entrée'!Z89,
_xlfn.LET(
_xlpm.x, $C57,
_xlpm.supp_zero_un, '2. Mise en forme données entrée'!Z$53:Z89 &gt; 0,
_xlpm.supp_zero_deux, '2. Mise en forme données entrée'!Z89:Z$93 &gt; 0,
_xlpm.annee_prec, _xlfn.XLOOKUP(TRUE, _xlpm.supp_zero_un, $C$21:$C57,$C57,0,-1),
_xlpm.val_prec, _xlfn.XLOOKUP(TRUE, _xlpm.supp_zero_un, '2. Mise en forme données entrée'!Z$53:Z89, _xlfn.XLOOKUP(TRUE,_xlpm.supp_zero_deux,'2. Mise en forme données entrée'!Z89:Z$93),0,-1),
_xlpm.annee_suiv, _xlfn.XLOOKUP(TRUE, _xlpm.supp_zero_deux, '2. Mise en forme données entrée'!$C89:$C$93, $C57),
_xlpm.val_suiv, _xlfn.XLOOKUP(TRUE, _xlpm.supp_zero_deux, '2. Mise en forme données entrée'!Z89:Z$93, _xlpm.val_prec),
_xlpm.val_prec + (_xlpm.x-_xlpm.annee_prec) * (_xlpm.val_suiv-_xlpm.val_prec)/(_xlpm.annee_suiv-_xlpm.annee_prec)
)), )</f>
        <v>27.009761028601702</v>
      </c>
      <c r="BG57" s="29" cm="1">
        <f t="array" ref="BG57">IFERROR(IF('2. Mise en forme données entrée'!AA89 &gt; 0, '2. Mise en forme données entrée'!AA89,
_xlfn.LET(
_xlpm.x, $C57,
_xlpm.supp_zero_un, '2. Mise en forme données entrée'!AA$53:AA89 &gt; 0,
_xlpm.supp_zero_deux, '2. Mise en forme données entrée'!AA89:AA$93 &gt; 0,
_xlpm.annee_prec, _xlfn.XLOOKUP(TRUE, _xlpm.supp_zero_un, $C$21:$C57,$C57,0,-1),
_xlpm.val_prec, _xlfn.XLOOKUP(TRUE, _xlpm.supp_zero_un, '2. Mise en forme données entrée'!AA$53:AA89, _xlfn.XLOOKUP(TRUE,_xlpm.supp_zero_deux,'2. Mise en forme données entrée'!AA89:AA$93),0,-1),
_xlpm.annee_suiv, _xlfn.XLOOKUP(TRUE, _xlpm.supp_zero_deux, '2. Mise en forme données entrée'!$C89:$C$93, $C57),
_xlpm.val_suiv, _xlfn.XLOOKUP(TRUE, _xlpm.supp_zero_deux, '2. Mise en forme données entrée'!AA89:AA$93, _xlpm.val_prec),
_xlpm.val_prec + (_xlpm.x-_xlpm.annee_prec) * (_xlpm.val_suiv-_xlpm.val_prec)/(_xlpm.annee_suiv-_xlpm.annee_prec)
)), )</f>
        <v>6.3329847726979898</v>
      </c>
      <c r="BH57" s="29" cm="1">
        <f t="array" ref="BH57">IFERROR(IF('2. Mise en forme données entrée'!AB89 &gt; 0, '2. Mise en forme données entrée'!AB89,
_xlfn.LET(
_xlpm.x, $C57,
_xlpm.supp_zero_un, '2. Mise en forme données entrée'!AB$53:AB89 &gt; 0,
_xlpm.supp_zero_deux, '2. Mise en forme données entrée'!AB89:AB$93 &gt; 0,
_xlpm.annee_prec, _xlfn.XLOOKUP(TRUE, _xlpm.supp_zero_un, $C$21:$C57,$C57,0,-1),
_xlpm.val_prec, _xlfn.XLOOKUP(TRUE, _xlpm.supp_zero_un, '2. Mise en forme données entrée'!AB$53:AB89, _xlfn.XLOOKUP(TRUE,_xlpm.supp_zero_deux,'2. Mise en forme données entrée'!AB89:AB$93),0,-1),
_xlpm.annee_suiv, _xlfn.XLOOKUP(TRUE, _xlpm.supp_zero_deux, '2. Mise en forme données entrée'!$C89:$C$93, $C57),
_xlpm.val_suiv, _xlfn.XLOOKUP(TRUE, _xlpm.supp_zero_deux, '2. Mise en forme données entrée'!AB89:AB$93, _xlpm.val_prec),
_xlpm.val_prec + (_xlpm.x-_xlpm.annee_prec) * (_xlpm.val_suiv-_xlpm.val_prec)/(_xlpm.annee_suiv-_xlpm.annee_prec)
)), )</f>
        <v>39.950836240882197</v>
      </c>
      <c r="BJ57" s="30" cm="1">
        <f t="array" ref="BJ57">IFERROR(IF('2. Mise en forme données entrée'!AD89 &gt; 0, '2. Mise en forme données entrée'!AD89,
_xlfn.LET(
_xlpm.x, $C57,
_xlpm.supp_zero_un, '2. Mise en forme données entrée'!AD$53:AD89 &gt; 0,
_xlpm.supp_zero_deux, '2. Mise en forme données entrée'!AD89:AD$93 &gt; 0,
_xlpm.annee_prec, _xlfn.XLOOKUP(TRUE, _xlpm.supp_zero_un, $C$21:$C57,$C57,0,-1),
_xlpm.val_prec, _xlfn.XLOOKUP(TRUE, _xlpm.supp_zero_un, '2. Mise en forme données entrée'!AD$53:AD89, _xlfn.XLOOKUP(TRUE,_xlpm.supp_zero_deux,'2. Mise en forme données entrée'!AD89:AD$93),0,-1),
_xlpm.annee_suiv, _xlfn.XLOOKUP(TRUE, _xlpm.supp_zero_deux, '2. Mise en forme données entrée'!$C89:$C$93, $C57),
_xlpm.val_suiv, _xlfn.XLOOKUP(TRUE, _xlpm.supp_zero_deux, '2. Mise en forme données entrée'!AD89:AD$93, _xlpm.val_prec),
_xlpm.val_prec + (_xlpm.x-_xlpm.annee_prec) * (_xlpm.val_suiv-_xlpm.val_prec)/(_xlpm.annee_suiv-_xlpm.annee_prec)
)), )</f>
        <v>11.6561471851089</v>
      </c>
      <c r="BK57" s="30" cm="1">
        <f t="array" ref="BK57">IFERROR(IF('2. Mise en forme données entrée'!AE89 &gt; 0, '2. Mise en forme données entrée'!AE89,
_xlfn.LET(
_xlpm.x, $C57,
_xlpm.supp_zero_un, '2. Mise en forme données entrée'!AE$53:AE89 &gt; 0,
_xlpm.supp_zero_deux, '2. Mise en forme données entrée'!AE89:AE$93 &gt; 0,
_xlpm.annee_prec, _xlfn.XLOOKUP(TRUE, _xlpm.supp_zero_un, $C$21:$C57,$C57,0,-1),
_xlpm.val_prec, _xlfn.XLOOKUP(TRUE, _xlpm.supp_zero_un, '2. Mise en forme données entrée'!AE$53:AE89, _xlfn.XLOOKUP(TRUE,_xlpm.supp_zero_deux,'2. Mise en forme données entrée'!AE89:AE$93),0,-1),
_xlpm.annee_suiv, _xlfn.XLOOKUP(TRUE, _xlpm.supp_zero_deux, '2. Mise en forme données entrée'!$C89:$C$93, $C57),
_xlpm.val_suiv, _xlfn.XLOOKUP(TRUE, _xlpm.supp_zero_deux, '2. Mise en forme données entrée'!AE89:AE$93, _xlpm.val_prec),
_xlpm.val_prec + (_xlpm.x-_xlpm.annee_prec) * (_xlpm.val_suiv-_xlpm.val_prec)/(_xlpm.annee_suiv-_xlpm.annee_prec)
)), )</f>
        <v>115.980581746814</v>
      </c>
      <c r="BL57" s="30" cm="1">
        <f t="array" ref="BL57">IFERROR(IF('2. Mise en forme données entrée'!AF89 &gt; 0, '2. Mise en forme données entrée'!AF89,
_xlfn.LET(
_xlpm.x, $C57,
_xlpm.supp_zero_un, '2. Mise en forme données entrée'!AF$53:AF89 &gt; 0,
_xlpm.supp_zero_deux, '2. Mise en forme données entrée'!AF89:AF$93 &gt; 0,
_xlpm.annee_prec, _xlfn.XLOOKUP(TRUE, _xlpm.supp_zero_un, $C$21:$C57,$C57,0,-1),
_xlpm.val_prec, _xlfn.XLOOKUP(TRUE, _xlpm.supp_zero_un, '2. Mise en forme données entrée'!AF$53:AF89, _xlfn.XLOOKUP(TRUE,_xlpm.supp_zero_deux,'2. Mise en forme données entrée'!AF89:AF$93),0,-1),
_xlpm.annee_suiv, _xlfn.XLOOKUP(TRUE, _xlpm.supp_zero_deux, '2. Mise en forme données entrée'!$C89:$C$93, $C57),
_xlpm.val_suiv, _xlfn.XLOOKUP(TRUE, _xlpm.supp_zero_deux, '2. Mise en forme données entrée'!AF89:AF$93, _xlpm.val_prec),
_xlpm.val_prec + (_xlpm.x-_xlpm.annee_prec) * (_xlpm.val_suiv-_xlpm.val_prec)/(_xlpm.annee_suiv-_xlpm.annee_prec)
)), )</f>
        <v>27.2081242581623</v>
      </c>
      <c r="BM57" s="30" cm="1">
        <f t="array" ref="BM57">IFERROR(IF('2. Mise en forme données entrée'!AG89 &gt; 0, '2. Mise en forme données entrée'!AG89,
_xlfn.LET(
_xlpm.x, $C57,
_xlpm.supp_zero_un, '2. Mise en forme données entrée'!AG$53:AG89 &gt; 0,
_xlpm.supp_zero_deux, '2. Mise en forme données entrée'!AG89:AG$93 &gt; 0,
_xlpm.annee_prec, _xlfn.XLOOKUP(TRUE, _xlpm.supp_zero_un, $C$21:$C57,$C57,0,-1),
_xlpm.val_prec, _xlfn.XLOOKUP(TRUE, _xlpm.supp_zero_un, '2. Mise en forme données entrée'!AG$53:AG89, _xlfn.XLOOKUP(TRUE,_xlpm.supp_zero_deux,'2. Mise en forme données entrée'!AG89:AG$93),0,-1),
_xlpm.annee_suiv, _xlfn.XLOOKUP(TRUE, _xlpm.supp_zero_deux, '2. Mise en forme données entrée'!$C89:$C$93, $C57),
_xlpm.val_suiv, _xlfn.XLOOKUP(TRUE, _xlpm.supp_zero_deux, '2. Mise en forme données entrée'!AG89:AG$93, _xlpm.val_prec),
_xlpm.val_prec + (_xlpm.x-_xlpm.annee_prec) * (_xlpm.val_suiv-_xlpm.val_prec)/(_xlpm.annee_suiv-_xlpm.annee_prec)
)), )</f>
        <v>171.71234578920701</v>
      </c>
      <c r="BP57" s="55"/>
      <c r="BQ57" s="18" cm="1">
        <f t="array" ref="BQ57">IFERROR(IF('2. Mise en forme données entrée'!AK89 &gt; 0, '2. Mise en forme données entrée'!AK89,
_xlfn.LET(
_xlpm.x, $C57,
_xlpm.supp_zero_un, '2. Mise en forme données entrée'!AK$53:AK89 &gt; 0,
_xlpm.supp_zero_deux, '2. Mise en forme données entrée'!AK89:AK$93 &gt; 0,
_xlpm.annee_prec, _xlfn.XLOOKUP(TRUE, _xlpm.supp_zero_un, $C$21:$C57,$C57,0,-1),
_xlpm.val_prec, _xlfn.XLOOKUP(TRUE, _xlpm.supp_zero_un, '2. Mise en forme données entrée'!AK$53:AK89, _xlfn.XLOOKUP(TRUE,_xlpm.supp_zero_deux,'2. Mise en forme données entrée'!AK89:AK$93),0,-1),
_xlpm.annee_suiv, _xlfn.XLOOKUP(TRUE, _xlpm.supp_zero_deux, '2. Mise en forme données entrée'!$C89:$C$93, $C57),
_xlpm.val_suiv, _xlfn.XLOOKUP(TRUE, _xlpm.supp_zero_deux, '2. Mise en forme données entrée'!AK89:AK$93, _xlpm.val_prec),
_xlpm.val_prec + (_xlpm.x-_xlpm.annee_prec) * (_xlpm.val_suiv-_xlpm.val_prec)/(_xlpm.annee_suiv-_xlpm.annee_prec)
)), )</f>
        <v>0</v>
      </c>
      <c r="BR57" s="18" cm="1">
        <f t="array" ref="BR57">IFERROR(IF('2. Mise en forme données entrée'!AL89 &gt; 0, '2. Mise en forme données entrée'!AL89,
_xlfn.LET(
_xlpm.x, $C57,
_xlpm.supp_zero_un, '2. Mise en forme données entrée'!AL$53:AL89 &gt; 0,
_xlpm.supp_zero_deux, '2. Mise en forme données entrée'!AL89:AL$93 &gt; 0,
_xlpm.annee_prec, _xlfn.XLOOKUP(TRUE, _xlpm.supp_zero_un, $C$21:$C57,$C57,0,-1),
_xlpm.val_prec, _xlfn.XLOOKUP(TRUE, _xlpm.supp_zero_un, '2. Mise en forme données entrée'!AL$53:AL89, _xlfn.XLOOKUP(TRUE,_xlpm.supp_zero_deux,'2. Mise en forme données entrée'!AL89:AL$93),0,-1),
_xlpm.annee_suiv, _xlfn.XLOOKUP(TRUE, _xlpm.supp_zero_deux, '2. Mise en forme données entrée'!$C89:$C$93, $C57),
_xlpm.val_suiv, _xlfn.XLOOKUP(TRUE, _xlpm.supp_zero_deux, '2. Mise en forme données entrée'!AL89:AL$93, _xlpm.val_prec),
_xlpm.val_prec + (_xlpm.x-_xlpm.annee_prec) * (_xlpm.val_suiv-_xlpm.val_prec)/(_xlpm.annee_suiv-_xlpm.annee_prec)
)), )</f>
        <v>0</v>
      </c>
      <c r="BS57" s="18" cm="1">
        <f t="array" ref="BS57">IFERROR(IF('2. Mise en forme données entrée'!AM89 &gt; 0, '2. Mise en forme données entrée'!AM89,
_xlfn.LET(
_xlpm.x, $C57,
_xlpm.supp_zero_un, '2. Mise en forme données entrée'!AM$53:AM89 &gt; 0,
_xlpm.supp_zero_deux, '2. Mise en forme données entrée'!AM89:AM$93 &gt; 0,
_xlpm.annee_prec, _xlfn.XLOOKUP(TRUE, _xlpm.supp_zero_un, $C$21:$C57,$C57,0,-1),
_xlpm.val_prec, _xlfn.XLOOKUP(TRUE, _xlpm.supp_zero_un, '2. Mise en forme données entrée'!AM$53:AM89, _xlfn.XLOOKUP(TRUE,_xlpm.supp_zero_deux,'2. Mise en forme données entrée'!AM89:AM$93),0,-1),
_xlpm.annee_suiv, _xlfn.XLOOKUP(TRUE, _xlpm.supp_zero_deux, '2. Mise en forme données entrée'!$C89:$C$93, $C57),
_xlpm.val_suiv, _xlfn.XLOOKUP(TRUE, _xlpm.supp_zero_deux, '2. Mise en forme données entrée'!AM89:AM$93, _xlpm.val_prec),
_xlpm.val_prec + (_xlpm.x-_xlpm.annee_prec) * (_xlpm.val_suiv-_xlpm.val_prec)/(_xlpm.annee_suiv-_xlpm.annee_prec)
)), )</f>
        <v>0</v>
      </c>
      <c r="BT57" s="18" cm="1">
        <f t="array" ref="BT57">IFERROR(IF('2. Mise en forme données entrée'!AN89 &gt; 0, '2. Mise en forme données entrée'!AN89,
_xlfn.LET(
_xlpm.x, $C57,
_xlpm.supp_zero_un, '2. Mise en forme données entrée'!AN$53:AN89 &gt; 0,
_xlpm.supp_zero_deux, '2. Mise en forme données entrée'!AN89:AN$93 &gt; 0,
_xlpm.annee_prec, _xlfn.XLOOKUP(TRUE, _xlpm.supp_zero_un, $C$21:$C57,$C57,0,-1),
_xlpm.val_prec, _xlfn.XLOOKUP(TRUE, _xlpm.supp_zero_un, '2. Mise en forme données entrée'!AN$53:AN89, _xlfn.XLOOKUP(TRUE,_xlpm.supp_zero_deux,'2. Mise en forme données entrée'!AN89:AN$93),0,-1),
_xlpm.annee_suiv, _xlfn.XLOOKUP(TRUE, _xlpm.supp_zero_deux, '2. Mise en forme données entrée'!$C89:$C$93, $C57),
_xlpm.val_suiv, _xlfn.XLOOKUP(TRUE, _xlpm.supp_zero_deux, '2. Mise en forme données entrée'!AN89:AN$93, _xlpm.val_prec),
_xlpm.val_prec + (_xlpm.x-_xlpm.annee_prec) * (_xlpm.val_suiv-_xlpm.val_prec)/(_xlpm.annee_suiv-_xlpm.annee_prec)
)), )</f>
        <v>0</v>
      </c>
      <c r="BV57" s="29" cm="1">
        <f t="array" ref="BV57">IFERROR(IF('2. Mise en forme données entrée'!AP89 &gt; 0, '2. Mise en forme données entrée'!AP89,
_xlfn.LET(
_xlpm.x, $C57,
_xlpm.supp_zero_un, '2. Mise en forme données entrée'!AP$53:AP89 &gt; 0,
_xlpm.supp_zero_deux, '2. Mise en forme données entrée'!AP89:AP$93 &gt; 0,
_xlpm.annee_prec, _xlfn.XLOOKUP(TRUE, _xlpm.supp_zero_un, $C$21:$C57,$C57,0,-1),
_xlpm.val_prec, _xlfn.XLOOKUP(TRUE, _xlpm.supp_zero_un, '2. Mise en forme données entrée'!AP$53:AP89, _xlfn.XLOOKUP(TRUE,_xlpm.supp_zero_deux,'2. Mise en forme données entrée'!AP89:AP$93),0,-1),
_xlpm.annee_suiv, _xlfn.XLOOKUP(TRUE, _xlpm.supp_zero_deux, '2. Mise en forme données entrée'!$C89:$C$93, $C57),
_xlpm.val_suiv, _xlfn.XLOOKUP(TRUE, _xlpm.supp_zero_deux, '2. Mise en forme données entrée'!AP89:AP$93, _xlpm.val_prec),
_xlpm.val_prec + (_xlpm.x-_xlpm.annee_prec) * (_xlpm.val_suiv-_xlpm.val_prec)/(_xlpm.annee_suiv-_xlpm.annee_prec)
)), )</f>
        <v>0</v>
      </c>
      <c r="BW57" s="29" cm="1">
        <f t="array" ref="BW57">IFERROR(IF('2. Mise en forme données entrée'!AQ89 &gt; 0, '2. Mise en forme données entrée'!AQ89,
_xlfn.LET(
_xlpm.x, $C57,
_xlpm.supp_zero_un, '2. Mise en forme données entrée'!AQ$53:AQ89 &gt; 0,
_xlpm.supp_zero_deux, '2. Mise en forme données entrée'!AQ89:AQ$93 &gt; 0,
_xlpm.annee_prec, _xlfn.XLOOKUP(TRUE, _xlpm.supp_zero_un, $C$21:$C57,$C57,0,-1),
_xlpm.val_prec, _xlfn.XLOOKUP(TRUE, _xlpm.supp_zero_un, '2. Mise en forme données entrée'!AQ$53:AQ89, _xlfn.XLOOKUP(TRUE,_xlpm.supp_zero_deux,'2. Mise en forme données entrée'!AQ89:AQ$93),0,-1),
_xlpm.annee_suiv, _xlfn.XLOOKUP(TRUE, _xlpm.supp_zero_deux, '2. Mise en forme données entrée'!$C89:$C$93, $C57),
_xlpm.val_suiv, _xlfn.XLOOKUP(TRUE, _xlpm.supp_zero_deux, '2. Mise en forme données entrée'!AQ89:AQ$93, _xlpm.val_prec),
_xlpm.val_prec + (_xlpm.x-_xlpm.annee_prec) * (_xlpm.val_suiv-_xlpm.val_prec)/(_xlpm.annee_suiv-_xlpm.annee_prec)
)), )</f>
        <v>0</v>
      </c>
      <c r="BX57" s="29" cm="1">
        <f t="array" ref="BX57">IFERROR(IF('2. Mise en forme données entrée'!AR89 &gt; 0, '2. Mise en forme données entrée'!AR89,
_xlfn.LET(
_xlpm.x, $C57,
_xlpm.supp_zero_un, '2. Mise en forme données entrée'!AR$53:AR89 &gt; 0,
_xlpm.supp_zero_deux, '2. Mise en forme données entrée'!AR89:AR$93 &gt; 0,
_xlpm.annee_prec, _xlfn.XLOOKUP(TRUE, _xlpm.supp_zero_un, $C$21:$C57,$C57,0,-1),
_xlpm.val_prec, _xlfn.XLOOKUP(TRUE, _xlpm.supp_zero_un, '2. Mise en forme données entrée'!AR$53:AR89, _xlfn.XLOOKUP(TRUE,_xlpm.supp_zero_deux,'2. Mise en forme données entrée'!AR89:AR$93),0,-1),
_xlpm.annee_suiv, _xlfn.XLOOKUP(TRUE, _xlpm.supp_zero_deux, '2. Mise en forme données entrée'!$C89:$C$93, $C57),
_xlpm.val_suiv, _xlfn.XLOOKUP(TRUE, _xlpm.supp_zero_deux, '2. Mise en forme données entrée'!AR89:AR$93, _xlpm.val_prec),
_xlpm.val_prec + (_xlpm.x-_xlpm.annee_prec) * (_xlpm.val_suiv-_xlpm.val_prec)/(_xlpm.annee_suiv-_xlpm.annee_prec)
)), )</f>
        <v>0</v>
      </c>
      <c r="BY57" s="29" cm="1">
        <f t="array" ref="BY57">IFERROR(IF('2. Mise en forme données entrée'!AS89 &gt; 0, '2. Mise en forme données entrée'!AS89,
_xlfn.LET(
_xlpm.x, $C57,
_xlpm.supp_zero_un, '2. Mise en forme données entrée'!AS$53:AS89 &gt; 0,
_xlpm.supp_zero_deux, '2. Mise en forme données entrée'!AS89:AS$93 &gt; 0,
_xlpm.annee_prec, _xlfn.XLOOKUP(TRUE, _xlpm.supp_zero_un, $C$21:$C57,$C57,0,-1),
_xlpm.val_prec, _xlfn.XLOOKUP(TRUE, _xlpm.supp_zero_un, '2. Mise en forme données entrée'!AS$53:AS89, _xlfn.XLOOKUP(TRUE,_xlpm.supp_zero_deux,'2. Mise en forme données entrée'!AS89:AS$93),0,-1),
_xlpm.annee_suiv, _xlfn.XLOOKUP(TRUE, _xlpm.supp_zero_deux, '2. Mise en forme données entrée'!$C89:$C$93, $C57),
_xlpm.val_suiv, _xlfn.XLOOKUP(TRUE, _xlpm.supp_zero_deux, '2. Mise en forme données entrée'!AS89:AS$93, _xlpm.val_prec),
_xlpm.val_prec + (_xlpm.x-_xlpm.annee_prec) * (_xlpm.val_suiv-_xlpm.val_prec)/(_xlpm.annee_suiv-_xlpm.annee_prec)
)), )</f>
        <v>0</v>
      </c>
      <c r="CA57" s="29" cm="1">
        <f t="array" ref="CA57">IFERROR(IF('2. Mise en forme données entrée'!AU89 &gt; 0, '2. Mise en forme données entrée'!AU89,
_xlfn.LET(
_xlpm.x, $C57,
_xlpm.supp_zero_un, '2. Mise en forme données entrée'!AU$53:AU89 &gt; 0,
_xlpm.supp_zero_deux, '2. Mise en forme données entrée'!AU89:AU$93 &gt; 0,
_xlpm.annee_prec, _xlfn.XLOOKUP(TRUE, _xlpm.supp_zero_un, $C$21:$C57,$C57,0,-1),
_xlpm.val_prec, _xlfn.XLOOKUP(TRUE, _xlpm.supp_zero_un, '2. Mise en forme données entrée'!AU$53:AU89, _xlfn.XLOOKUP(TRUE,_xlpm.supp_zero_deux,'2. Mise en forme données entrée'!AU89:AU$93),0,-1),
_xlpm.annee_suiv, _xlfn.XLOOKUP(TRUE, _xlpm.supp_zero_deux, '2. Mise en forme données entrée'!$C89:$C$93, $C57),
_xlpm.val_suiv, _xlfn.XLOOKUP(TRUE, _xlpm.supp_zero_deux, '2. Mise en forme données entrée'!AU89:AU$93, _xlpm.val_prec),
_xlpm.val_prec + (_xlpm.x-_xlpm.annee_prec) * (_xlpm.val_suiv-_xlpm.val_prec)/(_xlpm.annee_suiv-_xlpm.annee_prec)
)), )</f>
        <v>0</v>
      </c>
      <c r="CB57" s="29" cm="1">
        <f t="array" ref="CB57">IFERROR(IF('2. Mise en forme données entrée'!AV89 &gt; 0, '2. Mise en forme données entrée'!AV89,
_xlfn.LET(
_xlpm.x, $C57,
_xlpm.supp_zero_un, '2. Mise en forme données entrée'!AV$53:AV89 &gt; 0,
_xlpm.supp_zero_deux, '2. Mise en forme données entrée'!AV89:AV$93 &gt; 0,
_xlpm.annee_prec, _xlfn.XLOOKUP(TRUE, _xlpm.supp_zero_un, $C$21:$C57,$C57,0,-1),
_xlpm.val_prec, _xlfn.XLOOKUP(TRUE, _xlpm.supp_zero_un, '2. Mise en forme données entrée'!AV$53:AV89, _xlfn.XLOOKUP(TRUE,_xlpm.supp_zero_deux,'2. Mise en forme données entrée'!AV89:AV$93),0,-1),
_xlpm.annee_suiv, _xlfn.XLOOKUP(TRUE, _xlpm.supp_zero_deux, '2. Mise en forme données entrée'!$C89:$C$93, $C57),
_xlpm.val_suiv, _xlfn.XLOOKUP(TRUE, _xlpm.supp_zero_deux, '2. Mise en forme données entrée'!AV89:AV$93, _xlpm.val_prec),
_xlpm.val_prec + (_xlpm.x-_xlpm.annee_prec) * (_xlpm.val_suiv-_xlpm.val_prec)/(_xlpm.annee_suiv-_xlpm.annee_prec)
)), )</f>
        <v>0</v>
      </c>
      <c r="CC57" s="29" cm="1">
        <f t="array" ref="CC57">IFERROR(IF('2. Mise en forme données entrée'!AW89 &gt; 0, '2. Mise en forme données entrée'!AW89,
_xlfn.LET(
_xlpm.x, $C57,
_xlpm.supp_zero_un, '2. Mise en forme données entrée'!AW$53:AW89 &gt; 0,
_xlpm.supp_zero_deux, '2. Mise en forme données entrée'!AW89:AW$93 &gt; 0,
_xlpm.annee_prec, _xlfn.XLOOKUP(TRUE, _xlpm.supp_zero_un, $C$21:$C57,$C57,0,-1),
_xlpm.val_prec, _xlfn.XLOOKUP(TRUE, _xlpm.supp_zero_un, '2. Mise en forme données entrée'!AW$53:AW89, _xlfn.XLOOKUP(TRUE,_xlpm.supp_zero_deux,'2. Mise en forme données entrée'!AW89:AW$93),0,-1),
_xlpm.annee_suiv, _xlfn.XLOOKUP(TRUE, _xlpm.supp_zero_deux, '2. Mise en forme données entrée'!$C89:$C$93, $C57),
_xlpm.val_suiv, _xlfn.XLOOKUP(TRUE, _xlpm.supp_zero_deux, '2. Mise en forme données entrée'!AW89:AW$93, _xlpm.val_prec),
_xlpm.val_prec + (_xlpm.x-_xlpm.annee_prec) * (_xlpm.val_suiv-_xlpm.val_prec)/(_xlpm.annee_suiv-_xlpm.annee_prec)
)), )</f>
        <v>0</v>
      </c>
      <c r="CD57" s="29" cm="1">
        <f t="array" ref="CD57">IFERROR(IF('2. Mise en forme données entrée'!AX89 &gt; 0, '2. Mise en forme données entrée'!AX89,
_xlfn.LET(
_xlpm.x, $C57,
_xlpm.supp_zero_un, '2. Mise en forme données entrée'!AX$53:AX89 &gt; 0,
_xlpm.supp_zero_deux, '2. Mise en forme données entrée'!AX89:AX$93 &gt; 0,
_xlpm.annee_prec, _xlfn.XLOOKUP(TRUE, _xlpm.supp_zero_un, $C$21:$C57,$C57,0,-1),
_xlpm.val_prec, _xlfn.XLOOKUP(TRUE, _xlpm.supp_zero_un, '2. Mise en forme données entrée'!AX$53:AX89, _xlfn.XLOOKUP(TRUE,_xlpm.supp_zero_deux,'2. Mise en forme données entrée'!AX89:AX$93),0,-1),
_xlpm.annee_suiv, _xlfn.XLOOKUP(TRUE, _xlpm.supp_zero_deux, '2. Mise en forme données entrée'!$C89:$C$93, $C57),
_xlpm.val_suiv, _xlfn.XLOOKUP(TRUE, _xlpm.supp_zero_deux, '2. Mise en forme données entrée'!AX89:AX$93, _xlpm.val_prec),
_xlpm.val_prec + (_xlpm.x-_xlpm.annee_prec) * (_xlpm.val_suiv-_xlpm.val_prec)/(_xlpm.annee_suiv-_xlpm.annee_prec)
)), )</f>
        <v>0</v>
      </c>
      <c r="CF57" s="29" cm="1">
        <f t="array" ref="CF57">IFERROR(IF('2. Mise en forme données entrée'!AZ89 &gt; 0, '2. Mise en forme données entrée'!AZ89,
_xlfn.LET(
_xlpm.x, $C57,
_xlpm.supp_zero_un, '2. Mise en forme données entrée'!AZ$53:AZ89 &gt; 0,
_xlpm.supp_zero_deux, '2. Mise en forme données entrée'!AZ89:AZ$93 &gt; 0,
_xlpm.annee_prec, _xlfn.XLOOKUP(TRUE, _xlpm.supp_zero_un, $C$21:$C57,$C57,0,-1),
_xlpm.val_prec, _xlfn.XLOOKUP(TRUE, _xlpm.supp_zero_un, '2. Mise en forme données entrée'!AZ$53:AZ89, _xlfn.XLOOKUP(TRUE,_xlpm.supp_zero_deux,'2. Mise en forme données entrée'!AZ89:AZ$93),0,-1),
_xlpm.annee_suiv, _xlfn.XLOOKUP(TRUE, _xlpm.supp_zero_deux, '2. Mise en forme données entrée'!$C89:$C$93, $C57),
_xlpm.val_suiv, _xlfn.XLOOKUP(TRUE, _xlpm.supp_zero_deux, '2. Mise en forme données entrée'!AZ89:AZ$93, _xlpm.val_prec),
_xlpm.val_prec + (_xlpm.x-_xlpm.annee_prec) * (_xlpm.val_suiv-_xlpm.val_prec)/(_xlpm.annee_suiv-_xlpm.annee_prec)
)), )</f>
        <v>0</v>
      </c>
      <c r="CG57" s="29" cm="1">
        <f t="array" ref="CG57">IFERROR(IF('2. Mise en forme données entrée'!BA89 &gt; 0, '2. Mise en forme données entrée'!BA89,
_xlfn.LET(
_xlpm.x, $C57,
_xlpm.supp_zero_un, '2. Mise en forme données entrée'!BA$53:BA89 &gt; 0,
_xlpm.supp_zero_deux, '2. Mise en forme données entrée'!BA89:BA$93 &gt; 0,
_xlpm.annee_prec, _xlfn.XLOOKUP(TRUE, _xlpm.supp_zero_un, $C$21:$C57,$C57,0,-1),
_xlpm.val_prec, _xlfn.XLOOKUP(TRUE, _xlpm.supp_zero_un, '2. Mise en forme données entrée'!BA$53:BA89, _xlfn.XLOOKUP(TRUE,_xlpm.supp_zero_deux,'2. Mise en forme données entrée'!BA89:BA$93),0,-1),
_xlpm.annee_suiv, _xlfn.XLOOKUP(TRUE, _xlpm.supp_zero_deux, '2. Mise en forme données entrée'!$C89:$C$93, $C57),
_xlpm.val_suiv, _xlfn.XLOOKUP(TRUE, _xlpm.supp_zero_deux, '2. Mise en forme données entrée'!BA89:BA$93, _xlpm.val_prec),
_xlpm.val_prec + (_xlpm.x-_xlpm.annee_prec) * (_xlpm.val_suiv-_xlpm.val_prec)/(_xlpm.annee_suiv-_xlpm.annee_prec)
)), )</f>
        <v>0</v>
      </c>
      <c r="CH57" s="29" cm="1">
        <f t="array" ref="CH57">IFERROR(IF('2. Mise en forme données entrée'!BB89 &gt; 0, '2. Mise en forme données entrée'!BB89,
_xlfn.LET(
_xlpm.x, $C57,
_xlpm.supp_zero_un, '2. Mise en forme données entrée'!BB$53:BB89 &gt; 0,
_xlpm.supp_zero_deux, '2. Mise en forme données entrée'!BB89:BB$93 &gt; 0,
_xlpm.annee_prec, _xlfn.XLOOKUP(TRUE, _xlpm.supp_zero_un, $C$21:$C57,$C57,0,-1),
_xlpm.val_prec, _xlfn.XLOOKUP(TRUE, _xlpm.supp_zero_un, '2. Mise en forme données entrée'!BB$53:BB89, _xlfn.XLOOKUP(TRUE,_xlpm.supp_zero_deux,'2. Mise en forme données entrée'!BB89:BB$93),0,-1),
_xlpm.annee_suiv, _xlfn.XLOOKUP(TRUE, _xlpm.supp_zero_deux, '2. Mise en forme données entrée'!$C89:$C$93, $C57),
_xlpm.val_suiv, _xlfn.XLOOKUP(TRUE, _xlpm.supp_zero_deux, '2. Mise en forme données entrée'!BB89:BB$93, _xlpm.val_prec),
_xlpm.val_prec + (_xlpm.x-_xlpm.annee_prec) * (_xlpm.val_suiv-_xlpm.val_prec)/(_xlpm.annee_suiv-_xlpm.annee_prec)
)), )</f>
        <v>0</v>
      </c>
      <c r="CI57" s="29" cm="1">
        <f t="array" ref="CI57">IFERROR(IF('2. Mise en forme données entrée'!BC89 &gt; 0, '2. Mise en forme données entrée'!BC89,
_xlfn.LET(
_xlpm.x, $C57,
_xlpm.supp_zero_un, '2. Mise en forme données entrée'!BC$53:BC89 &gt; 0,
_xlpm.supp_zero_deux, '2. Mise en forme données entrée'!BC89:BC$93 &gt; 0,
_xlpm.annee_prec, _xlfn.XLOOKUP(TRUE, _xlpm.supp_zero_un, $C$21:$C57,$C57,0,-1),
_xlpm.val_prec, _xlfn.XLOOKUP(TRUE, _xlpm.supp_zero_un, '2. Mise en forme données entrée'!BC$53:BC89, _xlfn.XLOOKUP(TRUE,_xlpm.supp_zero_deux,'2. Mise en forme données entrée'!BC89:BC$93),0,-1),
_xlpm.annee_suiv, _xlfn.XLOOKUP(TRUE, _xlpm.supp_zero_deux, '2. Mise en forme données entrée'!$C89:$C$93, $C57),
_xlpm.val_suiv, _xlfn.XLOOKUP(TRUE, _xlpm.supp_zero_deux, '2. Mise en forme données entrée'!BC89:BC$93, _xlpm.val_prec),
_xlpm.val_prec + (_xlpm.x-_xlpm.annee_prec) * (_xlpm.val_suiv-_xlpm.val_prec)/(_xlpm.annee_suiv-_xlpm.annee_prec)
)), )</f>
        <v>0</v>
      </c>
      <c r="CK57" s="29" cm="1">
        <f t="array" ref="CK57">IFERROR(IF('2. Mise en forme données entrée'!BE89 &gt; 0, '2. Mise en forme données entrée'!BE89,
_xlfn.LET(
_xlpm.x, $C57,
_xlpm.supp_zero_un, '2. Mise en forme données entrée'!BE$53:BE89 &gt; 0,
_xlpm.supp_zero_deux, '2. Mise en forme données entrée'!BE89:BE$93 &gt; 0,
_xlpm.annee_prec, _xlfn.XLOOKUP(TRUE, _xlpm.supp_zero_un, $C$21:$C57,$C57,0,-1),
_xlpm.val_prec, _xlfn.XLOOKUP(TRUE, _xlpm.supp_zero_un, '2. Mise en forme données entrée'!BE$53:BE89, _xlfn.XLOOKUP(TRUE,_xlpm.supp_zero_deux,'2. Mise en forme données entrée'!BE89:BE$93),0,-1),
_xlpm.annee_suiv, _xlfn.XLOOKUP(TRUE, _xlpm.supp_zero_deux, '2. Mise en forme données entrée'!$C89:$C$93, $C57),
_xlpm.val_suiv, _xlfn.XLOOKUP(TRUE, _xlpm.supp_zero_deux, '2. Mise en forme données entrée'!BE89:BE$93, _xlpm.val_prec),
_xlpm.val_prec + (_xlpm.x-_xlpm.annee_prec) * (_xlpm.val_suiv-_xlpm.val_prec)/(_xlpm.annee_suiv-_xlpm.annee_prec)
)), )</f>
        <v>0</v>
      </c>
      <c r="CL57" s="29" cm="1">
        <f t="array" ref="CL57">IFERROR(IF('2. Mise en forme données entrée'!BF89 &gt; 0, '2. Mise en forme données entrée'!BF89,
_xlfn.LET(
_xlpm.x, $C57,
_xlpm.supp_zero_un, '2. Mise en forme données entrée'!BF$53:BF89 &gt; 0,
_xlpm.supp_zero_deux, '2. Mise en forme données entrée'!BF89:BF$93 &gt; 0,
_xlpm.annee_prec, _xlfn.XLOOKUP(TRUE, _xlpm.supp_zero_un, $C$21:$C57,$C57,0,-1),
_xlpm.val_prec, _xlfn.XLOOKUP(TRUE, _xlpm.supp_zero_un, '2. Mise en forme données entrée'!BF$53:BF89, _xlfn.XLOOKUP(TRUE,_xlpm.supp_zero_deux,'2. Mise en forme données entrée'!BF89:BF$93),0,-1),
_xlpm.annee_suiv, _xlfn.XLOOKUP(TRUE, _xlpm.supp_zero_deux, '2. Mise en forme données entrée'!$C89:$C$93, $C57),
_xlpm.val_suiv, _xlfn.XLOOKUP(TRUE, _xlpm.supp_zero_deux, '2. Mise en forme données entrée'!BF89:BF$93, _xlpm.val_prec),
_xlpm.val_prec + (_xlpm.x-_xlpm.annee_prec) * (_xlpm.val_suiv-_xlpm.val_prec)/(_xlpm.annee_suiv-_xlpm.annee_prec)
)), )</f>
        <v>0</v>
      </c>
      <c r="CM57" s="29" cm="1">
        <f t="array" ref="CM57">IFERROR(IF('2. Mise en forme données entrée'!BG89 &gt; 0, '2. Mise en forme données entrée'!BG89,
_xlfn.LET(
_xlpm.x, $C57,
_xlpm.supp_zero_un, '2. Mise en forme données entrée'!BG$53:BG89 &gt; 0,
_xlpm.supp_zero_deux, '2. Mise en forme données entrée'!BG89:BG$93 &gt; 0,
_xlpm.annee_prec, _xlfn.XLOOKUP(TRUE, _xlpm.supp_zero_un, $C$21:$C57,$C57,0,-1),
_xlpm.val_prec, _xlfn.XLOOKUP(TRUE, _xlpm.supp_zero_un, '2. Mise en forme données entrée'!BG$53:BG89, _xlfn.XLOOKUP(TRUE,_xlpm.supp_zero_deux,'2. Mise en forme données entrée'!BG89:BG$93),0,-1),
_xlpm.annee_suiv, _xlfn.XLOOKUP(TRUE, _xlpm.supp_zero_deux, '2. Mise en forme données entrée'!$C89:$C$93, $C57),
_xlpm.val_suiv, _xlfn.XLOOKUP(TRUE, _xlpm.supp_zero_deux, '2. Mise en forme données entrée'!BG89:BG$93, _xlpm.val_prec),
_xlpm.val_prec + (_xlpm.x-_xlpm.annee_prec) * (_xlpm.val_suiv-_xlpm.val_prec)/(_xlpm.annee_suiv-_xlpm.annee_prec)
)), )</f>
        <v>0</v>
      </c>
      <c r="CN57" s="29" cm="1">
        <f t="array" ref="CN57">IFERROR(IF('2. Mise en forme données entrée'!BH89 &gt; 0, '2. Mise en forme données entrée'!BH89,
_xlfn.LET(
_xlpm.x, $C57,
_xlpm.supp_zero_un, '2. Mise en forme données entrée'!BH$53:BH89 &gt; 0,
_xlpm.supp_zero_deux, '2. Mise en forme données entrée'!BH89:BH$93 &gt; 0,
_xlpm.annee_prec, _xlfn.XLOOKUP(TRUE, _xlpm.supp_zero_un, $C$21:$C57,$C57,0,-1),
_xlpm.val_prec, _xlfn.XLOOKUP(TRUE, _xlpm.supp_zero_un, '2. Mise en forme données entrée'!BH$53:BH89, _xlfn.XLOOKUP(TRUE,_xlpm.supp_zero_deux,'2. Mise en forme données entrée'!BH89:BH$93),0,-1),
_xlpm.annee_suiv, _xlfn.XLOOKUP(TRUE, _xlpm.supp_zero_deux, '2. Mise en forme données entrée'!$C89:$C$93, $C57),
_xlpm.val_suiv, _xlfn.XLOOKUP(TRUE, _xlpm.supp_zero_deux, '2. Mise en forme données entrée'!BH89:BH$93, _xlpm.val_prec),
_xlpm.val_prec + (_xlpm.x-_xlpm.annee_prec) * (_xlpm.val_suiv-_xlpm.val_prec)/(_xlpm.annee_suiv-_xlpm.annee_prec)
)), )</f>
        <v>0</v>
      </c>
      <c r="CP57" s="30" cm="1">
        <f t="array" ref="CP57">IFERROR(IF('2. Mise en forme données entrée'!BJ89 &gt; 0, '2. Mise en forme données entrée'!BJ89,
_xlfn.LET(
_xlpm.x, $C57,
_xlpm.supp_zero_un, '2. Mise en forme données entrée'!BJ$53:BJ89 &gt; 0,
_xlpm.supp_zero_deux, '2. Mise en forme données entrée'!BJ89:BJ$93 &gt; 0,
_xlpm.annee_prec, _xlfn.XLOOKUP(TRUE, _xlpm.supp_zero_un, $C$21:$C57,$C57,0,-1),
_xlpm.val_prec, _xlfn.XLOOKUP(TRUE, _xlpm.supp_zero_un, '2. Mise en forme données entrée'!BJ$53:BJ89, _xlfn.XLOOKUP(TRUE,_xlpm.supp_zero_deux,'2. Mise en forme données entrée'!BJ89:BJ$93),0,-1),
_xlpm.annee_suiv, _xlfn.XLOOKUP(TRUE, _xlpm.supp_zero_deux, '2. Mise en forme données entrée'!$C89:$C$93, $C57),
_xlpm.val_suiv, _xlfn.XLOOKUP(TRUE, _xlpm.supp_zero_deux, '2. Mise en forme données entrée'!BJ89:BJ$93, _xlpm.val_prec),
_xlpm.val_prec + (_xlpm.x-_xlpm.annee_prec) * (_xlpm.val_suiv-_xlpm.val_prec)/(_xlpm.annee_suiv-_xlpm.annee_prec)
)), )</f>
        <v>0</v>
      </c>
      <c r="CQ57" s="30" cm="1">
        <f t="array" ref="CQ57">IFERROR(IF('2. Mise en forme données entrée'!BK89 &gt; 0, '2. Mise en forme données entrée'!BK89,
_xlfn.LET(
_xlpm.x, $C57,
_xlpm.supp_zero_un, '2. Mise en forme données entrée'!BK$53:BK89 &gt; 0,
_xlpm.supp_zero_deux, '2. Mise en forme données entrée'!BK89:BK$93 &gt; 0,
_xlpm.annee_prec, _xlfn.XLOOKUP(TRUE, _xlpm.supp_zero_un, $C$21:$C57,$C57,0,-1),
_xlpm.val_prec, _xlfn.XLOOKUP(TRUE, _xlpm.supp_zero_un, '2. Mise en forme données entrée'!BK$53:BK89, _xlfn.XLOOKUP(TRUE,_xlpm.supp_zero_deux,'2. Mise en forme données entrée'!BK89:BK$93),0,-1),
_xlpm.annee_suiv, _xlfn.XLOOKUP(TRUE, _xlpm.supp_zero_deux, '2. Mise en forme données entrée'!$C89:$C$93, $C57),
_xlpm.val_suiv, _xlfn.XLOOKUP(TRUE, _xlpm.supp_zero_deux, '2. Mise en forme données entrée'!BK89:BK$93, _xlpm.val_prec),
_xlpm.val_prec + (_xlpm.x-_xlpm.annee_prec) * (_xlpm.val_suiv-_xlpm.val_prec)/(_xlpm.annee_suiv-_xlpm.annee_prec)
)), )</f>
        <v>0</v>
      </c>
      <c r="CR57" s="30" cm="1">
        <f t="array" ref="CR57">IFERROR(IF('2. Mise en forme données entrée'!BL89 &gt; 0, '2. Mise en forme données entrée'!BL89,
_xlfn.LET(
_xlpm.x, $C57,
_xlpm.supp_zero_un, '2. Mise en forme données entrée'!BL$53:BL89 &gt; 0,
_xlpm.supp_zero_deux, '2. Mise en forme données entrée'!BL89:BL$93 &gt; 0,
_xlpm.annee_prec, _xlfn.XLOOKUP(TRUE, _xlpm.supp_zero_un, $C$21:$C57,$C57,0,-1),
_xlpm.val_prec, _xlfn.XLOOKUP(TRUE, _xlpm.supp_zero_un, '2. Mise en forme données entrée'!BL$53:BL89, _xlfn.XLOOKUP(TRUE,_xlpm.supp_zero_deux,'2. Mise en forme données entrée'!BL89:BL$93),0,-1),
_xlpm.annee_suiv, _xlfn.XLOOKUP(TRUE, _xlpm.supp_zero_deux, '2. Mise en forme données entrée'!$C89:$C$93, $C57),
_xlpm.val_suiv, _xlfn.XLOOKUP(TRUE, _xlpm.supp_zero_deux, '2. Mise en forme données entrée'!BL89:BL$93, _xlpm.val_prec),
_xlpm.val_prec + (_xlpm.x-_xlpm.annee_prec) * (_xlpm.val_suiv-_xlpm.val_prec)/(_xlpm.annee_suiv-_xlpm.annee_prec)
)), )</f>
        <v>0</v>
      </c>
      <c r="CS57" s="30" cm="1">
        <f t="array" ref="CS57">IFERROR(IF('2. Mise en forme données entrée'!BM89 &gt; 0, '2. Mise en forme données entrée'!BM89,
_xlfn.LET(
_xlpm.x, $C57,
_xlpm.supp_zero_un, '2. Mise en forme données entrée'!BM$53:BM89 &gt; 0,
_xlpm.supp_zero_deux, '2. Mise en forme données entrée'!BM89:BM$93 &gt; 0,
_xlpm.annee_prec, _xlfn.XLOOKUP(TRUE, _xlpm.supp_zero_un, $C$21:$C57,$C57,0,-1),
_xlpm.val_prec, _xlfn.XLOOKUP(TRUE, _xlpm.supp_zero_un, '2. Mise en forme données entrée'!BM$53:BM89, _xlfn.XLOOKUP(TRUE,_xlpm.supp_zero_deux,'2. Mise en forme données entrée'!BM89:BM$93),0,-1),
_xlpm.annee_suiv, _xlfn.XLOOKUP(TRUE, _xlpm.supp_zero_deux, '2. Mise en forme données entrée'!$C89:$C$93, $C57),
_xlpm.val_suiv, _xlfn.XLOOKUP(TRUE, _xlpm.supp_zero_deux, '2. Mise en forme données entrée'!BM89:BM$93, _xlpm.val_prec),
_xlpm.val_prec + (_xlpm.x-_xlpm.annee_prec) * (_xlpm.val_suiv-_xlpm.val_prec)/(_xlpm.annee_suiv-_xlpm.annee_prec)
)), )</f>
        <v>0</v>
      </c>
      <c r="CV57" s="55"/>
      <c r="CW57" s="18" cm="1">
        <f t="array" ref="CW57">IFERROR(IF('2. Mise en forme données entrée'!BQ89 &gt; 0, '2. Mise en forme données entrée'!BQ89,
_xlfn.LET(
_xlpm.x, $C57,
_xlpm.supp_zero_un, '2. Mise en forme données entrée'!BQ$53:BQ89 &gt; 0,
_xlpm.supp_zero_deux, '2. Mise en forme données entrée'!BQ89:BQ$93 &gt; 0,
_xlpm.annee_prec, _xlfn.XLOOKUP(TRUE, _xlpm.supp_zero_un, $C$21:$C57,$C57,0,-1),
_xlpm.val_prec, _xlfn.XLOOKUP(TRUE, _xlpm.supp_zero_un, '2. Mise en forme données entrée'!BQ$53:BQ89, _xlfn.XLOOKUP(TRUE,_xlpm.supp_zero_deux,'2. Mise en forme données entrée'!BQ89:BQ$93),0,-1),
_xlpm.annee_suiv, _xlfn.XLOOKUP(TRUE, _xlpm.supp_zero_deux, '2. Mise en forme données entrée'!$C89:$C$93, $C57),
_xlpm.val_suiv, _xlfn.XLOOKUP(TRUE, _xlpm.supp_zero_deux, '2. Mise en forme données entrée'!BQ89:BQ$93, _xlpm.val_prec),
_xlpm.val_prec + (_xlpm.x-_xlpm.annee_prec) * (_xlpm.val_suiv-_xlpm.val_prec)/(_xlpm.annee_suiv-_xlpm.annee_prec)
)), )</f>
        <v>0</v>
      </c>
      <c r="CX57" s="18" cm="1">
        <f t="array" ref="CX57">IFERROR(IF('2. Mise en forme données entrée'!BR89 &gt; 0, '2. Mise en forme données entrée'!BR89,
_xlfn.LET(
_xlpm.x, $C57,
_xlpm.supp_zero_un, '2. Mise en forme données entrée'!BR$53:BR89 &gt; 0,
_xlpm.supp_zero_deux, '2. Mise en forme données entrée'!BR89:BR$93 &gt; 0,
_xlpm.annee_prec, _xlfn.XLOOKUP(TRUE, _xlpm.supp_zero_un, $C$21:$C57,$C57,0,-1),
_xlpm.val_prec, _xlfn.XLOOKUP(TRUE, _xlpm.supp_zero_un, '2. Mise en forme données entrée'!BR$53:BR89, _xlfn.XLOOKUP(TRUE,_xlpm.supp_zero_deux,'2. Mise en forme données entrée'!BR89:BR$93),0,-1),
_xlpm.annee_suiv, _xlfn.XLOOKUP(TRUE, _xlpm.supp_zero_deux, '2. Mise en forme données entrée'!$C89:$C$93, $C57),
_xlpm.val_suiv, _xlfn.XLOOKUP(TRUE, _xlpm.supp_zero_deux, '2. Mise en forme données entrée'!BR89:BR$93, _xlpm.val_prec),
_xlpm.val_prec + (_xlpm.x-_xlpm.annee_prec) * (_xlpm.val_suiv-_xlpm.val_prec)/(_xlpm.annee_suiv-_xlpm.annee_prec)
)), )</f>
        <v>0</v>
      </c>
      <c r="CY57" s="18" cm="1">
        <f t="array" ref="CY57">IFERROR(IF('2. Mise en forme données entrée'!BS89 &gt; 0, '2. Mise en forme données entrée'!BS89,
_xlfn.LET(
_xlpm.x, $C57,
_xlpm.supp_zero_un, '2. Mise en forme données entrée'!BS$53:BS89 &gt; 0,
_xlpm.supp_zero_deux, '2. Mise en forme données entrée'!BS89:BS$93 &gt; 0,
_xlpm.annee_prec, _xlfn.XLOOKUP(TRUE, _xlpm.supp_zero_un, $C$21:$C57,$C57,0,-1),
_xlpm.val_prec, _xlfn.XLOOKUP(TRUE, _xlpm.supp_zero_un, '2. Mise en forme données entrée'!BS$53:BS89, _xlfn.XLOOKUP(TRUE,_xlpm.supp_zero_deux,'2. Mise en forme données entrée'!BS89:BS$93),0,-1),
_xlpm.annee_suiv, _xlfn.XLOOKUP(TRUE, _xlpm.supp_zero_deux, '2. Mise en forme données entrée'!$C89:$C$93, $C57),
_xlpm.val_suiv, _xlfn.XLOOKUP(TRUE, _xlpm.supp_zero_deux, '2. Mise en forme données entrée'!BS89:BS$93, _xlpm.val_prec),
_xlpm.val_prec + (_xlpm.x-_xlpm.annee_prec) * (_xlpm.val_suiv-_xlpm.val_prec)/(_xlpm.annee_suiv-_xlpm.annee_prec)
)), )</f>
        <v>0</v>
      </c>
      <c r="CZ57" s="18" cm="1">
        <f t="array" ref="CZ57">IFERROR(IF('2. Mise en forme données entrée'!BT89 &gt; 0, '2. Mise en forme données entrée'!BT89,
_xlfn.LET(
_xlpm.x, $C57,
_xlpm.supp_zero_un, '2. Mise en forme données entrée'!BT$53:BT89 &gt; 0,
_xlpm.supp_zero_deux, '2. Mise en forme données entrée'!BT89:BT$93 &gt; 0,
_xlpm.annee_prec, _xlfn.XLOOKUP(TRUE, _xlpm.supp_zero_un, $C$21:$C57,$C57,0,-1),
_xlpm.val_prec, _xlfn.XLOOKUP(TRUE, _xlpm.supp_zero_un, '2. Mise en forme données entrée'!BT$53:BT89, _xlfn.XLOOKUP(TRUE,_xlpm.supp_zero_deux,'2. Mise en forme données entrée'!BT89:BT$93),0,-1),
_xlpm.annee_suiv, _xlfn.XLOOKUP(TRUE, _xlpm.supp_zero_deux, '2. Mise en forme données entrée'!$C89:$C$93, $C57),
_xlpm.val_suiv, _xlfn.XLOOKUP(TRUE, _xlpm.supp_zero_deux, '2. Mise en forme données entrée'!BT89:BT$93, _xlpm.val_prec),
_xlpm.val_prec + (_xlpm.x-_xlpm.annee_prec) * (_xlpm.val_suiv-_xlpm.val_prec)/(_xlpm.annee_suiv-_xlpm.annee_prec)
)), )</f>
        <v>0</v>
      </c>
      <c r="DB57" s="29" cm="1">
        <f t="array" ref="DB57">IFERROR(IF('2. Mise en forme données entrée'!BV89 &gt; 0, '2. Mise en forme données entrée'!BV89,
_xlfn.LET(
_xlpm.x, $C57,
_xlpm.supp_zero_un, '2. Mise en forme données entrée'!BV$53:BV89 &gt; 0,
_xlpm.supp_zero_deux, '2. Mise en forme données entrée'!BV89:BV$93 &gt; 0,
_xlpm.annee_prec, _xlfn.XLOOKUP(TRUE, _xlpm.supp_zero_un, $C$21:$C57,$C57,0,-1),
_xlpm.val_prec, _xlfn.XLOOKUP(TRUE, _xlpm.supp_zero_un, '2. Mise en forme données entrée'!BV$53:BV89, _xlfn.XLOOKUP(TRUE,_xlpm.supp_zero_deux,'2. Mise en forme données entrée'!BV89:BV$93),0,-1),
_xlpm.annee_suiv, _xlfn.XLOOKUP(TRUE, _xlpm.supp_zero_deux, '2. Mise en forme données entrée'!$C89:$C$93, $C57),
_xlpm.val_suiv, _xlfn.XLOOKUP(TRUE, _xlpm.supp_zero_deux, '2. Mise en forme données entrée'!BV89:BV$93, _xlpm.val_prec),
_xlpm.val_prec + (_xlpm.x-_xlpm.annee_prec) * (_xlpm.val_suiv-_xlpm.val_prec)/(_xlpm.annee_suiv-_xlpm.annee_prec)
)), )</f>
        <v>0</v>
      </c>
      <c r="DC57" s="29" cm="1">
        <f t="array" ref="DC57">IFERROR(IF('2. Mise en forme données entrée'!BW89 &gt; 0, '2. Mise en forme données entrée'!BW89,
_xlfn.LET(
_xlpm.x, $C57,
_xlpm.supp_zero_un, '2. Mise en forme données entrée'!BW$53:BW89 &gt; 0,
_xlpm.supp_zero_deux, '2. Mise en forme données entrée'!BW89:BW$93 &gt; 0,
_xlpm.annee_prec, _xlfn.XLOOKUP(TRUE, _xlpm.supp_zero_un, $C$21:$C57,$C57,0,-1),
_xlpm.val_prec, _xlfn.XLOOKUP(TRUE, _xlpm.supp_zero_un, '2. Mise en forme données entrée'!BW$53:BW89, _xlfn.XLOOKUP(TRUE,_xlpm.supp_zero_deux,'2. Mise en forme données entrée'!BW89:BW$93),0,-1),
_xlpm.annee_suiv, _xlfn.XLOOKUP(TRUE, _xlpm.supp_zero_deux, '2. Mise en forme données entrée'!$C89:$C$93, $C57),
_xlpm.val_suiv, _xlfn.XLOOKUP(TRUE, _xlpm.supp_zero_deux, '2. Mise en forme données entrée'!BW89:BW$93, _xlpm.val_prec),
_xlpm.val_prec + (_xlpm.x-_xlpm.annee_prec) * (_xlpm.val_suiv-_xlpm.val_prec)/(_xlpm.annee_suiv-_xlpm.annee_prec)
)), )</f>
        <v>0</v>
      </c>
      <c r="DD57" s="29" cm="1">
        <f t="array" ref="DD57">IFERROR(IF('2. Mise en forme données entrée'!BX89 &gt; 0, '2. Mise en forme données entrée'!BX89,
_xlfn.LET(
_xlpm.x, $C57,
_xlpm.supp_zero_un, '2. Mise en forme données entrée'!BX$53:BX89 &gt; 0,
_xlpm.supp_zero_deux, '2. Mise en forme données entrée'!BX89:BX$93 &gt; 0,
_xlpm.annee_prec, _xlfn.XLOOKUP(TRUE, _xlpm.supp_zero_un, $C$21:$C57,$C57,0,-1),
_xlpm.val_prec, _xlfn.XLOOKUP(TRUE, _xlpm.supp_zero_un, '2. Mise en forme données entrée'!BX$53:BX89, _xlfn.XLOOKUP(TRUE,_xlpm.supp_zero_deux,'2. Mise en forme données entrée'!BX89:BX$93),0,-1),
_xlpm.annee_suiv, _xlfn.XLOOKUP(TRUE, _xlpm.supp_zero_deux, '2. Mise en forme données entrée'!$C89:$C$93, $C57),
_xlpm.val_suiv, _xlfn.XLOOKUP(TRUE, _xlpm.supp_zero_deux, '2. Mise en forme données entrée'!BX89:BX$93, _xlpm.val_prec),
_xlpm.val_prec + (_xlpm.x-_xlpm.annee_prec) * (_xlpm.val_suiv-_xlpm.val_prec)/(_xlpm.annee_suiv-_xlpm.annee_prec)
)), )</f>
        <v>0</v>
      </c>
      <c r="DE57" s="29" cm="1">
        <f t="array" ref="DE57">IFERROR(IF('2. Mise en forme données entrée'!BY89 &gt; 0, '2. Mise en forme données entrée'!BY89,
_xlfn.LET(
_xlpm.x, $C57,
_xlpm.supp_zero_un, '2. Mise en forme données entrée'!BY$53:BY89 &gt; 0,
_xlpm.supp_zero_deux, '2. Mise en forme données entrée'!BY89:BY$93 &gt; 0,
_xlpm.annee_prec, _xlfn.XLOOKUP(TRUE, _xlpm.supp_zero_un, $C$21:$C57,$C57,0,-1),
_xlpm.val_prec, _xlfn.XLOOKUP(TRUE, _xlpm.supp_zero_un, '2. Mise en forme données entrée'!BY$53:BY89, _xlfn.XLOOKUP(TRUE,_xlpm.supp_zero_deux,'2. Mise en forme données entrée'!BY89:BY$93),0,-1),
_xlpm.annee_suiv, _xlfn.XLOOKUP(TRUE, _xlpm.supp_zero_deux, '2. Mise en forme données entrée'!$C89:$C$93, $C57),
_xlpm.val_suiv, _xlfn.XLOOKUP(TRUE, _xlpm.supp_zero_deux, '2. Mise en forme données entrée'!BY89:BY$93, _xlpm.val_prec),
_xlpm.val_prec + (_xlpm.x-_xlpm.annee_prec) * (_xlpm.val_suiv-_xlpm.val_prec)/(_xlpm.annee_suiv-_xlpm.annee_prec)
)), )</f>
        <v>0</v>
      </c>
      <c r="DG57" s="29" cm="1">
        <f t="array" ref="DG57">IFERROR(IF('2. Mise en forme données entrée'!CA89 &gt; 0, '2. Mise en forme données entrée'!CA89,
_xlfn.LET(
_xlpm.x, $C57,
_xlpm.supp_zero_un, '2. Mise en forme données entrée'!CA$53:CA89 &gt; 0,
_xlpm.supp_zero_deux, '2. Mise en forme données entrée'!CA89:CA$93 &gt; 0,
_xlpm.annee_prec, _xlfn.XLOOKUP(TRUE, _xlpm.supp_zero_un, $C$21:$C57,$C57,0,-1),
_xlpm.val_prec, _xlfn.XLOOKUP(TRUE, _xlpm.supp_zero_un, '2. Mise en forme données entrée'!CA$53:CA89, _xlfn.XLOOKUP(TRUE,_xlpm.supp_zero_deux,'2. Mise en forme données entrée'!CA89:CA$93),0,-1),
_xlpm.annee_suiv, _xlfn.XLOOKUP(TRUE, _xlpm.supp_zero_deux, '2. Mise en forme données entrée'!$C89:$C$93, $C57),
_xlpm.val_suiv, _xlfn.XLOOKUP(TRUE, _xlpm.supp_zero_deux, '2. Mise en forme données entrée'!CA89:CA$93, _xlpm.val_prec),
_xlpm.val_prec + (_xlpm.x-_xlpm.annee_prec) * (_xlpm.val_suiv-_xlpm.val_prec)/(_xlpm.annee_suiv-_xlpm.annee_prec)
)), )</f>
        <v>0</v>
      </c>
      <c r="DH57" s="29" cm="1">
        <f t="array" ref="DH57">IFERROR(IF('2. Mise en forme données entrée'!CB89 &gt; 0, '2. Mise en forme données entrée'!CB89,
_xlfn.LET(
_xlpm.x, $C57,
_xlpm.supp_zero_un, '2. Mise en forme données entrée'!CB$53:CB89 &gt; 0,
_xlpm.supp_zero_deux, '2. Mise en forme données entrée'!CB89:CB$93 &gt; 0,
_xlpm.annee_prec, _xlfn.XLOOKUP(TRUE, _xlpm.supp_zero_un, $C$21:$C57,$C57,0,-1),
_xlpm.val_prec, _xlfn.XLOOKUP(TRUE, _xlpm.supp_zero_un, '2. Mise en forme données entrée'!CB$53:CB89, _xlfn.XLOOKUP(TRUE,_xlpm.supp_zero_deux,'2. Mise en forme données entrée'!CB89:CB$93),0,-1),
_xlpm.annee_suiv, _xlfn.XLOOKUP(TRUE, _xlpm.supp_zero_deux, '2. Mise en forme données entrée'!$C89:$C$93, $C57),
_xlpm.val_suiv, _xlfn.XLOOKUP(TRUE, _xlpm.supp_zero_deux, '2. Mise en forme données entrée'!CB89:CB$93, _xlpm.val_prec),
_xlpm.val_prec + (_xlpm.x-_xlpm.annee_prec) * (_xlpm.val_suiv-_xlpm.val_prec)/(_xlpm.annee_suiv-_xlpm.annee_prec)
)), )</f>
        <v>0</v>
      </c>
      <c r="DI57" s="29" cm="1">
        <f t="array" ref="DI57">IFERROR(IF('2. Mise en forme données entrée'!CC89 &gt; 0, '2. Mise en forme données entrée'!CC89,
_xlfn.LET(
_xlpm.x, $C57,
_xlpm.supp_zero_un, '2. Mise en forme données entrée'!CC$53:CC89 &gt; 0,
_xlpm.supp_zero_deux, '2. Mise en forme données entrée'!CC89:CC$93 &gt; 0,
_xlpm.annee_prec, _xlfn.XLOOKUP(TRUE, _xlpm.supp_zero_un, $C$21:$C57,$C57,0,-1),
_xlpm.val_prec, _xlfn.XLOOKUP(TRUE, _xlpm.supp_zero_un, '2. Mise en forme données entrée'!CC$53:CC89, _xlfn.XLOOKUP(TRUE,_xlpm.supp_zero_deux,'2. Mise en forme données entrée'!CC89:CC$93),0,-1),
_xlpm.annee_suiv, _xlfn.XLOOKUP(TRUE, _xlpm.supp_zero_deux, '2. Mise en forme données entrée'!$C89:$C$93, $C57),
_xlpm.val_suiv, _xlfn.XLOOKUP(TRUE, _xlpm.supp_zero_deux, '2. Mise en forme données entrée'!CC89:CC$93, _xlpm.val_prec),
_xlpm.val_prec + (_xlpm.x-_xlpm.annee_prec) * (_xlpm.val_suiv-_xlpm.val_prec)/(_xlpm.annee_suiv-_xlpm.annee_prec)
)), )</f>
        <v>0</v>
      </c>
      <c r="DJ57" s="29" cm="1">
        <f t="array" ref="DJ57">IFERROR(IF('2. Mise en forme données entrée'!CD89 &gt; 0, '2. Mise en forme données entrée'!CD89,
_xlfn.LET(
_xlpm.x, $C57,
_xlpm.supp_zero_un, '2. Mise en forme données entrée'!CD$53:CD89 &gt; 0,
_xlpm.supp_zero_deux, '2. Mise en forme données entrée'!CD89:CD$93 &gt; 0,
_xlpm.annee_prec, _xlfn.XLOOKUP(TRUE, _xlpm.supp_zero_un, $C$21:$C57,$C57,0,-1),
_xlpm.val_prec, _xlfn.XLOOKUP(TRUE, _xlpm.supp_zero_un, '2. Mise en forme données entrée'!CD$53:CD89, _xlfn.XLOOKUP(TRUE,_xlpm.supp_zero_deux,'2. Mise en forme données entrée'!CD89:CD$93),0,-1),
_xlpm.annee_suiv, _xlfn.XLOOKUP(TRUE, _xlpm.supp_zero_deux, '2. Mise en forme données entrée'!$C89:$C$93, $C57),
_xlpm.val_suiv, _xlfn.XLOOKUP(TRUE, _xlpm.supp_zero_deux, '2. Mise en forme données entrée'!CD89:CD$93, _xlpm.val_prec),
_xlpm.val_prec + (_xlpm.x-_xlpm.annee_prec) * (_xlpm.val_suiv-_xlpm.val_prec)/(_xlpm.annee_suiv-_xlpm.annee_prec)
)), )</f>
        <v>0</v>
      </c>
      <c r="DL57" s="29" cm="1">
        <f t="array" ref="DL57">IFERROR(IF('2. Mise en forme données entrée'!CF89 &gt; 0, '2. Mise en forme données entrée'!CF89,
_xlfn.LET(
_xlpm.x, $C57,
_xlpm.supp_zero_un, '2. Mise en forme données entrée'!CF$53:CF89 &gt; 0,
_xlpm.supp_zero_deux, '2. Mise en forme données entrée'!CF89:CF$93 &gt; 0,
_xlpm.annee_prec, _xlfn.XLOOKUP(TRUE, _xlpm.supp_zero_un, $C$21:$C57,$C57,0,-1),
_xlpm.val_prec, _xlfn.XLOOKUP(TRUE, _xlpm.supp_zero_un, '2. Mise en forme données entrée'!CF$53:CF89, _xlfn.XLOOKUP(TRUE,_xlpm.supp_zero_deux,'2. Mise en forme données entrée'!CF89:CF$93),0,-1),
_xlpm.annee_suiv, _xlfn.XLOOKUP(TRUE, _xlpm.supp_zero_deux, '2. Mise en forme données entrée'!$C89:$C$93, $C57),
_xlpm.val_suiv, _xlfn.XLOOKUP(TRUE, _xlpm.supp_zero_deux, '2. Mise en forme données entrée'!CF89:CF$93, _xlpm.val_prec),
_xlpm.val_prec + (_xlpm.x-_xlpm.annee_prec) * (_xlpm.val_suiv-_xlpm.val_prec)/(_xlpm.annee_suiv-_xlpm.annee_prec)
)), )</f>
        <v>0</v>
      </c>
      <c r="DM57" s="29" cm="1">
        <f t="array" ref="DM57">IFERROR(IF('2. Mise en forme données entrée'!CG89 &gt; 0, '2. Mise en forme données entrée'!CG89,
_xlfn.LET(
_xlpm.x, $C57,
_xlpm.supp_zero_un, '2. Mise en forme données entrée'!CG$53:CG89 &gt; 0,
_xlpm.supp_zero_deux, '2. Mise en forme données entrée'!CG89:CG$93 &gt; 0,
_xlpm.annee_prec, _xlfn.XLOOKUP(TRUE, _xlpm.supp_zero_un, $C$21:$C57,$C57,0,-1),
_xlpm.val_prec, _xlfn.XLOOKUP(TRUE, _xlpm.supp_zero_un, '2. Mise en forme données entrée'!CG$53:CG89, _xlfn.XLOOKUP(TRUE,_xlpm.supp_zero_deux,'2. Mise en forme données entrée'!CG89:CG$93),0,-1),
_xlpm.annee_suiv, _xlfn.XLOOKUP(TRUE, _xlpm.supp_zero_deux, '2. Mise en forme données entrée'!$C89:$C$93, $C57),
_xlpm.val_suiv, _xlfn.XLOOKUP(TRUE, _xlpm.supp_zero_deux, '2. Mise en forme données entrée'!CG89:CG$93, _xlpm.val_prec),
_xlpm.val_prec + (_xlpm.x-_xlpm.annee_prec) * (_xlpm.val_suiv-_xlpm.val_prec)/(_xlpm.annee_suiv-_xlpm.annee_prec)
)), )</f>
        <v>0</v>
      </c>
      <c r="DN57" s="29" cm="1">
        <f t="array" ref="DN57">IFERROR(IF('2. Mise en forme données entrée'!CH89 &gt; 0, '2. Mise en forme données entrée'!CH89,
_xlfn.LET(
_xlpm.x, $C57,
_xlpm.supp_zero_un, '2. Mise en forme données entrée'!CH$53:CH89 &gt; 0,
_xlpm.supp_zero_deux, '2. Mise en forme données entrée'!CH89:CH$93 &gt; 0,
_xlpm.annee_prec, _xlfn.XLOOKUP(TRUE, _xlpm.supp_zero_un, $C$21:$C57,$C57,0,-1),
_xlpm.val_prec, _xlfn.XLOOKUP(TRUE, _xlpm.supp_zero_un, '2. Mise en forme données entrée'!CH$53:CH89, _xlfn.XLOOKUP(TRUE,_xlpm.supp_zero_deux,'2. Mise en forme données entrée'!CH89:CH$93),0,-1),
_xlpm.annee_suiv, _xlfn.XLOOKUP(TRUE, _xlpm.supp_zero_deux, '2. Mise en forme données entrée'!$C89:$C$93, $C57),
_xlpm.val_suiv, _xlfn.XLOOKUP(TRUE, _xlpm.supp_zero_deux, '2. Mise en forme données entrée'!CH89:CH$93, _xlpm.val_prec),
_xlpm.val_prec + (_xlpm.x-_xlpm.annee_prec) * (_xlpm.val_suiv-_xlpm.val_prec)/(_xlpm.annee_suiv-_xlpm.annee_prec)
)), )</f>
        <v>0</v>
      </c>
      <c r="DO57" s="29" cm="1">
        <f t="array" ref="DO57">IFERROR(IF('2. Mise en forme données entrée'!CI89 &gt; 0, '2. Mise en forme données entrée'!CI89,
_xlfn.LET(
_xlpm.x, $C57,
_xlpm.supp_zero_un, '2. Mise en forme données entrée'!CI$53:CI89 &gt; 0,
_xlpm.supp_zero_deux, '2. Mise en forme données entrée'!CI89:CI$93 &gt; 0,
_xlpm.annee_prec, _xlfn.XLOOKUP(TRUE, _xlpm.supp_zero_un, $C$21:$C57,$C57,0,-1),
_xlpm.val_prec, _xlfn.XLOOKUP(TRUE, _xlpm.supp_zero_un, '2. Mise en forme données entrée'!CI$53:CI89, _xlfn.XLOOKUP(TRUE,_xlpm.supp_zero_deux,'2. Mise en forme données entrée'!CI89:CI$93),0,-1),
_xlpm.annee_suiv, _xlfn.XLOOKUP(TRUE, _xlpm.supp_zero_deux, '2. Mise en forme données entrée'!$C89:$C$93, $C57),
_xlpm.val_suiv, _xlfn.XLOOKUP(TRUE, _xlpm.supp_zero_deux, '2. Mise en forme données entrée'!CI89:CI$93, _xlpm.val_prec),
_xlpm.val_prec + (_xlpm.x-_xlpm.annee_prec) * (_xlpm.val_suiv-_xlpm.val_prec)/(_xlpm.annee_suiv-_xlpm.annee_prec)
)), )</f>
        <v>0</v>
      </c>
      <c r="DQ57" s="29" cm="1">
        <f t="array" ref="DQ57">IFERROR(IF('2. Mise en forme données entrée'!CK89 &gt; 0, '2. Mise en forme données entrée'!CK89,
_xlfn.LET(
_xlpm.x, $C57,
_xlpm.supp_zero_un, '2. Mise en forme données entrée'!CK$53:CK89 &gt; 0,
_xlpm.supp_zero_deux, '2. Mise en forme données entrée'!CK89:CK$93 &gt; 0,
_xlpm.annee_prec, _xlfn.XLOOKUP(TRUE, _xlpm.supp_zero_un, $C$21:$C57,$C57,0,-1),
_xlpm.val_prec, _xlfn.XLOOKUP(TRUE, _xlpm.supp_zero_un, '2. Mise en forme données entrée'!CK$53:CK89, _xlfn.XLOOKUP(TRUE,_xlpm.supp_zero_deux,'2. Mise en forme données entrée'!CK89:CK$93),0,-1),
_xlpm.annee_suiv, _xlfn.XLOOKUP(TRUE, _xlpm.supp_zero_deux, '2. Mise en forme données entrée'!$C89:$C$93, $C57),
_xlpm.val_suiv, _xlfn.XLOOKUP(TRUE, _xlpm.supp_zero_deux, '2. Mise en forme données entrée'!CK89:CK$93, _xlpm.val_prec),
_xlpm.val_prec + (_xlpm.x-_xlpm.annee_prec) * (_xlpm.val_suiv-_xlpm.val_prec)/(_xlpm.annee_suiv-_xlpm.annee_prec)
)), )</f>
        <v>0</v>
      </c>
      <c r="DR57" s="29" cm="1">
        <f t="array" ref="DR57">IFERROR(IF('2. Mise en forme données entrée'!CL89 &gt; 0, '2. Mise en forme données entrée'!CL89,
_xlfn.LET(
_xlpm.x, $C57,
_xlpm.supp_zero_un, '2. Mise en forme données entrée'!CL$53:CL89 &gt; 0,
_xlpm.supp_zero_deux, '2. Mise en forme données entrée'!CL89:CL$93 &gt; 0,
_xlpm.annee_prec, _xlfn.XLOOKUP(TRUE, _xlpm.supp_zero_un, $C$21:$C57,$C57,0,-1),
_xlpm.val_prec, _xlfn.XLOOKUP(TRUE, _xlpm.supp_zero_un, '2. Mise en forme données entrée'!CL$53:CL89, _xlfn.XLOOKUP(TRUE,_xlpm.supp_zero_deux,'2. Mise en forme données entrée'!CL89:CL$93),0,-1),
_xlpm.annee_suiv, _xlfn.XLOOKUP(TRUE, _xlpm.supp_zero_deux, '2. Mise en forme données entrée'!$C89:$C$93, $C57),
_xlpm.val_suiv, _xlfn.XLOOKUP(TRUE, _xlpm.supp_zero_deux, '2. Mise en forme données entrée'!CL89:CL$93, _xlpm.val_prec),
_xlpm.val_prec + (_xlpm.x-_xlpm.annee_prec) * (_xlpm.val_suiv-_xlpm.val_prec)/(_xlpm.annee_suiv-_xlpm.annee_prec)
)), )</f>
        <v>0</v>
      </c>
      <c r="DS57" s="29" cm="1">
        <f t="array" ref="DS57">IFERROR(IF('2. Mise en forme données entrée'!CM89 &gt; 0, '2. Mise en forme données entrée'!CM89,
_xlfn.LET(
_xlpm.x, $C57,
_xlpm.supp_zero_un, '2. Mise en forme données entrée'!CM$53:CM89 &gt; 0,
_xlpm.supp_zero_deux, '2. Mise en forme données entrée'!CM89:CM$93 &gt; 0,
_xlpm.annee_prec, _xlfn.XLOOKUP(TRUE, _xlpm.supp_zero_un, $C$21:$C57,$C57,0,-1),
_xlpm.val_prec, _xlfn.XLOOKUP(TRUE, _xlpm.supp_zero_un, '2. Mise en forme données entrée'!CM$53:CM89, _xlfn.XLOOKUP(TRUE,_xlpm.supp_zero_deux,'2. Mise en forme données entrée'!CM89:CM$93),0,-1),
_xlpm.annee_suiv, _xlfn.XLOOKUP(TRUE, _xlpm.supp_zero_deux, '2. Mise en forme données entrée'!$C89:$C$93, $C57),
_xlpm.val_suiv, _xlfn.XLOOKUP(TRUE, _xlpm.supp_zero_deux, '2. Mise en forme données entrée'!CM89:CM$93, _xlpm.val_prec),
_xlpm.val_prec + (_xlpm.x-_xlpm.annee_prec) * (_xlpm.val_suiv-_xlpm.val_prec)/(_xlpm.annee_suiv-_xlpm.annee_prec)
)), )</f>
        <v>0</v>
      </c>
      <c r="DT57" s="29" cm="1">
        <f t="array" ref="DT57">IFERROR(IF('2. Mise en forme données entrée'!CN89 &gt; 0, '2. Mise en forme données entrée'!CN89,
_xlfn.LET(
_xlpm.x, $C57,
_xlpm.supp_zero_un, '2. Mise en forme données entrée'!CN$53:CN89 &gt; 0,
_xlpm.supp_zero_deux, '2. Mise en forme données entrée'!CN89:CN$93 &gt; 0,
_xlpm.annee_prec, _xlfn.XLOOKUP(TRUE, _xlpm.supp_zero_un, $C$21:$C57,$C57,0,-1),
_xlpm.val_prec, _xlfn.XLOOKUP(TRUE, _xlpm.supp_zero_un, '2. Mise en forme données entrée'!CN$53:CN89, _xlfn.XLOOKUP(TRUE,_xlpm.supp_zero_deux,'2. Mise en forme données entrée'!CN89:CN$93),0,-1),
_xlpm.annee_suiv, _xlfn.XLOOKUP(TRUE, _xlpm.supp_zero_deux, '2. Mise en forme données entrée'!$C89:$C$93, $C57),
_xlpm.val_suiv, _xlfn.XLOOKUP(TRUE, _xlpm.supp_zero_deux, '2. Mise en forme données entrée'!CN89:CN$93, _xlpm.val_prec),
_xlpm.val_prec + (_xlpm.x-_xlpm.annee_prec) * (_xlpm.val_suiv-_xlpm.val_prec)/(_xlpm.annee_suiv-_xlpm.annee_prec)
)), )</f>
        <v>0</v>
      </c>
      <c r="DV57" s="30" cm="1">
        <f t="array" ref="DV57">IFERROR(IF('2. Mise en forme données entrée'!CP89 &gt; 0, '2. Mise en forme données entrée'!CP89,
_xlfn.LET(
_xlpm.x, $C57,
_xlpm.supp_zero_un, '2. Mise en forme données entrée'!CP$53:CP89 &gt; 0,
_xlpm.supp_zero_deux, '2. Mise en forme données entrée'!CP89:CP$93 &gt; 0,
_xlpm.annee_prec, _xlfn.XLOOKUP(TRUE, _xlpm.supp_zero_un, $C$21:$C57,$C57,0,-1),
_xlpm.val_prec, _xlfn.XLOOKUP(TRUE, _xlpm.supp_zero_un, '2. Mise en forme données entrée'!CP$53:CP89, _xlfn.XLOOKUP(TRUE,_xlpm.supp_zero_deux,'2. Mise en forme données entrée'!CP89:CP$93),0,-1),
_xlpm.annee_suiv, _xlfn.XLOOKUP(TRUE, _xlpm.supp_zero_deux, '2. Mise en forme données entrée'!$C89:$C$93, $C57),
_xlpm.val_suiv, _xlfn.XLOOKUP(TRUE, _xlpm.supp_zero_deux, '2. Mise en forme données entrée'!CP89:CP$93, _xlpm.val_prec),
_xlpm.val_prec + (_xlpm.x-_xlpm.annee_prec) * (_xlpm.val_suiv-_xlpm.val_prec)/(_xlpm.annee_suiv-_xlpm.annee_prec)
)), )</f>
        <v>0</v>
      </c>
      <c r="DW57" s="30" cm="1">
        <f t="array" ref="DW57">IFERROR(IF('2. Mise en forme données entrée'!CQ89 &gt; 0, '2. Mise en forme données entrée'!CQ89,
_xlfn.LET(
_xlpm.x, $C57,
_xlpm.supp_zero_un, '2. Mise en forme données entrée'!CQ$53:CQ89 &gt; 0,
_xlpm.supp_zero_deux, '2. Mise en forme données entrée'!CQ89:CQ$93 &gt; 0,
_xlpm.annee_prec, _xlfn.XLOOKUP(TRUE, _xlpm.supp_zero_un, $C$21:$C57,$C57,0,-1),
_xlpm.val_prec, _xlfn.XLOOKUP(TRUE, _xlpm.supp_zero_un, '2. Mise en forme données entrée'!CQ$53:CQ89, _xlfn.XLOOKUP(TRUE,_xlpm.supp_zero_deux,'2. Mise en forme données entrée'!CQ89:CQ$93),0,-1),
_xlpm.annee_suiv, _xlfn.XLOOKUP(TRUE, _xlpm.supp_zero_deux, '2. Mise en forme données entrée'!$C89:$C$93, $C57),
_xlpm.val_suiv, _xlfn.XLOOKUP(TRUE, _xlpm.supp_zero_deux, '2. Mise en forme données entrée'!CQ89:CQ$93, _xlpm.val_prec),
_xlpm.val_prec + (_xlpm.x-_xlpm.annee_prec) * (_xlpm.val_suiv-_xlpm.val_prec)/(_xlpm.annee_suiv-_xlpm.annee_prec)
)), )</f>
        <v>0</v>
      </c>
      <c r="DX57" s="30" cm="1">
        <f t="array" ref="DX57">IFERROR(IF('2. Mise en forme données entrée'!CR89 &gt; 0, '2. Mise en forme données entrée'!CR89,
_xlfn.LET(
_xlpm.x, $C57,
_xlpm.supp_zero_un, '2. Mise en forme données entrée'!CR$53:CR89 &gt; 0,
_xlpm.supp_zero_deux, '2. Mise en forme données entrée'!CR89:CR$93 &gt; 0,
_xlpm.annee_prec, _xlfn.XLOOKUP(TRUE, _xlpm.supp_zero_un, $C$21:$C57,$C57,0,-1),
_xlpm.val_prec, _xlfn.XLOOKUP(TRUE, _xlpm.supp_zero_un, '2. Mise en forme données entrée'!CR$53:CR89, _xlfn.XLOOKUP(TRUE,_xlpm.supp_zero_deux,'2. Mise en forme données entrée'!CR89:CR$93),0,-1),
_xlpm.annee_suiv, _xlfn.XLOOKUP(TRUE, _xlpm.supp_zero_deux, '2. Mise en forme données entrée'!$C89:$C$93, $C57),
_xlpm.val_suiv, _xlfn.XLOOKUP(TRUE, _xlpm.supp_zero_deux, '2. Mise en forme données entrée'!CR89:CR$93, _xlpm.val_prec),
_xlpm.val_prec + (_xlpm.x-_xlpm.annee_prec) * (_xlpm.val_suiv-_xlpm.val_prec)/(_xlpm.annee_suiv-_xlpm.annee_prec)
)), )</f>
        <v>0</v>
      </c>
      <c r="DY57" s="30" cm="1">
        <f t="array" ref="DY57">IFERROR(IF('2. Mise en forme données entrée'!CS89 &gt; 0, '2. Mise en forme données entrée'!CS89,
_xlfn.LET(
_xlpm.x, $C57,
_xlpm.supp_zero_un, '2. Mise en forme données entrée'!CS$53:CS89 &gt; 0,
_xlpm.supp_zero_deux, '2. Mise en forme données entrée'!CS89:CS$93 &gt; 0,
_xlpm.annee_prec, _xlfn.XLOOKUP(TRUE, _xlpm.supp_zero_un, $C$21:$C57,$C57,0,-1),
_xlpm.val_prec, _xlfn.XLOOKUP(TRUE, _xlpm.supp_zero_un, '2. Mise en forme données entrée'!CS$53:CS89, _xlfn.XLOOKUP(TRUE,_xlpm.supp_zero_deux,'2. Mise en forme données entrée'!CS89:CS$93),0,-1),
_xlpm.annee_suiv, _xlfn.XLOOKUP(TRUE, _xlpm.supp_zero_deux, '2. Mise en forme données entrée'!$C89:$C$93, $C57),
_xlpm.val_suiv, _xlfn.XLOOKUP(TRUE, _xlpm.supp_zero_deux, '2. Mise en forme données entrée'!CS89:CS$93, _xlpm.val_prec),
_xlpm.val_prec + (_xlpm.x-_xlpm.annee_prec) * (_xlpm.val_suiv-_xlpm.val_prec)/(_xlpm.annee_suiv-_xlpm.annee_prec)
)), )</f>
        <v>0</v>
      </c>
    </row>
    <row r="58" spans="2:129" outlineLevel="1">
      <c r="C58" s="19">
        <v>2047</v>
      </c>
      <c r="D58" s="55"/>
      <c r="E58" s="18">
        <v>2896.23786141038</v>
      </c>
      <c r="F58" s="18">
        <v>28827.4749229847</v>
      </c>
      <c r="G58" s="18">
        <v>6761.9611332930899</v>
      </c>
      <c r="H58" s="18">
        <v>42671.386627649197</v>
      </c>
      <c r="J58" s="29">
        <v>0.192372070078662</v>
      </c>
      <c r="K58" s="29">
        <v>1.8815794662609899</v>
      </c>
      <c r="L58" s="29">
        <v>0.44394311442762902</v>
      </c>
      <c r="M58" s="29">
        <v>2.8149256840853498</v>
      </c>
      <c r="O58" s="29">
        <v>9.4912335978629692</v>
      </c>
      <c r="P58" s="29">
        <v>92.894302544596698</v>
      </c>
      <c r="Q58" s="29">
        <v>21.912791581501601</v>
      </c>
      <c r="R58" s="29">
        <v>138.918193310346</v>
      </c>
      <c r="T58" s="29">
        <v>0.260268635756713</v>
      </c>
      <c r="U58" s="29">
        <v>2.4479912681210898</v>
      </c>
      <c r="V58" s="29">
        <v>0.58533500052828602</v>
      </c>
      <c r="W58" s="29">
        <v>3.7514253785579799</v>
      </c>
      <c r="Y58" s="29">
        <v>2.7102642342561398</v>
      </c>
      <c r="Z58" s="29">
        <v>27.009761028601702</v>
      </c>
      <c r="AA58" s="29">
        <v>6.3329847726979898</v>
      </c>
      <c r="AB58" s="29">
        <v>39.950836240882197</v>
      </c>
      <c r="AD58" s="30">
        <v>11.6561471851089</v>
      </c>
      <c r="AE58" s="30">
        <v>115.980581746814</v>
      </c>
      <c r="AF58" s="30">
        <v>27.2081242581623</v>
      </c>
      <c r="AG58" s="30">
        <v>171.71234578920701</v>
      </c>
      <c r="AJ58" s="55"/>
      <c r="AK58" s="18" cm="1">
        <f t="array" ref="AK58">IFERROR(IF('2. Mise en forme données entrée'!E90 &gt; 0, '2. Mise en forme données entrée'!E90,
_xlfn.LET(
_xlpm.x, $C58,
_xlpm.supp_zero_un, '2. Mise en forme données entrée'!E$53:E90 &gt; 0,
_xlpm.supp_zero_deux, '2. Mise en forme données entrée'!E90:E$93 &gt; 0,
_xlpm.annee_prec, _xlfn.XLOOKUP(TRUE, _xlpm.supp_zero_un, $C$21:$C58,$C58,0,-1),
_xlpm.val_prec, _xlfn.XLOOKUP(TRUE, _xlpm.supp_zero_un, '2. Mise en forme données entrée'!E$53:E90, _xlfn.XLOOKUP(TRUE,_xlpm.supp_zero_deux,'2. Mise en forme données entrée'!E90:E$93),0,-1),
_xlpm.annee_suiv, _xlfn.XLOOKUP(TRUE, _xlpm.supp_zero_deux, '2. Mise en forme données entrée'!$C90:$C$93, $C58),
_xlpm.val_suiv, _xlfn.XLOOKUP(TRUE, _xlpm.supp_zero_deux, '2. Mise en forme données entrée'!E90:E$93, _xlpm.val_prec),
_xlpm.val_prec + (_xlpm.x-_xlpm.annee_prec) * (_xlpm.val_suiv-_xlpm.val_prec)/(_xlpm.annee_suiv-_xlpm.annee_prec)
)), )</f>
        <v>2896.23786141038</v>
      </c>
      <c r="AL58" s="18" cm="1">
        <f t="array" ref="AL58">IFERROR(IF('2. Mise en forme données entrée'!F90 &gt; 0, '2. Mise en forme données entrée'!F90,
_xlfn.LET(
_xlpm.x, $C58,
_xlpm.supp_zero_un, '2. Mise en forme données entrée'!F$53:F90 &gt; 0,
_xlpm.supp_zero_deux, '2. Mise en forme données entrée'!F90:F$93 &gt; 0,
_xlpm.annee_prec, _xlfn.XLOOKUP(TRUE, _xlpm.supp_zero_un, $C$21:$C58,$C58,0,-1),
_xlpm.val_prec, _xlfn.XLOOKUP(TRUE, _xlpm.supp_zero_un, '2. Mise en forme données entrée'!F$53:F90, _xlfn.XLOOKUP(TRUE,_xlpm.supp_zero_deux,'2. Mise en forme données entrée'!F90:F$93),0,-1),
_xlpm.annee_suiv, _xlfn.XLOOKUP(TRUE, _xlpm.supp_zero_deux, '2. Mise en forme données entrée'!$C90:$C$93, $C58),
_xlpm.val_suiv, _xlfn.XLOOKUP(TRUE, _xlpm.supp_zero_deux, '2. Mise en forme données entrée'!F90:F$93, _xlpm.val_prec),
_xlpm.val_prec + (_xlpm.x-_xlpm.annee_prec) * (_xlpm.val_suiv-_xlpm.val_prec)/(_xlpm.annee_suiv-_xlpm.annee_prec)
)), )</f>
        <v>28827.4749229847</v>
      </c>
      <c r="AM58" s="18" cm="1">
        <f t="array" ref="AM58">IFERROR(IF('2. Mise en forme données entrée'!G90 &gt; 0, '2. Mise en forme données entrée'!G90,
_xlfn.LET(
_xlpm.x, $C58,
_xlpm.supp_zero_un, '2. Mise en forme données entrée'!G$53:G90 &gt; 0,
_xlpm.supp_zero_deux, '2. Mise en forme données entrée'!G90:G$93 &gt; 0,
_xlpm.annee_prec, _xlfn.XLOOKUP(TRUE, _xlpm.supp_zero_un, $C$21:$C58,$C58,0,-1),
_xlpm.val_prec, _xlfn.XLOOKUP(TRUE, _xlpm.supp_zero_un, '2. Mise en forme données entrée'!G$53:G90, _xlfn.XLOOKUP(TRUE,_xlpm.supp_zero_deux,'2. Mise en forme données entrée'!G90:G$93),0,-1),
_xlpm.annee_suiv, _xlfn.XLOOKUP(TRUE, _xlpm.supp_zero_deux, '2. Mise en forme données entrée'!$C90:$C$93, $C58),
_xlpm.val_suiv, _xlfn.XLOOKUP(TRUE, _xlpm.supp_zero_deux, '2. Mise en forme données entrée'!G90:G$93, _xlpm.val_prec),
_xlpm.val_prec + (_xlpm.x-_xlpm.annee_prec) * (_xlpm.val_suiv-_xlpm.val_prec)/(_xlpm.annee_suiv-_xlpm.annee_prec)
)), )</f>
        <v>6761.9611332930899</v>
      </c>
      <c r="AN58" s="18" cm="1">
        <f t="array" ref="AN58">IFERROR(IF('2. Mise en forme données entrée'!H90 &gt; 0, '2. Mise en forme données entrée'!H90,
_xlfn.LET(
_xlpm.x, $C58,
_xlpm.supp_zero_un, '2. Mise en forme données entrée'!H$53:H90 &gt; 0,
_xlpm.supp_zero_deux, '2. Mise en forme données entrée'!H90:H$93 &gt; 0,
_xlpm.annee_prec, _xlfn.XLOOKUP(TRUE, _xlpm.supp_zero_un, $C$21:$C58,$C58,0,-1),
_xlpm.val_prec, _xlfn.XLOOKUP(TRUE, _xlpm.supp_zero_un, '2. Mise en forme données entrée'!H$53:H90, _xlfn.XLOOKUP(TRUE,_xlpm.supp_zero_deux,'2. Mise en forme données entrée'!H90:H$93),0,-1),
_xlpm.annee_suiv, _xlfn.XLOOKUP(TRUE, _xlpm.supp_zero_deux, '2. Mise en forme données entrée'!$C90:$C$93, $C58),
_xlpm.val_suiv, _xlfn.XLOOKUP(TRUE, _xlpm.supp_zero_deux, '2. Mise en forme données entrée'!H90:H$93, _xlpm.val_prec),
_xlpm.val_prec + (_xlpm.x-_xlpm.annee_prec) * (_xlpm.val_suiv-_xlpm.val_prec)/(_xlpm.annee_suiv-_xlpm.annee_prec)
)), )</f>
        <v>42671.386627649197</v>
      </c>
      <c r="AP58" s="29" cm="1">
        <f t="array" ref="AP58">IFERROR(IF('2. Mise en forme données entrée'!J90 &gt; 0, '2. Mise en forme données entrée'!J90,
_xlfn.LET(
_xlpm.x, $C58,
_xlpm.supp_zero_un, '2. Mise en forme données entrée'!J$53:J90 &gt; 0,
_xlpm.supp_zero_deux, '2. Mise en forme données entrée'!J90:J$93 &gt; 0,
_xlpm.annee_prec, _xlfn.XLOOKUP(TRUE, _xlpm.supp_zero_un, $C$21:$C58,$C58,0,-1),
_xlpm.val_prec, _xlfn.XLOOKUP(TRUE, _xlpm.supp_zero_un, '2. Mise en forme données entrée'!J$53:J90, _xlfn.XLOOKUP(TRUE,_xlpm.supp_zero_deux,'2. Mise en forme données entrée'!J90:J$93),0,-1),
_xlpm.annee_suiv, _xlfn.XLOOKUP(TRUE, _xlpm.supp_zero_deux, '2. Mise en forme données entrée'!$C90:$C$93, $C58),
_xlpm.val_suiv, _xlfn.XLOOKUP(TRUE, _xlpm.supp_zero_deux, '2. Mise en forme données entrée'!J90:J$93, _xlpm.val_prec),
_xlpm.val_prec + (_xlpm.x-_xlpm.annee_prec) * (_xlpm.val_suiv-_xlpm.val_prec)/(_xlpm.annee_suiv-_xlpm.annee_prec)
)), )</f>
        <v>0.192372070078662</v>
      </c>
      <c r="AQ58" s="29" cm="1">
        <f t="array" ref="AQ58">IFERROR(IF('2. Mise en forme données entrée'!K90 &gt; 0, '2. Mise en forme données entrée'!K90,
_xlfn.LET(
_xlpm.x, $C58,
_xlpm.supp_zero_un, '2. Mise en forme données entrée'!K$53:K90 &gt; 0,
_xlpm.supp_zero_deux, '2. Mise en forme données entrée'!K90:K$93 &gt; 0,
_xlpm.annee_prec, _xlfn.XLOOKUP(TRUE, _xlpm.supp_zero_un, $C$21:$C58,$C58,0,-1),
_xlpm.val_prec, _xlfn.XLOOKUP(TRUE, _xlpm.supp_zero_un, '2. Mise en forme données entrée'!K$53:K90, _xlfn.XLOOKUP(TRUE,_xlpm.supp_zero_deux,'2. Mise en forme données entrée'!K90:K$93),0,-1),
_xlpm.annee_suiv, _xlfn.XLOOKUP(TRUE, _xlpm.supp_zero_deux, '2. Mise en forme données entrée'!$C90:$C$93, $C58),
_xlpm.val_suiv, _xlfn.XLOOKUP(TRUE, _xlpm.supp_zero_deux, '2. Mise en forme données entrée'!K90:K$93, _xlpm.val_prec),
_xlpm.val_prec + (_xlpm.x-_xlpm.annee_prec) * (_xlpm.val_suiv-_xlpm.val_prec)/(_xlpm.annee_suiv-_xlpm.annee_prec)
)), )</f>
        <v>1.8815794662609899</v>
      </c>
      <c r="AR58" s="29" cm="1">
        <f t="array" ref="AR58">IFERROR(IF('2. Mise en forme données entrée'!L90 &gt; 0, '2. Mise en forme données entrée'!L90,
_xlfn.LET(
_xlpm.x, $C58,
_xlpm.supp_zero_un, '2. Mise en forme données entrée'!L$53:L90 &gt; 0,
_xlpm.supp_zero_deux, '2. Mise en forme données entrée'!L90:L$93 &gt; 0,
_xlpm.annee_prec, _xlfn.XLOOKUP(TRUE, _xlpm.supp_zero_un, $C$21:$C58,$C58,0,-1),
_xlpm.val_prec, _xlfn.XLOOKUP(TRUE, _xlpm.supp_zero_un, '2. Mise en forme données entrée'!L$53:L90, _xlfn.XLOOKUP(TRUE,_xlpm.supp_zero_deux,'2. Mise en forme données entrée'!L90:L$93),0,-1),
_xlpm.annee_suiv, _xlfn.XLOOKUP(TRUE, _xlpm.supp_zero_deux, '2. Mise en forme données entrée'!$C90:$C$93, $C58),
_xlpm.val_suiv, _xlfn.XLOOKUP(TRUE, _xlpm.supp_zero_deux, '2. Mise en forme données entrée'!L90:L$93, _xlpm.val_prec),
_xlpm.val_prec + (_xlpm.x-_xlpm.annee_prec) * (_xlpm.val_suiv-_xlpm.val_prec)/(_xlpm.annee_suiv-_xlpm.annee_prec)
)), )</f>
        <v>0.44394311442762902</v>
      </c>
      <c r="AS58" s="29" cm="1">
        <f t="array" ref="AS58">IFERROR(IF('2. Mise en forme données entrée'!M90 &gt; 0, '2. Mise en forme données entrée'!M90,
_xlfn.LET(
_xlpm.x, $C58,
_xlpm.supp_zero_un, '2. Mise en forme données entrée'!M$53:M90 &gt; 0,
_xlpm.supp_zero_deux, '2. Mise en forme données entrée'!M90:M$93 &gt; 0,
_xlpm.annee_prec, _xlfn.XLOOKUP(TRUE, _xlpm.supp_zero_un, $C$21:$C58,$C58,0,-1),
_xlpm.val_prec, _xlfn.XLOOKUP(TRUE, _xlpm.supp_zero_un, '2. Mise en forme données entrée'!M$53:M90, _xlfn.XLOOKUP(TRUE,_xlpm.supp_zero_deux,'2. Mise en forme données entrée'!M90:M$93),0,-1),
_xlpm.annee_suiv, _xlfn.XLOOKUP(TRUE, _xlpm.supp_zero_deux, '2. Mise en forme données entrée'!$C90:$C$93, $C58),
_xlpm.val_suiv, _xlfn.XLOOKUP(TRUE, _xlpm.supp_zero_deux, '2. Mise en forme données entrée'!M90:M$93, _xlpm.val_prec),
_xlpm.val_prec + (_xlpm.x-_xlpm.annee_prec) * (_xlpm.val_suiv-_xlpm.val_prec)/(_xlpm.annee_suiv-_xlpm.annee_prec)
)), )</f>
        <v>2.8149256840853498</v>
      </c>
      <c r="AU58" s="29" cm="1">
        <f t="array" ref="AU58">IFERROR(IF('2. Mise en forme données entrée'!O90 &gt; 0, '2. Mise en forme données entrée'!O90,
_xlfn.LET(
_xlpm.x, $C58,
_xlpm.supp_zero_un, '2. Mise en forme données entrée'!O$53:O90 &gt; 0,
_xlpm.supp_zero_deux, '2. Mise en forme données entrée'!O90:O$93 &gt; 0,
_xlpm.annee_prec, _xlfn.XLOOKUP(TRUE, _xlpm.supp_zero_un, $C$21:$C58,$C58,0,-1),
_xlpm.val_prec, _xlfn.XLOOKUP(TRUE, _xlpm.supp_zero_un, '2. Mise en forme données entrée'!O$53:O90, _xlfn.XLOOKUP(TRUE,_xlpm.supp_zero_deux,'2. Mise en forme données entrée'!O90:O$93),0,-1),
_xlpm.annee_suiv, _xlfn.XLOOKUP(TRUE, _xlpm.supp_zero_deux, '2. Mise en forme données entrée'!$C90:$C$93, $C58),
_xlpm.val_suiv, _xlfn.XLOOKUP(TRUE, _xlpm.supp_zero_deux, '2. Mise en forme données entrée'!O90:O$93, _xlpm.val_prec),
_xlpm.val_prec + (_xlpm.x-_xlpm.annee_prec) * (_xlpm.val_suiv-_xlpm.val_prec)/(_xlpm.annee_suiv-_xlpm.annee_prec)
)), )</f>
        <v>9.4912335978629692</v>
      </c>
      <c r="AV58" s="29" cm="1">
        <f t="array" ref="AV58">IFERROR(IF('2. Mise en forme données entrée'!P90 &gt; 0, '2. Mise en forme données entrée'!P90,
_xlfn.LET(
_xlpm.x, $C58,
_xlpm.supp_zero_un, '2. Mise en forme données entrée'!P$53:P90 &gt; 0,
_xlpm.supp_zero_deux, '2. Mise en forme données entrée'!P90:P$93 &gt; 0,
_xlpm.annee_prec, _xlfn.XLOOKUP(TRUE, _xlpm.supp_zero_un, $C$21:$C58,$C58,0,-1),
_xlpm.val_prec, _xlfn.XLOOKUP(TRUE, _xlpm.supp_zero_un, '2. Mise en forme données entrée'!P$53:P90, _xlfn.XLOOKUP(TRUE,_xlpm.supp_zero_deux,'2. Mise en forme données entrée'!P90:P$93),0,-1),
_xlpm.annee_suiv, _xlfn.XLOOKUP(TRUE, _xlpm.supp_zero_deux, '2. Mise en forme données entrée'!$C90:$C$93, $C58),
_xlpm.val_suiv, _xlfn.XLOOKUP(TRUE, _xlpm.supp_zero_deux, '2. Mise en forme données entrée'!P90:P$93, _xlpm.val_prec),
_xlpm.val_prec + (_xlpm.x-_xlpm.annee_prec) * (_xlpm.val_suiv-_xlpm.val_prec)/(_xlpm.annee_suiv-_xlpm.annee_prec)
)), )</f>
        <v>92.894302544596698</v>
      </c>
      <c r="AW58" s="29" cm="1">
        <f t="array" ref="AW58">IFERROR(IF('2. Mise en forme données entrée'!Q90 &gt; 0, '2. Mise en forme données entrée'!Q90,
_xlfn.LET(
_xlpm.x, $C58,
_xlpm.supp_zero_un, '2. Mise en forme données entrée'!Q$53:Q90 &gt; 0,
_xlpm.supp_zero_deux, '2. Mise en forme données entrée'!Q90:Q$93 &gt; 0,
_xlpm.annee_prec, _xlfn.XLOOKUP(TRUE, _xlpm.supp_zero_un, $C$21:$C58,$C58,0,-1),
_xlpm.val_prec, _xlfn.XLOOKUP(TRUE, _xlpm.supp_zero_un, '2. Mise en forme données entrée'!Q$53:Q90, _xlfn.XLOOKUP(TRUE,_xlpm.supp_zero_deux,'2. Mise en forme données entrée'!Q90:Q$93),0,-1),
_xlpm.annee_suiv, _xlfn.XLOOKUP(TRUE, _xlpm.supp_zero_deux, '2. Mise en forme données entrée'!$C90:$C$93, $C58),
_xlpm.val_suiv, _xlfn.XLOOKUP(TRUE, _xlpm.supp_zero_deux, '2. Mise en forme données entrée'!Q90:Q$93, _xlpm.val_prec),
_xlpm.val_prec + (_xlpm.x-_xlpm.annee_prec) * (_xlpm.val_suiv-_xlpm.val_prec)/(_xlpm.annee_suiv-_xlpm.annee_prec)
)), )</f>
        <v>21.912791581501601</v>
      </c>
      <c r="AX58" s="29" cm="1">
        <f t="array" ref="AX58">IFERROR(IF('2. Mise en forme données entrée'!R90 &gt; 0, '2. Mise en forme données entrée'!R90,
_xlfn.LET(
_xlpm.x, $C58,
_xlpm.supp_zero_un, '2. Mise en forme données entrée'!R$53:R90 &gt; 0,
_xlpm.supp_zero_deux, '2. Mise en forme données entrée'!R90:R$93 &gt; 0,
_xlpm.annee_prec, _xlfn.XLOOKUP(TRUE, _xlpm.supp_zero_un, $C$21:$C58,$C58,0,-1),
_xlpm.val_prec, _xlfn.XLOOKUP(TRUE, _xlpm.supp_zero_un, '2. Mise en forme données entrée'!R$53:R90, _xlfn.XLOOKUP(TRUE,_xlpm.supp_zero_deux,'2. Mise en forme données entrée'!R90:R$93),0,-1),
_xlpm.annee_suiv, _xlfn.XLOOKUP(TRUE, _xlpm.supp_zero_deux, '2. Mise en forme données entrée'!$C90:$C$93, $C58),
_xlpm.val_suiv, _xlfn.XLOOKUP(TRUE, _xlpm.supp_zero_deux, '2. Mise en forme données entrée'!R90:R$93, _xlpm.val_prec),
_xlpm.val_prec + (_xlpm.x-_xlpm.annee_prec) * (_xlpm.val_suiv-_xlpm.val_prec)/(_xlpm.annee_suiv-_xlpm.annee_prec)
)), )</f>
        <v>138.918193310346</v>
      </c>
      <c r="AZ58" s="29" cm="1">
        <f t="array" ref="AZ58">IFERROR(IF('2. Mise en forme données entrée'!T90 &gt; 0, '2. Mise en forme données entrée'!T90,
_xlfn.LET(
_xlpm.x, $C58,
_xlpm.supp_zero_un, '2. Mise en forme données entrée'!T$53:T90 &gt; 0,
_xlpm.supp_zero_deux, '2. Mise en forme données entrée'!T90:T$93 &gt; 0,
_xlpm.annee_prec, _xlfn.XLOOKUP(TRUE, _xlpm.supp_zero_un, $C$21:$C58,$C58,0,-1),
_xlpm.val_prec, _xlfn.XLOOKUP(TRUE, _xlpm.supp_zero_un, '2. Mise en forme données entrée'!T$53:T90, _xlfn.XLOOKUP(TRUE,_xlpm.supp_zero_deux,'2. Mise en forme données entrée'!T90:T$93),0,-1),
_xlpm.annee_suiv, _xlfn.XLOOKUP(TRUE, _xlpm.supp_zero_deux, '2. Mise en forme données entrée'!$C90:$C$93, $C58),
_xlpm.val_suiv, _xlfn.XLOOKUP(TRUE, _xlpm.supp_zero_deux, '2. Mise en forme données entrée'!T90:T$93, _xlpm.val_prec),
_xlpm.val_prec + (_xlpm.x-_xlpm.annee_prec) * (_xlpm.val_suiv-_xlpm.val_prec)/(_xlpm.annee_suiv-_xlpm.annee_prec)
)), )</f>
        <v>0.260268635756713</v>
      </c>
      <c r="BA58" s="29" cm="1">
        <f t="array" ref="BA58">IFERROR(IF('2. Mise en forme données entrée'!U90 &gt; 0, '2. Mise en forme données entrée'!U90,
_xlfn.LET(
_xlpm.x, $C58,
_xlpm.supp_zero_un, '2. Mise en forme données entrée'!U$53:U90 &gt; 0,
_xlpm.supp_zero_deux, '2. Mise en forme données entrée'!U90:U$93 &gt; 0,
_xlpm.annee_prec, _xlfn.XLOOKUP(TRUE, _xlpm.supp_zero_un, $C$21:$C58,$C58,0,-1),
_xlpm.val_prec, _xlfn.XLOOKUP(TRUE, _xlpm.supp_zero_un, '2. Mise en forme données entrée'!U$53:U90, _xlfn.XLOOKUP(TRUE,_xlpm.supp_zero_deux,'2. Mise en forme données entrée'!U90:U$93),0,-1),
_xlpm.annee_suiv, _xlfn.XLOOKUP(TRUE, _xlpm.supp_zero_deux, '2. Mise en forme données entrée'!$C90:$C$93, $C58),
_xlpm.val_suiv, _xlfn.XLOOKUP(TRUE, _xlpm.supp_zero_deux, '2. Mise en forme données entrée'!U90:U$93, _xlpm.val_prec),
_xlpm.val_prec + (_xlpm.x-_xlpm.annee_prec) * (_xlpm.val_suiv-_xlpm.val_prec)/(_xlpm.annee_suiv-_xlpm.annee_prec)
)), )</f>
        <v>2.4479912681210898</v>
      </c>
      <c r="BB58" s="29" cm="1">
        <f t="array" ref="BB58">IFERROR(IF('2. Mise en forme données entrée'!V90 &gt; 0, '2. Mise en forme données entrée'!V90,
_xlfn.LET(
_xlpm.x, $C58,
_xlpm.supp_zero_un, '2. Mise en forme données entrée'!V$53:V90 &gt; 0,
_xlpm.supp_zero_deux, '2. Mise en forme données entrée'!V90:V$93 &gt; 0,
_xlpm.annee_prec, _xlfn.XLOOKUP(TRUE, _xlpm.supp_zero_un, $C$21:$C58,$C58,0,-1),
_xlpm.val_prec, _xlfn.XLOOKUP(TRUE, _xlpm.supp_zero_un, '2. Mise en forme données entrée'!V$53:V90, _xlfn.XLOOKUP(TRUE,_xlpm.supp_zero_deux,'2. Mise en forme données entrée'!V90:V$93),0,-1),
_xlpm.annee_suiv, _xlfn.XLOOKUP(TRUE, _xlpm.supp_zero_deux, '2. Mise en forme données entrée'!$C90:$C$93, $C58),
_xlpm.val_suiv, _xlfn.XLOOKUP(TRUE, _xlpm.supp_zero_deux, '2. Mise en forme données entrée'!V90:V$93, _xlpm.val_prec),
_xlpm.val_prec + (_xlpm.x-_xlpm.annee_prec) * (_xlpm.val_suiv-_xlpm.val_prec)/(_xlpm.annee_suiv-_xlpm.annee_prec)
)), )</f>
        <v>0.58533500052828602</v>
      </c>
      <c r="BC58" s="29" cm="1">
        <f t="array" ref="BC58">IFERROR(IF('2. Mise en forme données entrée'!W90 &gt; 0, '2. Mise en forme données entrée'!W90,
_xlfn.LET(
_xlpm.x, $C58,
_xlpm.supp_zero_un, '2. Mise en forme données entrée'!W$53:W90 &gt; 0,
_xlpm.supp_zero_deux, '2. Mise en forme données entrée'!W90:W$93 &gt; 0,
_xlpm.annee_prec, _xlfn.XLOOKUP(TRUE, _xlpm.supp_zero_un, $C$21:$C58,$C58,0,-1),
_xlpm.val_prec, _xlfn.XLOOKUP(TRUE, _xlpm.supp_zero_un, '2. Mise en forme données entrée'!W$53:W90, _xlfn.XLOOKUP(TRUE,_xlpm.supp_zero_deux,'2. Mise en forme données entrée'!W90:W$93),0,-1),
_xlpm.annee_suiv, _xlfn.XLOOKUP(TRUE, _xlpm.supp_zero_deux, '2. Mise en forme données entrée'!$C90:$C$93, $C58),
_xlpm.val_suiv, _xlfn.XLOOKUP(TRUE, _xlpm.supp_zero_deux, '2. Mise en forme données entrée'!W90:W$93, _xlpm.val_prec),
_xlpm.val_prec + (_xlpm.x-_xlpm.annee_prec) * (_xlpm.val_suiv-_xlpm.val_prec)/(_xlpm.annee_suiv-_xlpm.annee_prec)
)), )</f>
        <v>3.7514253785579799</v>
      </c>
      <c r="BE58" s="29" cm="1">
        <f t="array" ref="BE58">IFERROR(IF('2. Mise en forme données entrée'!Y90 &gt; 0, '2. Mise en forme données entrée'!Y90,
_xlfn.LET(
_xlpm.x, $C58,
_xlpm.supp_zero_un, '2. Mise en forme données entrée'!Y$53:Y90 &gt; 0,
_xlpm.supp_zero_deux, '2. Mise en forme données entrée'!Y90:Y$93 &gt; 0,
_xlpm.annee_prec, _xlfn.XLOOKUP(TRUE, _xlpm.supp_zero_un, $C$21:$C58,$C58,0,-1),
_xlpm.val_prec, _xlfn.XLOOKUP(TRUE, _xlpm.supp_zero_un, '2. Mise en forme données entrée'!Y$53:Y90, _xlfn.XLOOKUP(TRUE,_xlpm.supp_zero_deux,'2. Mise en forme données entrée'!Y90:Y$93),0,-1),
_xlpm.annee_suiv, _xlfn.XLOOKUP(TRUE, _xlpm.supp_zero_deux, '2. Mise en forme données entrée'!$C90:$C$93, $C58),
_xlpm.val_suiv, _xlfn.XLOOKUP(TRUE, _xlpm.supp_zero_deux, '2. Mise en forme données entrée'!Y90:Y$93, _xlpm.val_prec),
_xlpm.val_prec + (_xlpm.x-_xlpm.annee_prec) * (_xlpm.val_suiv-_xlpm.val_prec)/(_xlpm.annee_suiv-_xlpm.annee_prec)
)), )</f>
        <v>2.7102642342561398</v>
      </c>
      <c r="BF58" s="29" cm="1">
        <f t="array" ref="BF58">IFERROR(IF('2. Mise en forme données entrée'!Z90 &gt; 0, '2. Mise en forme données entrée'!Z90,
_xlfn.LET(
_xlpm.x, $C58,
_xlpm.supp_zero_un, '2. Mise en forme données entrée'!Z$53:Z90 &gt; 0,
_xlpm.supp_zero_deux, '2. Mise en forme données entrée'!Z90:Z$93 &gt; 0,
_xlpm.annee_prec, _xlfn.XLOOKUP(TRUE, _xlpm.supp_zero_un, $C$21:$C58,$C58,0,-1),
_xlpm.val_prec, _xlfn.XLOOKUP(TRUE, _xlpm.supp_zero_un, '2. Mise en forme données entrée'!Z$53:Z90, _xlfn.XLOOKUP(TRUE,_xlpm.supp_zero_deux,'2. Mise en forme données entrée'!Z90:Z$93),0,-1),
_xlpm.annee_suiv, _xlfn.XLOOKUP(TRUE, _xlpm.supp_zero_deux, '2. Mise en forme données entrée'!$C90:$C$93, $C58),
_xlpm.val_suiv, _xlfn.XLOOKUP(TRUE, _xlpm.supp_zero_deux, '2. Mise en forme données entrée'!Z90:Z$93, _xlpm.val_prec),
_xlpm.val_prec + (_xlpm.x-_xlpm.annee_prec) * (_xlpm.val_suiv-_xlpm.val_prec)/(_xlpm.annee_suiv-_xlpm.annee_prec)
)), )</f>
        <v>27.009761028601702</v>
      </c>
      <c r="BG58" s="29" cm="1">
        <f t="array" ref="BG58">IFERROR(IF('2. Mise en forme données entrée'!AA90 &gt; 0, '2. Mise en forme données entrée'!AA90,
_xlfn.LET(
_xlpm.x, $C58,
_xlpm.supp_zero_un, '2. Mise en forme données entrée'!AA$53:AA90 &gt; 0,
_xlpm.supp_zero_deux, '2. Mise en forme données entrée'!AA90:AA$93 &gt; 0,
_xlpm.annee_prec, _xlfn.XLOOKUP(TRUE, _xlpm.supp_zero_un, $C$21:$C58,$C58,0,-1),
_xlpm.val_prec, _xlfn.XLOOKUP(TRUE, _xlpm.supp_zero_un, '2. Mise en forme données entrée'!AA$53:AA90, _xlfn.XLOOKUP(TRUE,_xlpm.supp_zero_deux,'2. Mise en forme données entrée'!AA90:AA$93),0,-1),
_xlpm.annee_suiv, _xlfn.XLOOKUP(TRUE, _xlpm.supp_zero_deux, '2. Mise en forme données entrée'!$C90:$C$93, $C58),
_xlpm.val_suiv, _xlfn.XLOOKUP(TRUE, _xlpm.supp_zero_deux, '2. Mise en forme données entrée'!AA90:AA$93, _xlpm.val_prec),
_xlpm.val_prec + (_xlpm.x-_xlpm.annee_prec) * (_xlpm.val_suiv-_xlpm.val_prec)/(_xlpm.annee_suiv-_xlpm.annee_prec)
)), )</f>
        <v>6.3329847726979898</v>
      </c>
      <c r="BH58" s="29" cm="1">
        <f t="array" ref="BH58">IFERROR(IF('2. Mise en forme données entrée'!AB90 &gt; 0, '2. Mise en forme données entrée'!AB90,
_xlfn.LET(
_xlpm.x, $C58,
_xlpm.supp_zero_un, '2. Mise en forme données entrée'!AB$53:AB90 &gt; 0,
_xlpm.supp_zero_deux, '2. Mise en forme données entrée'!AB90:AB$93 &gt; 0,
_xlpm.annee_prec, _xlfn.XLOOKUP(TRUE, _xlpm.supp_zero_un, $C$21:$C58,$C58,0,-1),
_xlpm.val_prec, _xlfn.XLOOKUP(TRUE, _xlpm.supp_zero_un, '2. Mise en forme données entrée'!AB$53:AB90, _xlfn.XLOOKUP(TRUE,_xlpm.supp_zero_deux,'2. Mise en forme données entrée'!AB90:AB$93),0,-1),
_xlpm.annee_suiv, _xlfn.XLOOKUP(TRUE, _xlpm.supp_zero_deux, '2. Mise en forme données entrée'!$C90:$C$93, $C58),
_xlpm.val_suiv, _xlfn.XLOOKUP(TRUE, _xlpm.supp_zero_deux, '2. Mise en forme données entrée'!AB90:AB$93, _xlpm.val_prec),
_xlpm.val_prec + (_xlpm.x-_xlpm.annee_prec) * (_xlpm.val_suiv-_xlpm.val_prec)/(_xlpm.annee_suiv-_xlpm.annee_prec)
)), )</f>
        <v>39.950836240882197</v>
      </c>
      <c r="BJ58" s="30" cm="1">
        <f t="array" ref="BJ58">IFERROR(IF('2. Mise en forme données entrée'!AD90 &gt; 0, '2. Mise en forme données entrée'!AD90,
_xlfn.LET(
_xlpm.x, $C58,
_xlpm.supp_zero_un, '2. Mise en forme données entrée'!AD$53:AD90 &gt; 0,
_xlpm.supp_zero_deux, '2. Mise en forme données entrée'!AD90:AD$93 &gt; 0,
_xlpm.annee_prec, _xlfn.XLOOKUP(TRUE, _xlpm.supp_zero_un, $C$21:$C58,$C58,0,-1),
_xlpm.val_prec, _xlfn.XLOOKUP(TRUE, _xlpm.supp_zero_un, '2. Mise en forme données entrée'!AD$53:AD90, _xlfn.XLOOKUP(TRUE,_xlpm.supp_zero_deux,'2. Mise en forme données entrée'!AD90:AD$93),0,-1),
_xlpm.annee_suiv, _xlfn.XLOOKUP(TRUE, _xlpm.supp_zero_deux, '2. Mise en forme données entrée'!$C90:$C$93, $C58),
_xlpm.val_suiv, _xlfn.XLOOKUP(TRUE, _xlpm.supp_zero_deux, '2. Mise en forme données entrée'!AD90:AD$93, _xlpm.val_prec),
_xlpm.val_prec + (_xlpm.x-_xlpm.annee_prec) * (_xlpm.val_suiv-_xlpm.val_prec)/(_xlpm.annee_suiv-_xlpm.annee_prec)
)), )</f>
        <v>11.6561471851089</v>
      </c>
      <c r="BK58" s="30" cm="1">
        <f t="array" ref="BK58">IFERROR(IF('2. Mise en forme données entrée'!AE90 &gt; 0, '2. Mise en forme données entrée'!AE90,
_xlfn.LET(
_xlpm.x, $C58,
_xlpm.supp_zero_un, '2. Mise en forme données entrée'!AE$53:AE90 &gt; 0,
_xlpm.supp_zero_deux, '2. Mise en forme données entrée'!AE90:AE$93 &gt; 0,
_xlpm.annee_prec, _xlfn.XLOOKUP(TRUE, _xlpm.supp_zero_un, $C$21:$C58,$C58,0,-1),
_xlpm.val_prec, _xlfn.XLOOKUP(TRUE, _xlpm.supp_zero_un, '2. Mise en forme données entrée'!AE$53:AE90, _xlfn.XLOOKUP(TRUE,_xlpm.supp_zero_deux,'2. Mise en forme données entrée'!AE90:AE$93),0,-1),
_xlpm.annee_suiv, _xlfn.XLOOKUP(TRUE, _xlpm.supp_zero_deux, '2. Mise en forme données entrée'!$C90:$C$93, $C58),
_xlpm.val_suiv, _xlfn.XLOOKUP(TRUE, _xlpm.supp_zero_deux, '2. Mise en forme données entrée'!AE90:AE$93, _xlpm.val_prec),
_xlpm.val_prec + (_xlpm.x-_xlpm.annee_prec) * (_xlpm.val_suiv-_xlpm.val_prec)/(_xlpm.annee_suiv-_xlpm.annee_prec)
)), )</f>
        <v>115.980581746814</v>
      </c>
      <c r="BL58" s="30" cm="1">
        <f t="array" ref="BL58">IFERROR(IF('2. Mise en forme données entrée'!AF90 &gt; 0, '2. Mise en forme données entrée'!AF90,
_xlfn.LET(
_xlpm.x, $C58,
_xlpm.supp_zero_un, '2. Mise en forme données entrée'!AF$53:AF90 &gt; 0,
_xlpm.supp_zero_deux, '2. Mise en forme données entrée'!AF90:AF$93 &gt; 0,
_xlpm.annee_prec, _xlfn.XLOOKUP(TRUE, _xlpm.supp_zero_un, $C$21:$C58,$C58,0,-1),
_xlpm.val_prec, _xlfn.XLOOKUP(TRUE, _xlpm.supp_zero_un, '2. Mise en forme données entrée'!AF$53:AF90, _xlfn.XLOOKUP(TRUE,_xlpm.supp_zero_deux,'2. Mise en forme données entrée'!AF90:AF$93),0,-1),
_xlpm.annee_suiv, _xlfn.XLOOKUP(TRUE, _xlpm.supp_zero_deux, '2. Mise en forme données entrée'!$C90:$C$93, $C58),
_xlpm.val_suiv, _xlfn.XLOOKUP(TRUE, _xlpm.supp_zero_deux, '2. Mise en forme données entrée'!AF90:AF$93, _xlpm.val_prec),
_xlpm.val_prec + (_xlpm.x-_xlpm.annee_prec) * (_xlpm.val_suiv-_xlpm.val_prec)/(_xlpm.annee_suiv-_xlpm.annee_prec)
)), )</f>
        <v>27.2081242581623</v>
      </c>
      <c r="BM58" s="30" cm="1">
        <f t="array" ref="BM58">IFERROR(IF('2. Mise en forme données entrée'!AG90 &gt; 0, '2. Mise en forme données entrée'!AG90,
_xlfn.LET(
_xlpm.x, $C58,
_xlpm.supp_zero_un, '2. Mise en forme données entrée'!AG$53:AG90 &gt; 0,
_xlpm.supp_zero_deux, '2. Mise en forme données entrée'!AG90:AG$93 &gt; 0,
_xlpm.annee_prec, _xlfn.XLOOKUP(TRUE, _xlpm.supp_zero_un, $C$21:$C58,$C58,0,-1),
_xlpm.val_prec, _xlfn.XLOOKUP(TRUE, _xlpm.supp_zero_un, '2. Mise en forme données entrée'!AG$53:AG90, _xlfn.XLOOKUP(TRUE,_xlpm.supp_zero_deux,'2. Mise en forme données entrée'!AG90:AG$93),0,-1),
_xlpm.annee_suiv, _xlfn.XLOOKUP(TRUE, _xlpm.supp_zero_deux, '2. Mise en forme données entrée'!$C90:$C$93, $C58),
_xlpm.val_suiv, _xlfn.XLOOKUP(TRUE, _xlpm.supp_zero_deux, '2. Mise en forme données entrée'!AG90:AG$93, _xlpm.val_prec),
_xlpm.val_prec + (_xlpm.x-_xlpm.annee_prec) * (_xlpm.val_suiv-_xlpm.val_prec)/(_xlpm.annee_suiv-_xlpm.annee_prec)
)), )</f>
        <v>171.71234578920701</v>
      </c>
      <c r="BP58" s="55"/>
      <c r="BQ58" s="18" cm="1">
        <f t="array" ref="BQ58">IFERROR(IF('2. Mise en forme données entrée'!AK90 &gt; 0, '2. Mise en forme données entrée'!AK90,
_xlfn.LET(
_xlpm.x, $C58,
_xlpm.supp_zero_un, '2. Mise en forme données entrée'!AK$53:AK90 &gt; 0,
_xlpm.supp_zero_deux, '2. Mise en forme données entrée'!AK90:AK$93 &gt; 0,
_xlpm.annee_prec, _xlfn.XLOOKUP(TRUE, _xlpm.supp_zero_un, $C$21:$C58,$C58,0,-1),
_xlpm.val_prec, _xlfn.XLOOKUP(TRUE, _xlpm.supp_zero_un, '2. Mise en forme données entrée'!AK$53:AK90, _xlfn.XLOOKUP(TRUE,_xlpm.supp_zero_deux,'2. Mise en forme données entrée'!AK90:AK$93),0,-1),
_xlpm.annee_suiv, _xlfn.XLOOKUP(TRUE, _xlpm.supp_zero_deux, '2. Mise en forme données entrée'!$C90:$C$93, $C58),
_xlpm.val_suiv, _xlfn.XLOOKUP(TRUE, _xlpm.supp_zero_deux, '2. Mise en forme données entrée'!AK90:AK$93, _xlpm.val_prec),
_xlpm.val_prec + (_xlpm.x-_xlpm.annee_prec) * (_xlpm.val_suiv-_xlpm.val_prec)/(_xlpm.annee_suiv-_xlpm.annee_prec)
)), )</f>
        <v>0</v>
      </c>
      <c r="BR58" s="18" cm="1">
        <f t="array" ref="BR58">IFERROR(IF('2. Mise en forme données entrée'!AL90 &gt; 0, '2. Mise en forme données entrée'!AL90,
_xlfn.LET(
_xlpm.x, $C58,
_xlpm.supp_zero_un, '2. Mise en forme données entrée'!AL$53:AL90 &gt; 0,
_xlpm.supp_zero_deux, '2. Mise en forme données entrée'!AL90:AL$93 &gt; 0,
_xlpm.annee_prec, _xlfn.XLOOKUP(TRUE, _xlpm.supp_zero_un, $C$21:$C58,$C58,0,-1),
_xlpm.val_prec, _xlfn.XLOOKUP(TRUE, _xlpm.supp_zero_un, '2. Mise en forme données entrée'!AL$53:AL90, _xlfn.XLOOKUP(TRUE,_xlpm.supp_zero_deux,'2. Mise en forme données entrée'!AL90:AL$93),0,-1),
_xlpm.annee_suiv, _xlfn.XLOOKUP(TRUE, _xlpm.supp_zero_deux, '2. Mise en forme données entrée'!$C90:$C$93, $C58),
_xlpm.val_suiv, _xlfn.XLOOKUP(TRUE, _xlpm.supp_zero_deux, '2. Mise en forme données entrée'!AL90:AL$93, _xlpm.val_prec),
_xlpm.val_prec + (_xlpm.x-_xlpm.annee_prec) * (_xlpm.val_suiv-_xlpm.val_prec)/(_xlpm.annee_suiv-_xlpm.annee_prec)
)), )</f>
        <v>0</v>
      </c>
      <c r="BS58" s="18" cm="1">
        <f t="array" ref="BS58">IFERROR(IF('2. Mise en forme données entrée'!AM90 &gt; 0, '2. Mise en forme données entrée'!AM90,
_xlfn.LET(
_xlpm.x, $C58,
_xlpm.supp_zero_un, '2. Mise en forme données entrée'!AM$53:AM90 &gt; 0,
_xlpm.supp_zero_deux, '2. Mise en forme données entrée'!AM90:AM$93 &gt; 0,
_xlpm.annee_prec, _xlfn.XLOOKUP(TRUE, _xlpm.supp_zero_un, $C$21:$C58,$C58,0,-1),
_xlpm.val_prec, _xlfn.XLOOKUP(TRUE, _xlpm.supp_zero_un, '2. Mise en forme données entrée'!AM$53:AM90, _xlfn.XLOOKUP(TRUE,_xlpm.supp_zero_deux,'2. Mise en forme données entrée'!AM90:AM$93),0,-1),
_xlpm.annee_suiv, _xlfn.XLOOKUP(TRUE, _xlpm.supp_zero_deux, '2. Mise en forme données entrée'!$C90:$C$93, $C58),
_xlpm.val_suiv, _xlfn.XLOOKUP(TRUE, _xlpm.supp_zero_deux, '2. Mise en forme données entrée'!AM90:AM$93, _xlpm.val_prec),
_xlpm.val_prec + (_xlpm.x-_xlpm.annee_prec) * (_xlpm.val_suiv-_xlpm.val_prec)/(_xlpm.annee_suiv-_xlpm.annee_prec)
)), )</f>
        <v>0</v>
      </c>
      <c r="BT58" s="18" cm="1">
        <f t="array" ref="BT58">IFERROR(IF('2. Mise en forme données entrée'!AN90 &gt; 0, '2. Mise en forme données entrée'!AN90,
_xlfn.LET(
_xlpm.x, $C58,
_xlpm.supp_zero_un, '2. Mise en forme données entrée'!AN$53:AN90 &gt; 0,
_xlpm.supp_zero_deux, '2. Mise en forme données entrée'!AN90:AN$93 &gt; 0,
_xlpm.annee_prec, _xlfn.XLOOKUP(TRUE, _xlpm.supp_zero_un, $C$21:$C58,$C58,0,-1),
_xlpm.val_prec, _xlfn.XLOOKUP(TRUE, _xlpm.supp_zero_un, '2. Mise en forme données entrée'!AN$53:AN90, _xlfn.XLOOKUP(TRUE,_xlpm.supp_zero_deux,'2. Mise en forme données entrée'!AN90:AN$93),0,-1),
_xlpm.annee_suiv, _xlfn.XLOOKUP(TRUE, _xlpm.supp_zero_deux, '2. Mise en forme données entrée'!$C90:$C$93, $C58),
_xlpm.val_suiv, _xlfn.XLOOKUP(TRUE, _xlpm.supp_zero_deux, '2. Mise en forme données entrée'!AN90:AN$93, _xlpm.val_prec),
_xlpm.val_prec + (_xlpm.x-_xlpm.annee_prec) * (_xlpm.val_suiv-_xlpm.val_prec)/(_xlpm.annee_suiv-_xlpm.annee_prec)
)), )</f>
        <v>0</v>
      </c>
      <c r="BV58" s="29" cm="1">
        <f t="array" ref="BV58">IFERROR(IF('2. Mise en forme données entrée'!AP90 &gt; 0, '2. Mise en forme données entrée'!AP90,
_xlfn.LET(
_xlpm.x, $C58,
_xlpm.supp_zero_un, '2. Mise en forme données entrée'!AP$53:AP90 &gt; 0,
_xlpm.supp_zero_deux, '2. Mise en forme données entrée'!AP90:AP$93 &gt; 0,
_xlpm.annee_prec, _xlfn.XLOOKUP(TRUE, _xlpm.supp_zero_un, $C$21:$C58,$C58,0,-1),
_xlpm.val_prec, _xlfn.XLOOKUP(TRUE, _xlpm.supp_zero_un, '2. Mise en forme données entrée'!AP$53:AP90, _xlfn.XLOOKUP(TRUE,_xlpm.supp_zero_deux,'2. Mise en forme données entrée'!AP90:AP$93),0,-1),
_xlpm.annee_suiv, _xlfn.XLOOKUP(TRUE, _xlpm.supp_zero_deux, '2. Mise en forme données entrée'!$C90:$C$93, $C58),
_xlpm.val_suiv, _xlfn.XLOOKUP(TRUE, _xlpm.supp_zero_deux, '2. Mise en forme données entrée'!AP90:AP$93, _xlpm.val_prec),
_xlpm.val_prec + (_xlpm.x-_xlpm.annee_prec) * (_xlpm.val_suiv-_xlpm.val_prec)/(_xlpm.annee_suiv-_xlpm.annee_prec)
)), )</f>
        <v>0</v>
      </c>
      <c r="BW58" s="29" cm="1">
        <f t="array" ref="BW58">IFERROR(IF('2. Mise en forme données entrée'!AQ90 &gt; 0, '2. Mise en forme données entrée'!AQ90,
_xlfn.LET(
_xlpm.x, $C58,
_xlpm.supp_zero_un, '2. Mise en forme données entrée'!AQ$53:AQ90 &gt; 0,
_xlpm.supp_zero_deux, '2. Mise en forme données entrée'!AQ90:AQ$93 &gt; 0,
_xlpm.annee_prec, _xlfn.XLOOKUP(TRUE, _xlpm.supp_zero_un, $C$21:$C58,$C58,0,-1),
_xlpm.val_prec, _xlfn.XLOOKUP(TRUE, _xlpm.supp_zero_un, '2. Mise en forme données entrée'!AQ$53:AQ90, _xlfn.XLOOKUP(TRUE,_xlpm.supp_zero_deux,'2. Mise en forme données entrée'!AQ90:AQ$93),0,-1),
_xlpm.annee_suiv, _xlfn.XLOOKUP(TRUE, _xlpm.supp_zero_deux, '2. Mise en forme données entrée'!$C90:$C$93, $C58),
_xlpm.val_suiv, _xlfn.XLOOKUP(TRUE, _xlpm.supp_zero_deux, '2. Mise en forme données entrée'!AQ90:AQ$93, _xlpm.val_prec),
_xlpm.val_prec + (_xlpm.x-_xlpm.annee_prec) * (_xlpm.val_suiv-_xlpm.val_prec)/(_xlpm.annee_suiv-_xlpm.annee_prec)
)), )</f>
        <v>0</v>
      </c>
      <c r="BX58" s="29" cm="1">
        <f t="array" ref="BX58">IFERROR(IF('2. Mise en forme données entrée'!AR90 &gt; 0, '2. Mise en forme données entrée'!AR90,
_xlfn.LET(
_xlpm.x, $C58,
_xlpm.supp_zero_un, '2. Mise en forme données entrée'!AR$53:AR90 &gt; 0,
_xlpm.supp_zero_deux, '2. Mise en forme données entrée'!AR90:AR$93 &gt; 0,
_xlpm.annee_prec, _xlfn.XLOOKUP(TRUE, _xlpm.supp_zero_un, $C$21:$C58,$C58,0,-1),
_xlpm.val_prec, _xlfn.XLOOKUP(TRUE, _xlpm.supp_zero_un, '2. Mise en forme données entrée'!AR$53:AR90, _xlfn.XLOOKUP(TRUE,_xlpm.supp_zero_deux,'2. Mise en forme données entrée'!AR90:AR$93),0,-1),
_xlpm.annee_suiv, _xlfn.XLOOKUP(TRUE, _xlpm.supp_zero_deux, '2. Mise en forme données entrée'!$C90:$C$93, $C58),
_xlpm.val_suiv, _xlfn.XLOOKUP(TRUE, _xlpm.supp_zero_deux, '2. Mise en forme données entrée'!AR90:AR$93, _xlpm.val_prec),
_xlpm.val_prec + (_xlpm.x-_xlpm.annee_prec) * (_xlpm.val_suiv-_xlpm.val_prec)/(_xlpm.annee_suiv-_xlpm.annee_prec)
)), )</f>
        <v>0</v>
      </c>
      <c r="BY58" s="29" cm="1">
        <f t="array" ref="BY58">IFERROR(IF('2. Mise en forme données entrée'!AS90 &gt; 0, '2. Mise en forme données entrée'!AS90,
_xlfn.LET(
_xlpm.x, $C58,
_xlpm.supp_zero_un, '2. Mise en forme données entrée'!AS$53:AS90 &gt; 0,
_xlpm.supp_zero_deux, '2. Mise en forme données entrée'!AS90:AS$93 &gt; 0,
_xlpm.annee_prec, _xlfn.XLOOKUP(TRUE, _xlpm.supp_zero_un, $C$21:$C58,$C58,0,-1),
_xlpm.val_prec, _xlfn.XLOOKUP(TRUE, _xlpm.supp_zero_un, '2. Mise en forme données entrée'!AS$53:AS90, _xlfn.XLOOKUP(TRUE,_xlpm.supp_zero_deux,'2. Mise en forme données entrée'!AS90:AS$93),0,-1),
_xlpm.annee_suiv, _xlfn.XLOOKUP(TRUE, _xlpm.supp_zero_deux, '2. Mise en forme données entrée'!$C90:$C$93, $C58),
_xlpm.val_suiv, _xlfn.XLOOKUP(TRUE, _xlpm.supp_zero_deux, '2. Mise en forme données entrée'!AS90:AS$93, _xlpm.val_prec),
_xlpm.val_prec + (_xlpm.x-_xlpm.annee_prec) * (_xlpm.val_suiv-_xlpm.val_prec)/(_xlpm.annee_suiv-_xlpm.annee_prec)
)), )</f>
        <v>0</v>
      </c>
      <c r="CA58" s="29" cm="1">
        <f t="array" ref="CA58">IFERROR(IF('2. Mise en forme données entrée'!AU90 &gt; 0, '2. Mise en forme données entrée'!AU90,
_xlfn.LET(
_xlpm.x, $C58,
_xlpm.supp_zero_un, '2. Mise en forme données entrée'!AU$53:AU90 &gt; 0,
_xlpm.supp_zero_deux, '2. Mise en forme données entrée'!AU90:AU$93 &gt; 0,
_xlpm.annee_prec, _xlfn.XLOOKUP(TRUE, _xlpm.supp_zero_un, $C$21:$C58,$C58,0,-1),
_xlpm.val_prec, _xlfn.XLOOKUP(TRUE, _xlpm.supp_zero_un, '2. Mise en forme données entrée'!AU$53:AU90, _xlfn.XLOOKUP(TRUE,_xlpm.supp_zero_deux,'2. Mise en forme données entrée'!AU90:AU$93),0,-1),
_xlpm.annee_suiv, _xlfn.XLOOKUP(TRUE, _xlpm.supp_zero_deux, '2. Mise en forme données entrée'!$C90:$C$93, $C58),
_xlpm.val_suiv, _xlfn.XLOOKUP(TRUE, _xlpm.supp_zero_deux, '2. Mise en forme données entrée'!AU90:AU$93, _xlpm.val_prec),
_xlpm.val_prec + (_xlpm.x-_xlpm.annee_prec) * (_xlpm.val_suiv-_xlpm.val_prec)/(_xlpm.annee_suiv-_xlpm.annee_prec)
)), )</f>
        <v>0</v>
      </c>
      <c r="CB58" s="29" cm="1">
        <f t="array" ref="CB58">IFERROR(IF('2. Mise en forme données entrée'!AV90 &gt; 0, '2. Mise en forme données entrée'!AV90,
_xlfn.LET(
_xlpm.x, $C58,
_xlpm.supp_zero_un, '2. Mise en forme données entrée'!AV$53:AV90 &gt; 0,
_xlpm.supp_zero_deux, '2. Mise en forme données entrée'!AV90:AV$93 &gt; 0,
_xlpm.annee_prec, _xlfn.XLOOKUP(TRUE, _xlpm.supp_zero_un, $C$21:$C58,$C58,0,-1),
_xlpm.val_prec, _xlfn.XLOOKUP(TRUE, _xlpm.supp_zero_un, '2. Mise en forme données entrée'!AV$53:AV90, _xlfn.XLOOKUP(TRUE,_xlpm.supp_zero_deux,'2. Mise en forme données entrée'!AV90:AV$93),0,-1),
_xlpm.annee_suiv, _xlfn.XLOOKUP(TRUE, _xlpm.supp_zero_deux, '2. Mise en forme données entrée'!$C90:$C$93, $C58),
_xlpm.val_suiv, _xlfn.XLOOKUP(TRUE, _xlpm.supp_zero_deux, '2. Mise en forme données entrée'!AV90:AV$93, _xlpm.val_prec),
_xlpm.val_prec + (_xlpm.x-_xlpm.annee_prec) * (_xlpm.val_suiv-_xlpm.val_prec)/(_xlpm.annee_suiv-_xlpm.annee_prec)
)), )</f>
        <v>0</v>
      </c>
      <c r="CC58" s="29" cm="1">
        <f t="array" ref="CC58">IFERROR(IF('2. Mise en forme données entrée'!AW90 &gt; 0, '2. Mise en forme données entrée'!AW90,
_xlfn.LET(
_xlpm.x, $C58,
_xlpm.supp_zero_un, '2. Mise en forme données entrée'!AW$53:AW90 &gt; 0,
_xlpm.supp_zero_deux, '2. Mise en forme données entrée'!AW90:AW$93 &gt; 0,
_xlpm.annee_prec, _xlfn.XLOOKUP(TRUE, _xlpm.supp_zero_un, $C$21:$C58,$C58,0,-1),
_xlpm.val_prec, _xlfn.XLOOKUP(TRUE, _xlpm.supp_zero_un, '2. Mise en forme données entrée'!AW$53:AW90, _xlfn.XLOOKUP(TRUE,_xlpm.supp_zero_deux,'2. Mise en forme données entrée'!AW90:AW$93),0,-1),
_xlpm.annee_suiv, _xlfn.XLOOKUP(TRUE, _xlpm.supp_zero_deux, '2. Mise en forme données entrée'!$C90:$C$93, $C58),
_xlpm.val_suiv, _xlfn.XLOOKUP(TRUE, _xlpm.supp_zero_deux, '2. Mise en forme données entrée'!AW90:AW$93, _xlpm.val_prec),
_xlpm.val_prec + (_xlpm.x-_xlpm.annee_prec) * (_xlpm.val_suiv-_xlpm.val_prec)/(_xlpm.annee_suiv-_xlpm.annee_prec)
)), )</f>
        <v>0</v>
      </c>
      <c r="CD58" s="29" cm="1">
        <f t="array" ref="CD58">IFERROR(IF('2. Mise en forme données entrée'!AX90 &gt; 0, '2. Mise en forme données entrée'!AX90,
_xlfn.LET(
_xlpm.x, $C58,
_xlpm.supp_zero_un, '2. Mise en forme données entrée'!AX$53:AX90 &gt; 0,
_xlpm.supp_zero_deux, '2. Mise en forme données entrée'!AX90:AX$93 &gt; 0,
_xlpm.annee_prec, _xlfn.XLOOKUP(TRUE, _xlpm.supp_zero_un, $C$21:$C58,$C58,0,-1),
_xlpm.val_prec, _xlfn.XLOOKUP(TRUE, _xlpm.supp_zero_un, '2. Mise en forme données entrée'!AX$53:AX90, _xlfn.XLOOKUP(TRUE,_xlpm.supp_zero_deux,'2. Mise en forme données entrée'!AX90:AX$93),0,-1),
_xlpm.annee_suiv, _xlfn.XLOOKUP(TRUE, _xlpm.supp_zero_deux, '2. Mise en forme données entrée'!$C90:$C$93, $C58),
_xlpm.val_suiv, _xlfn.XLOOKUP(TRUE, _xlpm.supp_zero_deux, '2. Mise en forme données entrée'!AX90:AX$93, _xlpm.val_prec),
_xlpm.val_prec + (_xlpm.x-_xlpm.annee_prec) * (_xlpm.val_suiv-_xlpm.val_prec)/(_xlpm.annee_suiv-_xlpm.annee_prec)
)), )</f>
        <v>0</v>
      </c>
      <c r="CF58" s="29" cm="1">
        <f t="array" ref="CF58">IFERROR(IF('2. Mise en forme données entrée'!AZ90 &gt; 0, '2. Mise en forme données entrée'!AZ90,
_xlfn.LET(
_xlpm.x, $C58,
_xlpm.supp_zero_un, '2. Mise en forme données entrée'!AZ$53:AZ90 &gt; 0,
_xlpm.supp_zero_deux, '2. Mise en forme données entrée'!AZ90:AZ$93 &gt; 0,
_xlpm.annee_prec, _xlfn.XLOOKUP(TRUE, _xlpm.supp_zero_un, $C$21:$C58,$C58,0,-1),
_xlpm.val_prec, _xlfn.XLOOKUP(TRUE, _xlpm.supp_zero_un, '2. Mise en forme données entrée'!AZ$53:AZ90, _xlfn.XLOOKUP(TRUE,_xlpm.supp_zero_deux,'2. Mise en forme données entrée'!AZ90:AZ$93),0,-1),
_xlpm.annee_suiv, _xlfn.XLOOKUP(TRUE, _xlpm.supp_zero_deux, '2. Mise en forme données entrée'!$C90:$C$93, $C58),
_xlpm.val_suiv, _xlfn.XLOOKUP(TRUE, _xlpm.supp_zero_deux, '2. Mise en forme données entrée'!AZ90:AZ$93, _xlpm.val_prec),
_xlpm.val_prec + (_xlpm.x-_xlpm.annee_prec) * (_xlpm.val_suiv-_xlpm.val_prec)/(_xlpm.annee_suiv-_xlpm.annee_prec)
)), )</f>
        <v>0</v>
      </c>
      <c r="CG58" s="29" cm="1">
        <f t="array" ref="CG58">IFERROR(IF('2. Mise en forme données entrée'!BA90 &gt; 0, '2. Mise en forme données entrée'!BA90,
_xlfn.LET(
_xlpm.x, $C58,
_xlpm.supp_zero_un, '2. Mise en forme données entrée'!BA$53:BA90 &gt; 0,
_xlpm.supp_zero_deux, '2. Mise en forme données entrée'!BA90:BA$93 &gt; 0,
_xlpm.annee_prec, _xlfn.XLOOKUP(TRUE, _xlpm.supp_zero_un, $C$21:$C58,$C58,0,-1),
_xlpm.val_prec, _xlfn.XLOOKUP(TRUE, _xlpm.supp_zero_un, '2. Mise en forme données entrée'!BA$53:BA90, _xlfn.XLOOKUP(TRUE,_xlpm.supp_zero_deux,'2. Mise en forme données entrée'!BA90:BA$93),0,-1),
_xlpm.annee_suiv, _xlfn.XLOOKUP(TRUE, _xlpm.supp_zero_deux, '2. Mise en forme données entrée'!$C90:$C$93, $C58),
_xlpm.val_suiv, _xlfn.XLOOKUP(TRUE, _xlpm.supp_zero_deux, '2. Mise en forme données entrée'!BA90:BA$93, _xlpm.val_prec),
_xlpm.val_prec + (_xlpm.x-_xlpm.annee_prec) * (_xlpm.val_suiv-_xlpm.val_prec)/(_xlpm.annee_suiv-_xlpm.annee_prec)
)), )</f>
        <v>0</v>
      </c>
      <c r="CH58" s="29" cm="1">
        <f t="array" ref="CH58">IFERROR(IF('2. Mise en forme données entrée'!BB90 &gt; 0, '2. Mise en forme données entrée'!BB90,
_xlfn.LET(
_xlpm.x, $C58,
_xlpm.supp_zero_un, '2. Mise en forme données entrée'!BB$53:BB90 &gt; 0,
_xlpm.supp_zero_deux, '2. Mise en forme données entrée'!BB90:BB$93 &gt; 0,
_xlpm.annee_prec, _xlfn.XLOOKUP(TRUE, _xlpm.supp_zero_un, $C$21:$C58,$C58,0,-1),
_xlpm.val_prec, _xlfn.XLOOKUP(TRUE, _xlpm.supp_zero_un, '2. Mise en forme données entrée'!BB$53:BB90, _xlfn.XLOOKUP(TRUE,_xlpm.supp_zero_deux,'2. Mise en forme données entrée'!BB90:BB$93),0,-1),
_xlpm.annee_suiv, _xlfn.XLOOKUP(TRUE, _xlpm.supp_zero_deux, '2. Mise en forme données entrée'!$C90:$C$93, $C58),
_xlpm.val_suiv, _xlfn.XLOOKUP(TRUE, _xlpm.supp_zero_deux, '2. Mise en forme données entrée'!BB90:BB$93, _xlpm.val_prec),
_xlpm.val_prec + (_xlpm.x-_xlpm.annee_prec) * (_xlpm.val_suiv-_xlpm.val_prec)/(_xlpm.annee_suiv-_xlpm.annee_prec)
)), )</f>
        <v>0</v>
      </c>
      <c r="CI58" s="29" cm="1">
        <f t="array" ref="CI58">IFERROR(IF('2. Mise en forme données entrée'!BC90 &gt; 0, '2. Mise en forme données entrée'!BC90,
_xlfn.LET(
_xlpm.x, $C58,
_xlpm.supp_zero_un, '2. Mise en forme données entrée'!BC$53:BC90 &gt; 0,
_xlpm.supp_zero_deux, '2. Mise en forme données entrée'!BC90:BC$93 &gt; 0,
_xlpm.annee_prec, _xlfn.XLOOKUP(TRUE, _xlpm.supp_zero_un, $C$21:$C58,$C58,0,-1),
_xlpm.val_prec, _xlfn.XLOOKUP(TRUE, _xlpm.supp_zero_un, '2. Mise en forme données entrée'!BC$53:BC90, _xlfn.XLOOKUP(TRUE,_xlpm.supp_zero_deux,'2. Mise en forme données entrée'!BC90:BC$93),0,-1),
_xlpm.annee_suiv, _xlfn.XLOOKUP(TRUE, _xlpm.supp_zero_deux, '2. Mise en forme données entrée'!$C90:$C$93, $C58),
_xlpm.val_suiv, _xlfn.XLOOKUP(TRUE, _xlpm.supp_zero_deux, '2. Mise en forme données entrée'!BC90:BC$93, _xlpm.val_prec),
_xlpm.val_prec + (_xlpm.x-_xlpm.annee_prec) * (_xlpm.val_suiv-_xlpm.val_prec)/(_xlpm.annee_suiv-_xlpm.annee_prec)
)), )</f>
        <v>0</v>
      </c>
      <c r="CK58" s="29" cm="1">
        <f t="array" ref="CK58">IFERROR(IF('2. Mise en forme données entrée'!BE90 &gt; 0, '2. Mise en forme données entrée'!BE90,
_xlfn.LET(
_xlpm.x, $C58,
_xlpm.supp_zero_un, '2. Mise en forme données entrée'!BE$53:BE90 &gt; 0,
_xlpm.supp_zero_deux, '2. Mise en forme données entrée'!BE90:BE$93 &gt; 0,
_xlpm.annee_prec, _xlfn.XLOOKUP(TRUE, _xlpm.supp_zero_un, $C$21:$C58,$C58,0,-1),
_xlpm.val_prec, _xlfn.XLOOKUP(TRUE, _xlpm.supp_zero_un, '2. Mise en forme données entrée'!BE$53:BE90, _xlfn.XLOOKUP(TRUE,_xlpm.supp_zero_deux,'2. Mise en forme données entrée'!BE90:BE$93),0,-1),
_xlpm.annee_suiv, _xlfn.XLOOKUP(TRUE, _xlpm.supp_zero_deux, '2. Mise en forme données entrée'!$C90:$C$93, $C58),
_xlpm.val_suiv, _xlfn.XLOOKUP(TRUE, _xlpm.supp_zero_deux, '2. Mise en forme données entrée'!BE90:BE$93, _xlpm.val_prec),
_xlpm.val_prec + (_xlpm.x-_xlpm.annee_prec) * (_xlpm.val_suiv-_xlpm.val_prec)/(_xlpm.annee_suiv-_xlpm.annee_prec)
)), )</f>
        <v>0</v>
      </c>
      <c r="CL58" s="29" cm="1">
        <f t="array" ref="CL58">IFERROR(IF('2. Mise en forme données entrée'!BF90 &gt; 0, '2. Mise en forme données entrée'!BF90,
_xlfn.LET(
_xlpm.x, $C58,
_xlpm.supp_zero_un, '2. Mise en forme données entrée'!BF$53:BF90 &gt; 0,
_xlpm.supp_zero_deux, '2. Mise en forme données entrée'!BF90:BF$93 &gt; 0,
_xlpm.annee_prec, _xlfn.XLOOKUP(TRUE, _xlpm.supp_zero_un, $C$21:$C58,$C58,0,-1),
_xlpm.val_prec, _xlfn.XLOOKUP(TRUE, _xlpm.supp_zero_un, '2. Mise en forme données entrée'!BF$53:BF90, _xlfn.XLOOKUP(TRUE,_xlpm.supp_zero_deux,'2. Mise en forme données entrée'!BF90:BF$93),0,-1),
_xlpm.annee_suiv, _xlfn.XLOOKUP(TRUE, _xlpm.supp_zero_deux, '2. Mise en forme données entrée'!$C90:$C$93, $C58),
_xlpm.val_suiv, _xlfn.XLOOKUP(TRUE, _xlpm.supp_zero_deux, '2. Mise en forme données entrée'!BF90:BF$93, _xlpm.val_prec),
_xlpm.val_prec + (_xlpm.x-_xlpm.annee_prec) * (_xlpm.val_suiv-_xlpm.val_prec)/(_xlpm.annee_suiv-_xlpm.annee_prec)
)), )</f>
        <v>0</v>
      </c>
      <c r="CM58" s="29" cm="1">
        <f t="array" ref="CM58">IFERROR(IF('2. Mise en forme données entrée'!BG90 &gt; 0, '2. Mise en forme données entrée'!BG90,
_xlfn.LET(
_xlpm.x, $C58,
_xlpm.supp_zero_un, '2. Mise en forme données entrée'!BG$53:BG90 &gt; 0,
_xlpm.supp_zero_deux, '2. Mise en forme données entrée'!BG90:BG$93 &gt; 0,
_xlpm.annee_prec, _xlfn.XLOOKUP(TRUE, _xlpm.supp_zero_un, $C$21:$C58,$C58,0,-1),
_xlpm.val_prec, _xlfn.XLOOKUP(TRUE, _xlpm.supp_zero_un, '2. Mise en forme données entrée'!BG$53:BG90, _xlfn.XLOOKUP(TRUE,_xlpm.supp_zero_deux,'2. Mise en forme données entrée'!BG90:BG$93),0,-1),
_xlpm.annee_suiv, _xlfn.XLOOKUP(TRUE, _xlpm.supp_zero_deux, '2. Mise en forme données entrée'!$C90:$C$93, $C58),
_xlpm.val_suiv, _xlfn.XLOOKUP(TRUE, _xlpm.supp_zero_deux, '2. Mise en forme données entrée'!BG90:BG$93, _xlpm.val_prec),
_xlpm.val_prec + (_xlpm.x-_xlpm.annee_prec) * (_xlpm.val_suiv-_xlpm.val_prec)/(_xlpm.annee_suiv-_xlpm.annee_prec)
)), )</f>
        <v>0</v>
      </c>
      <c r="CN58" s="29" cm="1">
        <f t="array" ref="CN58">IFERROR(IF('2. Mise en forme données entrée'!BH90 &gt; 0, '2. Mise en forme données entrée'!BH90,
_xlfn.LET(
_xlpm.x, $C58,
_xlpm.supp_zero_un, '2. Mise en forme données entrée'!BH$53:BH90 &gt; 0,
_xlpm.supp_zero_deux, '2. Mise en forme données entrée'!BH90:BH$93 &gt; 0,
_xlpm.annee_prec, _xlfn.XLOOKUP(TRUE, _xlpm.supp_zero_un, $C$21:$C58,$C58,0,-1),
_xlpm.val_prec, _xlfn.XLOOKUP(TRUE, _xlpm.supp_zero_un, '2. Mise en forme données entrée'!BH$53:BH90, _xlfn.XLOOKUP(TRUE,_xlpm.supp_zero_deux,'2. Mise en forme données entrée'!BH90:BH$93),0,-1),
_xlpm.annee_suiv, _xlfn.XLOOKUP(TRUE, _xlpm.supp_zero_deux, '2. Mise en forme données entrée'!$C90:$C$93, $C58),
_xlpm.val_suiv, _xlfn.XLOOKUP(TRUE, _xlpm.supp_zero_deux, '2. Mise en forme données entrée'!BH90:BH$93, _xlpm.val_prec),
_xlpm.val_prec + (_xlpm.x-_xlpm.annee_prec) * (_xlpm.val_suiv-_xlpm.val_prec)/(_xlpm.annee_suiv-_xlpm.annee_prec)
)), )</f>
        <v>0</v>
      </c>
      <c r="CP58" s="30" cm="1">
        <f t="array" ref="CP58">IFERROR(IF('2. Mise en forme données entrée'!BJ90 &gt; 0, '2. Mise en forme données entrée'!BJ90,
_xlfn.LET(
_xlpm.x, $C58,
_xlpm.supp_zero_un, '2. Mise en forme données entrée'!BJ$53:BJ90 &gt; 0,
_xlpm.supp_zero_deux, '2. Mise en forme données entrée'!BJ90:BJ$93 &gt; 0,
_xlpm.annee_prec, _xlfn.XLOOKUP(TRUE, _xlpm.supp_zero_un, $C$21:$C58,$C58,0,-1),
_xlpm.val_prec, _xlfn.XLOOKUP(TRUE, _xlpm.supp_zero_un, '2. Mise en forme données entrée'!BJ$53:BJ90, _xlfn.XLOOKUP(TRUE,_xlpm.supp_zero_deux,'2. Mise en forme données entrée'!BJ90:BJ$93),0,-1),
_xlpm.annee_suiv, _xlfn.XLOOKUP(TRUE, _xlpm.supp_zero_deux, '2. Mise en forme données entrée'!$C90:$C$93, $C58),
_xlpm.val_suiv, _xlfn.XLOOKUP(TRUE, _xlpm.supp_zero_deux, '2. Mise en forme données entrée'!BJ90:BJ$93, _xlpm.val_prec),
_xlpm.val_prec + (_xlpm.x-_xlpm.annee_prec) * (_xlpm.val_suiv-_xlpm.val_prec)/(_xlpm.annee_suiv-_xlpm.annee_prec)
)), )</f>
        <v>0</v>
      </c>
      <c r="CQ58" s="30" cm="1">
        <f t="array" ref="CQ58">IFERROR(IF('2. Mise en forme données entrée'!BK90 &gt; 0, '2. Mise en forme données entrée'!BK90,
_xlfn.LET(
_xlpm.x, $C58,
_xlpm.supp_zero_un, '2. Mise en forme données entrée'!BK$53:BK90 &gt; 0,
_xlpm.supp_zero_deux, '2. Mise en forme données entrée'!BK90:BK$93 &gt; 0,
_xlpm.annee_prec, _xlfn.XLOOKUP(TRUE, _xlpm.supp_zero_un, $C$21:$C58,$C58,0,-1),
_xlpm.val_prec, _xlfn.XLOOKUP(TRUE, _xlpm.supp_zero_un, '2. Mise en forme données entrée'!BK$53:BK90, _xlfn.XLOOKUP(TRUE,_xlpm.supp_zero_deux,'2. Mise en forme données entrée'!BK90:BK$93),0,-1),
_xlpm.annee_suiv, _xlfn.XLOOKUP(TRUE, _xlpm.supp_zero_deux, '2. Mise en forme données entrée'!$C90:$C$93, $C58),
_xlpm.val_suiv, _xlfn.XLOOKUP(TRUE, _xlpm.supp_zero_deux, '2. Mise en forme données entrée'!BK90:BK$93, _xlpm.val_prec),
_xlpm.val_prec + (_xlpm.x-_xlpm.annee_prec) * (_xlpm.val_suiv-_xlpm.val_prec)/(_xlpm.annee_suiv-_xlpm.annee_prec)
)), )</f>
        <v>0</v>
      </c>
      <c r="CR58" s="30" cm="1">
        <f t="array" ref="CR58">IFERROR(IF('2. Mise en forme données entrée'!BL90 &gt; 0, '2. Mise en forme données entrée'!BL90,
_xlfn.LET(
_xlpm.x, $C58,
_xlpm.supp_zero_un, '2. Mise en forme données entrée'!BL$53:BL90 &gt; 0,
_xlpm.supp_zero_deux, '2. Mise en forme données entrée'!BL90:BL$93 &gt; 0,
_xlpm.annee_prec, _xlfn.XLOOKUP(TRUE, _xlpm.supp_zero_un, $C$21:$C58,$C58,0,-1),
_xlpm.val_prec, _xlfn.XLOOKUP(TRUE, _xlpm.supp_zero_un, '2. Mise en forme données entrée'!BL$53:BL90, _xlfn.XLOOKUP(TRUE,_xlpm.supp_zero_deux,'2. Mise en forme données entrée'!BL90:BL$93),0,-1),
_xlpm.annee_suiv, _xlfn.XLOOKUP(TRUE, _xlpm.supp_zero_deux, '2. Mise en forme données entrée'!$C90:$C$93, $C58),
_xlpm.val_suiv, _xlfn.XLOOKUP(TRUE, _xlpm.supp_zero_deux, '2. Mise en forme données entrée'!BL90:BL$93, _xlpm.val_prec),
_xlpm.val_prec + (_xlpm.x-_xlpm.annee_prec) * (_xlpm.val_suiv-_xlpm.val_prec)/(_xlpm.annee_suiv-_xlpm.annee_prec)
)), )</f>
        <v>0</v>
      </c>
      <c r="CS58" s="30" cm="1">
        <f t="array" ref="CS58">IFERROR(IF('2. Mise en forme données entrée'!BM90 &gt; 0, '2. Mise en forme données entrée'!BM90,
_xlfn.LET(
_xlpm.x, $C58,
_xlpm.supp_zero_un, '2. Mise en forme données entrée'!BM$53:BM90 &gt; 0,
_xlpm.supp_zero_deux, '2. Mise en forme données entrée'!BM90:BM$93 &gt; 0,
_xlpm.annee_prec, _xlfn.XLOOKUP(TRUE, _xlpm.supp_zero_un, $C$21:$C58,$C58,0,-1),
_xlpm.val_prec, _xlfn.XLOOKUP(TRUE, _xlpm.supp_zero_un, '2. Mise en forme données entrée'!BM$53:BM90, _xlfn.XLOOKUP(TRUE,_xlpm.supp_zero_deux,'2. Mise en forme données entrée'!BM90:BM$93),0,-1),
_xlpm.annee_suiv, _xlfn.XLOOKUP(TRUE, _xlpm.supp_zero_deux, '2. Mise en forme données entrée'!$C90:$C$93, $C58),
_xlpm.val_suiv, _xlfn.XLOOKUP(TRUE, _xlpm.supp_zero_deux, '2. Mise en forme données entrée'!BM90:BM$93, _xlpm.val_prec),
_xlpm.val_prec + (_xlpm.x-_xlpm.annee_prec) * (_xlpm.val_suiv-_xlpm.val_prec)/(_xlpm.annee_suiv-_xlpm.annee_prec)
)), )</f>
        <v>0</v>
      </c>
      <c r="CV58" s="55"/>
      <c r="CW58" s="18" cm="1">
        <f t="array" ref="CW58">IFERROR(IF('2. Mise en forme données entrée'!BQ90 &gt; 0, '2. Mise en forme données entrée'!BQ90,
_xlfn.LET(
_xlpm.x, $C58,
_xlpm.supp_zero_un, '2. Mise en forme données entrée'!BQ$53:BQ90 &gt; 0,
_xlpm.supp_zero_deux, '2. Mise en forme données entrée'!BQ90:BQ$93 &gt; 0,
_xlpm.annee_prec, _xlfn.XLOOKUP(TRUE, _xlpm.supp_zero_un, $C$21:$C58,$C58,0,-1),
_xlpm.val_prec, _xlfn.XLOOKUP(TRUE, _xlpm.supp_zero_un, '2. Mise en forme données entrée'!BQ$53:BQ90, _xlfn.XLOOKUP(TRUE,_xlpm.supp_zero_deux,'2. Mise en forme données entrée'!BQ90:BQ$93),0,-1),
_xlpm.annee_suiv, _xlfn.XLOOKUP(TRUE, _xlpm.supp_zero_deux, '2. Mise en forme données entrée'!$C90:$C$93, $C58),
_xlpm.val_suiv, _xlfn.XLOOKUP(TRUE, _xlpm.supp_zero_deux, '2. Mise en forme données entrée'!BQ90:BQ$93, _xlpm.val_prec),
_xlpm.val_prec + (_xlpm.x-_xlpm.annee_prec) * (_xlpm.val_suiv-_xlpm.val_prec)/(_xlpm.annee_suiv-_xlpm.annee_prec)
)), )</f>
        <v>0</v>
      </c>
      <c r="CX58" s="18" cm="1">
        <f t="array" ref="CX58">IFERROR(IF('2. Mise en forme données entrée'!BR90 &gt; 0, '2. Mise en forme données entrée'!BR90,
_xlfn.LET(
_xlpm.x, $C58,
_xlpm.supp_zero_un, '2. Mise en forme données entrée'!BR$53:BR90 &gt; 0,
_xlpm.supp_zero_deux, '2. Mise en forme données entrée'!BR90:BR$93 &gt; 0,
_xlpm.annee_prec, _xlfn.XLOOKUP(TRUE, _xlpm.supp_zero_un, $C$21:$C58,$C58,0,-1),
_xlpm.val_prec, _xlfn.XLOOKUP(TRUE, _xlpm.supp_zero_un, '2. Mise en forme données entrée'!BR$53:BR90, _xlfn.XLOOKUP(TRUE,_xlpm.supp_zero_deux,'2. Mise en forme données entrée'!BR90:BR$93),0,-1),
_xlpm.annee_suiv, _xlfn.XLOOKUP(TRUE, _xlpm.supp_zero_deux, '2. Mise en forme données entrée'!$C90:$C$93, $C58),
_xlpm.val_suiv, _xlfn.XLOOKUP(TRUE, _xlpm.supp_zero_deux, '2. Mise en forme données entrée'!BR90:BR$93, _xlpm.val_prec),
_xlpm.val_prec + (_xlpm.x-_xlpm.annee_prec) * (_xlpm.val_suiv-_xlpm.val_prec)/(_xlpm.annee_suiv-_xlpm.annee_prec)
)), )</f>
        <v>0</v>
      </c>
      <c r="CY58" s="18" cm="1">
        <f t="array" ref="CY58">IFERROR(IF('2. Mise en forme données entrée'!BS90 &gt; 0, '2. Mise en forme données entrée'!BS90,
_xlfn.LET(
_xlpm.x, $C58,
_xlpm.supp_zero_un, '2. Mise en forme données entrée'!BS$53:BS90 &gt; 0,
_xlpm.supp_zero_deux, '2. Mise en forme données entrée'!BS90:BS$93 &gt; 0,
_xlpm.annee_prec, _xlfn.XLOOKUP(TRUE, _xlpm.supp_zero_un, $C$21:$C58,$C58,0,-1),
_xlpm.val_prec, _xlfn.XLOOKUP(TRUE, _xlpm.supp_zero_un, '2. Mise en forme données entrée'!BS$53:BS90, _xlfn.XLOOKUP(TRUE,_xlpm.supp_zero_deux,'2. Mise en forme données entrée'!BS90:BS$93),0,-1),
_xlpm.annee_suiv, _xlfn.XLOOKUP(TRUE, _xlpm.supp_zero_deux, '2. Mise en forme données entrée'!$C90:$C$93, $C58),
_xlpm.val_suiv, _xlfn.XLOOKUP(TRUE, _xlpm.supp_zero_deux, '2. Mise en forme données entrée'!BS90:BS$93, _xlpm.val_prec),
_xlpm.val_prec + (_xlpm.x-_xlpm.annee_prec) * (_xlpm.val_suiv-_xlpm.val_prec)/(_xlpm.annee_suiv-_xlpm.annee_prec)
)), )</f>
        <v>0</v>
      </c>
      <c r="CZ58" s="18" cm="1">
        <f t="array" ref="CZ58">IFERROR(IF('2. Mise en forme données entrée'!BT90 &gt; 0, '2. Mise en forme données entrée'!BT90,
_xlfn.LET(
_xlpm.x, $C58,
_xlpm.supp_zero_un, '2. Mise en forme données entrée'!BT$53:BT90 &gt; 0,
_xlpm.supp_zero_deux, '2. Mise en forme données entrée'!BT90:BT$93 &gt; 0,
_xlpm.annee_prec, _xlfn.XLOOKUP(TRUE, _xlpm.supp_zero_un, $C$21:$C58,$C58,0,-1),
_xlpm.val_prec, _xlfn.XLOOKUP(TRUE, _xlpm.supp_zero_un, '2. Mise en forme données entrée'!BT$53:BT90, _xlfn.XLOOKUP(TRUE,_xlpm.supp_zero_deux,'2. Mise en forme données entrée'!BT90:BT$93),0,-1),
_xlpm.annee_suiv, _xlfn.XLOOKUP(TRUE, _xlpm.supp_zero_deux, '2. Mise en forme données entrée'!$C90:$C$93, $C58),
_xlpm.val_suiv, _xlfn.XLOOKUP(TRUE, _xlpm.supp_zero_deux, '2. Mise en forme données entrée'!BT90:BT$93, _xlpm.val_prec),
_xlpm.val_prec + (_xlpm.x-_xlpm.annee_prec) * (_xlpm.val_suiv-_xlpm.val_prec)/(_xlpm.annee_suiv-_xlpm.annee_prec)
)), )</f>
        <v>0</v>
      </c>
      <c r="DB58" s="29" cm="1">
        <f t="array" ref="DB58">IFERROR(IF('2. Mise en forme données entrée'!BV90 &gt; 0, '2. Mise en forme données entrée'!BV90,
_xlfn.LET(
_xlpm.x, $C58,
_xlpm.supp_zero_un, '2. Mise en forme données entrée'!BV$53:BV90 &gt; 0,
_xlpm.supp_zero_deux, '2. Mise en forme données entrée'!BV90:BV$93 &gt; 0,
_xlpm.annee_prec, _xlfn.XLOOKUP(TRUE, _xlpm.supp_zero_un, $C$21:$C58,$C58,0,-1),
_xlpm.val_prec, _xlfn.XLOOKUP(TRUE, _xlpm.supp_zero_un, '2. Mise en forme données entrée'!BV$53:BV90, _xlfn.XLOOKUP(TRUE,_xlpm.supp_zero_deux,'2. Mise en forme données entrée'!BV90:BV$93),0,-1),
_xlpm.annee_suiv, _xlfn.XLOOKUP(TRUE, _xlpm.supp_zero_deux, '2. Mise en forme données entrée'!$C90:$C$93, $C58),
_xlpm.val_suiv, _xlfn.XLOOKUP(TRUE, _xlpm.supp_zero_deux, '2. Mise en forme données entrée'!BV90:BV$93, _xlpm.val_prec),
_xlpm.val_prec + (_xlpm.x-_xlpm.annee_prec) * (_xlpm.val_suiv-_xlpm.val_prec)/(_xlpm.annee_suiv-_xlpm.annee_prec)
)), )</f>
        <v>0</v>
      </c>
      <c r="DC58" s="29" cm="1">
        <f t="array" ref="DC58">IFERROR(IF('2. Mise en forme données entrée'!BW90 &gt; 0, '2. Mise en forme données entrée'!BW90,
_xlfn.LET(
_xlpm.x, $C58,
_xlpm.supp_zero_un, '2. Mise en forme données entrée'!BW$53:BW90 &gt; 0,
_xlpm.supp_zero_deux, '2. Mise en forme données entrée'!BW90:BW$93 &gt; 0,
_xlpm.annee_prec, _xlfn.XLOOKUP(TRUE, _xlpm.supp_zero_un, $C$21:$C58,$C58,0,-1),
_xlpm.val_prec, _xlfn.XLOOKUP(TRUE, _xlpm.supp_zero_un, '2. Mise en forme données entrée'!BW$53:BW90, _xlfn.XLOOKUP(TRUE,_xlpm.supp_zero_deux,'2. Mise en forme données entrée'!BW90:BW$93),0,-1),
_xlpm.annee_suiv, _xlfn.XLOOKUP(TRUE, _xlpm.supp_zero_deux, '2. Mise en forme données entrée'!$C90:$C$93, $C58),
_xlpm.val_suiv, _xlfn.XLOOKUP(TRUE, _xlpm.supp_zero_deux, '2. Mise en forme données entrée'!BW90:BW$93, _xlpm.val_prec),
_xlpm.val_prec + (_xlpm.x-_xlpm.annee_prec) * (_xlpm.val_suiv-_xlpm.val_prec)/(_xlpm.annee_suiv-_xlpm.annee_prec)
)), )</f>
        <v>0</v>
      </c>
      <c r="DD58" s="29" cm="1">
        <f t="array" ref="DD58">IFERROR(IF('2. Mise en forme données entrée'!BX90 &gt; 0, '2. Mise en forme données entrée'!BX90,
_xlfn.LET(
_xlpm.x, $C58,
_xlpm.supp_zero_un, '2. Mise en forme données entrée'!BX$53:BX90 &gt; 0,
_xlpm.supp_zero_deux, '2. Mise en forme données entrée'!BX90:BX$93 &gt; 0,
_xlpm.annee_prec, _xlfn.XLOOKUP(TRUE, _xlpm.supp_zero_un, $C$21:$C58,$C58,0,-1),
_xlpm.val_prec, _xlfn.XLOOKUP(TRUE, _xlpm.supp_zero_un, '2. Mise en forme données entrée'!BX$53:BX90, _xlfn.XLOOKUP(TRUE,_xlpm.supp_zero_deux,'2. Mise en forme données entrée'!BX90:BX$93),0,-1),
_xlpm.annee_suiv, _xlfn.XLOOKUP(TRUE, _xlpm.supp_zero_deux, '2. Mise en forme données entrée'!$C90:$C$93, $C58),
_xlpm.val_suiv, _xlfn.XLOOKUP(TRUE, _xlpm.supp_zero_deux, '2. Mise en forme données entrée'!BX90:BX$93, _xlpm.val_prec),
_xlpm.val_prec + (_xlpm.x-_xlpm.annee_prec) * (_xlpm.val_suiv-_xlpm.val_prec)/(_xlpm.annee_suiv-_xlpm.annee_prec)
)), )</f>
        <v>0</v>
      </c>
      <c r="DE58" s="29" cm="1">
        <f t="array" ref="DE58">IFERROR(IF('2. Mise en forme données entrée'!BY90 &gt; 0, '2. Mise en forme données entrée'!BY90,
_xlfn.LET(
_xlpm.x, $C58,
_xlpm.supp_zero_un, '2. Mise en forme données entrée'!BY$53:BY90 &gt; 0,
_xlpm.supp_zero_deux, '2. Mise en forme données entrée'!BY90:BY$93 &gt; 0,
_xlpm.annee_prec, _xlfn.XLOOKUP(TRUE, _xlpm.supp_zero_un, $C$21:$C58,$C58,0,-1),
_xlpm.val_prec, _xlfn.XLOOKUP(TRUE, _xlpm.supp_zero_un, '2. Mise en forme données entrée'!BY$53:BY90, _xlfn.XLOOKUP(TRUE,_xlpm.supp_zero_deux,'2. Mise en forme données entrée'!BY90:BY$93),0,-1),
_xlpm.annee_suiv, _xlfn.XLOOKUP(TRUE, _xlpm.supp_zero_deux, '2. Mise en forme données entrée'!$C90:$C$93, $C58),
_xlpm.val_suiv, _xlfn.XLOOKUP(TRUE, _xlpm.supp_zero_deux, '2. Mise en forme données entrée'!BY90:BY$93, _xlpm.val_prec),
_xlpm.val_prec + (_xlpm.x-_xlpm.annee_prec) * (_xlpm.val_suiv-_xlpm.val_prec)/(_xlpm.annee_suiv-_xlpm.annee_prec)
)), )</f>
        <v>0</v>
      </c>
      <c r="DG58" s="29" cm="1">
        <f t="array" ref="DG58">IFERROR(IF('2. Mise en forme données entrée'!CA90 &gt; 0, '2. Mise en forme données entrée'!CA90,
_xlfn.LET(
_xlpm.x, $C58,
_xlpm.supp_zero_un, '2. Mise en forme données entrée'!CA$53:CA90 &gt; 0,
_xlpm.supp_zero_deux, '2. Mise en forme données entrée'!CA90:CA$93 &gt; 0,
_xlpm.annee_prec, _xlfn.XLOOKUP(TRUE, _xlpm.supp_zero_un, $C$21:$C58,$C58,0,-1),
_xlpm.val_prec, _xlfn.XLOOKUP(TRUE, _xlpm.supp_zero_un, '2. Mise en forme données entrée'!CA$53:CA90, _xlfn.XLOOKUP(TRUE,_xlpm.supp_zero_deux,'2. Mise en forme données entrée'!CA90:CA$93),0,-1),
_xlpm.annee_suiv, _xlfn.XLOOKUP(TRUE, _xlpm.supp_zero_deux, '2. Mise en forme données entrée'!$C90:$C$93, $C58),
_xlpm.val_suiv, _xlfn.XLOOKUP(TRUE, _xlpm.supp_zero_deux, '2. Mise en forme données entrée'!CA90:CA$93, _xlpm.val_prec),
_xlpm.val_prec + (_xlpm.x-_xlpm.annee_prec) * (_xlpm.val_suiv-_xlpm.val_prec)/(_xlpm.annee_suiv-_xlpm.annee_prec)
)), )</f>
        <v>0</v>
      </c>
      <c r="DH58" s="29" cm="1">
        <f t="array" ref="DH58">IFERROR(IF('2. Mise en forme données entrée'!CB90 &gt; 0, '2. Mise en forme données entrée'!CB90,
_xlfn.LET(
_xlpm.x, $C58,
_xlpm.supp_zero_un, '2. Mise en forme données entrée'!CB$53:CB90 &gt; 0,
_xlpm.supp_zero_deux, '2. Mise en forme données entrée'!CB90:CB$93 &gt; 0,
_xlpm.annee_prec, _xlfn.XLOOKUP(TRUE, _xlpm.supp_zero_un, $C$21:$C58,$C58,0,-1),
_xlpm.val_prec, _xlfn.XLOOKUP(TRUE, _xlpm.supp_zero_un, '2. Mise en forme données entrée'!CB$53:CB90, _xlfn.XLOOKUP(TRUE,_xlpm.supp_zero_deux,'2. Mise en forme données entrée'!CB90:CB$93),0,-1),
_xlpm.annee_suiv, _xlfn.XLOOKUP(TRUE, _xlpm.supp_zero_deux, '2. Mise en forme données entrée'!$C90:$C$93, $C58),
_xlpm.val_suiv, _xlfn.XLOOKUP(TRUE, _xlpm.supp_zero_deux, '2. Mise en forme données entrée'!CB90:CB$93, _xlpm.val_prec),
_xlpm.val_prec + (_xlpm.x-_xlpm.annee_prec) * (_xlpm.val_suiv-_xlpm.val_prec)/(_xlpm.annee_suiv-_xlpm.annee_prec)
)), )</f>
        <v>0</v>
      </c>
      <c r="DI58" s="29" cm="1">
        <f t="array" ref="DI58">IFERROR(IF('2. Mise en forme données entrée'!CC90 &gt; 0, '2. Mise en forme données entrée'!CC90,
_xlfn.LET(
_xlpm.x, $C58,
_xlpm.supp_zero_un, '2. Mise en forme données entrée'!CC$53:CC90 &gt; 0,
_xlpm.supp_zero_deux, '2. Mise en forme données entrée'!CC90:CC$93 &gt; 0,
_xlpm.annee_prec, _xlfn.XLOOKUP(TRUE, _xlpm.supp_zero_un, $C$21:$C58,$C58,0,-1),
_xlpm.val_prec, _xlfn.XLOOKUP(TRUE, _xlpm.supp_zero_un, '2. Mise en forme données entrée'!CC$53:CC90, _xlfn.XLOOKUP(TRUE,_xlpm.supp_zero_deux,'2. Mise en forme données entrée'!CC90:CC$93),0,-1),
_xlpm.annee_suiv, _xlfn.XLOOKUP(TRUE, _xlpm.supp_zero_deux, '2. Mise en forme données entrée'!$C90:$C$93, $C58),
_xlpm.val_suiv, _xlfn.XLOOKUP(TRUE, _xlpm.supp_zero_deux, '2. Mise en forme données entrée'!CC90:CC$93, _xlpm.val_prec),
_xlpm.val_prec + (_xlpm.x-_xlpm.annee_prec) * (_xlpm.val_suiv-_xlpm.val_prec)/(_xlpm.annee_suiv-_xlpm.annee_prec)
)), )</f>
        <v>0</v>
      </c>
      <c r="DJ58" s="29" cm="1">
        <f t="array" ref="DJ58">IFERROR(IF('2. Mise en forme données entrée'!CD90 &gt; 0, '2. Mise en forme données entrée'!CD90,
_xlfn.LET(
_xlpm.x, $C58,
_xlpm.supp_zero_un, '2. Mise en forme données entrée'!CD$53:CD90 &gt; 0,
_xlpm.supp_zero_deux, '2. Mise en forme données entrée'!CD90:CD$93 &gt; 0,
_xlpm.annee_prec, _xlfn.XLOOKUP(TRUE, _xlpm.supp_zero_un, $C$21:$C58,$C58,0,-1),
_xlpm.val_prec, _xlfn.XLOOKUP(TRUE, _xlpm.supp_zero_un, '2. Mise en forme données entrée'!CD$53:CD90, _xlfn.XLOOKUP(TRUE,_xlpm.supp_zero_deux,'2. Mise en forme données entrée'!CD90:CD$93),0,-1),
_xlpm.annee_suiv, _xlfn.XLOOKUP(TRUE, _xlpm.supp_zero_deux, '2. Mise en forme données entrée'!$C90:$C$93, $C58),
_xlpm.val_suiv, _xlfn.XLOOKUP(TRUE, _xlpm.supp_zero_deux, '2. Mise en forme données entrée'!CD90:CD$93, _xlpm.val_prec),
_xlpm.val_prec + (_xlpm.x-_xlpm.annee_prec) * (_xlpm.val_suiv-_xlpm.val_prec)/(_xlpm.annee_suiv-_xlpm.annee_prec)
)), )</f>
        <v>0</v>
      </c>
      <c r="DL58" s="29" cm="1">
        <f t="array" ref="DL58">IFERROR(IF('2. Mise en forme données entrée'!CF90 &gt; 0, '2. Mise en forme données entrée'!CF90,
_xlfn.LET(
_xlpm.x, $C58,
_xlpm.supp_zero_un, '2. Mise en forme données entrée'!CF$53:CF90 &gt; 0,
_xlpm.supp_zero_deux, '2. Mise en forme données entrée'!CF90:CF$93 &gt; 0,
_xlpm.annee_prec, _xlfn.XLOOKUP(TRUE, _xlpm.supp_zero_un, $C$21:$C58,$C58,0,-1),
_xlpm.val_prec, _xlfn.XLOOKUP(TRUE, _xlpm.supp_zero_un, '2. Mise en forme données entrée'!CF$53:CF90, _xlfn.XLOOKUP(TRUE,_xlpm.supp_zero_deux,'2. Mise en forme données entrée'!CF90:CF$93),0,-1),
_xlpm.annee_suiv, _xlfn.XLOOKUP(TRUE, _xlpm.supp_zero_deux, '2. Mise en forme données entrée'!$C90:$C$93, $C58),
_xlpm.val_suiv, _xlfn.XLOOKUP(TRUE, _xlpm.supp_zero_deux, '2. Mise en forme données entrée'!CF90:CF$93, _xlpm.val_prec),
_xlpm.val_prec + (_xlpm.x-_xlpm.annee_prec) * (_xlpm.val_suiv-_xlpm.val_prec)/(_xlpm.annee_suiv-_xlpm.annee_prec)
)), )</f>
        <v>0</v>
      </c>
      <c r="DM58" s="29" cm="1">
        <f t="array" ref="DM58">IFERROR(IF('2. Mise en forme données entrée'!CG90 &gt; 0, '2. Mise en forme données entrée'!CG90,
_xlfn.LET(
_xlpm.x, $C58,
_xlpm.supp_zero_un, '2. Mise en forme données entrée'!CG$53:CG90 &gt; 0,
_xlpm.supp_zero_deux, '2. Mise en forme données entrée'!CG90:CG$93 &gt; 0,
_xlpm.annee_prec, _xlfn.XLOOKUP(TRUE, _xlpm.supp_zero_un, $C$21:$C58,$C58,0,-1),
_xlpm.val_prec, _xlfn.XLOOKUP(TRUE, _xlpm.supp_zero_un, '2. Mise en forme données entrée'!CG$53:CG90, _xlfn.XLOOKUP(TRUE,_xlpm.supp_zero_deux,'2. Mise en forme données entrée'!CG90:CG$93),0,-1),
_xlpm.annee_suiv, _xlfn.XLOOKUP(TRUE, _xlpm.supp_zero_deux, '2. Mise en forme données entrée'!$C90:$C$93, $C58),
_xlpm.val_suiv, _xlfn.XLOOKUP(TRUE, _xlpm.supp_zero_deux, '2. Mise en forme données entrée'!CG90:CG$93, _xlpm.val_prec),
_xlpm.val_prec + (_xlpm.x-_xlpm.annee_prec) * (_xlpm.val_suiv-_xlpm.val_prec)/(_xlpm.annee_suiv-_xlpm.annee_prec)
)), )</f>
        <v>0</v>
      </c>
      <c r="DN58" s="29" cm="1">
        <f t="array" ref="DN58">IFERROR(IF('2. Mise en forme données entrée'!CH90 &gt; 0, '2. Mise en forme données entrée'!CH90,
_xlfn.LET(
_xlpm.x, $C58,
_xlpm.supp_zero_un, '2. Mise en forme données entrée'!CH$53:CH90 &gt; 0,
_xlpm.supp_zero_deux, '2. Mise en forme données entrée'!CH90:CH$93 &gt; 0,
_xlpm.annee_prec, _xlfn.XLOOKUP(TRUE, _xlpm.supp_zero_un, $C$21:$C58,$C58,0,-1),
_xlpm.val_prec, _xlfn.XLOOKUP(TRUE, _xlpm.supp_zero_un, '2. Mise en forme données entrée'!CH$53:CH90, _xlfn.XLOOKUP(TRUE,_xlpm.supp_zero_deux,'2. Mise en forme données entrée'!CH90:CH$93),0,-1),
_xlpm.annee_suiv, _xlfn.XLOOKUP(TRUE, _xlpm.supp_zero_deux, '2. Mise en forme données entrée'!$C90:$C$93, $C58),
_xlpm.val_suiv, _xlfn.XLOOKUP(TRUE, _xlpm.supp_zero_deux, '2. Mise en forme données entrée'!CH90:CH$93, _xlpm.val_prec),
_xlpm.val_prec + (_xlpm.x-_xlpm.annee_prec) * (_xlpm.val_suiv-_xlpm.val_prec)/(_xlpm.annee_suiv-_xlpm.annee_prec)
)), )</f>
        <v>0</v>
      </c>
      <c r="DO58" s="29" cm="1">
        <f t="array" ref="DO58">IFERROR(IF('2. Mise en forme données entrée'!CI90 &gt; 0, '2. Mise en forme données entrée'!CI90,
_xlfn.LET(
_xlpm.x, $C58,
_xlpm.supp_zero_un, '2. Mise en forme données entrée'!CI$53:CI90 &gt; 0,
_xlpm.supp_zero_deux, '2. Mise en forme données entrée'!CI90:CI$93 &gt; 0,
_xlpm.annee_prec, _xlfn.XLOOKUP(TRUE, _xlpm.supp_zero_un, $C$21:$C58,$C58,0,-1),
_xlpm.val_prec, _xlfn.XLOOKUP(TRUE, _xlpm.supp_zero_un, '2. Mise en forme données entrée'!CI$53:CI90, _xlfn.XLOOKUP(TRUE,_xlpm.supp_zero_deux,'2. Mise en forme données entrée'!CI90:CI$93),0,-1),
_xlpm.annee_suiv, _xlfn.XLOOKUP(TRUE, _xlpm.supp_zero_deux, '2. Mise en forme données entrée'!$C90:$C$93, $C58),
_xlpm.val_suiv, _xlfn.XLOOKUP(TRUE, _xlpm.supp_zero_deux, '2. Mise en forme données entrée'!CI90:CI$93, _xlpm.val_prec),
_xlpm.val_prec + (_xlpm.x-_xlpm.annee_prec) * (_xlpm.val_suiv-_xlpm.val_prec)/(_xlpm.annee_suiv-_xlpm.annee_prec)
)), )</f>
        <v>0</v>
      </c>
      <c r="DQ58" s="29" cm="1">
        <f t="array" ref="DQ58">IFERROR(IF('2. Mise en forme données entrée'!CK90 &gt; 0, '2. Mise en forme données entrée'!CK90,
_xlfn.LET(
_xlpm.x, $C58,
_xlpm.supp_zero_un, '2. Mise en forme données entrée'!CK$53:CK90 &gt; 0,
_xlpm.supp_zero_deux, '2. Mise en forme données entrée'!CK90:CK$93 &gt; 0,
_xlpm.annee_prec, _xlfn.XLOOKUP(TRUE, _xlpm.supp_zero_un, $C$21:$C58,$C58,0,-1),
_xlpm.val_prec, _xlfn.XLOOKUP(TRUE, _xlpm.supp_zero_un, '2. Mise en forme données entrée'!CK$53:CK90, _xlfn.XLOOKUP(TRUE,_xlpm.supp_zero_deux,'2. Mise en forme données entrée'!CK90:CK$93),0,-1),
_xlpm.annee_suiv, _xlfn.XLOOKUP(TRUE, _xlpm.supp_zero_deux, '2. Mise en forme données entrée'!$C90:$C$93, $C58),
_xlpm.val_suiv, _xlfn.XLOOKUP(TRUE, _xlpm.supp_zero_deux, '2. Mise en forme données entrée'!CK90:CK$93, _xlpm.val_prec),
_xlpm.val_prec + (_xlpm.x-_xlpm.annee_prec) * (_xlpm.val_suiv-_xlpm.val_prec)/(_xlpm.annee_suiv-_xlpm.annee_prec)
)), )</f>
        <v>0</v>
      </c>
      <c r="DR58" s="29" cm="1">
        <f t="array" ref="DR58">IFERROR(IF('2. Mise en forme données entrée'!CL90 &gt; 0, '2. Mise en forme données entrée'!CL90,
_xlfn.LET(
_xlpm.x, $C58,
_xlpm.supp_zero_un, '2. Mise en forme données entrée'!CL$53:CL90 &gt; 0,
_xlpm.supp_zero_deux, '2. Mise en forme données entrée'!CL90:CL$93 &gt; 0,
_xlpm.annee_prec, _xlfn.XLOOKUP(TRUE, _xlpm.supp_zero_un, $C$21:$C58,$C58,0,-1),
_xlpm.val_prec, _xlfn.XLOOKUP(TRUE, _xlpm.supp_zero_un, '2. Mise en forme données entrée'!CL$53:CL90, _xlfn.XLOOKUP(TRUE,_xlpm.supp_zero_deux,'2. Mise en forme données entrée'!CL90:CL$93),0,-1),
_xlpm.annee_suiv, _xlfn.XLOOKUP(TRUE, _xlpm.supp_zero_deux, '2. Mise en forme données entrée'!$C90:$C$93, $C58),
_xlpm.val_suiv, _xlfn.XLOOKUP(TRUE, _xlpm.supp_zero_deux, '2. Mise en forme données entrée'!CL90:CL$93, _xlpm.val_prec),
_xlpm.val_prec + (_xlpm.x-_xlpm.annee_prec) * (_xlpm.val_suiv-_xlpm.val_prec)/(_xlpm.annee_suiv-_xlpm.annee_prec)
)), )</f>
        <v>0</v>
      </c>
      <c r="DS58" s="29" cm="1">
        <f t="array" ref="DS58">IFERROR(IF('2. Mise en forme données entrée'!CM90 &gt; 0, '2. Mise en forme données entrée'!CM90,
_xlfn.LET(
_xlpm.x, $C58,
_xlpm.supp_zero_un, '2. Mise en forme données entrée'!CM$53:CM90 &gt; 0,
_xlpm.supp_zero_deux, '2. Mise en forme données entrée'!CM90:CM$93 &gt; 0,
_xlpm.annee_prec, _xlfn.XLOOKUP(TRUE, _xlpm.supp_zero_un, $C$21:$C58,$C58,0,-1),
_xlpm.val_prec, _xlfn.XLOOKUP(TRUE, _xlpm.supp_zero_un, '2. Mise en forme données entrée'!CM$53:CM90, _xlfn.XLOOKUP(TRUE,_xlpm.supp_zero_deux,'2. Mise en forme données entrée'!CM90:CM$93),0,-1),
_xlpm.annee_suiv, _xlfn.XLOOKUP(TRUE, _xlpm.supp_zero_deux, '2. Mise en forme données entrée'!$C90:$C$93, $C58),
_xlpm.val_suiv, _xlfn.XLOOKUP(TRUE, _xlpm.supp_zero_deux, '2. Mise en forme données entrée'!CM90:CM$93, _xlpm.val_prec),
_xlpm.val_prec + (_xlpm.x-_xlpm.annee_prec) * (_xlpm.val_suiv-_xlpm.val_prec)/(_xlpm.annee_suiv-_xlpm.annee_prec)
)), )</f>
        <v>0</v>
      </c>
      <c r="DT58" s="29" cm="1">
        <f t="array" ref="DT58">IFERROR(IF('2. Mise en forme données entrée'!CN90 &gt; 0, '2. Mise en forme données entrée'!CN90,
_xlfn.LET(
_xlpm.x, $C58,
_xlpm.supp_zero_un, '2. Mise en forme données entrée'!CN$53:CN90 &gt; 0,
_xlpm.supp_zero_deux, '2. Mise en forme données entrée'!CN90:CN$93 &gt; 0,
_xlpm.annee_prec, _xlfn.XLOOKUP(TRUE, _xlpm.supp_zero_un, $C$21:$C58,$C58,0,-1),
_xlpm.val_prec, _xlfn.XLOOKUP(TRUE, _xlpm.supp_zero_un, '2. Mise en forme données entrée'!CN$53:CN90, _xlfn.XLOOKUP(TRUE,_xlpm.supp_zero_deux,'2. Mise en forme données entrée'!CN90:CN$93),0,-1),
_xlpm.annee_suiv, _xlfn.XLOOKUP(TRUE, _xlpm.supp_zero_deux, '2. Mise en forme données entrée'!$C90:$C$93, $C58),
_xlpm.val_suiv, _xlfn.XLOOKUP(TRUE, _xlpm.supp_zero_deux, '2. Mise en forme données entrée'!CN90:CN$93, _xlpm.val_prec),
_xlpm.val_prec + (_xlpm.x-_xlpm.annee_prec) * (_xlpm.val_suiv-_xlpm.val_prec)/(_xlpm.annee_suiv-_xlpm.annee_prec)
)), )</f>
        <v>0</v>
      </c>
      <c r="DV58" s="30" cm="1">
        <f t="array" ref="DV58">IFERROR(IF('2. Mise en forme données entrée'!CP90 &gt; 0, '2. Mise en forme données entrée'!CP90,
_xlfn.LET(
_xlpm.x, $C58,
_xlpm.supp_zero_un, '2. Mise en forme données entrée'!CP$53:CP90 &gt; 0,
_xlpm.supp_zero_deux, '2. Mise en forme données entrée'!CP90:CP$93 &gt; 0,
_xlpm.annee_prec, _xlfn.XLOOKUP(TRUE, _xlpm.supp_zero_un, $C$21:$C58,$C58,0,-1),
_xlpm.val_prec, _xlfn.XLOOKUP(TRUE, _xlpm.supp_zero_un, '2. Mise en forme données entrée'!CP$53:CP90, _xlfn.XLOOKUP(TRUE,_xlpm.supp_zero_deux,'2. Mise en forme données entrée'!CP90:CP$93),0,-1),
_xlpm.annee_suiv, _xlfn.XLOOKUP(TRUE, _xlpm.supp_zero_deux, '2. Mise en forme données entrée'!$C90:$C$93, $C58),
_xlpm.val_suiv, _xlfn.XLOOKUP(TRUE, _xlpm.supp_zero_deux, '2. Mise en forme données entrée'!CP90:CP$93, _xlpm.val_prec),
_xlpm.val_prec + (_xlpm.x-_xlpm.annee_prec) * (_xlpm.val_suiv-_xlpm.val_prec)/(_xlpm.annee_suiv-_xlpm.annee_prec)
)), )</f>
        <v>0</v>
      </c>
      <c r="DW58" s="30" cm="1">
        <f t="array" ref="DW58">IFERROR(IF('2. Mise en forme données entrée'!CQ90 &gt; 0, '2. Mise en forme données entrée'!CQ90,
_xlfn.LET(
_xlpm.x, $C58,
_xlpm.supp_zero_un, '2. Mise en forme données entrée'!CQ$53:CQ90 &gt; 0,
_xlpm.supp_zero_deux, '2. Mise en forme données entrée'!CQ90:CQ$93 &gt; 0,
_xlpm.annee_prec, _xlfn.XLOOKUP(TRUE, _xlpm.supp_zero_un, $C$21:$C58,$C58,0,-1),
_xlpm.val_prec, _xlfn.XLOOKUP(TRUE, _xlpm.supp_zero_un, '2. Mise en forme données entrée'!CQ$53:CQ90, _xlfn.XLOOKUP(TRUE,_xlpm.supp_zero_deux,'2. Mise en forme données entrée'!CQ90:CQ$93),0,-1),
_xlpm.annee_suiv, _xlfn.XLOOKUP(TRUE, _xlpm.supp_zero_deux, '2. Mise en forme données entrée'!$C90:$C$93, $C58),
_xlpm.val_suiv, _xlfn.XLOOKUP(TRUE, _xlpm.supp_zero_deux, '2. Mise en forme données entrée'!CQ90:CQ$93, _xlpm.val_prec),
_xlpm.val_prec + (_xlpm.x-_xlpm.annee_prec) * (_xlpm.val_suiv-_xlpm.val_prec)/(_xlpm.annee_suiv-_xlpm.annee_prec)
)), )</f>
        <v>0</v>
      </c>
      <c r="DX58" s="30" cm="1">
        <f t="array" ref="DX58">IFERROR(IF('2. Mise en forme données entrée'!CR90 &gt; 0, '2. Mise en forme données entrée'!CR90,
_xlfn.LET(
_xlpm.x, $C58,
_xlpm.supp_zero_un, '2. Mise en forme données entrée'!CR$53:CR90 &gt; 0,
_xlpm.supp_zero_deux, '2. Mise en forme données entrée'!CR90:CR$93 &gt; 0,
_xlpm.annee_prec, _xlfn.XLOOKUP(TRUE, _xlpm.supp_zero_un, $C$21:$C58,$C58,0,-1),
_xlpm.val_prec, _xlfn.XLOOKUP(TRUE, _xlpm.supp_zero_un, '2. Mise en forme données entrée'!CR$53:CR90, _xlfn.XLOOKUP(TRUE,_xlpm.supp_zero_deux,'2. Mise en forme données entrée'!CR90:CR$93),0,-1),
_xlpm.annee_suiv, _xlfn.XLOOKUP(TRUE, _xlpm.supp_zero_deux, '2. Mise en forme données entrée'!$C90:$C$93, $C58),
_xlpm.val_suiv, _xlfn.XLOOKUP(TRUE, _xlpm.supp_zero_deux, '2. Mise en forme données entrée'!CR90:CR$93, _xlpm.val_prec),
_xlpm.val_prec + (_xlpm.x-_xlpm.annee_prec) * (_xlpm.val_suiv-_xlpm.val_prec)/(_xlpm.annee_suiv-_xlpm.annee_prec)
)), )</f>
        <v>0</v>
      </c>
      <c r="DY58" s="30" cm="1">
        <f t="array" ref="DY58">IFERROR(IF('2. Mise en forme données entrée'!CS90 &gt; 0, '2. Mise en forme données entrée'!CS90,
_xlfn.LET(
_xlpm.x, $C58,
_xlpm.supp_zero_un, '2. Mise en forme données entrée'!CS$53:CS90 &gt; 0,
_xlpm.supp_zero_deux, '2. Mise en forme données entrée'!CS90:CS$93 &gt; 0,
_xlpm.annee_prec, _xlfn.XLOOKUP(TRUE, _xlpm.supp_zero_un, $C$21:$C58,$C58,0,-1),
_xlpm.val_prec, _xlfn.XLOOKUP(TRUE, _xlpm.supp_zero_un, '2. Mise en forme données entrée'!CS$53:CS90, _xlfn.XLOOKUP(TRUE,_xlpm.supp_zero_deux,'2. Mise en forme données entrée'!CS90:CS$93),0,-1),
_xlpm.annee_suiv, _xlfn.XLOOKUP(TRUE, _xlpm.supp_zero_deux, '2. Mise en forme données entrée'!$C90:$C$93, $C58),
_xlpm.val_suiv, _xlfn.XLOOKUP(TRUE, _xlpm.supp_zero_deux, '2. Mise en forme données entrée'!CS90:CS$93, _xlpm.val_prec),
_xlpm.val_prec + (_xlpm.x-_xlpm.annee_prec) * (_xlpm.val_suiv-_xlpm.val_prec)/(_xlpm.annee_suiv-_xlpm.annee_prec)
)), )</f>
        <v>0</v>
      </c>
    </row>
    <row r="59" spans="2:129" outlineLevel="1">
      <c r="C59" s="19">
        <v>2048</v>
      </c>
      <c r="D59" s="55"/>
      <c r="E59" s="18">
        <v>2896.23786141038</v>
      </c>
      <c r="F59" s="18">
        <v>28827.4749229847</v>
      </c>
      <c r="G59" s="18">
        <v>6761.9611332930899</v>
      </c>
      <c r="H59" s="18">
        <v>42671.386627649197</v>
      </c>
      <c r="J59" s="29">
        <v>0.192372070078662</v>
      </c>
      <c r="K59" s="29">
        <v>1.8815794662609899</v>
      </c>
      <c r="L59" s="29">
        <v>0.44394311442762902</v>
      </c>
      <c r="M59" s="29">
        <v>2.8149256840853498</v>
      </c>
      <c r="O59" s="29">
        <v>9.4912335978629692</v>
      </c>
      <c r="P59" s="29">
        <v>92.894302544596698</v>
      </c>
      <c r="Q59" s="29">
        <v>21.912791581501601</v>
      </c>
      <c r="R59" s="29">
        <v>138.918193310346</v>
      </c>
      <c r="T59" s="29">
        <v>0.260268635756713</v>
      </c>
      <c r="U59" s="29">
        <v>2.4479912681210898</v>
      </c>
      <c r="V59" s="29">
        <v>0.58533500052828602</v>
      </c>
      <c r="W59" s="29">
        <v>3.7514253785579799</v>
      </c>
      <c r="Y59" s="29">
        <v>2.7102642342561398</v>
      </c>
      <c r="Z59" s="29">
        <v>27.009761028601702</v>
      </c>
      <c r="AA59" s="29">
        <v>6.3329847726979898</v>
      </c>
      <c r="AB59" s="29">
        <v>39.950836240882197</v>
      </c>
      <c r="AD59" s="30">
        <v>11.6561471851089</v>
      </c>
      <c r="AE59" s="30">
        <v>115.980581746814</v>
      </c>
      <c r="AF59" s="30">
        <v>27.2081242581623</v>
      </c>
      <c r="AG59" s="30">
        <v>171.71234578920701</v>
      </c>
      <c r="AJ59" s="55"/>
      <c r="AK59" s="18" cm="1">
        <f t="array" ref="AK59">IFERROR(IF('2. Mise en forme données entrée'!E91 &gt; 0, '2. Mise en forme données entrée'!E91,
_xlfn.LET(
_xlpm.x, $C59,
_xlpm.supp_zero_un, '2. Mise en forme données entrée'!E$53:E91 &gt; 0,
_xlpm.supp_zero_deux, '2. Mise en forme données entrée'!E91:E$93 &gt; 0,
_xlpm.annee_prec, _xlfn.XLOOKUP(TRUE, _xlpm.supp_zero_un, $C$21:$C59,$C59,0,-1),
_xlpm.val_prec, _xlfn.XLOOKUP(TRUE, _xlpm.supp_zero_un, '2. Mise en forme données entrée'!E$53:E91, _xlfn.XLOOKUP(TRUE,_xlpm.supp_zero_deux,'2. Mise en forme données entrée'!E91:E$93),0,-1),
_xlpm.annee_suiv, _xlfn.XLOOKUP(TRUE, _xlpm.supp_zero_deux, '2. Mise en forme données entrée'!$C91:$C$93, $C59),
_xlpm.val_suiv, _xlfn.XLOOKUP(TRUE, _xlpm.supp_zero_deux, '2. Mise en forme données entrée'!E91:E$93, _xlpm.val_prec),
_xlpm.val_prec + (_xlpm.x-_xlpm.annee_prec) * (_xlpm.val_suiv-_xlpm.val_prec)/(_xlpm.annee_suiv-_xlpm.annee_prec)
)), )</f>
        <v>2896.23786141038</v>
      </c>
      <c r="AL59" s="18" cm="1">
        <f t="array" ref="AL59">IFERROR(IF('2. Mise en forme données entrée'!F91 &gt; 0, '2. Mise en forme données entrée'!F91,
_xlfn.LET(
_xlpm.x, $C59,
_xlpm.supp_zero_un, '2. Mise en forme données entrée'!F$53:F91 &gt; 0,
_xlpm.supp_zero_deux, '2. Mise en forme données entrée'!F91:F$93 &gt; 0,
_xlpm.annee_prec, _xlfn.XLOOKUP(TRUE, _xlpm.supp_zero_un, $C$21:$C59,$C59,0,-1),
_xlpm.val_prec, _xlfn.XLOOKUP(TRUE, _xlpm.supp_zero_un, '2. Mise en forme données entrée'!F$53:F91, _xlfn.XLOOKUP(TRUE,_xlpm.supp_zero_deux,'2. Mise en forme données entrée'!F91:F$93),0,-1),
_xlpm.annee_suiv, _xlfn.XLOOKUP(TRUE, _xlpm.supp_zero_deux, '2. Mise en forme données entrée'!$C91:$C$93, $C59),
_xlpm.val_suiv, _xlfn.XLOOKUP(TRUE, _xlpm.supp_zero_deux, '2. Mise en forme données entrée'!F91:F$93, _xlpm.val_prec),
_xlpm.val_prec + (_xlpm.x-_xlpm.annee_prec) * (_xlpm.val_suiv-_xlpm.val_prec)/(_xlpm.annee_suiv-_xlpm.annee_prec)
)), )</f>
        <v>28827.4749229847</v>
      </c>
      <c r="AM59" s="18" cm="1">
        <f t="array" ref="AM59">IFERROR(IF('2. Mise en forme données entrée'!G91 &gt; 0, '2. Mise en forme données entrée'!G91,
_xlfn.LET(
_xlpm.x, $C59,
_xlpm.supp_zero_un, '2. Mise en forme données entrée'!G$53:G91 &gt; 0,
_xlpm.supp_zero_deux, '2. Mise en forme données entrée'!G91:G$93 &gt; 0,
_xlpm.annee_prec, _xlfn.XLOOKUP(TRUE, _xlpm.supp_zero_un, $C$21:$C59,$C59,0,-1),
_xlpm.val_prec, _xlfn.XLOOKUP(TRUE, _xlpm.supp_zero_un, '2. Mise en forme données entrée'!G$53:G91, _xlfn.XLOOKUP(TRUE,_xlpm.supp_zero_deux,'2. Mise en forme données entrée'!G91:G$93),0,-1),
_xlpm.annee_suiv, _xlfn.XLOOKUP(TRUE, _xlpm.supp_zero_deux, '2. Mise en forme données entrée'!$C91:$C$93, $C59),
_xlpm.val_suiv, _xlfn.XLOOKUP(TRUE, _xlpm.supp_zero_deux, '2. Mise en forme données entrée'!G91:G$93, _xlpm.val_prec),
_xlpm.val_prec + (_xlpm.x-_xlpm.annee_prec) * (_xlpm.val_suiv-_xlpm.val_prec)/(_xlpm.annee_suiv-_xlpm.annee_prec)
)), )</f>
        <v>6761.9611332930899</v>
      </c>
      <c r="AN59" s="18" cm="1">
        <f t="array" ref="AN59">IFERROR(IF('2. Mise en forme données entrée'!H91 &gt; 0, '2. Mise en forme données entrée'!H91,
_xlfn.LET(
_xlpm.x, $C59,
_xlpm.supp_zero_un, '2. Mise en forme données entrée'!H$53:H91 &gt; 0,
_xlpm.supp_zero_deux, '2. Mise en forme données entrée'!H91:H$93 &gt; 0,
_xlpm.annee_prec, _xlfn.XLOOKUP(TRUE, _xlpm.supp_zero_un, $C$21:$C59,$C59,0,-1),
_xlpm.val_prec, _xlfn.XLOOKUP(TRUE, _xlpm.supp_zero_un, '2. Mise en forme données entrée'!H$53:H91, _xlfn.XLOOKUP(TRUE,_xlpm.supp_zero_deux,'2. Mise en forme données entrée'!H91:H$93),0,-1),
_xlpm.annee_suiv, _xlfn.XLOOKUP(TRUE, _xlpm.supp_zero_deux, '2. Mise en forme données entrée'!$C91:$C$93, $C59),
_xlpm.val_suiv, _xlfn.XLOOKUP(TRUE, _xlpm.supp_zero_deux, '2. Mise en forme données entrée'!H91:H$93, _xlpm.val_prec),
_xlpm.val_prec + (_xlpm.x-_xlpm.annee_prec) * (_xlpm.val_suiv-_xlpm.val_prec)/(_xlpm.annee_suiv-_xlpm.annee_prec)
)), )</f>
        <v>42671.386627649197</v>
      </c>
      <c r="AP59" s="29" cm="1">
        <f t="array" ref="AP59">IFERROR(IF('2. Mise en forme données entrée'!J91 &gt; 0, '2. Mise en forme données entrée'!J91,
_xlfn.LET(
_xlpm.x, $C59,
_xlpm.supp_zero_un, '2. Mise en forme données entrée'!J$53:J91 &gt; 0,
_xlpm.supp_zero_deux, '2. Mise en forme données entrée'!J91:J$93 &gt; 0,
_xlpm.annee_prec, _xlfn.XLOOKUP(TRUE, _xlpm.supp_zero_un, $C$21:$C59,$C59,0,-1),
_xlpm.val_prec, _xlfn.XLOOKUP(TRUE, _xlpm.supp_zero_un, '2. Mise en forme données entrée'!J$53:J91, _xlfn.XLOOKUP(TRUE,_xlpm.supp_zero_deux,'2. Mise en forme données entrée'!J91:J$93),0,-1),
_xlpm.annee_suiv, _xlfn.XLOOKUP(TRUE, _xlpm.supp_zero_deux, '2. Mise en forme données entrée'!$C91:$C$93, $C59),
_xlpm.val_suiv, _xlfn.XLOOKUP(TRUE, _xlpm.supp_zero_deux, '2. Mise en forme données entrée'!J91:J$93, _xlpm.val_prec),
_xlpm.val_prec + (_xlpm.x-_xlpm.annee_prec) * (_xlpm.val_suiv-_xlpm.val_prec)/(_xlpm.annee_suiv-_xlpm.annee_prec)
)), )</f>
        <v>0.192372070078662</v>
      </c>
      <c r="AQ59" s="29" cm="1">
        <f t="array" ref="AQ59">IFERROR(IF('2. Mise en forme données entrée'!K91 &gt; 0, '2. Mise en forme données entrée'!K91,
_xlfn.LET(
_xlpm.x, $C59,
_xlpm.supp_zero_un, '2. Mise en forme données entrée'!K$53:K91 &gt; 0,
_xlpm.supp_zero_deux, '2. Mise en forme données entrée'!K91:K$93 &gt; 0,
_xlpm.annee_prec, _xlfn.XLOOKUP(TRUE, _xlpm.supp_zero_un, $C$21:$C59,$C59,0,-1),
_xlpm.val_prec, _xlfn.XLOOKUP(TRUE, _xlpm.supp_zero_un, '2. Mise en forme données entrée'!K$53:K91, _xlfn.XLOOKUP(TRUE,_xlpm.supp_zero_deux,'2. Mise en forme données entrée'!K91:K$93),0,-1),
_xlpm.annee_suiv, _xlfn.XLOOKUP(TRUE, _xlpm.supp_zero_deux, '2. Mise en forme données entrée'!$C91:$C$93, $C59),
_xlpm.val_suiv, _xlfn.XLOOKUP(TRUE, _xlpm.supp_zero_deux, '2. Mise en forme données entrée'!K91:K$93, _xlpm.val_prec),
_xlpm.val_prec + (_xlpm.x-_xlpm.annee_prec) * (_xlpm.val_suiv-_xlpm.val_prec)/(_xlpm.annee_suiv-_xlpm.annee_prec)
)), )</f>
        <v>1.8815794662609899</v>
      </c>
      <c r="AR59" s="29" cm="1">
        <f t="array" ref="AR59">IFERROR(IF('2. Mise en forme données entrée'!L91 &gt; 0, '2. Mise en forme données entrée'!L91,
_xlfn.LET(
_xlpm.x, $C59,
_xlpm.supp_zero_un, '2. Mise en forme données entrée'!L$53:L91 &gt; 0,
_xlpm.supp_zero_deux, '2. Mise en forme données entrée'!L91:L$93 &gt; 0,
_xlpm.annee_prec, _xlfn.XLOOKUP(TRUE, _xlpm.supp_zero_un, $C$21:$C59,$C59,0,-1),
_xlpm.val_prec, _xlfn.XLOOKUP(TRUE, _xlpm.supp_zero_un, '2. Mise en forme données entrée'!L$53:L91, _xlfn.XLOOKUP(TRUE,_xlpm.supp_zero_deux,'2. Mise en forme données entrée'!L91:L$93),0,-1),
_xlpm.annee_suiv, _xlfn.XLOOKUP(TRUE, _xlpm.supp_zero_deux, '2. Mise en forme données entrée'!$C91:$C$93, $C59),
_xlpm.val_suiv, _xlfn.XLOOKUP(TRUE, _xlpm.supp_zero_deux, '2. Mise en forme données entrée'!L91:L$93, _xlpm.val_prec),
_xlpm.val_prec + (_xlpm.x-_xlpm.annee_prec) * (_xlpm.val_suiv-_xlpm.val_prec)/(_xlpm.annee_suiv-_xlpm.annee_prec)
)), )</f>
        <v>0.44394311442762902</v>
      </c>
      <c r="AS59" s="29" cm="1">
        <f t="array" ref="AS59">IFERROR(IF('2. Mise en forme données entrée'!M91 &gt; 0, '2. Mise en forme données entrée'!M91,
_xlfn.LET(
_xlpm.x, $C59,
_xlpm.supp_zero_un, '2. Mise en forme données entrée'!M$53:M91 &gt; 0,
_xlpm.supp_zero_deux, '2. Mise en forme données entrée'!M91:M$93 &gt; 0,
_xlpm.annee_prec, _xlfn.XLOOKUP(TRUE, _xlpm.supp_zero_un, $C$21:$C59,$C59,0,-1),
_xlpm.val_prec, _xlfn.XLOOKUP(TRUE, _xlpm.supp_zero_un, '2. Mise en forme données entrée'!M$53:M91, _xlfn.XLOOKUP(TRUE,_xlpm.supp_zero_deux,'2. Mise en forme données entrée'!M91:M$93),0,-1),
_xlpm.annee_suiv, _xlfn.XLOOKUP(TRUE, _xlpm.supp_zero_deux, '2. Mise en forme données entrée'!$C91:$C$93, $C59),
_xlpm.val_suiv, _xlfn.XLOOKUP(TRUE, _xlpm.supp_zero_deux, '2. Mise en forme données entrée'!M91:M$93, _xlpm.val_prec),
_xlpm.val_prec + (_xlpm.x-_xlpm.annee_prec) * (_xlpm.val_suiv-_xlpm.val_prec)/(_xlpm.annee_suiv-_xlpm.annee_prec)
)), )</f>
        <v>2.8149256840853498</v>
      </c>
      <c r="AU59" s="29" cm="1">
        <f t="array" ref="AU59">IFERROR(IF('2. Mise en forme données entrée'!O91 &gt; 0, '2. Mise en forme données entrée'!O91,
_xlfn.LET(
_xlpm.x, $C59,
_xlpm.supp_zero_un, '2. Mise en forme données entrée'!O$53:O91 &gt; 0,
_xlpm.supp_zero_deux, '2. Mise en forme données entrée'!O91:O$93 &gt; 0,
_xlpm.annee_prec, _xlfn.XLOOKUP(TRUE, _xlpm.supp_zero_un, $C$21:$C59,$C59,0,-1),
_xlpm.val_prec, _xlfn.XLOOKUP(TRUE, _xlpm.supp_zero_un, '2. Mise en forme données entrée'!O$53:O91, _xlfn.XLOOKUP(TRUE,_xlpm.supp_zero_deux,'2. Mise en forme données entrée'!O91:O$93),0,-1),
_xlpm.annee_suiv, _xlfn.XLOOKUP(TRUE, _xlpm.supp_zero_deux, '2. Mise en forme données entrée'!$C91:$C$93, $C59),
_xlpm.val_suiv, _xlfn.XLOOKUP(TRUE, _xlpm.supp_zero_deux, '2. Mise en forme données entrée'!O91:O$93, _xlpm.val_prec),
_xlpm.val_prec + (_xlpm.x-_xlpm.annee_prec) * (_xlpm.val_suiv-_xlpm.val_prec)/(_xlpm.annee_suiv-_xlpm.annee_prec)
)), )</f>
        <v>9.4912335978629692</v>
      </c>
      <c r="AV59" s="29" cm="1">
        <f t="array" ref="AV59">IFERROR(IF('2. Mise en forme données entrée'!P91 &gt; 0, '2. Mise en forme données entrée'!P91,
_xlfn.LET(
_xlpm.x, $C59,
_xlpm.supp_zero_un, '2. Mise en forme données entrée'!P$53:P91 &gt; 0,
_xlpm.supp_zero_deux, '2. Mise en forme données entrée'!P91:P$93 &gt; 0,
_xlpm.annee_prec, _xlfn.XLOOKUP(TRUE, _xlpm.supp_zero_un, $C$21:$C59,$C59,0,-1),
_xlpm.val_prec, _xlfn.XLOOKUP(TRUE, _xlpm.supp_zero_un, '2. Mise en forme données entrée'!P$53:P91, _xlfn.XLOOKUP(TRUE,_xlpm.supp_zero_deux,'2. Mise en forme données entrée'!P91:P$93),0,-1),
_xlpm.annee_suiv, _xlfn.XLOOKUP(TRUE, _xlpm.supp_zero_deux, '2. Mise en forme données entrée'!$C91:$C$93, $C59),
_xlpm.val_suiv, _xlfn.XLOOKUP(TRUE, _xlpm.supp_zero_deux, '2. Mise en forme données entrée'!P91:P$93, _xlpm.val_prec),
_xlpm.val_prec + (_xlpm.x-_xlpm.annee_prec) * (_xlpm.val_suiv-_xlpm.val_prec)/(_xlpm.annee_suiv-_xlpm.annee_prec)
)), )</f>
        <v>92.894302544596698</v>
      </c>
      <c r="AW59" s="29" cm="1">
        <f t="array" ref="AW59">IFERROR(IF('2. Mise en forme données entrée'!Q91 &gt; 0, '2. Mise en forme données entrée'!Q91,
_xlfn.LET(
_xlpm.x, $C59,
_xlpm.supp_zero_un, '2. Mise en forme données entrée'!Q$53:Q91 &gt; 0,
_xlpm.supp_zero_deux, '2. Mise en forme données entrée'!Q91:Q$93 &gt; 0,
_xlpm.annee_prec, _xlfn.XLOOKUP(TRUE, _xlpm.supp_zero_un, $C$21:$C59,$C59,0,-1),
_xlpm.val_prec, _xlfn.XLOOKUP(TRUE, _xlpm.supp_zero_un, '2. Mise en forme données entrée'!Q$53:Q91, _xlfn.XLOOKUP(TRUE,_xlpm.supp_zero_deux,'2. Mise en forme données entrée'!Q91:Q$93),0,-1),
_xlpm.annee_suiv, _xlfn.XLOOKUP(TRUE, _xlpm.supp_zero_deux, '2. Mise en forme données entrée'!$C91:$C$93, $C59),
_xlpm.val_suiv, _xlfn.XLOOKUP(TRUE, _xlpm.supp_zero_deux, '2. Mise en forme données entrée'!Q91:Q$93, _xlpm.val_prec),
_xlpm.val_prec + (_xlpm.x-_xlpm.annee_prec) * (_xlpm.val_suiv-_xlpm.val_prec)/(_xlpm.annee_suiv-_xlpm.annee_prec)
)), )</f>
        <v>21.912791581501601</v>
      </c>
      <c r="AX59" s="29" cm="1">
        <f t="array" ref="AX59">IFERROR(IF('2. Mise en forme données entrée'!R91 &gt; 0, '2. Mise en forme données entrée'!R91,
_xlfn.LET(
_xlpm.x, $C59,
_xlpm.supp_zero_un, '2. Mise en forme données entrée'!R$53:R91 &gt; 0,
_xlpm.supp_zero_deux, '2. Mise en forme données entrée'!R91:R$93 &gt; 0,
_xlpm.annee_prec, _xlfn.XLOOKUP(TRUE, _xlpm.supp_zero_un, $C$21:$C59,$C59,0,-1),
_xlpm.val_prec, _xlfn.XLOOKUP(TRUE, _xlpm.supp_zero_un, '2. Mise en forme données entrée'!R$53:R91, _xlfn.XLOOKUP(TRUE,_xlpm.supp_zero_deux,'2. Mise en forme données entrée'!R91:R$93),0,-1),
_xlpm.annee_suiv, _xlfn.XLOOKUP(TRUE, _xlpm.supp_zero_deux, '2. Mise en forme données entrée'!$C91:$C$93, $C59),
_xlpm.val_suiv, _xlfn.XLOOKUP(TRUE, _xlpm.supp_zero_deux, '2. Mise en forme données entrée'!R91:R$93, _xlpm.val_prec),
_xlpm.val_prec + (_xlpm.x-_xlpm.annee_prec) * (_xlpm.val_suiv-_xlpm.val_prec)/(_xlpm.annee_suiv-_xlpm.annee_prec)
)), )</f>
        <v>138.918193310346</v>
      </c>
      <c r="AZ59" s="29" cm="1">
        <f t="array" ref="AZ59">IFERROR(IF('2. Mise en forme données entrée'!T91 &gt; 0, '2. Mise en forme données entrée'!T91,
_xlfn.LET(
_xlpm.x, $C59,
_xlpm.supp_zero_un, '2. Mise en forme données entrée'!T$53:T91 &gt; 0,
_xlpm.supp_zero_deux, '2. Mise en forme données entrée'!T91:T$93 &gt; 0,
_xlpm.annee_prec, _xlfn.XLOOKUP(TRUE, _xlpm.supp_zero_un, $C$21:$C59,$C59,0,-1),
_xlpm.val_prec, _xlfn.XLOOKUP(TRUE, _xlpm.supp_zero_un, '2. Mise en forme données entrée'!T$53:T91, _xlfn.XLOOKUP(TRUE,_xlpm.supp_zero_deux,'2. Mise en forme données entrée'!T91:T$93),0,-1),
_xlpm.annee_suiv, _xlfn.XLOOKUP(TRUE, _xlpm.supp_zero_deux, '2. Mise en forme données entrée'!$C91:$C$93, $C59),
_xlpm.val_suiv, _xlfn.XLOOKUP(TRUE, _xlpm.supp_zero_deux, '2. Mise en forme données entrée'!T91:T$93, _xlpm.val_prec),
_xlpm.val_prec + (_xlpm.x-_xlpm.annee_prec) * (_xlpm.val_suiv-_xlpm.val_prec)/(_xlpm.annee_suiv-_xlpm.annee_prec)
)), )</f>
        <v>0.260268635756713</v>
      </c>
      <c r="BA59" s="29" cm="1">
        <f t="array" ref="BA59">IFERROR(IF('2. Mise en forme données entrée'!U91 &gt; 0, '2. Mise en forme données entrée'!U91,
_xlfn.LET(
_xlpm.x, $C59,
_xlpm.supp_zero_un, '2. Mise en forme données entrée'!U$53:U91 &gt; 0,
_xlpm.supp_zero_deux, '2. Mise en forme données entrée'!U91:U$93 &gt; 0,
_xlpm.annee_prec, _xlfn.XLOOKUP(TRUE, _xlpm.supp_zero_un, $C$21:$C59,$C59,0,-1),
_xlpm.val_prec, _xlfn.XLOOKUP(TRUE, _xlpm.supp_zero_un, '2. Mise en forme données entrée'!U$53:U91, _xlfn.XLOOKUP(TRUE,_xlpm.supp_zero_deux,'2. Mise en forme données entrée'!U91:U$93),0,-1),
_xlpm.annee_suiv, _xlfn.XLOOKUP(TRUE, _xlpm.supp_zero_deux, '2. Mise en forme données entrée'!$C91:$C$93, $C59),
_xlpm.val_suiv, _xlfn.XLOOKUP(TRUE, _xlpm.supp_zero_deux, '2. Mise en forme données entrée'!U91:U$93, _xlpm.val_prec),
_xlpm.val_prec + (_xlpm.x-_xlpm.annee_prec) * (_xlpm.val_suiv-_xlpm.val_prec)/(_xlpm.annee_suiv-_xlpm.annee_prec)
)), )</f>
        <v>2.4479912681210898</v>
      </c>
      <c r="BB59" s="29" cm="1">
        <f t="array" ref="BB59">IFERROR(IF('2. Mise en forme données entrée'!V91 &gt; 0, '2. Mise en forme données entrée'!V91,
_xlfn.LET(
_xlpm.x, $C59,
_xlpm.supp_zero_un, '2. Mise en forme données entrée'!V$53:V91 &gt; 0,
_xlpm.supp_zero_deux, '2. Mise en forme données entrée'!V91:V$93 &gt; 0,
_xlpm.annee_prec, _xlfn.XLOOKUP(TRUE, _xlpm.supp_zero_un, $C$21:$C59,$C59,0,-1),
_xlpm.val_prec, _xlfn.XLOOKUP(TRUE, _xlpm.supp_zero_un, '2. Mise en forme données entrée'!V$53:V91, _xlfn.XLOOKUP(TRUE,_xlpm.supp_zero_deux,'2. Mise en forme données entrée'!V91:V$93),0,-1),
_xlpm.annee_suiv, _xlfn.XLOOKUP(TRUE, _xlpm.supp_zero_deux, '2. Mise en forme données entrée'!$C91:$C$93, $C59),
_xlpm.val_suiv, _xlfn.XLOOKUP(TRUE, _xlpm.supp_zero_deux, '2. Mise en forme données entrée'!V91:V$93, _xlpm.val_prec),
_xlpm.val_prec + (_xlpm.x-_xlpm.annee_prec) * (_xlpm.val_suiv-_xlpm.val_prec)/(_xlpm.annee_suiv-_xlpm.annee_prec)
)), )</f>
        <v>0.58533500052828602</v>
      </c>
      <c r="BC59" s="29" cm="1">
        <f t="array" ref="BC59">IFERROR(IF('2. Mise en forme données entrée'!W91 &gt; 0, '2. Mise en forme données entrée'!W91,
_xlfn.LET(
_xlpm.x, $C59,
_xlpm.supp_zero_un, '2. Mise en forme données entrée'!W$53:W91 &gt; 0,
_xlpm.supp_zero_deux, '2. Mise en forme données entrée'!W91:W$93 &gt; 0,
_xlpm.annee_prec, _xlfn.XLOOKUP(TRUE, _xlpm.supp_zero_un, $C$21:$C59,$C59,0,-1),
_xlpm.val_prec, _xlfn.XLOOKUP(TRUE, _xlpm.supp_zero_un, '2. Mise en forme données entrée'!W$53:W91, _xlfn.XLOOKUP(TRUE,_xlpm.supp_zero_deux,'2. Mise en forme données entrée'!W91:W$93),0,-1),
_xlpm.annee_suiv, _xlfn.XLOOKUP(TRUE, _xlpm.supp_zero_deux, '2. Mise en forme données entrée'!$C91:$C$93, $C59),
_xlpm.val_suiv, _xlfn.XLOOKUP(TRUE, _xlpm.supp_zero_deux, '2. Mise en forme données entrée'!W91:W$93, _xlpm.val_prec),
_xlpm.val_prec + (_xlpm.x-_xlpm.annee_prec) * (_xlpm.val_suiv-_xlpm.val_prec)/(_xlpm.annee_suiv-_xlpm.annee_prec)
)), )</f>
        <v>3.7514253785579799</v>
      </c>
      <c r="BE59" s="29" cm="1">
        <f t="array" ref="BE59">IFERROR(IF('2. Mise en forme données entrée'!Y91 &gt; 0, '2. Mise en forme données entrée'!Y91,
_xlfn.LET(
_xlpm.x, $C59,
_xlpm.supp_zero_un, '2. Mise en forme données entrée'!Y$53:Y91 &gt; 0,
_xlpm.supp_zero_deux, '2. Mise en forme données entrée'!Y91:Y$93 &gt; 0,
_xlpm.annee_prec, _xlfn.XLOOKUP(TRUE, _xlpm.supp_zero_un, $C$21:$C59,$C59,0,-1),
_xlpm.val_prec, _xlfn.XLOOKUP(TRUE, _xlpm.supp_zero_un, '2. Mise en forme données entrée'!Y$53:Y91, _xlfn.XLOOKUP(TRUE,_xlpm.supp_zero_deux,'2. Mise en forme données entrée'!Y91:Y$93),0,-1),
_xlpm.annee_suiv, _xlfn.XLOOKUP(TRUE, _xlpm.supp_zero_deux, '2. Mise en forme données entrée'!$C91:$C$93, $C59),
_xlpm.val_suiv, _xlfn.XLOOKUP(TRUE, _xlpm.supp_zero_deux, '2. Mise en forme données entrée'!Y91:Y$93, _xlpm.val_prec),
_xlpm.val_prec + (_xlpm.x-_xlpm.annee_prec) * (_xlpm.val_suiv-_xlpm.val_prec)/(_xlpm.annee_suiv-_xlpm.annee_prec)
)), )</f>
        <v>2.7102642342561398</v>
      </c>
      <c r="BF59" s="29" cm="1">
        <f t="array" ref="BF59">IFERROR(IF('2. Mise en forme données entrée'!Z91 &gt; 0, '2. Mise en forme données entrée'!Z91,
_xlfn.LET(
_xlpm.x, $C59,
_xlpm.supp_zero_un, '2. Mise en forme données entrée'!Z$53:Z91 &gt; 0,
_xlpm.supp_zero_deux, '2. Mise en forme données entrée'!Z91:Z$93 &gt; 0,
_xlpm.annee_prec, _xlfn.XLOOKUP(TRUE, _xlpm.supp_zero_un, $C$21:$C59,$C59,0,-1),
_xlpm.val_prec, _xlfn.XLOOKUP(TRUE, _xlpm.supp_zero_un, '2. Mise en forme données entrée'!Z$53:Z91, _xlfn.XLOOKUP(TRUE,_xlpm.supp_zero_deux,'2. Mise en forme données entrée'!Z91:Z$93),0,-1),
_xlpm.annee_suiv, _xlfn.XLOOKUP(TRUE, _xlpm.supp_zero_deux, '2. Mise en forme données entrée'!$C91:$C$93, $C59),
_xlpm.val_suiv, _xlfn.XLOOKUP(TRUE, _xlpm.supp_zero_deux, '2. Mise en forme données entrée'!Z91:Z$93, _xlpm.val_prec),
_xlpm.val_prec + (_xlpm.x-_xlpm.annee_prec) * (_xlpm.val_suiv-_xlpm.val_prec)/(_xlpm.annee_suiv-_xlpm.annee_prec)
)), )</f>
        <v>27.009761028601702</v>
      </c>
      <c r="BG59" s="29" cm="1">
        <f t="array" ref="BG59">IFERROR(IF('2. Mise en forme données entrée'!AA91 &gt; 0, '2. Mise en forme données entrée'!AA91,
_xlfn.LET(
_xlpm.x, $C59,
_xlpm.supp_zero_un, '2. Mise en forme données entrée'!AA$53:AA91 &gt; 0,
_xlpm.supp_zero_deux, '2. Mise en forme données entrée'!AA91:AA$93 &gt; 0,
_xlpm.annee_prec, _xlfn.XLOOKUP(TRUE, _xlpm.supp_zero_un, $C$21:$C59,$C59,0,-1),
_xlpm.val_prec, _xlfn.XLOOKUP(TRUE, _xlpm.supp_zero_un, '2. Mise en forme données entrée'!AA$53:AA91, _xlfn.XLOOKUP(TRUE,_xlpm.supp_zero_deux,'2. Mise en forme données entrée'!AA91:AA$93),0,-1),
_xlpm.annee_suiv, _xlfn.XLOOKUP(TRUE, _xlpm.supp_zero_deux, '2. Mise en forme données entrée'!$C91:$C$93, $C59),
_xlpm.val_suiv, _xlfn.XLOOKUP(TRUE, _xlpm.supp_zero_deux, '2. Mise en forme données entrée'!AA91:AA$93, _xlpm.val_prec),
_xlpm.val_prec + (_xlpm.x-_xlpm.annee_prec) * (_xlpm.val_suiv-_xlpm.val_prec)/(_xlpm.annee_suiv-_xlpm.annee_prec)
)), )</f>
        <v>6.3329847726979898</v>
      </c>
      <c r="BH59" s="29" cm="1">
        <f t="array" ref="BH59">IFERROR(IF('2. Mise en forme données entrée'!AB91 &gt; 0, '2. Mise en forme données entrée'!AB91,
_xlfn.LET(
_xlpm.x, $C59,
_xlpm.supp_zero_un, '2. Mise en forme données entrée'!AB$53:AB91 &gt; 0,
_xlpm.supp_zero_deux, '2. Mise en forme données entrée'!AB91:AB$93 &gt; 0,
_xlpm.annee_prec, _xlfn.XLOOKUP(TRUE, _xlpm.supp_zero_un, $C$21:$C59,$C59,0,-1),
_xlpm.val_prec, _xlfn.XLOOKUP(TRUE, _xlpm.supp_zero_un, '2. Mise en forme données entrée'!AB$53:AB91, _xlfn.XLOOKUP(TRUE,_xlpm.supp_zero_deux,'2. Mise en forme données entrée'!AB91:AB$93),0,-1),
_xlpm.annee_suiv, _xlfn.XLOOKUP(TRUE, _xlpm.supp_zero_deux, '2. Mise en forme données entrée'!$C91:$C$93, $C59),
_xlpm.val_suiv, _xlfn.XLOOKUP(TRUE, _xlpm.supp_zero_deux, '2. Mise en forme données entrée'!AB91:AB$93, _xlpm.val_prec),
_xlpm.val_prec + (_xlpm.x-_xlpm.annee_prec) * (_xlpm.val_suiv-_xlpm.val_prec)/(_xlpm.annee_suiv-_xlpm.annee_prec)
)), )</f>
        <v>39.950836240882197</v>
      </c>
      <c r="BJ59" s="30" cm="1">
        <f t="array" ref="BJ59">IFERROR(IF('2. Mise en forme données entrée'!AD91 &gt; 0, '2. Mise en forme données entrée'!AD91,
_xlfn.LET(
_xlpm.x, $C59,
_xlpm.supp_zero_un, '2. Mise en forme données entrée'!AD$53:AD91 &gt; 0,
_xlpm.supp_zero_deux, '2. Mise en forme données entrée'!AD91:AD$93 &gt; 0,
_xlpm.annee_prec, _xlfn.XLOOKUP(TRUE, _xlpm.supp_zero_un, $C$21:$C59,$C59,0,-1),
_xlpm.val_prec, _xlfn.XLOOKUP(TRUE, _xlpm.supp_zero_un, '2. Mise en forme données entrée'!AD$53:AD91, _xlfn.XLOOKUP(TRUE,_xlpm.supp_zero_deux,'2. Mise en forme données entrée'!AD91:AD$93),0,-1),
_xlpm.annee_suiv, _xlfn.XLOOKUP(TRUE, _xlpm.supp_zero_deux, '2. Mise en forme données entrée'!$C91:$C$93, $C59),
_xlpm.val_suiv, _xlfn.XLOOKUP(TRUE, _xlpm.supp_zero_deux, '2. Mise en forme données entrée'!AD91:AD$93, _xlpm.val_prec),
_xlpm.val_prec + (_xlpm.x-_xlpm.annee_prec) * (_xlpm.val_suiv-_xlpm.val_prec)/(_xlpm.annee_suiv-_xlpm.annee_prec)
)), )</f>
        <v>11.6561471851089</v>
      </c>
      <c r="BK59" s="30" cm="1">
        <f t="array" ref="BK59">IFERROR(IF('2. Mise en forme données entrée'!AE91 &gt; 0, '2. Mise en forme données entrée'!AE91,
_xlfn.LET(
_xlpm.x, $C59,
_xlpm.supp_zero_un, '2. Mise en forme données entrée'!AE$53:AE91 &gt; 0,
_xlpm.supp_zero_deux, '2. Mise en forme données entrée'!AE91:AE$93 &gt; 0,
_xlpm.annee_prec, _xlfn.XLOOKUP(TRUE, _xlpm.supp_zero_un, $C$21:$C59,$C59,0,-1),
_xlpm.val_prec, _xlfn.XLOOKUP(TRUE, _xlpm.supp_zero_un, '2. Mise en forme données entrée'!AE$53:AE91, _xlfn.XLOOKUP(TRUE,_xlpm.supp_zero_deux,'2. Mise en forme données entrée'!AE91:AE$93),0,-1),
_xlpm.annee_suiv, _xlfn.XLOOKUP(TRUE, _xlpm.supp_zero_deux, '2. Mise en forme données entrée'!$C91:$C$93, $C59),
_xlpm.val_suiv, _xlfn.XLOOKUP(TRUE, _xlpm.supp_zero_deux, '2. Mise en forme données entrée'!AE91:AE$93, _xlpm.val_prec),
_xlpm.val_prec + (_xlpm.x-_xlpm.annee_prec) * (_xlpm.val_suiv-_xlpm.val_prec)/(_xlpm.annee_suiv-_xlpm.annee_prec)
)), )</f>
        <v>115.980581746814</v>
      </c>
      <c r="BL59" s="30" cm="1">
        <f t="array" ref="BL59">IFERROR(IF('2. Mise en forme données entrée'!AF91 &gt; 0, '2. Mise en forme données entrée'!AF91,
_xlfn.LET(
_xlpm.x, $C59,
_xlpm.supp_zero_un, '2. Mise en forme données entrée'!AF$53:AF91 &gt; 0,
_xlpm.supp_zero_deux, '2. Mise en forme données entrée'!AF91:AF$93 &gt; 0,
_xlpm.annee_prec, _xlfn.XLOOKUP(TRUE, _xlpm.supp_zero_un, $C$21:$C59,$C59,0,-1),
_xlpm.val_prec, _xlfn.XLOOKUP(TRUE, _xlpm.supp_zero_un, '2. Mise en forme données entrée'!AF$53:AF91, _xlfn.XLOOKUP(TRUE,_xlpm.supp_zero_deux,'2. Mise en forme données entrée'!AF91:AF$93),0,-1),
_xlpm.annee_suiv, _xlfn.XLOOKUP(TRUE, _xlpm.supp_zero_deux, '2. Mise en forme données entrée'!$C91:$C$93, $C59),
_xlpm.val_suiv, _xlfn.XLOOKUP(TRUE, _xlpm.supp_zero_deux, '2. Mise en forme données entrée'!AF91:AF$93, _xlpm.val_prec),
_xlpm.val_prec + (_xlpm.x-_xlpm.annee_prec) * (_xlpm.val_suiv-_xlpm.val_prec)/(_xlpm.annee_suiv-_xlpm.annee_prec)
)), )</f>
        <v>27.2081242581623</v>
      </c>
      <c r="BM59" s="30" cm="1">
        <f t="array" ref="BM59">IFERROR(IF('2. Mise en forme données entrée'!AG91 &gt; 0, '2. Mise en forme données entrée'!AG91,
_xlfn.LET(
_xlpm.x, $C59,
_xlpm.supp_zero_un, '2. Mise en forme données entrée'!AG$53:AG91 &gt; 0,
_xlpm.supp_zero_deux, '2. Mise en forme données entrée'!AG91:AG$93 &gt; 0,
_xlpm.annee_prec, _xlfn.XLOOKUP(TRUE, _xlpm.supp_zero_un, $C$21:$C59,$C59,0,-1),
_xlpm.val_prec, _xlfn.XLOOKUP(TRUE, _xlpm.supp_zero_un, '2. Mise en forme données entrée'!AG$53:AG91, _xlfn.XLOOKUP(TRUE,_xlpm.supp_zero_deux,'2. Mise en forme données entrée'!AG91:AG$93),0,-1),
_xlpm.annee_suiv, _xlfn.XLOOKUP(TRUE, _xlpm.supp_zero_deux, '2. Mise en forme données entrée'!$C91:$C$93, $C59),
_xlpm.val_suiv, _xlfn.XLOOKUP(TRUE, _xlpm.supp_zero_deux, '2. Mise en forme données entrée'!AG91:AG$93, _xlpm.val_prec),
_xlpm.val_prec + (_xlpm.x-_xlpm.annee_prec) * (_xlpm.val_suiv-_xlpm.val_prec)/(_xlpm.annee_suiv-_xlpm.annee_prec)
)), )</f>
        <v>171.71234578920701</v>
      </c>
      <c r="BP59" s="55"/>
      <c r="BQ59" s="18" cm="1">
        <f t="array" ref="BQ59">IFERROR(IF('2. Mise en forme données entrée'!AK91 &gt; 0, '2. Mise en forme données entrée'!AK91,
_xlfn.LET(
_xlpm.x, $C59,
_xlpm.supp_zero_un, '2. Mise en forme données entrée'!AK$53:AK91 &gt; 0,
_xlpm.supp_zero_deux, '2. Mise en forme données entrée'!AK91:AK$93 &gt; 0,
_xlpm.annee_prec, _xlfn.XLOOKUP(TRUE, _xlpm.supp_zero_un, $C$21:$C59,$C59,0,-1),
_xlpm.val_prec, _xlfn.XLOOKUP(TRUE, _xlpm.supp_zero_un, '2. Mise en forme données entrée'!AK$53:AK91, _xlfn.XLOOKUP(TRUE,_xlpm.supp_zero_deux,'2. Mise en forme données entrée'!AK91:AK$93),0,-1),
_xlpm.annee_suiv, _xlfn.XLOOKUP(TRUE, _xlpm.supp_zero_deux, '2. Mise en forme données entrée'!$C91:$C$93, $C59),
_xlpm.val_suiv, _xlfn.XLOOKUP(TRUE, _xlpm.supp_zero_deux, '2. Mise en forme données entrée'!AK91:AK$93, _xlpm.val_prec),
_xlpm.val_prec + (_xlpm.x-_xlpm.annee_prec) * (_xlpm.val_suiv-_xlpm.val_prec)/(_xlpm.annee_suiv-_xlpm.annee_prec)
)), )</f>
        <v>0</v>
      </c>
      <c r="BR59" s="18" cm="1">
        <f t="array" ref="BR59">IFERROR(IF('2. Mise en forme données entrée'!AL91 &gt; 0, '2. Mise en forme données entrée'!AL91,
_xlfn.LET(
_xlpm.x, $C59,
_xlpm.supp_zero_un, '2. Mise en forme données entrée'!AL$53:AL91 &gt; 0,
_xlpm.supp_zero_deux, '2. Mise en forme données entrée'!AL91:AL$93 &gt; 0,
_xlpm.annee_prec, _xlfn.XLOOKUP(TRUE, _xlpm.supp_zero_un, $C$21:$C59,$C59,0,-1),
_xlpm.val_prec, _xlfn.XLOOKUP(TRUE, _xlpm.supp_zero_un, '2. Mise en forme données entrée'!AL$53:AL91, _xlfn.XLOOKUP(TRUE,_xlpm.supp_zero_deux,'2. Mise en forme données entrée'!AL91:AL$93),0,-1),
_xlpm.annee_suiv, _xlfn.XLOOKUP(TRUE, _xlpm.supp_zero_deux, '2. Mise en forme données entrée'!$C91:$C$93, $C59),
_xlpm.val_suiv, _xlfn.XLOOKUP(TRUE, _xlpm.supp_zero_deux, '2. Mise en forme données entrée'!AL91:AL$93, _xlpm.val_prec),
_xlpm.val_prec + (_xlpm.x-_xlpm.annee_prec) * (_xlpm.val_suiv-_xlpm.val_prec)/(_xlpm.annee_suiv-_xlpm.annee_prec)
)), )</f>
        <v>0</v>
      </c>
      <c r="BS59" s="18" cm="1">
        <f t="array" ref="BS59">IFERROR(IF('2. Mise en forme données entrée'!AM91 &gt; 0, '2. Mise en forme données entrée'!AM91,
_xlfn.LET(
_xlpm.x, $C59,
_xlpm.supp_zero_un, '2. Mise en forme données entrée'!AM$53:AM91 &gt; 0,
_xlpm.supp_zero_deux, '2. Mise en forme données entrée'!AM91:AM$93 &gt; 0,
_xlpm.annee_prec, _xlfn.XLOOKUP(TRUE, _xlpm.supp_zero_un, $C$21:$C59,$C59,0,-1),
_xlpm.val_prec, _xlfn.XLOOKUP(TRUE, _xlpm.supp_zero_un, '2. Mise en forme données entrée'!AM$53:AM91, _xlfn.XLOOKUP(TRUE,_xlpm.supp_zero_deux,'2. Mise en forme données entrée'!AM91:AM$93),0,-1),
_xlpm.annee_suiv, _xlfn.XLOOKUP(TRUE, _xlpm.supp_zero_deux, '2. Mise en forme données entrée'!$C91:$C$93, $C59),
_xlpm.val_suiv, _xlfn.XLOOKUP(TRUE, _xlpm.supp_zero_deux, '2. Mise en forme données entrée'!AM91:AM$93, _xlpm.val_prec),
_xlpm.val_prec + (_xlpm.x-_xlpm.annee_prec) * (_xlpm.val_suiv-_xlpm.val_prec)/(_xlpm.annee_suiv-_xlpm.annee_prec)
)), )</f>
        <v>0</v>
      </c>
      <c r="BT59" s="18" cm="1">
        <f t="array" ref="BT59">IFERROR(IF('2. Mise en forme données entrée'!AN91 &gt; 0, '2. Mise en forme données entrée'!AN91,
_xlfn.LET(
_xlpm.x, $C59,
_xlpm.supp_zero_un, '2. Mise en forme données entrée'!AN$53:AN91 &gt; 0,
_xlpm.supp_zero_deux, '2. Mise en forme données entrée'!AN91:AN$93 &gt; 0,
_xlpm.annee_prec, _xlfn.XLOOKUP(TRUE, _xlpm.supp_zero_un, $C$21:$C59,$C59,0,-1),
_xlpm.val_prec, _xlfn.XLOOKUP(TRUE, _xlpm.supp_zero_un, '2. Mise en forme données entrée'!AN$53:AN91, _xlfn.XLOOKUP(TRUE,_xlpm.supp_zero_deux,'2. Mise en forme données entrée'!AN91:AN$93),0,-1),
_xlpm.annee_suiv, _xlfn.XLOOKUP(TRUE, _xlpm.supp_zero_deux, '2. Mise en forme données entrée'!$C91:$C$93, $C59),
_xlpm.val_suiv, _xlfn.XLOOKUP(TRUE, _xlpm.supp_zero_deux, '2. Mise en forme données entrée'!AN91:AN$93, _xlpm.val_prec),
_xlpm.val_prec + (_xlpm.x-_xlpm.annee_prec) * (_xlpm.val_suiv-_xlpm.val_prec)/(_xlpm.annee_suiv-_xlpm.annee_prec)
)), )</f>
        <v>0</v>
      </c>
      <c r="BV59" s="29" cm="1">
        <f t="array" ref="BV59">IFERROR(IF('2. Mise en forme données entrée'!AP91 &gt; 0, '2. Mise en forme données entrée'!AP91,
_xlfn.LET(
_xlpm.x, $C59,
_xlpm.supp_zero_un, '2. Mise en forme données entrée'!AP$53:AP91 &gt; 0,
_xlpm.supp_zero_deux, '2. Mise en forme données entrée'!AP91:AP$93 &gt; 0,
_xlpm.annee_prec, _xlfn.XLOOKUP(TRUE, _xlpm.supp_zero_un, $C$21:$C59,$C59,0,-1),
_xlpm.val_prec, _xlfn.XLOOKUP(TRUE, _xlpm.supp_zero_un, '2. Mise en forme données entrée'!AP$53:AP91, _xlfn.XLOOKUP(TRUE,_xlpm.supp_zero_deux,'2. Mise en forme données entrée'!AP91:AP$93),0,-1),
_xlpm.annee_suiv, _xlfn.XLOOKUP(TRUE, _xlpm.supp_zero_deux, '2. Mise en forme données entrée'!$C91:$C$93, $C59),
_xlpm.val_suiv, _xlfn.XLOOKUP(TRUE, _xlpm.supp_zero_deux, '2. Mise en forme données entrée'!AP91:AP$93, _xlpm.val_prec),
_xlpm.val_prec + (_xlpm.x-_xlpm.annee_prec) * (_xlpm.val_suiv-_xlpm.val_prec)/(_xlpm.annee_suiv-_xlpm.annee_prec)
)), )</f>
        <v>0</v>
      </c>
      <c r="BW59" s="29" cm="1">
        <f t="array" ref="BW59">IFERROR(IF('2. Mise en forme données entrée'!AQ91 &gt; 0, '2. Mise en forme données entrée'!AQ91,
_xlfn.LET(
_xlpm.x, $C59,
_xlpm.supp_zero_un, '2. Mise en forme données entrée'!AQ$53:AQ91 &gt; 0,
_xlpm.supp_zero_deux, '2. Mise en forme données entrée'!AQ91:AQ$93 &gt; 0,
_xlpm.annee_prec, _xlfn.XLOOKUP(TRUE, _xlpm.supp_zero_un, $C$21:$C59,$C59,0,-1),
_xlpm.val_prec, _xlfn.XLOOKUP(TRUE, _xlpm.supp_zero_un, '2. Mise en forme données entrée'!AQ$53:AQ91, _xlfn.XLOOKUP(TRUE,_xlpm.supp_zero_deux,'2. Mise en forme données entrée'!AQ91:AQ$93),0,-1),
_xlpm.annee_suiv, _xlfn.XLOOKUP(TRUE, _xlpm.supp_zero_deux, '2. Mise en forme données entrée'!$C91:$C$93, $C59),
_xlpm.val_suiv, _xlfn.XLOOKUP(TRUE, _xlpm.supp_zero_deux, '2. Mise en forme données entrée'!AQ91:AQ$93, _xlpm.val_prec),
_xlpm.val_prec + (_xlpm.x-_xlpm.annee_prec) * (_xlpm.val_suiv-_xlpm.val_prec)/(_xlpm.annee_suiv-_xlpm.annee_prec)
)), )</f>
        <v>0</v>
      </c>
      <c r="BX59" s="29" cm="1">
        <f t="array" ref="BX59">IFERROR(IF('2. Mise en forme données entrée'!AR91 &gt; 0, '2. Mise en forme données entrée'!AR91,
_xlfn.LET(
_xlpm.x, $C59,
_xlpm.supp_zero_un, '2. Mise en forme données entrée'!AR$53:AR91 &gt; 0,
_xlpm.supp_zero_deux, '2. Mise en forme données entrée'!AR91:AR$93 &gt; 0,
_xlpm.annee_prec, _xlfn.XLOOKUP(TRUE, _xlpm.supp_zero_un, $C$21:$C59,$C59,0,-1),
_xlpm.val_prec, _xlfn.XLOOKUP(TRUE, _xlpm.supp_zero_un, '2. Mise en forme données entrée'!AR$53:AR91, _xlfn.XLOOKUP(TRUE,_xlpm.supp_zero_deux,'2. Mise en forme données entrée'!AR91:AR$93),0,-1),
_xlpm.annee_suiv, _xlfn.XLOOKUP(TRUE, _xlpm.supp_zero_deux, '2. Mise en forme données entrée'!$C91:$C$93, $C59),
_xlpm.val_suiv, _xlfn.XLOOKUP(TRUE, _xlpm.supp_zero_deux, '2. Mise en forme données entrée'!AR91:AR$93, _xlpm.val_prec),
_xlpm.val_prec + (_xlpm.x-_xlpm.annee_prec) * (_xlpm.val_suiv-_xlpm.val_prec)/(_xlpm.annee_suiv-_xlpm.annee_prec)
)), )</f>
        <v>0</v>
      </c>
      <c r="BY59" s="29" cm="1">
        <f t="array" ref="BY59">IFERROR(IF('2. Mise en forme données entrée'!AS91 &gt; 0, '2. Mise en forme données entrée'!AS91,
_xlfn.LET(
_xlpm.x, $C59,
_xlpm.supp_zero_un, '2. Mise en forme données entrée'!AS$53:AS91 &gt; 0,
_xlpm.supp_zero_deux, '2. Mise en forme données entrée'!AS91:AS$93 &gt; 0,
_xlpm.annee_prec, _xlfn.XLOOKUP(TRUE, _xlpm.supp_zero_un, $C$21:$C59,$C59,0,-1),
_xlpm.val_prec, _xlfn.XLOOKUP(TRUE, _xlpm.supp_zero_un, '2. Mise en forme données entrée'!AS$53:AS91, _xlfn.XLOOKUP(TRUE,_xlpm.supp_zero_deux,'2. Mise en forme données entrée'!AS91:AS$93),0,-1),
_xlpm.annee_suiv, _xlfn.XLOOKUP(TRUE, _xlpm.supp_zero_deux, '2. Mise en forme données entrée'!$C91:$C$93, $C59),
_xlpm.val_suiv, _xlfn.XLOOKUP(TRUE, _xlpm.supp_zero_deux, '2. Mise en forme données entrée'!AS91:AS$93, _xlpm.val_prec),
_xlpm.val_prec + (_xlpm.x-_xlpm.annee_prec) * (_xlpm.val_suiv-_xlpm.val_prec)/(_xlpm.annee_suiv-_xlpm.annee_prec)
)), )</f>
        <v>0</v>
      </c>
      <c r="CA59" s="29" cm="1">
        <f t="array" ref="CA59">IFERROR(IF('2. Mise en forme données entrée'!AU91 &gt; 0, '2. Mise en forme données entrée'!AU91,
_xlfn.LET(
_xlpm.x, $C59,
_xlpm.supp_zero_un, '2. Mise en forme données entrée'!AU$53:AU91 &gt; 0,
_xlpm.supp_zero_deux, '2. Mise en forme données entrée'!AU91:AU$93 &gt; 0,
_xlpm.annee_prec, _xlfn.XLOOKUP(TRUE, _xlpm.supp_zero_un, $C$21:$C59,$C59,0,-1),
_xlpm.val_prec, _xlfn.XLOOKUP(TRUE, _xlpm.supp_zero_un, '2. Mise en forme données entrée'!AU$53:AU91, _xlfn.XLOOKUP(TRUE,_xlpm.supp_zero_deux,'2. Mise en forme données entrée'!AU91:AU$93),0,-1),
_xlpm.annee_suiv, _xlfn.XLOOKUP(TRUE, _xlpm.supp_zero_deux, '2. Mise en forme données entrée'!$C91:$C$93, $C59),
_xlpm.val_suiv, _xlfn.XLOOKUP(TRUE, _xlpm.supp_zero_deux, '2. Mise en forme données entrée'!AU91:AU$93, _xlpm.val_prec),
_xlpm.val_prec + (_xlpm.x-_xlpm.annee_prec) * (_xlpm.val_suiv-_xlpm.val_prec)/(_xlpm.annee_suiv-_xlpm.annee_prec)
)), )</f>
        <v>0</v>
      </c>
      <c r="CB59" s="29" cm="1">
        <f t="array" ref="CB59">IFERROR(IF('2. Mise en forme données entrée'!AV91 &gt; 0, '2. Mise en forme données entrée'!AV91,
_xlfn.LET(
_xlpm.x, $C59,
_xlpm.supp_zero_un, '2. Mise en forme données entrée'!AV$53:AV91 &gt; 0,
_xlpm.supp_zero_deux, '2. Mise en forme données entrée'!AV91:AV$93 &gt; 0,
_xlpm.annee_prec, _xlfn.XLOOKUP(TRUE, _xlpm.supp_zero_un, $C$21:$C59,$C59,0,-1),
_xlpm.val_prec, _xlfn.XLOOKUP(TRUE, _xlpm.supp_zero_un, '2. Mise en forme données entrée'!AV$53:AV91, _xlfn.XLOOKUP(TRUE,_xlpm.supp_zero_deux,'2. Mise en forme données entrée'!AV91:AV$93),0,-1),
_xlpm.annee_suiv, _xlfn.XLOOKUP(TRUE, _xlpm.supp_zero_deux, '2. Mise en forme données entrée'!$C91:$C$93, $C59),
_xlpm.val_suiv, _xlfn.XLOOKUP(TRUE, _xlpm.supp_zero_deux, '2. Mise en forme données entrée'!AV91:AV$93, _xlpm.val_prec),
_xlpm.val_prec + (_xlpm.x-_xlpm.annee_prec) * (_xlpm.val_suiv-_xlpm.val_prec)/(_xlpm.annee_suiv-_xlpm.annee_prec)
)), )</f>
        <v>0</v>
      </c>
      <c r="CC59" s="29" cm="1">
        <f t="array" ref="CC59">IFERROR(IF('2. Mise en forme données entrée'!AW91 &gt; 0, '2. Mise en forme données entrée'!AW91,
_xlfn.LET(
_xlpm.x, $C59,
_xlpm.supp_zero_un, '2. Mise en forme données entrée'!AW$53:AW91 &gt; 0,
_xlpm.supp_zero_deux, '2. Mise en forme données entrée'!AW91:AW$93 &gt; 0,
_xlpm.annee_prec, _xlfn.XLOOKUP(TRUE, _xlpm.supp_zero_un, $C$21:$C59,$C59,0,-1),
_xlpm.val_prec, _xlfn.XLOOKUP(TRUE, _xlpm.supp_zero_un, '2. Mise en forme données entrée'!AW$53:AW91, _xlfn.XLOOKUP(TRUE,_xlpm.supp_zero_deux,'2. Mise en forme données entrée'!AW91:AW$93),0,-1),
_xlpm.annee_suiv, _xlfn.XLOOKUP(TRUE, _xlpm.supp_zero_deux, '2. Mise en forme données entrée'!$C91:$C$93, $C59),
_xlpm.val_suiv, _xlfn.XLOOKUP(TRUE, _xlpm.supp_zero_deux, '2. Mise en forme données entrée'!AW91:AW$93, _xlpm.val_prec),
_xlpm.val_prec + (_xlpm.x-_xlpm.annee_prec) * (_xlpm.val_suiv-_xlpm.val_prec)/(_xlpm.annee_suiv-_xlpm.annee_prec)
)), )</f>
        <v>0</v>
      </c>
      <c r="CD59" s="29" cm="1">
        <f t="array" ref="CD59">IFERROR(IF('2. Mise en forme données entrée'!AX91 &gt; 0, '2. Mise en forme données entrée'!AX91,
_xlfn.LET(
_xlpm.x, $C59,
_xlpm.supp_zero_un, '2. Mise en forme données entrée'!AX$53:AX91 &gt; 0,
_xlpm.supp_zero_deux, '2. Mise en forme données entrée'!AX91:AX$93 &gt; 0,
_xlpm.annee_prec, _xlfn.XLOOKUP(TRUE, _xlpm.supp_zero_un, $C$21:$C59,$C59,0,-1),
_xlpm.val_prec, _xlfn.XLOOKUP(TRUE, _xlpm.supp_zero_un, '2. Mise en forme données entrée'!AX$53:AX91, _xlfn.XLOOKUP(TRUE,_xlpm.supp_zero_deux,'2. Mise en forme données entrée'!AX91:AX$93),0,-1),
_xlpm.annee_suiv, _xlfn.XLOOKUP(TRUE, _xlpm.supp_zero_deux, '2. Mise en forme données entrée'!$C91:$C$93, $C59),
_xlpm.val_suiv, _xlfn.XLOOKUP(TRUE, _xlpm.supp_zero_deux, '2. Mise en forme données entrée'!AX91:AX$93, _xlpm.val_prec),
_xlpm.val_prec + (_xlpm.x-_xlpm.annee_prec) * (_xlpm.val_suiv-_xlpm.val_prec)/(_xlpm.annee_suiv-_xlpm.annee_prec)
)), )</f>
        <v>0</v>
      </c>
      <c r="CF59" s="29" cm="1">
        <f t="array" ref="CF59">IFERROR(IF('2. Mise en forme données entrée'!AZ91 &gt; 0, '2. Mise en forme données entrée'!AZ91,
_xlfn.LET(
_xlpm.x, $C59,
_xlpm.supp_zero_un, '2. Mise en forme données entrée'!AZ$53:AZ91 &gt; 0,
_xlpm.supp_zero_deux, '2. Mise en forme données entrée'!AZ91:AZ$93 &gt; 0,
_xlpm.annee_prec, _xlfn.XLOOKUP(TRUE, _xlpm.supp_zero_un, $C$21:$C59,$C59,0,-1),
_xlpm.val_prec, _xlfn.XLOOKUP(TRUE, _xlpm.supp_zero_un, '2. Mise en forme données entrée'!AZ$53:AZ91, _xlfn.XLOOKUP(TRUE,_xlpm.supp_zero_deux,'2. Mise en forme données entrée'!AZ91:AZ$93),0,-1),
_xlpm.annee_suiv, _xlfn.XLOOKUP(TRUE, _xlpm.supp_zero_deux, '2. Mise en forme données entrée'!$C91:$C$93, $C59),
_xlpm.val_suiv, _xlfn.XLOOKUP(TRUE, _xlpm.supp_zero_deux, '2. Mise en forme données entrée'!AZ91:AZ$93, _xlpm.val_prec),
_xlpm.val_prec + (_xlpm.x-_xlpm.annee_prec) * (_xlpm.val_suiv-_xlpm.val_prec)/(_xlpm.annee_suiv-_xlpm.annee_prec)
)), )</f>
        <v>0</v>
      </c>
      <c r="CG59" s="29" cm="1">
        <f t="array" ref="CG59">IFERROR(IF('2. Mise en forme données entrée'!BA91 &gt; 0, '2. Mise en forme données entrée'!BA91,
_xlfn.LET(
_xlpm.x, $C59,
_xlpm.supp_zero_un, '2. Mise en forme données entrée'!BA$53:BA91 &gt; 0,
_xlpm.supp_zero_deux, '2. Mise en forme données entrée'!BA91:BA$93 &gt; 0,
_xlpm.annee_prec, _xlfn.XLOOKUP(TRUE, _xlpm.supp_zero_un, $C$21:$C59,$C59,0,-1),
_xlpm.val_prec, _xlfn.XLOOKUP(TRUE, _xlpm.supp_zero_un, '2. Mise en forme données entrée'!BA$53:BA91, _xlfn.XLOOKUP(TRUE,_xlpm.supp_zero_deux,'2. Mise en forme données entrée'!BA91:BA$93),0,-1),
_xlpm.annee_suiv, _xlfn.XLOOKUP(TRUE, _xlpm.supp_zero_deux, '2. Mise en forme données entrée'!$C91:$C$93, $C59),
_xlpm.val_suiv, _xlfn.XLOOKUP(TRUE, _xlpm.supp_zero_deux, '2. Mise en forme données entrée'!BA91:BA$93, _xlpm.val_prec),
_xlpm.val_prec + (_xlpm.x-_xlpm.annee_prec) * (_xlpm.val_suiv-_xlpm.val_prec)/(_xlpm.annee_suiv-_xlpm.annee_prec)
)), )</f>
        <v>0</v>
      </c>
      <c r="CH59" s="29" cm="1">
        <f t="array" ref="CH59">IFERROR(IF('2. Mise en forme données entrée'!BB91 &gt; 0, '2. Mise en forme données entrée'!BB91,
_xlfn.LET(
_xlpm.x, $C59,
_xlpm.supp_zero_un, '2. Mise en forme données entrée'!BB$53:BB91 &gt; 0,
_xlpm.supp_zero_deux, '2. Mise en forme données entrée'!BB91:BB$93 &gt; 0,
_xlpm.annee_prec, _xlfn.XLOOKUP(TRUE, _xlpm.supp_zero_un, $C$21:$C59,$C59,0,-1),
_xlpm.val_prec, _xlfn.XLOOKUP(TRUE, _xlpm.supp_zero_un, '2. Mise en forme données entrée'!BB$53:BB91, _xlfn.XLOOKUP(TRUE,_xlpm.supp_zero_deux,'2. Mise en forme données entrée'!BB91:BB$93),0,-1),
_xlpm.annee_suiv, _xlfn.XLOOKUP(TRUE, _xlpm.supp_zero_deux, '2. Mise en forme données entrée'!$C91:$C$93, $C59),
_xlpm.val_suiv, _xlfn.XLOOKUP(TRUE, _xlpm.supp_zero_deux, '2. Mise en forme données entrée'!BB91:BB$93, _xlpm.val_prec),
_xlpm.val_prec + (_xlpm.x-_xlpm.annee_prec) * (_xlpm.val_suiv-_xlpm.val_prec)/(_xlpm.annee_suiv-_xlpm.annee_prec)
)), )</f>
        <v>0</v>
      </c>
      <c r="CI59" s="29" cm="1">
        <f t="array" ref="CI59">IFERROR(IF('2. Mise en forme données entrée'!BC91 &gt; 0, '2. Mise en forme données entrée'!BC91,
_xlfn.LET(
_xlpm.x, $C59,
_xlpm.supp_zero_un, '2. Mise en forme données entrée'!BC$53:BC91 &gt; 0,
_xlpm.supp_zero_deux, '2. Mise en forme données entrée'!BC91:BC$93 &gt; 0,
_xlpm.annee_prec, _xlfn.XLOOKUP(TRUE, _xlpm.supp_zero_un, $C$21:$C59,$C59,0,-1),
_xlpm.val_prec, _xlfn.XLOOKUP(TRUE, _xlpm.supp_zero_un, '2. Mise en forme données entrée'!BC$53:BC91, _xlfn.XLOOKUP(TRUE,_xlpm.supp_zero_deux,'2. Mise en forme données entrée'!BC91:BC$93),0,-1),
_xlpm.annee_suiv, _xlfn.XLOOKUP(TRUE, _xlpm.supp_zero_deux, '2. Mise en forme données entrée'!$C91:$C$93, $C59),
_xlpm.val_suiv, _xlfn.XLOOKUP(TRUE, _xlpm.supp_zero_deux, '2. Mise en forme données entrée'!BC91:BC$93, _xlpm.val_prec),
_xlpm.val_prec + (_xlpm.x-_xlpm.annee_prec) * (_xlpm.val_suiv-_xlpm.val_prec)/(_xlpm.annee_suiv-_xlpm.annee_prec)
)), )</f>
        <v>0</v>
      </c>
      <c r="CK59" s="29" cm="1">
        <f t="array" ref="CK59">IFERROR(IF('2. Mise en forme données entrée'!BE91 &gt; 0, '2. Mise en forme données entrée'!BE91,
_xlfn.LET(
_xlpm.x, $C59,
_xlpm.supp_zero_un, '2. Mise en forme données entrée'!BE$53:BE91 &gt; 0,
_xlpm.supp_zero_deux, '2. Mise en forme données entrée'!BE91:BE$93 &gt; 0,
_xlpm.annee_prec, _xlfn.XLOOKUP(TRUE, _xlpm.supp_zero_un, $C$21:$C59,$C59,0,-1),
_xlpm.val_prec, _xlfn.XLOOKUP(TRUE, _xlpm.supp_zero_un, '2. Mise en forme données entrée'!BE$53:BE91, _xlfn.XLOOKUP(TRUE,_xlpm.supp_zero_deux,'2. Mise en forme données entrée'!BE91:BE$93),0,-1),
_xlpm.annee_suiv, _xlfn.XLOOKUP(TRUE, _xlpm.supp_zero_deux, '2. Mise en forme données entrée'!$C91:$C$93, $C59),
_xlpm.val_suiv, _xlfn.XLOOKUP(TRUE, _xlpm.supp_zero_deux, '2. Mise en forme données entrée'!BE91:BE$93, _xlpm.val_prec),
_xlpm.val_prec + (_xlpm.x-_xlpm.annee_prec) * (_xlpm.val_suiv-_xlpm.val_prec)/(_xlpm.annee_suiv-_xlpm.annee_prec)
)), )</f>
        <v>0</v>
      </c>
      <c r="CL59" s="29" cm="1">
        <f t="array" ref="CL59">IFERROR(IF('2. Mise en forme données entrée'!BF91 &gt; 0, '2. Mise en forme données entrée'!BF91,
_xlfn.LET(
_xlpm.x, $C59,
_xlpm.supp_zero_un, '2. Mise en forme données entrée'!BF$53:BF91 &gt; 0,
_xlpm.supp_zero_deux, '2. Mise en forme données entrée'!BF91:BF$93 &gt; 0,
_xlpm.annee_prec, _xlfn.XLOOKUP(TRUE, _xlpm.supp_zero_un, $C$21:$C59,$C59,0,-1),
_xlpm.val_prec, _xlfn.XLOOKUP(TRUE, _xlpm.supp_zero_un, '2. Mise en forme données entrée'!BF$53:BF91, _xlfn.XLOOKUP(TRUE,_xlpm.supp_zero_deux,'2. Mise en forme données entrée'!BF91:BF$93),0,-1),
_xlpm.annee_suiv, _xlfn.XLOOKUP(TRUE, _xlpm.supp_zero_deux, '2. Mise en forme données entrée'!$C91:$C$93, $C59),
_xlpm.val_suiv, _xlfn.XLOOKUP(TRUE, _xlpm.supp_zero_deux, '2. Mise en forme données entrée'!BF91:BF$93, _xlpm.val_prec),
_xlpm.val_prec + (_xlpm.x-_xlpm.annee_prec) * (_xlpm.val_suiv-_xlpm.val_prec)/(_xlpm.annee_suiv-_xlpm.annee_prec)
)), )</f>
        <v>0</v>
      </c>
      <c r="CM59" s="29" cm="1">
        <f t="array" ref="CM59">IFERROR(IF('2. Mise en forme données entrée'!BG91 &gt; 0, '2. Mise en forme données entrée'!BG91,
_xlfn.LET(
_xlpm.x, $C59,
_xlpm.supp_zero_un, '2. Mise en forme données entrée'!BG$53:BG91 &gt; 0,
_xlpm.supp_zero_deux, '2. Mise en forme données entrée'!BG91:BG$93 &gt; 0,
_xlpm.annee_prec, _xlfn.XLOOKUP(TRUE, _xlpm.supp_zero_un, $C$21:$C59,$C59,0,-1),
_xlpm.val_prec, _xlfn.XLOOKUP(TRUE, _xlpm.supp_zero_un, '2. Mise en forme données entrée'!BG$53:BG91, _xlfn.XLOOKUP(TRUE,_xlpm.supp_zero_deux,'2. Mise en forme données entrée'!BG91:BG$93),0,-1),
_xlpm.annee_suiv, _xlfn.XLOOKUP(TRUE, _xlpm.supp_zero_deux, '2. Mise en forme données entrée'!$C91:$C$93, $C59),
_xlpm.val_suiv, _xlfn.XLOOKUP(TRUE, _xlpm.supp_zero_deux, '2. Mise en forme données entrée'!BG91:BG$93, _xlpm.val_prec),
_xlpm.val_prec + (_xlpm.x-_xlpm.annee_prec) * (_xlpm.val_suiv-_xlpm.val_prec)/(_xlpm.annee_suiv-_xlpm.annee_prec)
)), )</f>
        <v>0</v>
      </c>
      <c r="CN59" s="29" cm="1">
        <f t="array" ref="CN59">IFERROR(IF('2. Mise en forme données entrée'!BH91 &gt; 0, '2. Mise en forme données entrée'!BH91,
_xlfn.LET(
_xlpm.x, $C59,
_xlpm.supp_zero_un, '2. Mise en forme données entrée'!BH$53:BH91 &gt; 0,
_xlpm.supp_zero_deux, '2. Mise en forme données entrée'!BH91:BH$93 &gt; 0,
_xlpm.annee_prec, _xlfn.XLOOKUP(TRUE, _xlpm.supp_zero_un, $C$21:$C59,$C59,0,-1),
_xlpm.val_prec, _xlfn.XLOOKUP(TRUE, _xlpm.supp_zero_un, '2. Mise en forme données entrée'!BH$53:BH91, _xlfn.XLOOKUP(TRUE,_xlpm.supp_zero_deux,'2. Mise en forme données entrée'!BH91:BH$93),0,-1),
_xlpm.annee_suiv, _xlfn.XLOOKUP(TRUE, _xlpm.supp_zero_deux, '2. Mise en forme données entrée'!$C91:$C$93, $C59),
_xlpm.val_suiv, _xlfn.XLOOKUP(TRUE, _xlpm.supp_zero_deux, '2. Mise en forme données entrée'!BH91:BH$93, _xlpm.val_prec),
_xlpm.val_prec + (_xlpm.x-_xlpm.annee_prec) * (_xlpm.val_suiv-_xlpm.val_prec)/(_xlpm.annee_suiv-_xlpm.annee_prec)
)), )</f>
        <v>0</v>
      </c>
      <c r="CP59" s="30" cm="1">
        <f t="array" ref="CP59">IFERROR(IF('2. Mise en forme données entrée'!BJ91 &gt; 0, '2. Mise en forme données entrée'!BJ91,
_xlfn.LET(
_xlpm.x, $C59,
_xlpm.supp_zero_un, '2. Mise en forme données entrée'!BJ$53:BJ91 &gt; 0,
_xlpm.supp_zero_deux, '2. Mise en forme données entrée'!BJ91:BJ$93 &gt; 0,
_xlpm.annee_prec, _xlfn.XLOOKUP(TRUE, _xlpm.supp_zero_un, $C$21:$C59,$C59,0,-1),
_xlpm.val_prec, _xlfn.XLOOKUP(TRUE, _xlpm.supp_zero_un, '2. Mise en forme données entrée'!BJ$53:BJ91, _xlfn.XLOOKUP(TRUE,_xlpm.supp_zero_deux,'2. Mise en forme données entrée'!BJ91:BJ$93),0,-1),
_xlpm.annee_suiv, _xlfn.XLOOKUP(TRUE, _xlpm.supp_zero_deux, '2. Mise en forme données entrée'!$C91:$C$93, $C59),
_xlpm.val_suiv, _xlfn.XLOOKUP(TRUE, _xlpm.supp_zero_deux, '2. Mise en forme données entrée'!BJ91:BJ$93, _xlpm.val_prec),
_xlpm.val_prec + (_xlpm.x-_xlpm.annee_prec) * (_xlpm.val_suiv-_xlpm.val_prec)/(_xlpm.annee_suiv-_xlpm.annee_prec)
)), )</f>
        <v>0</v>
      </c>
      <c r="CQ59" s="30" cm="1">
        <f t="array" ref="CQ59">IFERROR(IF('2. Mise en forme données entrée'!BK91 &gt; 0, '2. Mise en forme données entrée'!BK91,
_xlfn.LET(
_xlpm.x, $C59,
_xlpm.supp_zero_un, '2. Mise en forme données entrée'!BK$53:BK91 &gt; 0,
_xlpm.supp_zero_deux, '2. Mise en forme données entrée'!BK91:BK$93 &gt; 0,
_xlpm.annee_prec, _xlfn.XLOOKUP(TRUE, _xlpm.supp_zero_un, $C$21:$C59,$C59,0,-1),
_xlpm.val_prec, _xlfn.XLOOKUP(TRUE, _xlpm.supp_zero_un, '2. Mise en forme données entrée'!BK$53:BK91, _xlfn.XLOOKUP(TRUE,_xlpm.supp_zero_deux,'2. Mise en forme données entrée'!BK91:BK$93),0,-1),
_xlpm.annee_suiv, _xlfn.XLOOKUP(TRUE, _xlpm.supp_zero_deux, '2. Mise en forme données entrée'!$C91:$C$93, $C59),
_xlpm.val_suiv, _xlfn.XLOOKUP(TRUE, _xlpm.supp_zero_deux, '2. Mise en forme données entrée'!BK91:BK$93, _xlpm.val_prec),
_xlpm.val_prec + (_xlpm.x-_xlpm.annee_prec) * (_xlpm.val_suiv-_xlpm.val_prec)/(_xlpm.annee_suiv-_xlpm.annee_prec)
)), )</f>
        <v>0</v>
      </c>
      <c r="CR59" s="30" cm="1">
        <f t="array" ref="CR59">IFERROR(IF('2. Mise en forme données entrée'!BL91 &gt; 0, '2. Mise en forme données entrée'!BL91,
_xlfn.LET(
_xlpm.x, $C59,
_xlpm.supp_zero_un, '2. Mise en forme données entrée'!BL$53:BL91 &gt; 0,
_xlpm.supp_zero_deux, '2. Mise en forme données entrée'!BL91:BL$93 &gt; 0,
_xlpm.annee_prec, _xlfn.XLOOKUP(TRUE, _xlpm.supp_zero_un, $C$21:$C59,$C59,0,-1),
_xlpm.val_prec, _xlfn.XLOOKUP(TRUE, _xlpm.supp_zero_un, '2. Mise en forme données entrée'!BL$53:BL91, _xlfn.XLOOKUP(TRUE,_xlpm.supp_zero_deux,'2. Mise en forme données entrée'!BL91:BL$93),0,-1),
_xlpm.annee_suiv, _xlfn.XLOOKUP(TRUE, _xlpm.supp_zero_deux, '2. Mise en forme données entrée'!$C91:$C$93, $C59),
_xlpm.val_suiv, _xlfn.XLOOKUP(TRUE, _xlpm.supp_zero_deux, '2. Mise en forme données entrée'!BL91:BL$93, _xlpm.val_prec),
_xlpm.val_prec + (_xlpm.x-_xlpm.annee_prec) * (_xlpm.val_suiv-_xlpm.val_prec)/(_xlpm.annee_suiv-_xlpm.annee_prec)
)), )</f>
        <v>0</v>
      </c>
      <c r="CS59" s="30" cm="1">
        <f t="array" ref="CS59">IFERROR(IF('2. Mise en forme données entrée'!BM91 &gt; 0, '2. Mise en forme données entrée'!BM91,
_xlfn.LET(
_xlpm.x, $C59,
_xlpm.supp_zero_un, '2. Mise en forme données entrée'!BM$53:BM91 &gt; 0,
_xlpm.supp_zero_deux, '2. Mise en forme données entrée'!BM91:BM$93 &gt; 0,
_xlpm.annee_prec, _xlfn.XLOOKUP(TRUE, _xlpm.supp_zero_un, $C$21:$C59,$C59,0,-1),
_xlpm.val_prec, _xlfn.XLOOKUP(TRUE, _xlpm.supp_zero_un, '2. Mise en forme données entrée'!BM$53:BM91, _xlfn.XLOOKUP(TRUE,_xlpm.supp_zero_deux,'2. Mise en forme données entrée'!BM91:BM$93),0,-1),
_xlpm.annee_suiv, _xlfn.XLOOKUP(TRUE, _xlpm.supp_zero_deux, '2. Mise en forme données entrée'!$C91:$C$93, $C59),
_xlpm.val_suiv, _xlfn.XLOOKUP(TRUE, _xlpm.supp_zero_deux, '2. Mise en forme données entrée'!BM91:BM$93, _xlpm.val_prec),
_xlpm.val_prec + (_xlpm.x-_xlpm.annee_prec) * (_xlpm.val_suiv-_xlpm.val_prec)/(_xlpm.annee_suiv-_xlpm.annee_prec)
)), )</f>
        <v>0</v>
      </c>
      <c r="CV59" s="55"/>
      <c r="CW59" s="18" cm="1">
        <f t="array" ref="CW59">IFERROR(IF('2. Mise en forme données entrée'!BQ91 &gt; 0, '2. Mise en forme données entrée'!BQ91,
_xlfn.LET(
_xlpm.x, $C59,
_xlpm.supp_zero_un, '2. Mise en forme données entrée'!BQ$53:BQ91 &gt; 0,
_xlpm.supp_zero_deux, '2. Mise en forme données entrée'!BQ91:BQ$93 &gt; 0,
_xlpm.annee_prec, _xlfn.XLOOKUP(TRUE, _xlpm.supp_zero_un, $C$21:$C59,$C59,0,-1),
_xlpm.val_prec, _xlfn.XLOOKUP(TRUE, _xlpm.supp_zero_un, '2. Mise en forme données entrée'!BQ$53:BQ91, _xlfn.XLOOKUP(TRUE,_xlpm.supp_zero_deux,'2. Mise en forme données entrée'!BQ91:BQ$93),0,-1),
_xlpm.annee_suiv, _xlfn.XLOOKUP(TRUE, _xlpm.supp_zero_deux, '2. Mise en forme données entrée'!$C91:$C$93, $C59),
_xlpm.val_suiv, _xlfn.XLOOKUP(TRUE, _xlpm.supp_zero_deux, '2. Mise en forme données entrée'!BQ91:BQ$93, _xlpm.val_prec),
_xlpm.val_prec + (_xlpm.x-_xlpm.annee_prec) * (_xlpm.val_suiv-_xlpm.val_prec)/(_xlpm.annee_suiv-_xlpm.annee_prec)
)), )</f>
        <v>0</v>
      </c>
      <c r="CX59" s="18" cm="1">
        <f t="array" ref="CX59">IFERROR(IF('2. Mise en forme données entrée'!BR91 &gt; 0, '2. Mise en forme données entrée'!BR91,
_xlfn.LET(
_xlpm.x, $C59,
_xlpm.supp_zero_un, '2. Mise en forme données entrée'!BR$53:BR91 &gt; 0,
_xlpm.supp_zero_deux, '2. Mise en forme données entrée'!BR91:BR$93 &gt; 0,
_xlpm.annee_prec, _xlfn.XLOOKUP(TRUE, _xlpm.supp_zero_un, $C$21:$C59,$C59,0,-1),
_xlpm.val_prec, _xlfn.XLOOKUP(TRUE, _xlpm.supp_zero_un, '2. Mise en forme données entrée'!BR$53:BR91, _xlfn.XLOOKUP(TRUE,_xlpm.supp_zero_deux,'2. Mise en forme données entrée'!BR91:BR$93),0,-1),
_xlpm.annee_suiv, _xlfn.XLOOKUP(TRUE, _xlpm.supp_zero_deux, '2. Mise en forme données entrée'!$C91:$C$93, $C59),
_xlpm.val_suiv, _xlfn.XLOOKUP(TRUE, _xlpm.supp_zero_deux, '2. Mise en forme données entrée'!BR91:BR$93, _xlpm.val_prec),
_xlpm.val_prec + (_xlpm.x-_xlpm.annee_prec) * (_xlpm.val_suiv-_xlpm.val_prec)/(_xlpm.annee_suiv-_xlpm.annee_prec)
)), )</f>
        <v>0</v>
      </c>
      <c r="CY59" s="18" cm="1">
        <f t="array" ref="CY59">IFERROR(IF('2. Mise en forme données entrée'!BS91 &gt; 0, '2. Mise en forme données entrée'!BS91,
_xlfn.LET(
_xlpm.x, $C59,
_xlpm.supp_zero_un, '2. Mise en forme données entrée'!BS$53:BS91 &gt; 0,
_xlpm.supp_zero_deux, '2. Mise en forme données entrée'!BS91:BS$93 &gt; 0,
_xlpm.annee_prec, _xlfn.XLOOKUP(TRUE, _xlpm.supp_zero_un, $C$21:$C59,$C59,0,-1),
_xlpm.val_prec, _xlfn.XLOOKUP(TRUE, _xlpm.supp_zero_un, '2. Mise en forme données entrée'!BS$53:BS91, _xlfn.XLOOKUP(TRUE,_xlpm.supp_zero_deux,'2. Mise en forme données entrée'!BS91:BS$93),0,-1),
_xlpm.annee_suiv, _xlfn.XLOOKUP(TRUE, _xlpm.supp_zero_deux, '2. Mise en forme données entrée'!$C91:$C$93, $C59),
_xlpm.val_suiv, _xlfn.XLOOKUP(TRUE, _xlpm.supp_zero_deux, '2. Mise en forme données entrée'!BS91:BS$93, _xlpm.val_prec),
_xlpm.val_prec + (_xlpm.x-_xlpm.annee_prec) * (_xlpm.val_suiv-_xlpm.val_prec)/(_xlpm.annee_suiv-_xlpm.annee_prec)
)), )</f>
        <v>0</v>
      </c>
      <c r="CZ59" s="18" cm="1">
        <f t="array" ref="CZ59">IFERROR(IF('2. Mise en forme données entrée'!BT91 &gt; 0, '2. Mise en forme données entrée'!BT91,
_xlfn.LET(
_xlpm.x, $C59,
_xlpm.supp_zero_un, '2. Mise en forme données entrée'!BT$53:BT91 &gt; 0,
_xlpm.supp_zero_deux, '2. Mise en forme données entrée'!BT91:BT$93 &gt; 0,
_xlpm.annee_prec, _xlfn.XLOOKUP(TRUE, _xlpm.supp_zero_un, $C$21:$C59,$C59,0,-1),
_xlpm.val_prec, _xlfn.XLOOKUP(TRUE, _xlpm.supp_zero_un, '2. Mise en forme données entrée'!BT$53:BT91, _xlfn.XLOOKUP(TRUE,_xlpm.supp_zero_deux,'2. Mise en forme données entrée'!BT91:BT$93),0,-1),
_xlpm.annee_suiv, _xlfn.XLOOKUP(TRUE, _xlpm.supp_zero_deux, '2. Mise en forme données entrée'!$C91:$C$93, $C59),
_xlpm.val_suiv, _xlfn.XLOOKUP(TRUE, _xlpm.supp_zero_deux, '2. Mise en forme données entrée'!BT91:BT$93, _xlpm.val_prec),
_xlpm.val_prec + (_xlpm.x-_xlpm.annee_prec) * (_xlpm.val_suiv-_xlpm.val_prec)/(_xlpm.annee_suiv-_xlpm.annee_prec)
)), )</f>
        <v>0</v>
      </c>
      <c r="DB59" s="29" cm="1">
        <f t="array" ref="DB59">IFERROR(IF('2. Mise en forme données entrée'!BV91 &gt; 0, '2. Mise en forme données entrée'!BV91,
_xlfn.LET(
_xlpm.x, $C59,
_xlpm.supp_zero_un, '2. Mise en forme données entrée'!BV$53:BV91 &gt; 0,
_xlpm.supp_zero_deux, '2. Mise en forme données entrée'!BV91:BV$93 &gt; 0,
_xlpm.annee_prec, _xlfn.XLOOKUP(TRUE, _xlpm.supp_zero_un, $C$21:$C59,$C59,0,-1),
_xlpm.val_prec, _xlfn.XLOOKUP(TRUE, _xlpm.supp_zero_un, '2. Mise en forme données entrée'!BV$53:BV91, _xlfn.XLOOKUP(TRUE,_xlpm.supp_zero_deux,'2. Mise en forme données entrée'!BV91:BV$93),0,-1),
_xlpm.annee_suiv, _xlfn.XLOOKUP(TRUE, _xlpm.supp_zero_deux, '2. Mise en forme données entrée'!$C91:$C$93, $C59),
_xlpm.val_suiv, _xlfn.XLOOKUP(TRUE, _xlpm.supp_zero_deux, '2. Mise en forme données entrée'!BV91:BV$93, _xlpm.val_prec),
_xlpm.val_prec + (_xlpm.x-_xlpm.annee_prec) * (_xlpm.val_suiv-_xlpm.val_prec)/(_xlpm.annee_suiv-_xlpm.annee_prec)
)), )</f>
        <v>0</v>
      </c>
      <c r="DC59" s="29" cm="1">
        <f t="array" ref="DC59">IFERROR(IF('2. Mise en forme données entrée'!BW91 &gt; 0, '2. Mise en forme données entrée'!BW91,
_xlfn.LET(
_xlpm.x, $C59,
_xlpm.supp_zero_un, '2. Mise en forme données entrée'!BW$53:BW91 &gt; 0,
_xlpm.supp_zero_deux, '2. Mise en forme données entrée'!BW91:BW$93 &gt; 0,
_xlpm.annee_prec, _xlfn.XLOOKUP(TRUE, _xlpm.supp_zero_un, $C$21:$C59,$C59,0,-1),
_xlpm.val_prec, _xlfn.XLOOKUP(TRUE, _xlpm.supp_zero_un, '2. Mise en forme données entrée'!BW$53:BW91, _xlfn.XLOOKUP(TRUE,_xlpm.supp_zero_deux,'2. Mise en forme données entrée'!BW91:BW$93),0,-1),
_xlpm.annee_suiv, _xlfn.XLOOKUP(TRUE, _xlpm.supp_zero_deux, '2. Mise en forme données entrée'!$C91:$C$93, $C59),
_xlpm.val_suiv, _xlfn.XLOOKUP(TRUE, _xlpm.supp_zero_deux, '2. Mise en forme données entrée'!BW91:BW$93, _xlpm.val_prec),
_xlpm.val_prec + (_xlpm.x-_xlpm.annee_prec) * (_xlpm.val_suiv-_xlpm.val_prec)/(_xlpm.annee_suiv-_xlpm.annee_prec)
)), )</f>
        <v>0</v>
      </c>
      <c r="DD59" s="29" cm="1">
        <f t="array" ref="DD59">IFERROR(IF('2. Mise en forme données entrée'!BX91 &gt; 0, '2. Mise en forme données entrée'!BX91,
_xlfn.LET(
_xlpm.x, $C59,
_xlpm.supp_zero_un, '2. Mise en forme données entrée'!BX$53:BX91 &gt; 0,
_xlpm.supp_zero_deux, '2. Mise en forme données entrée'!BX91:BX$93 &gt; 0,
_xlpm.annee_prec, _xlfn.XLOOKUP(TRUE, _xlpm.supp_zero_un, $C$21:$C59,$C59,0,-1),
_xlpm.val_prec, _xlfn.XLOOKUP(TRUE, _xlpm.supp_zero_un, '2. Mise en forme données entrée'!BX$53:BX91, _xlfn.XLOOKUP(TRUE,_xlpm.supp_zero_deux,'2. Mise en forme données entrée'!BX91:BX$93),0,-1),
_xlpm.annee_suiv, _xlfn.XLOOKUP(TRUE, _xlpm.supp_zero_deux, '2. Mise en forme données entrée'!$C91:$C$93, $C59),
_xlpm.val_suiv, _xlfn.XLOOKUP(TRUE, _xlpm.supp_zero_deux, '2. Mise en forme données entrée'!BX91:BX$93, _xlpm.val_prec),
_xlpm.val_prec + (_xlpm.x-_xlpm.annee_prec) * (_xlpm.val_suiv-_xlpm.val_prec)/(_xlpm.annee_suiv-_xlpm.annee_prec)
)), )</f>
        <v>0</v>
      </c>
      <c r="DE59" s="29" cm="1">
        <f t="array" ref="DE59">IFERROR(IF('2. Mise en forme données entrée'!BY91 &gt; 0, '2. Mise en forme données entrée'!BY91,
_xlfn.LET(
_xlpm.x, $C59,
_xlpm.supp_zero_un, '2. Mise en forme données entrée'!BY$53:BY91 &gt; 0,
_xlpm.supp_zero_deux, '2. Mise en forme données entrée'!BY91:BY$93 &gt; 0,
_xlpm.annee_prec, _xlfn.XLOOKUP(TRUE, _xlpm.supp_zero_un, $C$21:$C59,$C59,0,-1),
_xlpm.val_prec, _xlfn.XLOOKUP(TRUE, _xlpm.supp_zero_un, '2. Mise en forme données entrée'!BY$53:BY91, _xlfn.XLOOKUP(TRUE,_xlpm.supp_zero_deux,'2. Mise en forme données entrée'!BY91:BY$93),0,-1),
_xlpm.annee_suiv, _xlfn.XLOOKUP(TRUE, _xlpm.supp_zero_deux, '2. Mise en forme données entrée'!$C91:$C$93, $C59),
_xlpm.val_suiv, _xlfn.XLOOKUP(TRUE, _xlpm.supp_zero_deux, '2. Mise en forme données entrée'!BY91:BY$93, _xlpm.val_prec),
_xlpm.val_prec + (_xlpm.x-_xlpm.annee_prec) * (_xlpm.val_suiv-_xlpm.val_prec)/(_xlpm.annee_suiv-_xlpm.annee_prec)
)), )</f>
        <v>0</v>
      </c>
      <c r="DG59" s="29" cm="1">
        <f t="array" ref="DG59">IFERROR(IF('2. Mise en forme données entrée'!CA91 &gt; 0, '2. Mise en forme données entrée'!CA91,
_xlfn.LET(
_xlpm.x, $C59,
_xlpm.supp_zero_un, '2. Mise en forme données entrée'!CA$53:CA91 &gt; 0,
_xlpm.supp_zero_deux, '2. Mise en forme données entrée'!CA91:CA$93 &gt; 0,
_xlpm.annee_prec, _xlfn.XLOOKUP(TRUE, _xlpm.supp_zero_un, $C$21:$C59,$C59,0,-1),
_xlpm.val_prec, _xlfn.XLOOKUP(TRUE, _xlpm.supp_zero_un, '2. Mise en forme données entrée'!CA$53:CA91, _xlfn.XLOOKUP(TRUE,_xlpm.supp_zero_deux,'2. Mise en forme données entrée'!CA91:CA$93),0,-1),
_xlpm.annee_suiv, _xlfn.XLOOKUP(TRUE, _xlpm.supp_zero_deux, '2. Mise en forme données entrée'!$C91:$C$93, $C59),
_xlpm.val_suiv, _xlfn.XLOOKUP(TRUE, _xlpm.supp_zero_deux, '2. Mise en forme données entrée'!CA91:CA$93, _xlpm.val_prec),
_xlpm.val_prec + (_xlpm.x-_xlpm.annee_prec) * (_xlpm.val_suiv-_xlpm.val_prec)/(_xlpm.annee_suiv-_xlpm.annee_prec)
)), )</f>
        <v>0</v>
      </c>
      <c r="DH59" s="29" cm="1">
        <f t="array" ref="DH59">IFERROR(IF('2. Mise en forme données entrée'!CB91 &gt; 0, '2. Mise en forme données entrée'!CB91,
_xlfn.LET(
_xlpm.x, $C59,
_xlpm.supp_zero_un, '2. Mise en forme données entrée'!CB$53:CB91 &gt; 0,
_xlpm.supp_zero_deux, '2. Mise en forme données entrée'!CB91:CB$93 &gt; 0,
_xlpm.annee_prec, _xlfn.XLOOKUP(TRUE, _xlpm.supp_zero_un, $C$21:$C59,$C59,0,-1),
_xlpm.val_prec, _xlfn.XLOOKUP(TRUE, _xlpm.supp_zero_un, '2. Mise en forme données entrée'!CB$53:CB91, _xlfn.XLOOKUP(TRUE,_xlpm.supp_zero_deux,'2. Mise en forme données entrée'!CB91:CB$93),0,-1),
_xlpm.annee_suiv, _xlfn.XLOOKUP(TRUE, _xlpm.supp_zero_deux, '2. Mise en forme données entrée'!$C91:$C$93, $C59),
_xlpm.val_suiv, _xlfn.XLOOKUP(TRUE, _xlpm.supp_zero_deux, '2. Mise en forme données entrée'!CB91:CB$93, _xlpm.val_prec),
_xlpm.val_prec + (_xlpm.x-_xlpm.annee_prec) * (_xlpm.val_suiv-_xlpm.val_prec)/(_xlpm.annee_suiv-_xlpm.annee_prec)
)), )</f>
        <v>0</v>
      </c>
      <c r="DI59" s="29" cm="1">
        <f t="array" ref="DI59">IFERROR(IF('2. Mise en forme données entrée'!CC91 &gt; 0, '2. Mise en forme données entrée'!CC91,
_xlfn.LET(
_xlpm.x, $C59,
_xlpm.supp_zero_un, '2. Mise en forme données entrée'!CC$53:CC91 &gt; 0,
_xlpm.supp_zero_deux, '2. Mise en forme données entrée'!CC91:CC$93 &gt; 0,
_xlpm.annee_prec, _xlfn.XLOOKUP(TRUE, _xlpm.supp_zero_un, $C$21:$C59,$C59,0,-1),
_xlpm.val_prec, _xlfn.XLOOKUP(TRUE, _xlpm.supp_zero_un, '2. Mise en forme données entrée'!CC$53:CC91, _xlfn.XLOOKUP(TRUE,_xlpm.supp_zero_deux,'2. Mise en forme données entrée'!CC91:CC$93),0,-1),
_xlpm.annee_suiv, _xlfn.XLOOKUP(TRUE, _xlpm.supp_zero_deux, '2. Mise en forme données entrée'!$C91:$C$93, $C59),
_xlpm.val_suiv, _xlfn.XLOOKUP(TRUE, _xlpm.supp_zero_deux, '2. Mise en forme données entrée'!CC91:CC$93, _xlpm.val_prec),
_xlpm.val_prec + (_xlpm.x-_xlpm.annee_prec) * (_xlpm.val_suiv-_xlpm.val_prec)/(_xlpm.annee_suiv-_xlpm.annee_prec)
)), )</f>
        <v>0</v>
      </c>
      <c r="DJ59" s="29" cm="1">
        <f t="array" ref="DJ59">IFERROR(IF('2. Mise en forme données entrée'!CD91 &gt; 0, '2. Mise en forme données entrée'!CD91,
_xlfn.LET(
_xlpm.x, $C59,
_xlpm.supp_zero_un, '2. Mise en forme données entrée'!CD$53:CD91 &gt; 0,
_xlpm.supp_zero_deux, '2. Mise en forme données entrée'!CD91:CD$93 &gt; 0,
_xlpm.annee_prec, _xlfn.XLOOKUP(TRUE, _xlpm.supp_zero_un, $C$21:$C59,$C59,0,-1),
_xlpm.val_prec, _xlfn.XLOOKUP(TRUE, _xlpm.supp_zero_un, '2. Mise en forme données entrée'!CD$53:CD91, _xlfn.XLOOKUP(TRUE,_xlpm.supp_zero_deux,'2. Mise en forme données entrée'!CD91:CD$93),0,-1),
_xlpm.annee_suiv, _xlfn.XLOOKUP(TRUE, _xlpm.supp_zero_deux, '2. Mise en forme données entrée'!$C91:$C$93, $C59),
_xlpm.val_suiv, _xlfn.XLOOKUP(TRUE, _xlpm.supp_zero_deux, '2. Mise en forme données entrée'!CD91:CD$93, _xlpm.val_prec),
_xlpm.val_prec + (_xlpm.x-_xlpm.annee_prec) * (_xlpm.val_suiv-_xlpm.val_prec)/(_xlpm.annee_suiv-_xlpm.annee_prec)
)), )</f>
        <v>0</v>
      </c>
      <c r="DL59" s="29" cm="1">
        <f t="array" ref="DL59">IFERROR(IF('2. Mise en forme données entrée'!CF91 &gt; 0, '2. Mise en forme données entrée'!CF91,
_xlfn.LET(
_xlpm.x, $C59,
_xlpm.supp_zero_un, '2. Mise en forme données entrée'!CF$53:CF91 &gt; 0,
_xlpm.supp_zero_deux, '2. Mise en forme données entrée'!CF91:CF$93 &gt; 0,
_xlpm.annee_prec, _xlfn.XLOOKUP(TRUE, _xlpm.supp_zero_un, $C$21:$C59,$C59,0,-1),
_xlpm.val_prec, _xlfn.XLOOKUP(TRUE, _xlpm.supp_zero_un, '2. Mise en forme données entrée'!CF$53:CF91, _xlfn.XLOOKUP(TRUE,_xlpm.supp_zero_deux,'2. Mise en forme données entrée'!CF91:CF$93),0,-1),
_xlpm.annee_suiv, _xlfn.XLOOKUP(TRUE, _xlpm.supp_zero_deux, '2. Mise en forme données entrée'!$C91:$C$93, $C59),
_xlpm.val_suiv, _xlfn.XLOOKUP(TRUE, _xlpm.supp_zero_deux, '2. Mise en forme données entrée'!CF91:CF$93, _xlpm.val_prec),
_xlpm.val_prec + (_xlpm.x-_xlpm.annee_prec) * (_xlpm.val_suiv-_xlpm.val_prec)/(_xlpm.annee_suiv-_xlpm.annee_prec)
)), )</f>
        <v>0</v>
      </c>
      <c r="DM59" s="29" cm="1">
        <f t="array" ref="DM59">IFERROR(IF('2. Mise en forme données entrée'!CG91 &gt; 0, '2. Mise en forme données entrée'!CG91,
_xlfn.LET(
_xlpm.x, $C59,
_xlpm.supp_zero_un, '2. Mise en forme données entrée'!CG$53:CG91 &gt; 0,
_xlpm.supp_zero_deux, '2. Mise en forme données entrée'!CG91:CG$93 &gt; 0,
_xlpm.annee_prec, _xlfn.XLOOKUP(TRUE, _xlpm.supp_zero_un, $C$21:$C59,$C59,0,-1),
_xlpm.val_prec, _xlfn.XLOOKUP(TRUE, _xlpm.supp_zero_un, '2. Mise en forme données entrée'!CG$53:CG91, _xlfn.XLOOKUP(TRUE,_xlpm.supp_zero_deux,'2. Mise en forme données entrée'!CG91:CG$93),0,-1),
_xlpm.annee_suiv, _xlfn.XLOOKUP(TRUE, _xlpm.supp_zero_deux, '2. Mise en forme données entrée'!$C91:$C$93, $C59),
_xlpm.val_suiv, _xlfn.XLOOKUP(TRUE, _xlpm.supp_zero_deux, '2. Mise en forme données entrée'!CG91:CG$93, _xlpm.val_prec),
_xlpm.val_prec + (_xlpm.x-_xlpm.annee_prec) * (_xlpm.val_suiv-_xlpm.val_prec)/(_xlpm.annee_suiv-_xlpm.annee_prec)
)), )</f>
        <v>0</v>
      </c>
      <c r="DN59" s="29" cm="1">
        <f t="array" ref="DN59">IFERROR(IF('2. Mise en forme données entrée'!CH91 &gt; 0, '2. Mise en forme données entrée'!CH91,
_xlfn.LET(
_xlpm.x, $C59,
_xlpm.supp_zero_un, '2. Mise en forme données entrée'!CH$53:CH91 &gt; 0,
_xlpm.supp_zero_deux, '2. Mise en forme données entrée'!CH91:CH$93 &gt; 0,
_xlpm.annee_prec, _xlfn.XLOOKUP(TRUE, _xlpm.supp_zero_un, $C$21:$C59,$C59,0,-1),
_xlpm.val_prec, _xlfn.XLOOKUP(TRUE, _xlpm.supp_zero_un, '2. Mise en forme données entrée'!CH$53:CH91, _xlfn.XLOOKUP(TRUE,_xlpm.supp_zero_deux,'2. Mise en forme données entrée'!CH91:CH$93),0,-1),
_xlpm.annee_suiv, _xlfn.XLOOKUP(TRUE, _xlpm.supp_zero_deux, '2. Mise en forme données entrée'!$C91:$C$93, $C59),
_xlpm.val_suiv, _xlfn.XLOOKUP(TRUE, _xlpm.supp_zero_deux, '2. Mise en forme données entrée'!CH91:CH$93, _xlpm.val_prec),
_xlpm.val_prec + (_xlpm.x-_xlpm.annee_prec) * (_xlpm.val_suiv-_xlpm.val_prec)/(_xlpm.annee_suiv-_xlpm.annee_prec)
)), )</f>
        <v>0</v>
      </c>
      <c r="DO59" s="29" cm="1">
        <f t="array" ref="DO59">IFERROR(IF('2. Mise en forme données entrée'!CI91 &gt; 0, '2. Mise en forme données entrée'!CI91,
_xlfn.LET(
_xlpm.x, $C59,
_xlpm.supp_zero_un, '2. Mise en forme données entrée'!CI$53:CI91 &gt; 0,
_xlpm.supp_zero_deux, '2. Mise en forme données entrée'!CI91:CI$93 &gt; 0,
_xlpm.annee_prec, _xlfn.XLOOKUP(TRUE, _xlpm.supp_zero_un, $C$21:$C59,$C59,0,-1),
_xlpm.val_prec, _xlfn.XLOOKUP(TRUE, _xlpm.supp_zero_un, '2. Mise en forme données entrée'!CI$53:CI91, _xlfn.XLOOKUP(TRUE,_xlpm.supp_zero_deux,'2. Mise en forme données entrée'!CI91:CI$93),0,-1),
_xlpm.annee_suiv, _xlfn.XLOOKUP(TRUE, _xlpm.supp_zero_deux, '2. Mise en forme données entrée'!$C91:$C$93, $C59),
_xlpm.val_suiv, _xlfn.XLOOKUP(TRUE, _xlpm.supp_zero_deux, '2. Mise en forme données entrée'!CI91:CI$93, _xlpm.val_prec),
_xlpm.val_prec + (_xlpm.x-_xlpm.annee_prec) * (_xlpm.val_suiv-_xlpm.val_prec)/(_xlpm.annee_suiv-_xlpm.annee_prec)
)), )</f>
        <v>0</v>
      </c>
      <c r="DQ59" s="29" cm="1">
        <f t="array" ref="DQ59">IFERROR(IF('2. Mise en forme données entrée'!CK91 &gt; 0, '2. Mise en forme données entrée'!CK91,
_xlfn.LET(
_xlpm.x, $C59,
_xlpm.supp_zero_un, '2. Mise en forme données entrée'!CK$53:CK91 &gt; 0,
_xlpm.supp_zero_deux, '2. Mise en forme données entrée'!CK91:CK$93 &gt; 0,
_xlpm.annee_prec, _xlfn.XLOOKUP(TRUE, _xlpm.supp_zero_un, $C$21:$C59,$C59,0,-1),
_xlpm.val_prec, _xlfn.XLOOKUP(TRUE, _xlpm.supp_zero_un, '2. Mise en forme données entrée'!CK$53:CK91, _xlfn.XLOOKUP(TRUE,_xlpm.supp_zero_deux,'2. Mise en forme données entrée'!CK91:CK$93),0,-1),
_xlpm.annee_suiv, _xlfn.XLOOKUP(TRUE, _xlpm.supp_zero_deux, '2. Mise en forme données entrée'!$C91:$C$93, $C59),
_xlpm.val_suiv, _xlfn.XLOOKUP(TRUE, _xlpm.supp_zero_deux, '2. Mise en forme données entrée'!CK91:CK$93, _xlpm.val_prec),
_xlpm.val_prec + (_xlpm.x-_xlpm.annee_prec) * (_xlpm.val_suiv-_xlpm.val_prec)/(_xlpm.annee_suiv-_xlpm.annee_prec)
)), )</f>
        <v>0</v>
      </c>
      <c r="DR59" s="29" cm="1">
        <f t="array" ref="DR59">IFERROR(IF('2. Mise en forme données entrée'!CL91 &gt; 0, '2. Mise en forme données entrée'!CL91,
_xlfn.LET(
_xlpm.x, $C59,
_xlpm.supp_zero_un, '2. Mise en forme données entrée'!CL$53:CL91 &gt; 0,
_xlpm.supp_zero_deux, '2. Mise en forme données entrée'!CL91:CL$93 &gt; 0,
_xlpm.annee_prec, _xlfn.XLOOKUP(TRUE, _xlpm.supp_zero_un, $C$21:$C59,$C59,0,-1),
_xlpm.val_prec, _xlfn.XLOOKUP(TRUE, _xlpm.supp_zero_un, '2. Mise en forme données entrée'!CL$53:CL91, _xlfn.XLOOKUP(TRUE,_xlpm.supp_zero_deux,'2. Mise en forme données entrée'!CL91:CL$93),0,-1),
_xlpm.annee_suiv, _xlfn.XLOOKUP(TRUE, _xlpm.supp_zero_deux, '2. Mise en forme données entrée'!$C91:$C$93, $C59),
_xlpm.val_suiv, _xlfn.XLOOKUP(TRUE, _xlpm.supp_zero_deux, '2. Mise en forme données entrée'!CL91:CL$93, _xlpm.val_prec),
_xlpm.val_prec + (_xlpm.x-_xlpm.annee_prec) * (_xlpm.val_suiv-_xlpm.val_prec)/(_xlpm.annee_suiv-_xlpm.annee_prec)
)), )</f>
        <v>0</v>
      </c>
      <c r="DS59" s="29" cm="1">
        <f t="array" ref="DS59">IFERROR(IF('2. Mise en forme données entrée'!CM91 &gt; 0, '2. Mise en forme données entrée'!CM91,
_xlfn.LET(
_xlpm.x, $C59,
_xlpm.supp_zero_un, '2. Mise en forme données entrée'!CM$53:CM91 &gt; 0,
_xlpm.supp_zero_deux, '2. Mise en forme données entrée'!CM91:CM$93 &gt; 0,
_xlpm.annee_prec, _xlfn.XLOOKUP(TRUE, _xlpm.supp_zero_un, $C$21:$C59,$C59,0,-1),
_xlpm.val_prec, _xlfn.XLOOKUP(TRUE, _xlpm.supp_zero_un, '2. Mise en forme données entrée'!CM$53:CM91, _xlfn.XLOOKUP(TRUE,_xlpm.supp_zero_deux,'2. Mise en forme données entrée'!CM91:CM$93),0,-1),
_xlpm.annee_suiv, _xlfn.XLOOKUP(TRUE, _xlpm.supp_zero_deux, '2. Mise en forme données entrée'!$C91:$C$93, $C59),
_xlpm.val_suiv, _xlfn.XLOOKUP(TRUE, _xlpm.supp_zero_deux, '2. Mise en forme données entrée'!CM91:CM$93, _xlpm.val_prec),
_xlpm.val_prec + (_xlpm.x-_xlpm.annee_prec) * (_xlpm.val_suiv-_xlpm.val_prec)/(_xlpm.annee_suiv-_xlpm.annee_prec)
)), )</f>
        <v>0</v>
      </c>
      <c r="DT59" s="29" cm="1">
        <f t="array" ref="DT59">IFERROR(IF('2. Mise en forme données entrée'!CN91 &gt; 0, '2. Mise en forme données entrée'!CN91,
_xlfn.LET(
_xlpm.x, $C59,
_xlpm.supp_zero_un, '2. Mise en forme données entrée'!CN$53:CN91 &gt; 0,
_xlpm.supp_zero_deux, '2. Mise en forme données entrée'!CN91:CN$93 &gt; 0,
_xlpm.annee_prec, _xlfn.XLOOKUP(TRUE, _xlpm.supp_zero_un, $C$21:$C59,$C59,0,-1),
_xlpm.val_prec, _xlfn.XLOOKUP(TRUE, _xlpm.supp_zero_un, '2. Mise en forme données entrée'!CN$53:CN91, _xlfn.XLOOKUP(TRUE,_xlpm.supp_zero_deux,'2. Mise en forme données entrée'!CN91:CN$93),0,-1),
_xlpm.annee_suiv, _xlfn.XLOOKUP(TRUE, _xlpm.supp_zero_deux, '2. Mise en forme données entrée'!$C91:$C$93, $C59),
_xlpm.val_suiv, _xlfn.XLOOKUP(TRUE, _xlpm.supp_zero_deux, '2. Mise en forme données entrée'!CN91:CN$93, _xlpm.val_prec),
_xlpm.val_prec + (_xlpm.x-_xlpm.annee_prec) * (_xlpm.val_suiv-_xlpm.val_prec)/(_xlpm.annee_suiv-_xlpm.annee_prec)
)), )</f>
        <v>0</v>
      </c>
      <c r="DV59" s="30" cm="1">
        <f t="array" ref="DV59">IFERROR(IF('2. Mise en forme données entrée'!CP91 &gt; 0, '2. Mise en forme données entrée'!CP91,
_xlfn.LET(
_xlpm.x, $C59,
_xlpm.supp_zero_un, '2. Mise en forme données entrée'!CP$53:CP91 &gt; 0,
_xlpm.supp_zero_deux, '2. Mise en forme données entrée'!CP91:CP$93 &gt; 0,
_xlpm.annee_prec, _xlfn.XLOOKUP(TRUE, _xlpm.supp_zero_un, $C$21:$C59,$C59,0,-1),
_xlpm.val_prec, _xlfn.XLOOKUP(TRUE, _xlpm.supp_zero_un, '2. Mise en forme données entrée'!CP$53:CP91, _xlfn.XLOOKUP(TRUE,_xlpm.supp_zero_deux,'2. Mise en forme données entrée'!CP91:CP$93),0,-1),
_xlpm.annee_suiv, _xlfn.XLOOKUP(TRUE, _xlpm.supp_zero_deux, '2. Mise en forme données entrée'!$C91:$C$93, $C59),
_xlpm.val_suiv, _xlfn.XLOOKUP(TRUE, _xlpm.supp_zero_deux, '2. Mise en forme données entrée'!CP91:CP$93, _xlpm.val_prec),
_xlpm.val_prec + (_xlpm.x-_xlpm.annee_prec) * (_xlpm.val_suiv-_xlpm.val_prec)/(_xlpm.annee_suiv-_xlpm.annee_prec)
)), )</f>
        <v>0</v>
      </c>
      <c r="DW59" s="30" cm="1">
        <f t="array" ref="DW59">IFERROR(IF('2. Mise en forme données entrée'!CQ91 &gt; 0, '2. Mise en forme données entrée'!CQ91,
_xlfn.LET(
_xlpm.x, $C59,
_xlpm.supp_zero_un, '2. Mise en forme données entrée'!CQ$53:CQ91 &gt; 0,
_xlpm.supp_zero_deux, '2. Mise en forme données entrée'!CQ91:CQ$93 &gt; 0,
_xlpm.annee_prec, _xlfn.XLOOKUP(TRUE, _xlpm.supp_zero_un, $C$21:$C59,$C59,0,-1),
_xlpm.val_prec, _xlfn.XLOOKUP(TRUE, _xlpm.supp_zero_un, '2. Mise en forme données entrée'!CQ$53:CQ91, _xlfn.XLOOKUP(TRUE,_xlpm.supp_zero_deux,'2. Mise en forme données entrée'!CQ91:CQ$93),0,-1),
_xlpm.annee_suiv, _xlfn.XLOOKUP(TRUE, _xlpm.supp_zero_deux, '2. Mise en forme données entrée'!$C91:$C$93, $C59),
_xlpm.val_suiv, _xlfn.XLOOKUP(TRUE, _xlpm.supp_zero_deux, '2. Mise en forme données entrée'!CQ91:CQ$93, _xlpm.val_prec),
_xlpm.val_prec + (_xlpm.x-_xlpm.annee_prec) * (_xlpm.val_suiv-_xlpm.val_prec)/(_xlpm.annee_suiv-_xlpm.annee_prec)
)), )</f>
        <v>0</v>
      </c>
      <c r="DX59" s="30" cm="1">
        <f t="array" ref="DX59">IFERROR(IF('2. Mise en forme données entrée'!CR91 &gt; 0, '2. Mise en forme données entrée'!CR91,
_xlfn.LET(
_xlpm.x, $C59,
_xlpm.supp_zero_un, '2. Mise en forme données entrée'!CR$53:CR91 &gt; 0,
_xlpm.supp_zero_deux, '2. Mise en forme données entrée'!CR91:CR$93 &gt; 0,
_xlpm.annee_prec, _xlfn.XLOOKUP(TRUE, _xlpm.supp_zero_un, $C$21:$C59,$C59,0,-1),
_xlpm.val_prec, _xlfn.XLOOKUP(TRUE, _xlpm.supp_zero_un, '2. Mise en forme données entrée'!CR$53:CR91, _xlfn.XLOOKUP(TRUE,_xlpm.supp_zero_deux,'2. Mise en forme données entrée'!CR91:CR$93),0,-1),
_xlpm.annee_suiv, _xlfn.XLOOKUP(TRUE, _xlpm.supp_zero_deux, '2. Mise en forme données entrée'!$C91:$C$93, $C59),
_xlpm.val_suiv, _xlfn.XLOOKUP(TRUE, _xlpm.supp_zero_deux, '2. Mise en forme données entrée'!CR91:CR$93, _xlpm.val_prec),
_xlpm.val_prec + (_xlpm.x-_xlpm.annee_prec) * (_xlpm.val_suiv-_xlpm.val_prec)/(_xlpm.annee_suiv-_xlpm.annee_prec)
)), )</f>
        <v>0</v>
      </c>
      <c r="DY59" s="30" cm="1">
        <f t="array" ref="DY59">IFERROR(IF('2. Mise en forme données entrée'!CS91 &gt; 0, '2. Mise en forme données entrée'!CS91,
_xlfn.LET(
_xlpm.x, $C59,
_xlpm.supp_zero_un, '2. Mise en forme données entrée'!CS$53:CS91 &gt; 0,
_xlpm.supp_zero_deux, '2. Mise en forme données entrée'!CS91:CS$93 &gt; 0,
_xlpm.annee_prec, _xlfn.XLOOKUP(TRUE, _xlpm.supp_zero_un, $C$21:$C59,$C59,0,-1),
_xlpm.val_prec, _xlfn.XLOOKUP(TRUE, _xlpm.supp_zero_un, '2. Mise en forme données entrée'!CS$53:CS91, _xlfn.XLOOKUP(TRUE,_xlpm.supp_zero_deux,'2. Mise en forme données entrée'!CS91:CS$93),0,-1),
_xlpm.annee_suiv, _xlfn.XLOOKUP(TRUE, _xlpm.supp_zero_deux, '2. Mise en forme données entrée'!$C91:$C$93, $C59),
_xlpm.val_suiv, _xlfn.XLOOKUP(TRUE, _xlpm.supp_zero_deux, '2. Mise en forme données entrée'!CS91:CS$93, _xlpm.val_prec),
_xlpm.val_prec + (_xlpm.x-_xlpm.annee_prec) * (_xlpm.val_suiv-_xlpm.val_prec)/(_xlpm.annee_suiv-_xlpm.annee_prec)
)), )</f>
        <v>0</v>
      </c>
    </row>
    <row r="60" spans="2:129" outlineLevel="1">
      <c r="C60" s="19">
        <v>2049</v>
      </c>
      <c r="D60" s="55"/>
      <c r="E60" s="18">
        <v>2896.23786141038</v>
      </c>
      <c r="F60" s="18">
        <v>28827.4749229847</v>
      </c>
      <c r="G60" s="18">
        <v>6761.9611332930899</v>
      </c>
      <c r="H60" s="18">
        <v>42671.386627649197</v>
      </c>
      <c r="J60" s="29">
        <v>0.192372070078662</v>
      </c>
      <c r="K60" s="29">
        <v>1.8815794662609899</v>
      </c>
      <c r="L60" s="29">
        <v>0.44394311442762902</v>
      </c>
      <c r="M60" s="29">
        <v>2.8149256840853498</v>
      </c>
      <c r="O60" s="29">
        <v>9.4912335978629692</v>
      </c>
      <c r="P60" s="29">
        <v>92.894302544596698</v>
      </c>
      <c r="Q60" s="29">
        <v>21.912791581501601</v>
      </c>
      <c r="R60" s="29">
        <v>138.918193310346</v>
      </c>
      <c r="T60" s="29">
        <v>0.260268635756713</v>
      </c>
      <c r="U60" s="29">
        <v>2.4479912681210898</v>
      </c>
      <c r="V60" s="29">
        <v>0.58533500052828602</v>
      </c>
      <c r="W60" s="29">
        <v>3.7514253785579799</v>
      </c>
      <c r="Y60" s="29">
        <v>2.7102642342561398</v>
      </c>
      <c r="Z60" s="29">
        <v>27.009761028601702</v>
      </c>
      <c r="AA60" s="29">
        <v>6.3329847726979898</v>
      </c>
      <c r="AB60" s="29">
        <v>39.950836240882197</v>
      </c>
      <c r="AD60" s="30">
        <v>11.6561471851089</v>
      </c>
      <c r="AE60" s="30">
        <v>115.980581746814</v>
      </c>
      <c r="AF60" s="30">
        <v>27.2081242581623</v>
      </c>
      <c r="AG60" s="30">
        <v>171.71234578920701</v>
      </c>
      <c r="AJ60" s="55"/>
      <c r="AK60" s="18" cm="1">
        <f t="array" ref="AK60">IFERROR(IF('2. Mise en forme données entrée'!E92 &gt; 0, '2. Mise en forme données entrée'!E92,
_xlfn.LET(
_xlpm.x, $C60,
_xlpm.supp_zero_un, '2. Mise en forme données entrée'!E$53:E92 &gt; 0,
_xlpm.supp_zero_deux, '2. Mise en forme données entrée'!E92:E$93 &gt; 0,
_xlpm.annee_prec, _xlfn.XLOOKUP(TRUE, _xlpm.supp_zero_un, $C$21:$C60,$C60,0,-1),
_xlpm.val_prec, _xlfn.XLOOKUP(TRUE, _xlpm.supp_zero_un, '2. Mise en forme données entrée'!E$53:E92, _xlfn.XLOOKUP(TRUE,_xlpm.supp_zero_deux,'2. Mise en forme données entrée'!E92:E$93),0,-1),
_xlpm.annee_suiv, _xlfn.XLOOKUP(TRUE, _xlpm.supp_zero_deux, '2. Mise en forme données entrée'!$C92:$C$93, $C60),
_xlpm.val_suiv, _xlfn.XLOOKUP(TRUE, _xlpm.supp_zero_deux, '2. Mise en forme données entrée'!E92:E$93, _xlpm.val_prec),
_xlpm.val_prec + (_xlpm.x-_xlpm.annee_prec) * (_xlpm.val_suiv-_xlpm.val_prec)/(_xlpm.annee_suiv-_xlpm.annee_prec)
)), )</f>
        <v>2896.23786141038</v>
      </c>
      <c r="AL60" s="18" cm="1">
        <f t="array" ref="AL60">IFERROR(IF('2. Mise en forme données entrée'!F92 &gt; 0, '2. Mise en forme données entrée'!F92,
_xlfn.LET(
_xlpm.x, $C60,
_xlpm.supp_zero_un, '2. Mise en forme données entrée'!F$53:F92 &gt; 0,
_xlpm.supp_zero_deux, '2. Mise en forme données entrée'!F92:F$93 &gt; 0,
_xlpm.annee_prec, _xlfn.XLOOKUP(TRUE, _xlpm.supp_zero_un, $C$21:$C60,$C60,0,-1),
_xlpm.val_prec, _xlfn.XLOOKUP(TRUE, _xlpm.supp_zero_un, '2. Mise en forme données entrée'!F$53:F92, _xlfn.XLOOKUP(TRUE,_xlpm.supp_zero_deux,'2. Mise en forme données entrée'!F92:F$93),0,-1),
_xlpm.annee_suiv, _xlfn.XLOOKUP(TRUE, _xlpm.supp_zero_deux, '2. Mise en forme données entrée'!$C92:$C$93, $C60),
_xlpm.val_suiv, _xlfn.XLOOKUP(TRUE, _xlpm.supp_zero_deux, '2. Mise en forme données entrée'!F92:F$93, _xlpm.val_prec),
_xlpm.val_prec + (_xlpm.x-_xlpm.annee_prec) * (_xlpm.val_suiv-_xlpm.val_prec)/(_xlpm.annee_suiv-_xlpm.annee_prec)
)), )</f>
        <v>28827.4749229847</v>
      </c>
      <c r="AM60" s="18" cm="1">
        <f t="array" ref="AM60">IFERROR(IF('2. Mise en forme données entrée'!G92 &gt; 0, '2. Mise en forme données entrée'!G92,
_xlfn.LET(
_xlpm.x, $C60,
_xlpm.supp_zero_un, '2. Mise en forme données entrée'!G$53:G92 &gt; 0,
_xlpm.supp_zero_deux, '2. Mise en forme données entrée'!G92:G$93 &gt; 0,
_xlpm.annee_prec, _xlfn.XLOOKUP(TRUE, _xlpm.supp_zero_un, $C$21:$C60,$C60,0,-1),
_xlpm.val_prec, _xlfn.XLOOKUP(TRUE, _xlpm.supp_zero_un, '2. Mise en forme données entrée'!G$53:G92, _xlfn.XLOOKUP(TRUE,_xlpm.supp_zero_deux,'2. Mise en forme données entrée'!G92:G$93),0,-1),
_xlpm.annee_suiv, _xlfn.XLOOKUP(TRUE, _xlpm.supp_zero_deux, '2. Mise en forme données entrée'!$C92:$C$93, $C60),
_xlpm.val_suiv, _xlfn.XLOOKUP(TRUE, _xlpm.supp_zero_deux, '2. Mise en forme données entrée'!G92:G$93, _xlpm.val_prec),
_xlpm.val_prec + (_xlpm.x-_xlpm.annee_prec) * (_xlpm.val_suiv-_xlpm.val_prec)/(_xlpm.annee_suiv-_xlpm.annee_prec)
)), )</f>
        <v>6761.9611332930899</v>
      </c>
      <c r="AN60" s="18" cm="1">
        <f t="array" ref="AN60">IFERROR(IF('2. Mise en forme données entrée'!H92 &gt; 0, '2. Mise en forme données entrée'!H92,
_xlfn.LET(
_xlpm.x, $C60,
_xlpm.supp_zero_un, '2. Mise en forme données entrée'!H$53:H92 &gt; 0,
_xlpm.supp_zero_deux, '2. Mise en forme données entrée'!H92:H$93 &gt; 0,
_xlpm.annee_prec, _xlfn.XLOOKUP(TRUE, _xlpm.supp_zero_un, $C$21:$C60,$C60,0,-1),
_xlpm.val_prec, _xlfn.XLOOKUP(TRUE, _xlpm.supp_zero_un, '2. Mise en forme données entrée'!H$53:H92, _xlfn.XLOOKUP(TRUE,_xlpm.supp_zero_deux,'2. Mise en forme données entrée'!H92:H$93),0,-1),
_xlpm.annee_suiv, _xlfn.XLOOKUP(TRUE, _xlpm.supp_zero_deux, '2. Mise en forme données entrée'!$C92:$C$93, $C60),
_xlpm.val_suiv, _xlfn.XLOOKUP(TRUE, _xlpm.supp_zero_deux, '2. Mise en forme données entrée'!H92:H$93, _xlpm.val_prec),
_xlpm.val_prec + (_xlpm.x-_xlpm.annee_prec) * (_xlpm.val_suiv-_xlpm.val_prec)/(_xlpm.annee_suiv-_xlpm.annee_prec)
)), )</f>
        <v>42671.386627649197</v>
      </c>
      <c r="AP60" s="29" cm="1">
        <f t="array" ref="AP60">IFERROR(IF('2. Mise en forme données entrée'!J92 &gt; 0, '2. Mise en forme données entrée'!J92,
_xlfn.LET(
_xlpm.x, $C60,
_xlpm.supp_zero_un, '2. Mise en forme données entrée'!J$53:J92 &gt; 0,
_xlpm.supp_zero_deux, '2. Mise en forme données entrée'!J92:J$93 &gt; 0,
_xlpm.annee_prec, _xlfn.XLOOKUP(TRUE, _xlpm.supp_zero_un, $C$21:$C60,$C60,0,-1),
_xlpm.val_prec, _xlfn.XLOOKUP(TRUE, _xlpm.supp_zero_un, '2. Mise en forme données entrée'!J$53:J92, _xlfn.XLOOKUP(TRUE,_xlpm.supp_zero_deux,'2. Mise en forme données entrée'!J92:J$93),0,-1),
_xlpm.annee_suiv, _xlfn.XLOOKUP(TRUE, _xlpm.supp_zero_deux, '2. Mise en forme données entrée'!$C92:$C$93, $C60),
_xlpm.val_suiv, _xlfn.XLOOKUP(TRUE, _xlpm.supp_zero_deux, '2. Mise en forme données entrée'!J92:J$93, _xlpm.val_prec),
_xlpm.val_prec + (_xlpm.x-_xlpm.annee_prec) * (_xlpm.val_suiv-_xlpm.val_prec)/(_xlpm.annee_suiv-_xlpm.annee_prec)
)), )</f>
        <v>0.192372070078662</v>
      </c>
      <c r="AQ60" s="29" cm="1">
        <f t="array" ref="AQ60">IFERROR(IF('2. Mise en forme données entrée'!K92 &gt; 0, '2. Mise en forme données entrée'!K92,
_xlfn.LET(
_xlpm.x, $C60,
_xlpm.supp_zero_un, '2. Mise en forme données entrée'!K$53:K92 &gt; 0,
_xlpm.supp_zero_deux, '2. Mise en forme données entrée'!K92:K$93 &gt; 0,
_xlpm.annee_prec, _xlfn.XLOOKUP(TRUE, _xlpm.supp_zero_un, $C$21:$C60,$C60,0,-1),
_xlpm.val_prec, _xlfn.XLOOKUP(TRUE, _xlpm.supp_zero_un, '2. Mise en forme données entrée'!K$53:K92, _xlfn.XLOOKUP(TRUE,_xlpm.supp_zero_deux,'2. Mise en forme données entrée'!K92:K$93),0,-1),
_xlpm.annee_suiv, _xlfn.XLOOKUP(TRUE, _xlpm.supp_zero_deux, '2. Mise en forme données entrée'!$C92:$C$93, $C60),
_xlpm.val_suiv, _xlfn.XLOOKUP(TRUE, _xlpm.supp_zero_deux, '2. Mise en forme données entrée'!K92:K$93, _xlpm.val_prec),
_xlpm.val_prec + (_xlpm.x-_xlpm.annee_prec) * (_xlpm.val_suiv-_xlpm.val_prec)/(_xlpm.annee_suiv-_xlpm.annee_prec)
)), )</f>
        <v>1.8815794662609899</v>
      </c>
      <c r="AR60" s="29" cm="1">
        <f t="array" ref="AR60">IFERROR(IF('2. Mise en forme données entrée'!L92 &gt; 0, '2. Mise en forme données entrée'!L92,
_xlfn.LET(
_xlpm.x, $C60,
_xlpm.supp_zero_un, '2. Mise en forme données entrée'!L$53:L92 &gt; 0,
_xlpm.supp_zero_deux, '2. Mise en forme données entrée'!L92:L$93 &gt; 0,
_xlpm.annee_prec, _xlfn.XLOOKUP(TRUE, _xlpm.supp_zero_un, $C$21:$C60,$C60,0,-1),
_xlpm.val_prec, _xlfn.XLOOKUP(TRUE, _xlpm.supp_zero_un, '2. Mise en forme données entrée'!L$53:L92, _xlfn.XLOOKUP(TRUE,_xlpm.supp_zero_deux,'2. Mise en forme données entrée'!L92:L$93),0,-1),
_xlpm.annee_suiv, _xlfn.XLOOKUP(TRUE, _xlpm.supp_zero_deux, '2. Mise en forme données entrée'!$C92:$C$93, $C60),
_xlpm.val_suiv, _xlfn.XLOOKUP(TRUE, _xlpm.supp_zero_deux, '2. Mise en forme données entrée'!L92:L$93, _xlpm.val_prec),
_xlpm.val_prec + (_xlpm.x-_xlpm.annee_prec) * (_xlpm.val_suiv-_xlpm.val_prec)/(_xlpm.annee_suiv-_xlpm.annee_prec)
)), )</f>
        <v>0.44394311442762902</v>
      </c>
      <c r="AS60" s="29" cm="1">
        <f t="array" ref="AS60">IFERROR(IF('2. Mise en forme données entrée'!M92 &gt; 0, '2. Mise en forme données entrée'!M92,
_xlfn.LET(
_xlpm.x, $C60,
_xlpm.supp_zero_un, '2. Mise en forme données entrée'!M$53:M92 &gt; 0,
_xlpm.supp_zero_deux, '2. Mise en forme données entrée'!M92:M$93 &gt; 0,
_xlpm.annee_prec, _xlfn.XLOOKUP(TRUE, _xlpm.supp_zero_un, $C$21:$C60,$C60,0,-1),
_xlpm.val_prec, _xlfn.XLOOKUP(TRUE, _xlpm.supp_zero_un, '2. Mise en forme données entrée'!M$53:M92, _xlfn.XLOOKUP(TRUE,_xlpm.supp_zero_deux,'2. Mise en forme données entrée'!M92:M$93),0,-1),
_xlpm.annee_suiv, _xlfn.XLOOKUP(TRUE, _xlpm.supp_zero_deux, '2. Mise en forme données entrée'!$C92:$C$93, $C60),
_xlpm.val_suiv, _xlfn.XLOOKUP(TRUE, _xlpm.supp_zero_deux, '2. Mise en forme données entrée'!M92:M$93, _xlpm.val_prec),
_xlpm.val_prec + (_xlpm.x-_xlpm.annee_prec) * (_xlpm.val_suiv-_xlpm.val_prec)/(_xlpm.annee_suiv-_xlpm.annee_prec)
)), )</f>
        <v>2.8149256840853498</v>
      </c>
      <c r="AU60" s="29" cm="1">
        <f t="array" ref="AU60">IFERROR(IF('2. Mise en forme données entrée'!O92 &gt; 0, '2. Mise en forme données entrée'!O92,
_xlfn.LET(
_xlpm.x, $C60,
_xlpm.supp_zero_un, '2. Mise en forme données entrée'!O$53:O92 &gt; 0,
_xlpm.supp_zero_deux, '2. Mise en forme données entrée'!O92:O$93 &gt; 0,
_xlpm.annee_prec, _xlfn.XLOOKUP(TRUE, _xlpm.supp_zero_un, $C$21:$C60,$C60,0,-1),
_xlpm.val_prec, _xlfn.XLOOKUP(TRUE, _xlpm.supp_zero_un, '2. Mise en forme données entrée'!O$53:O92, _xlfn.XLOOKUP(TRUE,_xlpm.supp_zero_deux,'2. Mise en forme données entrée'!O92:O$93),0,-1),
_xlpm.annee_suiv, _xlfn.XLOOKUP(TRUE, _xlpm.supp_zero_deux, '2. Mise en forme données entrée'!$C92:$C$93, $C60),
_xlpm.val_suiv, _xlfn.XLOOKUP(TRUE, _xlpm.supp_zero_deux, '2. Mise en forme données entrée'!O92:O$93, _xlpm.val_prec),
_xlpm.val_prec + (_xlpm.x-_xlpm.annee_prec) * (_xlpm.val_suiv-_xlpm.val_prec)/(_xlpm.annee_suiv-_xlpm.annee_prec)
)), )</f>
        <v>9.4912335978629692</v>
      </c>
      <c r="AV60" s="29" cm="1">
        <f t="array" ref="AV60">IFERROR(IF('2. Mise en forme données entrée'!P92 &gt; 0, '2. Mise en forme données entrée'!P92,
_xlfn.LET(
_xlpm.x, $C60,
_xlpm.supp_zero_un, '2. Mise en forme données entrée'!P$53:P92 &gt; 0,
_xlpm.supp_zero_deux, '2. Mise en forme données entrée'!P92:P$93 &gt; 0,
_xlpm.annee_prec, _xlfn.XLOOKUP(TRUE, _xlpm.supp_zero_un, $C$21:$C60,$C60,0,-1),
_xlpm.val_prec, _xlfn.XLOOKUP(TRUE, _xlpm.supp_zero_un, '2. Mise en forme données entrée'!P$53:P92, _xlfn.XLOOKUP(TRUE,_xlpm.supp_zero_deux,'2. Mise en forme données entrée'!P92:P$93),0,-1),
_xlpm.annee_suiv, _xlfn.XLOOKUP(TRUE, _xlpm.supp_zero_deux, '2. Mise en forme données entrée'!$C92:$C$93, $C60),
_xlpm.val_suiv, _xlfn.XLOOKUP(TRUE, _xlpm.supp_zero_deux, '2. Mise en forme données entrée'!P92:P$93, _xlpm.val_prec),
_xlpm.val_prec + (_xlpm.x-_xlpm.annee_prec) * (_xlpm.val_suiv-_xlpm.val_prec)/(_xlpm.annee_suiv-_xlpm.annee_prec)
)), )</f>
        <v>92.894302544596698</v>
      </c>
      <c r="AW60" s="29" cm="1">
        <f t="array" ref="AW60">IFERROR(IF('2. Mise en forme données entrée'!Q92 &gt; 0, '2. Mise en forme données entrée'!Q92,
_xlfn.LET(
_xlpm.x, $C60,
_xlpm.supp_zero_un, '2. Mise en forme données entrée'!Q$53:Q92 &gt; 0,
_xlpm.supp_zero_deux, '2. Mise en forme données entrée'!Q92:Q$93 &gt; 0,
_xlpm.annee_prec, _xlfn.XLOOKUP(TRUE, _xlpm.supp_zero_un, $C$21:$C60,$C60,0,-1),
_xlpm.val_prec, _xlfn.XLOOKUP(TRUE, _xlpm.supp_zero_un, '2. Mise en forme données entrée'!Q$53:Q92, _xlfn.XLOOKUP(TRUE,_xlpm.supp_zero_deux,'2. Mise en forme données entrée'!Q92:Q$93),0,-1),
_xlpm.annee_suiv, _xlfn.XLOOKUP(TRUE, _xlpm.supp_zero_deux, '2. Mise en forme données entrée'!$C92:$C$93, $C60),
_xlpm.val_suiv, _xlfn.XLOOKUP(TRUE, _xlpm.supp_zero_deux, '2. Mise en forme données entrée'!Q92:Q$93, _xlpm.val_prec),
_xlpm.val_prec + (_xlpm.x-_xlpm.annee_prec) * (_xlpm.val_suiv-_xlpm.val_prec)/(_xlpm.annee_suiv-_xlpm.annee_prec)
)), )</f>
        <v>21.912791581501601</v>
      </c>
      <c r="AX60" s="29" cm="1">
        <f t="array" ref="AX60">IFERROR(IF('2. Mise en forme données entrée'!R92 &gt; 0, '2. Mise en forme données entrée'!R92,
_xlfn.LET(
_xlpm.x, $C60,
_xlpm.supp_zero_un, '2. Mise en forme données entrée'!R$53:R92 &gt; 0,
_xlpm.supp_zero_deux, '2. Mise en forme données entrée'!R92:R$93 &gt; 0,
_xlpm.annee_prec, _xlfn.XLOOKUP(TRUE, _xlpm.supp_zero_un, $C$21:$C60,$C60,0,-1),
_xlpm.val_prec, _xlfn.XLOOKUP(TRUE, _xlpm.supp_zero_un, '2. Mise en forme données entrée'!R$53:R92, _xlfn.XLOOKUP(TRUE,_xlpm.supp_zero_deux,'2. Mise en forme données entrée'!R92:R$93),0,-1),
_xlpm.annee_suiv, _xlfn.XLOOKUP(TRUE, _xlpm.supp_zero_deux, '2. Mise en forme données entrée'!$C92:$C$93, $C60),
_xlpm.val_suiv, _xlfn.XLOOKUP(TRUE, _xlpm.supp_zero_deux, '2. Mise en forme données entrée'!R92:R$93, _xlpm.val_prec),
_xlpm.val_prec + (_xlpm.x-_xlpm.annee_prec) * (_xlpm.val_suiv-_xlpm.val_prec)/(_xlpm.annee_suiv-_xlpm.annee_prec)
)), )</f>
        <v>138.918193310346</v>
      </c>
      <c r="AZ60" s="29" cm="1">
        <f t="array" ref="AZ60">IFERROR(IF('2. Mise en forme données entrée'!T92 &gt; 0, '2. Mise en forme données entrée'!T92,
_xlfn.LET(
_xlpm.x, $C60,
_xlpm.supp_zero_un, '2. Mise en forme données entrée'!T$53:T92 &gt; 0,
_xlpm.supp_zero_deux, '2. Mise en forme données entrée'!T92:T$93 &gt; 0,
_xlpm.annee_prec, _xlfn.XLOOKUP(TRUE, _xlpm.supp_zero_un, $C$21:$C60,$C60,0,-1),
_xlpm.val_prec, _xlfn.XLOOKUP(TRUE, _xlpm.supp_zero_un, '2. Mise en forme données entrée'!T$53:T92, _xlfn.XLOOKUP(TRUE,_xlpm.supp_zero_deux,'2. Mise en forme données entrée'!T92:T$93),0,-1),
_xlpm.annee_suiv, _xlfn.XLOOKUP(TRUE, _xlpm.supp_zero_deux, '2. Mise en forme données entrée'!$C92:$C$93, $C60),
_xlpm.val_suiv, _xlfn.XLOOKUP(TRUE, _xlpm.supp_zero_deux, '2. Mise en forme données entrée'!T92:T$93, _xlpm.val_prec),
_xlpm.val_prec + (_xlpm.x-_xlpm.annee_prec) * (_xlpm.val_suiv-_xlpm.val_prec)/(_xlpm.annee_suiv-_xlpm.annee_prec)
)), )</f>
        <v>0.260268635756713</v>
      </c>
      <c r="BA60" s="29" cm="1">
        <f t="array" ref="BA60">IFERROR(IF('2. Mise en forme données entrée'!U92 &gt; 0, '2. Mise en forme données entrée'!U92,
_xlfn.LET(
_xlpm.x, $C60,
_xlpm.supp_zero_un, '2. Mise en forme données entrée'!U$53:U92 &gt; 0,
_xlpm.supp_zero_deux, '2. Mise en forme données entrée'!U92:U$93 &gt; 0,
_xlpm.annee_prec, _xlfn.XLOOKUP(TRUE, _xlpm.supp_zero_un, $C$21:$C60,$C60,0,-1),
_xlpm.val_prec, _xlfn.XLOOKUP(TRUE, _xlpm.supp_zero_un, '2. Mise en forme données entrée'!U$53:U92, _xlfn.XLOOKUP(TRUE,_xlpm.supp_zero_deux,'2. Mise en forme données entrée'!U92:U$93),0,-1),
_xlpm.annee_suiv, _xlfn.XLOOKUP(TRUE, _xlpm.supp_zero_deux, '2. Mise en forme données entrée'!$C92:$C$93, $C60),
_xlpm.val_suiv, _xlfn.XLOOKUP(TRUE, _xlpm.supp_zero_deux, '2. Mise en forme données entrée'!U92:U$93, _xlpm.val_prec),
_xlpm.val_prec + (_xlpm.x-_xlpm.annee_prec) * (_xlpm.val_suiv-_xlpm.val_prec)/(_xlpm.annee_suiv-_xlpm.annee_prec)
)), )</f>
        <v>2.4479912681210898</v>
      </c>
      <c r="BB60" s="29" cm="1">
        <f t="array" ref="BB60">IFERROR(IF('2. Mise en forme données entrée'!V92 &gt; 0, '2. Mise en forme données entrée'!V92,
_xlfn.LET(
_xlpm.x, $C60,
_xlpm.supp_zero_un, '2. Mise en forme données entrée'!V$53:V92 &gt; 0,
_xlpm.supp_zero_deux, '2. Mise en forme données entrée'!V92:V$93 &gt; 0,
_xlpm.annee_prec, _xlfn.XLOOKUP(TRUE, _xlpm.supp_zero_un, $C$21:$C60,$C60,0,-1),
_xlpm.val_prec, _xlfn.XLOOKUP(TRUE, _xlpm.supp_zero_un, '2. Mise en forme données entrée'!V$53:V92, _xlfn.XLOOKUP(TRUE,_xlpm.supp_zero_deux,'2. Mise en forme données entrée'!V92:V$93),0,-1),
_xlpm.annee_suiv, _xlfn.XLOOKUP(TRUE, _xlpm.supp_zero_deux, '2. Mise en forme données entrée'!$C92:$C$93, $C60),
_xlpm.val_suiv, _xlfn.XLOOKUP(TRUE, _xlpm.supp_zero_deux, '2. Mise en forme données entrée'!V92:V$93, _xlpm.val_prec),
_xlpm.val_prec + (_xlpm.x-_xlpm.annee_prec) * (_xlpm.val_suiv-_xlpm.val_prec)/(_xlpm.annee_suiv-_xlpm.annee_prec)
)), )</f>
        <v>0.58533500052828602</v>
      </c>
      <c r="BC60" s="29" cm="1">
        <f t="array" ref="BC60">IFERROR(IF('2. Mise en forme données entrée'!W92 &gt; 0, '2. Mise en forme données entrée'!W92,
_xlfn.LET(
_xlpm.x, $C60,
_xlpm.supp_zero_un, '2. Mise en forme données entrée'!W$53:W92 &gt; 0,
_xlpm.supp_zero_deux, '2. Mise en forme données entrée'!W92:W$93 &gt; 0,
_xlpm.annee_prec, _xlfn.XLOOKUP(TRUE, _xlpm.supp_zero_un, $C$21:$C60,$C60,0,-1),
_xlpm.val_prec, _xlfn.XLOOKUP(TRUE, _xlpm.supp_zero_un, '2. Mise en forme données entrée'!W$53:W92, _xlfn.XLOOKUP(TRUE,_xlpm.supp_zero_deux,'2. Mise en forme données entrée'!W92:W$93),0,-1),
_xlpm.annee_suiv, _xlfn.XLOOKUP(TRUE, _xlpm.supp_zero_deux, '2. Mise en forme données entrée'!$C92:$C$93, $C60),
_xlpm.val_suiv, _xlfn.XLOOKUP(TRUE, _xlpm.supp_zero_deux, '2. Mise en forme données entrée'!W92:W$93, _xlpm.val_prec),
_xlpm.val_prec + (_xlpm.x-_xlpm.annee_prec) * (_xlpm.val_suiv-_xlpm.val_prec)/(_xlpm.annee_suiv-_xlpm.annee_prec)
)), )</f>
        <v>3.7514253785579799</v>
      </c>
      <c r="BE60" s="29" cm="1">
        <f t="array" ref="BE60">IFERROR(IF('2. Mise en forme données entrée'!Y92 &gt; 0, '2. Mise en forme données entrée'!Y92,
_xlfn.LET(
_xlpm.x, $C60,
_xlpm.supp_zero_un, '2. Mise en forme données entrée'!Y$53:Y92 &gt; 0,
_xlpm.supp_zero_deux, '2. Mise en forme données entrée'!Y92:Y$93 &gt; 0,
_xlpm.annee_prec, _xlfn.XLOOKUP(TRUE, _xlpm.supp_zero_un, $C$21:$C60,$C60,0,-1),
_xlpm.val_prec, _xlfn.XLOOKUP(TRUE, _xlpm.supp_zero_un, '2. Mise en forme données entrée'!Y$53:Y92, _xlfn.XLOOKUP(TRUE,_xlpm.supp_zero_deux,'2. Mise en forme données entrée'!Y92:Y$93),0,-1),
_xlpm.annee_suiv, _xlfn.XLOOKUP(TRUE, _xlpm.supp_zero_deux, '2. Mise en forme données entrée'!$C92:$C$93, $C60),
_xlpm.val_suiv, _xlfn.XLOOKUP(TRUE, _xlpm.supp_zero_deux, '2. Mise en forme données entrée'!Y92:Y$93, _xlpm.val_prec),
_xlpm.val_prec + (_xlpm.x-_xlpm.annee_prec) * (_xlpm.val_suiv-_xlpm.val_prec)/(_xlpm.annee_suiv-_xlpm.annee_prec)
)), )</f>
        <v>2.7102642342561398</v>
      </c>
      <c r="BF60" s="29" cm="1">
        <f t="array" ref="BF60">IFERROR(IF('2. Mise en forme données entrée'!Z92 &gt; 0, '2. Mise en forme données entrée'!Z92,
_xlfn.LET(
_xlpm.x, $C60,
_xlpm.supp_zero_un, '2. Mise en forme données entrée'!Z$53:Z92 &gt; 0,
_xlpm.supp_zero_deux, '2. Mise en forme données entrée'!Z92:Z$93 &gt; 0,
_xlpm.annee_prec, _xlfn.XLOOKUP(TRUE, _xlpm.supp_zero_un, $C$21:$C60,$C60,0,-1),
_xlpm.val_prec, _xlfn.XLOOKUP(TRUE, _xlpm.supp_zero_un, '2. Mise en forme données entrée'!Z$53:Z92, _xlfn.XLOOKUP(TRUE,_xlpm.supp_zero_deux,'2. Mise en forme données entrée'!Z92:Z$93),0,-1),
_xlpm.annee_suiv, _xlfn.XLOOKUP(TRUE, _xlpm.supp_zero_deux, '2. Mise en forme données entrée'!$C92:$C$93, $C60),
_xlpm.val_suiv, _xlfn.XLOOKUP(TRUE, _xlpm.supp_zero_deux, '2. Mise en forme données entrée'!Z92:Z$93, _xlpm.val_prec),
_xlpm.val_prec + (_xlpm.x-_xlpm.annee_prec) * (_xlpm.val_suiv-_xlpm.val_prec)/(_xlpm.annee_suiv-_xlpm.annee_prec)
)), )</f>
        <v>27.009761028601702</v>
      </c>
      <c r="BG60" s="29" cm="1">
        <f t="array" ref="BG60">IFERROR(IF('2. Mise en forme données entrée'!AA92 &gt; 0, '2. Mise en forme données entrée'!AA92,
_xlfn.LET(
_xlpm.x, $C60,
_xlpm.supp_zero_un, '2. Mise en forme données entrée'!AA$53:AA92 &gt; 0,
_xlpm.supp_zero_deux, '2. Mise en forme données entrée'!AA92:AA$93 &gt; 0,
_xlpm.annee_prec, _xlfn.XLOOKUP(TRUE, _xlpm.supp_zero_un, $C$21:$C60,$C60,0,-1),
_xlpm.val_prec, _xlfn.XLOOKUP(TRUE, _xlpm.supp_zero_un, '2. Mise en forme données entrée'!AA$53:AA92, _xlfn.XLOOKUP(TRUE,_xlpm.supp_zero_deux,'2. Mise en forme données entrée'!AA92:AA$93),0,-1),
_xlpm.annee_suiv, _xlfn.XLOOKUP(TRUE, _xlpm.supp_zero_deux, '2. Mise en forme données entrée'!$C92:$C$93, $C60),
_xlpm.val_suiv, _xlfn.XLOOKUP(TRUE, _xlpm.supp_zero_deux, '2. Mise en forme données entrée'!AA92:AA$93, _xlpm.val_prec),
_xlpm.val_prec + (_xlpm.x-_xlpm.annee_prec) * (_xlpm.val_suiv-_xlpm.val_prec)/(_xlpm.annee_suiv-_xlpm.annee_prec)
)), )</f>
        <v>6.3329847726979898</v>
      </c>
      <c r="BH60" s="29" cm="1">
        <f t="array" ref="BH60">IFERROR(IF('2. Mise en forme données entrée'!AB92 &gt; 0, '2. Mise en forme données entrée'!AB92,
_xlfn.LET(
_xlpm.x, $C60,
_xlpm.supp_zero_un, '2. Mise en forme données entrée'!AB$53:AB92 &gt; 0,
_xlpm.supp_zero_deux, '2. Mise en forme données entrée'!AB92:AB$93 &gt; 0,
_xlpm.annee_prec, _xlfn.XLOOKUP(TRUE, _xlpm.supp_zero_un, $C$21:$C60,$C60,0,-1),
_xlpm.val_prec, _xlfn.XLOOKUP(TRUE, _xlpm.supp_zero_un, '2. Mise en forme données entrée'!AB$53:AB92, _xlfn.XLOOKUP(TRUE,_xlpm.supp_zero_deux,'2. Mise en forme données entrée'!AB92:AB$93),0,-1),
_xlpm.annee_suiv, _xlfn.XLOOKUP(TRUE, _xlpm.supp_zero_deux, '2. Mise en forme données entrée'!$C92:$C$93, $C60),
_xlpm.val_suiv, _xlfn.XLOOKUP(TRUE, _xlpm.supp_zero_deux, '2. Mise en forme données entrée'!AB92:AB$93, _xlpm.val_prec),
_xlpm.val_prec + (_xlpm.x-_xlpm.annee_prec) * (_xlpm.val_suiv-_xlpm.val_prec)/(_xlpm.annee_suiv-_xlpm.annee_prec)
)), )</f>
        <v>39.950836240882197</v>
      </c>
      <c r="BJ60" s="30" cm="1">
        <f t="array" ref="BJ60">IFERROR(IF('2. Mise en forme données entrée'!AD92 &gt; 0, '2. Mise en forme données entrée'!AD92,
_xlfn.LET(
_xlpm.x, $C60,
_xlpm.supp_zero_un, '2. Mise en forme données entrée'!AD$53:AD92 &gt; 0,
_xlpm.supp_zero_deux, '2. Mise en forme données entrée'!AD92:AD$93 &gt; 0,
_xlpm.annee_prec, _xlfn.XLOOKUP(TRUE, _xlpm.supp_zero_un, $C$21:$C60,$C60,0,-1),
_xlpm.val_prec, _xlfn.XLOOKUP(TRUE, _xlpm.supp_zero_un, '2. Mise en forme données entrée'!AD$53:AD92, _xlfn.XLOOKUP(TRUE,_xlpm.supp_zero_deux,'2. Mise en forme données entrée'!AD92:AD$93),0,-1),
_xlpm.annee_suiv, _xlfn.XLOOKUP(TRUE, _xlpm.supp_zero_deux, '2. Mise en forme données entrée'!$C92:$C$93, $C60),
_xlpm.val_suiv, _xlfn.XLOOKUP(TRUE, _xlpm.supp_zero_deux, '2. Mise en forme données entrée'!AD92:AD$93, _xlpm.val_prec),
_xlpm.val_prec + (_xlpm.x-_xlpm.annee_prec) * (_xlpm.val_suiv-_xlpm.val_prec)/(_xlpm.annee_suiv-_xlpm.annee_prec)
)), )</f>
        <v>11.6561471851089</v>
      </c>
      <c r="BK60" s="30" cm="1">
        <f t="array" ref="BK60">IFERROR(IF('2. Mise en forme données entrée'!AE92 &gt; 0, '2. Mise en forme données entrée'!AE92,
_xlfn.LET(
_xlpm.x, $C60,
_xlpm.supp_zero_un, '2. Mise en forme données entrée'!AE$53:AE92 &gt; 0,
_xlpm.supp_zero_deux, '2. Mise en forme données entrée'!AE92:AE$93 &gt; 0,
_xlpm.annee_prec, _xlfn.XLOOKUP(TRUE, _xlpm.supp_zero_un, $C$21:$C60,$C60,0,-1),
_xlpm.val_prec, _xlfn.XLOOKUP(TRUE, _xlpm.supp_zero_un, '2. Mise en forme données entrée'!AE$53:AE92, _xlfn.XLOOKUP(TRUE,_xlpm.supp_zero_deux,'2. Mise en forme données entrée'!AE92:AE$93),0,-1),
_xlpm.annee_suiv, _xlfn.XLOOKUP(TRUE, _xlpm.supp_zero_deux, '2. Mise en forme données entrée'!$C92:$C$93, $C60),
_xlpm.val_suiv, _xlfn.XLOOKUP(TRUE, _xlpm.supp_zero_deux, '2. Mise en forme données entrée'!AE92:AE$93, _xlpm.val_prec),
_xlpm.val_prec + (_xlpm.x-_xlpm.annee_prec) * (_xlpm.val_suiv-_xlpm.val_prec)/(_xlpm.annee_suiv-_xlpm.annee_prec)
)), )</f>
        <v>115.980581746814</v>
      </c>
      <c r="BL60" s="30" cm="1">
        <f t="array" ref="BL60">IFERROR(IF('2. Mise en forme données entrée'!AF92 &gt; 0, '2. Mise en forme données entrée'!AF92,
_xlfn.LET(
_xlpm.x, $C60,
_xlpm.supp_zero_un, '2. Mise en forme données entrée'!AF$53:AF92 &gt; 0,
_xlpm.supp_zero_deux, '2. Mise en forme données entrée'!AF92:AF$93 &gt; 0,
_xlpm.annee_prec, _xlfn.XLOOKUP(TRUE, _xlpm.supp_zero_un, $C$21:$C60,$C60,0,-1),
_xlpm.val_prec, _xlfn.XLOOKUP(TRUE, _xlpm.supp_zero_un, '2. Mise en forme données entrée'!AF$53:AF92, _xlfn.XLOOKUP(TRUE,_xlpm.supp_zero_deux,'2. Mise en forme données entrée'!AF92:AF$93),0,-1),
_xlpm.annee_suiv, _xlfn.XLOOKUP(TRUE, _xlpm.supp_zero_deux, '2. Mise en forme données entrée'!$C92:$C$93, $C60),
_xlpm.val_suiv, _xlfn.XLOOKUP(TRUE, _xlpm.supp_zero_deux, '2. Mise en forme données entrée'!AF92:AF$93, _xlpm.val_prec),
_xlpm.val_prec + (_xlpm.x-_xlpm.annee_prec) * (_xlpm.val_suiv-_xlpm.val_prec)/(_xlpm.annee_suiv-_xlpm.annee_prec)
)), )</f>
        <v>27.2081242581623</v>
      </c>
      <c r="BM60" s="30" cm="1">
        <f t="array" ref="BM60">IFERROR(IF('2. Mise en forme données entrée'!AG92 &gt; 0, '2. Mise en forme données entrée'!AG92,
_xlfn.LET(
_xlpm.x, $C60,
_xlpm.supp_zero_un, '2. Mise en forme données entrée'!AG$53:AG92 &gt; 0,
_xlpm.supp_zero_deux, '2. Mise en forme données entrée'!AG92:AG$93 &gt; 0,
_xlpm.annee_prec, _xlfn.XLOOKUP(TRUE, _xlpm.supp_zero_un, $C$21:$C60,$C60,0,-1),
_xlpm.val_prec, _xlfn.XLOOKUP(TRUE, _xlpm.supp_zero_un, '2. Mise en forme données entrée'!AG$53:AG92, _xlfn.XLOOKUP(TRUE,_xlpm.supp_zero_deux,'2. Mise en forme données entrée'!AG92:AG$93),0,-1),
_xlpm.annee_suiv, _xlfn.XLOOKUP(TRUE, _xlpm.supp_zero_deux, '2. Mise en forme données entrée'!$C92:$C$93, $C60),
_xlpm.val_suiv, _xlfn.XLOOKUP(TRUE, _xlpm.supp_zero_deux, '2. Mise en forme données entrée'!AG92:AG$93, _xlpm.val_prec),
_xlpm.val_prec + (_xlpm.x-_xlpm.annee_prec) * (_xlpm.val_suiv-_xlpm.val_prec)/(_xlpm.annee_suiv-_xlpm.annee_prec)
)), )</f>
        <v>171.71234578920701</v>
      </c>
      <c r="BP60" s="55"/>
      <c r="BQ60" s="18" cm="1">
        <f t="array" ref="BQ60">IFERROR(IF('2. Mise en forme données entrée'!AK92 &gt; 0, '2. Mise en forme données entrée'!AK92,
_xlfn.LET(
_xlpm.x, $C60,
_xlpm.supp_zero_un, '2. Mise en forme données entrée'!AK$53:AK92 &gt; 0,
_xlpm.supp_zero_deux, '2. Mise en forme données entrée'!AK92:AK$93 &gt; 0,
_xlpm.annee_prec, _xlfn.XLOOKUP(TRUE, _xlpm.supp_zero_un, $C$21:$C60,$C60,0,-1),
_xlpm.val_prec, _xlfn.XLOOKUP(TRUE, _xlpm.supp_zero_un, '2. Mise en forme données entrée'!AK$53:AK92, _xlfn.XLOOKUP(TRUE,_xlpm.supp_zero_deux,'2. Mise en forme données entrée'!AK92:AK$93),0,-1),
_xlpm.annee_suiv, _xlfn.XLOOKUP(TRUE, _xlpm.supp_zero_deux, '2. Mise en forme données entrée'!$C92:$C$93, $C60),
_xlpm.val_suiv, _xlfn.XLOOKUP(TRUE, _xlpm.supp_zero_deux, '2. Mise en forme données entrée'!AK92:AK$93, _xlpm.val_prec),
_xlpm.val_prec + (_xlpm.x-_xlpm.annee_prec) * (_xlpm.val_suiv-_xlpm.val_prec)/(_xlpm.annee_suiv-_xlpm.annee_prec)
)), )</f>
        <v>0</v>
      </c>
      <c r="BR60" s="18" cm="1">
        <f t="array" ref="BR60">IFERROR(IF('2. Mise en forme données entrée'!AL92 &gt; 0, '2. Mise en forme données entrée'!AL92,
_xlfn.LET(
_xlpm.x, $C60,
_xlpm.supp_zero_un, '2. Mise en forme données entrée'!AL$53:AL92 &gt; 0,
_xlpm.supp_zero_deux, '2. Mise en forme données entrée'!AL92:AL$93 &gt; 0,
_xlpm.annee_prec, _xlfn.XLOOKUP(TRUE, _xlpm.supp_zero_un, $C$21:$C60,$C60,0,-1),
_xlpm.val_prec, _xlfn.XLOOKUP(TRUE, _xlpm.supp_zero_un, '2. Mise en forme données entrée'!AL$53:AL92, _xlfn.XLOOKUP(TRUE,_xlpm.supp_zero_deux,'2. Mise en forme données entrée'!AL92:AL$93),0,-1),
_xlpm.annee_suiv, _xlfn.XLOOKUP(TRUE, _xlpm.supp_zero_deux, '2. Mise en forme données entrée'!$C92:$C$93, $C60),
_xlpm.val_suiv, _xlfn.XLOOKUP(TRUE, _xlpm.supp_zero_deux, '2. Mise en forme données entrée'!AL92:AL$93, _xlpm.val_prec),
_xlpm.val_prec + (_xlpm.x-_xlpm.annee_prec) * (_xlpm.val_suiv-_xlpm.val_prec)/(_xlpm.annee_suiv-_xlpm.annee_prec)
)), )</f>
        <v>0</v>
      </c>
      <c r="BS60" s="18" cm="1">
        <f t="array" ref="BS60">IFERROR(IF('2. Mise en forme données entrée'!AM92 &gt; 0, '2. Mise en forme données entrée'!AM92,
_xlfn.LET(
_xlpm.x, $C60,
_xlpm.supp_zero_un, '2. Mise en forme données entrée'!AM$53:AM92 &gt; 0,
_xlpm.supp_zero_deux, '2. Mise en forme données entrée'!AM92:AM$93 &gt; 0,
_xlpm.annee_prec, _xlfn.XLOOKUP(TRUE, _xlpm.supp_zero_un, $C$21:$C60,$C60,0,-1),
_xlpm.val_prec, _xlfn.XLOOKUP(TRUE, _xlpm.supp_zero_un, '2. Mise en forme données entrée'!AM$53:AM92, _xlfn.XLOOKUP(TRUE,_xlpm.supp_zero_deux,'2. Mise en forme données entrée'!AM92:AM$93),0,-1),
_xlpm.annee_suiv, _xlfn.XLOOKUP(TRUE, _xlpm.supp_zero_deux, '2. Mise en forme données entrée'!$C92:$C$93, $C60),
_xlpm.val_suiv, _xlfn.XLOOKUP(TRUE, _xlpm.supp_zero_deux, '2. Mise en forme données entrée'!AM92:AM$93, _xlpm.val_prec),
_xlpm.val_prec + (_xlpm.x-_xlpm.annee_prec) * (_xlpm.val_suiv-_xlpm.val_prec)/(_xlpm.annee_suiv-_xlpm.annee_prec)
)), )</f>
        <v>0</v>
      </c>
      <c r="BT60" s="18" cm="1">
        <f t="array" ref="BT60">IFERROR(IF('2. Mise en forme données entrée'!AN92 &gt; 0, '2. Mise en forme données entrée'!AN92,
_xlfn.LET(
_xlpm.x, $C60,
_xlpm.supp_zero_un, '2. Mise en forme données entrée'!AN$53:AN92 &gt; 0,
_xlpm.supp_zero_deux, '2. Mise en forme données entrée'!AN92:AN$93 &gt; 0,
_xlpm.annee_prec, _xlfn.XLOOKUP(TRUE, _xlpm.supp_zero_un, $C$21:$C60,$C60,0,-1),
_xlpm.val_prec, _xlfn.XLOOKUP(TRUE, _xlpm.supp_zero_un, '2. Mise en forme données entrée'!AN$53:AN92, _xlfn.XLOOKUP(TRUE,_xlpm.supp_zero_deux,'2. Mise en forme données entrée'!AN92:AN$93),0,-1),
_xlpm.annee_suiv, _xlfn.XLOOKUP(TRUE, _xlpm.supp_zero_deux, '2. Mise en forme données entrée'!$C92:$C$93, $C60),
_xlpm.val_suiv, _xlfn.XLOOKUP(TRUE, _xlpm.supp_zero_deux, '2. Mise en forme données entrée'!AN92:AN$93, _xlpm.val_prec),
_xlpm.val_prec + (_xlpm.x-_xlpm.annee_prec) * (_xlpm.val_suiv-_xlpm.val_prec)/(_xlpm.annee_suiv-_xlpm.annee_prec)
)), )</f>
        <v>0</v>
      </c>
      <c r="BV60" s="29" cm="1">
        <f t="array" ref="BV60">IFERROR(IF('2. Mise en forme données entrée'!AP92 &gt; 0, '2. Mise en forme données entrée'!AP92,
_xlfn.LET(
_xlpm.x, $C60,
_xlpm.supp_zero_un, '2. Mise en forme données entrée'!AP$53:AP92 &gt; 0,
_xlpm.supp_zero_deux, '2. Mise en forme données entrée'!AP92:AP$93 &gt; 0,
_xlpm.annee_prec, _xlfn.XLOOKUP(TRUE, _xlpm.supp_zero_un, $C$21:$C60,$C60,0,-1),
_xlpm.val_prec, _xlfn.XLOOKUP(TRUE, _xlpm.supp_zero_un, '2. Mise en forme données entrée'!AP$53:AP92, _xlfn.XLOOKUP(TRUE,_xlpm.supp_zero_deux,'2. Mise en forme données entrée'!AP92:AP$93),0,-1),
_xlpm.annee_suiv, _xlfn.XLOOKUP(TRUE, _xlpm.supp_zero_deux, '2. Mise en forme données entrée'!$C92:$C$93, $C60),
_xlpm.val_suiv, _xlfn.XLOOKUP(TRUE, _xlpm.supp_zero_deux, '2. Mise en forme données entrée'!AP92:AP$93, _xlpm.val_prec),
_xlpm.val_prec + (_xlpm.x-_xlpm.annee_prec) * (_xlpm.val_suiv-_xlpm.val_prec)/(_xlpm.annee_suiv-_xlpm.annee_prec)
)), )</f>
        <v>0</v>
      </c>
      <c r="BW60" s="29" cm="1">
        <f t="array" ref="BW60">IFERROR(IF('2. Mise en forme données entrée'!AQ92 &gt; 0, '2. Mise en forme données entrée'!AQ92,
_xlfn.LET(
_xlpm.x, $C60,
_xlpm.supp_zero_un, '2. Mise en forme données entrée'!AQ$53:AQ92 &gt; 0,
_xlpm.supp_zero_deux, '2. Mise en forme données entrée'!AQ92:AQ$93 &gt; 0,
_xlpm.annee_prec, _xlfn.XLOOKUP(TRUE, _xlpm.supp_zero_un, $C$21:$C60,$C60,0,-1),
_xlpm.val_prec, _xlfn.XLOOKUP(TRUE, _xlpm.supp_zero_un, '2. Mise en forme données entrée'!AQ$53:AQ92, _xlfn.XLOOKUP(TRUE,_xlpm.supp_zero_deux,'2. Mise en forme données entrée'!AQ92:AQ$93),0,-1),
_xlpm.annee_suiv, _xlfn.XLOOKUP(TRUE, _xlpm.supp_zero_deux, '2. Mise en forme données entrée'!$C92:$C$93, $C60),
_xlpm.val_suiv, _xlfn.XLOOKUP(TRUE, _xlpm.supp_zero_deux, '2. Mise en forme données entrée'!AQ92:AQ$93, _xlpm.val_prec),
_xlpm.val_prec + (_xlpm.x-_xlpm.annee_prec) * (_xlpm.val_suiv-_xlpm.val_prec)/(_xlpm.annee_suiv-_xlpm.annee_prec)
)), )</f>
        <v>0</v>
      </c>
      <c r="BX60" s="29" cm="1">
        <f t="array" ref="BX60">IFERROR(IF('2. Mise en forme données entrée'!AR92 &gt; 0, '2. Mise en forme données entrée'!AR92,
_xlfn.LET(
_xlpm.x, $C60,
_xlpm.supp_zero_un, '2. Mise en forme données entrée'!AR$53:AR92 &gt; 0,
_xlpm.supp_zero_deux, '2. Mise en forme données entrée'!AR92:AR$93 &gt; 0,
_xlpm.annee_prec, _xlfn.XLOOKUP(TRUE, _xlpm.supp_zero_un, $C$21:$C60,$C60,0,-1),
_xlpm.val_prec, _xlfn.XLOOKUP(TRUE, _xlpm.supp_zero_un, '2. Mise en forme données entrée'!AR$53:AR92, _xlfn.XLOOKUP(TRUE,_xlpm.supp_zero_deux,'2. Mise en forme données entrée'!AR92:AR$93),0,-1),
_xlpm.annee_suiv, _xlfn.XLOOKUP(TRUE, _xlpm.supp_zero_deux, '2. Mise en forme données entrée'!$C92:$C$93, $C60),
_xlpm.val_suiv, _xlfn.XLOOKUP(TRUE, _xlpm.supp_zero_deux, '2. Mise en forme données entrée'!AR92:AR$93, _xlpm.val_prec),
_xlpm.val_prec + (_xlpm.x-_xlpm.annee_prec) * (_xlpm.val_suiv-_xlpm.val_prec)/(_xlpm.annee_suiv-_xlpm.annee_prec)
)), )</f>
        <v>0</v>
      </c>
      <c r="BY60" s="29" cm="1">
        <f t="array" ref="BY60">IFERROR(IF('2. Mise en forme données entrée'!AS92 &gt; 0, '2. Mise en forme données entrée'!AS92,
_xlfn.LET(
_xlpm.x, $C60,
_xlpm.supp_zero_un, '2. Mise en forme données entrée'!AS$53:AS92 &gt; 0,
_xlpm.supp_zero_deux, '2. Mise en forme données entrée'!AS92:AS$93 &gt; 0,
_xlpm.annee_prec, _xlfn.XLOOKUP(TRUE, _xlpm.supp_zero_un, $C$21:$C60,$C60,0,-1),
_xlpm.val_prec, _xlfn.XLOOKUP(TRUE, _xlpm.supp_zero_un, '2. Mise en forme données entrée'!AS$53:AS92, _xlfn.XLOOKUP(TRUE,_xlpm.supp_zero_deux,'2. Mise en forme données entrée'!AS92:AS$93),0,-1),
_xlpm.annee_suiv, _xlfn.XLOOKUP(TRUE, _xlpm.supp_zero_deux, '2. Mise en forme données entrée'!$C92:$C$93, $C60),
_xlpm.val_suiv, _xlfn.XLOOKUP(TRUE, _xlpm.supp_zero_deux, '2. Mise en forme données entrée'!AS92:AS$93, _xlpm.val_prec),
_xlpm.val_prec + (_xlpm.x-_xlpm.annee_prec) * (_xlpm.val_suiv-_xlpm.val_prec)/(_xlpm.annee_suiv-_xlpm.annee_prec)
)), )</f>
        <v>0</v>
      </c>
      <c r="CA60" s="29" cm="1">
        <f t="array" ref="CA60">IFERROR(IF('2. Mise en forme données entrée'!AU92 &gt; 0, '2. Mise en forme données entrée'!AU92,
_xlfn.LET(
_xlpm.x, $C60,
_xlpm.supp_zero_un, '2. Mise en forme données entrée'!AU$53:AU92 &gt; 0,
_xlpm.supp_zero_deux, '2. Mise en forme données entrée'!AU92:AU$93 &gt; 0,
_xlpm.annee_prec, _xlfn.XLOOKUP(TRUE, _xlpm.supp_zero_un, $C$21:$C60,$C60,0,-1),
_xlpm.val_prec, _xlfn.XLOOKUP(TRUE, _xlpm.supp_zero_un, '2. Mise en forme données entrée'!AU$53:AU92, _xlfn.XLOOKUP(TRUE,_xlpm.supp_zero_deux,'2. Mise en forme données entrée'!AU92:AU$93),0,-1),
_xlpm.annee_suiv, _xlfn.XLOOKUP(TRUE, _xlpm.supp_zero_deux, '2. Mise en forme données entrée'!$C92:$C$93, $C60),
_xlpm.val_suiv, _xlfn.XLOOKUP(TRUE, _xlpm.supp_zero_deux, '2. Mise en forme données entrée'!AU92:AU$93, _xlpm.val_prec),
_xlpm.val_prec + (_xlpm.x-_xlpm.annee_prec) * (_xlpm.val_suiv-_xlpm.val_prec)/(_xlpm.annee_suiv-_xlpm.annee_prec)
)), )</f>
        <v>0</v>
      </c>
      <c r="CB60" s="29" cm="1">
        <f t="array" ref="CB60">IFERROR(IF('2. Mise en forme données entrée'!AV92 &gt; 0, '2. Mise en forme données entrée'!AV92,
_xlfn.LET(
_xlpm.x, $C60,
_xlpm.supp_zero_un, '2. Mise en forme données entrée'!AV$53:AV92 &gt; 0,
_xlpm.supp_zero_deux, '2. Mise en forme données entrée'!AV92:AV$93 &gt; 0,
_xlpm.annee_prec, _xlfn.XLOOKUP(TRUE, _xlpm.supp_zero_un, $C$21:$C60,$C60,0,-1),
_xlpm.val_prec, _xlfn.XLOOKUP(TRUE, _xlpm.supp_zero_un, '2. Mise en forme données entrée'!AV$53:AV92, _xlfn.XLOOKUP(TRUE,_xlpm.supp_zero_deux,'2. Mise en forme données entrée'!AV92:AV$93),0,-1),
_xlpm.annee_suiv, _xlfn.XLOOKUP(TRUE, _xlpm.supp_zero_deux, '2. Mise en forme données entrée'!$C92:$C$93, $C60),
_xlpm.val_suiv, _xlfn.XLOOKUP(TRUE, _xlpm.supp_zero_deux, '2. Mise en forme données entrée'!AV92:AV$93, _xlpm.val_prec),
_xlpm.val_prec + (_xlpm.x-_xlpm.annee_prec) * (_xlpm.val_suiv-_xlpm.val_prec)/(_xlpm.annee_suiv-_xlpm.annee_prec)
)), )</f>
        <v>0</v>
      </c>
      <c r="CC60" s="29" cm="1">
        <f t="array" ref="CC60">IFERROR(IF('2. Mise en forme données entrée'!AW92 &gt; 0, '2. Mise en forme données entrée'!AW92,
_xlfn.LET(
_xlpm.x, $C60,
_xlpm.supp_zero_un, '2. Mise en forme données entrée'!AW$53:AW92 &gt; 0,
_xlpm.supp_zero_deux, '2. Mise en forme données entrée'!AW92:AW$93 &gt; 0,
_xlpm.annee_prec, _xlfn.XLOOKUP(TRUE, _xlpm.supp_zero_un, $C$21:$C60,$C60,0,-1),
_xlpm.val_prec, _xlfn.XLOOKUP(TRUE, _xlpm.supp_zero_un, '2. Mise en forme données entrée'!AW$53:AW92, _xlfn.XLOOKUP(TRUE,_xlpm.supp_zero_deux,'2. Mise en forme données entrée'!AW92:AW$93),0,-1),
_xlpm.annee_suiv, _xlfn.XLOOKUP(TRUE, _xlpm.supp_zero_deux, '2. Mise en forme données entrée'!$C92:$C$93, $C60),
_xlpm.val_suiv, _xlfn.XLOOKUP(TRUE, _xlpm.supp_zero_deux, '2. Mise en forme données entrée'!AW92:AW$93, _xlpm.val_prec),
_xlpm.val_prec + (_xlpm.x-_xlpm.annee_prec) * (_xlpm.val_suiv-_xlpm.val_prec)/(_xlpm.annee_suiv-_xlpm.annee_prec)
)), )</f>
        <v>0</v>
      </c>
      <c r="CD60" s="29" cm="1">
        <f t="array" ref="CD60">IFERROR(IF('2. Mise en forme données entrée'!AX92 &gt; 0, '2. Mise en forme données entrée'!AX92,
_xlfn.LET(
_xlpm.x, $C60,
_xlpm.supp_zero_un, '2. Mise en forme données entrée'!AX$53:AX92 &gt; 0,
_xlpm.supp_zero_deux, '2. Mise en forme données entrée'!AX92:AX$93 &gt; 0,
_xlpm.annee_prec, _xlfn.XLOOKUP(TRUE, _xlpm.supp_zero_un, $C$21:$C60,$C60,0,-1),
_xlpm.val_prec, _xlfn.XLOOKUP(TRUE, _xlpm.supp_zero_un, '2. Mise en forme données entrée'!AX$53:AX92, _xlfn.XLOOKUP(TRUE,_xlpm.supp_zero_deux,'2. Mise en forme données entrée'!AX92:AX$93),0,-1),
_xlpm.annee_suiv, _xlfn.XLOOKUP(TRUE, _xlpm.supp_zero_deux, '2. Mise en forme données entrée'!$C92:$C$93, $C60),
_xlpm.val_suiv, _xlfn.XLOOKUP(TRUE, _xlpm.supp_zero_deux, '2. Mise en forme données entrée'!AX92:AX$93, _xlpm.val_prec),
_xlpm.val_prec + (_xlpm.x-_xlpm.annee_prec) * (_xlpm.val_suiv-_xlpm.val_prec)/(_xlpm.annee_suiv-_xlpm.annee_prec)
)), )</f>
        <v>0</v>
      </c>
      <c r="CF60" s="29" cm="1">
        <f t="array" ref="CF60">IFERROR(IF('2. Mise en forme données entrée'!AZ92 &gt; 0, '2. Mise en forme données entrée'!AZ92,
_xlfn.LET(
_xlpm.x, $C60,
_xlpm.supp_zero_un, '2. Mise en forme données entrée'!AZ$53:AZ92 &gt; 0,
_xlpm.supp_zero_deux, '2. Mise en forme données entrée'!AZ92:AZ$93 &gt; 0,
_xlpm.annee_prec, _xlfn.XLOOKUP(TRUE, _xlpm.supp_zero_un, $C$21:$C60,$C60,0,-1),
_xlpm.val_prec, _xlfn.XLOOKUP(TRUE, _xlpm.supp_zero_un, '2. Mise en forme données entrée'!AZ$53:AZ92, _xlfn.XLOOKUP(TRUE,_xlpm.supp_zero_deux,'2. Mise en forme données entrée'!AZ92:AZ$93),0,-1),
_xlpm.annee_suiv, _xlfn.XLOOKUP(TRUE, _xlpm.supp_zero_deux, '2. Mise en forme données entrée'!$C92:$C$93, $C60),
_xlpm.val_suiv, _xlfn.XLOOKUP(TRUE, _xlpm.supp_zero_deux, '2. Mise en forme données entrée'!AZ92:AZ$93, _xlpm.val_prec),
_xlpm.val_prec + (_xlpm.x-_xlpm.annee_prec) * (_xlpm.val_suiv-_xlpm.val_prec)/(_xlpm.annee_suiv-_xlpm.annee_prec)
)), )</f>
        <v>0</v>
      </c>
      <c r="CG60" s="29" cm="1">
        <f t="array" ref="CG60">IFERROR(IF('2. Mise en forme données entrée'!BA92 &gt; 0, '2. Mise en forme données entrée'!BA92,
_xlfn.LET(
_xlpm.x, $C60,
_xlpm.supp_zero_un, '2. Mise en forme données entrée'!BA$53:BA92 &gt; 0,
_xlpm.supp_zero_deux, '2. Mise en forme données entrée'!BA92:BA$93 &gt; 0,
_xlpm.annee_prec, _xlfn.XLOOKUP(TRUE, _xlpm.supp_zero_un, $C$21:$C60,$C60,0,-1),
_xlpm.val_prec, _xlfn.XLOOKUP(TRUE, _xlpm.supp_zero_un, '2. Mise en forme données entrée'!BA$53:BA92, _xlfn.XLOOKUP(TRUE,_xlpm.supp_zero_deux,'2. Mise en forme données entrée'!BA92:BA$93),0,-1),
_xlpm.annee_suiv, _xlfn.XLOOKUP(TRUE, _xlpm.supp_zero_deux, '2. Mise en forme données entrée'!$C92:$C$93, $C60),
_xlpm.val_suiv, _xlfn.XLOOKUP(TRUE, _xlpm.supp_zero_deux, '2. Mise en forme données entrée'!BA92:BA$93, _xlpm.val_prec),
_xlpm.val_prec + (_xlpm.x-_xlpm.annee_prec) * (_xlpm.val_suiv-_xlpm.val_prec)/(_xlpm.annee_suiv-_xlpm.annee_prec)
)), )</f>
        <v>0</v>
      </c>
      <c r="CH60" s="29" cm="1">
        <f t="array" ref="CH60">IFERROR(IF('2. Mise en forme données entrée'!BB92 &gt; 0, '2. Mise en forme données entrée'!BB92,
_xlfn.LET(
_xlpm.x, $C60,
_xlpm.supp_zero_un, '2. Mise en forme données entrée'!BB$53:BB92 &gt; 0,
_xlpm.supp_zero_deux, '2. Mise en forme données entrée'!BB92:BB$93 &gt; 0,
_xlpm.annee_prec, _xlfn.XLOOKUP(TRUE, _xlpm.supp_zero_un, $C$21:$C60,$C60,0,-1),
_xlpm.val_prec, _xlfn.XLOOKUP(TRUE, _xlpm.supp_zero_un, '2. Mise en forme données entrée'!BB$53:BB92, _xlfn.XLOOKUP(TRUE,_xlpm.supp_zero_deux,'2. Mise en forme données entrée'!BB92:BB$93),0,-1),
_xlpm.annee_suiv, _xlfn.XLOOKUP(TRUE, _xlpm.supp_zero_deux, '2. Mise en forme données entrée'!$C92:$C$93, $C60),
_xlpm.val_suiv, _xlfn.XLOOKUP(TRUE, _xlpm.supp_zero_deux, '2. Mise en forme données entrée'!BB92:BB$93, _xlpm.val_prec),
_xlpm.val_prec + (_xlpm.x-_xlpm.annee_prec) * (_xlpm.val_suiv-_xlpm.val_prec)/(_xlpm.annee_suiv-_xlpm.annee_prec)
)), )</f>
        <v>0</v>
      </c>
      <c r="CI60" s="29" cm="1">
        <f t="array" ref="CI60">IFERROR(IF('2. Mise en forme données entrée'!BC92 &gt; 0, '2. Mise en forme données entrée'!BC92,
_xlfn.LET(
_xlpm.x, $C60,
_xlpm.supp_zero_un, '2. Mise en forme données entrée'!BC$53:BC92 &gt; 0,
_xlpm.supp_zero_deux, '2. Mise en forme données entrée'!BC92:BC$93 &gt; 0,
_xlpm.annee_prec, _xlfn.XLOOKUP(TRUE, _xlpm.supp_zero_un, $C$21:$C60,$C60,0,-1),
_xlpm.val_prec, _xlfn.XLOOKUP(TRUE, _xlpm.supp_zero_un, '2. Mise en forme données entrée'!BC$53:BC92, _xlfn.XLOOKUP(TRUE,_xlpm.supp_zero_deux,'2. Mise en forme données entrée'!BC92:BC$93),0,-1),
_xlpm.annee_suiv, _xlfn.XLOOKUP(TRUE, _xlpm.supp_zero_deux, '2. Mise en forme données entrée'!$C92:$C$93, $C60),
_xlpm.val_suiv, _xlfn.XLOOKUP(TRUE, _xlpm.supp_zero_deux, '2. Mise en forme données entrée'!BC92:BC$93, _xlpm.val_prec),
_xlpm.val_prec + (_xlpm.x-_xlpm.annee_prec) * (_xlpm.val_suiv-_xlpm.val_prec)/(_xlpm.annee_suiv-_xlpm.annee_prec)
)), )</f>
        <v>0</v>
      </c>
      <c r="CK60" s="29" cm="1">
        <f t="array" ref="CK60">IFERROR(IF('2. Mise en forme données entrée'!BE92 &gt; 0, '2. Mise en forme données entrée'!BE92,
_xlfn.LET(
_xlpm.x, $C60,
_xlpm.supp_zero_un, '2. Mise en forme données entrée'!BE$53:BE92 &gt; 0,
_xlpm.supp_zero_deux, '2. Mise en forme données entrée'!BE92:BE$93 &gt; 0,
_xlpm.annee_prec, _xlfn.XLOOKUP(TRUE, _xlpm.supp_zero_un, $C$21:$C60,$C60,0,-1),
_xlpm.val_prec, _xlfn.XLOOKUP(TRUE, _xlpm.supp_zero_un, '2. Mise en forme données entrée'!BE$53:BE92, _xlfn.XLOOKUP(TRUE,_xlpm.supp_zero_deux,'2. Mise en forme données entrée'!BE92:BE$93),0,-1),
_xlpm.annee_suiv, _xlfn.XLOOKUP(TRUE, _xlpm.supp_zero_deux, '2. Mise en forme données entrée'!$C92:$C$93, $C60),
_xlpm.val_suiv, _xlfn.XLOOKUP(TRUE, _xlpm.supp_zero_deux, '2. Mise en forme données entrée'!BE92:BE$93, _xlpm.val_prec),
_xlpm.val_prec + (_xlpm.x-_xlpm.annee_prec) * (_xlpm.val_suiv-_xlpm.val_prec)/(_xlpm.annee_suiv-_xlpm.annee_prec)
)), )</f>
        <v>0</v>
      </c>
      <c r="CL60" s="29" cm="1">
        <f t="array" ref="CL60">IFERROR(IF('2. Mise en forme données entrée'!BF92 &gt; 0, '2. Mise en forme données entrée'!BF92,
_xlfn.LET(
_xlpm.x, $C60,
_xlpm.supp_zero_un, '2. Mise en forme données entrée'!BF$53:BF92 &gt; 0,
_xlpm.supp_zero_deux, '2. Mise en forme données entrée'!BF92:BF$93 &gt; 0,
_xlpm.annee_prec, _xlfn.XLOOKUP(TRUE, _xlpm.supp_zero_un, $C$21:$C60,$C60,0,-1),
_xlpm.val_prec, _xlfn.XLOOKUP(TRUE, _xlpm.supp_zero_un, '2. Mise en forme données entrée'!BF$53:BF92, _xlfn.XLOOKUP(TRUE,_xlpm.supp_zero_deux,'2. Mise en forme données entrée'!BF92:BF$93),0,-1),
_xlpm.annee_suiv, _xlfn.XLOOKUP(TRUE, _xlpm.supp_zero_deux, '2. Mise en forme données entrée'!$C92:$C$93, $C60),
_xlpm.val_suiv, _xlfn.XLOOKUP(TRUE, _xlpm.supp_zero_deux, '2. Mise en forme données entrée'!BF92:BF$93, _xlpm.val_prec),
_xlpm.val_prec + (_xlpm.x-_xlpm.annee_prec) * (_xlpm.val_suiv-_xlpm.val_prec)/(_xlpm.annee_suiv-_xlpm.annee_prec)
)), )</f>
        <v>0</v>
      </c>
      <c r="CM60" s="29" cm="1">
        <f t="array" ref="CM60">IFERROR(IF('2. Mise en forme données entrée'!BG92 &gt; 0, '2. Mise en forme données entrée'!BG92,
_xlfn.LET(
_xlpm.x, $C60,
_xlpm.supp_zero_un, '2. Mise en forme données entrée'!BG$53:BG92 &gt; 0,
_xlpm.supp_zero_deux, '2. Mise en forme données entrée'!BG92:BG$93 &gt; 0,
_xlpm.annee_prec, _xlfn.XLOOKUP(TRUE, _xlpm.supp_zero_un, $C$21:$C60,$C60,0,-1),
_xlpm.val_prec, _xlfn.XLOOKUP(TRUE, _xlpm.supp_zero_un, '2. Mise en forme données entrée'!BG$53:BG92, _xlfn.XLOOKUP(TRUE,_xlpm.supp_zero_deux,'2. Mise en forme données entrée'!BG92:BG$93),0,-1),
_xlpm.annee_suiv, _xlfn.XLOOKUP(TRUE, _xlpm.supp_zero_deux, '2. Mise en forme données entrée'!$C92:$C$93, $C60),
_xlpm.val_suiv, _xlfn.XLOOKUP(TRUE, _xlpm.supp_zero_deux, '2. Mise en forme données entrée'!BG92:BG$93, _xlpm.val_prec),
_xlpm.val_prec + (_xlpm.x-_xlpm.annee_prec) * (_xlpm.val_suiv-_xlpm.val_prec)/(_xlpm.annee_suiv-_xlpm.annee_prec)
)), )</f>
        <v>0</v>
      </c>
      <c r="CN60" s="29" cm="1">
        <f t="array" ref="CN60">IFERROR(IF('2. Mise en forme données entrée'!BH92 &gt; 0, '2. Mise en forme données entrée'!BH92,
_xlfn.LET(
_xlpm.x, $C60,
_xlpm.supp_zero_un, '2. Mise en forme données entrée'!BH$53:BH92 &gt; 0,
_xlpm.supp_zero_deux, '2. Mise en forme données entrée'!BH92:BH$93 &gt; 0,
_xlpm.annee_prec, _xlfn.XLOOKUP(TRUE, _xlpm.supp_zero_un, $C$21:$C60,$C60,0,-1),
_xlpm.val_prec, _xlfn.XLOOKUP(TRUE, _xlpm.supp_zero_un, '2. Mise en forme données entrée'!BH$53:BH92, _xlfn.XLOOKUP(TRUE,_xlpm.supp_zero_deux,'2. Mise en forme données entrée'!BH92:BH$93),0,-1),
_xlpm.annee_suiv, _xlfn.XLOOKUP(TRUE, _xlpm.supp_zero_deux, '2. Mise en forme données entrée'!$C92:$C$93, $C60),
_xlpm.val_suiv, _xlfn.XLOOKUP(TRUE, _xlpm.supp_zero_deux, '2. Mise en forme données entrée'!BH92:BH$93, _xlpm.val_prec),
_xlpm.val_prec + (_xlpm.x-_xlpm.annee_prec) * (_xlpm.val_suiv-_xlpm.val_prec)/(_xlpm.annee_suiv-_xlpm.annee_prec)
)), )</f>
        <v>0</v>
      </c>
      <c r="CP60" s="30" cm="1">
        <f t="array" ref="CP60">IFERROR(IF('2. Mise en forme données entrée'!BJ92 &gt; 0, '2. Mise en forme données entrée'!BJ92,
_xlfn.LET(
_xlpm.x, $C60,
_xlpm.supp_zero_un, '2. Mise en forme données entrée'!BJ$53:BJ92 &gt; 0,
_xlpm.supp_zero_deux, '2. Mise en forme données entrée'!BJ92:BJ$93 &gt; 0,
_xlpm.annee_prec, _xlfn.XLOOKUP(TRUE, _xlpm.supp_zero_un, $C$21:$C60,$C60,0,-1),
_xlpm.val_prec, _xlfn.XLOOKUP(TRUE, _xlpm.supp_zero_un, '2. Mise en forme données entrée'!BJ$53:BJ92, _xlfn.XLOOKUP(TRUE,_xlpm.supp_zero_deux,'2. Mise en forme données entrée'!BJ92:BJ$93),0,-1),
_xlpm.annee_suiv, _xlfn.XLOOKUP(TRUE, _xlpm.supp_zero_deux, '2. Mise en forme données entrée'!$C92:$C$93, $C60),
_xlpm.val_suiv, _xlfn.XLOOKUP(TRUE, _xlpm.supp_zero_deux, '2. Mise en forme données entrée'!BJ92:BJ$93, _xlpm.val_prec),
_xlpm.val_prec + (_xlpm.x-_xlpm.annee_prec) * (_xlpm.val_suiv-_xlpm.val_prec)/(_xlpm.annee_suiv-_xlpm.annee_prec)
)), )</f>
        <v>0</v>
      </c>
      <c r="CQ60" s="30" cm="1">
        <f t="array" ref="CQ60">IFERROR(IF('2. Mise en forme données entrée'!BK92 &gt; 0, '2. Mise en forme données entrée'!BK92,
_xlfn.LET(
_xlpm.x, $C60,
_xlpm.supp_zero_un, '2. Mise en forme données entrée'!BK$53:BK92 &gt; 0,
_xlpm.supp_zero_deux, '2. Mise en forme données entrée'!BK92:BK$93 &gt; 0,
_xlpm.annee_prec, _xlfn.XLOOKUP(TRUE, _xlpm.supp_zero_un, $C$21:$C60,$C60,0,-1),
_xlpm.val_prec, _xlfn.XLOOKUP(TRUE, _xlpm.supp_zero_un, '2. Mise en forme données entrée'!BK$53:BK92, _xlfn.XLOOKUP(TRUE,_xlpm.supp_zero_deux,'2. Mise en forme données entrée'!BK92:BK$93),0,-1),
_xlpm.annee_suiv, _xlfn.XLOOKUP(TRUE, _xlpm.supp_zero_deux, '2. Mise en forme données entrée'!$C92:$C$93, $C60),
_xlpm.val_suiv, _xlfn.XLOOKUP(TRUE, _xlpm.supp_zero_deux, '2. Mise en forme données entrée'!BK92:BK$93, _xlpm.val_prec),
_xlpm.val_prec + (_xlpm.x-_xlpm.annee_prec) * (_xlpm.val_suiv-_xlpm.val_prec)/(_xlpm.annee_suiv-_xlpm.annee_prec)
)), )</f>
        <v>0</v>
      </c>
      <c r="CR60" s="30" cm="1">
        <f t="array" ref="CR60">IFERROR(IF('2. Mise en forme données entrée'!BL92 &gt; 0, '2. Mise en forme données entrée'!BL92,
_xlfn.LET(
_xlpm.x, $C60,
_xlpm.supp_zero_un, '2. Mise en forme données entrée'!BL$53:BL92 &gt; 0,
_xlpm.supp_zero_deux, '2. Mise en forme données entrée'!BL92:BL$93 &gt; 0,
_xlpm.annee_prec, _xlfn.XLOOKUP(TRUE, _xlpm.supp_zero_un, $C$21:$C60,$C60,0,-1),
_xlpm.val_prec, _xlfn.XLOOKUP(TRUE, _xlpm.supp_zero_un, '2. Mise en forme données entrée'!BL$53:BL92, _xlfn.XLOOKUP(TRUE,_xlpm.supp_zero_deux,'2. Mise en forme données entrée'!BL92:BL$93),0,-1),
_xlpm.annee_suiv, _xlfn.XLOOKUP(TRUE, _xlpm.supp_zero_deux, '2. Mise en forme données entrée'!$C92:$C$93, $C60),
_xlpm.val_suiv, _xlfn.XLOOKUP(TRUE, _xlpm.supp_zero_deux, '2. Mise en forme données entrée'!BL92:BL$93, _xlpm.val_prec),
_xlpm.val_prec + (_xlpm.x-_xlpm.annee_prec) * (_xlpm.val_suiv-_xlpm.val_prec)/(_xlpm.annee_suiv-_xlpm.annee_prec)
)), )</f>
        <v>0</v>
      </c>
      <c r="CS60" s="30" cm="1">
        <f t="array" ref="CS60">IFERROR(IF('2. Mise en forme données entrée'!BM92 &gt; 0, '2. Mise en forme données entrée'!BM92,
_xlfn.LET(
_xlpm.x, $C60,
_xlpm.supp_zero_un, '2. Mise en forme données entrée'!BM$53:BM92 &gt; 0,
_xlpm.supp_zero_deux, '2. Mise en forme données entrée'!BM92:BM$93 &gt; 0,
_xlpm.annee_prec, _xlfn.XLOOKUP(TRUE, _xlpm.supp_zero_un, $C$21:$C60,$C60,0,-1),
_xlpm.val_prec, _xlfn.XLOOKUP(TRUE, _xlpm.supp_zero_un, '2. Mise en forme données entrée'!BM$53:BM92, _xlfn.XLOOKUP(TRUE,_xlpm.supp_zero_deux,'2. Mise en forme données entrée'!BM92:BM$93),0,-1),
_xlpm.annee_suiv, _xlfn.XLOOKUP(TRUE, _xlpm.supp_zero_deux, '2. Mise en forme données entrée'!$C92:$C$93, $C60),
_xlpm.val_suiv, _xlfn.XLOOKUP(TRUE, _xlpm.supp_zero_deux, '2. Mise en forme données entrée'!BM92:BM$93, _xlpm.val_prec),
_xlpm.val_prec + (_xlpm.x-_xlpm.annee_prec) * (_xlpm.val_suiv-_xlpm.val_prec)/(_xlpm.annee_suiv-_xlpm.annee_prec)
)), )</f>
        <v>0</v>
      </c>
      <c r="CV60" s="55"/>
      <c r="CW60" s="18" cm="1">
        <f t="array" ref="CW60">IFERROR(IF('2. Mise en forme données entrée'!BQ92 &gt; 0, '2. Mise en forme données entrée'!BQ92,
_xlfn.LET(
_xlpm.x, $C60,
_xlpm.supp_zero_un, '2. Mise en forme données entrée'!BQ$53:BQ92 &gt; 0,
_xlpm.supp_zero_deux, '2. Mise en forme données entrée'!BQ92:BQ$93 &gt; 0,
_xlpm.annee_prec, _xlfn.XLOOKUP(TRUE, _xlpm.supp_zero_un, $C$21:$C60,$C60,0,-1),
_xlpm.val_prec, _xlfn.XLOOKUP(TRUE, _xlpm.supp_zero_un, '2. Mise en forme données entrée'!BQ$53:BQ92, _xlfn.XLOOKUP(TRUE,_xlpm.supp_zero_deux,'2. Mise en forme données entrée'!BQ92:BQ$93),0,-1),
_xlpm.annee_suiv, _xlfn.XLOOKUP(TRUE, _xlpm.supp_zero_deux, '2. Mise en forme données entrée'!$C92:$C$93, $C60),
_xlpm.val_suiv, _xlfn.XLOOKUP(TRUE, _xlpm.supp_zero_deux, '2. Mise en forme données entrée'!BQ92:BQ$93, _xlpm.val_prec),
_xlpm.val_prec + (_xlpm.x-_xlpm.annee_prec) * (_xlpm.val_suiv-_xlpm.val_prec)/(_xlpm.annee_suiv-_xlpm.annee_prec)
)), )</f>
        <v>0</v>
      </c>
      <c r="CX60" s="18" cm="1">
        <f t="array" ref="CX60">IFERROR(IF('2. Mise en forme données entrée'!BR92 &gt; 0, '2. Mise en forme données entrée'!BR92,
_xlfn.LET(
_xlpm.x, $C60,
_xlpm.supp_zero_un, '2. Mise en forme données entrée'!BR$53:BR92 &gt; 0,
_xlpm.supp_zero_deux, '2. Mise en forme données entrée'!BR92:BR$93 &gt; 0,
_xlpm.annee_prec, _xlfn.XLOOKUP(TRUE, _xlpm.supp_zero_un, $C$21:$C60,$C60,0,-1),
_xlpm.val_prec, _xlfn.XLOOKUP(TRUE, _xlpm.supp_zero_un, '2. Mise en forme données entrée'!BR$53:BR92, _xlfn.XLOOKUP(TRUE,_xlpm.supp_zero_deux,'2. Mise en forme données entrée'!BR92:BR$93),0,-1),
_xlpm.annee_suiv, _xlfn.XLOOKUP(TRUE, _xlpm.supp_zero_deux, '2. Mise en forme données entrée'!$C92:$C$93, $C60),
_xlpm.val_suiv, _xlfn.XLOOKUP(TRUE, _xlpm.supp_zero_deux, '2. Mise en forme données entrée'!BR92:BR$93, _xlpm.val_prec),
_xlpm.val_prec + (_xlpm.x-_xlpm.annee_prec) * (_xlpm.val_suiv-_xlpm.val_prec)/(_xlpm.annee_suiv-_xlpm.annee_prec)
)), )</f>
        <v>0</v>
      </c>
      <c r="CY60" s="18" cm="1">
        <f t="array" ref="CY60">IFERROR(IF('2. Mise en forme données entrée'!BS92 &gt; 0, '2. Mise en forme données entrée'!BS92,
_xlfn.LET(
_xlpm.x, $C60,
_xlpm.supp_zero_un, '2. Mise en forme données entrée'!BS$53:BS92 &gt; 0,
_xlpm.supp_zero_deux, '2. Mise en forme données entrée'!BS92:BS$93 &gt; 0,
_xlpm.annee_prec, _xlfn.XLOOKUP(TRUE, _xlpm.supp_zero_un, $C$21:$C60,$C60,0,-1),
_xlpm.val_prec, _xlfn.XLOOKUP(TRUE, _xlpm.supp_zero_un, '2. Mise en forme données entrée'!BS$53:BS92, _xlfn.XLOOKUP(TRUE,_xlpm.supp_zero_deux,'2. Mise en forme données entrée'!BS92:BS$93),0,-1),
_xlpm.annee_suiv, _xlfn.XLOOKUP(TRUE, _xlpm.supp_zero_deux, '2. Mise en forme données entrée'!$C92:$C$93, $C60),
_xlpm.val_suiv, _xlfn.XLOOKUP(TRUE, _xlpm.supp_zero_deux, '2. Mise en forme données entrée'!BS92:BS$93, _xlpm.val_prec),
_xlpm.val_prec + (_xlpm.x-_xlpm.annee_prec) * (_xlpm.val_suiv-_xlpm.val_prec)/(_xlpm.annee_suiv-_xlpm.annee_prec)
)), )</f>
        <v>0</v>
      </c>
      <c r="CZ60" s="18" cm="1">
        <f t="array" ref="CZ60">IFERROR(IF('2. Mise en forme données entrée'!BT92 &gt; 0, '2. Mise en forme données entrée'!BT92,
_xlfn.LET(
_xlpm.x, $C60,
_xlpm.supp_zero_un, '2. Mise en forme données entrée'!BT$53:BT92 &gt; 0,
_xlpm.supp_zero_deux, '2. Mise en forme données entrée'!BT92:BT$93 &gt; 0,
_xlpm.annee_prec, _xlfn.XLOOKUP(TRUE, _xlpm.supp_zero_un, $C$21:$C60,$C60,0,-1),
_xlpm.val_prec, _xlfn.XLOOKUP(TRUE, _xlpm.supp_zero_un, '2. Mise en forme données entrée'!BT$53:BT92, _xlfn.XLOOKUP(TRUE,_xlpm.supp_zero_deux,'2. Mise en forme données entrée'!BT92:BT$93),0,-1),
_xlpm.annee_suiv, _xlfn.XLOOKUP(TRUE, _xlpm.supp_zero_deux, '2. Mise en forme données entrée'!$C92:$C$93, $C60),
_xlpm.val_suiv, _xlfn.XLOOKUP(TRUE, _xlpm.supp_zero_deux, '2. Mise en forme données entrée'!BT92:BT$93, _xlpm.val_prec),
_xlpm.val_prec + (_xlpm.x-_xlpm.annee_prec) * (_xlpm.val_suiv-_xlpm.val_prec)/(_xlpm.annee_suiv-_xlpm.annee_prec)
)), )</f>
        <v>0</v>
      </c>
      <c r="DB60" s="29" cm="1">
        <f t="array" ref="DB60">IFERROR(IF('2. Mise en forme données entrée'!BV92 &gt; 0, '2. Mise en forme données entrée'!BV92,
_xlfn.LET(
_xlpm.x, $C60,
_xlpm.supp_zero_un, '2. Mise en forme données entrée'!BV$53:BV92 &gt; 0,
_xlpm.supp_zero_deux, '2. Mise en forme données entrée'!BV92:BV$93 &gt; 0,
_xlpm.annee_prec, _xlfn.XLOOKUP(TRUE, _xlpm.supp_zero_un, $C$21:$C60,$C60,0,-1),
_xlpm.val_prec, _xlfn.XLOOKUP(TRUE, _xlpm.supp_zero_un, '2. Mise en forme données entrée'!BV$53:BV92, _xlfn.XLOOKUP(TRUE,_xlpm.supp_zero_deux,'2. Mise en forme données entrée'!BV92:BV$93),0,-1),
_xlpm.annee_suiv, _xlfn.XLOOKUP(TRUE, _xlpm.supp_zero_deux, '2. Mise en forme données entrée'!$C92:$C$93, $C60),
_xlpm.val_suiv, _xlfn.XLOOKUP(TRUE, _xlpm.supp_zero_deux, '2. Mise en forme données entrée'!BV92:BV$93, _xlpm.val_prec),
_xlpm.val_prec + (_xlpm.x-_xlpm.annee_prec) * (_xlpm.val_suiv-_xlpm.val_prec)/(_xlpm.annee_suiv-_xlpm.annee_prec)
)), )</f>
        <v>0</v>
      </c>
      <c r="DC60" s="29" cm="1">
        <f t="array" ref="DC60">IFERROR(IF('2. Mise en forme données entrée'!BW92 &gt; 0, '2. Mise en forme données entrée'!BW92,
_xlfn.LET(
_xlpm.x, $C60,
_xlpm.supp_zero_un, '2. Mise en forme données entrée'!BW$53:BW92 &gt; 0,
_xlpm.supp_zero_deux, '2. Mise en forme données entrée'!BW92:BW$93 &gt; 0,
_xlpm.annee_prec, _xlfn.XLOOKUP(TRUE, _xlpm.supp_zero_un, $C$21:$C60,$C60,0,-1),
_xlpm.val_prec, _xlfn.XLOOKUP(TRUE, _xlpm.supp_zero_un, '2. Mise en forme données entrée'!BW$53:BW92, _xlfn.XLOOKUP(TRUE,_xlpm.supp_zero_deux,'2. Mise en forme données entrée'!BW92:BW$93),0,-1),
_xlpm.annee_suiv, _xlfn.XLOOKUP(TRUE, _xlpm.supp_zero_deux, '2. Mise en forme données entrée'!$C92:$C$93, $C60),
_xlpm.val_suiv, _xlfn.XLOOKUP(TRUE, _xlpm.supp_zero_deux, '2. Mise en forme données entrée'!BW92:BW$93, _xlpm.val_prec),
_xlpm.val_prec + (_xlpm.x-_xlpm.annee_prec) * (_xlpm.val_suiv-_xlpm.val_prec)/(_xlpm.annee_suiv-_xlpm.annee_prec)
)), )</f>
        <v>0</v>
      </c>
      <c r="DD60" s="29" cm="1">
        <f t="array" ref="DD60">IFERROR(IF('2. Mise en forme données entrée'!BX92 &gt; 0, '2. Mise en forme données entrée'!BX92,
_xlfn.LET(
_xlpm.x, $C60,
_xlpm.supp_zero_un, '2. Mise en forme données entrée'!BX$53:BX92 &gt; 0,
_xlpm.supp_zero_deux, '2. Mise en forme données entrée'!BX92:BX$93 &gt; 0,
_xlpm.annee_prec, _xlfn.XLOOKUP(TRUE, _xlpm.supp_zero_un, $C$21:$C60,$C60,0,-1),
_xlpm.val_prec, _xlfn.XLOOKUP(TRUE, _xlpm.supp_zero_un, '2. Mise en forme données entrée'!BX$53:BX92, _xlfn.XLOOKUP(TRUE,_xlpm.supp_zero_deux,'2. Mise en forme données entrée'!BX92:BX$93),0,-1),
_xlpm.annee_suiv, _xlfn.XLOOKUP(TRUE, _xlpm.supp_zero_deux, '2. Mise en forme données entrée'!$C92:$C$93, $C60),
_xlpm.val_suiv, _xlfn.XLOOKUP(TRUE, _xlpm.supp_zero_deux, '2. Mise en forme données entrée'!BX92:BX$93, _xlpm.val_prec),
_xlpm.val_prec + (_xlpm.x-_xlpm.annee_prec) * (_xlpm.val_suiv-_xlpm.val_prec)/(_xlpm.annee_suiv-_xlpm.annee_prec)
)), )</f>
        <v>0</v>
      </c>
      <c r="DE60" s="29" cm="1">
        <f t="array" ref="DE60">IFERROR(IF('2. Mise en forme données entrée'!BY92 &gt; 0, '2. Mise en forme données entrée'!BY92,
_xlfn.LET(
_xlpm.x, $C60,
_xlpm.supp_zero_un, '2. Mise en forme données entrée'!BY$53:BY92 &gt; 0,
_xlpm.supp_zero_deux, '2. Mise en forme données entrée'!BY92:BY$93 &gt; 0,
_xlpm.annee_prec, _xlfn.XLOOKUP(TRUE, _xlpm.supp_zero_un, $C$21:$C60,$C60,0,-1),
_xlpm.val_prec, _xlfn.XLOOKUP(TRUE, _xlpm.supp_zero_un, '2. Mise en forme données entrée'!BY$53:BY92, _xlfn.XLOOKUP(TRUE,_xlpm.supp_zero_deux,'2. Mise en forme données entrée'!BY92:BY$93),0,-1),
_xlpm.annee_suiv, _xlfn.XLOOKUP(TRUE, _xlpm.supp_zero_deux, '2. Mise en forme données entrée'!$C92:$C$93, $C60),
_xlpm.val_suiv, _xlfn.XLOOKUP(TRUE, _xlpm.supp_zero_deux, '2. Mise en forme données entrée'!BY92:BY$93, _xlpm.val_prec),
_xlpm.val_prec + (_xlpm.x-_xlpm.annee_prec) * (_xlpm.val_suiv-_xlpm.val_prec)/(_xlpm.annee_suiv-_xlpm.annee_prec)
)), )</f>
        <v>0</v>
      </c>
      <c r="DG60" s="29" cm="1">
        <f t="array" ref="DG60">IFERROR(IF('2. Mise en forme données entrée'!CA92 &gt; 0, '2. Mise en forme données entrée'!CA92,
_xlfn.LET(
_xlpm.x, $C60,
_xlpm.supp_zero_un, '2. Mise en forme données entrée'!CA$53:CA92 &gt; 0,
_xlpm.supp_zero_deux, '2. Mise en forme données entrée'!CA92:CA$93 &gt; 0,
_xlpm.annee_prec, _xlfn.XLOOKUP(TRUE, _xlpm.supp_zero_un, $C$21:$C60,$C60,0,-1),
_xlpm.val_prec, _xlfn.XLOOKUP(TRUE, _xlpm.supp_zero_un, '2. Mise en forme données entrée'!CA$53:CA92, _xlfn.XLOOKUP(TRUE,_xlpm.supp_zero_deux,'2. Mise en forme données entrée'!CA92:CA$93),0,-1),
_xlpm.annee_suiv, _xlfn.XLOOKUP(TRUE, _xlpm.supp_zero_deux, '2. Mise en forme données entrée'!$C92:$C$93, $C60),
_xlpm.val_suiv, _xlfn.XLOOKUP(TRUE, _xlpm.supp_zero_deux, '2. Mise en forme données entrée'!CA92:CA$93, _xlpm.val_prec),
_xlpm.val_prec + (_xlpm.x-_xlpm.annee_prec) * (_xlpm.val_suiv-_xlpm.val_prec)/(_xlpm.annee_suiv-_xlpm.annee_prec)
)), )</f>
        <v>0</v>
      </c>
      <c r="DH60" s="29" cm="1">
        <f t="array" ref="DH60">IFERROR(IF('2. Mise en forme données entrée'!CB92 &gt; 0, '2. Mise en forme données entrée'!CB92,
_xlfn.LET(
_xlpm.x, $C60,
_xlpm.supp_zero_un, '2. Mise en forme données entrée'!CB$53:CB92 &gt; 0,
_xlpm.supp_zero_deux, '2. Mise en forme données entrée'!CB92:CB$93 &gt; 0,
_xlpm.annee_prec, _xlfn.XLOOKUP(TRUE, _xlpm.supp_zero_un, $C$21:$C60,$C60,0,-1),
_xlpm.val_prec, _xlfn.XLOOKUP(TRUE, _xlpm.supp_zero_un, '2. Mise en forme données entrée'!CB$53:CB92, _xlfn.XLOOKUP(TRUE,_xlpm.supp_zero_deux,'2. Mise en forme données entrée'!CB92:CB$93),0,-1),
_xlpm.annee_suiv, _xlfn.XLOOKUP(TRUE, _xlpm.supp_zero_deux, '2. Mise en forme données entrée'!$C92:$C$93, $C60),
_xlpm.val_suiv, _xlfn.XLOOKUP(TRUE, _xlpm.supp_zero_deux, '2. Mise en forme données entrée'!CB92:CB$93, _xlpm.val_prec),
_xlpm.val_prec + (_xlpm.x-_xlpm.annee_prec) * (_xlpm.val_suiv-_xlpm.val_prec)/(_xlpm.annee_suiv-_xlpm.annee_prec)
)), )</f>
        <v>0</v>
      </c>
      <c r="DI60" s="29" cm="1">
        <f t="array" ref="DI60">IFERROR(IF('2. Mise en forme données entrée'!CC92 &gt; 0, '2. Mise en forme données entrée'!CC92,
_xlfn.LET(
_xlpm.x, $C60,
_xlpm.supp_zero_un, '2. Mise en forme données entrée'!CC$53:CC92 &gt; 0,
_xlpm.supp_zero_deux, '2. Mise en forme données entrée'!CC92:CC$93 &gt; 0,
_xlpm.annee_prec, _xlfn.XLOOKUP(TRUE, _xlpm.supp_zero_un, $C$21:$C60,$C60,0,-1),
_xlpm.val_prec, _xlfn.XLOOKUP(TRUE, _xlpm.supp_zero_un, '2. Mise en forme données entrée'!CC$53:CC92, _xlfn.XLOOKUP(TRUE,_xlpm.supp_zero_deux,'2. Mise en forme données entrée'!CC92:CC$93),0,-1),
_xlpm.annee_suiv, _xlfn.XLOOKUP(TRUE, _xlpm.supp_zero_deux, '2. Mise en forme données entrée'!$C92:$C$93, $C60),
_xlpm.val_suiv, _xlfn.XLOOKUP(TRUE, _xlpm.supp_zero_deux, '2. Mise en forme données entrée'!CC92:CC$93, _xlpm.val_prec),
_xlpm.val_prec + (_xlpm.x-_xlpm.annee_prec) * (_xlpm.val_suiv-_xlpm.val_prec)/(_xlpm.annee_suiv-_xlpm.annee_prec)
)), )</f>
        <v>0</v>
      </c>
      <c r="DJ60" s="29" cm="1">
        <f t="array" ref="DJ60">IFERROR(IF('2. Mise en forme données entrée'!CD92 &gt; 0, '2. Mise en forme données entrée'!CD92,
_xlfn.LET(
_xlpm.x, $C60,
_xlpm.supp_zero_un, '2. Mise en forme données entrée'!CD$53:CD92 &gt; 0,
_xlpm.supp_zero_deux, '2. Mise en forme données entrée'!CD92:CD$93 &gt; 0,
_xlpm.annee_prec, _xlfn.XLOOKUP(TRUE, _xlpm.supp_zero_un, $C$21:$C60,$C60,0,-1),
_xlpm.val_prec, _xlfn.XLOOKUP(TRUE, _xlpm.supp_zero_un, '2. Mise en forme données entrée'!CD$53:CD92, _xlfn.XLOOKUP(TRUE,_xlpm.supp_zero_deux,'2. Mise en forme données entrée'!CD92:CD$93),0,-1),
_xlpm.annee_suiv, _xlfn.XLOOKUP(TRUE, _xlpm.supp_zero_deux, '2. Mise en forme données entrée'!$C92:$C$93, $C60),
_xlpm.val_suiv, _xlfn.XLOOKUP(TRUE, _xlpm.supp_zero_deux, '2. Mise en forme données entrée'!CD92:CD$93, _xlpm.val_prec),
_xlpm.val_prec + (_xlpm.x-_xlpm.annee_prec) * (_xlpm.val_suiv-_xlpm.val_prec)/(_xlpm.annee_suiv-_xlpm.annee_prec)
)), )</f>
        <v>0</v>
      </c>
      <c r="DL60" s="29" cm="1">
        <f t="array" ref="DL60">IFERROR(IF('2. Mise en forme données entrée'!CF92 &gt; 0, '2. Mise en forme données entrée'!CF92,
_xlfn.LET(
_xlpm.x, $C60,
_xlpm.supp_zero_un, '2. Mise en forme données entrée'!CF$53:CF92 &gt; 0,
_xlpm.supp_zero_deux, '2. Mise en forme données entrée'!CF92:CF$93 &gt; 0,
_xlpm.annee_prec, _xlfn.XLOOKUP(TRUE, _xlpm.supp_zero_un, $C$21:$C60,$C60,0,-1),
_xlpm.val_prec, _xlfn.XLOOKUP(TRUE, _xlpm.supp_zero_un, '2. Mise en forme données entrée'!CF$53:CF92, _xlfn.XLOOKUP(TRUE,_xlpm.supp_zero_deux,'2. Mise en forme données entrée'!CF92:CF$93),0,-1),
_xlpm.annee_suiv, _xlfn.XLOOKUP(TRUE, _xlpm.supp_zero_deux, '2. Mise en forme données entrée'!$C92:$C$93, $C60),
_xlpm.val_suiv, _xlfn.XLOOKUP(TRUE, _xlpm.supp_zero_deux, '2. Mise en forme données entrée'!CF92:CF$93, _xlpm.val_prec),
_xlpm.val_prec + (_xlpm.x-_xlpm.annee_prec) * (_xlpm.val_suiv-_xlpm.val_prec)/(_xlpm.annee_suiv-_xlpm.annee_prec)
)), )</f>
        <v>0</v>
      </c>
      <c r="DM60" s="29" cm="1">
        <f t="array" ref="DM60">IFERROR(IF('2. Mise en forme données entrée'!CG92 &gt; 0, '2. Mise en forme données entrée'!CG92,
_xlfn.LET(
_xlpm.x, $C60,
_xlpm.supp_zero_un, '2. Mise en forme données entrée'!CG$53:CG92 &gt; 0,
_xlpm.supp_zero_deux, '2. Mise en forme données entrée'!CG92:CG$93 &gt; 0,
_xlpm.annee_prec, _xlfn.XLOOKUP(TRUE, _xlpm.supp_zero_un, $C$21:$C60,$C60,0,-1),
_xlpm.val_prec, _xlfn.XLOOKUP(TRUE, _xlpm.supp_zero_un, '2. Mise en forme données entrée'!CG$53:CG92, _xlfn.XLOOKUP(TRUE,_xlpm.supp_zero_deux,'2. Mise en forme données entrée'!CG92:CG$93),0,-1),
_xlpm.annee_suiv, _xlfn.XLOOKUP(TRUE, _xlpm.supp_zero_deux, '2. Mise en forme données entrée'!$C92:$C$93, $C60),
_xlpm.val_suiv, _xlfn.XLOOKUP(TRUE, _xlpm.supp_zero_deux, '2. Mise en forme données entrée'!CG92:CG$93, _xlpm.val_prec),
_xlpm.val_prec + (_xlpm.x-_xlpm.annee_prec) * (_xlpm.val_suiv-_xlpm.val_prec)/(_xlpm.annee_suiv-_xlpm.annee_prec)
)), )</f>
        <v>0</v>
      </c>
      <c r="DN60" s="29" cm="1">
        <f t="array" ref="DN60">IFERROR(IF('2. Mise en forme données entrée'!CH92 &gt; 0, '2. Mise en forme données entrée'!CH92,
_xlfn.LET(
_xlpm.x, $C60,
_xlpm.supp_zero_un, '2. Mise en forme données entrée'!CH$53:CH92 &gt; 0,
_xlpm.supp_zero_deux, '2. Mise en forme données entrée'!CH92:CH$93 &gt; 0,
_xlpm.annee_prec, _xlfn.XLOOKUP(TRUE, _xlpm.supp_zero_un, $C$21:$C60,$C60,0,-1),
_xlpm.val_prec, _xlfn.XLOOKUP(TRUE, _xlpm.supp_zero_un, '2. Mise en forme données entrée'!CH$53:CH92, _xlfn.XLOOKUP(TRUE,_xlpm.supp_zero_deux,'2. Mise en forme données entrée'!CH92:CH$93),0,-1),
_xlpm.annee_suiv, _xlfn.XLOOKUP(TRUE, _xlpm.supp_zero_deux, '2. Mise en forme données entrée'!$C92:$C$93, $C60),
_xlpm.val_suiv, _xlfn.XLOOKUP(TRUE, _xlpm.supp_zero_deux, '2. Mise en forme données entrée'!CH92:CH$93, _xlpm.val_prec),
_xlpm.val_prec + (_xlpm.x-_xlpm.annee_prec) * (_xlpm.val_suiv-_xlpm.val_prec)/(_xlpm.annee_suiv-_xlpm.annee_prec)
)), )</f>
        <v>0</v>
      </c>
      <c r="DO60" s="29" cm="1">
        <f t="array" ref="DO60">IFERROR(IF('2. Mise en forme données entrée'!CI92 &gt; 0, '2. Mise en forme données entrée'!CI92,
_xlfn.LET(
_xlpm.x, $C60,
_xlpm.supp_zero_un, '2. Mise en forme données entrée'!CI$53:CI92 &gt; 0,
_xlpm.supp_zero_deux, '2. Mise en forme données entrée'!CI92:CI$93 &gt; 0,
_xlpm.annee_prec, _xlfn.XLOOKUP(TRUE, _xlpm.supp_zero_un, $C$21:$C60,$C60,0,-1),
_xlpm.val_prec, _xlfn.XLOOKUP(TRUE, _xlpm.supp_zero_un, '2. Mise en forme données entrée'!CI$53:CI92, _xlfn.XLOOKUP(TRUE,_xlpm.supp_zero_deux,'2. Mise en forme données entrée'!CI92:CI$93),0,-1),
_xlpm.annee_suiv, _xlfn.XLOOKUP(TRUE, _xlpm.supp_zero_deux, '2. Mise en forme données entrée'!$C92:$C$93, $C60),
_xlpm.val_suiv, _xlfn.XLOOKUP(TRUE, _xlpm.supp_zero_deux, '2. Mise en forme données entrée'!CI92:CI$93, _xlpm.val_prec),
_xlpm.val_prec + (_xlpm.x-_xlpm.annee_prec) * (_xlpm.val_suiv-_xlpm.val_prec)/(_xlpm.annee_suiv-_xlpm.annee_prec)
)), )</f>
        <v>0</v>
      </c>
      <c r="DQ60" s="29" cm="1">
        <f t="array" ref="DQ60">IFERROR(IF('2. Mise en forme données entrée'!CK92 &gt; 0, '2. Mise en forme données entrée'!CK92,
_xlfn.LET(
_xlpm.x, $C60,
_xlpm.supp_zero_un, '2. Mise en forme données entrée'!CK$53:CK92 &gt; 0,
_xlpm.supp_zero_deux, '2. Mise en forme données entrée'!CK92:CK$93 &gt; 0,
_xlpm.annee_prec, _xlfn.XLOOKUP(TRUE, _xlpm.supp_zero_un, $C$21:$C60,$C60,0,-1),
_xlpm.val_prec, _xlfn.XLOOKUP(TRUE, _xlpm.supp_zero_un, '2. Mise en forme données entrée'!CK$53:CK92, _xlfn.XLOOKUP(TRUE,_xlpm.supp_zero_deux,'2. Mise en forme données entrée'!CK92:CK$93),0,-1),
_xlpm.annee_suiv, _xlfn.XLOOKUP(TRUE, _xlpm.supp_zero_deux, '2. Mise en forme données entrée'!$C92:$C$93, $C60),
_xlpm.val_suiv, _xlfn.XLOOKUP(TRUE, _xlpm.supp_zero_deux, '2. Mise en forme données entrée'!CK92:CK$93, _xlpm.val_prec),
_xlpm.val_prec + (_xlpm.x-_xlpm.annee_prec) * (_xlpm.val_suiv-_xlpm.val_prec)/(_xlpm.annee_suiv-_xlpm.annee_prec)
)), )</f>
        <v>0</v>
      </c>
      <c r="DR60" s="29" cm="1">
        <f t="array" ref="DR60">IFERROR(IF('2. Mise en forme données entrée'!CL92 &gt; 0, '2. Mise en forme données entrée'!CL92,
_xlfn.LET(
_xlpm.x, $C60,
_xlpm.supp_zero_un, '2. Mise en forme données entrée'!CL$53:CL92 &gt; 0,
_xlpm.supp_zero_deux, '2. Mise en forme données entrée'!CL92:CL$93 &gt; 0,
_xlpm.annee_prec, _xlfn.XLOOKUP(TRUE, _xlpm.supp_zero_un, $C$21:$C60,$C60,0,-1),
_xlpm.val_prec, _xlfn.XLOOKUP(TRUE, _xlpm.supp_zero_un, '2. Mise en forme données entrée'!CL$53:CL92, _xlfn.XLOOKUP(TRUE,_xlpm.supp_zero_deux,'2. Mise en forme données entrée'!CL92:CL$93),0,-1),
_xlpm.annee_suiv, _xlfn.XLOOKUP(TRUE, _xlpm.supp_zero_deux, '2. Mise en forme données entrée'!$C92:$C$93, $C60),
_xlpm.val_suiv, _xlfn.XLOOKUP(TRUE, _xlpm.supp_zero_deux, '2. Mise en forme données entrée'!CL92:CL$93, _xlpm.val_prec),
_xlpm.val_prec + (_xlpm.x-_xlpm.annee_prec) * (_xlpm.val_suiv-_xlpm.val_prec)/(_xlpm.annee_suiv-_xlpm.annee_prec)
)), )</f>
        <v>0</v>
      </c>
      <c r="DS60" s="29" cm="1">
        <f t="array" ref="DS60">IFERROR(IF('2. Mise en forme données entrée'!CM92 &gt; 0, '2. Mise en forme données entrée'!CM92,
_xlfn.LET(
_xlpm.x, $C60,
_xlpm.supp_zero_un, '2. Mise en forme données entrée'!CM$53:CM92 &gt; 0,
_xlpm.supp_zero_deux, '2. Mise en forme données entrée'!CM92:CM$93 &gt; 0,
_xlpm.annee_prec, _xlfn.XLOOKUP(TRUE, _xlpm.supp_zero_un, $C$21:$C60,$C60,0,-1),
_xlpm.val_prec, _xlfn.XLOOKUP(TRUE, _xlpm.supp_zero_un, '2. Mise en forme données entrée'!CM$53:CM92, _xlfn.XLOOKUP(TRUE,_xlpm.supp_zero_deux,'2. Mise en forme données entrée'!CM92:CM$93),0,-1),
_xlpm.annee_suiv, _xlfn.XLOOKUP(TRUE, _xlpm.supp_zero_deux, '2. Mise en forme données entrée'!$C92:$C$93, $C60),
_xlpm.val_suiv, _xlfn.XLOOKUP(TRUE, _xlpm.supp_zero_deux, '2. Mise en forme données entrée'!CM92:CM$93, _xlpm.val_prec),
_xlpm.val_prec + (_xlpm.x-_xlpm.annee_prec) * (_xlpm.val_suiv-_xlpm.val_prec)/(_xlpm.annee_suiv-_xlpm.annee_prec)
)), )</f>
        <v>0</v>
      </c>
      <c r="DT60" s="29" cm="1">
        <f t="array" ref="DT60">IFERROR(IF('2. Mise en forme données entrée'!CN92 &gt; 0, '2. Mise en forme données entrée'!CN92,
_xlfn.LET(
_xlpm.x, $C60,
_xlpm.supp_zero_un, '2. Mise en forme données entrée'!CN$53:CN92 &gt; 0,
_xlpm.supp_zero_deux, '2. Mise en forme données entrée'!CN92:CN$93 &gt; 0,
_xlpm.annee_prec, _xlfn.XLOOKUP(TRUE, _xlpm.supp_zero_un, $C$21:$C60,$C60,0,-1),
_xlpm.val_prec, _xlfn.XLOOKUP(TRUE, _xlpm.supp_zero_un, '2. Mise en forme données entrée'!CN$53:CN92, _xlfn.XLOOKUP(TRUE,_xlpm.supp_zero_deux,'2. Mise en forme données entrée'!CN92:CN$93),0,-1),
_xlpm.annee_suiv, _xlfn.XLOOKUP(TRUE, _xlpm.supp_zero_deux, '2. Mise en forme données entrée'!$C92:$C$93, $C60),
_xlpm.val_suiv, _xlfn.XLOOKUP(TRUE, _xlpm.supp_zero_deux, '2. Mise en forme données entrée'!CN92:CN$93, _xlpm.val_prec),
_xlpm.val_prec + (_xlpm.x-_xlpm.annee_prec) * (_xlpm.val_suiv-_xlpm.val_prec)/(_xlpm.annee_suiv-_xlpm.annee_prec)
)), )</f>
        <v>0</v>
      </c>
      <c r="DV60" s="30" cm="1">
        <f t="array" ref="DV60">IFERROR(IF('2. Mise en forme données entrée'!CP92 &gt; 0, '2. Mise en forme données entrée'!CP92,
_xlfn.LET(
_xlpm.x, $C60,
_xlpm.supp_zero_un, '2. Mise en forme données entrée'!CP$53:CP92 &gt; 0,
_xlpm.supp_zero_deux, '2. Mise en forme données entrée'!CP92:CP$93 &gt; 0,
_xlpm.annee_prec, _xlfn.XLOOKUP(TRUE, _xlpm.supp_zero_un, $C$21:$C60,$C60,0,-1),
_xlpm.val_prec, _xlfn.XLOOKUP(TRUE, _xlpm.supp_zero_un, '2. Mise en forme données entrée'!CP$53:CP92, _xlfn.XLOOKUP(TRUE,_xlpm.supp_zero_deux,'2. Mise en forme données entrée'!CP92:CP$93),0,-1),
_xlpm.annee_suiv, _xlfn.XLOOKUP(TRUE, _xlpm.supp_zero_deux, '2. Mise en forme données entrée'!$C92:$C$93, $C60),
_xlpm.val_suiv, _xlfn.XLOOKUP(TRUE, _xlpm.supp_zero_deux, '2. Mise en forme données entrée'!CP92:CP$93, _xlpm.val_prec),
_xlpm.val_prec + (_xlpm.x-_xlpm.annee_prec) * (_xlpm.val_suiv-_xlpm.val_prec)/(_xlpm.annee_suiv-_xlpm.annee_prec)
)), )</f>
        <v>0</v>
      </c>
      <c r="DW60" s="30" cm="1">
        <f t="array" ref="DW60">IFERROR(IF('2. Mise en forme données entrée'!CQ92 &gt; 0, '2. Mise en forme données entrée'!CQ92,
_xlfn.LET(
_xlpm.x, $C60,
_xlpm.supp_zero_un, '2. Mise en forme données entrée'!CQ$53:CQ92 &gt; 0,
_xlpm.supp_zero_deux, '2. Mise en forme données entrée'!CQ92:CQ$93 &gt; 0,
_xlpm.annee_prec, _xlfn.XLOOKUP(TRUE, _xlpm.supp_zero_un, $C$21:$C60,$C60,0,-1),
_xlpm.val_prec, _xlfn.XLOOKUP(TRUE, _xlpm.supp_zero_un, '2. Mise en forme données entrée'!CQ$53:CQ92, _xlfn.XLOOKUP(TRUE,_xlpm.supp_zero_deux,'2. Mise en forme données entrée'!CQ92:CQ$93),0,-1),
_xlpm.annee_suiv, _xlfn.XLOOKUP(TRUE, _xlpm.supp_zero_deux, '2. Mise en forme données entrée'!$C92:$C$93, $C60),
_xlpm.val_suiv, _xlfn.XLOOKUP(TRUE, _xlpm.supp_zero_deux, '2. Mise en forme données entrée'!CQ92:CQ$93, _xlpm.val_prec),
_xlpm.val_prec + (_xlpm.x-_xlpm.annee_prec) * (_xlpm.val_suiv-_xlpm.val_prec)/(_xlpm.annee_suiv-_xlpm.annee_prec)
)), )</f>
        <v>0</v>
      </c>
      <c r="DX60" s="30" cm="1">
        <f t="array" ref="DX60">IFERROR(IF('2. Mise en forme données entrée'!CR92 &gt; 0, '2. Mise en forme données entrée'!CR92,
_xlfn.LET(
_xlpm.x, $C60,
_xlpm.supp_zero_un, '2. Mise en forme données entrée'!CR$53:CR92 &gt; 0,
_xlpm.supp_zero_deux, '2. Mise en forme données entrée'!CR92:CR$93 &gt; 0,
_xlpm.annee_prec, _xlfn.XLOOKUP(TRUE, _xlpm.supp_zero_un, $C$21:$C60,$C60,0,-1),
_xlpm.val_prec, _xlfn.XLOOKUP(TRUE, _xlpm.supp_zero_un, '2. Mise en forme données entrée'!CR$53:CR92, _xlfn.XLOOKUP(TRUE,_xlpm.supp_zero_deux,'2. Mise en forme données entrée'!CR92:CR$93),0,-1),
_xlpm.annee_suiv, _xlfn.XLOOKUP(TRUE, _xlpm.supp_zero_deux, '2. Mise en forme données entrée'!$C92:$C$93, $C60),
_xlpm.val_suiv, _xlfn.XLOOKUP(TRUE, _xlpm.supp_zero_deux, '2. Mise en forme données entrée'!CR92:CR$93, _xlpm.val_prec),
_xlpm.val_prec + (_xlpm.x-_xlpm.annee_prec) * (_xlpm.val_suiv-_xlpm.val_prec)/(_xlpm.annee_suiv-_xlpm.annee_prec)
)), )</f>
        <v>0</v>
      </c>
      <c r="DY60" s="30" cm="1">
        <f t="array" ref="DY60">IFERROR(IF('2. Mise en forme données entrée'!CS92 &gt; 0, '2. Mise en forme données entrée'!CS92,
_xlfn.LET(
_xlpm.x, $C60,
_xlpm.supp_zero_un, '2. Mise en forme données entrée'!CS$53:CS92 &gt; 0,
_xlpm.supp_zero_deux, '2. Mise en forme données entrée'!CS92:CS$93 &gt; 0,
_xlpm.annee_prec, _xlfn.XLOOKUP(TRUE, _xlpm.supp_zero_un, $C$21:$C60,$C60,0,-1),
_xlpm.val_prec, _xlfn.XLOOKUP(TRUE, _xlpm.supp_zero_un, '2. Mise en forme données entrée'!CS$53:CS92, _xlfn.XLOOKUP(TRUE,_xlpm.supp_zero_deux,'2. Mise en forme données entrée'!CS92:CS$93),0,-1),
_xlpm.annee_suiv, _xlfn.XLOOKUP(TRUE, _xlpm.supp_zero_deux, '2. Mise en forme données entrée'!$C92:$C$93, $C60),
_xlpm.val_suiv, _xlfn.XLOOKUP(TRUE, _xlpm.supp_zero_deux, '2. Mise en forme données entrée'!CS92:CS$93, _xlpm.val_prec),
_xlpm.val_prec + (_xlpm.x-_xlpm.annee_prec) * (_xlpm.val_suiv-_xlpm.val_prec)/(_xlpm.annee_suiv-_xlpm.annee_prec)
)), )</f>
        <v>0</v>
      </c>
    </row>
    <row r="61" spans="2:129" outlineLevel="1">
      <c r="C61" s="19">
        <v>2050</v>
      </c>
      <c r="D61" s="55"/>
      <c r="E61" s="18">
        <v>2896.23786141038</v>
      </c>
      <c r="F61" s="18">
        <v>28827.4749229847</v>
      </c>
      <c r="G61" s="18">
        <v>6761.9611332930899</v>
      </c>
      <c r="H61" s="18">
        <v>42671.386627649197</v>
      </c>
      <c r="J61" s="29">
        <v>0.192372070078662</v>
      </c>
      <c r="K61" s="29">
        <v>1.8815794662609899</v>
      </c>
      <c r="L61" s="29">
        <v>0.44394311442762902</v>
      </c>
      <c r="M61" s="29">
        <v>2.8149256840853498</v>
      </c>
      <c r="O61" s="29">
        <v>9.4912335978629692</v>
      </c>
      <c r="P61" s="29">
        <v>92.894302544596698</v>
      </c>
      <c r="Q61" s="29">
        <v>21.912791581501601</v>
      </c>
      <c r="R61" s="29">
        <v>138.918193310346</v>
      </c>
      <c r="T61" s="29">
        <v>0.260268635756713</v>
      </c>
      <c r="U61" s="29">
        <v>2.4479912681210898</v>
      </c>
      <c r="V61" s="29">
        <v>0.58533500052828602</v>
      </c>
      <c r="W61" s="29">
        <v>3.7514253785579799</v>
      </c>
      <c r="Y61" s="29">
        <v>2.7102642342561398</v>
      </c>
      <c r="Z61" s="29">
        <v>27.009761028601702</v>
      </c>
      <c r="AA61" s="29">
        <v>6.3329847726979898</v>
      </c>
      <c r="AB61" s="29">
        <v>39.950836240882197</v>
      </c>
      <c r="AD61" s="30">
        <v>11.6561471851089</v>
      </c>
      <c r="AE61" s="30">
        <v>115.980581746814</v>
      </c>
      <c r="AF61" s="30">
        <v>27.2081242581623</v>
      </c>
      <c r="AG61" s="30">
        <v>171.71234578920701</v>
      </c>
      <c r="AJ61" s="55"/>
      <c r="AK61" s="18" cm="1">
        <f t="array" ref="AK61">IFERROR(IF('2. Mise en forme données entrée'!E93 &gt; 0, '2. Mise en forme données entrée'!E93,
_xlfn.LET(
_xlpm.x, $C61,
_xlpm.supp_zero_un, '2. Mise en forme données entrée'!E$53:E93 &gt; 0,
_xlpm.supp_zero_deux, '2. Mise en forme données entrée'!E93:E$93 &gt; 0,
_xlpm.annee_prec, _xlfn.XLOOKUP(TRUE, _xlpm.supp_zero_un, $C$21:$C61,$C61,0,-1),
_xlpm.val_prec, _xlfn.XLOOKUP(TRUE, _xlpm.supp_zero_un, '2. Mise en forme données entrée'!E$53:E93, _xlfn.XLOOKUP(TRUE,_xlpm.supp_zero_deux,'2. Mise en forme données entrée'!E93:E$93),0,-1),
_xlpm.annee_suiv, _xlfn.XLOOKUP(TRUE, _xlpm.supp_zero_deux, '2. Mise en forme données entrée'!$C93:$C$93, $C61),
_xlpm.val_suiv, _xlfn.XLOOKUP(TRUE, _xlpm.supp_zero_deux, '2. Mise en forme données entrée'!E93:E$93, _xlpm.val_prec),
_xlpm.val_prec + (_xlpm.x-_xlpm.annee_prec) * (_xlpm.val_suiv-_xlpm.val_prec)/(_xlpm.annee_suiv-_xlpm.annee_prec)
)), )</f>
        <v>2896.23786141038</v>
      </c>
      <c r="AL61" s="18" cm="1">
        <f t="array" ref="AL61">IFERROR(IF('2. Mise en forme données entrée'!F93 &gt; 0, '2. Mise en forme données entrée'!F93,
_xlfn.LET(
_xlpm.x, $C61,
_xlpm.supp_zero_un, '2. Mise en forme données entrée'!F$53:F93 &gt; 0,
_xlpm.supp_zero_deux, '2. Mise en forme données entrée'!F93:F$93 &gt; 0,
_xlpm.annee_prec, _xlfn.XLOOKUP(TRUE, _xlpm.supp_zero_un, $C$21:$C61,$C61,0,-1),
_xlpm.val_prec, _xlfn.XLOOKUP(TRUE, _xlpm.supp_zero_un, '2. Mise en forme données entrée'!F$53:F93, _xlfn.XLOOKUP(TRUE,_xlpm.supp_zero_deux,'2. Mise en forme données entrée'!F93:F$93),0,-1),
_xlpm.annee_suiv, _xlfn.XLOOKUP(TRUE, _xlpm.supp_zero_deux, '2. Mise en forme données entrée'!$C93:$C$93, $C61),
_xlpm.val_suiv, _xlfn.XLOOKUP(TRUE, _xlpm.supp_zero_deux, '2. Mise en forme données entrée'!F93:F$93, _xlpm.val_prec),
_xlpm.val_prec + (_xlpm.x-_xlpm.annee_prec) * (_xlpm.val_suiv-_xlpm.val_prec)/(_xlpm.annee_suiv-_xlpm.annee_prec)
)), )</f>
        <v>28827.4749229847</v>
      </c>
      <c r="AM61" s="18" cm="1">
        <f t="array" ref="AM61">IFERROR(IF('2. Mise en forme données entrée'!G93 &gt; 0, '2. Mise en forme données entrée'!G93,
_xlfn.LET(
_xlpm.x, $C61,
_xlpm.supp_zero_un, '2. Mise en forme données entrée'!G$53:G93 &gt; 0,
_xlpm.supp_zero_deux, '2. Mise en forme données entrée'!G93:G$93 &gt; 0,
_xlpm.annee_prec, _xlfn.XLOOKUP(TRUE, _xlpm.supp_zero_un, $C$21:$C61,$C61,0,-1),
_xlpm.val_prec, _xlfn.XLOOKUP(TRUE, _xlpm.supp_zero_un, '2. Mise en forme données entrée'!G$53:G93, _xlfn.XLOOKUP(TRUE,_xlpm.supp_zero_deux,'2. Mise en forme données entrée'!G93:G$93),0,-1),
_xlpm.annee_suiv, _xlfn.XLOOKUP(TRUE, _xlpm.supp_zero_deux, '2. Mise en forme données entrée'!$C93:$C$93, $C61),
_xlpm.val_suiv, _xlfn.XLOOKUP(TRUE, _xlpm.supp_zero_deux, '2. Mise en forme données entrée'!G93:G$93, _xlpm.val_prec),
_xlpm.val_prec + (_xlpm.x-_xlpm.annee_prec) * (_xlpm.val_suiv-_xlpm.val_prec)/(_xlpm.annee_suiv-_xlpm.annee_prec)
)), )</f>
        <v>6761.9611332930899</v>
      </c>
      <c r="AN61" s="18" cm="1">
        <f t="array" ref="AN61">IFERROR(IF('2. Mise en forme données entrée'!H93 &gt; 0, '2. Mise en forme données entrée'!H93,
_xlfn.LET(
_xlpm.x, $C61,
_xlpm.supp_zero_un, '2. Mise en forme données entrée'!H$53:H93 &gt; 0,
_xlpm.supp_zero_deux, '2. Mise en forme données entrée'!H93:H$93 &gt; 0,
_xlpm.annee_prec, _xlfn.XLOOKUP(TRUE, _xlpm.supp_zero_un, $C$21:$C61,$C61,0,-1),
_xlpm.val_prec, _xlfn.XLOOKUP(TRUE, _xlpm.supp_zero_un, '2. Mise en forme données entrée'!H$53:H93, _xlfn.XLOOKUP(TRUE,_xlpm.supp_zero_deux,'2. Mise en forme données entrée'!H93:H$93),0,-1),
_xlpm.annee_suiv, _xlfn.XLOOKUP(TRUE, _xlpm.supp_zero_deux, '2. Mise en forme données entrée'!$C93:$C$93, $C61),
_xlpm.val_suiv, _xlfn.XLOOKUP(TRUE, _xlpm.supp_zero_deux, '2. Mise en forme données entrée'!H93:H$93, _xlpm.val_prec),
_xlpm.val_prec + (_xlpm.x-_xlpm.annee_prec) * (_xlpm.val_suiv-_xlpm.val_prec)/(_xlpm.annee_suiv-_xlpm.annee_prec)
)), )</f>
        <v>42671.386627649197</v>
      </c>
      <c r="AP61" s="29" cm="1">
        <f t="array" ref="AP61">IFERROR(IF('2. Mise en forme données entrée'!J93 &gt; 0, '2. Mise en forme données entrée'!J93,
_xlfn.LET(
_xlpm.x, $C61,
_xlpm.supp_zero_un, '2. Mise en forme données entrée'!J$53:J93 &gt; 0,
_xlpm.supp_zero_deux, '2. Mise en forme données entrée'!J93:J$93 &gt; 0,
_xlpm.annee_prec, _xlfn.XLOOKUP(TRUE, _xlpm.supp_zero_un, $C$21:$C61,$C61,0,-1),
_xlpm.val_prec, _xlfn.XLOOKUP(TRUE, _xlpm.supp_zero_un, '2. Mise en forme données entrée'!J$53:J93, _xlfn.XLOOKUP(TRUE,_xlpm.supp_zero_deux,'2. Mise en forme données entrée'!J93:J$93),0,-1),
_xlpm.annee_suiv, _xlfn.XLOOKUP(TRUE, _xlpm.supp_zero_deux, '2. Mise en forme données entrée'!$C93:$C$93, $C61),
_xlpm.val_suiv, _xlfn.XLOOKUP(TRUE, _xlpm.supp_zero_deux, '2. Mise en forme données entrée'!J93:J$93, _xlpm.val_prec),
_xlpm.val_prec + (_xlpm.x-_xlpm.annee_prec) * (_xlpm.val_suiv-_xlpm.val_prec)/(_xlpm.annee_suiv-_xlpm.annee_prec)
)), )</f>
        <v>0.192372070078662</v>
      </c>
      <c r="AQ61" s="29" cm="1">
        <f t="array" ref="AQ61">IFERROR(IF('2. Mise en forme données entrée'!K93 &gt; 0, '2. Mise en forme données entrée'!K93,
_xlfn.LET(
_xlpm.x, $C61,
_xlpm.supp_zero_un, '2. Mise en forme données entrée'!K$53:K93 &gt; 0,
_xlpm.supp_zero_deux, '2. Mise en forme données entrée'!K93:K$93 &gt; 0,
_xlpm.annee_prec, _xlfn.XLOOKUP(TRUE, _xlpm.supp_zero_un, $C$21:$C61,$C61,0,-1),
_xlpm.val_prec, _xlfn.XLOOKUP(TRUE, _xlpm.supp_zero_un, '2. Mise en forme données entrée'!K$53:K93, _xlfn.XLOOKUP(TRUE,_xlpm.supp_zero_deux,'2. Mise en forme données entrée'!K93:K$93),0,-1),
_xlpm.annee_suiv, _xlfn.XLOOKUP(TRUE, _xlpm.supp_zero_deux, '2. Mise en forme données entrée'!$C93:$C$93, $C61),
_xlpm.val_suiv, _xlfn.XLOOKUP(TRUE, _xlpm.supp_zero_deux, '2. Mise en forme données entrée'!K93:K$93, _xlpm.val_prec),
_xlpm.val_prec + (_xlpm.x-_xlpm.annee_prec) * (_xlpm.val_suiv-_xlpm.val_prec)/(_xlpm.annee_suiv-_xlpm.annee_prec)
)), )</f>
        <v>1.8815794662609899</v>
      </c>
      <c r="AR61" s="29" cm="1">
        <f t="array" ref="AR61">IFERROR(IF('2. Mise en forme données entrée'!L93 &gt; 0, '2. Mise en forme données entrée'!L93,
_xlfn.LET(
_xlpm.x, $C61,
_xlpm.supp_zero_un, '2. Mise en forme données entrée'!L$53:L93 &gt; 0,
_xlpm.supp_zero_deux, '2. Mise en forme données entrée'!L93:L$93 &gt; 0,
_xlpm.annee_prec, _xlfn.XLOOKUP(TRUE, _xlpm.supp_zero_un, $C$21:$C61,$C61,0,-1),
_xlpm.val_prec, _xlfn.XLOOKUP(TRUE, _xlpm.supp_zero_un, '2. Mise en forme données entrée'!L$53:L93, _xlfn.XLOOKUP(TRUE,_xlpm.supp_zero_deux,'2. Mise en forme données entrée'!L93:L$93),0,-1),
_xlpm.annee_suiv, _xlfn.XLOOKUP(TRUE, _xlpm.supp_zero_deux, '2. Mise en forme données entrée'!$C93:$C$93, $C61),
_xlpm.val_suiv, _xlfn.XLOOKUP(TRUE, _xlpm.supp_zero_deux, '2. Mise en forme données entrée'!L93:L$93, _xlpm.val_prec),
_xlpm.val_prec + (_xlpm.x-_xlpm.annee_prec) * (_xlpm.val_suiv-_xlpm.val_prec)/(_xlpm.annee_suiv-_xlpm.annee_prec)
)), )</f>
        <v>0.44394311442762902</v>
      </c>
      <c r="AS61" s="29" cm="1">
        <f t="array" ref="AS61">IFERROR(IF('2. Mise en forme données entrée'!M93 &gt; 0, '2. Mise en forme données entrée'!M93,
_xlfn.LET(
_xlpm.x, $C61,
_xlpm.supp_zero_un, '2. Mise en forme données entrée'!M$53:M93 &gt; 0,
_xlpm.supp_zero_deux, '2. Mise en forme données entrée'!M93:M$93 &gt; 0,
_xlpm.annee_prec, _xlfn.XLOOKUP(TRUE, _xlpm.supp_zero_un, $C$21:$C61,$C61,0,-1),
_xlpm.val_prec, _xlfn.XLOOKUP(TRUE, _xlpm.supp_zero_un, '2. Mise en forme données entrée'!M$53:M93, _xlfn.XLOOKUP(TRUE,_xlpm.supp_zero_deux,'2. Mise en forme données entrée'!M93:M$93),0,-1),
_xlpm.annee_suiv, _xlfn.XLOOKUP(TRUE, _xlpm.supp_zero_deux, '2. Mise en forme données entrée'!$C93:$C$93, $C61),
_xlpm.val_suiv, _xlfn.XLOOKUP(TRUE, _xlpm.supp_zero_deux, '2. Mise en forme données entrée'!M93:M$93, _xlpm.val_prec),
_xlpm.val_prec + (_xlpm.x-_xlpm.annee_prec) * (_xlpm.val_suiv-_xlpm.val_prec)/(_xlpm.annee_suiv-_xlpm.annee_prec)
)), )</f>
        <v>2.8149256840853498</v>
      </c>
      <c r="AU61" s="29" cm="1">
        <f t="array" ref="AU61">IFERROR(IF('2. Mise en forme données entrée'!O93 &gt; 0, '2. Mise en forme données entrée'!O93,
_xlfn.LET(
_xlpm.x, $C61,
_xlpm.supp_zero_un, '2. Mise en forme données entrée'!O$53:O93 &gt; 0,
_xlpm.supp_zero_deux, '2. Mise en forme données entrée'!O93:O$93 &gt; 0,
_xlpm.annee_prec, _xlfn.XLOOKUP(TRUE, _xlpm.supp_zero_un, $C$21:$C61,$C61,0,-1),
_xlpm.val_prec, _xlfn.XLOOKUP(TRUE, _xlpm.supp_zero_un, '2. Mise en forme données entrée'!O$53:O93, _xlfn.XLOOKUP(TRUE,_xlpm.supp_zero_deux,'2. Mise en forme données entrée'!O93:O$93),0,-1),
_xlpm.annee_suiv, _xlfn.XLOOKUP(TRUE, _xlpm.supp_zero_deux, '2. Mise en forme données entrée'!$C93:$C$93, $C61),
_xlpm.val_suiv, _xlfn.XLOOKUP(TRUE, _xlpm.supp_zero_deux, '2. Mise en forme données entrée'!O93:O$93, _xlpm.val_prec),
_xlpm.val_prec + (_xlpm.x-_xlpm.annee_prec) * (_xlpm.val_suiv-_xlpm.val_prec)/(_xlpm.annee_suiv-_xlpm.annee_prec)
)), )</f>
        <v>9.4912335978629692</v>
      </c>
      <c r="AV61" s="29" cm="1">
        <f t="array" ref="AV61">IFERROR(IF('2. Mise en forme données entrée'!P93 &gt; 0, '2. Mise en forme données entrée'!P93,
_xlfn.LET(
_xlpm.x, $C61,
_xlpm.supp_zero_un, '2. Mise en forme données entrée'!P$53:P93 &gt; 0,
_xlpm.supp_zero_deux, '2. Mise en forme données entrée'!P93:P$93 &gt; 0,
_xlpm.annee_prec, _xlfn.XLOOKUP(TRUE, _xlpm.supp_zero_un, $C$21:$C61,$C61,0,-1),
_xlpm.val_prec, _xlfn.XLOOKUP(TRUE, _xlpm.supp_zero_un, '2. Mise en forme données entrée'!P$53:P93, _xlfn.XLOOKUP(TRUE,_xlpm.supp_zero_deux,'2. Mise en forme données entrée'!P93:P$93),0,-1),
_xlpm.annee_suiv, _xlfn.XLOOKUP(TRUE, _xlpm.supp_zero_deux, '2. Mise en forme données entrée'!$C93:$C$93, $C61),
_xlpm.val_suiv, _xlfn.XLOOKUP(TRUE, _xlpm.supp_zero_deux, '2. Mise en forme données entrée'!P93:P$93, _xlpm.val_prec),
_xlpm.val_prec + (_xlpm.x-_xlpm.annee_prec) * (_xlpm.val_suiv-_xlpm.val_prec)/(_xlpm.annee_suiv-_xlpm.annee_prec)
)), )</f>
        <v>92.894302544596698</v>
      </c>
      <c r="AW61" s="29" cm="1">
        <f t="array" ref="AW61">IFERROR(IF('2. Mise en forme données entrée'!Q93 &gt; 0, '2. Mise en forme données entrée'!Q93,
_xlfn.LET(
_xlpm.x, $C61,
_xlpm.supp_zero_un, '2. Mise en forme données entrée'!Q$53:Q93 &gt; 0,
_xlpm.supp_zero_deux, '2. Mise en forme données entrée'!Q93:Q$93 &gt; 0,
_xlpm.annee_prec, _xlfn.XLOOKUP(TRUE, _xlpm.supp_zero_un, $C$21:$C61,$C61,0,-1),
_xlpm.val_prec, _xlfn.XLOOKUP(TRUE, _xlpm.supp_zero_un, '2. Mise en forme données entrée'!Q$53:Q93, _xlfn.XLOOKUP(TRUE,_xlpm.supp_zero_deux,'2. Mise en forme données entrée'!Q93:Q$93),0,-1),
_xlpm.annee_suiv, _xlfn.XLOOKUP(TRUE, _xlpm.supp_zero_deux, '2. Mise en forme données entrée'!$C93:$C$93, $C61),
_xlpm.val_suiv, _xlfn.XLOOKUP(TRUE, _xlpm.supp_zero_deux, '2. Mise en forme données entrée'!Q93:Q$93, _xlpm.val_prec),
_xlpm.val_prec + (_xlpm.x-_xlpm.annee_prec) * (_xlpm.val_suiv-_xlpm.val_prec)/(_xlpm.annee_suiv-_xlpm.annee_prec)
)), )</f>
        <v>21.912791581501601</v>
      </c>
      <c r="AX61" s="29" cm="1">
        <f t="array" ref="AX61">IFERROR(IF('2. Mise en forme données entrée'!R93 &gt; 0, '2. Mise en forme données entrée'!R93,
_xlfn.LET(
_xlpm.x, $C61,
_xlpm.supp_zero_un, '2. Mise en forme données entrée'!R$53:R93 &gt; 0,
_xlpm.supp_zero_deux, '2. Mise en forme données entrée'!R93:R$93 &gt; 0,
_xlpm.annee_prec, _xlfn.XLOOKUP(TRUE, _xlpm.supp_zero_un, $C$21:$C61,$C61,0,-1),
_xlpm.val_prec, _xlfn.XLOOKUP(TRUE, _xlpm.supp_zero_un, '2. Mise en forme données entrée'!R$53:R93, _xlfn.XLOOKUP(TRUE,_xlpm.supp_zero_deux,'2. Mise en forme données entrée'!R93:R$93),0,-1),
_xlpm.annee_suiv, _xlfn.XLOOKUP(TRUE, _xlpm.supp_zero_deux, '2. Mise en forme données entrée'!$C93:$C$93, $C61),
_xlpm.val_suiv, _xlfn.XLOOKUP(TRUE, _xlpm.supp_zero_deux, '2. Mise en forme données entrée'!R93:R$93, _xlpm.val_prec),
_xlpm.val_prec + (_xlpm.x-_xlpm.annee_prec) * (_xlpm.val_suiv-_xlpm.val_prec)/(_xlpm.annee_suiv-_xlpm.annee_prec)
)), )</f>
        <v>138.918193310346</v>
      </c>
      <c r="AZ61" s="29" cm="1">
        <f t="array" ref="AZ61">IFERROR(IF('2. Mise en forme données entrée'!T93 &gt; 0, '2. Mise en forme données entrée'!T93,
_xlfn.LET(
_xlpm.x, $C61,
_xlpm.supp_zero_un, '2. Mise en forme données entrée'!T$53:T93 &gt; 0,
_xlpm.supp_zero_deux, '2. Mise en forme données entrée'!T93:T$93 &gt; 0,
_xlpm.annee_prec, _xlfn.XLOOKUP(TRUE, _xlpm.supp_zero_un, $C$21:$C61,$C61,0,-1),
_xlpm.val_prec, _xlfn.XLOOKUP(TRUE, _xlpm.supp_zero_un, '2. Mise en forme données entrée'!T$53:T93, _xlfn.XLOOKUP(TRUE,_xlpm.supp_zero_deux,'2. Mise en forme données entrée'!T93:T$93),0,-1),
_xlpm.annee_suiv, _xlfn.XLOOKUP(TRUE, _xlpm.supp_zero_deux, '2. Mise en forme données entrée'!$C93:$C$93, $C61),
_xlpm.val_suiv, _xlfn.XLOOKUP(TRUE, _xlpm.supp_zero_deux, '2. Mise en forme données entrée'!T93:T$93, _xlpm.val_prec),
_xlpm.val_prec + (_xlpm.x-_xlpm.annee_prec) * (_xlpm.val_suiv-_xlpm.val_prec)/(_xlpm.annee_suiv-_xlpm.annee_prec)
)), )</f>
        <v>0.260268635756713</v>
      </c>
      <c r="BA61" s="29" cm="1">
        <f t="array" ref="BA61">IFERROR(IF('2. Mise en forme données entrée'!U93 &gt; 0, '2. Mise en forme données entrée'!U93,
_xlfn.LET(
_xlpm.x, $C61,
_xlpm.supp_zero_un, '2. Mise en forme données entrée'!U$53:U93 &gt; 0,
_xlpm.supp_zero_deux, '2. Mise en forme données entrée'!U93:U$93 &gt; 0,
_xlpm.annee_prec, _xlfn.XLOOKUP(TRUE, _xlpm.supp_zero_un, $C$21:$C61,$C61,0,-1),
_xlpm.val_prec, _xlfn.XLOOKUP(TRUE, _xlpm.supp_zero_un, '2. Mise en forme données entrée'!U$53:U93, _xlfn.XLOOKUP(TRUE,_xlpm.supp_zero_deux,'2. Mise en forme données entrée'!U93:U$93),0,-1),
_xlpm.annee_suiv, _xlfn.XLOOKUP(TRUE, _xlpm.supp_zero_deux, '2. Mise en forme données entrée'!$C93:$C$93, $C61),
_xlpm.val_suiv, _xlfn.XLOOKUP(TRUE, _xlpm.supp_zero_deux, '2. Mise en forme données entrée'!U93:U$93, _xlpm.val_prec),
_xlpm.val_prec + (_xlpm.x-_xlpm.annee_prec) * (_xlpm.val_suiv-_xlpm.val_prec)/(_xlpm.annee_suiv-_xlpm.annee_prec)
)), )</f>
        <v>2.4479912681210898</v>
      </c>
      <c r="BB61" s="29" cm="1">
        <f t="array" ref="BB61">IFERROR(IF('2. Mise en forme données entrée'!V93 &gt; 0, '2. Mise en forme données entrée'!V93,
_xlfn.LET(
_xlpm.x, $C61,
_xlpm.supp_zero_un, '2. Mise en forme données entrée'!V$53:V93 &gt; 0,
_xlpm.supp_zero_deux, '2. Mise en forme données entrée'!V93:V$93 &gt; 0,
_xlpm.annee_prec, _xlfn.XLOOKUP(TRUE, _xlpm.supp_zero_un, $C$21:$C61,$C61,0,-1),
_xlpm.val_prec, _xlfn.XLOOKUP(TRUE, _xlpm.supp_zero_un, '2. Mise en forme données entrée'!V$53:V93, _xlfn.XLOOKUP(TRUE,_xlpm.supp_zero_deux,'2. Mise en forme données entrée'!V93:V$93),0,-1),
_xlpm.annee_suiv, _xlfn.XLOOKUP(TRUE, _xlpm.supp_zero_deux, '2. Mise en forme données entrée'!$C93:$C$93, $C61),
_xlpm.val_suiv, _xlfn.XLOOKUP(TRUE, _xlpm.supp_zero_deux, '2. Mise en forme données entrée'!V93:V$93, _xlpm.val_prec),
_xlpm.val_prec + (_xlpm.x-_xlpm.annee_prec) * (_xlpm.val_suiv-_xlpm.val_prec)/(_xlpm.annee_suiv-_xlpm.annee_prec)
)), )</f>
        <v>0.58533500052828602</v>
      </c>
      <c r="BC61" s="29" cm="1">
        <f t="array" ref="BC61">IFERROR(IF('2. Mise en forme données entrée'!W93 &gt; 0, '2. Mise en forme données entrée'!W93,
_xlfn.LET(
_xlpm.x, $C61,
_xlpm.supp_zero_un, '2. Mise en forme données entrée'!W$53:W93 &gt; 0,
_xlpm.supp_zero_deux, '2. Mise en forme données entrée'!W93:W$93 &gt; 0,
_xlpm.annee_prec, _xlfn.XLOOKUP(TRUE, _xlpm.supp_zero_un, $C$21:$C61,$C61,0,-1),
_xlpm.val_prec, _xlfn.XLOOKUP(TRUE, _xlpm.supp_zero_un, '2. Mise en forme données entrée'!W$53:W93, _xlfn.XLOOKUP(TRUE,_xlpm.supp_zero_deux,'2. Mise en forme données entrée'!W93:W$93),0,-1),
_xlpm.annee_suiv, _xlfn.XLOOKUP(TRUE, _xlpm.supp_zero_deux, '2. Mise en forme données entrée'!$C93:$C$93, $C61),
_xlpm.val_suiv, _xlfn.XLOOKUP(TRUE, _xlpm.supp_zero_deux, '2. Mise en forme données entrée'!W93:W$93, _xlpm.val_prec),
_xlpm.val_prec + (_xlpm.x-_xlpm.annee_prec) * (_xlpm.val_suiv-_xlpm.val_prec)/(_xlpm.annee_suiv-_xlpm.annee_prec)
)), )</f>
        <v>3.7514253785579799</v>
      </c>
      <c r="BE61" s="29" cm="1">
        <f t="array" ref="BE61">IFERROR(IF('2. Mise en forme données entrée'!Y93 &gt; 0, '2. Mise en forme données entrée'!Y93,
_xlfn.LET(
_xlpm.x, $C61,
_xlpm.supp_zero_un, '2. Mise en forme données entrée'!Y$53:Y93 &gt; 0,
_xlpm.supp_zero_deux, '2. Mise en forme données entrée'!Y93:Y$93 &gt; 0,
_xlpm.annee_prec, _xlfn.XLOOKUP(TRUE, _xlpm.supp_zero_un, $C$21:$C61,$C61,0,-1),
_xlpm.val_prec, _xlfn.XLOOKUP(TRUE, _xlpm.supp_zero_un, '2. Mise en forme données entrée'!Y$53:Y93, _xlfn.XLOOKUP(TRUE,_xlpm.supp_zero_deux,'2. Mise en forme données entrée'!Y93:Y$93),0,-1),
_xlpm.annee_suiv, _xlfn.XLOOKUP(TRUE, _xlpm.supp_zero_deux, '2. Mise en forme données entrée'!$C93:$C$93, $C61),
_xlpm.val_suiv, _xlfn.XLOOKUP(TRUE, _xlpm.supp_zero_deux, '2. Mise en forme données entrée'!Y93:Y$93, _xlpm.val_prec),
_xlpm.val_prec + (_xlpm.x-_xlpm.annee_prec) * (_xlpm.val_suiv-_xlpm.val_prec)/(_xlpm.annee_suiv-_xlpm.annee_prec)
)), )</f>
        <v>2.7102642342561398</v>
      </c>
      <c r="BF61" s="29" cm="1">
        <f t="array" ref="BF61">IFERROR(IF('2. Mise en forme données entrée'!Z93 &gt; 0, '2. Mise en forme données entrée'!Z93,
_xlfn.LET(
_xlpm.x, $C61,
_xlpm.supp_zero_un, '2. Mise en forme données entrée'!Z$53:Z93 &gt; 0,
_xlpm.supp_zero_deux, '2. Mise en forme données entrée'!Z93:Z$93 &gt; 0,
_xlpm.annee_prec, _xlfn.XLOOKUP(TRUE, _xlpm.supp_zero_un, $C$21:$C61,$C61,0,-1),
_xlpm.val_prec, _xlfn.XLOOKUP(TRUE, _xlpm.supp_zero_un, '2. Mise en forme données entrée'!Z$53:Z93, _xlfn.XLOOKUP(TRUE,_xlpm.supp_zero_deux,'2. Mise en forme données entrée'!Z93:Z$93),0,-1),
_xlpm.annee_suiv, _xlfn.XLOOKUP(TRUE, _xlpm.supp_zero_deux, '2. Mise en forme données entrée'!$C93:$C$93, $C61),
_xlpm.val_suiv, _xlfn.XLOOKUP(TRUE, _xlpm.supp_zero_deux, '2. Mise en forme données entrée'!Z93:Z$93, _xlpm.val_prec),
_xlpm.val_prec + (_xlpm.x-_xlpm.annee_prec) * (_xlpm.val_suiv-_xlpm.val_prec)/(_xlpm.annee_suiv-_xlpm.annee_prec)
)), )</f>
        <v>27.009761028601702</v>
      </c>
      <c r="BG61" s="29" cm="1">
        <f t="array" ref="BG61">IFERROR(IF('2. Mise en forme données entrée'!AA93 &gt; 0, '2. Mise en forme données entrée'!AA93,
_xlfn.LET(
_xlpm.x, $C61,
_xlpm.supp_zero_un, '2. Mise en forme données entrée'!AA$53:AA93 &gt; 0,
_xlpm.supp_zero_deux, '2. Mise en forme données entrée'!AA93:AA$93 &gt; 0,
_xlpm.annee_prec, _xlfn.XLOOKUP(TRUE, _xlpm.supp_zero_un, $C$21:$C61,$C61,0,-1),
_xlpm.val_prec, _xlfn.XLOOKUP(TRUE, _xlpm.supp_zero_un, '2. Mise en forme données entrée'!AA$53:AA93, _xlfn.XLOOKUP(TRUE,_xlpm.supp_zero_deux,'2. Mise en forme données entrée'!AA93:AA$93),0,-1),
_xlpm.annee_suiv, _xlfn.XLOOKUP(TRUE, _xlpm.supp_zero_deux, '2. Mise en forme données entrée'!$C93:$C$93, $C61),
_xlpm.val_suiv, _xlfn.XLOOKUP(TRUE, _xlpm.supp_zero_deux, '2. Mise en forme données entrée'!AA93:AA$93, _xlpm.val_prec),
_xlpm.val_prec + (_xlpm.x-_xlpm.annee_prec) * (_xlpm.val_suiv-_xlpm.val_prec)/(_xlpm.annee_suiv-_xlpm.annee_prec)
)), )</f>
        <v>6.3329847726979898</v>
      </c>
      <c r="BH61" s="29" cm="1">
        <f t="array" ref="BH61">IFERROR(IF('2. Mise en forme données entrée'!AB93 &gt; 0, '2. Mise en forme données entrée'!AB93,
_xlfn.LET(
_xlpm.x, $C61,
_xlpm.supp_zero_un, '2. Mise en forme données entrée'!AB$53:AB93 &gt; 0,
_xlpm.supp_zero_deux, '2. Mise en forme données entrée'!AB93:AB$93 &gt; 0,
_xlpm.annee_prec, _xlfn.XLOOKUP(TRUE, _xlpm.supp_zero_un, $C$21:$C61,$C61,0,-1),
_xlpm.val_prec, _xlfn.XLOOKUP(TRUE, _xlpm.supp_zero_un, '2. Mise en forme données entrée'!AB$53:AB93, _xlfn.XLOOKUP(TRUE,_xlpm.supp_zero_deux,'2. Mise en forme données entrée'!AB93:AB$93),0,-1),
_xlpm.annee_suiv, _xlfn.XLOOKUP(TRUE, _xlpm.supp_zero_deux, '2. Mise en forme données entrée'!$C93:$C$93, $C61),
_xlpm.val_suiv, _xlfn.XLOOKUP(TRUE, _xlpm.supp_zero_deux, '2. Mise en forme données entrée'!AB93:AB$93, _xlpm.val_prec),
_xlpm.val_prec + (_xlpm.x-_xlpm.annee_prec) * (_xlpm.val_suiv-_xlpm.val_prec)/(_xlpm.annee_suiv-_xlpm.annee_prec)
)), )</f>
        <v>39.950836240882197</v>
      </c>
      <c r="BJ61" s="30" cm="1">
        <f t="array" ref="BJ61">IFERROR(IF('2. Mise en forme données entrée'!AD93 &gt; 0, '2. Mise en forme données entrée'!AD93,
_xlfn.LET(
_xlpm.x, $C61,
_xlpm.supp_zero_un, '2. Mise en forme données entrée'!AD$53:AD93 &gt; 0,
_xlpm.supp_zero_deux, '2. Mise en forme données entrée'!AD93:AD$93 &gt; 0,
_xlpm.annee_prec, _xlfn.XLOOKUP(TRUE, _xlpm.supp_zero_un, $C$21:$C61,$C61,0,-1),
_xlpm.val_prec, _xlfn.XLOOKUP(TRUE, _xlpm.supp_zero_un, '2. Mise en forme données entrée'!AD$53:AD93, _xlfn.XLOOKUP(TRUE,_xlpm.supp_zero_deux,'2. Mise en forme données entrée'!AD93:AD$93),0,-1),
_xlpm.annee_suiv, _xlfn.XLOOKUP(TRUE, _xlpm.supp_zero_deux, '2. Mise en forme données entrée'!$C93:$C$93, $C61),
_xlpm.val_suiv, _xlfn.XLOOKUP(TRUE, _xlpm.supp_zero_deux, '2. Mise en forme données entrée'!AD93:AD$93, _xlpm.val_prec),
_xlpm.val_prec + (_xlpm.x-_xlpm.annee_prec) * (_xlpm.val_suiv-_xlpm.val_prec)/(_xlpm.annee_suiv-_xlpm.annee_prec)
)), )</f>
        <v>11.6561471851089</v>
      </c>
      <c r="BK61" s="30" cm="1">
        <f t="array" ref="BK61">IFERROR(IF('2. Mise en forme données entrée'!AE93 &gt; 0, '2. Mise en forme données entrée'!AE93,
_xlfn.LET(
_xlpm.x, $C61,
_xlpm.supp_zero_un, '2. Mise en forme données entrée'!AE$53:AE93 &gt; 0,
_xlpm.supp_zero_deux, '2. Mise en forme données entrée'!AE93:AE$93 &gt; 0,
_xlpm.annee_prec, _xlfn.XLOOKUP(TRUE, _xlpm.supp_zero_un, $C$21:$C61,$C61,0,-1),
_xlpm.val_prec, _xlfn.XLOOKUP(TRUE, _xlpm.supp_zero_un, '2. Mise en forme données entrée'!AE$53:AE93, _xlfn.XLOOKUP(TRUE,_xlpm.supp_zero_deux,'2. Mise en forme données entrée'!AE93:AE$93),0,-1),
_xlpm.annee_suiv, _xlfn.XLOOKUP(TRUE, _xlpm.supp_zero_deux, '2. Mise en forme données entrée'!$C93:$C$93, $C61),
_xlpm.val_suiv, _xlfn.XLOOKUP(TRUE, _xlpm.supp_zero_deux, '2. Mise en forme données entrée'!AE93:AE$93, _xlpm.val_prec),
_xlpm.val_prec + (_xlpm.x-_xlpm.annee_prec) * (_xlpm.val_suiv-_xlpm.val_prec)/(_xlpm.annee_suiv-_xlpm.annee_prec)
)), )</f>
        <v>115.980581746814</v>
      </c>
      <c r="BL61" s="30" cm="1">
        <f t="array" ref="BL61">IFERROR(IF('2. Mise en forme données entrée'!AF93 &gt; 0, '2. Mise en forme données entrée'!AF93,
_xlfn.LET(
_xlpm.x, $C61,
_xlpm.supp_zero_un, '2. Mise en forme données entrée'!AF$53:AF93 &gt; 0,
_xlpm.supp_zero_deux, '2. Mise en forme données entrée'!AF93:AF$93 &gt; 0,
_xlpm.annee_prec, _xlfn.XLOOKUP(TRUE, _xlpm.supp_zero_un, $C$21:$C61,$C61,0,-1),
_xlpm.val_prec, _xlfn.XLOOKUP(TRUE, _xlpm.supp_zero_un, '2. Mise en forme données entrée'!AF$53:AF93, _xlfn.XLOOKUP(TRUE,_xlpm.supp_zero_deux,'2. Mise en forme données entrée'!AF93:AF$93),0,-1),
_xlpm.annee_suiv, _xlfn.XLOOKUP(TRUE, _xlpm.supp_zero_deux, '2. Mise en forme données entrée'!$C93:$C$93, $C61),
_xlpm.val_suiv, _xlfn.XLOOKUP(TRUE, _xlpm.supp_zero_deux, '2. Mise en forme données entrée'!AF93:AF$93, _xlpm.val_prec),
_xlpm.val_prec + (_xlpm.x-_xlpm.annee_prec) * (_xlpm.val_suiv-_xlpm.val_prec)/(_xlpm.annee_suiv-_xlpm.annee_prec)
)), )</f>
        <v>27.2081242581623</v>
      </c>
      <c r="BM61" s="30" cm="1">
        <f t="array" ref="BM61">IFERROR(IF('2. Mise en forme données entrée'!AG93 &gt; 0, '2. Mise en forme données entrée'!AG93,
_xlfn.LET(
_xlpm.x, $C61,
_xlpm.supp_zero_un, '2. Mise en forme données entrée'!AG$53:AG93 &gt; 0,
_xlpm.supp_zero_deux, '2. Mise en forme données entrée'!AG93:AG$93 &gt; 0,
_xlpm.annee_prec, _xlfn.XLOOKUP(TRUE, _xlpm.supp_zero_un, $C$21:$C61,$C61,0,-1),
_xlpm.val_prec, _xlfn.XLOOKUP(TRUE, _xlpm.supp_zero_un, '2. Mise en forme données entrée'!AG$53:AG93, _xlfn.XLOOKUP(TRUE,_xlpm.supp_zero_deux,'2. Mise en forme données entrée'!AG93:AG$93),0,-1),
_xlpm.annee_suiv, _xlfn.XLOOKUP(TRUE, _xlpm.supp_zero_deux, '2. Mise en forme données entrée'!$C93:$C$93, $C61),
_xlpm.val_suiv, _xlfn.XLOOKUP(TRUE, _xlpm.supp_zero_deux, '2. Mise en forme données entrée'!AG93:AG$93, _xlpm.val_prec),
_xlpm.val_prec + (_xlpm.x-_xlpm.annee_prec) * (_xlpm.val_suiv-_xlpm.val_prec)/(_xlpm.annee_suiv-_xlpm.annee_prec)
)), )</f>
        <v>171.71234578920701</v>
      </c>
      <c r="BP61" s="55"/>
      <c r="BQ61" s="18" cm="1">
        <f t="array" ref="BQ61">IFERROR(IF('2. Mise en forme données entrée'!AK93 &gt; 0, '2. Mise en forme données entrée'!AK93,
_xlfn.LET(
_xlpm.x, $C61,
_xlpm.supp_zero_un, '2. Mise en forme données entrée'!AK$53:AK93 &gt; 0,
_xlpm.supp_zero_deux, '2. Mise en forme données entrée'!AK93:AK$93 &gt; 0,
_xlpm.annee_prec, _xlfn.XLOOKUP(TRUE, _xlpm.supp_zero_un, $C$21:$C61,$C61,0,-1),
_xlpm.val_prec, _xlfn.XLOOKUP(TRUE, _xlpm.supp_zero_un, '2. Mise en forme données entrée'!AK$53:AK93, _xlfn.XLOOKUP(TRUE,_xlpm.supp_zero_deux,'2. Mise en forme données entrée'!AK93:AK$93),0,-1),
_xlpm.annee_suiv, _xlfn.XLOOKUP(TRUE, _xlpm.supp_zero_deux, '2. Mise en forme données entrée'!$C93:$C$93, $C61),
_xlpm.val_suiv, _xlfn.XLOOKUP(TRUE, _xlpm.supp_zero_deux, '2. Mise en forme données entrée'!AK93:AK$93, _xlpm.val_prec),
_xlpm.val_prec + (_xlpm.x-_xlpm.annee_prec) * (_xlpm.val_suiv-_xlpm.val_prec)/(_xlpm.annee_suiv-_xlpm.annee_prec)
)), )</f>
        <v>0</v>
      </c>
      <c r="BR61" s="18" cm="1">
        <f t="array" ref="BR61">IFERROR(IF('2. Mise en forme données entrée'!AL93 &gt; 0, '2. Mise en forme données entrée'!AL93,
_xlfn.LET(
_xlpm.x, $C61,
_xlpm.supp_zero_un, '2. Mise en forme données entrée'!AL$53:AL93 &gt; 0,
_xlpm.supp_zero_deux, '2. Mise en forme données entrée'!AL93:AL$93 &gt; 0,
_xlpm.annee_prec, _xlfn.XLOOKUP(TRUE, _xlpm.supp_zero_un, $C$21:$C61,$C61,0,-1),
_xlpm.val_prec, _xlfn.XLOOKUP(TRUE, _xlpm.supp_zero_un, '2. Mise en forme données entrée'!AL$53:AL93, _xlfn.XLOOKUP(TRUE,_xlpm.supp_zero_deux,'2. Mise en forme données entrée'!AL93:AL$93),0,-1),
_xlpm.annee_suiv, _xlfn.XLOOKUP(TRUE, _xlpm.supp_zero_deux, '2. Mise en forme données entrée'!$C93:$C$93, $C61),
_xlpm.val_suiv, _xlfn.XLOOKUP(TRUE, _xlpm.supp_zero_deux, '2. Mise en forme données entrée'!AL93:AL$93, _xlpm.val_prec),
_xlpm.val_prec + (_xlpm.x-_xlpm.annee_prec) * (_xlpm.val_suiv-_xlpm.val_prec)/(_xlpm.annee_suiv-_xlpm.annee_prec)
)), )</f>
        <v>0</v>
      </c>
      <c r="BS61" s="18" cm="1">
        <f t="array" ref="BS61">IFERROR(IF('2. Mise en forme données entrée'!AM93 &gt; 0, '2. Mise en forme données entrée'!AM93,
_xlfn.LET(
_xlpm.x, $C61,
_xlpm.supp_zero_un, '2. Mise en forme données entrée'!AM$53:AM93 &gt; 0,
_xlpm.supp_zero_deux, '2. Mise en forme données entrée'!AM93:AM$93 &gt; 0,
_xlpm.annee_prec, _xlfn.XLOOKUP(TRUE, _xlpm.supp_zero_un, $C$21:$C61,$C61,0,-1),
_xlpm.val_prec, _xlfn.XLOOKUP(TRUE, _xlpm.supp_zero_un, '2. Mise en forme données entrée'!AM$53:AM93, _xlfn.XLOOKUP(TRUE,_xlpm.supp_zero_deux,'2. Mise en forme données entrée'!AM93:AM$93),0,-1),
_xlpm.annee_suiv, _xlfn.XLOOKUP(TRUE, _xlpm.supp_zero_deux, '2. Mise en forme données entrée'!$C93:$C$93, $C61),
_xlpm.val_suiv, _xlfn.XLOOKUP(TRUE, _xlpm.supp_zero_deux, '2. Mise en forme données entrée'!AM93:AM$93, _xlpm.val_prec),
_xlpm.val_prec + (_xlpm.x-_xlpm.annee_prec) * (_xlpm.val_suiv-_xlpm.val_prec)/(_xlpm.annee_suiv-_xlpm.annee_prec)
)), )</f>
        <v>0</v>
      </c>
      <c r="BT61" s="18" cm="1">
        <f t="array" ref="BT61">IFERROR(IF('2. Mise en forme données entrée'!AN93 &gt; 0, '2. Mise en forme données entrée'!AN93,
_xlfn.LET(
_xlpm.x, $C61,
_xlpm.supp_zero_un, '2. Mise en forme données entrée'!AN$53:AN93 &gt; 0,
_xlpm.supp_zero_deux, '2. Mise en forme données entrée'!AN93:AN$93 &gt; 0,
_xlpm.annee_prec, _xlfn.XLOOKUP(TRUE, _xlpm.supp_zero_un, $C$21:$C61,$C61,0,-1),
_xlpm.val_prec, _xlfn.XLOOKUP(TRUE, _xlpm.supp_zero_un, '2. Mise en forme données entrée'!AN$53:AN93, _xlfn.XLOOKUP(TRUE,_xlpm.supp_zero_deux,'2. Mise en forme données entrée'!AN93:AN$93),0,-1),
_xlpm.annee_suiv, _xlfn.XLOOKUP(TRUE, _xlpm.supp_zero_deux, '2. Mise en forme données entrée'!$C93:$C$93, $C61),
_xlpm.val_suiv, _xlfn.XLOOKUP(TRUE, _xlpm.supp_zero_deux, '2. Mise en forme données entrée'!AN93:AN$93, _xlpm.val_prec),
_xlpm.val_prec + (_xlpm.x-_xlpm.annee_prec) * (_xlpm.val_suiv-_xlpm.val_prec)/(_xlpm.annee_suiv-_xlpm.annee_prec)
)), )</f>
        <v>0</v>
      </c>
      <c r="BV61" s="29" cm="1">
        <f t="array" ref="BV61">IFERROR(IF('2. Mise en forme données entrée'!AP93 &gt; 0, '2. Mise en forme données entrée'!AP93,
_xlfn.LET(
_xlpm.x, $C61,
_xlpm.supp_zero_un, '2. Mise en forme données entrée'!AP$53:AP93 &gt; 0,
_xlpm.supp_zero_deux, '2. Mise en forme données entrée'!AP93:AP$93 &gt; 0,
_xlpm.annee_prec, _xlfn.XLOOKUP(TRUE, _xlpm.supp_zero_un, $C$21:$C61,$C61,0,-1),
_xlpm.val_prec, _xlfn.XLOOKUP(TRUE, _xlpm.supp_zero_un, '2. Mise en forme données entrée'!AP$53:AP93, _xlfn.XLOOKUP(TRUE,_xlpm.supp_zero_deux,'2. Mise en forme données entrée'!AP93:AP$93),0,-1),
_xlpm.annee_suiv, _xlfn.XLOOKUP(TRUE, _xlpm.supp_zero_deux, '2. Mise en forme données entrée'!$C93:$C$93, $C61),
_xlpm.val_suiv, _xlfn.XLOOKUP(TRUE, _xlpm.supp_zero_deux, '2. Mise en forme données entrée'!AP93:AP$93, _xlpm.val_prec),
_xlpm.val_prec + (_xlpm.x-_xlpm.annee_prec) * (_xlpm.val_suiv-_xlpm.val_prec)/(_xlpm.annee_suiv-_xlpm.annee_prec)
)), )</f>
        <v>0</v>
      </c>
      <c r="BW61" s="29" cm="1">
        <f t="array" ref="BW61">IFERROR(IF('2. Mise en forme données entrée'!AQ93 &gt; 0, '2. Mise en forme données entrée'!AQ93,
_xlfn.LET(
_xlpm.x, $C61,
_xlpm.supp_zero_un, '2. Mise en forme données entrée'!AQ$53:AQ93 &gt; 0,
_xlpm.supp_zero_deux, '2. Mise en forme données entrée'!AQ93:AQ$93 &gt; 0,
_xlpm.annee_prec, _xlfn.XLOOKUP(TRUE, _xlpm.supp_zero_un, $C$21:$C61,$C61,0,-1),
_xlpm.val_prec, _xlfn.XLOOKUP(TRUE, _xlpm.supp_zero_un, '2. Mise en forme données entrée'!AQ$53:AQ93, _xlfn.XLOOKUP(TRUE,_xlpm.supp_zero_deux,'2. Mise en forme données entrée'!AQ93:AQ$93),0,-1),
_xlpm.annee_suiv, _xlfn.XLOOKUP(TRUE, _xlpm.supp_zero_deux, '2. Mise en forme données entrée'!$C93:$C$93, $C61),
_xlpm.val_suiv, _xlfn.XLOOKUP(TRUE, _xlpm.supp_zero_deux, '2. Mise en forme données entrée'!AQ93:AQ$93, _xlpm.val_prec),
_xlpm.val_prec + (_xlpm.x-_xlpm.annee_prec) * (_xlpm.val_suiv-_xlpm.val_prec)/(_xlpm.annee_suiv-_xlpm.annee_prec)
)), )</f>
        <v>0</v>
      </c>
      <c r="BX61" s="29" cm="1">
        <f t="array" ref="BX61">IFERROR(IF('2. Mise en forme données entrée'!AR93 &gt; 0, '2. Mise en forme données entrée'!AR93,
_xlfn.LET(
_xlpm.x, $C61,
_xlpm.supp_zero_un, '2. Mise en forme données entrée'!AR$53:AR93 &gt; 0,
_xlpm.supp_zero_deux, '2. Mise en forme données entrée'!AR93:AR$93 &gt; 0,
_xlpm.annee_prec, _xlfn.XLOOKUP(TRUE, _xlpm.supp_zero_un, $C$21:$C61,$C61,0,-1),
_xlpm.val_prec, _xlfn.XLOOKUP(TRUE, _xlpm.supp_zero_un, '2. Mise en forme données entrée'!AR$53:AR93, _xlfn.XLOOKUP(TRUE,_xlpm.supp_zero_deux,'2. Mise en forme données entrée'!AR93:AR$93),0,-1),
_xlpm.annee_suiv, _xlfn.XLOOKUP(TRUE, _xlpm.supp_zero_deux, '2. Mise en forme données entrée'!$C93:$C$93, $C61),
_xlpm.val_suiv, _xlfn.XLOOKUP(TRUE, _xlpm.supp_zero_deux, '2. Mise en forme données entrée'!AR93:AR$93, _xlpm.val_prec),
_xlpm.val_prec + (_xlpm.x-_xlpm.annee_prec) * (_xlpm.val_suiv-_xlpm.val_prec)/(_xlpm.annee_suiv-_xlpm.annee_prec)
)), )</f>
        <v>0</v>
      </c>
      <c r="BY61" s="29" cm="1">
        <f t="array" ref="BY61">IFERROR(IF('2. Mise en forme données entrée'!AS93 &gt; 0, '2. Mise en forme données entrée'!AS93,
_xlfn.LET(
_xlpm.x, $C61,
_xlpm.supp_zero_un, '2. Mise en forme données entrée'!AS$53:AS93 &gt; 0,
_xlpm.supp_zero_deux, '2. Mise en forme données entrée'!AS93:AS$93 &gt; 0,
_xlpm.annee_prec, _xlfn.XLOOKUP(TRUE, _xlpm.supp_zero_un, $C$21:$C61,$C61,0,-1),
_xlpm.val_prec, _xlfn.XLOOKUP(TRUE, _xlpm.supp_zero_un, '2. Mise en forme données entrée'!AS$53:AS93, _xlfn.XLOOKUP(TRUE,_xlpm.supp_zero_deux,'2. Mise en forme données entrée'!AS93:AS$93),0,-1),
_xlpm.annee_suiv, _xlfn.XLOOKUP(TRUE, _xlpm.supp_zero_deux, '2. Mise en forme données entrée'!$C93:$C$93, $C61),
_xlpm.val_suiv, _xlfn.XLOOKUP(TRUE, _xlpm.supp_zero_deux, '2. Mise en forme données entrée'!AS93:AS$93, _xlpm.val_prec),
_xlpm.val_prec + (_xlpm.x-_xlpm.annee_prec) * (_xlpm.val_suiv-_xlpm.val_prec)/(_xlpm.annee_suiv-_xlpm.annee_prec)
)), )</f>
        <v>0</v>
      </c>
      <c r="CA61" s="29" cm="1">
        <f t="array" ref="CA61">IFERROR(IF('2. Mise en forme données entrée'!AU93 &gt; 0, '2. Mise en forme données entrée'!AU93,
_xlfn.LET(
_xlpm.x, $C61,
_xlpm.supp_zero_un, '2. Mise en forme données entrée'!AU$53:AU93 &gt; 0,
_xlpm.supp_zero_deux, '2. Mise en forme données entrée'!AU93:AU$93 &gt; 0,
_xlpm.annee_prec, _xlfn.XLOOKUP(TRUE, _xlpm.supp_zero_un, $C$21:$C61,$C61,0,-1),
_xlpm.val_prec, _xlfn.XLOOKUP(TRUE, _xlpm.supp_zero_un, '2. Mise en forme données entrée'!AU$53:AU93, _xlfn.XLOOKUP(TRUE,_xlpm.supp_zero_deux,'2. Mise en forme données entrée'!AU93:AU$93),0,-1),
_xlpm.annee_suiv, _xlfn.XLOOKUP(TRUE, _xlpm.supp_zero_deux, '2. Mise en forme données entrée'!$C93:$C$93, $C61),
_xlpm.val_suiv, _xlfn.XLOOKUP(TRUE, _xlpm.supp_zero_deux, '2. Mise en forme données entrée'!AU93:AU$93, _xlpm.val_prec),
_xlpm.val_prec + (_xlpm.x-_xlpm.annee_prec) * (_xlpm.val_suiv-_xlpm.val_prec)/(_xlpm.annee_suiv-_xlpm.annee_prec)
)), )</f>
        <v>0</v>
      </c>
      <c r="CB61" s="29" cm="1">
        <f t="array" ref="CB61">IFERROR(IF('2. Mise en forme données entrée'!AV93 &gt; 0, '2. Mise en forme données entrée'!AV93,
_xlfn.LET(
_xlpm.x, $C61,
_xlpm.supp_zero_un, '2. Mise en forme données entrée'!AV$53:AV93 &gt; 0,
_xlpm.supp_zero_deux, '2. Mise en forme données entrée'!AV93:AV$93 &gt; 0,
_xlpm.annee_prec, _xlfn.XLOOKUP(TRUE, _xlpm.supp_zero_un, $C$21:$C61,$C61,0,-1),
_xlpm.val_prec, _xlfn.XLOOKUP(TRUE, _xlpm.supp_zero_un, '2. Mise en forme données entrée'!AV$53:AV93, _xlfn.XLOOKUP(TRUE,_xlpm.supp_zero_deux,'2. Mise en forme données entrée'!AV93:AV$93),0,-1),
_xlpm.annee_suiv, _xlfn.XLOOKUP(TRUE, _xlpm.supp_zero_deux, '2. Mise en forme données entrée'!$C93:$C$93, $C61),
_xlpm.val_suiv, _xlfn.XLOOKUP(TRUE, _xlpm.supp_zero_deux, '2. Mise en forme données entrée'!AV93:AV$93, _xlpm.val_prec),
_xlpm.val_prec + (_xlpm.x-_xlpm.annee_prec) * (_xlpm.val_suiv-_xlpm.val_prec)/(_xlpm.annee_suiv-_xlpm.annee_prec)
)), )</f>
        <v>0</v>
      </c>
      <c r="CC61" s="29" cm="1">
        <f t="array" ref="CC61">IFERROR(IF('2. Mise en forme données entrée'!AW93 &gt; 0, '2. Mise en forme données entrée'!AW93,
_xlfn.LET(
_xlpm.x, $C61,
_xlpm.supp_zero_un, '2. Mise en forme données entrée'!AW$53:AW93 &gt; 0,
_xlpm.supp_zero_deux, '2. Mise en forme données entrée'!AW93:AW$93 &gt; 0,
_xlpm.annee_prec, _xlfn.XLOOKUP(TRUE, _xlpm.supp_zero_un, $C$21:$C61,$C61,0,-1),
_xlpm.val_prec, _xlfn.XLOOKUP(TRUE, _xlpm.supp_zero_un, '2. Mise en forme données entrée'!AW$53:AW93, _xlfn.XLOOKUP(TRUE,_xlpm.supp_zero_deux,'2. Mise en forme données entrée'!AW93:AW$93),0,-1),
_xlpm.annee_suiv, _xlfn.XLOOKUP(TRUE, _xlpm.supp_zero_deux, '2. Mise en forme données entrée'!$C93:$C$93, $C61),
_xlpm.val_suiv, _xlfn.XLOOKUP(TRUE, _xlpm.supp_zero_deux, '2. Mise en forme données entrée'!AW93:AW$93, _xlpm.val_prec),
_xlpm.val_prec + (_xlpm.x-_xlpm.annee_prec) * (_xlpm.val_suiv-_xlpm.val_prec)/(_xlpm.annee_suiv-_xlpm.annee_prec)
)), )</f>
        <v>0</v>
      </c>
      <c r="CD61" s="29" cm="1">
        <f t="array" ref="CD61">IFERROR(IF('2. Mise en forme données entrée'!AX93 &gt; 0, '2. Mise en forme données entrée'!AX93,
_xlfn.LET(
_xlpm.x, $C61,
_xlpm.supp_zero_un, '2. Mise en forme données entrée'!AX$53:AX93 &gt; 0,
_xlpm.supp_zero_deux, '2. Mise en forme données entrée'!AX93:AX$93 &gt; 0,
_xlpm.annee_prec, _xlfn.XLOOKUP(TRUE, _xlpm.supp_zero_un, $C$21:$C61,$C61,0,-1),
_xlpm.val_prec, _xlfn.XLOOKUP(TRUE, _xlpm.supp_zero_un, '2. Mise en forme données entrée'!AX$53:AX93, _xlfn.XLOOKUP(TRUE,_xlpm.supp_zero_deux,'2. Mise en forme données entrée'!AX93:AX$93),0,-1),
_xlpm.annee_suiv, _xlfn.XLOOKUP(TRUE, _xlpm.supp_zero_deux, '2. Mise en forme données entrée'!$C93:$C$93, $C61),
_xlpm.val_suiv, _xlfn.XLOOKUP(TRUE, _xlpm.supp_zero_deux, '2. Mise en forme données entrée'!AX93:AX$93, _xlpm.val_prec),
_xlpm.val_prec + (_xlpm.x-_xlpm.annee_prec) * (_xlpm.val_suiv-_xlpm.val_prec)/(_xlpm.annee_suiv-_xlpm.annee_prec)
)), )</f>
        <v>0</v>
      </c>
      <c r="CF61" s="29" cm="1">
        <f t="array" ref="CF61">IFERROR(IF('2. Mise en forme données entrée'!AZ93 &gt; 0, '2. Mise en forme données entrée'!AZ93,
_xlfn.LET(
_xlpm.x, $C61,
_xlpm.supp_zero_un, '2. Mise en forme données entrée'!AZ$53:AZ93 &gt; 0,
_xlpm.supp_zero_deux, '2. Mise en forme données entrée'!AZ93:AZ$93 &gt; 0,
_xlpm.annee_prec, _xlfn.XLOOKUP(TRUE, _xlpm.supp_zero_un, $C$21:$C61,$C61,0,-1),
_xlpm.val_prec, _xlfn.XLOOKUP(TRUE, _xlpm.supp_zero_un, '2. Mise en forme données entrée'!AZ$53:AZ93, _xlfn.XLOOKUP(TRUE,_xlpm.supp_zero_deux,'2. Mise en forme données entrée'!AZ93:AZ$93),0,-1),
_xlpm.annee_suiv, _xlfn.XLOOKUP(TRUE, _xlpm.supp_zero_deux, '2. Mise en forme données entrée'!$C93:$C$93, $C61),
_xlpm.val_suiv, _xlfn.XLOOKUP(TRUE, _xlpm.supp_zero_deux, '2. Mise en forme données entrée'!AZ93:AZ$93, _xlpm.val_prec),
_xlpm.val_prec + (_xlpm.x-_xlpm.annee_prec) * (_xlpm.val_suiv-_xlpm.val_prec)/(_xlpm.annee_suiv-_xlpm.annee_prec)
)), )</f>
        <v>0</v>
      </c>
      <c r="CG61" s="29" cm="1">
        <f t="array" ref="CG61">IFERROR(IF('2. Mise en forme données entrée'!BA93 &gt; 0, '2. Mise en forme données entrée'!BA93,
_xlfn.LET(
_xlpm.x, $C61,
_xlpm.supp_zero_un, '2. Mise en forme données entrée'!BA$53:BA93 &gt; 0,
_xlpm.supp_zero_deux, '2. Mise en forme données entrée'!BA93:BA$93 &gt; 0,
_xlpm.annee_prec, _xlfn.XLOOKUP(TRUE, _xlpm.supp_zero_un, $C$21:$C61,$C61,0,-1),
_xlpm.val_prec, _xlfn.XLOOKUP(TRUE, _xlpm.supp_zero_un, '2. Mise en forme données entrée'!BA$53:BA93, _xlfn.XLOOKUP(TRUE,_xlpm.supp_zero_deux,'2. Mise en forme données entrée'!BA93:BA$93),0,-1),
_xlpm.annee_suiv, _xlfn.XLOOKUP(TRUE, _xlpm.supp_zero_deux, '2. Mise en forme données entrée'!$C93:$C$93, $C61),
_xlpm.val_suiv, _xlfn.XLOOKUP(TRUE, _xlpm.supp_zero_deux, '2. Mise en forme données entrée'!BA93:BA$93, _xlpm.val_prec),
_xlpm.val_prec + (_xlpm.x-_xlpm.annee_prec) * (_xlpm.val_suiv-_xlpm.val_prec)/(_xlpm.annee_suiv-_xlpm.annee_prec)
)), )</f>
        <v>0</v>
      </c>
      <c r="CH61" s="29" cm="1">
        <f t="array" ref="CH61">IFERROR(IF('2. Mise en forme données entrée'!BB93 &gt; 0, '2. Mise en forme données entrée'!BB93,
_xlfn.LET(
_xlpm.x, $C61,
_xlpm.supp_zero_un, '2. Mise en forme données entrée'!BB$53:BB93 &gt; 0,
_xlpm.supp_zero_deux, '2. Mise en forme données entrée'!BB93:BB$93 &gt; 0,
_xlpm.annee_prec, _xlfn.XLOOKUP(TRUE, _xlpm.supp_zero_un, $C$21:$C61,$C61,0,-1),
_xlpm.val_prec, _xlfn.XLOOKUP(TRUE, _xlpm.supp_zero_un, '2. Mise en forme données entrée'!BB$53:BB93, _xlfn.XLOOKUP(TRUE,_xlpm.supp_zero_deux,'2. Mise en forme données entrée'!BB93:BB$93),0,-1),
_xlpm.annee_suiv, _xlfn.XLOOKUP(TRUE, _xlpm.supp_zero_deux, '2. Mise en forme données entrée'!$C93:$C$93, $C61),
_xlpm.val_suiv, _xlfn.XLOOKUP(TRUE, _xlpm.supp_zero_deux, '2. Mise en forme données entrée'!BB93:BB$93, _xlpm.val_prec),
_xlpm.val_prec + (_xlpm.x-_xlpm.annee_prec) * (_xlpm.val_suiv-_xlpm.val_prec)/(_xlpm.annee_suiv-_xlpm.annee_prec)
)), )</f>
        <v>0</v>
      </c>
      <c r="CI61" s="29" cm="1">
        <f t="array" ref="CI61">IFERROR(IF('2. Mise en forme données entrée'!BC93 &gt; 0, '2. Mise en forme données entrée'!BC93,
_xlfn.LET(
_xlpm.x, $C61,
_xlpm.supp_zero_un, '2. Mise en forme données entrée'!BC$53:BC93 &gt; 0,
_xlpm.supp_zero_deux, '2. Mise en forme données entrée'!BC93:BC$93 &gt; 0,
_xlpm.annee_prec, _xlfn.XLOOKUP(TRUE, _xlpm.supp_zero_un, $C$21:$C61,$C61,0,-1),
_xlpm.val_prec, _xlfn.XLOOKUP(TRUE, _xlpm.supp_zero_un, '2. Mise en forme données entrée'!BC$53:BC93, _xlfn.XLOOKUP(TRUE,_xlpm.supp_zero_deux,'2. Mise en forme données entrée'!BC93:BC$93),0,-1),
_xlpm.annee_suiv, _xlfn.XLOOKUP(TRUE, _xlpm.supp_zero_deux, '2. Mise en forme données entrée'!$C93:$C$93, $C61),
_xlpm.val_suiv, _xlfn.XLOOKUP(TRUE, _xlpm.supp_zero_deux, '2. Mise en forme données entrée'!BC93:BC$93, _xlpm.val_prec),
_xlpm.val_prec + (_xlpm.x-_xlpm.annee_prec) * (_xlpm.val_suiv-_xlpm.val_prec)/(_xlpm.annee_suiv-_xlpm.annee_prec)
)), )</f>
        <v>0</v>
      </c>
      <c r="CK61" s="29" cm="1">
        <f t="array" ref="CK61">IFERROR(IF('2. Mise en forme données entrée'!BE93 &gt; 0, '2. Mise en forme données entrée'!BE93,
_xlfn.LET(
_xlpm.x, $C61,
_xlpm.supp_zero_un, '2. Mise en forme données entrée'!BE$53:BE93 &gt; 0,
_xlpm.supp_zero_deux, '2. Mise en forme données entrée'!BE93:BE$93 &gt; 0,
_xlpm.annee_prec, _xlfn.XLOOKUP(TRUE, _xlpm.supp_zero_un, $C$21:$C61,$C61,0,-1),
_xlpm.val_prec, _xlfn.XLOOKUP(TRUE, _xlpm.supp_zero_un, '2. Mise en forme données entrée'!BE$53:BE93, _xlfn.XLOOKUP(TRUE,_xlpm.supp_zero_deux,'2. Mise en forme données entrée'!BE93:BE$93),0,-1),
_xlpm.annee_suiv, _xlfn.XLOOKUP(TRUE, _xlpm.supp_zero_deux, '2. Mise en forme données entrée'!$C93:$C$93, $C61),
_xlpm.val_suiv, _xlfn.XLOOKUP(TRUE, _xlpm.supp_zero_deux, '2. Mise en forme données entrée'!BE93:BE$93, _xlpm.val_prec),
_xlpm.val_prec + (_xlpm.x-_xlpm.annee_prec) * (_xlpm.val_suiv-_xlpm.val_prec)/(_xlpm.annee_suiv-_xlpm.annee_prec)
)), )</f>
        <v>0</v>
      </c>
      <c r="CL61" s="29" cm="1">
        <f t="array" ref="CL61">IFERROR(IF('2. Mise en forme données entrée'!BF93 &gt; 0, '2. Mise en forme données entrée'!BF93,
_xlfn.LET(
_xlpm.x, $C61,
_xlpm.supp_zero_un, '2. Mise en forme données entrée'!BF$53:BF93 &gt; 0,
_xlpm.supp_zero_deux, '2. Mise en forme données entrée'!BF93:BF$93 &gt; 0,
_xlpm.annee_prec, _xlfn.XLOOKUP(TRUE, _xlpm.supp_zero_un, $C$21:$C61,$C61,0,-1),
_xlpm.val_prec, _xlfn.XLOOKUP(TRUE, _xlpm.supp_zero_un, '2. Mise en forme données entrée'!BF$53:BF93, _xlfn.XLOOKUP(TRUE,_xlpm.supp_zero_deux,'2. Mise en forme données entrée'!BF93:BF$93),0,-1),
_xlpm.annee_suiv, _xlfn.XLOOKUP(TRUE, _xlpm.supp_zero_deux, '2. Mise en forme données entrée'!$C93:$C$93, $C61),
_xlpm.val_suiv, _xlfn.XLOOKUP(TRUE, _xlpm.supp_zero_deux, '2. Mise en forme données entrée'!BF93:BF$93, _xlpm.val_prec),
_xlpm.val_prec + (_xlpm.x-_xlpm.annee_prec) * (_xlpm.val_suiv-_xlpm.val_prec)/(_xlpm.annee_suiv-_xlpm.annee_prec)
)), )</f>
        <v>0</v>
      </c>
      <c r="CM61" s="29" cm="1">
        <f t="array" ref="CM61">IFERROR(IF('2. Mise en forme données entrée'!BG93 &gt; 0, '2. Mise en forme données entrée'!BG93,
_xlfn.LET(
_xlpm.x, $C61,
_xlpm.supp_zero_un, '2. Mise en forme données entrée'!BG$53:BG93 &gt; 0,
_xlpm.supp_zero_deux, '2. Mise en forme données entrée'!BG93:BG$93 &gt; 0,
_xlpm.annee_prec, _xlfn.XLOOKUP(TRUE, _xlpm.supp_zero_un, $C$21:$C61,$C61,0,-1),
_xlpm.val_prec, _xlfn.XLOOKUP(TRUE, _xlpm.supp_zero_un, '2. Mise en forme données entrée'!BG$53:BG93, _xlfn.XLOOKUP(TRUE,_xlpm.supp_zero_deux,'2. Mise en forme données entrée'!BG93:BG$93),0,-1),
_xlpm.annee_suiv, _xlfn.XLOOKUP(TRUE, _xlpm.supp_zero_deux, '2. Mise en forme données entrée'!$C93:$C$93, $C61),
_xlpm.val_suiv, _xlfn.XLOOKUP(TRUE, _xlpm.supp_zero_deux, '2. Mise en forme données entrée'!BG93:BG$93, _xlpm.val_prec),
_xlpm.val_prec + (_xlpm.x-_xlpm.annee_prec) * (_xlpm.val_suiv-_xlpm.val_prec)/(_xlpm.annee_suiv-_xlpm.annee_prec)
)), )</f>
        <v>0</v>
      </c>
      <c r="CN61" s="29" cm="1">
        <f t="array" ref="CN61">IFERROR(IF('2. Mise en forme données entrée'!BH93 &gt; 0, '2. Mise en forme données entrée'!BH93,
_xlfn.LET(
_xlpm.x, $C61,
_xlpm.supp_zero_un, '2. Mise en forme données entrée'!BH$53:BH93 &gt; 0,
_xlpm.supp_zero_deux, '2. Mise en forme données entrée'!BH93:BH$93 &gt; 0,
_xlpm.annee_prec, _xlfn.XLOOKUP(TRUE, _xlpm.supp_zero_un, $C$21:$C61,$C61,0,-1),
_xlpm.val_prec, _xlfn.XLOOKUP(TRUE, _xlpm.supp_zero_un, '2. Mise en forme données entrée'!BH$53:BH93, _xlfn.XLOOKUP(TRUE,_xlpm.supp_zero_deux,'2. Mise en forme données entrée'!BH93:BH$93),0,-1),
_xlpm.annee_suiv, _xlfn.XLOOKUP(TRUE, _xlpm.supp_zero_deux, '2. Mise en forme données entrée'!$C93:$C$93, $C61),
_xlpm.val_suiv, _xlfn.XLOOKUP(TRUE, _xlpm.supp_zero_deux, '2. Mise en forme données entrée'!BH93:BH$93, _xlpm.val_prec),
_xlpm.val_prec + (_xlpm.x-_xlpm.annee_prec) * (_xlpm.val_suiv-_xlpm.val_prec)/(_xlpm.annee_suiv-_xlpm.annee_prec)
)), )</f>
        <v>0</v>
      </c>
      <c r="CP61" s="30" cm="1">
        <f t="array" ref="CP61">IFERROR(IF('2. Mise en forme données entrée'!BJ93 &gt; 0, '2. Mise en forme données entrée'!BJ93,
_xlfn.LET(
_xlpm.x, $C61,
_xlpm.supp_zero_un, '2. Mise en forme données entrée'!BJ$53:BJ93 &gt; 0,
_xlpm.supp_zero_deux, '2. Mise en forme données entrée'!BJ93:BJ$93 &gt; 0,
_xlpm.annee_prec, _xlfn.XLOOKUP(TRUE, _xlpm.supp_zero_un, $C$21:$C61,$C61,0,-1),
_xlpm.val_prec, _xlfn.XLOOKUP(TRUE, _xlpm.supp_zero_un, '2. Mise en forme données entrée'!BJ$53:BJ93, _xlfn.XLOOKUP(TRUE,_xlpm.supp_zero_deux,'2. Mise en forme données entrée'!BJ93:BJ$93),0,-1),
_xlpm.annee_suiv, _xlfn.XLOOKUP(TRUE, _xlpm.supp_zero_deux, '2. Mise en forme données entrée'!$C93:$C$93, $C61),
_xlpm.val_suiv, _xlfn.XLOOKUP(TRUE, _xlpm.supp_zero_deux, '2. Mise en forme données entrée'!BJ93:BJ$93, _xlpm.val_prec),
_xlpm.val_prec + (_xlpm.x-_xlpm.annee_prec) * (_xlpm.val_suiv-_xlpm.val_prec)/(_xlpm.annee_suiv-_xlpm.annee_prec)
)), )</f>
        <v>0</v>
      </c>
      <c r="CQ61" s="30" cm="1">
        <f t="array" ref="CQ61">IFERROR(IF('2. Mise en forme données entrée'!BK93 &gt; 0, '2. Mise en forme données entrée'!BK93,
_xlfn.LET(
_xlpm.x, $C61,
_xlpm.supp_zero_un, '2. Mise en forme données entrée'!BK$53:BK93 &gt; 0,
_xlpm.supp_zero_deux, '2. Mise en forme données entrée'!BK93:BK$93 &gt; 0,
_xlpm.annee_prec, _xlfn.XLOOKUP(TRUE, _xlpm.supp_zero_un, $C$21:$C61,$C61,0,-1),
_xlpm.val_prec, _xlfn.XLOOKUP(TRUE, _xlpm.supp_zero_un, '2. Mise en forme données entrée'!BK$53:BK93, _xlfn.XLOOKUP(TRUE,_xlpm.supp_zero_deux,'2. Mise en forme données entrée'!BK93:BK$93),0,-1),
_xlpm.annee_suiv, _xlfn.XLOOKUP(TRUE, _xlpm.supp_zero_deux, '2. Mise en forme données entrée'!$C93:$C$93, $C61),
_xlpm.val_suiv, _xlfn.XLOOKUP(TRUE, _xlpm.supp_zero_deux, '2. Mise en forme données entrée'!BK93:BK$93, _xlpm.val_prec),
_xlpm.val_prec + (_xlpm.x-_xlpm.annee_prec) * (_xlpm.val_suiv-_xlpm.val_prec)/(_xlpm.annee_suiv-_xlpm.annee_prec)
)), )</f>
        <v>0</v>
      </c>
      <c r="CR61" s="30" cm="1">
        <f t="array" ref="CR61">IFERROR(IF('2. Mise en forme données entrée'!BL93 &gt; 0, '2. Mise en forme données entrée'!BL93,
_xlfn.LET(
_xlpm.x, $C61,
_xlpm.supp_zero_un, '2. Mise en forme données entrée'!BL$53:BL93 &gt; 0,
_xlpm.supp_zero_deux, '2. Mise en forme données entrée'!BL93:BL$93 &gt; 0,
_xlpm.annee_prec, _xlfn.XLOOKUP(TRUE, _xlpm.supp_zero_un, $C$21:$C61,$C61,0,-1),
_xlpm.val_prec, _xlfn.XLOOKUP(TRUE, _xlpm.supp_zero_un, '2. Mise en forme données entrée'!BL$53:BL93, _xlfn.XLOOKUP(TRUE,_xlpm.supp_zero_deux,'2. Mise en forme données entrée'!BL93:BL$93),0,-1),
_xlpm.annee_suiv, _xlfn.XLOOKUP(TRUE, _xlpm.supp_zero_deux, '2. Mise en forme données entrée'!$C93:$C$93, $C61),
_xlpm.val_suiv, _xlfn.XLOOKUP(TRUE, _xlpm.supp_zero_deux, '2. Mise en forme données entrée'!BL93:BL$93, _xlpm.val_prec),
_xlpm.val_prec + (_xlpm.x-_xlpm.annee_prec) * (_xlpm.val_suiv-_xlpm.val_prec)/(_xlpm.annee_suiv-_xlpm.annee_prec)
)), )</f>
        <v>0</v>
      </c>
      <c r="CS61" s="30" cm="1">
        <f t="array" ref="CS61">IFERROR(IF('2. Mise en forme données entrée'!BM93 &gt; 0, '2. Mise en forme données entrée'!BM93,
_xlfn.LET(
_xlpm.x, $C61,
_xlpm.supp_zero_un, '2. Mise en forme données entrée'!BM$53:BM93 &gt; 0,
_xlpm.supp_zero_deux, '2. Mise en forme données entrée'!BM93:BM$93 &gt; 0,
_xlpm.annee_prec, _xlfn.XLOOKUP(TRUE, _xlpm.supp_zero_un, $C$21:$C61,$C61,0,-1),
_xlpm.val_prec, _xlfn.XLOOKUP(TRUE, _xlpm.supp_zero_un, '2. Mise en forme données entrée'!BM$53:BM93, _xlfn.XLOOKUP(TRUE,_xlpm.supp_zero_deux,'2. Mise en forme données entrée'!BM93:BM$93),0,-1),
_xlpm.annee_suiv, _xlfn.XLOOKUP(TRUE, _xlpm.supp_zero_deux, '2. Mise en forme données entrée'!$C93:$C$93, $C61),
_xlpm.val_suiv, _xlfn.XLOOKUP(TRUE, _xlpm.supp_zero_deux, '2. Mise en forme données entrée'!BM93:BM$93, _xlpm.val_prec),
_xlpm.val_prec + (_xlpm.x-_xlpm.annee_prec) * (_xlpm.val_suiv-_xlpm.val_prec)/(_xlpm.annee_suiv-_xlpm.annee_prec)
)), )</f>
        <v>0</v>
      </c>
      <c r="CV61" s="55"/>
      <c r="CW61" s="18" cm="1">
        <f t="array" ref="CW61">IFERROR(IF('2. Mise en forme données entrée'!BQ93 &gt; 0, '2. Mise en forme données entrée'!BQ93,
_xlfn.LET(
_xlpm.x, $C61,
_xlpm.supp_zero_un, '2. Mise en forme données entrée'!BQ$53:BQ93 &gt; 0,
_xlpm.supp_zero_deux, '2. Mise en forme données entrée'!BQ93:BQ$93 &gt; 0,
_xlpm.annee_prec, _xlfn.XLOOKUP(TRUE, _xlpm.supp_zero_un, $C$21:$C61,$C61,0,-1),
_xlpm.val_prec, _xlfn.XLOOKUP(TRUE, _xlpm.supp_zero_un, '2. Mise en forme données entrée'!BQ$53:BQ93, _xlfn.XLOOKUP(TRUE,_xlpm.supp_zero_deux,'2. Mise en forme données entrée'!BQ93:BQ$93),0,-1),
_xlpm.annee_suiv, _xlfn.XLOOKUP(TRUE, _xlpm.supp_zero_deux, '2. Mise en forme données entrée'!$C93:$C$93, $C61),
_xlpm.val_suiv, _xlfn.XLOOKUP(TRUE, _xlpm.supp_zero_deux, '2. Mise en forme données entrée'!BQ93:BQ$93, _xlpm.val_prec),
_xlpm.val_prec + (_xlpm.x-_xlpm.annee_prec) * (_xlpm.val_suiv-_xlpm.val_prec)/(_xlpm.annee_suiv-_xlpm.annee_prec)
)), )</f>
        <v>0</v>
      </c>
      <c r="CX61" s="18" cm="1">
        <f t="array" ref="CX61">IFERROR(IF('2. Mise en forme données entrée'!BR93 &gt; 0, '2. Mise en forme données entrée'!BR93,
_xlfn.LET(
_xlpm.x, $C61,
_xlpm.supp_zero_un, '2. Mise en forme données entrée'!BR$53:BR93 &gt; 0,
_xlpm.supp_zero_deux, '2. Mise en forme données entrée'!BR93:BR$93 &gt; 0,
_xlpm.annee_prec, _xlfn.XLOOKUP(TRUE, _xlpm.supp_zero_un, $C$21:$C61,$C61,0,-1),
_xlpm.val_prec, _xlfn.XLOOKUP(TRUE, _xlpm.supp_zero_un, '2. Mise en forme données entrée'!BR$53:BR93, _xlfn.XLOOKUP(TRUE,_xlpm.supp_zero_deux,'2. Mise en forme données entrée'!BR93:BR$93),0,-1),
_xlpm.annee_suiv, _xlfn.XLOOKUP(TRUE, _xlpm.supp_zero_deux, '2. Mise en forme données entrée'!$C93:$C$93, $C61),
_xlpm.val_suiv, _xlfn.XLOOKUP(TRUE, _xlpm.supp_zero_deux, '2. Mise en forme données entrée'!BR93:BR$93, _xlpm.val_prec),
_xlpm.val_prec + (_xlpm.x-_xlpm.annee_prec) * (_xlpm.val_suiv-_xlpm.val_prec)/(_xlpm.annee_suiv-_xlpm.annee_prec)
)), )</f>
        <v>0</v>
      </c>
      <c r="CY61" s="18" cm="1">
        <f t="array" ref="CY61">IFERROR(IF('2. Mise en forme données entrée'!BS93 &gt; 0, '2. Mise en forme données entrée'!BS93,
_xlfn.LET(
_xlpm.x, $C61,
_xlpm.supp_zero_un, '2. Mise en forme données entrée'!BS$53:BS93 &gt; 0,
_xlpm.supp_zero_deux, '2. Mise en forme données entrée'!BS93:BS$93 &gt; 0,
_xlpm.annee_prec, _xlfn.XLOOKUP(TRUE, _xlpm.supp_zero_un, $C$21:$C61,$C61,0,-1),
_xlpm.val_prec, _xlfn.XLOOKUP(TRUE, _xlpm.supp_zero_un, '2. Mise en forme données entrée'!BS$53:BS93, _xlfn.XLOOKUP(TRUE,_xlpm.supp_zero_deux,'2. Mise en forme données entrée'!BS93:BS$93),0,-1),
_xlpm.annee_suiv, _xlfn.XLOOKUP(TRUE, _xlpm.supp_zero_deux, '2. Mise en forme données entrée'!$C93:$C$93, $C61),
_xlpm.val_suiv, _xlfn.XLOOKUP(TRUE, _xlpm.supp_zero_deux, '2. Mise en forme données entrée'!BS93:BS$93, _xlpm.val_prec),
_xlpm.val_prec + (_xlpm.x-_xlpm.annee_prec) * (_xlpm.val_suiv-_xlpm.val_prec)/(_xlpm.annee_suiv-_xlpm.annee_prec)
)), )</f>
        <v>0</v>
      </c>
      <c r="CZ61" s="18" cm="1">
        <f t="array" ref="CZ61">IFERROR(IF('2. Mise en forme données entrée'!BT93 &gt; 0, '2. Mise en forme données entrée'!BT93,
_xlfn.LET(
_xlpm.x, $C61,
_xlpm.supp_zero_un, '2. Mise en forme données entrée'!BT$53:BT93 &gt; 0,
_xlpm.supp_zero_deux, '2. Mise en forme données entrée'!BT93:BT$93 &gt; 0,
_xlpm.annee_prec, _xlfn.XLOOKUP(TRUE, _xlpm.supp_zero_un, $C$21:$C61,$C61,0,-1),
_xlpm.val_prec, _xlfn.XLOOKUP(TRUE, _xlpm.supp_zero_un, '2. Mise en forme données entrée'!BT$53:BT93, _xlfn.XLOOKUP(TRUE,_xlpm.supp_zero_deux,'2. Mise en forme données entrée'!BT93:BT$93),0,-1),
_xlpm.annee_suiv, _xlfn.XLOOKUP(TRUE, _xlpm.supp_zero_deux, '2. Mise en forme données entrée'!$C93:$C$93, $C61),
_xlpm.val_suiv, _xlfn.XLOOKUP(TRUE, _xlpm.supp_zero_deux, '2. Mise en forme données entrée'!BT93:BT$93, _xlpm.val_prec),
_xlpm.val_prec + (_xlpm.x-_xlpm.annee_prec) * (_xlpm.val_suiv-_xlpm.val_prec)/(_xlpm.annee_suiv-_xlpm.annee_prec)
)), )</f>
        <v>0</v>
      </c>
      <c r="DB61" s="29" cm="1">
        <f t="array" ref="DB61">IFERROR(IF('2. Mise en forme données entrée'!BV93 &gt; 0, '2. Mise en forme données entrée'!BV93,
_xlfn.LET(
_xlpm.x, $C61,
_xlpm.supp_zero_un, '2. Mise en forme données entrée'!BV$53:BV93 &gt; 0,
_xlpm.supp_zero_deux, '2. Mise en forme données entrée'!BV93:BV$93 &gt; 0,
_xlpm.annee_prec, _xlfn.XLOOKUP(TRUE, _xlpm.supp_zero_un, $C$21:$C61,$C61,0,-1),
_xlpm.val_prec, _xlfn.XLOOKUP(TRUE, _xlpm.supp_zero_un, '2. Mise en forme données entrée'!BV$53:BV93, _xlfn.XLOOKUP(TRUE,_xlpm.supp_zero_deux,'2. Mise en forme données entrée'!BV93:BV$93),0,-1),
_xlpm.annee_suiv, _xlfn.XLOOKUP(TRUE, _xlpm.supp_zero_deux, '2. Mise en forme données entrée'!$C93:$C$93, $C61),
_xlpm.val_suiv, _xlfn.XLOOKUP(TRUE, _xlpm.supp_zero_deux, '2. Mise en forme données entrée'!BV93:BV$93, _xlpm.val_prec),
_xlpm.val_prec + (_xlpm.x-_xlpm.annee_prec) * (_xlpm.val_suiv-_xlpm.val_prec)/(_xlpm.annee_suiv-_xlpm.annee_prec)
)), )</f>
        <v>0</v>
      </c>
      <c r="DC61" s="29" cm="1">
        <f t="array" ref="DC61">IFERROR(IF('2. Mise en forme données entrée'!BW93 &gt; 0, '2. Mise en forme données entrée'!BW93,
_xlfn.LET(
_xlpm.x, $C61,
_xlpm.supp_zero_un, '2. Mise en forme données entrée'!BW$53:BW93 &gt; 0,
_xlpm.supp_zero_deux, '2. Mise en forme données entrée'!BW93:BW$93 &gt; 0,
_xlpm.annee_prec, _xlfn.XLOOKUP(TRUE, _xlpm.supp_zero_un, $C$21:$C61,$C61,0,-1),
_xlpm.val_prec, _xlfn.XLOOKUP(TRUE, _xlpm.supp_zero_un, '2. Mise en forme données entrée'!BW$53:BW93, _xlfn.XLOOKUP(TRUE,_xlpm.supp_zero_deux,'2. Mise en forme données entrée'!BW93:BW$93),0,-1),
_xlpm.annee_suiv, _xlfn.XLOOKUP(TRUE, _xlpm.supp_zero_deux, '2. Mise en forme données entrée'!$C93:$C$93, $C61),
_xlpm.val_suiv, _xlfn.XLOOKUP(TRUE, _xlpm.supp_zero_deux, '2. Mise en forme données entrée'!BW93:BW$93, _xlpm.val_prec),
_xlpm.val_prec + (_xlpm.x-_xlpm.annee_prec) * (_xlpm.val_suiv-_xlpm.val_prec)/(_xlpm.annee_suiv-_xlpm.annee_prec)
)), )</f>
        <v>0</v>
      </c>
      <c r="DD61" s="29" cm="1">
        <f t="array" ref="DD61">IFERROR(IF('2. Mise en forme données entrée'!BX93 &gt; 0, '2. Mise en forme données entrée'!BX93,
_xlfn.LET(
_xlpm.x, $C61,
_xlpm.supp_zero_un, '2. Mise en forme données entrée'!BX$53:BX93 &gt; 0,
_xlpm.supp_zero_deux, '2. Mise en forme données entrée'!BX93:BX$93 &gt; 0,
_xlpm.annee_prec, _xlfn.XLOOKUP(TRUE, _xlpm.supp_zero_un, $C$21:$C61,$C61,0,-1),
_xlpm.val_prec, _xlfn.XLOOKUP(TRUE, _xlpm.supp_zero_un, '2. Mise en forme données entrée'!BX$53:BX93, _xlfn.XLOOKUP(TRUE,_xlpm.supp_zero_deux,'2. Mise en forme données entrée'!BX93:BX$93),0,-1),
_xlpm.annee_suiv, _xlfn.XLOOKUP(TRUE, _xlpm.supp_zero_deux, '2. Mise en forme données entrée'!$C93:$C$93, $C61),
_xlpm.val_suiv, _xlfn.XLOOKUP(TRUE, _xlpm.supp_zero_deux, '2. Mise en forme données entrée'!BX93:BX$93, _xlpm.val_prec),
_xlpm.val_prec + (_xlpm.x-_xlpm.annee_prec) * (_xlpm.val_suiv-_xlpm.val_prec)/(_xlpm.annee_suiv-_xlpm.annee_prec)
)), )</f>
        <v>0</v>
      </c>
      <c r="DE61" s="29" cm="1">
        <f t="array" ref="DE61">IFERROR(IF('2. Mise en forme données entrée'!BY93 &gt; 0, '2. Mise en forme données entrée'!BY93,
_xlfn.LET(
_xlpm.x, $C61,
_xlpm.supp_zero_un, '2. Mise en forme données entrée'!BY$53:BY93 &gt; 0,
_xlpm.supp_zero_deux, '2. Mise en forme données entrée'!BY93:BY$93 &gt; 0,
_xlpm.annee_prec, _xlfn.XLOOKUP(TRUE, _xlpm.supp_zero_un, $C$21:$C61,$C61,0,-1),
_xlpm.val_prec, _xlfn.XLOOKUP(TRUE, _xlpm.supp_zero_un, '2. Mise en forme données entrée'!BY$53:BY93, _xlfn.XLOOKUP(TRUE,_xlpm.supp_zero_deux,'2. Mise en forme données entrée'!BY93:BY$93),0,-1),
_xlpm.annee_suiv, _xlfn.XLOOKUP(TRUE, _xlpm.supp_zero_deux, '2. Mise en forme données entrée'!$C93:$C$93, $C61),
_xlpm.val_suiv, _xlfn.XLOOKUP(TRUE, _xlpm.supp_zero_deux, '2. Mise en forme données entrée'!BY93:BY$93, _xlpm.val_prec),
_xlpm.val_prec + (_xlpm.x-_xlpm.annee_prec) * (_xlpm.val_suiv-_xlpm.val_prec)/(_xlpm.annee_suiv-_xlpm.annee_prec)
)), )</f>
        <v>0</v>
      </c>
      <c r="DG61" s="29" cm="1">
        <f t="array" ref="DG61">IFERROR(IF('2. Mise en forme données entrée'!CA93 &gt; 0, '2. Mise en forme données entrée'!CA93,
_xlfn.LET(
_xlpm.x, $C61,
_xlpm.supp_zero_un, '2. Mise en forme données entrée'!CA$53:CA93 &gt; 0,
_xlpm.supp_zero_deux, '2. Mise en forme données entrée'!CA93:CA$93 &gt; 0,
_xlpm.annee_prec, _xlfn.XLOOKUP(TRUE, _xlpm.supp_zero_un, $C$21:$C61,$C61,0,-1),
_xlpm.val_prec, _xlfn.XLOOKUP(TRUE, _xlpm.supp_zero_un, '2. Mise en forme données entrée'!CA$53:CA93, _xlfn.XLOOKUP(TRUE,_xlpm.supp_zero_deux,'2. Mise en forme données entrée'!CA93:CA$93),0,-1),
_xlpm.annee_suiv, _xlfn.XLOOKUP(TRUE, _xlpm.supp_zero_deux, '2. Mise en forme données entrée'!$C93:$C$93, $C61),
_xlpm.val_suiv, _xlfn.XLOOKUP(TRUE, _xlpm.supp_zero_deux, '2. Mise en forme données entrée'!CA93:CA$93, _xlpm.val_prec),
_xlpm.val_prec + (_xlpm.x-_xlpm.annee_prec) * (_xlpm.val_suiv-_xlpm.val_prec)/(_xlpm.annee_suiv-_xlpm.annee_prec)
)), )</f>
        <v>0</v>
      </c>
      <c r="DH61" s="29" cm="1">
        <f t="array" ref="DH61">IFERROR(IF('2. Mise en forme données entrée'!CB93 &gt; 0, '2. Mise en forme données entrée'!CB93,
_xlfn.LET(
_xlpm.x, $C61,
_xlpm.supp_zero_un, '2. Mise en forme données entrée'!CB$53:CB93 &gt; 0,
_xlpm.supp_zero_deux, '2. Mise en forme données entrée'!CB93:CB$93 &gt; 0,
_xlpm.annee_prec, _xlfn.XLOOKUP(TRUE, _xlpm.supp_zero_un, $C$21:$C61,$C61,0,-1),
_xlpm.val_prec, _xlfn.XLOOKUP(TRUE, _xlpm.supp_zero_un, '2. Mise en forme données entrée'!CB$53:CB93, _xlfn.XLOOKUP(TRUE,_xlpm.supp_zero_deux,'2. Mise en forme données entrée'!CB93:CB$93),0,-1),
_xlpm.annee_suiv, _xlfn.XLOOKUP(TRUE, _xlpm.supp_zero_deux, '2. Mise en forme données entrée'!$C93:$C$93, $C61),
_xlpm.val_suiv, _xlfn.XLOOKUP(TRUE, _xlpm.supp_zero_deux, '2. Mise en forme données entrée'!CB93:CB$93, _xlpm.val_prec),
_xlpm.val_prec + (_xlpm.x-_xlpm.annee_prec) * (_xlpm.val_suiv-_xlpm.val_prec)/(_xlpm.annee_suiv-_xlpm.annee_prec)
)), )</f>
        <v>0</v>
      </c>
      <c r="DI61" s="29" cm="1">
        <f t="array" ref="DI61">IFERROR(IF('2. Mise en forme données entrée'!CC93 &gt; 0, '2. Mise en forme données entrée'!CC93,
_xlfn.LET(
_xlpm.x, $C61,
_xlpm.supp_zero_un, '2. Mise en forme données entrée'!CC$53:CC93 &gt; 0,
_xlpm.supp_zero_deux, '2. Mise en forme données entrée'!CC93:CC$93 &gt; 0,
_xlpm.annee_prec, _xlfn.XLOOKUP(TRUE, _xlpm.supp_zero_un, $C$21:$C61,$C61,0,-1),
_xlpm.val_prec, _xlfn.XLOOKUP(TRUE, _xlpm.supp_zero_un, '2. Mise en forme données entrée'!CC$53:CC93, _xlfn.XLOOKUP(TRUE,_xlpm.supp_zero_deux,'2. Mise en forme données entrée'!CC93:CC$93),0,-1),
_xlpm.annee_suiv, _xlfn.XLOOKUP(TRUE, _xlpm.supp_zero_deux, '2. Mise en forme données entrée'!$C93:$C$93, $C61),
_xlpm.val_suiv, _xlfn.XLOOKUP(TRUE, _xlpm.supp_zero_deux, '2. Mise en forme données entrée'!CC93:CC$93, _xlpm.val_prec),
_xlpm.val_prec + (_xlpm.x-_xlpm.annee_prec) * (_xlpm.val_suiv-_xlpm.val_prec)/(_xlpm.annee_suiv-_xlpm.annee_prec)
)), )</f>
        <v>0</v>
      </c>
      <c r="DJ61" s="29" cm="1">
        <f t="array" ref="DJ61">IFERROR(IF('2. Mise en forme données entrée'!CD93 &gt; 0, '2. Mise en forme données entrée'!CD93,
_xlfn.LET(
_xlpm.x, $C61,
_xlpm.supp_zero_un, '2. Mise en forme données entrée'!CD$53:CD93 &gt; 0,
_xlpm.supp_zero_deux, '2. Mise en forme données entrée'!CD93:CD$93 &gt; 0,
_xlpm.annee_prec, _xlfn.XLOOKUP(TRUE, _xlpm.supp_zero_un, $C$21:$C61,$C61,0,-1),
_xlpm.val_prec, _xlfn.XLOOKUP(TRUE, _xlpm.supp_zero_un, '2. Mise en forme données entrée'!CD$53:CD93, _xlfn.XLOOKUP(TRUE,_xlpm.supp_zero_deux,'2. Mise en forme données entrée'!CD93:CD$93),0,-1),
_xlpm.annee_suiv, _xlfn.XLOOKUP(TRUE, _xlpm.supp_zero_deux, '2. Mise en forme données entrée'!$C93:$C$93, $C61),
_xlpm.val_suiv, _xlfn.XLOOKUP(TRUE, _xlpm.supp_zero_deux, '2. Mise en forme données entrée'!CD93:CD$93, _xlpm.val_prec),
_xlpm.val_prec + (_xlpm.x-_xlpm.annee_prec) * (_xlpm.val_suiv-_xlpm.val_prec)/(_xlpm.annee_suiv-_xlpm.annee_prec)
)), )</f>
        <v>0</v>
      </c>
      <c r="DL61" s="29" cm="1">
        <f t="array" ref="DL61">IFERROR(IF('2. Mise en forme données entrée'!CF93 &gt; 0, '2. Mise en forme données entrée'!CF93,
_xlfn.LET(
_xlpm.x, $C61,
_xlpm.supp_zero_un, '2. Mise en forme données entrée'!CF$53:CF93 &gt; 0,
_xlpm.supp_zero_deux, '2. Mise en forme données entrée'!CF93:CF$93 &gt; 0,
_xlpm.annee_prec, _xlfn.XLOOKUP(TRUE, _xlpm.supp_zero_un, $C$21:$C61,$C61,0,-1),
_xlpm.val_prec, _xlfn.XLOOKUP(TRUE, _xlpm.supp_zero_un, '2. Mise en forme données entrée'!CF$53:CF93, _xlfn.XLOOKUP(TRUE,_xlpm.supp_zero_deux,'2. Mise en forme données entrée'!CF93:CF$93),0,-1),
_xlpm.annee_suiv, _xlfn.XLOOKUP(TRUE, _xlpm.supp_zero_deux, '2. Mise en forme données entrée'!$C93:$C$93, $C61),
_xlpm.val_suiv, _xlfn.XLOOKUP(TRUE, _xlpm.supp_zero_deux, '2. Mise en forme données entrée'!CF93:CF$93, _xlpm.val_prec),
_xlpm.val_prec + (_xlpm.x-_xlpm.annee_prec) * (_xlpm.val_suiv-_xlpm.val_prec)/(_xlpm.annee_suiv-_xlpm.annee_prec)
)), )</f>
        <v>0</v>
      </c>
      <c r="DM61" s="29" cm="1">
        <f t="array" ref="DM61">IFERROR(IF('2. Mise en forme données entrée'!CG93 &gt; 0, '2. Mise en forme données entrée'!CG93,
_xlfn.LET(
_xlpm.x, $C61,
_xlpm.supp_zero_un, '2. Mise en forme données entrée'!CG$53:CG93 &gt; 0,
_xlpm.supp_zero_deux, '2. Mise en forme données entrée'!CG93:CG$93 &gt; 0,
_xlpm.annee_prec, _xlfn.XLOOKUP(TRUE, _xlpm.supp_zero_un, $C$21:$C61,$C61,0,-1),
_xlpm.val_prec, _xlfn.XLOOKUP(TRUE, _xlpm.supp_zero_un, '2. Mise en forme données entrée'!CG$53:CG93, _xlfn.XLOOKUP(TRUE,_xlpm.supp_zero_deux,'2. Mise en forme données entrée'!CG93:CG$93),0,-1),
_xlpm.annee_suiv, _xlfn.XLOOKUP(TRUE, _xlpm.supp_zero_deux, '2. Mise en forme données entrée'!$C93:$C$93, $C61),
_xlpm.val_suiv, _xlfn.XLOOKUP(TRUE, _xlpm.supp_zero_deux, '2. Mise en forme données entrée'!CG93:CG$93, _xlpm.val_prec),
_xlpm.val_prec + (_xlpm.x-_xlpm.annee_prec) * (_xlpm.val_suiv-_xlpm.val_prec)/(_xlpm.annee_suiv-_xlpm.annee_prec)
)), )</f>
        <v>0</v>
      </c>
      <c r="DN61" s="29" cm="1">
        <f t="array" ref="DN61">IFERROR(IF('2. Mise en forme données entrée'!CH93 &gt; 0, '2. Mise en forme données entrée'!CH93,
_xlfn.LET(
_xlpm.x, $C61,
_xlpm.supp_zero_un, '2. Mise en forme données entrée'!CH$53:CH93 &gt; 0,
_xlpm.supp_zero_deux, '2. Mise en forme données entrée'!CH93:CH$93 &gt; 0,
_xlpm.annee_prec, _xlfn.XLOOKUP(TRUE, _xlpm.supp_zero_un, $C$21:$C61,$C61,0,-1),
_xlpm.val_prec, _xlfn.XLOOKUP(TRUE, _xlpm.supp_zero_un, '2. Mise en forme données entrée'!CH$53:CH93, _xlfn.XLOOKUP(TRUE,_xlpm.supp_zero_deux,'2. Mise en forme données entrée'!CH93:CH$93),0,-1),
_xlpm.annee_suiv, _xlfn.XLOOKUP(TRUE, _xlpm.supp_zero_deux, '2. Mise en forme données entrée'!$C93:$C$93, $C61),
_xlpm.val_suiv, _xlfn.XLOOKUP(TRUE, _xlpm.supp_zero_deux, '2. Mise en forme données entrée'!CH93:CH$93, _xlpm.val_prec),
_xlpm.val_prec + (_xlpm.x-_xlpm.annee_prec) * (_xlpm.val_suiv-_xlpm.val_prec)/(_xlpm.annee_suiv-_xlpm.annee_prec)
)), )</f>
        <v>0</v>
      </c>
      <c r="DO61" s="29" cm="1">
        <f t="array" ref="DO61">IFERROR(IF('2. Mise en forme données entrée'!CI93 &gt; 0, '2. Mise en forme données entrée'!CI93,
_xlfn.LET(
_xlpm.x, $C61,
_xlpm.supp_zero_un, '2. Mise en forme données entrée'!CI$53:CI93 &gt; 0,
_xlpm.supp_zero_deux, '2. Mise en forme données entrée'!CI93:CI$93 &gt; 0,
_xlpm.annee_prec, _xlfn.XLOOKUP(TRUE, _xlpm.supp_zero_un, $C$21:$C61,$C61,0,-1),
_xlpm.val_prec, _xlfn.XLOOKUP(TRUE, _xlpm.supp_zero_un, '2. Mise en forme données entrée'!CI$53:CI93, _xlfn.XLOOKUP(TRUE,_xlpm.supp_zero_deux,'2. Mise en forme données entrée'!CI93:CI$93),0,-1),
_xlpm.annee_suiv, _xlfn.XLOOKUP(TRUE, _xlpm.supp_zero_deux, '2. Mise en forme données entrée'!$C93:$C$93, $C61),
_xlpm.val_suiv, _xlfn.XLOOKUP(TRUE, _xlpm.supp_zero_deux, '2. Mise en forme données entrée'!CI93:CI$93, _xlpm.val_prec),
_xlpm.val_prec + (_xlpm.x-_xlpm.annee_prec) * (_xlpm.val_suiv-_xlpm.val_prec)/(_xlpm.annee_suiv-_xlpm.annee_prec)
)), )</f>
        <v>0</v>
      </c>
      <c r="DQ61" s="29" cm="1">
        <f t="array" ref="DQ61">IFERROR(IF('2. Mise en forme données entrée'!CK93 &gt; 0, '2. Mise en forme données entrée'!CK93,
_xlfn.LET(
_xlpm.x, $C61,
_xlpm.supp_zero_un, '2. Mise en forme données entrée'!CK$53:CK93 &gt; 0,
_xlpm.supp_zero_deux, '2. Mise en forme données entrée'!CK93:CK$93 &gt; 0,
_xlpm.annee_prec, _xlfn.XLOOKUP(TRUE, _xlpm.supp_zero_un, $C$21:$C61,$C61,0,-1),
_xlpm.val_prec, _xlfn.XLOOKUP(TRUE, _xlpm.supp_zero_un, '2. Mise en forme données entrée'!CK$53:CK93, _xlfn.XLOOKUP(TRUE,_xlpm.supp_zero_deux,'2. Mise en forme données entrée'!CK93:CK$93),0,-1),
_xlpm.annee_suiv, _xlfn.XLOOKUP(TRUE, _xlpm.supp_zero_deux, '2. Mise en forme données entrée'!$C93:$C$93, $C61),
_xlpm.val_suiv, _xlfn.XLOOKUP(TRUE, _xlpm.supp_zero_deux, '2. Mise en forme données entrée'!CK93:CK$93, _xlpm.val_prec),
_xlpm.val_prec + (_xlpm.x-_xlpm.annee_prec) * (_xlpm.val_suiv-_xlpm.val_prec)/(_xlpm.annee_suiv-_xlpm.annee_prec)
)), )</f>
        <v>0</v>
      </c>
      <c r="DR61" s="29" cm="1">
        <f t="array" ref="DR61">IFERROR(IF('2. Mise en forme données entrée'!CL93 &gt; 0, '2. Mise en forme données entrée'!CL93,
_xlfn.LET(
_xlpm.x, $C61,
_xlpm.supp_zero_un, '2. Mise en forme données entrée'!CL$53:CL93 &gt; 0,
_xlpm.supp_zero_deux, '2. Mise en forme données entrée'!CL93:CL$93 &gt; 0,
_xlpm.annee_prec, _xlfn.XLOOKUP(TRUE, _xlpm.supp_zero_un, $C$21:$C61,$C61,0,-1),
_xlpm.val_prec, _xlfn.XLOOKUP(TRUE, _xlpm.supp_zero_un, '2. Mise en forme données entrée'!CL$53:CL93, _xlfn.XLOOKUP(TRUE,_xlpm.supp_zero_deux,'2. Mise en forme données entrée'!CL93:CL$93),0,-1),
_xlpm.annee_suiv, _xlfn.XLOOKUP(TRUE, _xlpm.supp_zero_deux, '2. Mise en forme données entrée'!$C93:$C$93, $C61),
_xlpm.val_suiv, _xlfn.XLOOKUP(TRUE, _xlpm.supp_zero_deux, '2. Mise en forme données entrée'!CL93:CL$93, _xlpm.val_prec),
_xlpm.val_prec + (_xlpm.x-_xlpm.annee_prec) * (_xlpm.val_suiv-_xlpm.val_prec)/(_xlpm.annee_suiv-_xlpm.annee_prec)
)), )</f>
        <v>0</v>
      </c>
      <c r="DS61" s="29" cm="1">
        <f t="array" ref="DS61">IFERROR(IF('2. Mise en forme données entrée'!CM93 &gt; 0, '2. Mise en forme données entrée'!CM93,
_xlfn.LET(
_xlpm.x, $C61,
_xlpm.supp_zero_un, '2. Mise en forme données entrée'!CM$53:CM93 &gt; 0,
_xlpm.supp_zero_deux, '2. Mise en forme données entrée'!CM93:CM$93 &gt; 0,
_xlpm.annee_prec, _xlfn.XLOOKUP(TRUE, _xlpm.supp_zero_un, $C$21:$C61,$C61,0,-1),
_xlpm.val_prec, _xlfn.XLOOKUP(TRUE, _xlpm.supp_zero_un, '2. Mise en forme données entrée'!CM$53:CM93, _xlfn.XLOOKUP(TRUE,_xlpm.supp_zero_deux,'2. Mise en forme données entrée'!CM93:CM$93),0,-1),
_xlpm.annee_suiv, _xlfn.XLOOKUP(TRUE, _xlpm.supp_zero_deux, '2. Mise en forme données entrée'!$C93:$C$93, $C61),
_xlpm.val_suiv, _xlfn.XLOOKUP(TRUE, _xlpm.supp_zero_deux, '2. Mise en forme données entrée'!CM93:CM$93, _xlpm.val_prec),
_xlpm.val_prec + (_xlpm.x-_xlpm.annee_prec) * (_xlpm.val_suiv-_xlpm.val_prec)/(_xlpm.annee_suiv-_xlpm.annee_prec)
)), )</f>
        <v>0</v>
      </c>
      <c r="DT61" s="29" cm="1">
        <f t="array" ref="DT61">IFERROR(IF('2. Mise en forme données entrée'!CN93 &gt; 0, '2. Mise en forme données entrée'!CN93,
_xlfn.LET(
_xlpm.x, $C61,
_xlpm.supp_zero_un, '2. Mise en forme données entrée'!CN$53:CN93 &gt; 0,
_xlpm.supp_zero_deux, '2. Mise en forme données entrée'!CN93:CN$93 &gt; 0,
_xlpm.annee_prec, _xlfn.XLOOKUP(TRUE, _xlpm.supp_zero_un, $C$21:$C61,$C61,0,-1),
_xlpm.val_prec, _xlfn.XLOOKUP(TRUE, _xlpm.supp_zero_un, '2. Mise en forme données entrée'!CN$53:CN93, _xlfn.XLOOKUP(TRUE,_xlpm.supp_zero_deux,'2. Mise en forme données entrée'!CN93:CN$93),0,-1),
_xlpm.annee_suiv, _xlfn.XLOOKUP(TRUE, _xlpm.supp_zero_deux, '2. Mise en forme données entrée'!$C93:$C$93, $C61),
_xlpm.val_suiv, _xlfn.XLOOKUP(TRUE, _xlpm.supp_zero_deux, '2. Mise en forme données entrée'!CN93:CN$93, _xlpm.val_prec),
_xlpm.val_prec + (_xlpm.x-_xlpm.annee_prec) * (_xlpm.val_suiv-_xlpm.val_prec)/(_xlpm.annee_suiv-_xlpm.annee_prec)
)), )</f>
        <v>0</v>
      </c>
      <c r="DV61" s="30" cm="1">
        <f t="array" ref="DV61">IFERROR(IF('2. Mise en forme données entrée'!CP93 &gt; 0, '2. Mise en forme données entrée'!CP93,
_xlfn.LET(
_xlpm.x, $C61,
_xlpm.supp_zero_un, '2. Mise en forme données entrée'!CP$53:CP93 &gt; 0,
_xlpm.supp_zero_deux, '2. Mise en forme données entrée'!CP93:CP$93 &gt; 0,
_xlpm.annee_prec, _xlfn.XLOOKUP(TRUE, _xlpm.supp_zero_un, $C$21:$C61,$C61,0,-1),
_xlpm.val_prec, _xlfn.XLOOKUP(TRUE, _xlpm.supp_zero_un, '2. Mise en forme données entrée'!CP$53:CP93, _xlfn.XLOOKUP(TRUE,_xlpm.supp_zero_deux,'2. Mise en forme données entrée'!CP93:CP$93),0,-1),
_xlpm.annee_suiv, _xlfn.XLOOKUP(TRUE, _xlpm.supp_zero_deux, '2. Mise en forme données entrée'!$C93:$C$93, $C61),
_xlpm.val_suiv, _xlfn.XLOOKUP(TRUE, _xlpm.supp_zero_deux, '2. Mise en forme données entrée'!CP93:CP$93, _xlpm.val_prec),
_xlpm.val_prec + (_xlpm.x-_xlpm.annee_prec) * (_xlpm.val_suiv-_xlpm.val_prec)/(_xlpm.annee_suiv-_xlpm.annee_prec)
)), )</f>
        <v>0</v>
      </c>
      <c r="DW61" s="30" cm="1">
        <f t="array" ref="DW61">IFERROR(IF('2. Mise en forme données entrée'!CQ93 &gt; 0, '2. Mise en forme données entrée'!CQ93,
_xlfn.LET(
_xlpm.x, $C61,
_xlpm.supp_zero_un, '2. Mise en forme données entrée'!CQ$53:CQ93 &gt; 0,
_xlpm.supp_zero_deux, '2. Mise en forme données entrée'!CQ93:CQ$93 &gt; 0,
_xlpm.annee_prec, _xlfn.XLOOKUP(TRUE, _xlpm.supp_zero_un, $C$21:$C61,$C61,0,-1),
_xlpm.val_prec, _xlfn.XLOOKUP(TRUE, _xlpm.supp_zero_un, '2. Mise en forme données entrée'!CQ$53:CQ93, _xlfn.XLOOKUP(TRUE,_xlpm.supp_zero_deux,'2. Mise en forme données entrée'!CQ93:CQ$93),0,-1),
_xlpm.annee_suiv, _xlfn.XLOOKUP(TRUE, _xlpm.supp_zero_deux, '2. Mise en forme données entrée'!$C93:$C$93, $C61),
_xlpm.val_suiv, _xlfn.XLOOKUP(TRUE, _xlpm.supp_zero_deux, '2. Mise en forme données entrée'!CQ93:CQ$93, _xlpm.val_prec),
_xlpm.val_prec + (_xlpm.x-_xlpm.annee_prec) * (_xlpm.val_suiv-_xlpm.val_prec)/(_xlpm.annee_suiv-_xlpm.annee_prec)
)), )</f>
        <v>0</v>
      </c>
      <c r="DX61" s="30" cm="1">
        <f t="array" ref="DX61">IFERROR(IF('2. Mise en forme données entrée'!CR93 &gt; 0, '2. Mise en forme données entrée'!CR93,
_xlfn.LET(
_xlpm.x, $C61,
_xlpm.supp_zero_un, '2. Mise en forme données entrée'!CR$53:CR93 &gt; 0,
_xlpm.supp_zero_deux, '2. Mise en forme données entrée'!CR93:CR$93 &gt; 0,
_xlpm.annee_prec, _xlfn.XLOOKUP(TRUE, _xlpm.supp_zero_un, $C$21:$C61,$C61,0,-1),
_xlpm.val_prec, _xlfn.XLOOKUP(TRUE, _xlpm.supp_zero_un, '2. Mise en forme données entrée'!CR$53:CR93, _xlfn.XLOOKUP(TRUE,_xlpm.supp_zero_deux,'2. Mise en forme données entrée'!CR93:CR$93),0,-1),
_xlpm.annee_suiv, _xlfn.XLOOKUP(TRUE, _xlpm.supp_zero_deux, '2. Mise en forme données entrée'!$C93:$C$93, $C61),
_xlpm.val_suiv, _xlfn.XLOOKUP(TRUE, _xlpm.supp_zero_deux, '2. Mise en forme données entrée'!CR93:CR$93, _xlpm.val_prec),
_xlpm.val_prec + (_xlpm.x-_xlpm.annee_prec) * (_xlpm.val_suiv-_xlpm.val_prec)/(_xlpm.annee_suiv-_xlpm.annee_prec)
)), )</f>
        <v>0</v>
      </c>
      <c r="DY61" s="30" cm="1">
        <f t="array" ref="DY61">IFERROR(IF('2. Mise en forme données entrée'!CS93 &gt; 0, '2. Mise en forme données entrée'!CS93,
_xlfn.LET(
_xlpm.x, $C61,
_xlpm.supp_zero_un, '2. Mise en forme données entrée'!CS$53:CS93 &gt; 0,
_xlpm.supp_zero_deux, '2. Mise en forme données entrée'!CS93:CS$93 &gt; 0,
_xlpm.annee_prec, _xlfn.XLOOKUP(TRUE, _xlpm.supp_zero_un, $C$21:$C61,$C61,0,-1),
_xlpm.val_prec, _xlfn.XLOOKUP(TRUE, _xlpm.supp_zero_un, '2. Mise en forme données entrée'!CS$53:CS93, _xlfn.XLOOKUP(TRUE,_xlpm.supp_zero_deux,'2. Mise en forme données entrée'!CS93:CS$93),0,-1),
_xlpm.annee_suiv, _xlfn.XLOOKUP(TRUE, _xlpm.supp_zero_deux, '2. Mise en forme données entrée'!$C93:$C$93, $C61),
_xlpm.val_suiv, _xlfn.XLOOKUP(TRUE, _xlpm.supp_zero_deux, '2. Mise en forme données entrée'!CS93:CS$93, _xlpm.val_prec),
_xlpm.val_prec + (_xlpm.x-_xlpm.annee_prec) * (_xlpm.val_suiv-_xlpm.val_prec)/(_xlpm.annee_suiv-_xlpm.annee_prec)
)), )</f>
        <v>0</v>
      </c>
    </row>
    <row r="62" spans="2:129" outlineLevel="1">
      <c r="D62" s="55"/>
      <c r="AJ62" s="55"/>
      <c r="BP62" s="55"/>
      <c r="CV62" s="55"/>
    </row>
    <row r="63" spans="2:129" outlineLevel="1">
      <c r="B63" s="28">
        <f>MATCH(C63, C21:C61)</f>
        <v>11</v>
      </c>
      <c r="C63" s="4">
        <f>'1. Données d''entrée'!G9854</f>
        <v>2020</v>
      </c>
      <c r="D63" s="55"/>
      <c r="E63" s="18" cm="1">
        <f t="array" ref="E63">INDEX(E21:E61, $B63)</f>
        <v>2896.23786141038</v>
      </c>
      <c r="F63" s="18" cm="1">
        <f t="array" ref="F63">INDEX(F21:F61, $B63)</f>
        <v>3041.04975448089</v>
      </c>
      <c r="G63" s="18" cm="1">
        <f t="array" ref="G63">INDEX(G21:G61, $B63)</f>
        <v>6761.9611332930899</v>
      </c>
      <c r="H63" s="18" cm="1">
        <f t="array" ref="H63">INDEX(H21:H61, $B63)</f>
        <v>42671.386627649197</v>
      </c>
      <c r="J63" s="29" cm="1">
        <f t="array" ref="J63">INDEX(J21:J61, $B63)</f>
        <v>0.192372070078662</v>
      </c>
      <c r="K63" s="29" cm="1">
        <f t="array" ref="K63">INDEX(K21:K61, $B63)</f>
        <v>0.20199067358259501</v>
      </c>
      <c r="L63" s="29" cm="1">
        <f t="array" ref="L63">INDEX(L21:L61, $B63)</f>
        <v>0.44394311442762902</v>
      </c>
      <c r="M63" s="29" cm="1">
        <f t="array" ref="M63">INDEX(M21:M61, $B63)</f>
        <v>2.8149256840853498</v>
      </c>
      <c r="O63" s="29" cm="1">
        <f t="array" ref="O63">INDEX(O21:O61, $B63)</f>
        <v>9.4912335978629692</v>
      </c>
      <c r="P63" s="29" cm="1">
        <f t="array" ref="P63">INDEX(P21:P61, $B63)</f>
        <v>9.9657952777561203</v>
      </c>
      <c r="Q63" s="29" cm="1">
        <f t="array" ref="Q63">INDEX(Q21:Q61, $B63)</f>
        <v>21.912791581501601</v>
      </c>
      <c r="R63" s="29" cm="1">
        <f t="array" ref="R63">INDEX(R21:R61, $B63)</f>
        <v>138.918193310346</v>
      </c>
      <c r="T63" s="29" cm="1">
        <f t="array" ref="T63">INDEX(T21:T61, $B63)</f>
        <v>0.260268635756713</v>
      </c>
      <c r="U63" s="29" cm="1">
        <f t="array" ref="U63">INDEX(U21:U61, $B63)</f>
        <v>0.27328206754454798</v>
      </c>
      <c r="V63" s="29" cm="1">
        <f t="array" ref="V63">INDEX(V21:V61, $B63)</f>
        <v>0.58533500052828602</v>
      </c>
      <c r="W63" s="29" cm="1">
        <f t="array" ref="W63">INDEX(W21:W61, $B63)</f>
        <v>3.7514253785579799</v>
      </c>
      <c r="Y63" s="29" cm="1">
        <f t="array" ref="Y63">INDEX(Y21:Y61, $B63)</f>
        <v>2.7102642342561398</v>
      </c>
      <c r="Z63" s="29" cm="1">
        <f t="array" ref="Z63">INDEX(Z21:Z61, $B63)</f>
        <v>2.84577744596894</v>
      </c>
      <c r="AA63" s="29" cm="1">
        <f t="array" ref="AA63">INDEX(AA21:AA61, $B63)</f>
        <v>6.3329847726979898</v>
      </c>
      <c r="AB63" s="29" cm="1">
        <f t="array" ref="AB63">INDEX(AB21:AB61, $B63)</f>
        <v>39.950836240882197</v>
      </c>
      <c r="AD63" s="30" cm="1">
        <f t="array" ref="AD63">INDEX(AD21:AD61, $B63)</f>
        <v>11.6561471851089</v>
      </c>
      <c r="AE63" s="30" cm="1">
        <f t="array" ref="AE63">INDEX(AE21:AE61, $B63)</f>
        <v>12.238954544364301</v>
      </c>
      <c r="AF63" s="30" cm="1">
        <f t="array" ref="AF63">INDEX(AF21:AF61, $B63)</f>
        <v>27.2081242581623</v>
      </c>
      <c r="AG63" s="30" cm="1">
        <f t="array" ref="AG63">INDEX(AG21:AG61, $B63)</f>
        <v>171.71234578920701</v>
      </c>
      <c r="AJ63" s="55"/>
      <c r="AK63" s="18" cm="1">
        <f t="array" ref="AK63">INDEX(AK21:AK61, $B63)</f>
        <v>2896.23786141038</v>
      </c>
      <c r="AL63" s="18" cm="1">
        <f t="array" ref="AL63">INDEX(AL21:AL61, $B63)</f>
        <v>3041.04975448089</v>
      </c>
      <c r="AM63" s="18" cm="1">
        <f t="array" ref="AM63">INDEX(AM21:AM61, $B63)</f>
        <v>6761.9611332930899</v>
      </c>
      <c r="AN63" s="18" cm="1">
        <f t="array" ref="AN63">INDEX(AN21:AN61, $B63)</f>
        <v>42671.386627649197</v>
      </c>
      <c r="AP63" s="29" cm="1">
        <f t="array" ref="AP63">INDEX(AP21:AP61, $B63)</f>
        <v>0.192372070078662</v>
      </c>
      <c r="AQ63" s="29" cm="1">
        <f t="array" ref="AQ63">INDEX(AQ21:AQ61, $B63)</f>
        <v>0.20199067358259501</v>
      </c>
      <c r="AR63" s="29" cm="1">
        <f t="array" ref="AR63">INDEX(AR21:AR61, $B63)</f>
        <v>0.44394311442762902</v>
      </c>
      <c r="AS63" s="29" cm="1">
        <f t="array" ref="AS63">INDEX(AS21:AS61, $B63)</f>
        <v>2.8149256840853498</v>
      </c>
      <c r="AU63" s="29" cm="1">
        <f t="array" ref="AU63">INDEX(AU21:AU61, $B63)</f>
        <v>9.4912335978629692</v>
      </c>
      <c r="AV63" s="29" cm="1">
        <f t="array" ref="AV63">INDEX(AV21:AV61, $B63)</f>
        <v>9.9657952777561203</v>
      </c>
      <c r="AW63" s="29" cm="1">
        <f t="array" ref="AW63">INDEX(AW21:AW61, $B63)</f>
        <v>21.912791581501601</v>
      </c>
      <c r="AX63" s="29" cm="1">
        <f t="array" ref="AX63">INDEX(AX21:AX61, $B63)</f>
        <v>138.918193310346</v>
      </c>
      <c r="AZ63" s="29" cm="1">
        <f t="array" ref="AZ63">INDEX(AZ21:AZ61, $B63)</f>
        <v>0.260268635756713</v>
      </c>
      <c r="BA63" s="29" cm="1">
        <f t="array" ref="BA63">INDEX(BA21:BA61, $B63)</f>
        <v>0.27328206754454798</v>
      </c>
      <c r="BB63" s="29" cm="1">
        <f t="array" ref="BB63">INDEX(BB21:BB61, $B63)</f>
        <v>0.58533500052828602</v>
      </c>
      <c r="BC63" s="29" cm="1">
        <f t="array" ref="BC63">INDEX(BC21:BC61, $B63)</f>
        <v>3.7514253785579799</v>
      </c>
      <c r="BE63" s="29" cm="1">
        <f t="array" ref="BE63">INDEX(BE21:BE61, $B63)</f>
        <v>2.7102642342561398</v>
      </c>
      <c r="BF63" s="29" cm="1">
        <f t="array" ref="BF63">INDEX(BF21:BF61, $B63)</f>
        <v>2.84577744596894</v>
      </c>
      <c r="BG63" s="29" cm="1">
        <f t="array" ref="BG63">INDEX(BG21:BG61, $B63)</f>
        <v>6.3329847726979898</v>
      </c>
      <c r="BH63" s="29" cm="1">
        <f t="array" ref="BH63">INDEX(BH21:BH61, $B63)</f>
        <v>39.950836240882197</v>
      </c>
      <c r="BJ63" s="30" cm="1">
        <f t="array" ref="BJ63">INDEX(BJ21:BJ61, $B63)</f>
        <v>11.6561471851089</v>
      </c>
      <c r="BK63" s="30" cm="1">
        <f t="array" ref="BK63">INDEX(BK21:BK61, $B63)</f>
        <v>12.238954544364301</v>
      </c>
      <c r="BL63" s="30" cm="1">
        <f t="array" ref="BL63">INDEX(BL21:BL61, $B63)</f>
        <v>27.2081242581623</v>
      </c>
      <c r="BM63" s="30" cm="1">
        <f t="array" ref="BM63">INDEX(BM21:BM61, $B63)</f>
        <v>171.71234578920701</v>
      </c>
      <c r="BP63" s="55"/>
      <c r="BQ63" s="18" cm="1">
        <f t="array" ref="BQ63">INDEX(BQ21:BQ61, $B63)</f>
        <v>0</v>
      </c>
      <c r="BR63" s="18" cm="1">
        <f t="array" ref="BR63">INDEX(BR21:BR61, $B63)</f>
        <v>0</v>
      </c>
      <c r="BS63" s="18" cm="1">
        <f t="array" ref="BS63">INDEX(BS21:BS61, $B63)</f>
        <v>0</v>
      </c>
      <c r="BT63" s="18" cm="1">
        <f t="array" ref="BT63">INDEX(BT21:BT61, $B63)</f>
        <v>0</v>
      </c>
      <c r="BV63" s="29" cm="1">
        <f t="array" ref="BV63">INDEX(BV21:BV61, $B63)</f>
        <v>0</v>
      </c>
      <c r="BW63" s="29" cm="1">
        <f t="array" ref="BW63">INDEX(BW21:BW61, $B63)</f>
        <v>0</v>
      </c>
      <c r="BX63" s="29" cm="1">
        <f t="array" ref="BX63">INDEX(BX21:BX61, $B63)</f>
        <v>0</v>
      </c>
      <c r="BY63" s="29" cm="1">
        <f t="array" ref="BY63">INDEX(BY21:BY61, $B63)</f>
        <v>0</v>
      </c>
      <c r="CA63" s="29" cm="1">
        <f t="array" ref="CA63">INDEX(CA21:CA61, $B63)</f>
        <v>0</v>
      </c>
      <c r="CB63" s="29" cm="1">
        <f t="array" ref="CB63">INDEX(CB21:CB61, $B63)</f>
        <v>0</v>
      </c>
      <c r="CC63" s="29" cm="1">
        <f t="array" ref="CC63">INDEX(CC21:CC61, $B63)</f>
        <v>0</v>
      </c>
      <c r="CD63" s="29" cm="1">
        <f t="array" ref="CD63">INDEX(CD21:CD61, $B63)</f>
        <v>0</v>
      </c>
      <c r="CF63" s="29" cm="1">
        <f t="array" ref="CF63">INDEX(CF21:CF61, $B63)</f>
        <v>0</v>
      </c>
      <c r="CG63" s="29" cm="1">
        <f t="array" ref="CG63">INDEX(CG21:CG61, $B63)</f>
        <v>0</v>
      </c>
      <c r="CH63" s="29" cm="1">
        <f t="array" ref="CH63">INDEX(CH21:CH61, $B63)</f>
        <v>0</v>
      </c>
      <c r="CI63" s="29" cm="1">
        <f t="array" ref="CI63">INDEX(CI21:CI61, $B63)</f>
        <v>0</v>
      </c>
      <c r="CK63" s="29" cm="1">
        <f t="array" ref="CK63">INDEX(CK21:CK61, $B63)</f>
        <v>0</v>
      </c>
      <c r="CL63" s="29" cm="1">
        <f t="array" ref="CL63">INDEX(CL21:CL61, $B63)</f>
        <v>0</v>
      </c>
      <c r="CM63" s="29" cm="1">
        <f t="array" ref="CM63">INDEX(CM21:CM61, $B63)</f>
        <v>0</v>
      </c>
      <c r="CN63" s="29" cm="1">
        <f t="array" ref="CN63">INDEX(CN21:CN61, $B63)</f>
        <v>0</v>
      </c>
      <c r="CP63" s="30" cm="1">
        <f t="array" ref="CP63">INDEX(CP21:CP61, $B63)</f>
        <v>0</v>
      </c>
      <c r="CQ63" s="30" cm="1">
        <f t="array" ref="CQ63">INDEX(CQ21:CQ61, $B63)</f>
        <v>0</v>
      </c>
      <c r="CR63" s="30" cm="1">
        <f t="array" ref="CR63">INDEX(CR21:CR61, $B63)</f>
        <v>0</v>
      </c>
      <c r="CS63" s="30" cm="1">
        <f t="array" ref="CS63">INDEX(CS21:CS61, $B63)</f>
        <v>0</v>
      </c>
      <c r="CV63" s="55"/>
      <c r="CW63" s="18" cm="1">
        <f t="array" ref="CW63">INDEX(CW21:CW61, $B63)</f>
        <v>0</v>
      </c>
      <c r="CX63" s="18" cm="1">
        <f t="array" ref="CX63">INDEX(CX21:CX61, $B63)</f>
        <v>0</v>
      </c>
      <c r="CY63" s="18" cm="1">
        <f t="array" ref="CY63">INDEX(CY21:CY61, $B63)</f>
        <v>0</v>
      </c>
      <c r="CZ63" s="18" cm="1">
        <f t="array" ref="CZ63">INDEX(CZ21:CZ61, $B63)</f>
        <v>0</v>
      </c>
      <c r="DB63" s="29" cm="1">
        <f t="array" ref="DB63">INDEX(DB21:DB61, $B63)</f>
        <v>0</v>
      </c>
      <c r="DC63" s="29" cm="1">
        <f t="array" ref="DC63">INDEX(DC21:DC61, $B63)</f>
        <v>0</v>
      </c>
      <c r="DD63" s="29" cm="1">
        <f t="array" ref="DD63">INDEX(DD21:DD61, $B63)</f>
        <v>0</v>
      </c>
      <c r="DE63" s="29" cm="1">
        <f t="array" ref="DE63">INDEX(DE21:DE61, $B63)</f>
        <v>0</v>
      </c>
      <c r="DG63" s="29" cm="1">
        <f t="array" ref="DG63">INDEX(DG21:DG61, $B63)</f>
        <v>0</v>
      </c>
      <c r="DH63" s="29" cm="1">
        <f t="array" ref="DH63">INDEX(DH21:DH61, $B63)</f>
        <v>0</v>
      </c>
      <c r="DI63" s="29" cm="1">
        <f t="array" ref="DI63">INDEX(DI21:DI61, $B63)</f>
        <v>0</v>
      </c>
      <c r="DJ63" s="29" cm="1">
        <f t="array" ref="DJ63">INDEX(DJ21:DJ61, $B63)</f>
        <v>0</v>
      </c>
      <c r="DL63" s="29" cm="1">
        <f t="array" ref="DL63">INDEX(DL21:DL61, $B63)</f>
        <v>0</v>
      </c>
      <c r="DM63" s="29" cm="1">
        <f t="array" ref="DM63">INDEX(DM21:DM61, $B63)</f>
        <v>0</v>
      </c>
      <c r="DN63" s="29" cm="1">
        <f t="array" ref="DN63">INDEX(DN21:DN61, $B63)</f>
        <v>0</v>
      </c>
      <c r="DO63" s="29" cm="1">
        <f t="array" ref="DO63">INDEX(DO21:DO61, $B63)</f>
        <v>0</v>
      </c>
      <c r="DQ63" s="29" cm="1">
        <f t="array" ref="DQ63">INDEX(DQ21:DQ61, $B63)</f>
        <v>0</v>
      </c>
      <c r="DR63" s="29" cm="1">
        <f t="array" ref="DR63">INDEX(DR21:DR61, $B63)</f>
        <v>0</v>
      </c>
      <c r="DS63" s="29" cm="1">
        <f t="array" ref="DS63">INDEX(DS21:DS61, $B63)</f>
        <v>0</v>
      </c>
      <c r="DT63" s="29" cm="1">
        <f t="array" ref="DT63">INDEX(DT21:DT61, $B63)</f>
        <v>0</v>
      </c>
      <c r="DV63" s="30" cm="1">
        <f t="array" ref="DV63">INDEX(DV21:DV61, $B63)</f>
        <v>0</v>
      </c>
      <c r="DW63" s="30" cm="1">
        <f t="array" ref="DW63">INDEX(DW21:DW61, $B63)</f>
        <v>0</v>
      </c>
      <c r="DX63" s="30" cm="1">
        <f t="array" ref="DX63">INDEX(DX21:DX61, $B63)</f>
        <v>0</v>
      </c>
      <c r="DY63" s="30" cm="1">
        <f t="array" ref="DY63">INDEX(DY21:DY61, $B63)</f>
        <v>0</v>
      </c>
    </row>
    <row r="64" spans="2:129" outlineLevel="1">
      <c r="B64" s="28">
        <f>MATCH(C64, C21:C61)</f>
        <v>21</v>
      </c>
      <c r="C64" s="4">
        <f>'1. Données d''entrée'!G9855</f>
        <v>2030</v>
      </c>
      <c r="D64" s="55"/>
      <c r="E64" s="18" cm="1">
        <f t="array" ref="E64">INDEX(E22:E62, $B64)</f>
        <v>2896.23786141038</v>
      </c>
      <c r="F64" s="18" cm="1">
        <f t="array" ref="F64">INDEX(F22:F62, $B64)</f>
        <v>28827.4749229847</v>
      </c>
      <c r="G64" s="18" cm="1">
        <f t="array" ref="G64">INDEX(G22:G62, $B64)</f>
        <v>6761.9611332930899</v>
      </c>
      <c r="H64" s="18" cm="1">
        <f t="array" ref="H64">INDEX(H22:H62, $B64)</f>
        <v>42671.386627649197</v>
      </c>
      <c r="J64" s="29" cm="1">
        <f t="array" ref="J64">INDEX(J22:J62, $B64)</f>
        <v>0.192372070078662</v>
      </c>
      <c r="K64" s="29" cm="1">
        <f t="array" ref="K64">INDEX(K22:K62, $B64)</f>
        <v>1.8815794662609899</v>
      </c>
      <c r="L64" s="29" cm="1">
        <f t="array" ref="L64">INDEX(L22:L62, $B64)</f>
        <v>0.44394311442762902</v>
      </c>
      <c r="M64" s="29" cm="1">
        <f t="array" ref="M64">INDEX(M22:M62, $B64)</f>
        <v>2.8149256840853498</v>
      </c>
      <c r="O64" s="29" cm="1">
        <f t="array" ref="O64">INDEX(O22:O62, $B64)</f>
        <v>9.4912335978629692</v>
      </c>
      <c r="P64" s="29" cm="1">
        <f t="array" ref="P64">INDEX(P22:P62, $B64)</f>
        <v>92.894302544596698</v>
      </c>
      <c r="Q64" s="29" cm="1">
        <f t="array" ref="Q64">INDEX(Q22:Q62, $B64)</f>
        <v>21.912791581501601</v>
      </c>
      <c r="R64" s="29" cm="1">
        <f t="array" ref="R64">INDEX(R22:R62, $B64)</f>
        <v>138.918193310346</v>
      </c>
      <c r="T64" s="29" cm="1">
        <f t="array" ref="T64">INDEX(T22:T62, $B64)</f>
        <v>0.260268635756713</v>
      </c>
      <c r="U64" s="29" cm="1">
        <f t="array" ref="U64">INDEX(U22:U62, $B64)</f>
        <v>2.4479912681210898</v>
      </c>
      <c r="V64" s="29" cm="1">
        <f t="array" ref="V64">INDEX(V22:V62, $B64)</f>
        <v>0.58533500052828602</v>
      </c>
      <c r="W64" s="29" cm="1">
        <f t="array" ref="W64">INDEX(W22:W62, $B64)</f>
        <v>3.7514253785579799</v>
      </c>
      <c r="Y64" s="29" cm="1">
        <f t="array" ref="Y64">INDEX(Y22:Y62, $B64)</f>
        <v>2.7102642342561398</v>
      </c>
      <c r="Z64" s="29" cm="1">
        <f t="array" ref="Z64">INDEX(Z22:Z62, $B64)</f>
        <v>27.009761028601702</v>
      </c>
      <c r="AA64" s="29" cm="1">
        <f t="array" ref="AA64">INDEX(AA22:AA62, $B64)</f>
        <v>6.3329847726979898</v>
      </c>
      <c r="AB64" s="29" cm="1">
        <f t="array" ref="AB64">INDEX(AB22:AB62, $B64)</f>
        <v>39.950836240882197</v>
      </c>
      <c r="AD64" s="30" cm="1">
        <f t="array" ref="AD64">INDEX(AD22:AD62, $B64)</f>
        <v>11.6561471851089</v>
      </c>
      <c r="AE64" s="30" cm="1">
        <f t="array" ref="AE64">INDEX(AE22:AE62, $B64)</f>
        <v>115.980581746814</v>
      </c>
      <c r="AF64" s="30" cm="1">
        <f t="array" ref="AF64">INDEX(AF22:AF62, $B64)</f>
        <v>27.2081242581623</v>
      </c>
      <c r="AG64" s="30" cm="1">
        <f t="array" ref="AG64">INDEX(AG22:AG62, $B64)</f>
        <v>171.71234578920701</v>
      </c>
      <c r="AJ64" s="55"/>
      <c r="AK64" s="18" cm="1">
        <f t="array" ref="AK64">INDEX(AK22:AK62, $B64)</f>
        <v>2896.23786141038</v>
      </c>
      <c r="AL64" s="18" cm="1">
        <f t="array" ref="AL64">INDEX(AL22:AL62, $B64)</f>
        <v>28827.4749229847</v>
      </c>
      <c r="AM64" s="18" cm="1">
        <f t="array" ref="AM64">INDEX(AM22:AM62, $B64)</f>
        <v>6761.9611332930899</v>
      </c>
      <c r="AN64" s="18" cm="1">
        <f t="array" ref="AN64">INDEX(AN22:AN62, $B64)</f>
        <v>42671.386627649197</v>
      </c>
      <c r="AP64" s="29" cm="1">
        <f t="array" ref="AP64">INDEX(AP22:AP62, $B64)</f>
        <v>0.192372070078662</v>
      </c>
      <c r="AQ64" s="29" cm="1">
        <f t="array" ref="AQ64">INDEX(AQ22:AQ62, $B64)</f>
        <v>1.8815794662609899</v>
      </c>
      <c r="AR64" s="29" cm="1">
        <f t="array" ref="AR64">INDEX(AR22:AR62, $B64)</f>
        <v>0.44394311442762902</v>
      </c>
      <c r="AS64" s="29" cm="1">
        <f t="array" ref="AS64">INDEX(AS22:AS62, $B64)</f>
        <v>2.8149256840853498</v>
      </c>
      <c r="AU64" s="29" cm="1">
        <f t="array" ref="AU64">INDEX(AU22:AU62, $B64)</f>
        <v>9.4912335978629692</v>
      </c>
      <c r="AV64" s="29" cm="1">
        <f t="array" ref="AV64">INDEX(AV22:AV62, $B64)</f>
        <v>92.894302544596698</v>
      </c>
      <c r="AW64" s="29" cm="1">
        <f t="array" ref="AW64">INDEX(AW22:AW62, $B64)</f>
        <v>21.912791581501601</v>
      </c>
      <c r="AX64" s="29" cm="1">
        <f t="array" ref="AX64">INDEX(AX22:AX62, $B64)</f>
        <v>138.918193310346</v>
      </c>
      <c r="AZ64" s="29" cm="1">
        <f t="array" ref="AZ64">INDEX(AZ22:AZ62, $B64)</f>
        <v>0.260268635756713</v>
      </c>
      <c r="BA64" s="29" cm="1">
        <f t="array" ref="BA64">INDEX(BA22:BA62, $B64)</f>
        <v>2.4479912681210898</v>
      </c>
      <c r="BB64" s="29" cm="1">
        <f t="array" ref="BB64">INDEX(BB22:BB62, $B64)</f>
        <v>0.58533500052828602</v>
      </c>
      <c r="BC64" s="29" cm="1">
        <f t="array" ref="BC64">INDEX(BC22:BC62, $B64)</f>
        <v>3.7514253785579799</v>
      </c>
      <c r="BE64" s="29" cm="1">
        <f t="array" ref="BE64">INDEX(BE22:BE62, $B64)</f>
        <v>2.7102642342561398</v>
      </c>
      <c r="BF64" s="29" cm="1">
        <f t="array" ref="BF64">INDEX(BF22:BF62, $B64)</f>
        <v>27.009761028601702</v>
      </c>
      <c r="BG64" s="29" cm="1">
        <f t="array" ref="BG64">INDEX(BG22:BG62, $B64)</f>
        <v>6.3329847726979898</v>
      </c>
      <c r="BH64" s="29" cm="1">
        <f t="array" ref="BH64">INDEX(BH22:BH62, $B64)</f>
        <v>39.950836240882197</v>
      </c>
      <c r="BJ64" s="30" cm="1">
        <f t="array" ref="BJ64">INDEX(BJ22:BJ62, $B64)</f>
        <v>11.6561471851089</v>
      </c>
      <c r="BK64" s="30" cm="1">
        <f t="array" ref="BK64">INDEX(BK22:BK62, $B64)</f>
        <v>115.980581746814</v>
      </c>
      <c r="BL64" s="30" cm="1">
        <f t="array" ref="BL64">INDEX(BL22:BL62, $B64)</f>
        <v>27.2081242581623</v>
      </c>
      <c r="BM64" s="30" cm="1">
        <f t="array" ref="BM64">INDEX(BM22:BM62, $B64)</f>
        <v>171.71234578920701</v>
      </c>
      <c r="BP64" s="55"/>
      <c r="BQ64" s="18" cm="1">
        <f t="array" ref="BQ64">INDEX(BQ22:BQ62, $B64)</f>
        <v>0</v>
      </c>
      <c r="BR64" s="18" cm="1">
        <f t="array" ref="BR64">INDEX(BR22:BR62, $B64)</f>
        <v>0</v>
      </c>
      <c r="BS64" s="18" cm="1">
        <f t="array" ref="BS64">INDEX(BS22:BS62, $B64)</f>
        <v>0</v>
      </c>
      <c r="BT64" s="18" cm="1">
        <f t="array" ref="BT64">INDEX(BT22:BT62, $B64)</f>
        <v>0</v>
      </c>
      <c r="BV64" s="29" cm="1">
        <f t="array" ref="BV64">INDEX(BV22:BV62, $B64)</f>
        <v>0</v>
      </c>
      <c r="BW64" s="29" cm="1">
        <f t="array" ref="BW64">INDEX(BW22:BW62, $B64)</f>
        <v>0</v>
      </c>
      <c r="BX64" s="29" cm="1">
        <f t="array" ref="BX64">INDEX(BX22:BX62, $B64)</f>
        <v>0</v>
      </c>
      <c r="BY64" s="29" cm="1">
        <f t="array" ref="BY64">INDEX(BY22:BY62, $B64)</f>
        <v>0</v>
      </c>
      <c r="CA64" s="29" cm="1">
        <f t="array" ref="CA64">INDEX(CA22:CA62, $B64)</f>
        <v>0</v>
      </c>
      <c r="CB64" s="29" cm="1">
        <f t="array" ref="CB64">INDEX(CB22:CB62, $B64)</f>
        <v>0</v>
      </c>
      <c r="CC64" s="29" cm="1">
        <f t="array" ref="CC64">INDEX(CC22:CC62, $B64)</f>
        <v>0</v>
      </c>
      <c r="CD64" s="29" cm="1">
        <f t="array" ref="CD64">INDEX(CD22:CD62, $B64)</f>
        <v>0</v>
      </c>
      <c r="CF64" s="29" cm="1">
        <f t="array" ref="CF64">INDEX(CF22:CF62, $B64)</f>
        <v>0</v>
      </c>
      <c r="CG64" s="29" cm="1">
        <f t="array" ref="CG64">INDEX(CG22:CG62, $B64)</f>
        <v>0</v>
      </c>
      <c r="CH64" s="29" cm="1">
        <f t="array" ref="CH64">INDEX(CH22:CH62, $B64)</f>
        <v>0</v>
      </c>
      <c r="CI64" s="29" cm="1">
        <f t="array" ref="CI64">INDEX(CI22:CI62, $B64)</f>
        <v>0</v>
      </c>
      <c r="CK64" s="29" cm="1">
        <f t="array" ref="CK64">INDEX(CK22:CK62, $B64)</f>
        <v>0</v>
      </c>
      <c r="CL64" s="29" cm="1">
        <f t="array" ref="CL64">INDEX(CL22:CL62, $B64)</f>
        <v>0</v>
      </c>
      <c r="CM64" s="29" cm="1">
        <f t="array" ref="CM64">INDEX(CM22:CM62, $B64)</f>
        <v>0</v>
      </c>
      <c r="CN64" s="29" cm="1">
        <f t="array" ref="CN64">INDEX(CN22:CN62, $B64)</f>
        <v>0</v>
      </c>
      <c r="CP64" s="30" cm="1">
        <f t="array" ref="CP64">INDEX(CP22:CP62, $B64)</f>
        <v>0</v>
      </c>
      <c r="CQ64" s="30" cm="1">
        <f t="array" ref="CQ64">INDEX(CQ22:CQ62, $B64)</f>
        <v>0</v>
      </c>
      <c r="CR64" s="30" cm="1">
        <f t="array" ref="CR64">INDEX(CR22:CR62, $B64)</f>
        <v>0</v>
      </c>
      <c r="CS64" s="30" cm="1">
        <f t="array" ref="CS64">INDEX(CS22:CS62, $B64)</f>
        <v>0</v>
      </c>
      <c r="CV64" s="55"/>
      <c r="CW64" s="18" cm="1">
        <f t="array" ref="CW64">INDEX(CW22:CW62, $B64)</f>
        <v>0</v>
      </c>
      <c r="CX64" s="18" cm="1">
        <f t="array" ref="CX64">INDEX(CX22:CX62, $B64)</f>
        <v>0</v>
      </c>
      <c r="CY64" s="18" cm="1">
        <f t="array" ref="CY64">INDEX(CY22:CY62, $B64)</f>
        <v>0</v>
      </c>
      <c r="CZ64" s="18" cm="1">
        <f t="array" ref="CZ64">INDEX(CZ22:CZ62, $B64)</f>
        <v>0</v>
      </c>
      <c r="DB64" s="29" cm="1">
        <f t="array" ref="DB64">INDEX(DB22:DB62, $B64)</f>
        <v>0</v>
      </c>
      <c r="DC64" s="29" cm="1">
        <f t="array" ref="DC64">INDEX(DC22:DC62, $B64)</f>
        <v>0</v>
      </c>
      <c r="DD64" s="29" cm="1">
        <f t="array" ref="DD64">INDEX(DD22:DD62, $B64)</f>
        <v>0</v>
      </c>
      <c r="DE64" s="29" cm="1">
        <f t="array" ref="DE64">INDEX(DE22:DE62, $B64)</f>
        <v>0</v>
      </c>
      <c r="DG64" s="29" cm="1">
        <f t="array" ref="DG64">INDEX(DG22:DG62, $B64)</f>
        <v>0</v>
      </c>
      <c r="DH64" s="29" cm="1">
        <f t="array" ref="DH64">INDEX(DH22:DH62, $B64)</f>
        <v>0</v>
      </c>
      <c r="DI64" s="29" cm="1">
        <f t="array" ref="DI64">INDEX(DI22:DI62, $B64)</f>
        <v>0</v>
      </c>
      <c r="DJ64" s="29" cm="1">
        <f t="array" ref="DJ64">INDEX(DJ22:DJ62, $B64)</f>
        <v>0</v>
      </c>
      <c r="DL64" s="29" cm="1">
        <f t="array" ref="DL64">INDEX(DL22:DL62, $B64)</f>
        <v>0</v>
      </c>
      <c r="DM64" s="29" cm="1">
        <f t="array" ref="DM64">INDEX(DM22:DM62, $B64)</f>
        <v>0</v>
      </c>
      <c r="DN64" s="29" cm="1">
        <f t="array" ref="DN64">INDEX(DN22:DN62, $B64)</f>
        <v>0</v>
      </c>
      <c r="DO64" s="29" cm="1">
        <f t="array" ref="DO64">INDEX(DO22:DO62, $B64)</f>
        <v>0</v>
      </c>
      <c r="DQ64" s="29" cm="1">
        <f t="array" ref="DQ64">INDEX(DQ22:DQ62, $B64)</f>
        <v>0</v>
      </c>
      <c r="DR64" s="29" cm="1">
        <f t="array" ref="DR64">INDEX(DR22:DR62, $B64)</f>
        <v>0</v>
      </c>
      <c r="DS64" s="29" cm="1">
        <f t="array" ref="DS64">INDEX(DS22:DS62, $B64)</f>
        <v>0</v>
      </c>
      <c r="DT64" s="29" cm="1">
        <f t="array" ref="DT64">INDEX(DT22:DT62, $B64)</f>
        <v>0</v>
      </c>
      <c r="DV64" s="30" cm="1">
        <f t="array" ref="DV64">INDEX(DV22:DV62, $B64)</f>
        <v>0</v>
      </c>
      <c r="DW64" s="30" cm="1">
        <f t="array" ref="DW64">INDEX(DW22:DW62, $B64)</f>
        <v>0</v>
      </c>
      <c r="DX64" s="30" cm="1">
        <f t="array" ref="DX64">INDEX(DX22:DX62, $B64)</f>
        <v>0</v>
      </c>
      <c r="DY64" s="30" cm="1">
        <f t="array" ref="DY64">INDEX(DY22:DY62, $B64)</f>
        <v>0</v>
      </c>
    </row>
    <row r="65" spans="3:129" ht="30" outlineLevel="1">
      <c r="C65" s="61" t="str">
        <f>C64 &amp; "/" &amp; C63</f>
        <v>2030/2020</v>
      </c>
      <c r="D65" s="55"/>
      <c r="E65" s="62">
        <f>IFERROR(E64/E63-1, 0)</f>
        <v>0</v>
      </c>
      <c r="F65" s="62">
        <f t="shared" ref="F65:H65" si="0">IFERROR(F64/F63-1, 0)</f>
        <v>8.4794486280628369</v>
      </c>
      <c r="G65" s="62">
        <f t="shared" si="0"/>
        <v>0</v>
      </c>
      <c r="H65" s="62">
        <f t="shared" si="0"/>
        <v>0</v>
      </c>
      <c r="I65" s="19"/>
      <c r="J65" s="62">
        <f t="shared" ref="J65" si="1">IFERROR(J64/J63-1, 0)</f>
        <v>0</v>
      </c>
      <c r="K65" s="62">
        <f t="shared" ref="K65" si="2">IFERROR(K64/K63-1, 0)</f>
        <v>8.315179918401542</v>
      </c>
      <c r="L65" s="62">
        <f t="shared" ref="L65" si="3">IFERROR(L64/L63-1, 0)</f>
        <v>0</v>
      </c>
      <c r="M65" s="62">
        <f t="shared" ref="M65" si="4">IFERROR(M64/M63-1, 0)</f>
        <v>0</v>
      </c>
      <c r="N65" s="19"/>
      <c r="O65" s="62">
        <f t="shared" ref="O65" si="5">IFERROR(O64/O63-1, 0)</f>
        <v>0</v>
      </c>
      <c r="P65" s="62">
        <f t="shared" ref="P65" si="6">IFERROR(P64/P63-1, 0)</f>
        <v>8.3213135485472876</v>
      </c>
      <c r="Q65" s="62">
        <f t="shared" ref="Q65" si="7">IFERROR(Q64/Q63-1, 0)</f>
        <v>0</v>
      </c>
      <c r="R65" s="62">
        <f t="shared" ref="R65" si="8">IFERROR(R64/R63-1, 0)</f>
        <v>0</v>
      </c>
      <c r="S65" s="19"/>
      <c r="T65" s="62">
        <f t="shared" ref="T65" si="9">IFERROR(T64/T63-1, 0)</f>
        <v>0</v>
      </c>
      <c r="U65" s="62">
        <f t="shared" ref="U65" si="10">IFERROR(U64/U63-1, 0)</f>
        <v>7.9577457098316202</v>
      </c>
      <c r="V65" s="62">
        <f t="shared" ref="V65" si="11">IFERROR(V64/V63-1, 0)</f>
        <v>0</v>
      </c>
      <c r="W65" s="62">
        <f t="shared" ref="W65" si="12">IFERROR(W64/W63-1, 0)</f>
        <v>0</v>
      </c>
      <c r="X65" s="19"/>
      <c r="Y65" s="62">
        <f t="shared" ref="Y65" si="13">IFERROR(Y64/Y63-1, 0)</f>
        <v>0</v>
      </c>
      <c r="Z65" s="62">
        <f t="shared" ref="Z65" si="14">IFERROR(Z64/Z63-1, 0)</f>
        <v>8.4911712322624471</v>
      </c>
      <c r="AA65" s="62">
        <f t="shared" ref="AA65" si="15">IFERROR(AA64/AA63-1, 0)</f>
        <v>0</v>
      </c>
      <c r="AB65" s="62">
        <f t="shared" ref="AB65" si="16">IFERROR(AB64/AB63-1, 0)</f>
        <v>0</v>
      </c>
      <c r="AC65" s="19"/>
      <c r="AD65" s="62">
        <f t="shared" ref="AD65" si="17">IFERROR(AD64/AD63-1, 0)</f>
        <v>0</v>
      </c>
      <c r="AE65" s="62">
        <f t="shared" ref="AE65" si="18">IFERROR(AE64/AE63-1, 0)</f>
        <v>8.4763471280494169</v>
      </c>
      <c r="AF65" s="62">
        <f t="shared" ref="AF65" si="19">IFERROR(AF64/AF63-1, 0)</f>
        <v>0</v>
      </c>
      <c r="AG65" s="62">
        <f t="shared" ref="AG65" si="20">IFERROR(AG64/AG63-1, 0)</f>
        <v>0</v>
      </c>
      <c r="AJ65" s="55"/>
      <c r="AK65" s="62">
        <f t="shared" ref="AK65" si="21">IFERROR(AK64/AK63-1, 0)</f>
        <v>0</v>
      </c>
      <c r="AL65" s="62">
        <f t="shared" ref="AL65" si="22">IFERROR(AL64/AL63-1, 0)</f>
        <v>8.4794486280628369</v>
      </c>
      <c r="AM65" s="62">
        <f t="shared" ref="AM65" si="23">IFERROR(AM64/AM63-1, 0)</f>
        <v>0</v>
      </c>
      <c r="AN65" s="62">
        <f t="shared" ref="AN65" si="24">IFERROR(AN64/AN63-1, 0)</f>
        <v>0</v>
      </c>
      <c r="AO65" s="19"/>
      <c r="AP65" s="62">
        <f t="shared" ref="AP65" si="25">IFERROR(AP64/AP63-1, 0)</f>
        <v>0</v>
      </c>
      <c r="AQ65" s="62">
        <f t="shared" ref="AQ65" si="26">IFERROR(AQ64/AQ63-1, 0)</f>
        <v>8.315179918401542</v>
      </c>
      <c r="AR65" s="62">
        <f t="shared" ref="AR65" si="27">IFERROR(AR64/AR63-1, 0)</f>
        <v>0</v>
      </c>
      <c r="AS65" s="62">
        <f t="shared" ref="AS65" si="28">IFERROR(AS64/AS63-1, 0)</f>
        <v>0</v>
      </c>
      <c r="AT65" s="19"/>
      <c r="AU65" s="62">
        <f t="shared" ref="AU65" si="29">IFERROR(AU64/AU63-1, 0)</f>
        <v>0</v>
      </c>
      <c r="AV65" s="62">
        <f t="shared" ref="AV65" si="30">IFERROR(AV64/AV63-1, 0)</f>
        <v>8.3213135485472876</v>
      </c>
      <c r="AW65" s="62">
        <f t="shared" ref="AW65" si="31">IFERROR(AW64/AW63-1, 0)</f>
        <v>0</v>
      </c>
      <c r="AX65" s="62">
        <f t="shared" ref="AX65" si="32">IFERROR(AX64/AX63-1, 0)</f>
        <v>0</v>
      </c>
      <c r="AY65" s="19"/>
      <c r="AZ65" s="62">
        <f t="shared" ref="AZ65" si="33">IFERROR(AZ64/AZ63-1, 0)</f>
        <v>0</v>
      </c>
      <c r="BA65" s="62">
        <f t="shared" ref="BA65" si="34">IFERROR(BA64/BA63-1, 0)</f>
        <v>7.9577457098316202</v>
      </c>
      <c r="BB65" s="62">
        <f t="shared" ref="BB65" si="35">IFERROR(BB64/BB63-1, 0)</f>
        <v>0</v>
      </c>
      <c r="BC65" s="62">
        <f t="shared" ref="BC65" si="36">IFERROR(BC64/BC63-1, 0)</f>
        <v>0</v>
      </c>
      <c r="BD65" s="19"/>
      <c r="BE65" s="62">
        <f t="shared" ref="BE65" si="37">IFERROR(BE64/BE63-1, 0)</f>
        <v>0</v>
      </c>
      <c r="BF65" s="62">
        <f t="shared" ref="BF65" si="38">IFERROR(BF64/BF63-1, 0)</f>
        <v>8.4911712322624471</v>
      </c>
      <c r="BG65" s="62">
        <f t="shared" ref="BG65" si="39">IFERROR(BG64/BG63-1, 0)</f>
        <v>0</v>
      </c>
      <c r="BH65" s="62">
        <f t="shared" ref="BH65" si="40">IFERROR(BH64/BH63-1, 0)</f>
        <v>0</v>
      </c>
      <c r="BI65" s="19"/>
      <c r="BJ65" s="62">
        <f t="shared" ref="BJ65" si="41">IFERROR(BJ64/BJ63-1, 0)</f>
        <v>0</v>
      </c>
      <c r="BK65" s="62">
        <f t="shared" ref="BK65" si="42">IFERROR(BK64/BK63-1, 0)</f>
        <v>8.4763471280494169</v>
      </c>
      <c r="BL65" s="62">
        <f t="shared" ref="BL65" si="43">IFERROR(BL64/BL63-1, 0)</f>
        <v>0</v>
      </c>
      <c r="BM65" s="62">
        <f t="shared" ref="BM65" si="44">IFERROR(BM64/BM63-1, 0)</f>
        <v>0</v>
      </c>
      <c r="BP65" s="55"/>
      <c r="BQ65" s="62">
        <f t="shared" ref="BQ65" si="45">IFERROR(BQ64/BQ63-1, 0)</f>
        <v>0</v>
      </c>
      <c r="BR65" s="62">
        <f t="shared" ref="BR65" si="46">IFERROR(BR64/BR63-1, 0)</f>
        <v>0</v>
      </c>
      <c r="BS65" s="62">
        <f t="shared" ref="BS65" si="47">IFERROR(BS64/BS63-1, 0)</f>
        <v>0</v>
      </c>
      <c r="BT65" s="62">
        <f t="shared" ref="BT65" si="48">IFERROR(BT64/BT63-1, 0)</f>
        <v>0</v>
      </c>
      <c r="BU65" s="19"/>
      <c r="BV65" s="62">
        <f t="shared" ref="BV65" si="49">IFERROR(BV64/BV63-1, 0)</f>
        <v>0</v>
      </c>
      <c r="BW65" s="62">
        <f t="shared" ref="BW65" si="50">IFERROR(BW64/BW63-1, 0)</f>
        <v>0</v>
      </c>
      <c r="BX65" s="62">
        <f t="shared" ref="BX65" si="51">IFERROR(BX64/BX63-1, 0)</f>
        <v>0</v>
      </c>
      <c r="BY65" s="62">
        <f t="shared" ref="BY65" si="52">IFERROR(BY64/BY63-1, 0)</f>
        <v>0</v>
      </c>
      <c r="BZ65" s="19"/>
      <c r="CA65" s="62">
        <f t="shared" ref="CA65" si="53">IFERROR(CA64/CA63-1, 0)</f>
        <v>0</v>
      </c>
      <c r="CB65" s="62">
        <f t="shared" ref="CB65" si="54">IFERROR(CB64/CB63-1, 0)</f>
        <v>0</v>
      </c>
      <c r="CC65" s="62">
        <f t="shared" ref="CC65" si="55">IFERROR(CC64/CC63-1, 0)</f>
        <v>0</v>
      </c>
      <c r="CD65" s="62">
        <f t="shared" ref="CD65" si="56">IFERROR(CD64/CD63-1, 0)</f>
        <v>0</v>
      </c>
      <c r="CE65" s="19"/>
      <c r="CF65" s="62">
        <f t="shared" ref="CF65" si="57">IFERROR(CF64/CF63-1, 0)</f>
        <v>0</v>
      </c>
      <c r="CG65" s="62">
        <f t="shared" ref="CG65" si="58">IFERROR(CG64/CG63-1, 0)</f>
        <v>0</v>
      </c>
      <c r="CH65" s="62">
        <f t="shared" ref="CH65" si="59">IFERROR(CH64/CH63-1, 0)</f>
        <v>0</v>
      </c>
      <c r="CI65" s="62">
        <f t="shared" ref="CI65" si="60">IFERROR(CI64/CI63-1, 0)</f>
        <v>0</v>
      </c>
      <c r="CJ65" s="19"/>
      <c r="CK65" s="62">
        <f t="shared" ref="CK65" si="61">IFERROR(CK64/CK63-1, 0)</f>
        <v>0</v>
      </c>
      <c r="CL65" s="62">
        <f t="shared" ref="CL65" si="62">IFERROR(CL64/CL63-1, 0)</f>
        <v>0</v>
      </c>
      <c r="CM65" s="62">
        <f t="shared" ref="CM65" si="63">IFERROR(CM64/CM63-1, 0)</f>
        <v>0</v>
      </c>
      <c r="CN65" s="62">
        <f t="shared" ref="CN65" si="64">IFERROR(CN64/CN63-1, 0)</f>
        <v>0</v>
      </c>
      <c r="CO65" s="19"/>
      <c r="CP65" s="62">
        <f t="shared" ref="CP65" si="65">IFERROR(CP64/CP63-1, 0)</f>
        <v>0</v>
      </c>
      <c r="CQ65" s="62">
        <f t="shared" ref="CQ65" si="66">IFERROR(CQ64/CQ63-1, 0)</f>
        <v>0</v>
      </c>
      <c r="CR65" s="62">
        <f t="shared" ref="CR65" si="67">IFERROR(CR64/CR63-1, 0)</f>
        <v>0</v>
      </c>
      <c r="CS65" s="62">
        <f t="shared" ref="CS65" si="68">IFERROR(CS64/CS63-1, 0)</f>
        <v>0</v>
      </c>
      <c r="CV65" s="55"/>
      <c r="CW65" s="62">
        <f t="shared" ref="CW65" si="69">IFERROR(CW64/CW63-1, 0)</f>
        <v>0</v>
      </c>
      <c r="CX65" s="62">
        <f t="shared" ref="CX65" si="70">IFERROR(CX64/CX63-1, 0)</f>
        <v>0</v>
      </c>
      <c r="CY65" s="62">
        <f t="shared" ref="CY65" si="71">IFERROR(CY64/CY63-1, 0)</f>
        <v>0</v>
      </c>
      <c r="CZ65" s="62">
        <f t="shared" ref="CZ65" si="72">IFERROR(CZ64/CZ63-1, 0)</f>
        <v>0</v>
      </c>
      <c r="DA65" s="19"/>
      <c r="DB65" s="62">
        <f t="shared" ref="DB65" si="73">IFERROR(DB64/DB63-1, 0)</f>
        <v>0</v>
      </c>
      <c r="DC65" s="62">
        <f t="shared" ref="DC65" si="74">IFERROR(DC64/DC63-1, 0)</f>
        <v>0</v>
      </c>
      <c r="DD65" s="62">
        <f t="shared" ref="DD65" si="75">IFERROR(DD64/DD63-1, 0)</f>
        <v>0</v>
      </c>
      <c r="DE65" s="62">
        <f t="shared" ref="DE65" si="76">IFERROR(DE64/DE63-1, 0)</f>
        <v>0</v>
      </c>
      <c r="DF65" s="19"/>
      <c r="DG65" s="62">
        <f t="shared" ref="DG65" si="77">IFERROR(DG64/DG63-1, 0)</f>
        <v>0</v>
      </c>
      <c r="DH65" s="62">
        <f t="shared" ref="DH65" si="78">IFERROR(DH64/DH63-1, 0)</f>
        <v>0</v>
      </c>
      <c r="DI65" s="62">
        <f t="shared" ref="DI65" si="79">IFERROR(DI64/DI63-1, 0)</f>
        <v>0</v>
      </c>
      <c r="DJ65" s="62">
        <f t="shared" ref="DJ65" si="80">IFERROR(DJ64/DJ63-1, 0)</f>
        <v>0</v>
      </c>
      <c r="DK65" s="19"/>
      <c r="DL65" s="62">
        <f t="shared" ref="DL65" si="81">IFERROR(DL64/DL63-1, 0)</f>
        <v>0</v>
      </c>
      <c r="DM65" s="62">
        <f t="shared" ref="DM65" si="82">IFERROR(DM64/DM63-1, 0)</f>
        <v>0</v>
      </c>
      <c r="DN65" s="62">
        <f t="shared" ref="DN65" si="83">IFERROR(DN64/DN63-1, 0)</f>
        <v>0</v>
      </c>
      <c r="DO65" s="62">
        <f t="shared" ref="DO65" si="84">IFERROR(DO64/DO63-1, 0)</f>
        <v>0</v>
      </c>
      <c r="DP65" s="19"/>
      <c r="DQ65" s="62">
        <f t="shared" ref="DQ65" si="85">IFERROR(DQ64/DQ63-1, 0)</f>
        <v>0</v>
      </c>
      <c r="DR65" s="62">
        <f t="shared" ref="DR65" si="86">IFERROR(DR64/DR63-1, 0)</f>
        <v>0</v>
      </c>
      <c r="DS65" s="62">
        <f t="shared" ref="DS65" si="87">IFERROR(DS64/DS63-1, 0)</f>
        <v>0</v>
      </c>
      <c r="DT65" s="62">
        <f t="shared" ref="DT65" si="88">IFERROR(DT64/DT63-1, 0)</f>
        <v>0</v>
      </c>
      <c r="DU65" s="19"/>
      <c r="DV65" s="62">
        <f t="shared" ref="DV65" si="89">IFERROR(DV64/DV63-1, 0)</f>
        <v>0</v>
      </c>
      <c r="DW65" s="62">
        <f t="shared" ref="DW65" si="90">IFERROR(DW64/DW63-1, 0)</f>
        <v>0</v>
      </c>
      <c r="DX65" s="62">
        <f t="shared" ref="DX65" si="91">IFERROR(DX64/DX63-1, 0)</f>
        <v>0</v>
      </c>
      <c r="DY65" s="62">
        <f>IFERROR(DY64/DY63-1, 0)</f>
        <v>0</v>
      </c>
    </row>
    <row r="66" spans="3:129" ht="45" outlineLevel="1">
      <c r="C66" s="61" t="str">
        <f xml:space="preserve"> "TCAM " &amp; C63 &amp; "-" &amp; C64</f>
        <v>TCAM 2020-2030</v>
      </c>
      <c r="D66" s="55"/>
      <c r="E66" s="63">
        <f>(1+E65)^(1/($C64-$C63))-1</f>
        <v>0</v>
      </c>
      <c r="F66" s="63">
        <f t="shared" ref="F66:H66" si="92">(1+F65)^(1/($C64-$C63))-1</f>
        <v>0.25221328712562618</v>
      </c>
      <c r="G66" s="63">
        <f t="shared" si="92"/>
        <v>0</v>
      </c>
      <c r="H66" s="63">
        <f t="shared" si="92"/>
        <v>0</v>
      </c>
      <c r="I66" s="19"/>
      <c r="J66" s="63">
        <f t="shared" ref="J66" si="93">(1+J65)^(1/($C64-$C63))-1</f>
        <v>0</v>
      </c>
      <c r="K66" s="63">
        <f t="shared" ref="K66" si="94">(1+K65)^(1/($C64-$C63))-1</f>
        <v>0.25002622597968216</v>
      </c>
      <c r="L66" s="63">
        <f t="shared" ref="L66" si="95">(1+L65)^(1/($C64-$C63))-1</f>
        <v>0</v>
      </c>
      <c r="M66" s="63">
        <f t="shared" ref="M66" si="96">(1+M65)^(1/($C64-$C63))-1</f>
        <v>0</v>
      </c>
      <c r="N66" s="19"/>
      <c r="O66" s="63">
        <f t="shared" ref="O66" si="97">(1+O65)^(1/($C64-$C63))-1</f>
        <v>0</v>
      </c>
      <c r="P66" s="63">
        <f t="shared" ref="P66" si="98">(1+P65)^(1/($C64-$C63))-1</f>
        <v>0.25010851024824343</v>
      </c>
      <c r="Q66" s="63">
        <f t="shared" ref="Q66" si="99">(1+Q65)^(1/($C64-$C63))-1</f>
        <v>0</v>
      </c>
      <c r="R66" s="63">
        <f t="shared" ref="R66" si="100">(1+R65)^(1/($C64-$C63))-1</f>
        <v>0</v>
      </c>
      <c r="S66" s="19"/>
      <c r="T66" s="63">
        <f t="shared" ref="T66" si="101">(1+T65)^(1/($C64-$C63))-1</f>
        <v>0</v>
      </c>
      <c r="U66" s="63">
        <f t="shared" ref="U66" si="102">(1+U65)^(1/($C64-$C63))-1</f>
        <v>0.24514483943378695</v>
      </c>
      <c r="V66" s="63">
        <f t="shared" ref="V66" si="103">(1+V65)^(1/($C64-$C63))-1</f>
        <v>0</v>
      </c>
      <c r="W66" s="63">
        <f t="shared" ref="W66" si="104">(1+W65)^(1/($C64-$C63))-1</f>
        <v>0</v>
      </c>
      <c r="X66" s="19"/>
      <c r="Y66" s="63">
        <f t="shared" ref="Y66" si="105">(1+Y65)^(1/($C64-$C63))-1</f>
        <v>0</v>
      </c>
      <c r="Z66" s="63">
        <f t="shared" ref="Z66" si="106">(1+Z65)^(1/($C64-$C63))-1</f>
        <v>0.2523680539158657</v>
      </c>
      <c r="AA66" s="63">
        <f t="shared" ref="AA66" si="107">(1+AA65)^(1/($C64-$C63))-1</f>
        <v>0</v>
      </c>
      <c r="AB66" s="63">
        <f t="shared" ref="AB66" si="108">(1+AB65)^(1/($C64-$C63))-1</f>
        <v>0</v>
      </c>
      <c r="AC66" s="19"/>
      <c r="AD66" s="63">
        <f t="shared" ref="AD66" si="109">(1+AD65)^(1/($C64-$C63))-1</f>
        <v>0</v>
      </c>
      <c r="AE66" s="63">
        <f t="shared" ref="AE66" si="110">(1+AE65)^(1/($C64-$C63))-1</f>
        <v>0.25217231099286574</v>
      </c>
      <c r="AF66" s="63">
        <f t="shared" ref="AF66" si="111">(1+AF65)^(1/($C64-$C63))-1</f>
        <v>0</v>
      </c>
      <c r="AG66" s="63">
        <f t="shared" ref="AG66" si="112">(1+AG65)^(1/($C64-$C63))-1</f>
        <v>0</v>
      </c>
      <c r="AJ66" s="55"/>
      <c r="AK66" s="63">
        <f t="shared" ref="AK66" si="113">(1+AK65)^(1/($C64-$C63))-1</f>
        <v>0</v>
      </c>
      <c r="AL66" s="63">
        <f t="shared" ref="AL66" si="114">(1+AL65)^(1/($C64-$C63))-1</f>
        <v>0.25221328712562618</v>
      </c>
      <c r="AM66" s="63">
        <f t="shared" ref="AM66" si="115">(1+AM65)^(1/($C64-$C63))-1</f>
        <v>0</v>
      </c>
      <c r="AN66" s="63">
        <f t="shared" ref="AN66" si="116">(1+AN65)^(1/($C64-$C63))-1</f>
        <v>0</v>
      </c>
      <c r="AO66" s="19"/>
      <c r="AP66" s="63">
        <f t="shared" ref="AP66" si="117">(1+AP65)^(1/($C64-$C63))-1</f>
        <v>0</v>
      </c>
      <c r="AQ66" s="63">
        <f t="shared" ref="AQ66" si="118">(1+AQ65)^(1/($C64-$C63))-1</f>
        <v>0.25002622597968216</v>
      </c>
      <c r="AR66" s="63">
        <f t="shared" ref="AR66" si="119">(1+AR65)^(1/($C64-$C63))-1</f>
        <v>0</v>
      </c>
      <c r="AS66" s="63">
        <f t="shared" ref="AS66" si="120">(1+AS65)^(1/($C64-$C63))-1</f>
        <v>0</v>
      </c>
      <c r="AT66" s="19"/>
      <c r="AU66" s="63">
        <f t="shared" ref="AU66" si="121">(1+AU65)^(1/($C64-$C63))-1</f>
        <v>0</v>
      </c>
      <c r="AV66" s="63">
        <f t="shared" ref="AV66" si="122">(1+AV65)^(1/($C64-$C63))-1</f>
        <v>0.25010851024824343</v>
      </c>
      <c r="AW66" s="63">
        <f t="shared" ref="AW66" si="123">(1+AW65)^(1/($C64-$C63))-1</f>
        <v>0</v>
      </c>
      <c r="AX66" s="63">
        <f t="shared" ref="AX66" si="124">(1+AX65)^(1/($C64-$C63))-1</f>
        <v>0</v>
      </c>
      <c r="AY66" s="19"/>
      <c r="AZ66" s="63">
        <f t="shared" ref="AZ66" si="125">(1+AZ65)^(1/($C64-$C63))-1</f>
        <v>0</v>
      </c>
      <c r="BA66" s="63">
        <f t="shared" ref="BA66" si="126">(1+BA65)^(1/($C64-$C63))-1</f>
        <v>0.24514483943378695</v>
      </c>
      <c r="BB66" s="63">
        <f t="shared" ref="BB66" si="127">(1+BB65)^(1/($C64-$C63))-1</f>
        <v>0</v>
      </c>
      <c r="BC66" s="63">
        <f t="shared" ref="BC66" si="128">(1+BC65)^(1/($C64-$C63))-1</f>
        <v>0</v>
      </c>
      <c r="BD66" s="19"/>
      <c r="BE66" s="63">
        <f t="shared" ref="BE66" si="129">(1+BE65)^(1/($C64-$C63))-1</f>
        <v>0</v>
      </c>
      <c r="BF66" s="63">
        <f t="shared" ref="BF66" si="130">(1+BF65)^(1/($C64-$C63))-1</f>
        <v>0.2523680539158657</v>
      </c>
      <c r="BG66" s="63">
        <f t="shared" ref="BG66" si="131">(1+BG65)^(1/($C64-$C63))-1</f>
        <v>0</v>
      </c>
      <c r="BH66" s="63">
        <f t="shared" ref="BH66" si="132">(1+BH65)^(1/($C64-$C63))-1</f>
        <v>0</v>
      </c>
      <c r="BI66" s="19"/>
      <c r="BJ66" s="63">
        <f t="shared" ref="BJ66" si="133">(1+BJ65)^(1/($C64-$C63))-1</f>
        <v>0</v>
      </c>
      <c r="BK66" s="63">
        <f t="shared" ref="BK66" si="134">(1+BK65)^(1/($C64-$C63))-1</f>
        <v>0.25217231099286574</v>
      </c>
      <c r="BL66" s="63">
        <f t="shared" ref="BL66" si="135">(1+BL65)^(1/($C64-$C63))-1</f>
        <v>0</v>
      </c>
      <c r="BM66" s="63">
        <f t="shared" ref="BM66" si="136">(1+BM65)^(1/($C64-$C63))-1</f>
        <v>0</v>
      </c>
      <c r="BP66" s="55"/>
      <c r="BQ66" s="63">
        <f t="shared" ref="BQ66" si="137">(1+BQ65)^(1/($C64-$C63))-1</f>
        <v>0</v>
      </c>
      <c r="BR66" s="63">
        <f t="shared" ref="BR66" si="138">(1+BR65)^(1/($C64-$C63))-1</f>
        <v>0</v>
      </c>
      <c r="BS66" s="63">
        <f t="shared" ref="BS66" si="139">(1+BS65)^(1/($C64-$C63))-1</f>
        <v>0</v>
      </c>
      <c r="BT66" s="63">
        <f t="shared" ref="BT66" si="140">(1+BT65)^(1/($C64-$C63))-1</f>
        <v>0</v>
      </c>
      <c r="BU66" s="19"/>
      <c r="BV66" s="63">
        <f t="shared" ref="BV66" si="141">(1+BV65)^(1/($C64-$C63))-1</f>
        <v>0</v>
      </c>
      <c r="BW66" s="63">
        <f t="shared" ref="BW66" si="142">(1+BW65)^(1/($C64-$C63))-1</f>
        <v>0</v>
      </c>
      <c r="BX66" s="63">
        <f t="shared" ref="BX66" si="143">(1+BX65)^(1/($C64-$C63))-1</f>
        <v>0</v>
      </c>
      <c r="BY66" s="63">
        <f t="shared" ref="BY66" si="144">(1+BY65)^(1/($C64-$C63))-1</f>
        <v>0</v>
      </c>
      <c r="BZ66" s="19"/>
      <c r="CA66" s="63">
        <f t="shared" ref="CA66" si="145">(1+CA65)^(1/($C64-$C63))-1</f>
        <v>0</v>
      </c>
      <c r="CB66" s="63">
        <f t="shared" ref="CB66" si="146">(1+CB65)^(1/($C64-$C63))-1</f>
        <v>0</v>
      </c>
      <c r="CC66" s="63">
        <f t="shared" ref="CC66" si="147">(1+CC65)^(1/($C64-$C63))-1</f>
        <v>0</v>
      </c>
      <c r="CD66" s="63">
        <f t="shared" ref="CD66" si="148">(1+CD65)^(1/($C64-$C63))-1</f>
        <v>0</v>
      </c>
      <c r="CE66" s="19"/>
      <c r="CF66" s="63">
        <f t="shared" ref="CF66" si="149">(1+CF65)^(1/($C64-$C63))-1</f>
        <v>0</v>
      </c>
      <c r="CG66" s="63">
        <f t="shared" ref="CG66" si="150">(1+CG65)^(1/($C64-$C63))-1</f>
        <v>0</v>
      </c>
      <c r="CH66" s="63">
        <f t="shared" ref="CH66" si="151">(1+CH65)^(1/($C64-$C63))-1</f>
        <v>0</v>
      </c>
      <c r="CI66" s="63">
        <f t="shared" ref="CI66" si="152">(1+CI65)^(1/($C64-$C63))-1</f>
        <v>0</v>
      </c>
      <c r="CJ66" s="19"/>
      <c r="CK66" s="63">
        <f t="shared" ref="CK66" si="153">(1+CK65)^(1/($C64-$C63))-1</f>
        <v>0</v>
      </c>
      <c r="CL66" s="63">
        <f t="shared" ref="CL66" si="154">(1+CL65)^(1/($C64-$C63))-1</f>
        <v>0</v>
      </c>
      <c r="CM66" s="63">
        <f t="shared" ref="CM66" si="155">(1+CM65)^(1/($C64-$C63))-1</f>
        <v>0</v>
      </c>
      <c r="CN66" s="63">
        <f t="shared" ref="CN66" si="156">(1+CN65)^(1/($C64-$C63))-1</f>
        <v>0</v>
      </c>
      <c r="CO66" s="19"/>
      <c r="CP66" s="63">
        <f t="shared" ref="CP66" si="157">(1+CP65)^(1/($C64-$C63))-1</f>
        <v>0</v>
      </c>
      <c r="CQ66" s="63">
        <f t="shared" ref="CQ66" si="158">(1+CQ65)^(1/($C64-$C63))-1</f>
        <v>0</v>
      </c>
      <c r="CR66" s="63">
        <f t="shared" ref="CR66" si="159">(1+CR65)^(1/($C64-$C63))-1</f>
        <v>0</v>
      </c>
      <c r="CS66" s="63">
        <f t="shared" ref="CS66" si="160">(1+CS65)^(1/($C64-$C63))-1</f>
        <v>0</v>
      </c>
      <c r="CV66" s="55"/>
      <c r="CW66" s="63">
        <f t="shared" ref="CW66" si="161">(1+CW65)^(1/($C64-$C63))-1</f>
        <v>0</v>
      </c>
      <c r="CX66" s="63">
        <f t="shared" ref="CX66" si="162">(1+CX65)^(1/($C64-$C63))-1</f>
        <v>0</v>
      </c>
      <c r="CY66" s="63">
        <f t="shared" ref="CY66" si="163">(1+CY65)^(1/($C64-$C63))-1</f>
        <v>0</v>
      </c>
      <c r="CZ66" s="63">
        <f t="shared" ref="CZ66" si="164">(1+CZ65)^(1/($C64-$C63))-1</f>
        <v>0</v>
      </c>
      <c r="DA66" s="19"/>
      <c r="DB66" s="63">
        <f t="shared" ref="DB66" si="165">(1+DB65)^(1/($C64-$C63))-1</f>
        <v>0</v>
      </c>
      <c r="DC66" s="63">
        <f t="shared" ref="DC66" si="166">(1+DC65)^(1/($C64-$C63))-1</f>
        <v>0</v>
      </c>
      <c r="DD66" s="63">
        <f t="shared" ref="DD66" si="167">(1+DD65)^(1/($C64-$C63))-1</f>
        <v>0</v>
      </c>
      <c r="DE66" s="63">
        <f t="shared" ref="DE66" si="168">(1+DE65)^(1/($C64-$C63))-1</f>
        <v>0</v>
      </c>
      <c r="DF66" s="19"/>
      <c r="DG66" s="63">
        <f t="shared" ref="DG66" si="169">(1+DG65)^(1/($C64-$C63))-1</f>
        <v>0</v>
      </c>
      <c r="DH66" s="63">
        <f t="shared" ref="DH66" si="170">(1+DH65)^(1/($C64-$C63))-1</f>
        <v>0</v>
      </c>
      <c r="DI66" s="63">
        <f t="shared" ref="DI66" si="171">(1+DI65)^(1/($C64-$C63))-1</f>
        <v>0</v>
      </c>
      <c r="DJ66" s="63">
        <f t="shared" ref="DJ66" si="172">(1+DJ65)^(1/($C64-$C63))-1</f>
        <v>0</v>
      </c>
      <c r="DK66" s="19"/>
      <c r="DL66" s="63">
        <f t="shared" ref="DL66" si="173">(1+DL65)^(1/($C64-$C63))-1</f>
        <v>0</v>
      </c>
      <c r="DM66" s="63">
        <f t="shared" ref="DM66" si="174">(1+DM65)^(1/($C64-$C63))-1</f>
        <v>0</v>
      </c>
      <c r="DN66" s="63">
        <f t="shared" ref="DN66" si="175">(1+DN65)^(1/($C64-$C63))-1</f>
        <v>0</v>
      </c>
      <c r="DO66" s="63">
        <f t="shared" ref="DO66" si="176">(1+DO65)^(1/($C64-$C63))-1</f>
        <v>0</v>
      </c>
      <c r="DP66" s="19"/>
      <c r="DQ66" s="63">
        <f t="shared" ref="DQ66" si="177">(1+DQ65)^(1/($C64-$C63))-1</f>
        <v>0</v>
      </c>
      <c r="DR66" s="63">
        <f t="shared" ref="DR66" si="178">(1+DR65)^(1/($C64-$C63))-1</f>
        <v>0</v>
      </c>
      <c r="DS66" s="63">
        <f t="shared" ref="DS66" si="179">(1+DS65)^(1/($C64-$C63))-1</f>
        <v>0</v>
      </c>
      <c r="DT66" s="63">
        <f t="shared" ref="DT66" si="180">(1+DT65)^(1/($C64-$C63))-1</f>
        <v>0</v>
      </c>
      <c r="DU66" s="19"/>
      <c r="DV66" s="63">
        <f t="shared" ref="DV66" si="181">(1+DV65)^(1/($C64-$C63))-1</f>
        <v>0</v>
      </c>
      <c r="DW66" s="63">
        <f t="shared" ref="DW66" si="182">(1+DW65)^(1/($C64-$C63))-1</f>
        <v>0</v>
      </c>
      <c r="DX66" s="63">
        <f t="shared" ref="DX66" si="183">(1+DX65)^(1/($C64-$C63))-1</f>
        <v>0</v>
      </c>
      <c r="DY66" s="63">
        <f>(1+DY65)^(1/($C64-$C63))-1</f>
        <v>0</v>
      </c>
    </row>
    <row r="67" spans="3:129" ht="30" outlineLevel="1">
      <c r="C67" s="61" t="s">
        <v>71</v>
      </c>
      <c r="D67" s="55"/>
      <c r="E67" s="18">
        <f>SUMIFS(E21:E61, $C21:$C61, "&gt;=" &amp; $C63, $C21:$C61, "&lt;=" &amp; $C64)</f>
        <v>31858.61647551418</v>
      </c>
      <c r="F67" s="18">
        <f t="shared" ref="F67:H67" si="184">SUMIFS(F21:F61, $C21:$C61, "&gt;=" &amp; $C63, $C21:$C61, "&lt;=" &amp; $C64)</f>
        <v>85024.397636297421</v>
      </c>
      <c r="G67" s="18">
        <f t="shared" si="184"/>
        <v>74381.572466223981</v>
      </c>
      <c r="H67" s="18">
        <f t="shared" si="184"/>
        <v>469385.25290414115</v>
      </c>
      <c r="J67" s="29">
        <f t="shared" ref="J67:M67" si="185">SUMIFS(J21:J61, $C21:$C61, "&gt;=" &amp; $C63, $C21:$C61, "&lt;=" &amp; $C64)</f>
        <v>2.1160927708652819</v>
      </c>
      <c r="K67" s="29">
        <f t="shared" si="185"/>
        <v>5.5810749947653351</v>
      </c>
      <c r="L67" s="29">
        <f t="shared" si="185"/>
        <v>4.8833742587039195</v>
      </c>
      <c r="M67" s="29">
        <f t="shared" si="185"/>
        <v>30.964182524938842</v>
      </c>
      <c r="O67" s="29">
        <f t="shared" ref="O67:AG67" si="186">SUMIFS(O21:O61, $C21:$C61, "&gt;=" &amp; $C63, $C21:$C61, "&lt;=" &amp; $C64)</f>
        <v>104.40356957649269</v>
      </c>
      <c r="P67" s="29">
        <f t="shared" si="186"/>
        <v>275.48076258899852</v>
      </c>
      <c r="Q67" s="29">
        <f t="shared" si="186"/>
        <v>241.04070739651766</v>
      </c>
      <c r="R67" s="29">
        <f t="shared" si="186"/>
        <v>1528.1001264138056</v>
      </c>
      <c r="T67" s="29">
        <f t="shared" ref="T67:AG67" si="187">SUMIFS(T21:T61, $C21:$C61, "&gt;=" &amp; $C63, $C21:$C61, "&lt;=" &amp; $C64)</f>
        <v>2.862954993323843</v>
      </c>
      <c r="U67" s="29">
        <f t="shared" si="187"/>
        <v>7.3555211441431112</v>
      </c>
      <c r="V67" s="29">
        <f t="shared" si="187"/>
        <v>6.4386850058111449</v>
      </c>
      <c r="W67" s="29">
        <f t="shared" si="187"/>
        <v>41.265679164137779</v>
      </c>
      <c r="Y67" s="29">
        <f t="shared" ref="Y67:AG67" si="188">SUMIFS(Y21:Y61, $C21:$C61, "&gt;=" &amp; $C63, $C21:$C61, "&lt;=" &amp; $C64)</f>
        <v>29.812906576817539</v>
      </c>
      <c r="Z67" s="29">
        <f t="shared" si="188"/>
        <v>79.631519070923858</v>
      </c>
      <c r="AA67" s="29">
        <f t="shared" si="188"/>
        <v>69.66283249967789</v>
      </c>
      <c r="AB67" s="29">
        <f t="shared" si="188"/>
        <v>439.45919864970426</v>
      </c>
      <c r="AD67" s="30">
        <f t="shared" ref="AD67:AG67" si="189">SUMIFS(AD21:AD61, $C21:$C61, "&gt;=" &amp; $C63, $C21:$C61, "&lt;=" &amp; $C64)</f>
        <v>128.21761903619787</v>
      </c>
      <c r="AE67" s="30">
        <f t="shared" si="189"/>
        <v>342.11175439290668</v>
      </c>
      <c r="AF67" s="30">
        <f t="shared" si="189"/>
        <v>299.2893668397852</v>
      </c>
      <c r="AG67" s="30">
        <f t="shared" si="189"/>
        <v>1888.8358036812774</v>
      </c>
      <c r="AJ67" s="55"/>
      <c r="AK67" s="18">
        <f t="shared" ref="AK67:BP67" si="190">SUMIFS(AK21:AK61, $C21:$C61, "&gt;=" &amp; $C63, $C21:$C61, "&lt;=" &amp; $C64)</f>
        <v>31858.61647551418</v>
      </c>
      <c r="AL67" s="18">
        <f t="shared" si="190"/>
        <v>85024.397636297421</v>
      </c>
      <c r="AM67" s="18">
        <f t="shared" si="190"/>
        <v>74381.572466223981</v>
      </c>
      <c r="AN67" s="18">
        <f t="shared" si="190"/>
        <v>469385.25290414115</v>
      </c>
      <c r="AP67" s="29">
        <f t="shared" ref="AP67:DA67" si="191">SUMIFS(AP21:AP61, $C21:$C61, "&gt;=" &amp; $C63, $C21:$C61, "&lt;=" &amp; $C64)</f>
        <v>2.1160927708652819</v>
      </c>
      <c r="AQ67" s="29">
        <f t="shared" si="191"/>
        <v>5.5810749947653351</v>
      </c>
      <c r="AR67" s="29">
        <f t="shared" si="191"/>
        <v>4.8833742587039195</v>
      </c>
      <c r="AS67" s="29">
        <f t="shared" si="191"/>
        <v>30.964182524938842</v>
      </c>
      <c r="AU67" s="29">
        <f t="shared" ref="AU67:DF67" si="192">SUMIFS(AU21:AU61, $C21:$C61, "&gt;=" &amp; $C63, $C21:$C61, "&lt;=" &amp; $C64)</f>
        <v>104.40356957649269</v>
      </c>
      <c r="AV67" s="29">
        <f t="shared" si="192"/>
        <v>275.48076258899852</v>
      </c>
      <c r="AW67" s="29">
        <f t="shared" si="192"/>
        <v>241.04070739651766</v>
      </c>
      <c r="AX67" s="29">
        <f t="shared" si="192"/>
        <v>1528.1001264138056</v>
      </c>
      <c r="AZ67" s="29">
        <f t="shared" ref="AZ67:DK67" si="193">SUMIFS(AZ21:AZ61, $C21:$C61, "&gt;=" &amp; $C63, $C21:$C61, "&lt;=" &amp; $C64)</f>
        <v>2.862954993323843</v>
      </c>
      <c r="BA67" s="29">
        <f t="shared" si="193"/>
        <v>7.3555211441431112</v>
      </c>
      <c r="BB67" s="29">
        <f t="shared" si="193"/>
        <v>6.4386850058111449</v>
      </c>
      <c r="BC67" s="29">
        <f t="shared" si="193"/>
        <v>41.265679164137779</v>
      </c>
      <c r="BE67" s="29">
        <f t="shared" ref="BE67:DP67" si="194">SUMIFS(BE21:BE61, $C21:$C61, "&gt;=" &amp; $C63, $C21:$C61, "&lt;=" &amp; $C64)</f>
        <v>29.812906576817539</v>
      </c>
      <c r="BF67" s="29">
        <f t="shared" si="194"/>
        <v>79.631519070923858</v>
      </c>
      <c r="BG67" s="29">
        <f t="shared" si="194"/>
        <v>69.66283249967789</v>
      </c>
      <c r="BH67" s="29">
        <f t="shared" si="194"/>
        <v>439.45919864970426</v>
      </c>
      <c r="BJ67" s="30">
        <f t="shared" ref="BJ67:DU67" si="195">SUMIFS(BJ21:BJ61, $C21:$C61, "&gt;=" &amp; $C63, $C21:$C61, "&lt;=" &amp; $C64)</f>
        <v>128.21761903619787</v>
      </c>
      <c r="BK67" s="30">
        <f t="shared" si="195"/>
        <v>342.11175439290668</v>
      </c>
      <c r="BL67" s="30">
        <f t="shared" si="195"/>
        <v>299.2893668397852</v>
      </c>
      <c r="BM67" s="30">
        <f t="shared" si="195"/>
        <v>1888.8358036812774</v>
      </c>
      <c r="BP67" s="55"/>
      <c r="BQ67" s="18">
        <f t="shared" ref="BQ67:CV67" si="196">SUMIFS(BQ21:BQ61, $C21:$C61, "&gt;=" &amp; $C63, $C21:$C61, "&lt;=" &amp; $C64)</f>
        <v>0</v>
      </c>
      <c r="BR67" s="18">
        <f t="shared" si="196"/>
        <v>0</v>
      </c>
      <c r="BS67" s="18">
        <f t="shared" si="196"/>
        <v>0</v>
      </c>
      <c r="BT67" s="18">
        <f t="shared" si="196"/>
        <v>0</v>
      </c>
      <c r="BV67" s="29">
        <f t="shared" ref="BV67:DY67" si="197">SUMIFS(BV21:BV61, $C21:$C61, "&gt;=" &amp; $C63, $C21:$C61, "&lt;=" &amp; $C64)</f>
        <v>0</v>
      </c>
      <c r="BW67" s="29">
        <f t="shared" si="197"/>
        <v>0</v>
      </c>
      <c r="BX67" s="29">
        <f t="shared" si="197"/>
        <v>0</v>
      </c>
      <c r="BY67" s="29">
        <f t="shared" si="197"/>
        <v>0</v>
      </c>
      <c r="CA67" s="29">
        <f t="shared" ref="CA67:DY67" si="198">SUMIFS(CA21:CA61, $C21:$C61, "&gt;=" &amp; $C63, $C21:$C61, "&lt;=" &amp; $C64)</f>
        <v>0</v>
      </c>
      <c r="CB67" s="29">
        <f t="shared" si="198"/>
        <v>0</v>
      </c>
      <c r="CC67" s="29">
        <f t="shared" si="198"/>
        <v>0</v>
      </c>
      <c r="CD67" s="29">
        <f t="shared" si="198"/>
        <v>0</v>
      </c>
      <c r="CF67" s="29">
        <f t="shared" ref="CF67:DY67" si="199">SUMIFS(CF21:CF61, $C21:$C61, "&gt;=" &amp; $C63, $C21:$C61, "&lt;=" &amp; $C64)</f>
        <v>0</v>
      </c>
      <c r="CG67" s="29">
        <f t="shared" si="199"/>
        <v>0</v>
      </c>
      <c r="CH67" s="29">
        <f t="shared" si="199"/>
        <v>0</v>
      </c>
      <c r="CI67" s="29">
        <f t="shared" si="199"/>
        <v>0</v>
      </c>
      <c r="CK67" s="29">
        <f t="shared" ref="CK67:DY67" si="200">SUMIFS(CK21:CK61, $C21:$C61, "&gt;=" &amp; $C63, $C21:$C61, "&lt;=" &amp; $C64)</f>
        <v>0</v>
      </c>
      <c r="CL67" s="29">
        <f t="shared" si="200"/>
        <v>0</v>
      </c>
      <c r="CM67" s="29">
        <f t="shared" si="200"/>
        <v>0</v>
      </c>
      <c r="CN67" s="29">
        <f t="shared" si="200"/>
        <v>0</v>
      </c>
      <c r="CP67" s="30">
        <f t="shared" ref="CP67:DY67" si="201">SUMIFS(CP21:CP61, $C21:$C61, "&gt;=" &amp; $C63, $C21:$C61, "&lt;=" &amp; $C64)</f>
        <v>0</v>
      </c>
      <c r="CQ67" s="30">
        <f t="shared" si="201"/>
        <v>0</v>
      </c>
      <c r="CR67" s="30">
        <f t="shared" si="201"/>
        <v>0</v>
      </c>
      <c r="CS67" s="30">
        <f t="shared" si="201"/>
        <v>0</v>
      </c>
      <c r="CV67" s="55"/>
      <c r="CW67" s="18">
        <f t="shared" ref="CW67:DY67" si="202">SUMIFS(CW21:CW61, $C21:$C61, "&gt;=" &amp; $C63, $C21:$C61, "&lt;=" &amp; $C64)</f>
        <v>0</v>
      </c>
      <c r="CX67" s="18">
        <f t="shared" si="202"/>
        <v>0</v>
      </c>
      <c r="CY67" s="18">
        <f t="shared" si="202"/>
        <v>0</v>
      </c>
      <c r="CZ67" s="18">
        <f t="shared" si="202"/>
        <v>0</v>
      </c>
      <c r="DB67" s="29">
        <f t="shared" ref="DB67:DY67" si="203">SUMIFS(DB21:DB61, $C21:$C61, "&gt;=" &amp; $C63, $C21:$C61, "&lt;=" &amp; $C64)</f>
        <v>0</v>
      </c>
      <c r="DC67" s="29">
        <f t="shared" si="203"/>
        <v>0</v>
      </c>
      <c r="DD67" s="29">
        <f t="shared" si="203"/>
        <v>0</v>
      </c>
      <c r="DE67" s="29">
        <f t="shared" si="203"/>
        <v>0</v>
      </c>
      <c r="DG67" s="29">
        <f t="shared" ref="DG67:DY67" si="204">SUMIFS(DG21:DG61, $C21:$C61, "&gt;=" &amp; $C63, $C21:$C61, "&lt;=" &amp; $C64)</f>
        <v>0</v>
      </c>
      <c r="DH67" s="29">
        <f t="shared" si="204"/>
        <v>0</v>
      </c>
      <c r="DI67" s="29">
        <f t="shared" si="204"/>
        <v>0</v>
      </c>
      <c r="DJ67" s="29">
        <f t="shared" si="204"/>
        <v>0</v>
      </c>
      <c r="DL67" s="29">
        <f t="shared" ref="DL67:DY67" si="205">SUMIFS(DL21:DL61, $C21:$C61, "&gt;=" &amp; $C63, $C21:$C61, "&lt;=" &amp; $C64)</f>
        <v>0</v>
      </c>
      <c r="DM67" s="29">
        <f t="shared" si="205"/>
        <v>0</v>
      </c>
      <c r="DN67" s="29">
        <f t="shared" si="205"/>
        <v>0</v>
      </c>
      <c r="DO67" s="29">
        <f t="shared" si="205"/>
        <v>0</v>
      </c>
      <c r="DQ67" s="29">
        <f t="shared" ref="DQ67:DY67" si="206">SUMIFS(DQ21:DQ61, $C21:$C61, "&gt;=" &amp; $C63, $C21:$C61, "&lt;=" &amp; $C64)</f>
        <v>0</v>
      </c>
      <c r="DR67" s="29">
        <f t="shared" si="206"/>
        <v>0</v>
      </c>
      <c r="DS67" s="29">
        <f t="shared" si="206"/>
        <v>0</v>
      </c>
      <c r="DT67" s="29">
        <f t="shared" si="206"/>
        <v>0</v>
      </c>
      <c r="DV67" s="30">
        <f t="shared" ref="DV67:DY67" si="207">SUMIFS(DV21:DV61, $C21:$C61, "&gt;=" &amp; $C63, $C21:$C61, "&lt;=" &amp; $C64)</f>
        <v>0</v>
      </c>
      <c r="DW67" s="30">
        <f t="shared" si="207"/>
        <v>0</v>
      </c>
      <c r="DX67" s="30">
        <f t="shared" si="207"/>
        <v>0</v>
      </c>
      <c r="DY67" s="30">
        <f>SUMIFS(DY21:DY61, $C21:$C61, "&gt;=" &amp; $C63, $C21:$C61, "&lt;=" &amp; $C64)</f>
        <v>0</v>
      </c>
    </row>
    <row r="68" spans="3:129" outlineLevel="1">
      <c r="D68" s="55"/>
      <c r="AG68" s="60"/>
      <c r="AJ68" s="55"/>
      <c r="BP68" s="55"/>
      <c r="CV68" s="55"/>
      <c r="DV68" s="60"/>
    </row>
  </sheetData>
  <mergeCells count="24">
    <mergeCell ref="DV18:DY18"/>
    <mergeCell ref="E18:H18"/>
    <mergeCell ref="J18:M18"/>
    <mergeCell ref="O18:R18"/>
    <mergeCell ref="T18:W18"/>
    <mergeCell ref="Y18:AB18"/>
    <mergeCell ref="AD18:AG18"/>
    <mergeCell ref="CW18:CZ18"/>
    <mergeCell ref="DB18:DE18"/>
    <mergeCell ref="DG18:DJ18"/>
    <mergeCell ref="DL18:DO18"/>
    <mergeCell ref="DQ18:DT18"/>
    <mergeCell ref="BQ18:BT18"/>
    <mergeCell ref="BV18:BY18"/>
    <mergeCell ref="CA18:CD18"/>
    <mergeCell ref="CF18:CI18"/>
    <mergeCell ref="AK18:AN18"/>
    <mergeCell ref="AP18:AS18"/>
    <mergeCell ref="CK18:CN18"/>
    <mergeCell ref="CP18:CS18"/>
    <mergeCell ref="AU18:AX18"/>
    <mergeCell ref="AZ18:BC18"/>
    <mergeCell ref="BE18:BH18"/>
    <mergeCell ref="BJ18:BM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F15F-94F5-4388-9219-F782666EBEB8}">
  <sheetPr>
    <outlinePr summaryBelow="0" summaryRight="0"/>
  </sheetPr>
  <dimension ref="A1:DZ66"/>
  <sheetViews>
    <sheetView tabSelected="1" zoomScale="70" zoomScaleNormal="70" workbookViewId="0">
      <pane xSplit="3" topLeftCell="D18" activePane="topRight" state="frozen"/>
      <selection pane="topRight" activeCell="F25" sqref="F25"/>
    </sheetView>
  </sheetViews>
  <sheetFormatPr defaultColWidth="11.42578125" defaultRowHeight="15" outlineLevelRow="1" outlineLevelCol="2"/>
  <cols>
    <col min="1" max="1" width="3.28515625" style="20" customWidth="1"/>
    <col min="2" max="2" width="3.28515625" style="24" customWidth="1"/>
    <col min="3" max="4" width="11.42578125" style="24"/>
    <col min="5" max="5" width="17.28515625" style="24" customWidth="1" outlineLevel="1"/>
    <col min="6" max="8" width="17.28515625" style="24" customWidth="1" outlineLevel="2"/>
    <col min="9" max="9" width="3.85546875" style="24" customWidth="1" outlineLevel="1"/>
    <col min="10" max="10" width="17.28515625" style="24" customWidth="1" outlineLevel="1"/>
    <col min="11" max="13" width="17.28515625" style="24" customWidth="1" outlineLevel="2"/>
    <col min="14" max="14" width="3.85546875" style="24" customWidth="1" outlineLevel="1"/>
    <col min="15" max="15" width="17.28515625" style="24" customWidth="1" outlineLevel="1"/>
    <col min="16" max="18" width="17.28515625" style="24" customWidth="1" outlineLevel="2"/>
    <col min="19" max="19" width="3.85546875" style="24" customWidth="1" outlineLevel="1"/>
    <col min="20" max="20" width="17.28515625" style="24" customWidth="1" outlineLevel="1"/>
    <col min="21" max="23" width="17.28515625" style="24" customWidth="1" outlineLevel="2"/>
    <col min="24" max="24" width="3.85546875" style="24" customWidth="1" outlineLevel="1"/>
    <col min="25" max="25" width="17.28515625" style="24" customWidth="1" outlineLevel="1"/>
    <col min="26" max="28" width="17.28515625" style="24" customWidth="1" outlineLevel="2"/>
    <col min="29" max="29" width="3.85546875" style="24" customWidth="1" outlineLevel="1"/>
    <col min="30" max="30" width="17.28515625" style="24" customWidth="1" outlineLevel="1"/>
    <col min="31" max="33" width="17.28515625" style="24" customWidth="1" outlineLevel="2"/>
    <col min="34" max="34" width="3.85546875" style="24" customWidth="1" outlineLevel="1"/>
    <col min="35" max="35" width="3.85546875" style="24" customWidth="1"/>
    <col min="36" max="36" width="11.42578125" style="24" collapsed="1"/>
    <col min="37" max="37" width="17.28515625" style="24" hidden="1" customWidth="1" outlineLevel="1"/>
    <col min="38" max="40" width="17.28515625" style="24" hidden="1" customWidth="1" outlineLevel="2"/>
    <col min="41" max="41" width="3.85546875" style="24" hidden="1" customWidth="1" outlineLevel="1"/>
    <col min="42" max="42" width="17.28515625" style="24" hidden="1" customWidth="1" outlineLevel="1" collapsed="1"/>
    <col min="43" max="45" width="17.28515625" style="24" hidden="1" customWidth="1" outlineLevel="2"/>
    <col min="46" max="46" width="3.85546875" style="24" hidden="1" customWidth="1" outlineLevel="1"/>
    <col min="47" max="47" width="17.28515625" style="24" hidden="1" customWidth="1" outlineLevel="1" collapsed="1"/>
    <col min="48" max="50" width="17.28515625" style="24" hidden="1" customWidth="1" outlineLevel="2"/>
    <col min="51" max="51" width="3.85546875" style="24" hidden="1" customWidth="1" outlineLevel="1"/>
    <col min="52" max="52" width="17.28515625" style="24" hidden="1" customWidth="1" outlineLevel="1" collapsed="1"/>
    <col min="53" max="55" width="17.28515625" style="24" hidden="1" customWidth="1" outlineLevel="2"/>
    <col min="56" max="56" width="3.85546875" style="24" hidden="1" customWidth="1" outlineLevel="1"/>
    <col min="57" max="57" width="17.28515625" style="24" hidden="1" customWidth="1" outlineLevel="1" collapsed="1"/>
    <col min="58" max="60" width="17.28515625" style="24" hidden="1" customWidth="1" outlineLevel="2"/>
    <col min="61" max="61" width="3.85546875" style="24" hidden="1" customWidth="1" outlineLevel="1"/>
    <col min="62" max="62" width="17.28515625" style="24" hidden="1" customWidth="1" outlineLevel="1"/>
    <col min="63" max="65" width="17.28515625" style="24" hidden="1" customWidth="1" outlineLevel="2"/>
    <col min="66" max="66" width="3.85546875" style="24" hidden="1" customWidth="1" outlineLevel="1"/>
    <col min="67" max="67" width="3.85546875" style="24" customWidth="1"/>
    <col min="68" max="68" width="11.42578125" style="24" collapsed="1"/>
    <col min="69" max="69" width="17.28515625" style="24" hidden="1" customWidth="1" outlineLevel="1" collapsed="1"/>
    <col min="70" max="72" width="17.28515625" style="24" hidden="1" customWidth="1" outlineLevel="2"/>
    <col min="73" max="73" width="3.85546875" style="24" hidden="1" customWidth="1" outlineLevel="1"/>
    <col min="74" max="74" width="17.28515625" style="24" hidden="1" customWidth="1" outlineLevel="1" collapsed="1"/>
    <col min="75" max="77" width="17.28515625" style="24" hidden="1" customWidth="1" outlineLevel="2"/>
    <col min="78" max="78" width="3.85546875" style="24" hidden="1" customWidth="1" outlineLevel="1"/>
    <col min="79" max="79" width="17.28515625" style="24" hidden="1" customWidth="1" outlineLevel="1" collapsed="1"/>
    <col min="80" max="82" width="17.28515625" style="24" hidden="1" customWidth="1" outlineLevel="2"/>
    <col min="83" max="83" width="3.85546875" style="24" hidden="1" customWidth="1" outlineLevel="1"/>
    <col min="84" max="84" width="17.28515625" style="24" hidden="1" customWidth="1" outlineLevel="1" collapsed="1"/>
    <col min="85" max="87" width="17.28515625" style="24" hidden="1" customWidth="1" outlineLevel="2"/>
    <col min="88" max="88" width="3.85546875" style="24" hidden="1" customWidth="1" outlineLevel="1"/>
    <col min="89" max="89" width="17.28515625" style="24" hidden="1" customWidth="1" outlineLevel="1" collapsed="1"/>
    <col min="90" max="92" width="17.28515625" style="24" hidden="1" customWidth="1" outlineLevel="2"/>
    <col min="93" max="93" width="3.85546875" style="24" hidden="1" customWidth="1" outlineLevel="1"/>
    <col min="94" max="94" width="17.28515625" style="24" hidden="1" customWidth="1" outlineLevel="1" collapsed="1"/>
    <col min="95" max="97" width="17.28515625" style="24" hidden="1" customWidth="1" outlineLevel="2"/>
    <col min="98" max="98" width="3.85546875" style="24" hidden="1" customWidth="1" outlineLevel="1"/>
    <col min="99" max="99" width="3.85546875" style="24" customWidth="1"/>
    <col min="100" max="100" width="11.42578125" style="24" collapsed="1"/>
    <col min="101" max="101" width="17.28515625" style="24" hidden="1" customWidth="1" outlineLevel="1" collapsed="1"/>
    <col min="102" max="104" width="17.28515625" style="24" hidden="1" customWidth="1" outlineLevel="2"/>
    <col min="105" max="105" width="3.85546875" style="24" hidden="1" customWidth="1" outlineLevel="1"/>
    <col min="106" max="106" width="17.28515625" style="24" hidden="1" customWidth="1" outlineLevel="1" collapsed="1"/>
    <col min="107" max="109" width="17.28515625" style="24" hidden="1" customWidth="1" outlineLevel="2"/>
    <col min="110" max="110" width="3.85546875" style="24" hidden="1" customWidth="1" outlineLevel="1"/>
    <col min="111" max="111" width="17.28515625" style="24" hidden="1" customWidth="1" outlineLevel="1" collapsed="1"/>
    <col min="112" max="114" width="17.28515625" style="24" hidden="1" customWidth="1" outlineLevel="2"/>
    <col min="115" max="115" width="3.85546875" style="24" hidden="1" customWidth="1" outlineLevel="1"/>
    <col min="116" max="116" width="17.28515625" style="24" hidden="1" customWidth="1" outlineLevel="1" collapsed="1"/>
    <col min="117" max="119" width="17.28515625" style="24" hidden="1" customWidth="1" outlineLevel="2"/>
    <col min="120" max="120" width="3.85546875" style="24" hidden="1" customWidth="1" outlineLevel="1"/>
    <col min="121" max="121" width="17.28515625" style="24" hidden="1" customWidth="1" outlineLevel="1" collapsed="1"/>
    <col min="122" max="124" width="17.28515625" style="24" hidden="1" customWidth="1" outlineLevel="2"/>
    <col min="125" max="125" width="3.85546875" style="24" hidden="1" customWidth="1" outlineLevel="1"/>
    <col min="126" max="126" width="17.28515625" style="24" hidden="1" customWidth="1" outlineLevel="1" collapsed="1"/>
    <col min="127" max="129" width="17.28515625" style="24" hidden="1" customWidth="1" outlineLevel="2"/>
    <col min="130" max="130" width="3.85546875" style="24" hidden="1" customWidth="1" outlineLevel="1"/>
    <col min="131" max="131" width="3.85546875" style="24" customWidth="1"/>
    <col min="132" max="16384" width="11.42578125" style="24"/>
  </cols>
  <sheetData>
    <row r="1" spans="1:129" s="20" customFormat="1"/>
    <row r="2" spans="1:129" s="20" customFormat="1" ht="23.25">
      <c r="C2" s="8" t="s">
        <v>72</v>
      </c>
      <c r="D2" s="8"/>
      <c r="E2" s="21"/>
      <c r="F2" s="21"/>
      <c r="AJ2" s="8"/>
      <c r="AK2" s="21"/>
      <c r="AL2" s="21"/>
      <c r="BP2" s="8"/>
      <c r="BQ2" s="21"/>
      <c r="BR2" s="21"/>
      <c r="CV2" s="8"/>
      <c r="CW2" s="21"/>
      <c r="CX2" s="21"/>
    </row>
    <row r="3" spans="1:129" s="20" customFormat="1"/>
    <row r="4" spans="1:129">
      <c r="B4" s="38"/>
    </row>
    <row r="5" spans="1:129">
      <c r="B5" s="38"/>
    </row>
    <row r="6" spans="1:129">
      <c r="B6" s="38"/>
    </row>
    <row r="7" spans="1:129">
      <c r="B7" s="38"/>
    </row>
    <row r="8" spans="1:129">
      <c r="B8" s="38"/>
    </row>
    <row r="9" spans="1:129">
      <c r="B9" s="38"/>
    </row>
    <row r="11" spans="1:129" s="15" customFormat="1">
      <c r="A11" s="22"/>
      <c r="B11" s="23"/>
    </row>
    <row r="12" spans="1:129" s="15" customFormat="1" ht="18.75">
      <c r="A12" s="22"/>
      <c r="B12" s="23"/>
      <c r="D12" s="16" t="s">
        <v>69</v>
      </c>
      <c r="E12" s="16"/>
      <c r="F12" s="16"/>
      <c r="AJ12" s="16"/>
      <c r="AK12" s="16"/>
      <c r="AL12" s="16"/>
      <c r="BP12" s="16"/>
      <c r="BQ12" s="16"/>
      <c r="BR12" s="16"/>
      <c r="CV12" s="16"/>
      <c r="CW12" s="16"/>
      <c r="CX12" s="16"/>
    </row>
    <row r="13" spans="1:129" s="15" customFormat="1">
      <c r="A13" s="22"/>
      <c r="B13" s="23"/>
    </row>
    <row r="14" spans="1:129" outlineLevel="1"/>
    <row r="15" spans="1:129" outlineLevel="1">
      <c r="D15" s="56" t="s">
        <v>70</v>
      </c>
      <c r="AJ15" s="56" t="s">
        <v>61</v>
      </c>
      <c r="BP15" s="56" t="s">
        <v>62</v>
      </c>
      <c r="CV15" s="56" t="s">
        <v>63</v>
      </c>
    </row>
    <row r="16" spans="1:129" ht="15.75" outlineLevel="1">
      <c r="D16" s="55"/>
      <c r="E16" s="65" t="s">
        <v>27</v>
      </c>
      <c r="F16" s="66"/>
      <c r="G16" s="66"/>
      <c r="H16" s="67"/>
      <c r="J16" s="65" t="s">
        <v>32</v>
      </c>
      <c r="K16" s="66"/>
      <c r="L16" s="66"/>
      <c r="M16" s="67"/>
      <c r="O16" s="65" t="s">
        <v>33</v>
      </c>
      <c r="P16" s="66"/>
      <c r="Q16" s="66"/>
      <c r="R16" s="67"/>
      <c r="T16" s="65" t="s">
        <v>34</v>
      </c>
      <c r="U16" s="66"/>
      <c r="V16" s="66"/>
      <c r="W16" s="67"/>
      <c r="Y16" s="65" t="s">
        <v>35</v>
      </c>
      <c r="Z16" s="66"/>
      <c r="AA16" s="66"/>
      <c r="AB16" s="67"/>
      <c r="AD16" s="65" t="s">
        <v>36</v>
      </c>
      <c r="AE16" s="66"/>
      <c r="AF16" s="66"/>
      <c r="AG16" s="67"/>
      <c r="AJ16" s="55"/>
      <c r="AK16" s="65" t="s">
        <v>27</v>
      </c>
      <c r="AL16" s="66"/>
      <c r="AM16" s="66"/>
      <c r="AN16" s="67"/>
      <c r="AP16" s="65" t="s">
        <v>32</v>
      </c>
      <c r="AQ16" s="66"/>
      <c r="AR16" s="66"/>
      <c r="AS16" s="67"/>
      <c r="AU16" s="65" t="s">
        <v>33</v>
      </c>
      <c r="AV16" s="66"/>
      <c r="AW16" s="66"/>
      <c r="AX16" s="67"/>
      <c r="AZ16" s="65" t="s">
        <v>34</v>
      </c>
      <c r="BA16" s="66"/>
      <c r="BB16" s="66"/>
      <c r="BC16" s="67"/>
      <c r="BE16" s="65" t="s">
        <v>35</v>
      </c>
      <c r="BF16" s="66"/>
      <c r="BG16" s="66"/>
      <c r="BH16" s="67"/>
      <c r="BJ16" s="65" t="s">
        <v>36</v>
      </c>
      <c r="BK16" s="66"/>
      <c r="BL16" s="66"/>
      <c r="BM16" s="67"/>
      <c r="BP16" s="55"/>
      <c r="BQ16" s="65" t="s">
        <v>27</v>
      </c>
      <c r="BR16" s="66"/>
      <c r="BS16" s="66"/>
      <c r="BT16" s="67"/>
      <c r="BV16" s="65" t="s">
        <v>32</v>
      </c>
      <c r="BW16" s="66"/>
      <c r="BX16" s="66"/>
      <c r="BY16" s="67"/>
      <c r="CA16" s="65" t="s">
        <v>33</v>
      </c>
      <c r="CB16" s="66"/>
      <c r="CC16" s="66"/>
      <c r="CD16" s="67"/>
      <c r="CF16" s="65" t="s">
        <v>34</v>
      </c>
      <c r="CG16" s="66"/>
      <c r="CH16" s="66"/>
      <c r="CI16" s="67"/>
      <c r="CK16" s="65" t="s">
        <v>35</v>
      </c>
      <c r="CL16" s="66"/>
      <c r="CM16" s="66"/>
      <c r="CN16" s="67"/>
      <c r="CP16" s="65" t="s">
        <v>36</v>
      </c>
      <c r="CQ16" s="66"/>
      <c r="CR16" s="66"/>
      <c r="CS16" s="67"/>
      <c r="CV16" s="55"/>
      <c r="CW16" s="65" t="s">
        <v>27</v>
      </c>
      <c r="CX16" s="66"/>
      <c r="CY16" s="66"/>
      <c r="CZ16" s="67"/>
      <c r="DB16" s="65" t="s">
        <v>32</v>
      </c>
      <c r="DC16" s="66"/>
      <c r="DD16" s="66"/>
      <c r="DE16" s="67"/>
      <c r="DG16" s="65" t="s">
        <v>33</v>
      </c>
      <c r="DH16" s="66"/>
      <c r="DI16" s="66"/>
      <c r="DJ16" s="67"/>
      <c r="DL16" s="65" t="s">
        <v>34</v>
      </c>
      <c r="DM16" s="66"/>
      <c r="DN16" s="66"/>
      <c r="DO16" s="67"/>
      <c r="DQ16" s="65" t="s">
        <v>35</v>
      </c>
      <c r="DR16" s="66"/>
      <c r="DS16" s="66"/>
      <c r="DT16" s="67"/>
      <c r="DV16" s="65" t="s">
        <v>36</v>
      </c>
      <c r="DW16" s="66"/>
      <c r="DX16" s="66"/>
      <c r="DY16" s="67"/>
    </row>
    <row r="17" spans="3:129" outlineLevel="1">
      <c r="D17" s="55"/>
      <c r="AJ17" s="55"/>
      <c r="BP17" s="55"/>
      <c r="CV17" s="55"/>
    </row>
    <row r="18" spans="3:129" ht="30" outlineLevel="1">
      <c r="C18" s="17" t="s">
        <v>64</v>
      </c>
      <c r="D18" s="55"/>
      <c r="E18" s="17" t="s">
        <v>73</v>
      </c>
      <c r="F18" s="17" t="s">
        <v>74</v>
      </c>
      <c r="G18" s="17" t="s">
        <v>75</v>
      </c>
      <c r="H18" s="17" t="s">
        <v>76</v>
      </c>
      <c r="J18" s="17" t="s">
        <v>73</v>
      </c>
      <c r="K18" s="17" t="s">
        <v>74</v>
      </c>
      <c r="L18" s="17" t="s">
        <v>75</v>
      </c>
      <c r="M18" s="17" t="s">
        <v>76</v>
      </c>
      <c r="O18" s="17" t="s">
        <v>73</v>
      </c>
      <c r="P18" s="17" t="s">
        <v>74</v>
      </c>
      <c r="Q18" s="17" t="s">
        <v>75</v>
      </c>
      <c r="R18" s="17" t="s">
        <v>76</v>
      </c>
      <c r="T18" s="17" t="s">
        <v>73</v>
      </c>
      <c r="U18" s="17" t="s">
        <v>74</v>
      </c>
      <c r="V18" s="17" t="s">
        <v>75</v>
      </c>
      <c r="W18" s="17" t="s">
        <v>76</v>
      </c>
      <c r="Y18" s="17" t="s">
        <v>73</v>
      </c>
      <c r="Z18" s="17" t="s">
        <v>74</v>
      </c>
      <c r="AA18" s="17" t="s">
        <v>75</v>
      </c>
      <c r="AB18" s="17" t="s">
        <v>76</v>
      </c>
      <c r="AD18" s="17" t="s">
        <v>73</v>
      </c>
      <c r="AE18" s="17" t="s">
        <v>74</v>
      </c>
      <c r="AF18" s="17" t="s">
        <v>75</v>
      </c>
      <c r="AG18" s="17" t="s">
        <v>76</v>
      </c>
      <c r="AJ18" s="55"/>
      <c r="AK18" s="17" t="s">
        <v>73</v>
      </c>
      <c r="AL18" s="17" t="s">
        <v>74</v>
      </c>
      <c r="AM18" s="17" t="s">
        <v>75</v>
      </c>
      <c r="AN18" s="17" t="s">
        <v>76</v>
      </c>
      <c r="AP18" s="17" t="s">
        <v>73</v>
      </c>
      <c r="AQ18" s="17" t="s">
        <v>74</v>
      </c>
      <c r="AR18" s="17" t="s">
        <v>75</v>
      </c>
      <c r="AS18" s="17" t="s">
        <v>76</v>
      </c>
      <c r="AU18" s="17" t="s">
        <v>73</v>
      </c>
      <c r="AV18" s="17" t="s">
        <v>74</v>
      </c>
      <c r="AW18" s="17" t="s">
        <v>75</v>
      </c>
      <c r="AX18" s="17" t="s">
        <v>76</v>
      </c>
      <c r="AZ18" s="17" t="s">
        <v>73</v>
      </c>
      <c r="BA18" s="17" t="s">
        <v>74</v>
      </c>
      <c r="BB18" s="17" t="s">
        <v>75</v>
      </c>
      <c r="BC18" s="17" t="s">
        <v>76</v>
      </c>
      <c r="BE18" s="17" t="s">
        <v>73</v>
      </c>
      <c r="BF18" s="17" t="s">
        <v>74</v>
      </c>
      <c r="BG18" s="17" t="s">
        <v>75</v>
      </c>
      <c r="BH18" s="17" t="s">
        <v>76</v>
      </c>
      <c r="BJ18" s="17" t="s">
        <v>73</v>
      </c>
      <c r="BK18" s="17" t="s">
        <v>74</v>
      </c>
      <c r="BL18" s="17" t="s">
        <v>75</v>
      </c>
      <c r="BM18" s="17" t="s">
        <v>76</v>
      </c>
      <c r="BP18" s="55"/>
      <c r="BQ18" s="17" t="s">
        <v>73</v>
      </c>
      <c r="BR18" s="17" t="s">
        <v>74</v>
      </c>
      <c r="BS18" s="17" t="s">
        <v>75</v>
      </c>
      <c r="BT18" s="17" t="s">
        <v>76</v>
      </c>
      <c r="BV18" s="17" t="s">
        <v>73</v>
      </c>
      <c r="BW18" s="17" t="s">
        <v>74</v>
      </c>
      <c r="BX18" s="17" t="s">
        <v>75</v>
      </c>
      <c r="BY18" s="17" t="s">
        <v>76</v>
      </c>
      <c r="CA18" s="17" t="s">
        <v>73</v>
      </c>
      <c r="CB18" s="17" t="s">
        <v>74</v>
      </c>
      <c r="CC18" s="17" t="s">
        <v>75</v>
      </c>
      <c r="CD18" s="17" t="s">
        <v>76</v>
      </c>
      <c r="CF18" s="17" t="s">
        <v>73</v>
      </c>
      <c r="CG18" s="17" t="s">
        <v>74</v>
      </c>
      <c r="CH18" s="17" t="s">
        <v>75</v>
      </c>
      <c r="CI18" s="17" t="s">
        <v>76</v>
      </c>
      <c r="CK18" s="17" t="s">
        <v>73</v>
      </c>
      <c r="CL18" s="17" t="s">
        <v>74</v>
      </c>
      <c r="CM18" s="17" t="s">
        <v>75</v>
      </c>
      <c r="CN18" s="17" t="s">
        <v>76</v>
      </c>
      <c r="CP18" s="17" t="s">
        <v>73</v>
      </c>
      <c r="CQ18" s="17" t="s">
        <v>74</v>
      </c>
      <c r="CR18" s="17" t="s">
        <v>75</v>
      </c>
      <c r="CS18" s="17" t="s">
        <v>76</v>
      </c>
      <c r="CV18" s="55"/>
      <c r="CW18" s="17" t="s">
        <v>73</v>
      </c>
      <c r="CX18" s="17" t="s">
        <v>74</v>
      </c>
      <c r="CY18" s="17" t="s">
        <v>75</v>
      </c>
      <c r="CZ18" s="17" t="s">
        <v>76</v>
      </c>
      <c r="DB18" s="17" t="s">
        <v>73</v>
      </c>
      <c r="DC18" s="17" t="s">
        <v>74</v>
      </c>
      <c r="DD18" s="17" t="s">
        <v>75</v>
      </c>
      <c r="DE18" s="17" t="s">
        <v>76</v>
      </c>
      <c r="DG18" s="17" t="s">
        <v>73</v>
      </c>
      <c r="DH18" s="17" t="s">
        <v>74</v>
      </c>
      <c r="DI18" s="17" t="s">
        <v>75</v>
      </c>
      <c r="DJ18" s="17" t="s">
        <v>76</v>
      </c>
      <c r="DL18" s="17" t="s">
        <v>73</v>
      </c>
      <c r="DM18" s="17" t="s">
        <v>74</v>
      </c>
      <c r="DN18" s="17" t="s">
        <v>75</v>
      </c>
      <c r="DO18" s="17" t="s">
        <v>76</v>
      </c>
      <c r="DQ18" s="17" t="s">
        <v>73</v>
      </c>
      <c r="DR18" s="17" t="s">
        <v>74</v>
      </c>
      <c r="DS18" s="17" t="s">
        <v>75</v>
      </c>
      <c r="DT18" s="17" t="s">
        <v>76</v>
      </c>
      <c r="DV18" s="17" t="s">
        <v>73</v>
      </c>
      <c r="DW18" s="17" t="s">
        <v>74</v>
      </c>
      <c r="DX18" s="17" t="s">
        <v>75</v>
      </c>
      <c r="DY18" s="17" t="s">
        <v>76</v>
      </c>
    </row>
    <row r="19" spans="3:129" outlineLevel="1">
      <c r="C19" s="19">
        <v>2010</v>
      </c>
      <c r="D19" s="55"/>
      <c r="E19" s="41" cm="1">
        <f t="array" ref="E19:E59">'3. Émissions par action'!F21:F61 - '3. Émissions par action'!E21:E61</f>
        <v>144.81189307051</v>
      </c>
      <c r="F19" s="41" cm="1">
        <f t="array" ref="F19:F59">'3. Émissions par action'!G21:G61 - '3. Émissions par action'!F21:F61</f>
        <v>3720.9113788121999</v>
      </c>
      <c r="G19" s="41" cm="1">
        <f t="array" ref="G19:G59">'3. Émissions par action'!H21:H61 - '3. Émissions par action'!F21:F61</f>
        <v>39630.336873168308</v>
      </c>
      <c r="H19" s="44" cm="1">
        <f t="array" ref="H19:H59">'3. Émissions par action'!H21:H61 - '3. Émissions par action'!G21:G61</f>
        <v>35909.42549435611</v>
      </c>
      <c r="J19" s="42" cm="1">
        <f t="array" ref="J19:J59">'3. Émissions par action'!K21:K61 - '3. Émissions par action'!J21:J61</f>
        <v>9.6186035039330098E-3</v>
      </c>
      <c r="K19" s="42" cm="1">
        <f t="array" ref="K19:K59">'3. Émissions par action'!L21:L61 - '3. Émissions par action'!K21:K61</f>
        <v>0.24195244084503401</v>
      </c>
      <c r="L19" s="42" cm="1">
        <f t="array" ref="L19:L59">'3. Émissions par action'!M21:M61 - '3. Émissions par action'!K21:K61</f>
        <v>2.6129350105027549</v>
      </c>
      <c r="M19" s="42" cm="1">
        <f t="array" ref="M19:M59">'3. Émissions par action'!M21:M61 - '3. Émissions par action'!L21:L61</f>
        <v>2.3709825696577207</v>
      </c>
      <c r="O19" s="42" cm="1">
        <f t="array" ref="O19:O59">'3. Émissions par action'!P21:P61 - '3. Émissions par action'!O21:O61</f>
        <v>0.47456167989315112</v>
      </c>
      <c r="P19" s="42" cm="1">
        <f t="array" ref="P19:P59">'3. Émissions par action'!Q21:Q61 - '3. Émissions par action'!P21:P61</f>
        <v>11.946996303745481</v>
      </c>
      <c r="Q19" s="42" cm="1">
        <f t="array" ref="Q19:Q59">'3. Émissions par action'!R21:R61 - '3. Émissions par action'!P21:P61</f>
        <v>128.95239803258988</v>
      </c>
      <c r="R19" s="42" cm="1">
        <f t="array" ref="R19:R59">'3. Émissions par action'!R21:R61 - '3. Émissions par action'!Q21:Q61</f>
        <v>117.00540172884439</v>
      </c>
      <c r="T19" s="42" cm="1">
        <f t="array" ref="T19:T59">'3. Émissions par action'!U21:U61 - '3. Émissions par action'!T21:T61</f>
        <v>1.3013431787834984E-2</v>
      </c>
      <c r="U19" s="42" cm="1">
        <f t="array" ref="U19:U59">'3. Émissions par action'!V21:V61 - '3. Émissions par action'!U21:U61</f>
        <v>0.31205293298373804</v>
      </c>
      <c r="V19" s="42" cm="1">
        <f t="array" ref="V19:V59">'3. Émissions par action'!W21:W61 - '3. Émissions par action'!U21:U61</f>
        <v>3.4781433110134321</v>
      </c>
      <c r="W19" s="42" cm="1">
        <f t="array" ref="W19:W59">'3. Émissions par action'!W21:W61 - '3. Émissions par action'!V21:V61</f>
        <v>3.1660903780296938</v>
      </c>
      <c r="Y19" s="42" cm="1">
        <f t="array" ref="Y19:Y59">'3. Émissions par action'!Z21:Z61 - '3. Émissions par action'!Y21:Y61</f>
        <v>0.13551321171280017</v>
      </c>
      <c r="Z19" s="42" cm="1">
        <f t="array" ref="Z19:Z59">'3. Émissions par action'!AA21:AA61 - '3. Émissions par action'!Z21:Z61</f>
        <v>3.4872073267290498</v>
      </c>
      <c r="AA19" s="42" cm="1">
        <f t="array" ref="AA19:AA59">'3. Émissions par action'!AB21:AB61 - '3. Émissions par action'!Z21:Z61</f>
        <v>37.105058794913255</v>
      </c>
      <c r="AB19" s="42" cm="1">
        <f t="array" ref="AB19:AB59">'3. Émissions par action'!AB21:AB61 - '3. Émissions par action'!AA21:AA61</f>
        <v>33.617851468184206</v>
      </c>
      <c r="AD19" s="43" cm="1">
        <f t="array" ref="AD19:AD59">'3. Émissions par action'!AE21:AE61 - '3. Émissions par action'!AD21:AD61</f>
        <v>0.58280735925540128</v>
      </c>
      <c r="AE19" s="43" cm="1">
        <f t="array" ref="AE19:AE59">'3. Émissions par action'!AF21:AF61 - '3. Émissions par action'!AE21:AE61</f>
        <v>14.969169713797999</v>
      </c>
      <c r="AF19" s="43" cm="1">
        <f t="array" ref="AF19:AF59">'3. Émissions par action'!AG21:AG61 - '3. Émissions par action'!AE21:AE61</f>
        <v>159.4733912448427</v>
      </c>
      <c r="AG19" s="43" cm="1">
        <f t="array" ref="AG19:AG59">'3. Émissions par action'!AG21:AG61 - '3. Émissions par action'!AF21:AF61</f>
        <v>144.50422153104472</v>
      </c>
      <c r="AJ19" s="55"/>
      <c r="AK19" s="41" cm="1">
        <f t="array" ref="AK19:AK59">'3. Émissions par action'!AL21:AL61 - '3. Émissions par action'!AK21:AK61</f>
        <v>144.81189307051</v>
      </c>
      <c r="AL19" s="41" cm="1">
        <f t="array" ref="AL19:AL59">'3. Émissions par action'!AM21:AM61 - '3. Émissions par action'!AL21:AL61</f>
        <v>3720.9113788121999</v>
      </c>
      <c r="AM19" s="41" cm="1">
        <f t="array" ref="AM19:AM59">'3. Émissions par action'!AN21:AN61 - '3. Émissions par action'!AL21:AL61</f>
        <v>39630.336873168308</v>
      </c>
      <c r="AN19" s="44" cm="1">
        <f t="array" ref="AN19:AN59">'3. Émissions par action'!AN21:AN61 - '3. Émissions par action'!AM21:AM61</f>
        <v>35909.42549435611</v>
      </c>
      <c r="AP19" s="42" cm="1">
        <f t="array" ref="AP19:AP59">'3. Émissions par action'!AQ21:AQ61 - '3. Émissions par action'!AP21:AP61</f>
        <v>9.6186035039330098E-3</v>
      </c>
      <c r="AQ19" s="42" cm="1">
        <f t="array" ref="AQ19:AQ59">'3. Émissions par action'!AR21:AR61 - '3. Émissions par action'!AQ21:AQ61</f>
        <v>0.24195244084503401</v>
      </c>
      <c r="AR19" s="42" cm="1">
        <f t="array" ref="AR19:AR59">'3. Émissions par action'!AS21:AS61 - '3. Émissions par action'!AQ21:AQ61</f>
        <v>2.6129350105027549</v>
      </c>
      <c r="AS19" s="42" cm="1">
        <f t="array" ref="AS19:AS59">'3. Émissions par action'!AS21:AS61 - '3. Émissions par action'!AR21:AR61</f>
        <v>2.3709825696577207</v>
      </c>
      <c r="AU19" s="42" cm="1">
        <f t="array" ref="AU19:AU59">'3. Émissions par action'!AV21:AV61 - '3. Émissions par action'!AU21:AU61</f>
        <v>0.47456167989315112</v>
      </c>
      <c r="AV19" s="42" cm="1">
        <f t="array" ref="AV19:AV59">'3. Émissions par action'!AW21:AW61 - '3. Émissions par action'!AV21:AV61</f>
        <v>11.946996303745481</v>
      </c>
      <c r="AW19" s="42" cm="1">
        <f t="array" ref="AW19:AW59">'3. Émissions par action'!AX21:AX61 - '3. Émissions par action'!AV21:AV61</f>
        <v>128.95239803258988</v>
      </c>
      <c r="AX19" s="42" cm="1">
        <f t="array" ref="AX19:AX59">'3. Émissions par action'!AX21:AX61 - '3. Émissions par action'!AW21:AW61</f>
        <v>117.00540172884439</v>
      </c>
      <c r="AZ19" s="42" cm="1">
        <f t="array" ref="AZ19:AZ59">'3. Émissions par action'!BA21:BA61 - '3. Émissions par action'!AZ21:AZ61</f>
        <v>1.3013431787834984E-2</v>
      </c>
      <c r="BA19" s="42" cm="1">
        <f t="array" ref="BA19:BA59">'3. Émissions par action'!BB21:BB61 - '3. Émissions par action'!BA21:BA61</f>
        <v>0.31205293298373804</v>
      </c>
      <c r="BB19" s="42" cm="1">
        <f t="array" ref="BB19:BB59">'3. Émissions par action'!BC21:BC61 - '3. Émissions par action'!BA21:BA61</f>
        <v>3.4781433110134321</v>
      </c>
      <c r="BC19" s="42" cm="1">
        <f t="array" ref="BC19:BC59">'3. Émissions par action'!BC21:BC61 - '3. Émissions par action'!BB21:BB61</f>
        <v>3.1660903780296938</v>
      </c>
      <c r="BE19" s="42" cm="1">
        <f t="array" ref="BE19:BE59">'3. Émissions par action'!BF21:BF61 - '3. Émissions par action'!BE21:BE61</f>
        <v>0.13551321171280017</v>
      </c>
      <c r="BF19" s="42" cm="1">
        <f t="array" ref="BF19:BF59">'3. Émissions par action'!BG21:BG61 - '3. Émissions par action'!BF21:BF61</f>
        <v>3.4872073267290498</v>
      </c>
      <c r="BG19" s="42" cm="1">
        <f t="array" ref="BG19:BG59">'3. Émissions par action'!BH21:BH61 - '3. Émissions par action'!BF21:BF61</f>
        <v>37.105058794913255</v>
      </c>
      <c r="BH19" s="42" cm="1">
        <f t="array" ref="BH19:BH59">'3. Émissions par action'!BH21:BH61 - '3. Émissions par action'!BG21:BG61</f>
        <v>33.617851468184206</v>
      </c>
      <c r="BJ19" s="43" cm="1">
        <f t="array" ref="BJ19:BJ59">'3. Émissions par action'!BK21:BK61 - '3. Émissions par action'!BJ21:BJ61</f>
        <v>0.58280735925540128</v>
      </c>
      <c r="BK19" s="43" cm="1">
        <f t="array" ref="BK19:BK59">'3. Émissions par action'!BL21:BL61 - '3. Émissions par action'!BK21:BK61</f>
        <v>14.969169713797999</v>
      </c>
      <c r="BL19" s="43" cm="1">
        <f t="array" ref="BL19:BL59">'3. Émissions par action'!BM21:BM61 - '3. Émissions par action'!BK21:BK61</f>
        <v>159.4733912448427</v>
      </c>
      <c r="BM19" s="43" cm="1">
        <f t="array" ref="BM19:BM59">'3. Émissions par action'!BM21:BM61 - '3. Émissions par action'!BL21:BL61</f>
        <v>144.50422153104472</v>
      </c>
      <c r="BP19" s="55"/>
      <c r="BQ19" s="41" cm="1">
        <f t="array" ref="BQ19:BQ59">'3. Émissions par action'!BR21:BR61 - '3. Émissions par action'!BQ21:BQ61</f>
        <v>0</v>
      </c>
      <c r="BR19" s="41" cm="1">
        <f t="array" ref="BR19:BR59">'3. Émissions par action'!BS21:BS61 - '3. Émissions par action'!BR21:BR61</f>
        <v>0</v>
      </c>
      <c r="BS19" s="41" cm="1">
        <f t="array" ref="BS19:BS59">'3. Émissions par action'!BT21:BT61 - '3. Émissions par action'!BR21:BR61</f>
        <v>0</v>
      </c>
      <c r="BT19" s="44" cm="1">
        <f t="array" ref="BT19:BT59">'3. Émissions par action'!BT21:BT61 - '3. Émissions par action'!BS21:BS61</f>
        <v>0</v>
      </c>
      <c r="BV19" s="42" cm="1">
        <f t="array" ref="BV19:BV59">'3. Émissions par action'!BW21:BW61 - '3. Émissions par action'!BV21:BV61</f>
        <v>0</v>
      </c>
      <c r="BW19" s="42" cm="1">
        <f t="array" ref="BW19:BW59">'3. Émissions par action'!BX21:BX61 - '3. Émissions par action'!BW21:BW61</f>
        <v>0</v>
      </c>
      <c r="BX19" s="42" cm="1">
        <f t="array" ref="BX19:BX59">'3. Émissions par action'!BY21:BY61 - '3. Émissions par action'!BW21:BW61</f>
        <v>0</v>
      </c>
      <c r="BY19" s="42" cm="1">
        <f t="array" ref="BY19:BY59">'3. Émissions par action'!BY21:BY61 - '3. Émissions par action'!BX21:BX61</f>
        <v>0</v>
      </c>
      <c r="CA19" s="42" cm="1">
        <f t="array" ref="CA19:CA59">'3. Émissions par action'!CB21:CB61 - '3. Émissions par action'!CA21:CA61</f>
        <v>0</v>
      </c>
      <c r="CB19" s="42" cm="1">
        <f t="array" ref="CB19:CB59">'3. Émissions par action'!CC21:CC61 - '3. Émissions par action'!CB21:CB61</f>
        <v>0</v>
      </c>
      <c r="CC19" s="42" cm="1">
        <f t="array" ref="CC19:CC59">'3. Émissions par action'!CD21:CD61 - '3. Émissions par action'!CB21:CB61</f>
        <v>0</v>
      </c>
      <c r="CD19" s="42" cm="1">
        <f t="array" ref="CD19:CD59">'3. Émissions par action'!CD21:CD61 - '3. Émissions par action'!CC21:CC61</f>
        <v>0</v>
      </c>
      <c r="CF19" s="42" cm="1">
        <f t="array" ref="CF19:CF59">'3. Émissions par action'!CG21:CG61 - '3. Émissions par action'!CF21:CF61</f>
        <v>0</v>
      </c>
      <c r="CG19" s="42" cm="1">
        <f t="array" ref="CG19:CG59">'3. Émissions par action'!CH21:CH61 - '3. Émissions par action'!CG21:CG61</f>
        <v>0</v>
      </c>
      <c r="CH19" s="42" cm="1">
        <f t="array" ref="CH19:CH59">'3. Émissions par action'!CI21:CI61 - '3. Émissions par action'!CG21:CG61</f>
        <v>0</v>
      </c>
      <c r="CI19" s="42" cm="1">
        <f t="array" ref="CI19:CI59">'3. Émissions par action'!CI21:CI61 - '3. Émissions par action'!CH21:CH61</f>
        <v>0</v>
      </c>
      <c r="CK19" s="42" cm="1">
        <f t="array" ref="CK19:CK59">'3. Émissions par action'!CL21:CL61 - '3. Émissions par action'!CK21:CK61</f>
        <v>0</v>
      </c>
      <c r="CL19" s="42" cm="1">
        <f t="array" ref="CL19:CL59">'3. Émissions par action'!CM21:CM61 - '3. Émissions par action'!CL21:CL61</f>
        <v>0</v>
      </c>
      <c r="CM19" s="42" cm="1">
        <f t="array" ref="CM19:CM59">'3. Émissions par action'!CN21:CN61 - '3. Émissions par action'!CL21:CL61</f>
        <v>0</v>
      </c>
      <c r="CN19" s="42" cm="1">
        <f t="array" ref="CN19:CN59">'3. Émissions par action'!CN21:CN61 - '3. Émissions par action'!CM21:CM61</f>
        <v>0</v>
      </c>
      <c r="CP19" s="43" cm="1">
        <f t="array" ref="CP19:CP59">'3. Émissions par action'!CQ21:CQ61 - '3. Émissions par action'!CP21:CP61</f>
        <v>0</v>
      </c>
      <c r="CQ19" s="43" cm="1">
        <f t="array" ref="CQ19:CQ59">'3. Émissions par action'!CR21:CR61 - '3. Émissions par action'!CQ21:CQ61</f>
        <v>0</v>
      </c>
      <c r="CR19" s="43" cm="1">
        <f t="array" ref="CR19:CR59">'3. Émissions par action'!CS21:CS61 - '3. Émissions par action'!CQ21:CQ61</f>
        <v>0</v>
      </c>
      <c r="CS19" s="43" cm="1">
        <f t="array" ref="CS19:CS59">'3. Émissions par action'!CS21:CS61 - '3. Émissions par action'!CR21:CR61</f>
        <v>0</v>
      </c>
      <c r="CV19" s="55"/>
      <c r="CW19" s="41" cm="1">
        <f t="array" ref="CW19:CW59">'3. Émissions par action'!CX21:CX61 - '3. Émissions par action'!CW21:CW61</f>
        <v>0</v>
      </c>
      <c r="CX19" s="41" cm="1">
        <f t="array" ref="CX19:CX59">'3. Émissions par action'!CY21:CY61 - '3. Émissions par action'!CX21:CX61</f>
        <v>0</v>
      </c>
      <c r="CY19" s="41" cm="1">
        <f t="array" ref="CY19:CY59">'3. Émissions par action'!CZ21:CZ61 - '3. Émissions par action'!CX21:CX61</f>
        <v>0</v>
      </c>
      <c r="CZ19" s="44" cm="1">
        <f t="array" ref="CZ19:CZ59">'3. Émissions par action'!CZ21:CZ61 - '3. Émissions par action'!CY21:CY61</f>
        <v>0</v>
      </c>
      <c r="DB19" s="42" cm="1">
        <f t="array" ref="DB19:DB59">'3. Émissions par action'!DC21:DC61 - '3. Émissions par action'!DB21:DB61</f>
        <v>0</v>
      </c>
      <c r="DC19" s="42" cm="1">
        <f t="array" ref="DC19:DC59">'3. Émissions par action'!DD21:DD61 - '3. Émissions par action'!DC21:DC61</f>
        <v>0</v>
      </c>
      <c r="DD19" s="42" cm="1">
        <f t="array" ref="DD19:DD59">'3. Émissions par action'!DE21:DE61 - '3. Émissions par action'!DC21:DC61</f>
        <v>0</v>
      </c>
      <c r="DE19" s="42" cm="1">
        <f t="array" ref="DE19:DE59">'3. Émissions par action'!DE21:DE61 - '3. Émissions par action'!DD21:DD61</f>
        <v>0</v>
      </c>
      <c r="DG19" s="42" cm="1">
        <f t="array" ref="DG19:DG59">'3. Émissions par action'!DH21:DH61 - '3. Émissions par action'!DG21:DG61</f>
        <v>0</v>
      </c>
      <c r="DH19" s="42" cm="1">
        <f t="array" ref="DH19:DH59">'3. Émissions par action'!DI21:DI61 - '3. Émissions par action'!DH21:DH61</f>
        <v>0</v>
      </c>
      <c r="DI19" s="42" cm="1">
        <f t="array" ref="DI19:DI59">'3. Émissions par action'!DJ21:DJ61 - '3. Émissions par action'!DH21:DH61</f>
        <v>0</v>
      </c>
      <c r="DJ19" s="42" cm="1">
        <f t="array" ref="DJ19:DJ59">'3. Émissions par action'!DJ21:DJ61 - '3. Émissions par action'!DI21:DI61</f>
        <v>0</v>
      </c>
      <c r="DL19" s="42" cm="1">
        <f t="array" ref="DL19:DL59">'3. Émissions par action'!DM21:DM61 - '3. Émissions par action'!DL21:DL61</f>
        <v>0</v>
      </c>
      <c r="DM19" s="42" cm="1">
        <f t="array" ref="DM19:DM59">'3. Émissions par action'!DN21:DN61 - '3. Émissions par action'!DM21:DM61</f>
        <v>0</v>
      </c>
      <c r="DN19" s="42" cm="1">
        <f t="array" ref="DN19:DN59">'3. Émissions par action'!DO21:DO61 - '3. Émissions par action'!DM21:DM61</f>
        <v>0</v>
      </c>
      <c r="DO19" s="42" cm="1">
        <f t="array" ref="DO19:DO59">'3. Émissions par action'!DO21:DO61 - '3. Émissions par action'!DN21:DN61</f>
        <v>0</v>
      </c>
      <c r="DQ19" s="42" cm="1">
        <f t="array" ref="DQ19:DQ59">'3. Émissions par action'!DR21:DR61 - '3. Émissions par action'!DQ21:DQ61</f>
        <v>0</v>
      </c>
      <c r="DR19" s="42" cm="1">
        <f t="array" ref="DR19:DR59">'3. Émissions par action'!DS21:DS61 - '3. Émissions par action'!DR21:DR61</f>
        <v>0</v>
      </c>
      <c r="DS19" s="42" cm="1">
        <f t="array" ref="DS19:DS59">'3. Émissions par action'!DT21:DT61 - '3. Émissions par action'!DR21:DR61</f>
        <v>0</v>
      </c>
      <c r="DT19" s="42" cm="1">
        <f t="array" ref="DT19:DT59">'3. Émissions par action'!DT21:DT61 - '3. Émissions par action'!DS21:DS61</f>
        <v>0</v>
      </c>
      <c r="DV19" s="43" cm="1">
        <f t="array" ref="DV19:DV59">'3. Émissions par action'!DW21:DW61 - '3. Émissions par action'!DV21:DV61</f>
        <v>0</v>
      </c>
      <c r="DW19" s="43" cm="1">
        <f t="array" ref="DW19:DW59">'3. Émissions par action'!DX21:DX61 - '3. Émissions par action'!DW21:DW61</f>
        <v>0</v>
      </c>
      <c r="DX19" s="43" cm="1">
        <f t="array" ref="DX19:DX59">'3. Émissions par action'!DY21:DY61 - '3. Émissions par action'!DW21:DW61</f>
        <v>0</v>
      </c>
      <c r="DY19" s="43" cm="1">
        <f t="array" ref="DY19:DY59">'3. Émissions par action'!DY21:DY61 - '3. Émissions par action'!DX21:DX61</f>
        <v>0</v>
      </c>
    </row>
    <row r="20" spans="3:129" outlineLevel="1">
      <c r="C20" s="19">
        <v>2011</v>
      </c>
      <c r="D20" s="55"/>
      <c r="E20" s="41">
        <v>144.81189307051</v>
      </c>
      <c r="F20" s="41">
        <v>3720.9113788121999</v>
      </c>
      <c r="G20" s="41">
        <v>39630.336873168308</v>
      </c>
      <c r="H20" s="44">
        <v>35909.42549435611</v>
      </c>
      <c r="J20" s="42">
        <v>9.6186035039330098E-3</v>
      </c>
      <c r="K20" s="42">
        <v>0.24195244084503401</v>
      </c>
      <c r="L20" s="42">
        <v>2.6129350105027549</v>
      </c>
      <c r="M20" s="42">
        <v>2.3709825696577207</v>
      </c>
      <c r="O20" s="42">
        <v>0.47456167989315112</v>
      </c>
      <c r="P20" s="42">
        <v>11.946996303745481</v>
      </c>
      <c r="Q20" s="42">
        <v>128.95239803258988</v>
      </c>
      <c r="R20" s="42">
        <v>117.00540172884439</v>
      </c>
      <c r="T20" s="42">
        <v>1.3013431787834984E-2</v>
      </c>
      <c r="U20" s="42">
        <v>0.31205293298373804</v>
      </c>
      <c r="V20" s="42">
        <v>3.4781433110134321</v>
      </c>
      <c r="W20" s="42">
        <v>3.1660903780296938</v>
      </c>
      <c r="Y20" s="42">
        <v>0.13551321171280017</v>
      </c>
      <c r="Z20" s="42">
        <v>3.4872073267290498</v>
      </c>
      <c r="AA20" s="42">
        <v>37.105058794913255</v>
      </c>
      <c r="AB20" s="42">
        <v>33.617851468184206</v>
      </c>
      <c r="AD20" s="43">
        <v>0.58280735925540128</v>
      </c>
      <c r="AE20" s="43">
        <v>14.969169713797999</v>
      </c>
      <c r="AF20" s="43">
        <v>159.4733912448427</v>
      </c>
      <c r="AG20" s="43">
        <v>144.50422153104472</v>
      </c>
      <c r="AJ20" s="55"/>
      <c r="AK20" s="41">
        <v>144.81189307051</v>
      </c>
      <c r="AL20" s="41">
        <v>3720.9113788121999</v>
      </c>
      <c r="AM20" s="41">
        <v>39630.336873168308</v>
      </c>
      <c r="AN20" s="44">
        <v>35909.42549435611</v>
      </c>
      <c r="AP20" s="42">
        <v>9.6186035039330098E-3</v>
      </c>
      <c r="AQ20" s="42">
        <v>0.24195244084503401</v>
      </c>
      <c r="AR20" s="42">
        <v>2.6129350105027549</v>
      </c>
      <c r="AS20" s="42">
        <v>2.3709825696577207</v>
      </c>
      <c r="AU20" s="42">
        <v>0.47456167989315112</v>
      </c>
      <c r="AV20" s="42">
        <v>11.946996303745481</v>
      </c>
      <c r="AW20" s="42">
        <v>128.95239803258988</v>
      </c>
      <c r="AX20" s="42">
        <v>117.00540172884439</v>
      </c>
      <c r="AZ20" s="42">
        <v>1.3013431787834984E-2</v>
      </c>
      <c r="BA20" s="42">
        <v>0.31205293298373804</v>
      </c>
      <c r="BB20" s="42">
        <v>3.4781433110134321</v>
      </c>
      <c r="BC20" s="42">
        <v>3.1660903780296938</v>
      </c>
      <c r="BE20" s="42">
        <v>0.13551321171280017</v>
      </c>
      <c r="BF20" s="42">
        <v>3.4872073267290498</v>
      </c>
      <c r="BG20" s="42">
        <v>37.105058794913255</v>
      </c>
      <c r="BH20" s="42">
        <v>33.617851468184206</v>
      </c>
      <c r="BJ20" s="43">
        <v>0.58280735925540128</v>
      </c>
      <c r="BK20" s="43">
        <v>14.969169713797999</v>
      </c>
      <c r="BL20" s="43">
        <v>159.4733912448427</v>
      </c>
      <c r="BM20" s="43">
        <v>144.50422153104472</v>
      </c>
      <c r="BP20" s="55"/>
      <c r="BQ20" s="41">
        <v>0</v>
      </c>
      <c r="BR20" s="41">
        <v>0</v>
      </c>
      <c r="BS20" s="41">
        <v>0</v>
      </c>
      <c r="BT20" s="44">
        <v>0</v>
      </c>
      <c r="BV20" s="42">
        <v>0</v>
      </c>
      <c r="BW20" s="42">
        <v>0</v>
      </c>
      <c r="BX20" s="42">
        <v>0</v>
      </c>
      <c r="BY20" s="42">
        <v>0</v>
      </c>
      <c r="CA20" s="42">
        <v>0</v>
      </c>
      <c r="CB20" s="42">
        <v>0</v>
      </c>
      <c r="CC20" s="42">
        <v>0</v>
      </c>
      <c r="CD20" s="42">
        <v>0</v>
      </c>
      <c r="CF20" s="42">
        <v>0</v>
      </c>
      <c r="CG20" s="42">
        <v>0</v>
      </c>
      <c r="CH20" s="42">
        <v>0</v>
      </c>
      <c r="CI20" s="42">
        <v>0</v>
      </c>
      <c r="CK20" s="42">
        <v>0</v>
      </c>
      <c r="CL20" s="42">
        <v>0</v>
      </c>
      <c r="CM20" s="42">
        <v>0</v>
      </c>
      <c r="CN20" s="42">
        <v>0</v>
      </c>
      <c r="CP20" s="43">
        <v>0</v>
      </c>
      <c r="CQ20" s="43">
        <v>0</v>
      </c>
      <c r="CR20" s="43">
        <v>0</v>
      </c>
      <c r="CS20" s="43">
        <v>0</v>
      </c>
      <c r="CV20" s="55"/>
      <c r="CW20" s="41">
        <v>0</v>
      </c>
      <c r="CX20" s="41">
        <v>0</v>
      </c>
      <c r="CY20" s="41">
        <v>0</v>
      </c>
      <c r="CZ20" s="44">
        <v>0</v>
      </c>
      <c r="DB20" s="42">
        <v>0</v>
      </c>
      <c r="DC20" s="42">
        <v>0</v>
      </c>
      <c r="DD20" s="42">
        <v>0</v>
      </c>
      <c r="DE20" s="42">
        <v>0</v>
      </c>
      <c r="DG20" s="42">
        <v>0</v>
      </c>
      <c r="DH20" s="42">
        <v>0</v>
      </c>
      <c r="DI20" s="42">
        <v>0</v>
      </c>
      <c r="DJ20" s="42">
        <v>0</v>
      </c>
      <c r="DL20" s="42">
        <v>0</v>
      </c>
      <c r="DM20" s="42">
        <v>0</v>
      </c>
      <c r="DN20" s="42">
        <v>0</v>
      </c>
      <c r="DO20" s="42">
        <v>0</v>
      </c>
      <c r="DQ20" s="42">
        <v>0</v>
      </c>
      <c r="DR20" s="42">
        <v>0</v>
      </c>
      <c r="DS20" s="42">
        <v>0</v>
      </c>
      <c r="DT20" s="42">
        <v>0</v>
      </c>
      <c r="DV20" s="43">
        <v>0</v>
      </c>
      <c r="DW20" s="43">
        <v>0</v>
      </c>
      <c r="DX20" s="43">
        <v>0</v>
      </c>
      <c r="DY20" s="43">
        <v>0</v>
      </c>
    </row>
    <row r="21" spans="3:129" outlineLevel="1">
      <c r="C21" s="19">
        <v>2012</v>
      </c>
      <c r="D21" s="55"/>
      <c r="E21" s="41">
        <v>144.81189307051</v>
      </c>
      <c r="F21" s="41">
        <v>3720.9113788121999</v>
      </c>
      <c r="G21" s="41">
        <v>39630.336873168308</v>
      </c>
      <c r="H21" s="44">
        <v>35909.42549435611</v>
      </c>
      <c r="J21" s="42">
        <v>9.6186035039330098E-3</v>
      </c>
      <c r="K21" s="42">
        <v>0.24195244084503401</v>
      </c>
      <c r="L21" s="42">
        <v>2.6129350105027549</v>
      </c>
      <c r="M21" s="42">
        <v>2.3709825696577207</v>
      </c>
      <c r="O21" s="42">
        <v>0.47456167989315112</v>
      </c>
      <c r="P21" s="42">
        <v>11.946996303745481</v>
      </c>
      <c r="Q21" s="42">
        <v>128.95239803258988</v>
      </c>
      <c r="R21" s="42">
        <v>117.00540172884439</v>
      </c>
      <c r="T21" s="42">
        <v>1.3013431787834984E-2</v>
      </c>
      <c r="U21" s="42">
        <v>0.31205293298373804</v>
      </c>
      <c r="V21" s="42">
        <v>3.4781433110134321</v>
      </c>
      <c r="W21" s="42">
        <v>3.1660903780296938</v>
      </c>
      <c r="Y21" s="42">
        <v>0.13551321171280017</v>
      </c>
      <c r="Z21" s="42">
        <v>3.4872073267290498</v>
      </c>
      <c r="AA21" s="42">
        <v>37.105058794913255</v>
      </c>
      <c r="AB21" s="42">
        <v>33.617851468184206</v>
      </c>
      <c r="AD21" s="43">
        <v>0.58280735925540128</v>
      </c>
      <c r="AE21" s="43">
        <v>14.969169713797999</v>
      </c>
      <c r="AF21" s="43">
        <v>159.4733912448427</v>
      </c>
      <c r="AG21" s="43">
        <v>144.50422153104472</v>
      </c>
      <c r="AJ21" s="55"/>
      <c r="AK21" s="41">
        <v>144.81189307051</v>
      </c>
      <c r="AL21" s="41">
        <v>3720.9113788121999</v>
      </c>
      <c r="AM21" s="41">
        <v>39630.336873168308</v>
      </c>
      <c r="AN21" s="44">
        <v>35909.42549435611</v>
      </c>
      <c r="AP21" s="42">
        <v>9.6186035039330098E-3</v>
      </c>
      <c r="AQ21" s="42">
        <v>0.24195244084503401</v>
      </c>
      <c r="AR21" s="42">
        <v>2.6129350105027549</v>
      </c>
      <c r="AS21" s="42">
        <v>2.3709825696577207</v>
      </c>
      <c r="AU21" s="42">
        <v>0.47456167989315112</v>
      </c>
      <c r="AV21" s="42">
        <v>11.946996303745481</v>
      </c>
      <c r="AW21" s="42">
        <v>128.95239803258988</v>
      </c>
      <c r="AX21" s="42">
        <v>117.00540172884439</v>
      </c>
      <c r="AZ21" s="42">
        <v>1.3013431787834984E-2</v>
      </c>
      <c r="BA21" s="42">
        <v>0.31205293298373804</v>
      </c>
      <c r="BB21" s="42">
        <v>3.4781433110134321</v>
      </c>
      <c r="BC21" s="42">
        <v>3.1660903780296938</v>
      </c>
      <c r="BE21" s="42">
        <v>0.13551321171280017</v>
      </c>
      <c r="BF21" s="42">
        <v>3.4872073267290498</v>
      </c>
      <c r="BG21" s="42">
        <v>37.105058794913255</v>
      </c>
      <c r="BH21" s="42">
        <v>33.617851468184206</v>
      </c>
      <c r="BJ21" s="43">
        <v>0.58280735925540128</v>
      </c>
      <c r="BK21" s="43">
        <v>14.969169713797999</v>
      </c>
      <c r="BL21" s="43">
        <v>159.4733912448427</v>
      </c>
      <c r="BM21" s="43">
        <v>144.50422153104472</v>
      </c>
      <c r="BP21" s="55"/>
      <c r="BQ21" s="41">
        <v>0</v>
      </c>
      <c r="BR21" s="41">
        <v>0</v>
      </c>
      <c r="BS21" s="41">
        <v>0</v>
      </c>
      <c r="BT21" s="44">
        <v>0</v>
      </c>
      <c r="BV21" s="42">
        <v>0</v>
      </c>
      <c r="BW21" s="42">
        <v>0</v>
      </c>
      <c r="BX21" s="42">
        <v>0</v>
      </c>
      <c r="BY21" s="42">
        <v>0</v>
      </c>
      <c r="CA21" s="42">
        <v>0</v>
      </c>
      <c r="CB21" s="42">
        <v>0</v>
      </c>
      <c r="CC21" s="42">
        <v>0</v>
      </c>
      <c r="CD21" s="42">
        <v>0</v>
      </c>
      <c r="CF21" s="42">
        <v>0</v>
      </c>
      <c r="CG21" s="42">
        <v>0</v>
      </c>
      <c r="CH21" s="42">
        <v>0</v>
      </c>
      <c r="CI21" s="42">
        <v>0</v>
      </c>
      <c r="CK21" s="42">
        <v>0</v>
      </c>
      <c r="CL21" s="42">
        <v>0</v>
      </c>
      <c r="CM21" s="42">
        <v>0</v>
      </c>
      <c r="CN21" s="42">
        <v>0</v>
      </c>
      <c r="CP21" s="43">
        <v>0</v>
      </c>
      <c r="CQ21" s="43">
        <v>0</v>
      </c>
      <c r="CR21" s="43">
        <v>0</v>
      </c>
      <c r="CS21" s="43">
        <v>0</v>
      </c>
      <c r="CV21" s="55"/>
      <c r="CW21" s="41">
        <v>0</v>
      </c>
      <c r="CX21" s="41">
        <v>0</v>
      </c>
      <c r="CY21" s="41">
        <v>0</v>
      </c>
      <c r="CZ21" s="44">
        <v>0</v>
      </c>
      <c r="DB21" s="42">
        <v>0</v>
      </c>
      <c r="DC21" s="42">
        <v>0</v>
      </c>
      <c r="DD21" s="42">
        <v>0</v>
      </c>
      <c r="DE21" s="42">
        <v>0</v>
      </c>
      <c r="DG21" s="42">
        <v>0</v>
      </c>
      <c r="DH21" s="42">
        <v>0</v>
      </c>
      <c r="DI21" s="42">
        <v>0</v>
      </c>
      <c r="DJ21" s="42">
        <v>0</v>
      </c>
      <c r="DL21" s="42">
        <v>0</v>
      </c>
      <c r="DM21" s="42">
        <v>0</v>
      </c>
      <c r="DN21" s="42">
        <v>0</v>
      </c>
      <c r="DO21" s="42">
        <v>0</v>
      </c>
      <c r="DQ21" s="42">
        <v>0</v>
      </c>
      <c r="DR21" s="42">
        <v>0</v>
      </c>
      <c r="DS21" s="42">
        <v>0</v>
      </c>
      <c r="DT21" s="42">
        <v>0</v>
      </c>
      <c r="DV21" s="43">
        <v>0</v>
      </c>
      <c r="DW21" s="43">
        <v>0</v>
      </c>
      <c r="DX21" s="43">
        <v>0</v>
      </c>
      <c r="DY21" s="43">
        <v>0</v>
      </c>
    </row>
    <row r="22" spans="3:129" outlineLevel="1">
      <c r="C22" s="19">
        <v>2013</v>
      </c>
      <c r="D22" s="55"/>
      <c r="E22" s="41">
        <v>144.81189307051</v>
      </c>
      <c r="F22" s="41">
        <v>3720.9113788121999</v>
      </c>
      <c r="G22" s="41">
        <v>39630.336873168308</v>
      </c>
      <c r="H22" s="44">
        <v>35909.42549435611</v>
      </c>
      <c r="J22" s="42">
        <v>9.6186035039330098E-3</v>
      </c>
      <c r="K22" s="42">
        <v>0.24195244084503401</v>
      </c>
      <c r="L22" s="42">
        <v>2.6129350105027549</v>
      </c>
      <c r="M22" s="42">
        <v>2.3709825696577207</v>
      </c>
      <c r="O22" s="42">
        <v>0.47456167989315112</v>
      </c>
      <c r="P22" s="42">
        <v>11.946996303745481</v>
      </c>
      <c r="Q22" s="42">
        <v>128.95239803258988</v>
      </c>
      <c r="R22" s="42">
        <v>117.00540172884439</v>
      </c>
      <c r="T22" s="42">
        <v>1.3013431787834984E-2</v>
      </c>
      <c r="U22" s="42">
        <v>0.31205293298373804</v>
      </c>
      <c r="V22" s="42">
        <v>3.4781433110134321</v>
      </c>
      <c r="W22" s="42">
        <v>3.1660903780296938</v>
      </c>
      <c r="Y22" s="42">
        <v>0.13551321171280017</v>
      </c>
      <c r="Z22" s="42">
        <v>3.4872073267290498</v>
      </c>
      <c r="AA22" s="42">
        <v>37.105058794913255</v>
      </c>
      <c r="AB22" s="42">
        <v>33.617851468184206</v>
      </c>
      <c r="AD22" s="43">
        <v>0.58280735925540128</v>
      </c>
      <c r="AE22" s="43">
        <v>14.969169713797999</v>
      </c>
      <c r="AF22" s="43">
        <v>159.4733912448427</v>
      </c>
      <c r="AG22" s="43">
        <v>144.50422153104472</v>
      </c>
      <c r="AJ22" s="55"/>
      <c r="AK22" s="41">
        <v>144.81189307051</v>
      </c>
      <c r="AL22" s="41">
        <v>3720.9113788121999</v>
      </c>
      <c r="AM22" s="41">
        <v>39630.336873168308</v>
      </c>
      <c r="AN22" s="44">
        <v>35909.42549435611</v>
      </c>
      <c r="AP22" s="42">
        <v>9.6186035039330098E-3</v>
      </c>
      <c r="AQ22" s="42">
        <v>0.24195244084503401</v>
      </c>
      <c r="AR22" s="42">
        <v>2.6129350105027549</v>
      </c>
      <c r="AS22" s="42">
        <v>2.3709825696577207</v>
      </c>
      <c r="AU22" s="42">
        <v>0.47456167989315112</v>
      </c>
      <c r="AV22" s="42">
        <v>11.946996303745481</v>
      </c>
      <c r="AW22" s="42">
        <v>128.95239803258988</v>
      </c>
      <c r="AX22" s="42">
        <v>117.00540172884439</v>
      </c>
      <c r="AZ22" s="42">
        <v>1.3013431787834984E-2</v>
      </c>
      <c r="BA22" s="42">
        <v>0.31205293298373804</v>
      </c>
      <c r="BB22" s="42">
        <v>3.4781433110134321</v>
      </c>
      <c r="BC22" s="42">
        <v>3.1660903780296938</v>
      </c>
      <c r="BE22" s="42">
        <v>0.13551321171280017</v>
      </c>
      <c r="BF22" s="42">
        <v>3.4872073267290498</v>
      </c>
      <c r="BG22" s="42">
        <v>37.105058794913255</v>
      </c>
      <c r="BH22" s="42">
        <v>33.617851468184206</v>
      </c>
      <c r="BJ22" s="43">
        <v>0.58280735925540128</v>
      </c>
      <c r="BK22" s="43">
        <v>14.969169713797999</v>
      </c>
      <c r="BL22" s="43">
        <v>159.4733912448427</v>
      </c>
      <c r="BM22" s="43">
        <v>144.50422153104472</v>
      </c>
      <c r="BP22" s="55"/>
      <c r="BQ22" s="41">
        <v>0</v>
      </c>
      <c r="BR22" s="41">
        <v>0</v>
      </c>
      <c r="BS22" s="41">
        <v>0</v>
      </c>
      <c r="BT22" s="44">
        <v>0</v>
      </c>
      <c r="BV22" s="42">
        <v>0</v>
      </c>
      <c r="BW22" s="42">
        <v>0</v>
      </c>
      <c r="BX22" s="42">
        <v>0</v>
      </c>
      <c r="BY22" s="42">
        <v>0</v>
      </c>
      <c r="CA22" s="42">
        <v>0</v>
      </c>
      <c r="CB22" s="42">
        <v>0</v>
      </c>
      <c r="CC22" s="42">
        <v>0</v>
      </c>
      <c r="CD22" s="42">
        <v>0</v>
      </c>
      <c r="CF22" s="42">
        <v>0</v>
      </c>
      <c r="CG22" s="42">
        <v>0</v>
      </c>
      <c r="CH22" s="42">
        <v>0</v>
      </c>
      <c r="CI22" s="42">
        <v>0</v>
      </c>
      <c r="CK22" s="42">
        <v>0</v>
      </c>
      <c r="CL22" s="42">
        <v>0</v>
      </c>
      <c r="CM22" s="42">
        <v>0</v>
      </c>
      <c r="CN22" s="42">
        <v>0</v>
      </c>
      <c r="CP22" s="43">
        <v>0</v>
      </c>
      <c r="CQ22" s="43">
        <v>0</v>
      </c>
      <c r="CR22" s="43">
        <v>0</v>
      </c>
      <c r="CS22" s="43">
        <v>0</v>
      </c>
      <c r="CV22" s="55"/>
      <c r="CW22" s="41">
        <v>0</v>
      </c>
      <c r="CX22" s="41">
        <v>0</v>
      </c>
      <c r="CY22" s="41">
        <v>0</v>
      </c>
      <c r="CZ22" s="44">
        <v>0</v>
      </c>
      <c r="DB22" s="42">
        <v>0</v>
      </c>
      <c r="DC22" s="42">
        <v>0</v>
      </c>
      <c r="DD22" s="42">
        <v>0</v>
      </c>
      <c r="DE22" s="42">
        <v>0</v>
      </c>
      <c r="DG22" s="42">
        <v>0</v>
      </c>
      <c r="DH22" s="42">
        <v>0</v>
      </c>
      <c r="DI22" s="42">
        <v>0</v>
      </c>
      <c r="DJ22" s="42">
        <v>0</v>
      </c>
      <c r="DL22" s="42">
        <v>0</v>
      </c>
      <c r="DM22" s="42">
        <v>0</v>
      </c>
      <c r="DN22" s="42">
        <v>0</v>
      </c>
      <c r="DO22" s="42">
        <v>0</v>
      </c>
      <c r="DQ22" s="42">
        <v>0</v>
      </c>
      <c r="DR22" s="42">
        <v>0</v>
      </c>
      <c r="DS22" s="42">
        <v>0</v>
      </c>
      <c r="DT22" s="42">
        <v>0</v>
      </c>
      <c r="DV22" s="43">
        <v>0</v>
      </c>
      <c r="DW22" s="43">
        <v>0</v>
      </c>
      <c r="DX22" s="43">
        <v>0</v>
      </c>
      <c r="DY22" s="43">
        <v>0</v>
      </c>
    </row>
    <row r="23" spans="3:129" outlineLevel="1">
      <c r="C23" s="19">
        <v>2014</v>
      </c>
      <c r="D23" s="55"/>
      <c r="E23" s="41">
        <v>144.81189307051</v>
      </c>
      <c r="F23" s="41">
        <v>3720.9113788121999</v>
      </c>
      <c r="G23" s="41">
        <v>39630.336873168308</v>
      </c>
      <c r="H23" s="44">
        <v>35909.42549435611</v>
      </c>
      <c r="J23" s="42">
        <v>9.6186035039330098E-3</v>
      </c>
      <c r="K23" s="42">
        <v>0.24195244084503401</v>
      </c>
      <c r="L23" s="42">
        <v>2.6129350105027549</v>
      </c>
      <c r="M23" s="42">
        <v>2.3709825696577207</v>
      </c>
      <c r="O23" s="42">
        <v>0.47456167989315112</v>
      </c>
      <c r="P23" s="42">
        <v>11.946996303745481</v>
      </c>
      <c r="Q23" s="42">
        <v>128.95239803258988</v>
      </c>
      <c r="R23" s="42">
        <v>117.00540172884439</v>
      </c>
      <c r="T23" s="42">
        <v>1.3013431787834984E-2</v>
      </c>
      <c r="U23" s="42">
        <v>0.31205293298373804</v>
      </c>
      <c r="V23" s="42">
        <v>3.4781433110134321</v>
      </c>
      <c r="W23" s="42">
        <v>3.1660903780296938</v>
      </c>
      <c r="Y23" s="42">
        <v>0.13551321171280017</v>
      </c>
      <c r="Z23" s="42">
        <v>3.4872073267290498</v>
      </c>
      <c r="AA23" s="42">
        <v>37.105058794913255</v>
      </c>
      <c r="AB23" s="42">
        <v>33.617851468184206</v>
      </c>
      <c r="AD23" s="43">
        <v>0.58280735925540128</v>
      </c>
      <c r="AE23" s="43">
        <v>14.969169713797999</v>
      </c>
      <c r="AF23" s="43">
        <v>159.4733912448427</v>
      </c>
      <c r="AG23" s="43">
        <v>144.50422153104472</v>
      </c>
      <c r="AJ23" s="55"/>
      <c r="AK23" s="41">
        <v>144.81189307051</v>
      </c>
      <c r="AL23" s="41">
        <v>3720.9113788121999</v>
      </c>
      <c r="AM23" s="41">
        <v>39630.336873168308</v>
      </c>
      <c r="AN23" s="44">
        <v>35909.42549435611</v>
      </c>
      <c r="AP23" s="42">
        <v>9.6186035039330098E-3</v>
      </c>
      <c r="AQ23" s="42">
        <v>0.24195244084503401</v>
      </c>
      <c r="AR23" s="42">
        <v>2.6129350105027549</v>
      </c>
      <c r="AS23" s="42">
        <v>2.3709825696577207</v>
      </c>
      <c r="AU23" s="42">
        <v>0.47456167989315112</v>
      </c>
      <c r="AV23" s="42">
        <v>11.946996303745481</v>
      </c>
      <c r="AW23" s="42">
        <v>128.95239803258988</v>
      </c>
      <c r="AX23" s="42">
        <v>117.00540172884439</v>
      </c>
      <c r="AZ23" s="42">
        <v>1.3013431787834984E-2</v>
      </c>
      <c r="BA23" s="42">
        <v>0.31205293298373804</v>
      </c>
      <c r="BB23" s="42">
        <v>3.4781433110134321</v>
      </c>
      <c r="BC23" s="42">
        <v>3.1660903780296938</v>
      </c>
      <c r="BE23" s="42">
        <v>0.13551321171280017</v>
      </c>
      <c r="BF23" s="42">
        <v>3.4872073267290498</v>
      </c>
      <c r="BG23" s="42">
        <v>37.105058794913255</v>
      </c>
      <c r="BH23" s="42">
        <v>33.617851468184206</v>
      </c>
      <c r="BJ23" s="43">
        <v>0.58280735925540128</v>
      </c>
      <c r="BK23" s="43">
        <v>14.969169713797999</v>
      </c>
      <c r="BL23" s="43">
        <v>159.4733912448427</v>
      </c>
      <c r="BM23" s="43">
        <v>144.50422153104472</v>
      </c>
      <c r="BP23" s="55"/>
      <c r="BQ23" s="41">
        <v>0</v>
      </c>
      <c r="BR23" s="41">
        <v>0</v>
      </c>
      <c r="BS23" s="41">
        <v>0</v>
      </c>
      <c r="BT23" s="44">
        <v>0</v>
      </c>
      <c r="BV23" s="42">
        <v>0</v>
      </c>
      <c r="BW23" s="42">
        <v>0</v>
      </c>
      <c r="BX23" s="42">
        <v>0</v>
      </c>
      <c r="BY23" s="42">
        <v>0</v>
      </c>
      <c r="CA23" s="42">
        <v>0</v>
      </c>
      <c r="CB23" s="42">
        <v>0</v>
      </c>
      <c r="CC23" s="42">
        <v>0</v>
      </c>
      <c r="CD23" s="42">
        <v>0</v>
      </c>
      <c r="CF23" s="42">
        <v>0</v>
      </c>
      <c r="CG23" s="42">
        <v>0</v>
      </c>
      <c r="CH23" s="42">
        <v>0</v>
      </c>
      <c r="CI23" s="42">
        <v>0</v>
      </c>
      <c r="CK23" s="42">
        <v>0</v>
      </c>
      <c r="CL23" s="42">
        <v>0</v>
      </c>
      <c r="CM23" s="42">
        <v>0</v>
      </c>
      <c r="CN23" s="42">
        <v>0</v>
      </c>
      <c r="CP23" s="43">
        <v>0</v>
      </c>
      <c r="CQ23" s="43">
        <v>0</v>
      </c>
      <c r="CR23" s="43">
        <v>0</v>
      </c>
      <c r="CS23" s="43">
        <v>0</v>
      </c>
      <c r="CV23" s="55"/>
      <c r="CW23" s="41">
        <v>0</v>
      </c>
      <c r="CX23" s="41">
        <v>0</v>
      </c>
      <c r="CY23" s="41">
        <v>0</v>
      </c>
      <c r="CZ23" s="44">
        <v>0</v>
      </c>
      <c r="DB23" s="42">
        <v>0</v>
      </c>
      <c r="DC23" s="42">
        <v>0</v>
      </c>
      <c r="DD23" s="42">
        <v>0</v>
      </c>
      <c r="DE23" s="42">
        <v>0</v>
      </c>
      <c r="DG23" s="42">
        <v>0</v>
      </c>
      <c r="DH23" s="42">
        <v>0</v>
      </c>
      <c r="DI23" s="42">
        <v>0</v>
      </c>
      <c r="DJ23" s="42">
        <v>0</v>
      </c>
      <c r="DL23" s="42">
        <v>0</v>
      </c>
      <c r="DM23" s="42">
        <v>0</v>
      </c>
      <c r="DN23" s="42">
        <v>0</v>
      </c>
      <c r="DO23" s="42">
        <v>0</v>
      </c>
      <c r="DQ23" s="42">
        <v>0</v>
      </c>
      <c r="DR23" s="42">
        <v>0</v>
      </c>
      <c r="DS23" s="42">
        <v>0</v>
      </c>
      <c r="DT23" s="42">
        <v>0</v>
      </c>
      <c r="DV23" s="43">
        <v>0</v>
      </c>
      <c r="DW23" s="43">
        <v>0</v>
      </c>
      <c r="DX23" s="43">
        <v>0</v>
      </c>
      <c r="DY23" s="43">
        <v>0</v>
      </c>
    </row>
    <row r="24" spans="3:129" outlineLevel="1">
      <c r="C24" s="19">
        <v>2015</v>
      </c>
      <c r="D24" s="55"/>
      <c r="E24" s="41">
        <v>144.81189307051</v>
      </c>
      <c r="F24" s="41">
        <v>3720.9113788121999</v>
      </c>
      <c r="G24" s="41">
        <v>39630.336873168308</v>
      </c>
      <c r="H24" s="44">
        <v>35909.42549435611</v>
      </c>
      <c r="J24" s="42">
        <v>9.6186035039330098E-3</v>
      </c>
      <c r="K24" s="42">
        <v>0.24195244084503401</v>
      </c>
      <c r="L24" s="42">
        <v>2.6129350105027549</v>
      </c>
      <c r="M24" s="42">
        <v>2.3709825696577207</v>
      </c>
      <c r="O24" s="42">
        <v>0.47456167989315112</v>
      </c>
      <c r="P24" s="42">
        <v>11.946996303745481</v>
      </c>
      <c r="Q24" s="42">
        <v>128.95239803258988</v>
      </c>
      <c r="R24" s="42">
        <v>117.00540172884439</v>
      </c>
      <c r="T24" s="42">
        <v>1.3013431787834984E-2</v>
      </c>
      <c r="U24" s="42">
        <v>0.31205293298373804</v>
      </c>
      <c r="V24" s="42">
        <v>3.4781433110134321</v>
      </c>
      <c r="W24" s="42">
        <v>3.1660903780296938</v>
      </c>
      <c r="Y24" s="42">
        <v>0.13551321171280017</v>
      </c>
      <c r="Z24" s="42">
        <v>3.4872073267290498</v>
      </c>
      <c r="AA24" s="42">
        <v>37.105058794913255</v>
      </c>
      <c r="AB24" s="42">
        <v>33.617851468184206</v>
      </c>
      <c r="AD24" s="43">
        <v>0.58280735925540128</v>
      </c>
      <c r="AE24" s="43">
        <v>14.969169713797999</v>
      </c>
      <c r="AF24" s="43">
        <v>159.4733912448427</v>
      </c>
      <c r="AG24" s="43">
        <v>144.50422153104472</v>
      </c>
      <c r="AJ24" s="55"/>
      <c r="AK24" s="41">
        <v>144.81189307051</v>
      </c>
      <c r="AL24" s="41">
        <v>3720.9113788121999</v>
      </c>
      <c r="AM24" s="41">
        <v>39630.336873168308</v>
      </c>
      <c r="AN24" s="44">
        <v>35909.42549435611</v>
      </c>
      <c r="AP24" s="42">
        <v>9.6186035039330098E-3</v>
      </c>
      <c r="AQ24" s="42">
        <v>0.24195244084503401</v>
      </c>
      <c r="AR24" s="42">
        <v>2.6129350105027549</v>
      </c>
      <c r="AS24" s="42">
        <v>2.3709825696577207</v>
      </c>
      <c r="AU24" s="42">
        <v>0.47456167989315112</v>
      </c>
      <c r="AV24" s="42">
        <v>11.946996303745481</v>
      </c>
      <c r="AW24" s="42">
        <v>128.95239803258988</v>
      </c>
      <c r="AX24" s="42">
        <v>117.00540172884439</v>
      </c>
      <c r="AZ24" s="42">
        <v>1.3013431787834984E-2</v>
      </c>
      <c r="BA24" s="42">
        <v>0.31205293298373804</v>
      </c>
      <c r="BB24" s="42">
        <v>3.4781433110134321</v>
      </c>
      <c r="BC24" s="42">
        <v>3.1660903780296938</v>
      </c>
      <c r="BE24" s="42">
        <v>0.13551321171280017</v>
      </c>
      <c r="BF24" s="42">
        <v>3.4872073267290498</v>
      </c>
      <c r="BG24" s="42">
        <v>37.105058794913255</v>
      </c>
      <c r="BH24" s="42">
        <v>33.617851468184206</v>
      </c>
      <c r="BJ24" s="43">
        <v>0.58280735925540128</v>
      </c>
      <c r="BK24" s="43">
        <v>14.969169713797999</v>
      </c>
      <c r="BL24" s="43">
        <v>159.4733912448427</v>
      </c>
      <c r="BM24" s="43">
        <v>144.50422153104472</v>
      </c>
      <c r="BP24" s="55"/>
      <c r="BQ24" s="41">
        <v>0</v>
      </c>
      <c r="BR24" s="41">
        <v>0</v>
      </c>
      <c r="BS24" s="41">
        <v>0</v>
      </c>
      <c r="BT24" s="44">
        <v>0</v>
      </c>
      <c r="BV24" s="42">
        <v>0</v>
      </c>
      <c r="BW24" s="42">
        <v>0</v>
      </c>
      <c r="BX24" s="42">
        <v>0</v>
      </c>
      <c r="BY24" s="42">
        <v>0</v>
      </c>
      <c r="CA24" s="42">
        <v>0</v>
      </c>
      <c r="CB24" s="42">
        <v>0</v>
      </c>
      <c r="CC24" s="42">
        <v>0</v>
      </c>
      <c r="CD24" s="42">
        <v>0</v>
      </c>
      <c r="CF24" s="42">
        <v>0</v>
      </c>
      <c r="CG24" s="42">
        <v>0</v>
      </c>
      <c r="CH24" s="42">
        <v>0</v>
      </c>
      <c r="CI24" s="42">
        <v>0</v>
      </c>
      <c r="CK24" s="42">
        <v>0</v>
      </c>
      <c r="CL24" s="42">
        <v>0</v>
      </c>
      <c r="CM24" s="42">
        <v>0</v>
      </c>
      <c r="CN24" s="42">
        <v>0</v>
      </c>
      <c r="CP24" s="43">
        <v>0</v>
      </c>
      <c r="CQ24" s="43">
        <v>0</v>
      </c>
      <c r="CR24" s="43">
        <v>0</v>
      </c>
      <c r="CS24" s="43">
        <v>0</v>
      </c>
      <c r="CV24" s="55"/>
      <c r="CW24" s="41">
        <v>0</v>
      </c>
      <c r="CX24" s="41">
        <v>0</v>
      </c>
      <c r="CY24" s="41">
        <v>0</v>
      </c>
      <c r="CZ24" s="44">
        <v>0</v>
      </c>
      <c r="DB24" s="42">
        <v>0</v>
      </c>
      <c r="DC24" s="42">
        <v>0</v>
      </c>
      <c r="DD24" s="42">
        <v>0</v>
      </c>
      <c r="DE24" s="42">
        <v>0</v>
      </c>
      <c r="DG24" s="42">
        <v>0</v>
      </c>
      <c r="DH24" s="42">
        <v>0</v>
      </c>
      <c r="DI24" s="42">
        <v>0</v>
      </c>
      <c r="DJ24" s="42">
        <v>0</v>
      </c>
      <c r="DL24" s="42">
        <v>0</v>
      </c>
      <c r="DM24" s="42">
        <v>0</v>
      </c>
      <c r="DN24" s="42">
        <v>0</v>
      </c>
      <c r="DO24" s="42">
        <v>0</v>
      </c>
      <c r="DQ24" s="42">
        <v>0</v>
      </c>
      <c r="DR24" s="42">
        <v>0</v>
      </c>
      <c r="DS24" s="42">
        <v>0</v>
      </c>
      <c r="DT24" s="42">
        <v>0</v>
      </c>
      <c r="DV24" s="43">
        <v>0</v>
      </c>
      <c r="DW24" s="43">
        <v>0</v>
      </c>
      <c r="DX24" s="43">
        <v>0</v>
      </c>
      <c r="DY24" s="43">
        <v>0</v>
      </c>
    </row>
    <row r="25" spans="3:129" outlineLevel="1">
      <c r="C25" s="19">
        <v>2016</v>
      </c>
      <c r="D25" s="55"/>
      <c r="E25" s="41">
        <v>144.81189307051</v>
      </c>
      <c r="F25" s="41">
        <v>3720.9113788121999</v>
      </c>
      <c r="G25" s="41">
        <v>39630.336873168308</v>
      </c>
      <c r="H25" s="44">
        <v>35909.42549435611</v>
      </c>
      <c r="J25" s="42">
        <v>9.6186035039330098E-3</v>
      </c>
      <c r="K25" s="42">
        <v>0.24195244084503401</v>
      </c>
      <c r="L25" s="42">
        <v>2.6129350105027549</v>
      </c>
      <c r="M25" s="42">
        <v>2.3709825696577207</v>
      </c>
      <c r="O25" s="42">
        <v>0.47456167989315112</v>
      </c>
      <c r="P25" s="42">
        <v>11.946996303745481</v>
      </c>
      <c r="Q25" s="42">
        <v>128.95239803258988</v>
      </c>
      <c r="R25" s="42">
        <v>117.00540172884439</v>
      </c>
      <c r="T25" s="42">
        <v>1.3013431787834984E-2</v>
      </c>
      <c r="U25" s="42">
        <v>0.31205293298373804</v>
      </c>
      <c r="V25" s="42">
        <v>3.4781433110134321</v>
      </c>
      <c r="W25" s="42">
        <v>3.1660903780296938</v>
      </c>
      <c r="Y25" s="42">
        <v>0.13551321171280017</v>
      </c>
      <c r="Z25" s="42">
        <v>3.4872073267290498</v>
      </c>
      <c r="AA25" s="42">
        <v>37.105058794913255</v>
      </c>
      <c r="AB25" s="42">
        <v>33.617851468184206</v>
      </c>
      <c r="AD25" s="43">
        <v>0.58280735925540128</v>
      </c>
      <c r="AE25" s="43">
        <v>14.969169713797999</v>
      </c>
      <c r="AF25" s="43">
        <v>159.4733912448427</v>
      </c>
      <c r="AG25" s="43">
        <v>144.50422153104472</v>
      </c>
      <c r="AJ25" s="55"/>
      <c r="AK25" s="41">
        <v>144.81189307051</v>
      </c>
      <c r="AL25" s="41">
        <v>3720.9113788121999</v>
      </c>
      <c r="AM25" s="41">
        <v>39630.336873168308</v>
      </c>
      <c r="AN25" s="44">
        <v>35909.42549435611</v>
      </c>
      <c r="AP25" s="42">
        <v>9.6186035039330098E-3</v>
      </c>
      <c r="AQ25" s="42">
        <v>0.24195244084503401</v>
      </c>
      <c r="AR25" s="42">
        <v>2.6129350105027549</v>
      </c>
      <c r="AS25" s="42">
        <v>2.3709825696577207</v>
      </c>
      <c r="AU25" s="42">
        <v>0.47456167989315112</v>
      </c>
      <c r="AV25" s="42">
        <v>11.946996303745481</v>
      </c>
      <c r="AW25" s="42">
        <v>128.95239803258988</v>
      </c>
      <c r="AX25" s="42">
        <v>117.00540172884439</v>
      </c>
      <c r="AZ25" s="42">
        <v>1.3013431787834984E-2</v>
      </c>
      <c r="BA25" s="42">
        <v>0.31205293298373804</v>
      </c>
      <c r="BB25" s="42">
        <v>3.4781433110134321</v>
      </c>
      <c r="BC25" s="42">
        <v>3.1660903780296938</v>
      </c>
      <c r="BE25" s="42">
        <v>0.13551321171280017</v>
      </c>
      <c r="BF25" s="42">
        <v>3.4872073267290498</v>
      </c>
      <c r="BG25" s="42">
        <v>37.105058794913255</v>
      </c>
      <c r="BH25" s="42">
        <v>33.617851468184206</v>
      </c>
      <c r="BJ25" s="43">
        <v>0.58280735925540128</v>
      </c>
      <c r="BK25" s="43">
        <v>14.969169713797999</v>
      </c>
      <c r="BL25" s="43">
        <v>159.4733912448427</v>
      </c>
      <c r="BM25" s="43">
        <v>144.50422153104472</v>
      </c>
      <c r="BP25" s="55"/>
      <c r="BQ25" s="41">
        <v>0</v>
      </c>
      <c r="BR25" s="41">
        <v>0</v>
      </c>
      <c r="BS25" s="41">
        <v>0</v>
      </c>
      <c r="BT25" s="44">
        <v>0</v>
      </c>
      <c r="BV25" s="42">
        <v>0</v>
      </c>
      <c r="BW25" s="42">
        <v>0</v>
      </c>
      <c r="BX25" s="42">
        <v>0</v>
      </c>
      <c r="BY25" s="42">
        <v>0</v>
      </c>
      <c r="CA25" s="42">
        <v>0</v>
      </c>
      <c r="CB25" s="42">
        <v>0</v>
      </c>
      <c r="CC25" s="42">
        <v>0</v>
      </c>
      <c r="CD25" s="42">
        <v>0</v>
      </c>
      <c r="CF25" s="42">
        <v>0</v>
      </c>
      <c r="CG25" s="42">
        <v>0</v>
      </c>
      <c r="CH25" s="42">
        <v>0</v>
      </c>
      <c r="CI25" s="42">
        <v>0</v>
      </c>
      <c r="CK25" s="42">
        <v>0</v>
      </c>
      <c r="CL25" s="42">
        <v>0</v>
      </c>
      <c r="CM25" s="42">
        <v>0</v>
      </c>
      <c r="CN25" s="42">
        <v>0</v>
      </c>
      <c r="CP25" s="43">
        <v>0</v>
      </c>
      <c r="CQ25" s="43">
        <v>0</v>
      </c>
      <c r="CR25" s="43">
        <v>0</v>
      </c>
      <c r="CS25" s="43">
        <v>0</v>
      </c>
      <c r="CV25" s="55"/>
      <c r="CW25" s="41">
        <v>0</v>
      </c>
      <c r="CX25" s="41">
        <v>0</v>
      </c>
      <c r="CY25" s="41">
        <v>0</v>
      </c>
      <c r="CZ25" s="44">
        <v>0</v>
      </c>
      <c r="DB25" s="42">
        <v>0</v>
      </c>
      <c r="DC25" s="42">
        <v>0</v>
      </c>
      <c r="DD25" s="42">
        <v>0</v>
      </c>
      <c r="DE25" s="42">
        <v>0</v>
      </c>
      <c r="DG25" s="42">
        <v>0</v>
      </c>
      <c r="DH25" s="42">
        <v>0</v>
      </c>
      <c r="DI25" s="42">
        <v>0</v>
      </c>
      <c r="DJ25" s="42">
        <v>0</v>
      </c>
      <c r="DL25" s="42">
        <v>0</v>
      </c>
      <c r="DM25" s="42">
        <v>0</v>
      </c>
      <c r="DN25" s="42">
        <v>0</v>
      </c>
      <c r="DO25" s="42">
        <v>0</v>
      </c>
      <c r="DQ25" s="42">
        <v>0</v>
      </c>
      <c r="DR25" s="42">
        <v>0</v>
      </c>
      <c r="DS25" s="42">
        <v>0</v>
      </c>
      <c r="DT25" s="42">
        <v>0</v>
      </c>
      <c r="DV25" s="43">
        <v>0</v>
      </c>
      <c r="DW25" s="43">
        <v>0</v>
      </c>
      <c r="DX25" s="43">
        <v>0</v>
      </c>
      <c r="DY25" s="43">
        <v>0</v>
      </c>
    </row>
    <row r="26" spans="3:129" outlineLevel="1">
      <c r="C26" s="19">
        <v>2017</v>
      </c>
      <c r="D26" s="55"/>
      <c r="E26" s="41">
        <v>144.81189307051</v>
      </c>
      <c r="F26" s="41">
        <v>3720.9113788121999</v>
      </c>
      <c r="G26" s="41">
        <v>39630.336873168308</v>
      </c>
      <c r="H26" s="44">
        <v>35909.42549435611</v>
      </c>
      <c r="J26" s="42">
        <v>9.6186035039330098E-3</v>
      </c>
      <c r="K26" s="42">
        <v>0.24195244084503401</v>
      </c>
      <c r="L26" s="42">
        <v>2.6129350105027549</v>
      </c>
      <c r="M26" s="42">
        <v>2.3709825696577207</v>
      </c>
      <c r="O26" s="42">
        <v>0.47456167989315112</v>
      </c>
      <c r="P26" s="42">
        <v>11.946996303745481</v>
      </c>
      <c r="Q26" s="42">
        <v>128.95239803258988</v>
      </c>
      <c r="R26" s="42">
        <v>117.00540172884439</v>
      </c>
      <c r="T26" s="42">
        <v>1.3013431787834984E-2</v>
      </c>
      <c r="U26" s="42">
        <v>0.31205293298373804</v>
      </c>
      <c r="V26" s="42">
        <v>3.4781433110134321</v>
      </c>
      <c r="W26" s="42">
        <v>3.1660903780296938</v>
      </c>
      <c r="Y26" s="42">
        <v>0.13551321171280017</v>
      </c>
      <c r="Z26" s="42">
        <v>3.4872073267290498</v>
      </c>
      <c r="AA26" s="42">
        <v>37.105058794913255</v>
      </c>
      <c r="AB26" s="42">
        <v>33.617851468184206</v>
      </c>
      <c r="AD26" s="43">
        <v>0.58280735925540128</v>
      </c>
      <c r="AE26" s="43">
        <v>14.969169713797999</v>
      </c>
      <c r="AF26" s="43">
        <v>159.4733912448427</v>
      </c>
      <c r="AG26" s="43">
        <v>144.50422153104472</v>
      </c>
      <c r="AJ26" s="55"/>
      <c r="AK26" s="41">
        <v>144.81189307051</v>
      </c>
      <c r="AL26" s="41">
        <v>3720.9113788121999</v>
      </c>
      <c r="AM26" s="41">
        <v>39630.336873168308</v>
      </c>
      <c r="AN26" s="44">
        <v>35909.42549435611</v>
      </c>
      <c r="AP26" s="42">
        <v>9.6186035039330098E-3</v>
      </c>
      <c r="AQ26" s="42">
        <v>0.24195244084503401</v>
      </c>
      <c r="AR26" s="42">
        <v>2.6129350105027549</v>
      </c>
      <c r="AS26" s="42">
        <v>2.3709825696577207</v>
      </c>
      <c r="AU26" s="42">
        <v>0.47456167989315112</v>
      </c>
      <c r="AV26" s="42">
        <v>11.946996303745481</v>
      </c>
      <c r="AW26" s="42">
        <v>128.95239803258988</v>
      </c>
      <c r="AX26" s="42">
        <v>117.00540172884439</v>
      </c>
      <c r="AZ26" s="42">
        <v>1.3013431787834984E-2</v>
      </c>
      <c r="BA26" s="42">
        <v>0.31205293298373804</v>
      </c>
      <c r="BB26" s="42">
        <v>3.4781433110134321</v>
      </c>
      <c r="BC26" s="42">
        <v>3.1660903780296938</v>
      </c>
      <c r="BE26" s="42">
        <v>0.13551321171280017</v>
      </c>
      <c r="BF26" s="42">
        <v>3.4872073267290498</v>
      </c>
      <c r="BG26" s="42">
        <v>37.105058794913255</v>
      </c>
      <c r="BH26" s="42">
        <v>33.617851468184206</v>
      </c>
      <c r="BJ26" s="43">
        <v>0.58280735925540128</v>
      </c>
      <c r="BK26" s="43">
        <v>14.969169713797999</v>
      </c>
      <c r="BL26" s="43">
        <v>159.4733912448427</v>
      </c>
      <c r="BM26" s="43">
        <v>144.50422153104472</v>
      </c>
      <c r="BP26" s="55"/>
      <c r="BQ26" s="41">
        <v>0</v>
      </c>
      <c r="BR26" s="41">
        <v>0</v>
      </c>
      <c r="BS26" s="41">
        <v>0</v>
      </c>
      <c r="BT26" s="44">
        <v>0</v>
      </c>
      <c r="BV26" s="42">
        <v>0</v>
      </c>
      <c r="BW26" s="42">
        <v>0</v>
      </c>
      <c r="BX26" s="42">
        <v>0</v>
      </c>
      <c r="BY26" s="42">
        <v>0</v>
      </c>
      <c r="CA26" s="42">
        <v>0</v>
      </c>
      <c r="CB26" s="42">
        <v>0</v>
      </c>
      <c r="CC26" s="42">
        <v>0</v>
      </c>
      <c r="CD26" s="42">
        <v>0</v>
      </c>
      <c r="CF26" s="42">
        <v>0</v>
      </c>
      <c r="CG26" s="42">
        <v>0</v>
      </c>
      <c r="CH26" s="42">
        <v>0</v>
      </c>
      <c r="CI26" s="42">
        <v>0</v>
      </c>
      <c r="CK26" s="42">
        <v>0</v>
      </c>
      <c r="CL26" s="42">
        <v>0</v>
      </c>
      <c r="CM26" s="42">
        <v>0</v>
      </c>
      <c r="CN26" s="42">
        <v>0</v>
      </c>
      <c r="CP26" s="43">
        <v>0</v>
      </c>
      <c r="CQ26" s="43">
        <v>0</v>
      </c>
      <c r="CR26" s="43">
        <v>0</v>
      </c>
      <c r="CS26" s="43">
        <v>0</v>
      </c>
      <c r="CV26" s="55"/>
      <c r="CW26" s="41">
        <v>0</v>
      </c>
      <c r="CX26" s="41">
        <v>0</v>
      </c>
      <c r="CY26" s="41">
        <v>0</v>
      </c>
      <c r="CZ26" s="44">
        <v>0</v>
      </c>
      <c r="DB26" s="42">
        <v>0</v>
      </c>
      <c r="DC26" s="42">
        <v>0</v>
      </c>
      <c r="DD26" s="42">
        <v>0</v>
      </c>
      <c r="DE26" s="42">
        <v>0</v>
      </c>
      <c r="DG26" s="42">
        <v>0</v>
      </c>
      <c r="DH26" s="42">
        <v>0</v>
      </c>
      <c r="DI26" s="42">
        <v>0</v>
      </c>
      <c r="DJ26" s="42">
        <v>0</v>
      </c>
      <c r="DL26" s="42">
        <v>0</v>
      </c>
      <c r="DM26" s="42">
        <v>0</v>
      </c>
      <c r="DN26" s="42">
        <v>0</v>
      </c>
      <c r="DO26" s="42">
        <v>0</v>
      </c>
      <c r="DQ26" s="42">
        <v>0</v>
      </c>
      <c r="DR26" s="42">
        <v>0</v>
      </c>
      <c r="DS26" s="42">
        <v>0</v>
      </c>
      <c r="DT26" s="42">
        <v>0</v>
      </c>
      <c r="DV26" s="43">
        <v>0</v>
      </c>
      <c r="DW26" s="43">
        <v>0</v>
      </c>
      <c r="DX26" s="43">
        <v>0</v>
      </c>
      <c r="DY26" s="43">
        <v>0</v>
      </c>
    </row>
    <row r="27" spans="3:129" outlineLevel="1">
      <c r="C27" s="19">
        <v>2018</v>
      </c>
      <c r="D27" s="55"/>
      <c r="E27" s="41">
        <v>144.81189307051</v>
      </c>
      <c r="F27" s="41">
        <v>3720.9113788121999</v>
      </c>
      <c r="G27" s="41">
        <v>39630.336873168308</v>
      </c>
      <c r="H27" s="44">
        <v>35909.42549435611</v>
      </c>
      <c r="J27" s="42">
        <v>9.6186035039330098E-3</v>
      </c>
      <c r="K27" s="42">
        <v>0.24195244084503401</v>
      </c>
      <c r="L27" s="42">
        <v>2.6129350105027549</v>
      </c>
      <c r="M27" s="42">
        <v>2.3709825696577207</v>
      </c>
      <c r="O27" s="42">
        <v>0.47456167989315112</v>
      </c>
      <c r="P27" s="42">
        <v>11.946996303745481</v>
      </c>
      <c r="Q27" s="42">
        <v>128.95239803258988</v>
      </c>
      <c r="R27" s="42">
        <v>117.00540172884439</v>
      </c>
      <c r="T27" s="42">
        <v>1.3013431787834984E-2</v>
      </c>
      <c r="U27" s="42">
        <v>0.31205293298373804</v>
      </c>
      <c r="V27" s="42">
        <v>3.4781433110134321</v>
      </c>
      <c r="W27" s="42">
        <v>3.1660903780296938</v>
      </c>
      <c r="Y27" s="42">
        <v>0.13551321171280017</v>
      </c>
      <c r="Z27" s="42">
        <v>3.4872073267290498</v>
      </c>
      <c r="AA27" s="42">
        <v>37.105058794913255</v>
      </c>
      <c r="AB27" s="42">
        <v>33.617851468184206</v>
      </c>
      <c r="AD27" s="43">
        <v>0.58280735925540128</v>
      </c>
      <c r="AE27" s="43">
        <v>14.969169713797999</v>
      </c>
      <c r="AF27" s="43">
        <v>159.4733912448427</v>
      </c>
      <c r="AG27" s="43">
        <v>144.50422153104472</v>
      </c>
      <c r="AJ27" s="55"/>
      <c r="AK27" s="41">
        <v>144.81189307051</v>
      </c>
      <c r="AL27" s="41">
        <v>3720.9113788121999</v>
      </c>
      <c r="AM27" s="41">
        <v>39630.336873168308</v>
      </c>
      <c r="AN27" s="44">
        <v>35909.42549435611</v>
      </c>
      <c r="AP27" s="42">
        <v>9.6186035039330098E-3</v>
      </c>
      <c r="AQ27" s="42">
        <v>0.24195244084503401</v>
      </c>
      <c r="AR27" s="42">
        <v>2.6129350105027549</v>
      </c>
      <c r="AS27" s="42">
        <v>2.3709825696577207</v>
      </c>
      <c r="AU27" s="42">
        <v>0.47456167989315112</v>
      </c>
      <c r="AV27" s="42">
        <v>11.946996303745481</v>
      </c>
      <c r="AW27" s="42">
        <v>128.95239803258988</v>
      </c>
      <c r="AX27" s="42">
        <v>117.00540172884439</v>
      </c>
      <c r="AZ27" s="42">
        <v>1.3013431787834984E-2</v>
      </c>
      <c r="BA27" s="42">
        <v>0.31205293298373804</v>
      </c>
      <c r="BB27" s="42">
        <v>3.4781433110134321</v>
      </c>
      <c r="BC27" s="42">
        <v>3.1660903780296938</v>
      </c>
      <c r="BE27" s="42">
        <v>0.13551321171280017</v>
      </c>
      <c r="BF27" s="42">
        <v>3.4872073267290498</v>
      </c>
      <c r="BG27" s="42">
        <v>37.105058794913255</v>
      </c>
      <c r="BH27" s="42">
        <v>33.617851468184206</v>
      </c>
      <c r="BJ27" s="43">
        <v>0.58280735925540128</v>
      </c>
      <c r="BK27" s="43">
        <v>14.969169713797999</v>
      </c>
      <c r="BL27" s="43">
        <v>159.4733912448427</v>
      </c>
      <c r="BM27" s="43">
        <v>144.50422153104472</v>
      </c>
      <c r="BP27" s="55"/>
      <c r="BQ27" s="41">
        <v>0</v>
      </c>
      <c r="BR27" s="41">
        <v>0</v>
      </c>
      <c r="BS27" s="41">
        <v>0</v>
      </c>
      <c r="BT27" s="44">
        <v>0</v>
      </c>
      <c r="BV27" s="42">
        <v>0</v>
      </c>
      <c r="BW27" s="42">
        <v>0</v>
      </c>
      <c r="BX27" s="42">
        <v>0</v>
      </c>
      <c r="BY27" s="42">
        <v>0</v>
      </c>
      <c r="CA27" s="42">
        <v>0</v>
      </c>
      <c r="CB27" s="42">
        <v>0</v>
      </c>
      <c r="CC27" s="42">
        <v>0</v>
      </c>
      <c r="CD27" s="42">
        <v>0</v>
      </c>
      <c r="CF27" s="42">
        <v>0</v>
      </c>
      <c r="CG27" s="42">
        <v>0</v>
      </c>
      <c r="CH27" s="42">
        <v>0</v>
      </c>
      <c r="CI27" s="42">
        <v>0</v>
      </c>
      <c r="CK27" s="42">
        <v>0</v>
      </c>
      <c r="CL27" s="42">
        <v>0</v>
      </c>
      <c r="CM27" s="42">
        <v>0</v>
      </c>
      <c r="CN27" s="42">
        <v>0</v>
      </c>
      <c r="CP27" s="43">
        <v>0</v>
      </c>
      <c r="CQ27" s="43">
        <v>0</v>
      </c>
      <c r="CR27" s="43">
        <v>0</v>
      </c>
      <c r="CS27" s="43">
        <v>0</v>
      </c>
      <c r="CV27" s="55"/>
      <c r="CW27" s="41">
        <v>0</v>
      </c>
      <c r="CX27" s="41">
        <v>0</v>
      </c>
      <c r="CY27" s="41">
        <v>0</v>
      </c>
      <c r="CZ27" s="44">
        <v>0</v>
      </c>
      <c r="DB27" s="42">
        <v>0</v>
      </c>
      <c r="DC27" s="42">
        <v>0</v>
      </c>
      <c r="DD27" s="42">
        <v>0</v>
      </c>
      <c r="DE27" s="42">
        <v>0</v>
      </c>
      <c r="DG27" s="42">
        <v>0</v>
      </c>
      <c r="DH27" s="42">
        <v>0</v>
      </c>
      <c r="DI27" s="42">
        <v>0</v>
      </c>
      <c r="DJ27" s="42">
        <v>0</v>
      </c>
      <c r="DL27" s="42">
        <v>0</v>
      </c>
      <c r="DM27" s="42">
        <v>0</v>
      </c>
      <c r="DN27" s="42">
        <v>0</v>
      </c>
      <c r="DO27" s="42">
        <v>0</v>
      </c>
      <c r="DQ27" s="42">
        <v>0</v>
      </c>
      <c r="DR27" s="42">
        <v>0</v>
      </c>
      <c r="DS27" s="42">
        <v>0</v>
      </c>
      <c r="DT27" s="42">
        <v>0</v>
      </c>
      <c r="DV27" s="43">
        <v>0</v>
      </c>
      <c r="DW27" s="43">
        <v>0</v>
      </c>
      <c r="DX27" s="43">
        <v>0</v>
      </c>
      <c r="DY27" s="43">
        <v>0</v>
      </c>
    </row>
    <row r="28" spans="3:129" outlineLevel="1">
      <c r="C28" s="19">
        <v>2019</v>
      </c>
      <c r="D28" s="55"/>
      <c r="E28" s="41">
        <v>144.81189307051</v>
      </c>
      <c r="F28" s="41">
        <v>3720.9113788121999</v>
      </c>
      <c r="G28" s="41">
        <v>39630.336873168308</v>
      </c>
      <c r="H28" s="44">
        <v>35909.42549435611</v>
      </c>
      <c r="J28" s="42">
        <v>9.6186035039330098E-3</v>
      </c>
      <c r="K28" s="42">
        <v>0.24195244084503401</v>
      </c>
      <c r="L28" s="42">
        <v>2.6129350105027549</v>
      </c>
      <c r="M28" s="42">
        <v>2.3709825696577207</v>
      </c>
      <c r="O28" s="42">
        <v>0.47456167989315112</v>
      </c>
      <c r="P28" s="42">
        <v>11.946996303745481</v>
      </c>
      <c r="Q28" s="42">
        <v>128.95239803258988</v>
      </c>
      <c r="R28" s="42">
        <v>117.00540172884439</v>
      </c>
      <c r="T28" s="42">
        <v>1.3013431787834984E-2</v>
      </c>
      <c r="U28" s="42">
        <v>0.31205293298373804</v>
      </c>
      <c r="V28" s="42">
        <v>3.4781433110134321</v>
      </c>
      <c r="W28" s="42">
        <v>3.1660903780296938</v>
      </c>
      <c r="Y28" s="42">
        <v>0.13551321171280017</v>
      </c>
      <c r="Z28" s="42">
        <v>3.4872073267290498</v>
      </c>
      <c r="AA28" s="42">
        <v>37.105058794913255</v>
      </c>
      <c r="AB28" s="42">
        <v>33.617851468184206</v>
      </c>
      <c r="AD28" s="43">
        <v>0.58280735925540128</v>
      </c>
      <c r="AE28" s="43">
        <v>14.969169713797999</v>
      </c>
      <c r="AF28" s="43">
        <v>159.4733912448427</v>
      </c>
      <c r="AG28" s="43">
        <v>144.50422153104472</v>
      </c>
      <c r="AJ28" s="55"/>
      <c r="AK28" s="41">
        <v>144.81189307051</v>
      </c>
      <c r="AL28" s="41">
        <v>3720.9113788121999</v>
      </c>
      <c r="AM28" s="41">
        <v>39630.336873168308</v>
      </c>
      <c r="AN28" s="44">
        <v>35909.42549435611</v>
      </c>
      <c r="AP28" s="42">
        <v>9.6186035039330098E-3</v>
      </c>
      <c r="AQ28" s="42">
        <v>0.24195244084503401</v>
      </c>
      <c r="AR28" s="42">
        <v>2.6129350105027549</v>
      </c>
      <c r="AS28" s="42">
        <v>2.3709825696577207</v>
      </c>
      <c r="AU28" s="42">
        <v>0.47456167989315112</v>
      </c>
      <c r="AV28" s="42">
        <v>11.946996303745481</v>
      </c>
      <c r="AW28" s="42">
        <v>128.95239803258988</v>
      </c>
      <c r="AX28" s="42">
        <v>117.00540172884439</v>
      </c>
      <c r="AZ28" s="42">
        <v>1.3013431787834984E-2</v>
      </c>
      <c r="BA28" s="42">
        <v>0.31205293298373804</v>
      </c>
      <c r="BB28" s="42">
        <v>3.4781433110134321</v>
      </c>
      <c r="BC28" s="42">
        <v>3.1660903780296938</v>
      </c>
      <c r="BE28" s="42">
        <v>0.13551321171280017</v>
      </c>
      <c r="BF28" s="42">
        <v>3.4872073267290498</v>
      </c>
      <c r="BG28" s="42">
        <v>37.105058794913255</v>
      </c>
      <c r="BH28" s="42">
        <v>33.617851468184206</v>
      </c>
      <c r="BJ28" s="43">
        <v>0.58280735925540128</v>
      </c>
      <c r="BK28" s="43">
        <v>14.969169713797999</v>
      </c>
      <c r="BL28" s="43">
        <v>159.4733912448427</v>
      </c>
      <c r="BM28" s="43">
        <v>144.50422153104472</v>
      </c>
      <c r="BP28" s="55"/>
      <c r="BQ28" s="41">
        <v>0</v>
      </c>
      <c r="BR28" s="41">
        <v>0</v>
      </c>
      <c r="BS28" s="41">
        <v>0</v>
      </c>
      <c r="BT28" s="44">
        <v>0</v>
      </c>
      <c r="BV28" s="42">
        <v>0</v>
      </c>
      <c r="BW28" s="42">
        <v>0</v>
      </c>
      <c r="BX28" s="42">
        <v>0</v>
      </c>
      <c r="BY28" s="42">
        <v>0</v>
      </c>
      <c r="CA28" s="42">
        <v>0</v>
      </c>
      <c r="CB28" s="42">
        <v>0</v>
      </c>
      <c r="CC28" s="42">
        <v>0</v>
      </c>
      <c r="CD28" s="42">
        <v>0</v>
      </c>
      <c r="CF28" s="42">
        <v>0</v>
      </c>
      <c r="CG28" s="42">
        <v>0</v>
      </c>
      <c r="CH28" s="42">
        <v>0</v>
      </c>
      <c r="CI28" s="42">
        <v>0</v>
      </c>
      <c r="CK28" s="42">
        <v>0</v>
      </c>
      <c r="CL28" s="42">
        <v>0</v>
      </c>
      <c r="CM28" s="42">
        <v>0</v>
      </c>
      <c r="CN28" s="42">
        <v>0</v>
      </c>
      <c r="CP28" s="43">
        <v>0</v>
      </c>
      <c r="CQ28" s="43">
        <v>0</v>
      </c>
      <c r="CR28" s="43">
        <v>0</v>
      </c>
      <c r="CS28" s="43">
        <v>0</v>
      </c>
      <c r="CV28" s="55"/>
      <c r="CW28" s="41">
        <v>0</v>
      </c>
      <c r="CX28" s="41">
        <v>0</v>
      </c>
      <c r="CY28" s="41">
        <v>0</v>
      </c>
      <c r="CZ28" s="44">
        <v>0</v>
      </c>
      <c r="DB28" s="42">
        <v>0</v>
      </c>
      <c r="DC28" s="42">
        <v>0</v>
      </c>
      <c r="DD28" s="42">
        <v>0</v>
      </c>
      <c r="DE28" s="42">
        <v>0</v>
      </c>
      <c r="DG28" s="42">
        <v>0</v>
      </c>
      <c r="DH28" s="42">
        <v>0</v>
      </c>
      <c r="DI28" s="42">
        <v>0</v>
      </c>
      <c r="DJ28" s="42">
        <v>0</v>
      </c>
      <c r="DL28" s="42">
        <v>0</v>
      </c>
      <c r="DM28" s="42">
        <v>0</v>
      </c>
      <c r="DN28" s="42">
        <v>0</v>
      </c>
      <c r="DO28" s="42">
        <v>0</v>
      </c>
      <c r="DQ28" s="42">
        <v>0</v>
      </c>
      <c r="DR28" s="42">
        <v>0</v>
      </c>
      <c r="DS28" s="42">
        <v>0</v>
      </c>
      <c r="DT28" s="42">
        <v>0</v>
      </c>
      <c r="DV28" s="43">
        <v>0</v>
      </c>
      <c r="DW28" s="43">
        <v>0</v>
      </c>
      <c r="DX28" s="43">
        <v>0</v>
      </c>
      <c r="DY28" s="43">
        <v>0</v>
      </c>
    </row>
    <row r="29" spans="3:129" outlineLevel="1">
      <c r="C29" s="19">
        <v>2020</v>
      </c>
      <c r="D29" s="55"/>
      <c r="E29" s="41">
        <v>144.81189307051</v>
      </c>
      <c r="F29" s="41">
        <v>3720.9113788121999</v>
      </c>
      <c r="G29" s="41">
        <v>39630.336873168308</v>
      </c>
      <c r="H29" s="44">
        <v>35909.42549435611</v>
      </c>
      <c r="J29" s="42">
        <v>9.6186035039330098E-3</v>
      </c>
      <c r="K29" s="42">
        <v>0.24195244084503401</v>
      </c>
      <c r="L29" s="42">
        <v>2.6129350105027549</v>
      </c>
      <c r="M29" s="42">
        <v>2.3709825696577207</v>
      </c>
      <c r="O29" s="42">
        <v>0.47456167989315112</v>
      </c>
      <c r="P29" s="42">
        <v>11.946996303745481</v>
      </c>
      <c r="Q29" s="42">
        <v>128.95239803258988</v>
      </c>
      <c r="R29" s="42">
        <v>117.00540172884439</v>
      </c>
      <c r="T29" s="42">
        <v>1.3013431787834984E-2</v>
      </c>
      <c r="U29" s="42">
        <v>0.31205293298373804</v>
      </c>
      <c r="V29" s="42">
        <v>3.4781433110134321</v>
      </c>
      <c r="W29" s="42">
        <v>3.1660903780296938</v>
      </c>
      <c r="Y29" s="42">
        <v>0.13551321171280017</v>
      </c>
      <c r="Z29" s="42">
        <v>3.4872073267290498</v>
      </c>
      <c r="AA29" s="42">
        <v>37.105058794913255</v>
      </c>
      <c r="AB29" s="42">
        <v>33.617851468184206</v>
      </c>
      <c r="AD29" s="43">
        <v>0.58280735925540128</v>
      </c>
      <c r="AE29" s="43">
        <v>14.969169713797999</v>
      </c>
      <c r="AF29" s="43">
        <v>159.4733912448427</v>
      </c>
      <c r="AG29" s="43">
        <v>144.50422153104472</v>
      </c>
      <c r="AJ29" s="55"/>
      <c r="AK29" s="41">
        <v>144.81189307051</v>
      </c>
      <c r="AL29" s="41">
        <v>3720.9113788121999</v>
      </c>
      <c r="AM29" s="41">
        <v>39630.336873168308</v>
      </c>
      <c r="AN29" s="44">
        <v>35909.42549435611</v>
      </c>
      <c r="AP29" s="42">
        <v>9.6186035039330098E-3</v>
      </c>
      <c r="AQ29" s="42">
        <v>0.24195244084503401</v>
      </c>
      <c r="AR29" s="42">
        <v>2.6129350105027549</v>
      </c>
      <c r="AS29" s="42">
        <v>2.3709825696577207</v>
      </c>
      <c r="AU29" s="42">
        <v>0.47456167989315112</v>
      </c>
      <c r="AV29" s="42">
        <v>11.946996303745481</v>
      </c>
      <c r="AW29" s="42">
        <v>128.95239803258988</v>
      </c>
      <c r="AX29" s="42">
        <v>117.00540172884439</v>
      </c>
      <c r="AZ29" s="42">
        <v>1.3013431787834984E-2</v>
      </c>
      <c r="BA29" s="42">
        <v>0.31205293298373804</v>
      </c>
      <c r="BB29" s="42">
        <v>3.4781433110134321</v>
      </c>
      <c r="BC29" s="42">
        <v>3.1660903780296938</v>
      </c>
      <c r="BE29" s="42">
        <v>0.13551321171280017</v>
      </c>
      <c r="BF29" s="42">
        <v>3.4872073267290498</v>
      </c>
      <c r="BG29" s="42">
        <v>37.105058794913255</v>
      </c>
      <c r="BH29" s="42">
        <v>33.617851468184206</v>
      </c>
      <c r="BJ29" s="43">
        <v>0.58280735925540128</v>
      </c>
      <c r="BK29" s="43">
        <v>14.969169713797999</v>
      </c>
      <c r="BL29" s="43">
        <v>159.4733912448427</v>
      </c>
      <c r="BM29" s="43">
        <v>144.50422153104472</v>
      </c>
      <c r="BP29" s="55"/>
      <c r="BQ29" s="41">
        <v>0</v>
      </c>
      <c r="BR29" s="41">
        <v>0</v>
      </c>
      <c r="BS29" s="41">
        <v>0</v>
      </c>
      <c r="BT29" s="44">
        <v>0</v>
      </c>
      <c r="BV29" s="42">
        <v>0</v>
      </c>
      <c r="BW29" s="42">
        <v>0</v>
      </c>
      <c r="BX29" s="42">
        <v>0</v>
      </c>
      <c r="BY29" s="42">
        <v>0</v>
      </c>
      <c r="CA29" s="42">
        <v>0</v>
      </c>
      <c r="CB29" s="42">
        <v>0</v>
      </c>
      <c r="CC29" s="42">
        <v>0</v>
      </c>
      <c r="CD29" s="42">
        <v>0</v>
      </c>
      <c r="CF29" s="42">
        <v>0</v>
      </c>
      <c r="CG29" s="42">
        <v>0</v>
      </c>
      <c r="CH29" s="42">
        <v>0</v>
      </c>
      <c r="CI29" s="42">
        <v>0</v>
      </c>
      <c r="CK29" s="42">
        <v>0</v>
      </c>
      <c r="CL29" s="42">
        <v>0</v>
      </c>
      <c r="CM29" s="42">
        <v>0</v>
      </c>
      <c r="CN29" s="42">
        <v>0</v>
      </c>
      <c r="CP29" s="43">
        <v>0</v>
      </c>
      <c r="CQ29" s="43">
        <v>0</v>
      </c>
      <c r="CR29" s="43">
        <v>0</v>
      </c>
      <c r="CS29" s="43">
        <v>0</v>
      </c>
      <c r="CV29" s="55"/>
      <c r="CW29" s="41">
        <v>0</v>
      </c>
      <c r="CX29" s="41">
        <v>0</v>
      </c>
      <c r="CY29" s="41">
        <v>0</v>
      </c>
      <c r="CZ29" s="44">
        <v>0</v>
      </c>
      <c r="DB29" s="42">
        <v>0</v>
      </c>
      <c r="DC29" s="42">
        <v>0</v>
      </c>
      <c r="DD29" s="42">
        <v>0</v>
      </c>
      <c r="DE29" s="42">
        <v>0</v>
      </c>
      <c r="DG29" s="42">
        <v>0</v>
      </c>
      <c r="DH29" s="42">
        <v>0</v>
      </c>
      <c r="DI29" s="42">
        <v>0</v>
      </c>
      <c r="DJ29" s="42">
        <v>0</v>
      </c>
      <c r="DL29" s="42">
        <v>0</v>
      </c>
      <c r="DM29" s="42">
        <v>0</v>
      </c>
      <c r="DN29" s="42">
        <v>0</v>
      </c>
      <c r="DO29" s="42">
        <v>0</v>
      </c>
      <c r="DQ29" s="42">
        <v>0</v>
      </c>
      <c r="DR29" s="42">
        <v>0</v>
      </c>
      <c r="DS29" s="42">
        <v>0</v>
      </c>
      <c r="DT29" s="42">
        <v>0</v>
      </c>
      <c r="DV29" s="43">
        <v>0</v>
      </c>
      <c r="DW29" s="43">
        <v>0</v>
      </c>
      <c r="DX29" s="43">
        <v>0</v>
      </c>
      <c r="DY29" s="43">
        <v>0</v>
      </c>
    </row>
    <row r="30" spans="3:129" outlineLevel="1">
      <c r="C30" s="19">
        <v>2021</v>
      </c>
      <c r="D30" s="55"/>
      <c r="E30" s="41">
        <v>144.81189307051</v>
      </c>
      <c r="F30" s="41">
        <v>3720.9113788121999</v>
      </c>
      <c r="G30" s="41">
        <v>39630.336873168308</v>
      </c>
      <c r="H30" s="44">
        <v>35909.42549435611</v>
      </c>
      <c r="J30" s="42">
        <v>9.6186035039330098E-3</v>
      </c>
      <c r="K30" s="42">
        <v>0.24195244084503401</v>
      </c>
      <c r="L30" s="42">
        <v>2.6129350105027549</v>
      </c>
      <c r="M30" s="42">
        <v>2.3709825696577207</v>
      </c>
      <c r="O30" s="42">
        <v>0.47456167989315112</v>
      </c>
      <c r="P30" s="42">
        <v>11.946996303745481</v>
      </c>
      <c r="Q30" s="42">
        <v>128.95239803258988</v>
      </c>
      <c r="R30" s="42">
        <v>117.00540172884439</v>
      </c>
      <c r="T30" s="42">
        <v>1.3013431787834984E-2</v>
      </c>
      <c r="U30" s="42">
        <v>0.31205293298373804</v>
      </c>
      <c r="V30" s="42">
        <v>3.4781433110134321</v>
      </c>
      <c r="W30" s="42">
        <v>3.1660903780296938</v>
      </c>
      <c r="Y30" s="42">
        <v>0.13551321171280017</v>
      </c>
      <c r="Z30" s="42">
        <v>3.4872073267290498</v>
      </c>
      <c r="AA30" s="42">
        <v>37.105058794913255</v>
      </c>
      <c r="AB30" s="42">
        <v>33.617851468184206</v>
      </c>
      <c r="AD30" s="43">
        <v>0.58280735925540128</v>
      </c>
      <c r="AE30" s="43">
        <v>14.969169713797999</v>
      </c>
      <c r="AF30" s="43">
        <v>159.4733912448427</v>
      </c>
      <c r="AG30" s="43">
        <v>144.50422153104472</v>
      </c>
      <c r="AJ30" s="55"/>
      <c r="AK30" s="41">
        <v>144.81189307051</v>
      </c>
      <c r="AL30" s="41">
        <v>3720.9113788121999</v>
      </c>
      <c r="AM30" s="41">
        <v>39630.336873168308</v>
      </c>
      <c r="AN30" s="44">
        <v>35909.42549435611</v>
      </c>
      <c r="AP30" s="42">
        <v>9.6186035039330098E-3</v>
      </c>
      <c r="AQ30" s="42">
        <v>0.24195244084503401</v>
      </c>
      <c r="AR30" s="42">
        <v>2.6129350105027549</v>
      </c>
      <c r="AS30" s="42">
        <v>2.3709825696577207</v>
      </c>
      <c r="AU30" s="42">
        <v>0.47456167989315112</v>
      </c>
      <c r="AV30" s="42">
        <v>11.946996303745481</v>
      </c>
      <c r="AW30" s="42">
        <v>128.95239803258988</v>
      </c>
      <c r="AX30" s="42">
        <v>117.00540172884439</v>
      </c>
      <c r="AZ30" s="42">
        <v>1.3013431787834984E-2</v>
      </c>
      <c r="BA30" s="42">
        <v>0.31205293298373804</v>
      </c>
      <c r="BB30" s="42">
        <v>3.4781433110134321</v>
      </c>
      <c r="BC30" s="42">
        <v>3.1660903780296938</v>
      </c>
      <c r="BE30" s="42">
        <v>0.13551321171280017</v>
      </c>
      <c r="BF30" s="42">
        <v>3.4872073267290498</v>
      </c>
      <c r="BG30" s="42">
        <v>37.105058794913255</v>
      </c>
      <c r="BH30" s="42">
        <v>33.617851468184206</v>
      </c>
      <c r="BJ30" s="43">
        <v>0.58280735925540128</v>
      </c>
      <c r="BK30" s="43">
        <v>14.969169713797999</v>
      </c>
      <c r="BL30" s="43">
        <v>159.4733912448427</v>
      </c>
      <c r="BM30" s="43">
        <v>144.50422153104472</v>
      </c>
      <c r="BP30" s="55"/>
      <c r="BQ30" s="41">
        <v>0</v>
      </c>
      <c r="BR30" s="41">
        <v>0</v>
      </c>
      <c r="BS30" s="41">
        <v>0</v>
      </c>
      <c r="BT30" s="44">
        <v>0</v>
      </c>
      <c r="BV30" s="42">
        <v>0</v>
      </c>
      <c r="BW30" s="42">
        <v>0</v>
      </c>
      <c r="BX30" s="42">
        <v>0</v>
      </c>
      <c r="BY30" s="42">
        <v>0</v>
      </c>
      <c r="CA30" s="42">
        <v>0</v>
      </c>
      <c r="CB30" s="42">
        <v>0</v>
      </c>
      <c r="CC30" s="42">
        <v>0</v>
      </c>
      <c r="CD30" s="42">
        <v>0</v>
      </c>
      <c r="CF30" s="42">
        <v>0</v>
      </c>
      <c r="CG30" s="42">
        <v>0</v>
      </c>
      <c r="CH30" s="42">
        <v>0</v>
      </c>
      <c r="CI30" s="42">
        <v>0</v>
      </c>
      <c r="CK30" s="42">
        <v>0</v>
      </c>
      <c r="CL30" s="42">
        <v>0</v>
      </c>
      <c r="CM30" s="42">
        <v>0</v>
      </c>
      <c r="CN30" s="42">
        <v>0</v>
      </c>
      <c r="CP30" s="43">
        <v>0</v>
      </c>
      <c r="CQ30" s="43">
        <v>0</v>
      </c>
      <c r="CR30" s="43">
        <v>0</v>
      </c>
      <c r="CS30" s="43">
        <v>0</v>
      </c>
      <c r="CV30" s="55"/>
      <c r="CW30" s="41">
        <v>0</v>
      </c>
      <c r="CX30" s="41">
        <v>0</v>
      </c>
      <c r="CY30" s="41">
        <v>0</v>
      </c>
      <c r="CZ30" s="44">
        <v>0</v>
      </c>
      <c r="DB30" s="42">
        <v>0</v>
      </c>
      <c r="DC30" s="42">
        <v>0</v>
      </c>
      <c r="DD30" s="42">
        <v>0</v>
      </c>
      <c r="DE30" s="42">
        <v>0</v>
      </c>
      <c r="DG30" s="42">
        <v>0</v>
      </c>
      <c r="DH30" s="42">
        <v>0</v>
      </c>
      <c r="DI30" s="42">
        <v>0</v>
      </c>
      <c r="DJ30" s="42">
        <v>0</v>
      </c>
      <c r="DL30" s="42">
        <v>0</v>
      </c>
      <c r="DM30" s="42">
        <v>0</v>
      </c>
      <c r="DN30" s="42">
        <v>0</v>
      </c>
      <c r="DO30" s="42">
        <v>0</v>
      </c>
      <c r="DQ30" s="42">
        <v>0</v>
      </c>
      <c r="DR30" s="42">
        <v>0</v>
      </c>
      <c r="DS30" s="42">
        <v>0</v>
      </c>
      <c r="DT30" s="42">
        <v>0</v>
      </c>
      <c r="DV30" s="43">
        <v>0</v>
      </c>
      <c r="DW30" s="43">
        <v>0</v>
      </c>
      <c r="DX30" s="43">
        <v>0</v>
      </c>
      <c r="DY30" s="43">
        <v>0</v>
      </c>
    </row>
    <row r="31" spans="3:129" outlineLevel="1">
      <c r="C31" s="19">
        <v>2022</v>
      </c>
      <c r="D31" s="55"/>
      <c r="E31" s="41">
        <v>144.81189307051</v>
      </c>
      <c r="F31" s="41">
        <v>3720.9113788121999</v>
      </c>
      <c r="G31" s="41">
        <v>39630.336873168308</v>
      </c>
      <c r="H31" s="44">
        <v>35909.42549435611</v>
      </c>
      <c r="J31" s="42">
        <v>9.6186035039330098E-3</v>
      </c>
      <c r="K31" s="42">
        <v>0.24195244084503401</v>
      </c>
      <c r="L31" s="42">
        <v>2.6129350105027549</v>
      </c>
      <c r="M31" s="42">
        <v>2.3709825696577207</v>
      </c>
      <c r="O31" s="42">
        <v>0.47456167989315112</v>
      </c>
      <c r="P31" s="42">
        <v>11.946996303745481</v>
      </c>
      <c r="Q31" s="42">
        <v>128.95239803258988</v>
      </c>
      <c r="R31" s="42">
        <v>117.00540172884439</v>
      </c>
      <c r="T31" s="42">
        <v>1.3013431787834984E-2</v>
      </c>
      <c r="U31" s="42">
        <v>0.31205293298373804</v>
      </c>
      <c r="V31" s="42">
        <v>3.4781433110134321</v>
      </c>
      <c r="W31" s="42">
        <v>3.1660903780296938</v>
      </c>
      <c r="Y31" s="42">
        <v>0.13551321171280017</v>
      </c>
      <c r="Z31" s="42">
        <v>3.4872073267290498</v>
      </c>
      <c r="AA31" s="42">
        <v>37.105058794913255</v>
      </c>
      <c r="AB31" s="42">
        <v>33.617851468184206</v>
      </c>
      <c r="AD31" s="43">
        <v>0.58280735925540128</v>
      </c>
      <c r="AE31" s="43">
        <v>14.969169713797999</v>
      </c>
      <c r="AF31" s="43">
        <v>159.4733912448427</v>
      </c>
      <c r="AG31" s="43">
        <v>144.50422153104472</v>
      </c>
      <c r="AJ31" s="55"/>
      <c r="AK31" s="41">
        <v>144.81189307051</v>
      </c>
      <c r="AL31" s="41">
        <v>3720.9113788121999</v>
      </c>
      <c r="AM31" s="41">
        <v>39630.336873168308</v>
      </c>
      <c r="AN31" s="44">
        <v>35909.42549435611</v>
      </c>
      <c r="AP31" s="42">
        <v>9.6186035039330098E-3</v>
      </c>
      <c r="AQ31" s="42">
        <v>0.24195244084503401</v>
      </c>
      <c r="AR31" s="42">
        <v>2.6129350105027549</v>
      </c>
      <c r="AS31" s="42">
        <v>2.3709825696577207</v>
      </c>
      <c r="AU31" s="42">
        <v>0.47456167989315112</v>
      </c>
      <c r="AV31" s="42">
        <v>11.946996303745481</v>
      </c>
      <c r="AW31" s="42">
        <v>128.95239803258988</v>
      </c>
      <c r="AX31" s="42">
        <v>117.00540172884439</v>
      </c>
      <c r="AZ31" s="42">
        <v>1.3013431787834984E-2</v>
      </c>
      <c r="BA31" s="42">
        <v>0.31205293298373804</v>
      </c>
      <c r="BB31" s="42">
        <v>3.4781433110134321</v>
      </c>
      <c r="BC31" s="42">
        <v>3.1660903780296938</v>
      </c>
      <c r="BE31" s="42">
        <v>0.13551321171280017</v>
      </c>
      <c r="BF31" s="42">
        <v>3.4872073267290498</v>
      </c>
      <c r="BG31" s="42">
        <v>37.105058794913255</v>
      </c>
      <c r="BH31" s="42">
        <v>33.617851468184206</v>
      </c>
      <c r="BJ31" s="43">
        <v>0.58280735925540128</v>
      </c>
      <c r="BK31" s="43">
        <v>14.969169713797999</v>
      </c>
      <c r="BL31" s="43">
        <v>159.4733912448427</v>
      </c>
      <c r="BM31" s="43">
        <v>144.50422153104472</v>
      </c>
      <c r="BP31" s="55"/>
      <c r="BQ31" s="41">
        <v>0</v>
      </c>
      <c r="BR31" s="41">
        <v>0</v>
      </c>
      <c r="BS31" s="41">
        <v>0</v>
      </c>
      <c r="BT31" s="44">
        <v>0</v>
      </c>
      <c r="BV31" s="42">
        <v>0</v>
      </c>
      <c r="BW31" s="42">
        <v>0</v>
      </c>
      <c r="BX31" s="42">
        <v>0</v>
      </c>
      <c r="BY31" s="42">
        <v>0</v>
      </c>
      <c r="CA31" s="42">
        <v>0</v>
      </c>
      <c r="CB31" s="42">
        <v>0</v>
      </c>
      <c r="CC31" s="42">
        <v>0</v>
      </c>
      <c r="CD31" s="42">
        <v>0</v>
      </c>
      <c r="CF31" s="42">
        <v>0</v>
      </c>
      <c r="CG31" s="42">
        <v>0</v>
      </c>
      <c r="CH31" s="42">
        <v>0</v>
      </c>
      <c r="CI31" s="42">
        <v>0</v>
      </c>
      <c r="CK31" s="42">
        <v>0</v>
      </c>
      <c r="CL31" s="42">
        <v>0</v>
      </c>
      <c r="CM31" s="42">
        <v>0</v>
      </c>
      <c r="CN31" s="42">
        <v>0</v>
      </c>
      <c r="CP31" s="43">
        <v>0</v>
      </c>
      <c r="CQ31" s="43">
        <v>0</v>
      </c>
      <c r="CR31" s="43">
        <v>0</v>
      </c>
      <c r="CS31" s="43">
        <v>0</v>
      </c>
      <c r="CV31" s="55"/>
      <c r="CW31" s="41">
        <v>0</v>
      </c>
      <c r="CX31" s="41">
        <v>0</v>
      </c>
      <c r="CY31" s="41">
        <v>0</v>
      </c>
      <c r="CZ31" s="44">
        <v>0</v>
      </c>
      <c r="DB31" s="42">
        <v>0</v>
      </c>
      <c r="DC31" s="42">
        <v>0</v>
      </c>
      <c r="DD31" s="42">
        <v>0</v>
      </c>
      <c r="DE31" s="42">
        <v>0</v>
      </c>
      <c r="DG31" s="42">
        <v>0</v>
      </c>
      <c r="DH31" s="42">
        <v>0</v>
      </c>
      <c r="DI31" s="42">
        <v>0</v>
      </c>
      <c r="DJ31" s="42">
        <v>0</v>
      </c>
      <c r="DL31" s="42">
        <v>0</v>
      </c>
      <c r="DM31" s="42">
        <v>0</v>
      </c>
      <c r="DN31" s="42">
        <v>0</v>
      </c>
      <c r="DO31" s="42">
        <v>0</v>
      </c>
      <c r="DQ31" s="42">
        <v>0</v>
      </c>
      <c r="DR31" s="42">
        <v>0</v>
      </c>
      <c r="DS31" s="42">
        <v>0</v>
      </c>
      <c r="DT31" s="42">
        <v>0</v>
      </c>
      <c r="DV31" s="43">
        <v>0</v>
      </c>
      <c r="DW31" s="43">
        <v>0</v>
      </c>
      <c r="DX31" s="43">
        <v>0</v>
      </c>
      <c r="DY31" s="43">
        <v>0</v>
      </c>
    </row>
    <row r="32" spans="3:129" outlineLevel="1">
      <c r="C32" s="19">
        <v>2023</v>
      </c>
      <c r="D32" s="55"/>
      <c r="E32" s="41">
        <v>144.81189307051</v>
      </c>
      <c r="F32" s="41">
        <v>3720.9113788121999</v>
      </c>
      <c r="G32" s="41">
        <v>39630.336873168308</v>
      </c>
      <c r="H32" s="44">
        <v>35909.42549435611</v>
      </c>
      <c r="J32" s="42">
        <v>9.6186035039330098E-3</v>
      </c>
      <c r="K32" s="42">
        <v>0.24195244084503401</v>
      </c>
      <c r="L32" s="42">
        <v>2.6129350105027549</v>
      </c>
      <c r="M32" s="42">
        <v>2.3709825696577207</v>
      </c>
      <c r="O32" s="42">
        <v>0.47456167989315112</v>
      </c>
      <c r="P32" s="42">
        <v>11.946996303745481</v>
      </c>
      <c r="Q32" s="42">
        <v>128.95239803258988</v>
      </c>
      <c r="R32" s="42">
        <v>117.00540172884439</v>
      </c>
      <c r="T32" s="42">
        <v>1.3013431787834984E-2</v>
      </c>
      <c r="U32" s="42">
        <v>0.31205293298373804</v>
      </c>
      <c r="V32" s="42">
        <v>3.4781433110134321</v>
      </c>
      <c r="W32" s="42">
        <v>3.1660903780296938</v>
      </c>
      <c r="Y32" s="42">
        <v>0.13551321171280017</v>
      </c>
      <c r="Z32" s="42">
        <v>3.4872073267290498</v>
      </c>
      <c r="AA32" s="42">
        <v>37.105058794913255</v>
      </c>
      <c r="AB32" s="42">
        <v>33.617851468184206</v>
      </c>
      <c r="AD32" s="43">
        <v>0.58280735925540128</v>
      </c>
      <c r="AE32" s="43">
        <v>14.969169713797999</v>
      </c>
      <c r="AF32" s="43">
        <v>159.4733912448427</v>
      </c>
      <c r="AG32" s="43">
        <v>144.50422153104472</v>
      </c>
      <c r="AJ32" s="55"/>
      <c r="AK32" s="41">
        <v>144.81189307051</v>
      </c>
      <c r="AL32" s="41">
        <v>3720.9113788121999</v>
      </c>
      <c r="AM32" s="41">
        <v>39630.336873168308</v>
      </c>
      <c r="AN32" s="44">
        <v>35909.42549435611</v>
      </c>
      <c r="AP32" s="42">
        <v>9.6186035039330098E-3</v>
      </c>
      <c r="AQ32" s="42">
        <v>0.24195244084503401</v>
      </c>
      <c r="AR32" s="42">
        <v>2.6129350105027549</v>
      </c>
      <c r="AS32" s="42">
        <v>2.3709825696577207</v>
      </c>
      <c r="AU32" s="42">
        <v>0.47456167989315112</v>
      </c>
      <c r="AV32" s="42">
        <v>11.946996303745481</v>
      </c>
      <c r="AW32" s="42">
        <v>128.95239803258988</v>
      </c>
      <c r="AX32" s="42">
        <v>117.00540172884439</v>
      </c>
      <c r="AZ32" s="42">
        <v>1.3013431787834984E-2</v>
      </c>
      <c r="BA32" s="42">
        <v>0.31205293298373804</v>
      </c>
      <c r="BB32" s="42">
        <v>3.4781433110134321</v>
      </c>
      <c r="BC32" s="42">
        <v>3.1660903780296938</v>
      </c>
      <c r="BE32" s="42">
        <v>0.13551321171280017</v>
      </c>
      <c r="BF32" s="42">
        <v>3.4872073267290498</v>
      </c>
      <c r="BG32" s="42">
        <v>37.105058794913255</v>
      </c>
      <c r="BH32" s="42">
        <v>33.617851468184206</v>
      </c>
      <c r="BJ32" s="43">
        <v>0.58280735925540128</v>
      </c>
      <c r="BK32" s="43">
        <v>14.969169713797999</v>
      </c>
      <c r="BL32" s="43">
        <v>159.4733912448427</v>
      </c>
      <c r="BM32" s="43">
        <v>144.50422153104472</v>
      </c>
      <c r="BP32" s="55"/>
      <c r="BQ32" s="41">
        <v>0</v>
      </c>
      <c r="BR32" s="41">
        <v>0</v>
      </c>
      <c r="BS32" s="41">
        <v>0</v>
      </c>
      <c r="BT32" s="44">
        <v>0</v>
      </c>
      <c r="BV32" s="42">
        <v>0</v>
      </c>
      <c r="BW32" s="42">
        <v>0</v>
      </c>
      <c r="BX32" s="42">
        <v>0</v>
      </c>
      <c r="BY32" s="42">
        <v>0</v>
      </c>
      <c r="CA32" s="42">
        <v>0</v>
      </c>
      <c r="CB32" s="42">
        <v>0</v>
      </c>
      <c r="CC32" s="42">
        <v>0</v>
      </c>
      <c r="CD32" s="42">
        <v>0</v>
      </c>
      <c r="CF32" s="42">
        <v>0</v>
      </c>
      <c r="CG32" s="42">
        <v>0</v>
      </c>
      <c r="CH32" s="42">
        <v>0</v>
      </c>
      <c r="CI32" s="42">
        <v>0</v>
      </c>
      <c r="CK32" s="42">
        <v>0</v>
      </c>
      <c r="CL32" s="42">
        <v>0</v>
      </c>
      <c r="CM32" s="42">
        <v>0</v>
      </c>
      <c r="CN32" s="42">
        <v>0</v>
      </c>
      <c r="CP32" s="43">
        <v>0</v>
      </c>
      <c r="CQ32" s="43">
        <v>0</v>
      </c>
      <c r="CR32" s="43">
        <v>0</v>
      </c>
      <c r="CS32" s="43">
        <v>0</v>
      </c>
      <c r="CV32" s="55"/>
      <c r="CW32" s="41">
        <v>0</v>
      </c>
      <c r="CX32" s="41">
        <v>0</v>
      </c>
      <c r="CY32" s="41">
        <v>0</v>
      </c>
      <c r="CZ32" s="44">
        <v>0</v>
      </c>
      <c r="DB32" s="42">
        <v>0</v>
      </c>
      <c r="DC32" s="42">
        <v>0</v>
      </c>
      <c r="DD32" s="42">
        <v>0</v>
      </c>
      <c r="DE32" s="42">
        <v>0</v>
      </c>
      <c r="DG32" s="42">
        <v>0</v>
      </c>
      <c r="DH32" s="42">
        <v>0</v>
      </c>
      <c r="DI32" s="42">
        <v>0</v>
      </c>
      <c r="DJ32" s="42">
        <v>0</v>
      </c>
      <c r="DL32" s="42">
        <v>0</v>
      </c>
      <c r="DM32" s="42">
        <v>0</v>
      </c>
      <c r="DN32" s="42">
        <v>0</v>
      </c>
      <c r="DO32" s="42">
        <v>0</v>
      </c>
      <c r="DQ32" s="42">
        <v>0</v>
      </c>
      <c r="DR32" s="42">
        <v>0</v>
      </c>
      <c r="DS32" s="42">
        <v>0</v>
      </c>
      <c r="DT32" s="42">
        <v>0</v>
      </c>
      <c r="DV32" s="43">
        <v>0</v>
      </c>
      <c r="DW32" s="43">
        <v>0</v>
      </c>
      <c r="DX32" s="43">
        <v>0</v>
      </c>
      <c r="DY32" s="43">
        <v>0</v>
      </c>
    </row>
    <row r="33" spans="3:129" outlineLevel="1">
      <c r="C33" s="19">
        <v>2024</v>
      </c>
      <c r="D33" s="55"/>
      <c r="E33" s="41">
        <v>144.81189307051</v>
      </c>
      <c r="F33" s="41">
        <v>3720.9113788121999</v>
      </c>
      <c r="G33" s="41">
        <v>39630.336873168308</v>
      </c>
      <c r="H33" s="44">
        <v>35909.42549435611</v>
      </c>
      <c r="J33" s="42">
        <v>9.6186035039330098E-3</v>
      </c>
      <c r="K33" s="42">
        <v>0.24195244084503401</v>
      </c>
      <c r="L33" s="42">
        <v>2.6129350105027549</v>
      </c>
      <c r="M33" s="42">
        <v>2.3709825696577207</v>
      </c>
      <c r="O33" s="42">
        <v>0.47456167989315112</v>
      </c>
      <c r="P33" s="42">
        <v>11.946996303745481</v>
      </c>
      <c r="Q33" s="42">
        <v>128.95239803258988</v>
      </c>
      <c r="R33" s="42">
        <v>117.00540172884439</v>
      </c>
      <c r="T33" s="42">
        <v>1.3013431787834984E-2</v>
      </c>
      <c r="U33" s="42">
        <v>0.31205293298373804</v>
      </c>
      <c r="V33" s="42">
        <v>3.4781433110134321</v>
      </c>
      <c r="W33" s="42">
        <v>3.1660903780296938</v>
      </c>
      <c r="Y33" s="42">
        <v>0.13551321171280017</v>
      </c>
      <c r="Z33" s="42">
        <v>3.4872073267290498</v>
      </c>
      <c r="AA33" s="42">
        <v>37.105058794913255</v>
      </c>
      <c r="AB33" s="42">
        <v>33.617851468184206</v>
      </c>
      <c r="AD33" s="43">
        <v>0.58280735925540128</v>
      </c>
      <c r="AE33" s="43">
        <v>14.969169713797999</v>
      </c>
      <c r="AF33" s="43">
        <v>159.4733912448427</v>
      </c>
      <c r="AG33" s="43">
        <v>144.50422153104472</v>
      </c>
      <c r="AJ33" s="55"/>
      <c r="AK33" s="41">
        <v>144.81189307051</v>
      </c>
      <c r="AL33" s="41">
        <v>3720.9113788121999</v>
      </c>
      <c r="AM33" s="41">
        <v>39630.336873168308</v>
      </c>
      <c r="AN33" s="44">
        <v>35909.42549435611</v>
      </c>
      <c r="AP33" s="42">
        <v>9.6186035039330098E-3</v>
      </c>
      <c r="AQ33" s="42">
        <v>0.24195244084503401</v>
      </c>
      <c r="AR33" s="42">
        <v>2.6129350105027549</v>
      </c>
      <c r="AS33" s="42">
        <v>2.3709825696577207</v>
      </c>
      <c r="AU33" s="42">
        <v>0.47456167989315112</v>
      </c>
      <c r="AV33" s="42">
        <v>11.946996303745481</v>
      </c>
      <c r="AW33" s="42">
        <v>128.95239803258988</v>
      </c>
      <c r="AX33" s="42">
        <v>117.00540172884439</v>
      </c>
      <c r="AZ33" s="42">
        <v>1.3013431787834984E-2</v>
      </c>
      <c r="BA33" s="42">
        <v>0.31205293298373804</v>
      </c>
      <c r="BB33" s="42">
        <v>3.4781433110134321</v>
      </c>
      <c r="BC33" s="42">
        <v>3.1660903780296938</v>
      </c>
      <c r="BE33" s="42">
        <v>0.13551321171280017</v>
      </c>
      <c r="BF33" s="42">
        <v>3.4872073267290498</v>
      </c>
      <c r="BG33" s="42">
        <v>37.105058794913255</v>
      </c>
      <c r="BH33" s="42">
        <v>33.617851468184206</v>
      </c>
      <c r="BJ33" s="43">
        <v>0.58280735925540128</v>
      </c>
      <c r="BK33" s="43">
        <v>14.969169713797999</v>
      </c>
      <c r="BL33" s="43">
        <v>159.4733912448427</v>
      </c>
      <c r="BM33" s="43">
        <v>144.50422153104472</v>
      </c>
      <c r="BP33" s="55"/>
      <c r="BQ33" s="41">
        <v>0</v>
      </c>
      <c r="BR33" s="41">
        <v>0</v>
      </c>
      <c r="BS33" s="41">
        <v>0</v>
      </c>
      <c r="BT33" s="44">
        <v>0</v>
      </c>
      <c r="BV33" s="42">
        <v>0</v>
      </c>
      <c r="BW33" s="42">
        <v>0</v>
      </c>
      <c r="BX33" s="42">
        <v>0</v>
      </c>
      <c r="BY33" s="42">
        <v>0</v>
      </c>
      <c r="CA33" s="42">
        <v>0</v>
      </c>
      <c r="CB33" s="42">
        <v>0</v>
      </c>
      <c r="CC33" s="42">
        <v>0</v>
      </c>
      <c r="CD33" s="42">
        <v>0</v>
      </c>
      <c r="CF33" s="42">
        <v>0</v>
      </c>
      <c r="CG33" s="42">
        <v>0</v>
      </c>
      <c r="CH33" s="42">
        <v>0</v>
      </c>
      <c r="CI33" s="42">
        <v>0</v>
      </c>
      <c r="CK33" s="42">
        <v>0</v>
      </c>
      <c r="CL33" s="42">
        <v>0</v>
      </c>
      <c r="CM33" s="42">
        <v>0</v>
      </c>
      <c r="CN33" s="42">
        <v>0</v>
      </c>
      <c r="CP33" s="43">
        <v>0</v>
      </c>
      <c r="CQ33" s="43">
        <v>0</v>
      </c>
      <c r="CR33" s="43">
        <v>0</v>
      </c>
      <c r="CS33" s="43">
        <v>0</v>
      </c>
      <c r="CV33" s="55"/>
      <c r="CW33" s="41">
        <v>0</v>
      </c>
      <c r="CX33" s="41">
        <v>0</v>
      </c>
      <c r="CY33" s="41">
        <v>0</v>
      </c>
      <c r="CZ33" s="44">
        <v>0</v>
      </c>
      <c r="DB33" s="42">
        <v>0</v>
      </c>
      <c r="DC33" s="42">
        <v>0</v>
      </c>
      <c r="DD33" s="42">
        <v>0</v>
      </c>
      <c r="DE33" s="42">
        <v>0</v>
      </c>
      <c r="DG33" s="42">
        <v>0</v>
      </c>
      <c r="DH33" s="42">
        <v>0</v>
      </c>
      <c r="DI33" s="42">
        <v>0</v>
      </c>
      <c r="DJ33" s="42">
        <v>0</v>
      </c>
      <c r="DL33" s="42">
        <v>0</v>
      </c>
      <c r="DM33" s="42">
        <v>0</v>
      </c>
      <c r="DN33" s="42">
        <v>0</v>
      </c>
      <c r="DO33" s="42">
        <v>0</v>
      </c>
      <c r="DQ33" s="42">
        <v>0</v>
      </c>
      <c r="DR33" s="42">
        <v>0</v>
      </c>
      <c r="DS33" s="42">
        <v>0</v>
      </c>
      <c r="DT33" s="42">
        <v>0</v>
      </c>
      <c r="DV33" s="43">
        <v>0</v>
      </c>
      <c r="DW33" s="43">
        <v>0</v>
      </c>
      <c r="DX33" s="43">
        <v>0</v>
      </c>
      <c r="DY33" s="43">
        <v>0</v>
      </c>
    </row>
    <row r="34" spans="3:129" outlineLevel="1">
      <c r="C34" s="19">
        <v>2025</v>
      </c>
      <c r="D34" s="55"/>
      <c r="E34" s="41">
        <v>144.81189307051</v>
      </c>
      <c r="F34" s="41">
        <v>3720.9113788121999</v>
      </c>
      <c r="G34" s="41">
        <v>39630.336873168308</v>
      </c>
      <c r="H34" s="44">
        <v>35909.42549435611</v>
      </c>
      <c r="J34" s="42">
        <v>9.6186035039330098E-3</v>
      </c>
      <c r="K34" s="42">
        <v>0.24195244084503401</v>
      </c>
      <c r="L34" s="42">
        <v>2.6129350105027549</v>
      </c>
      <c r="M34" s="42">
        <v>2.3709825696577207</v>
      </c>
      <c r="O34" s="42">
        <v>0.47456167989315112</v>
      </c>
      <c r="P34" s="42">
        <v>11.946996303745481</v>
      </c>
      <c r="Q34" s="42">
        <v>128.95239803258988</v>
      </c>
      <c r="R34" s="42">
        <v>117.00540172884439</v>
      </c>
      <c r="T34" s="42">
        <v>1.3013431787834984E-2</v>
      </c>
      <c r="U34" s="42">
        <v>0.31205293298373804</v>
      </c>
      <c r="V34" s="42">
        <v>3.4781433110134321</v>
      </c>
      <c r="W34" s="42">
        <v>3.1660903780296938</v>
      </c>
      <c r="Y34" s="42">
        <v>0.13551321171280017</v>
      </c>
      <c r="Z34" s="42">
        <v>3.4872073267290498</v>
      </c>
      <c r="AA34" s="42">
        <v>37.105058794913255</v>
      </c>
      <c r="AB34" s="42">
        <v>33.617851468184206</v>
      </c>
      <c r="AD34" s="43">
        <v>0.58280735925540128</v>
      </c>
      <c r="AE34" s="43">
        <v>14.969169713797999</v>
      </c>
      <c r="AF34" s="43">
        <v>159.4733912448427</v>
      </c>
      <c r="AG34" s="43">
        <v>144.50422153104472</v>
      </c>
      <c r="AJ34" s="55"/>
      <c r="AK34" s="41">
        <v>144.81189307051</v>
      </c>
      <c r="AL34" s="41">
        <v>3720.9113788121999</v>
      </c>
      <c r="AM34" s="41">
        <v>39630.336873168308</v>
      </c>
      <c r="AN34" s="44">
        <v>35909.42549435611</v>
      </c>
      <c r="AP34" s="42">
        <v>9.6186035039330098E-3</v>
      </c>
      <c r="AQ34" s="42">
        <v>0.24195244084503401</v>
      </c>
      <c r="AR34" s="42">
        <v>2.6129350105027549</v>
      </c>
      <c r="AS34" s="42">
        <v>2.3709825696577207</v>
      </c>
      <c r="AU34" s="42">
        <v>0.47456167989315112</v>
      </c>
      <c r="AV34" s="42">
        <v>11.946996303745481</v>
      </c>
      <c r="AW34" s="42">
        <v>128.95239803258988</v>
      </c>
      <c r="AX34" s="42">
        <v>117.00540172884439</v>
      </c>
      <c r="AZ34" s="42">
        <v>1.3013431787834984E-2</v>
      </c>
      <c r="BA34" s="42">
        <v>0.31205293298373804</v>
      </c>
      <c r="BB34" s="42">
        <v>3.4781433110134321</v>
      </c>
      <c r="BC34" s="42">
        <v>3.1660903780296938</v>
      </c>
      <c r="BE34" s="42">
        <v>0.13551321171280017</v>
      </c>
      <c r="BF34" s="42">
        <v>3.4872073267290498</v>
      </c>
      <c r="BG34" s="42">
        <v>37.105058794913255</v>
      </c>
      <c r="BH34" s="42">
        <v>33.617851468184206</v>
      </c>
      <c r="BJ34" s="43">
        <v>0.58280735925540128</v>
      </c>
      <c r="BK34" s="43">
        <v>14.969169713797999</v>
      </c>
      <c r="BL34" s="43">
        <v>159.4733912448427</v>
      </c>
      <c r="BM34" s="43">
        <v>144.50422153104472</v>
      </c>
      <c r="BP34" s="55"/>
      <c r="BQ34" s="41">
        <v>0</v>
      </c>
      <c r="BR34" s="41">
        <v>0</v>
      </c>
      <c r="BS34" s="41">
        <v>0</v>
      </c>
      <c r="BT34" s="44">
        <v>0</v>
      </c>
      <c r="BV34" s="42">
        <v>0</v>
      </c>
      <c r="BW34" s="42">
        <v>0</v>
      </c>
      <c r="BX34" s="42">
        <v>0</v>
      </c>
      <c r="BY34" s="42">
        <v>0</v>
      </c>
      <c r="CA34" s="42">
        <v>0</v>
      </c>
      <c r="CB34" s="42">
        <v>0</v>
      </c>
      <c r="CC34" s="42">
        <v>0</v>
      </c>
      <c r="CD34" s="42">
        <v>0</v>
      </c>
      <c r="CF34" s="42">
        <v>0</v>
      </c>
      <c r="CG34" s="42">
        <v>0</v>
      </c>
      <c r="CH34" s="42">
        <v>0</v>
      </c>
      <c r="CI34" s="42">
        <v>0</v>
      </c>
      <c r="CK34" s="42">
        <v>0</v>
      </c>
      <c r="CL34" s="42">
        <v>0</v>
      </c>
      <c r="CM34" s="42">
        <v>0</v>
      </c>
      <c r="CN34" s="42">
        <v>0</v>
      </c>
      <c r="CP34" s="43">
        <v>0</v>
      </c>
      <c r="CQ34" s="43">
        <v>0</v>
      </c>
      <c r="CR34" s="43">
        <v>0</v>
      </c>
      <c r="CS34" s="43">
        <v>0</v>
      </c>
      <c r="CV34" s="55"/>
      <c r="CW34" s="41">
        <v>0</v>
      </c>
      <c r="CX34" s="41">
        <v>0</v>
      </c>
      <c r="CY34" s="41">
        <v>0</v>
      </c>
      <c r="CZ34" s="44">
        <v>0</v>
      </c>
      <c r="DB34" s="42">
        <v>0</v>
      </c>
      <c r="DC34" s="42">
        <v>0</v>
      </c>
      <c r="DD34" s="42">
        <v>0</v>
      </c>
      <c r="DE34" s="42">
        <v>0</v>
      </c>
      <c r="DG34" s="42">
        <v>0</v>
      </c>
      <c r="DH34" s="42">
        <v>0</v>
      </c>
      <c r="DI34" s="42">
        <v>0</v>
      </c>
      <c r="DJ34" s="42">
        <v>0</v>
      </c>
      <c r="DL34" s="42">
        <v>0</v>
      </c>
      <c r="DM34" s="42">
        <v>0</v>
      </c>
      <c r="DN34" s="42">
        <v>0</v>
      </c>
      <c r="DO34" s="42">
        <v>0</v>
      </c>
      <c r="DQ34" s="42">
        <v>0</v>
      </c>
      <c r="DR34" s="42">
        <v>0</v>
      </c>
      <c r="DS34" s="42">
        <v>0</v>
      </c>
      <c r="DT34" s="42">
        <v>0</v>
      </c>
      <c r="DV34" s="43">
        <v>0</v>
      </c>
      <c r="DW34" s="43">
        <v>0</v>
      </c>
      <c r="DX34" s="43">
        <v>0</v>
      </c>
      <c r="DY34" s="43">
        <v>0</v>
      </c>
    </row>
    <row r="35" spans="3:129" outlineLevel="1">
      <c r="C35" s="19">
        <v>2026</v>
      </c>
      <c r="D35" s="55"/>
      <c r="E35" s="41">
        <v>144.81189307051</v>
      </c>
      <c r="F35" s="41">
        <v>3720.9113788121999</v>
      </c>
      <c r="G35" s="41">
        <v>39630.336873168308</v>
      </c>
      <c r="H35" s="44">
        <v>35909.42549435611</v>
      </c>
      <c r="J35" s="42">
        <v>9.6186035039330098E-3</v>
      </c>
      <c r="K35" s="42">
        <v>0.24195244084503401</v>
      </c>
      <c r="L35" s="42">
        <v>2.6129350105027549</v>
      </c>
      <c r="M35" s="42">
        <v>2.3709825696577207</v>
      </c>
      <c r="O35" s="42">
        <v>0.47456167989315112</v>
      </c>
      <c r="P35" s="42">
        <v>11.946996303745481</v>
      </c>
      <c r="Q35" s="42">
        <v>128.95239803258988</v>
      </c>
      <c r="R35" s="42">
        <v>117.00540172884439</v>
      </c>
      <c r="T35" s="42">
        <v>1.3013431787834984E-2</v>
      </c>
      <c r="U35" s="42">
        <v>0.31205293298373804</v>
      </c>
      <c r="V35" s="42">
        <v>3.4781433110134321</v>
      </c>
      <c r="W35" s="42">
        <v>3.1660903780296938</v>
      </c>
      <c r="Y35" s="42">
        <v>0.13551321171280017</v>
      </c>
      <c r="Z35" s="42">
        <v>3.4872073267290498</v>
      </c>
      <c r="AA35" s="42">
        <v>37.105058794913255</v>
      </c>
      <c r="AB35" s="42">
        <v>33.617851468184206</v>
      </c>
      <c r="AD35" s="43">
        <v>0.58280735925540128</v>
      </c>
      <c r="AE35" s="43">
        <v>14.969169713797999</v>
      </c>
      <c r="AF35" s="43">
        <v>159.4733912448427</v>
      </c>
      <c r="AG35" s="43">
        <v>144.50422153104472</v>
      </c>
      <c r="AJ35" s="55"/>
      <c r="AK35" s="41">
        <v>144.81189307051</v>
      </c>
      <c r="AL35" s="41">
        <v>3720.9113788121999</v>
      </c>
      <c r="AM35" s="41">
        <v>39630.336873168308</v>
      </c>
      <c r="AN35" s="44">
        <v>35909.42549435611</v>
      </c>
      <c r="AP35" s="42">
        <v>9.6186035039330098E-3</v>
      </c>
      <c r="AQ35" s="42">
        <v>0.24195244084503401</v>
      </c>
      <c r="AR35" s="42">
        <v>2.6129350105027549</v>
      </c>
      <c r="AS35" s="42">
        <v>2.3709825696577207</v>
      </c>
      <c r="AU35" s="42">
        <v>0.47456167989315112</v>
      </c>
      <c r="AV35" s="42">
        <v>11.946996303745481</v>
      </c>
      <c r="AW35" s="42">
        <v>128.95239803258988</v>
      </c>
      <c r="AX35" s="42">
        <v>117.00540172884439</v>
      </c>
      <c r="AZ35" s="42">
        <v>1.3013431787834984E-2</v>
      </c>
      <c r="BA35" s="42">
        <v>0.31205293298373804</v>
      </c>
      <c r="BB35" s="42">
        <v>3.4781433110134321</v>
      </c>
      <c r="BC35" s="42">
        <v>3.1660903780296938</v>
      </c>
      <c r="BE35" s="42">
        <v>0.13551321171280017</v>
      </c>
      <c r="BF35" s="42">
        <v>3.4872073267290498</v>
      </c>
      <c r="BG35" s="42">
        <v>37.105058794913255</v>
      </c>
      <c r="BH35" s="42">
        <v>33.617851468184206</v>
      </c>
      <c r="BJ35" s="43">
        <v>0.58280735925540128</v>
      </c>
      <c r="BK35" s="43">
        <v>14.969169713797999</v>
      </c>
      <c r="BL35" s="43">
        <v>159.4733912448427</v>
      </c>
      <c r="BM35" s="43">
        <v>144.50422153104472</v>
      </c>
      <c r="BP35" s="55"/>
      <c r="BQ35" s="41">
        <v>0</v>
      </c>
      <c r="BR35" s="41">
        <v>0</v>
      </c>
      <c r="BS35" s="41">
        <v>0</v>
      </c>
      <c r="BT35" s="44">
        <v>0</v>
      </c>
      <c r="BV35" s="42">
        <v>0</v>
      </c>
      <c r="BW35" s="42">
        <v>0</v>
      </c>
      <c r="BX35" s="42">
        <v>0</v>
      </c>
      <c r="BY35" s="42">
        <v>0</v>
      </c>
      <c r="CA35" s="42">
        <v>0</v>
      </c>
      <c r="CB35" s="42">
        <v>0</v>
      </c>
      <c r="CC35" s="42">
        <v>0</v>
      </c>
      <c r="CD35" s="42">
        <v>0</v>
      </c>
      <c r="CF35" s="42">
        <v>0</v>
      </c>
      <c r="CG35" s="42">
        <v>0</v>
      </c>
      <c r="CH35" s="42">
        <v>0</v>
      </c>
      <c r="CI35" s="42">
        <v>0</v>
      </c>
      <c r="CK35" s="42">
        <v>0</v>
      </c>
      <c r="CL35" s="42">
        <v>0</v>
      </c>
      <c r="CM35" s="42">
        <v>0</v>
      </c>
      <c r="CN35" s="42">
        <v>0</v>
      </c>
      <c r="CP35" s="43">
        <v>0</v>
      </c>
      <c r="CQ35" s="43">
        <v>0</v>
      </c>
      <c r="CR35" s="43">
        <v>0</v>
      </c>
      <c r="CS35" s="43">
        <v>0</v>
      </c>
      <c r="CV35" s="55"/>
      <c r="CW35" s="41">
        <v>0</v>
      </c>
      <c r="CX35" s="41">
        <v>0</v>
      </c>
      <c r="CY35" s="41">
        <v>0</v>
      </c>
      <c r="CZ35" s="44">
        <v>0</v>
      </c>
      <c r="DB35" s="42">
        <v>0</v>
      </c>
      <c r="DC35" s="42">
        <v>0</v>
      </c>
      <c r="DD35" s="42">
        <v>0</v>
      </c>
      <c r="DE35" s="42">
        <v>0</v>
      </c>
      <c r="DG35" s="42">
        <v>0</v>
      </c>
      <c r="DH35" s="42">
        <v>0</v>
      </c>
      <c r="DI35" s="42">
        <v>0</v>
      </c>
      <c r="DJ35" s="42">
        <v>0</v>
      </c>
      <c r="DL35" s="42">
        <v>0</v>
      </c>
      <c r="DM35" s="42">
        <v>0</v>
      </c>
      <c r="DN35" s="42">
        <v>0</v>
      </c>
      <c r="DO35" s="42">
        <v>0</v>
      </c>
      <c r="DQ35" s="42">
        <v>0</v>
      </c>
      <c r="DR35" s="42">
        <v>0</v>
      </c>
      <c r="DS35" s="42">
        <v>0</v>
      </c>
      <c r="DT35" s="42">
        <v>0</v>
      </c>
      <c r="DV35" s="43">
        <v>0</v>
      </c>
      <c r="DW35" s="43">
        <v>0</v>
      </c>
      <c r="DX35" s="43">
        <v>0</v>
      </c>
      <c r="DY35" s="43">
        <v>0</v>
      </c>
    </row>
    <row r="36" spans="3:129" outlineLevel="1">
      <c r="C36" s="19">
        <v>2027</v>
      </c>
      <c r="D36" s="55"/>
      <c r="E36" s="41">
        <v>144.81189307051</v>
      </c>
      <c r="F36" s="41">
        <v>3720.9113788121999</v>
      </c>
      <c r="G36" s="41">
        <v>39630.336873168308</v>
      </c>
      <c r="H36" s="44">
        <v>35909.42549435611</v>
      </c>
      <c r="J36" s="42">
        <v>9.6186035039330098E-3</v>
      </c>
      <c r="K36" s="42">
        <v>0.24195244084503401</v>
      </c>
      <c r="L36" s="42">
        <v>2.6129350105027549</v>
      </c>
      <c r="M36" s="42">
        <v>2.3709825696577207</v>
      </c>
      <c r="O36" s="42">
        <v>0.47456167989315112</v>
      </c>
      <c r="P36" s="42">
        <v>11.946996303745481</v>
      </c>
      <c r="Q36" s="42">
        <v>128.95239803258988</v>
      </c>
      <c r="R36" s="42">
        <v>117.00540172884439</v>
      </c>
      <c r="T36" s="42">
        <v>1.3013431787834984E-2</v>
      </c>
      <c r="U36" s="42">
        <v>0.31205293298373804</v>
      </c>
      <c r="V36" s="42">
        <v>3.4781433110134321</v>
      </c>
      <c r="W36" s="42">
        <v>3.1660903780296938</v>
      </c>
      <c r="Y36" s="42">
        <v>0.13551321171280017</v>
      </c>
      <c r="Z36" s="42">
        <v>3.4872073267290498</v>
      </c>
      <c r="AA36" s="42">
        <v>37.105058794913255</v>
      </c>
      <c r="AB36" s="42">
        <v>33.617851468184206</v>
      </c>
      <c r="AD36" s="43">
        <v>0.58280735925540128</v>
      </c>
      <c r="AE36" s="43">
        <v>14.969169713797999</v>
      </c>
      <c r="AF36" s="43">
        <v>159.4733912448427</v>
      </c>
      <c r="AG36" s="43">
        <v>144.50422153104472</v>
      </c>
      <c r="AJ36" s="55"/>
      <c r="AK36" s="41">
        <v>144.81189307051</v>
      </c>
      <c r="AL36" s="41">
        <v>3720.9113788121999</v>
      </c>
      <c r="AM36" s="41">
        <v>39630.336873168308</v>
      </c>
      <c r="AN36" s="44">
        <v>35909.42549435611</v>
      </c>
      <c r="AP36" s="42">
        <v>9.6186035039330098E-3</v>
      </c>
      <c r="AQ36" s="42">
        <v>0.24195244084503401</v>
      </c>
      <c r="AR36" s="42">
        <v>2.6129350105027549</v>
      </c>
      <c r="AS36" s="42">
        <v>2.3709825696577207</v>
      </c>
      <c r="AU36" s="42">
        <v>0.47456167989315112</v>
      </c>
      <c r="AV36" s="42">
        <v>11.946996303745481</v>
      </c>
      <c r="AW36" s="42">
        <v>128.95239803258988</v>
      </c>
      <c r="AX36" s="42">
        <v>117.00540172884439</v>
      </c>
      <c r="AZ36" s="42">
        <v>1.3013431787834984E-2</v>
      </c>
      <c r="BA36" s="42">
        <v>0.31205293298373804</v>
      </c>
      <c r="BB36" s="42">
        <v>3.4781433110134321</v>
      </c>
      <c r="BC36" s="42">
        <v>3.1660903780296938</v>
      </c>
      <c r="BE36" s="42">
        <v>0.13551321171280017</v>
      </c>
      <c r="BF36" s="42">
        <v>3.4872073267290498</v>
      </c>
      <c r="BG36" s="42">
        <v>37.105058794913255</v>
      </c>
      <c r="BH36" s="42">
        <v>33.617851468184206</v>
      </c>
      <c r="BJ36" s="43">
        <v>0.58280735925540128</v>
      </c>
      <c r="BK36" s="43">
        <v>14.969169713797999</v>
      </c>
      <c r="BL36" s="43">
        <v>159.4733912448427</v>
      </c>
      <c r="BM36" s="43">
        <v>144.50422153104472</v>
      </c>
      <c r="BP36" s="55"/>
      <c r="BQ36" s="41">
        <v>0</v>
      </c>
      <c r="BR36" s="41">
        <v>0</v>
      </c>
      <c r="BS36" s="41">
        <v>0</v>
      </c>
      <c r="BT36" s="44">
        <v>0</v>
      </c>
      <c r="BV36" s="42">
        <v>0</v>
      </c>
      <c r="BW36" s="42">
        <v>0</v>
      </c>
      <c r="BX36" s="42">
        <v>0</v>
      </c>
      <c r="BY36" s="42">
        <v>0</v>
      </c>
      <c r="CA36" s="42">
        <v>0</v>
      </c>
      <c r="CB36" s="42">
        <v>0</v>
      </c>
      <c r="CC36" s="42">
        <v>0</v>
      </c>
      <c r="CD36" s="42">
        <v>0</v>
      </c>
      <c r="CF36" s="42">
        <v>0</v>
      </c>
      <c r="CG36" s="42">
        <v>0</v>
      </c>
      <c r="CH36" s="42">
        <v>0</v>
      </c>
      <c r="CI36" s="42">
        <v>0</v>
      </c>
      <c r="CK36" s="42">
        <v>0</v>
      </c>
      <c r="CL36" s="42">
        <v>0</v>
      </c>
      <c r="CM36" s="42">
        <v>0</v>
      </c>
      <c r="CN36" s="42">
        <v>0</v>
      </c>
      <c r="CP36" s="43">
        <v>0</v>
      </c>
      <c r="CQ36" s="43">
        <v>0</v>
      </c>
      <c r="CR36" s="43">
        <v>0</v>
      </c>
      <c r="CS36" s="43">
        <v>0</v>
      </c>
      <c r="CV36" s="55"/>
      <c r="CW36" s="41">
        <v>0</v>
      </c>
      <c r="CX36" s="41">
        <v>0</v>
      </c>
      <c r="CY36" s="41">
        <v>0</v>
      </c>
      <c r="CZ36" s="44">
        <v>0</v>
      </c>
      <c r="DB36" s="42">
        <v>0</v>
      </c>
      <c r="DC36" s="42">
        <v>0</v>
      </c>
      <c r="DD36" s="42">
        <v>0</v>
      </c>
      <c r="DE36" s="42">
        <v>0</v>
      </c>
      <c r="DG36" s="42">
        <v>0</v>
      </c>
      <c r="DH36" s="42">
        <v>0</v>
      </c>
      <c r="DI36" s="42">
        <v>0</v>
      </c>
      <c r="DJ36" s="42">
        <v>0</v>
      </c>
      <c r="DL36" s="42">
        <v>0</v>
      </c>
      <c r="DM36" s="42">
        <v>0</v>
      </c>
      <c r="DN36" s="42">
        <v>0</v>
      </c>
      <c r="DO36" s="42">
        <v>0</v>
      </c>
      <c r="DQ36" s="42">
        <v>0</v>
      </c>
      <c r="DR36" s="42">
        <v>0</v>
      </c>
      <c r="DS36" s="42">
        <v>0</v>
      </c>
      <c r="DT36" s="42">
        <v>0</v>
      </c>
      <c r="DV36" s="43">
        <v>0</v>
      </c>
      <c r="DW36" s="43">
        <v>0</v>
      </c>
      <c r="DX36" s="43">
        <v>0</v>
      </c>
      <c r="DY36" s="43">
        <v>0</v>
      </c>
    </row>
    <row r="37" spans="3:129" outlineLevel="1">
      <c r="C37" s="19">
        <v>2028</v>
      </c>
      <c r="D37" s="55"/>
      <c r="E37" s="41">
        <v>8740.2869492384471</v>
      </c>
      <c r="F37" s="41">
        <v>-4874.5636773557371</v>
      </c>
      <c r="G37" s="41">
        <v>31034.861817000368</v>
      </c>
      <c r="H37" s="44">
        <v>35909.42549435611</v>
      </c>
      <c r="J37" s="42">
        <v>0.56948153439673144</v>
      </c>
      <c r="K37" s="42">
        <v>-0.31791049004776439</v>
      </c>
      <c r="L37" s="42">
        <v>2.0530720796099562</v>
      </c>
      <c r="M37" s="42">
        <v>2.3709825696577207</v>
      </c>
      <c r="O37" s="42">
        <v>28.117397435506678</v>
      </c>
      <c r="P37" s="42">
        <v>-15.695839451868046</v>
      </c>
      <c r="Q37" s="42">
        <v>101.30956227697635</v>
      </c>
      <c r="R37" s="42">
        <v>117.00540172884439</v>
      </c>
      <c r="T37" s="42">
        <v>0.7379164986466823</v>
      </c>
      <c r="U37" s="42">
        <v>-0.41285013387510927</v>
      </c>
      <c r="V37" s="42">
        <v>2.7532402441545845</v>
      </c>
      <c r="W37" s="42">
        <v>3.1660903780296938</v>
      </c>
      <c r="Y37" s="42">
        <v>8.1901744059237203</v>
      </c>
      <c r="Z37" s="42">
        <v>-4.5674538674818708</v>
      </c>
      <c r="AA37" s="42">
        <v>29.050397600702336</v>
      </c>
      <c r="AB37" s="42">
        <v>33.617851468184206</v>
      </c>
      <c r="AD37" s="43">
        <v>35.163349760071959</v>
      </c>
      <c r="AE37" s="43">
        <v>-19.611372687018559</v>
      </c>
      <c r="AF37" s="43">
        <v>124.89284884402615</v>
      </c>
      <c r="AG37" s="43">
        <v>144.50422153104472</v>
      </c>
      <c r="AJ37" s="55"/>
      <c r="AK37" s="41">
        <v>8740.2869492384471</v>
      </c>
      <c r="AL37" s="41">
        <v>-4874.5636773557371</v>
      </c>
      <c r="AM37" s="41">
        <v>31034.861817000368</v>
      </c>
      <c r="AN37" s="44">
        <v>35909.42549435611</v>
      </c>
      <c r="AP37" s="42">
        <v>0.56948153439673144</v>
      </c>
      <c r="AQ37" s="42">
        <v>-0.31791049004776439</v>
      </c>
      <c r="AR37" s="42">
        <v>2.0530720796099562</v>
      </c>
      <c r="AS37" s="42">
        <v>2.3709825696577207</v>
      </c>
      <c r="AU37" s="42">
        <v>28.117397435506678</v>
      </c>
      <c r="AV37" s="42">
        <v>-15.695839451868046</v>
      </c>
      <c r="AW37" s="42">
        <v>101.30956227697635</v>
      </c>
      <c r="AX37" s="42">
        <v>117.00540172884439</v>
      </c>
      <c r="AZ37" s="42">
        <v>0.7379164986466823</v>
      </c>
      <c r="BA37" s="42">
        <v>-0.41285013387510927</v>
      </c>
      <c r="BB37" s="42">
        <v>2.7532402441545845</v>
      </c>
      <c r="BC37" s="42">
        <v>3.1660903780296938</v>
      </c>
      <c r="BE37" s="42">
        <v>8.1901744059237203</v>
      </c>
      <c r="BF37" s="42">
        <v>-4.5674538674818708</v>
      </c>
      <c r="BG37" s="42">
        <v>29.050397600702336</v>
      </c>
      <c r="BH37" s="42">
        <v>33.617851468184206</v>
      </c>
      <c r="BJ37" s="43">
        <v>35.163349760071959</v>
      </c>
      <c r="BK37" s="43">
        <v>-19.611372687018559</v>
      </c>
      <c r="BL37" s="43">
        <v>124.89284884402615</v>
      </c>
      <c r="BM37" s="43">
        <v>144.50422153104472</v>
      </c>
      <c r="BP37" s="55"/>
      <c r="BQ37" s="41">
        <v>0</v>
      </c>
      <c r="BR37" s="41">
        <v>0</v>
      </c>
      <c r="BS37" s="41">
        <v>0</v>
      </c>
      <c r="BT37" s="44">
        <v>0</v>
      </c>
      <c r="BV37" s="42">
        <v>0</v>
      </c>
      <c r="BW37" s="42">
        <v>0</v>
      </c>
      <c r="BX37" s="42">
        <v>0</v>
      </c>
      <c r="BY37" s="42">
        <v>0</v>
      </c>
      <c r="CA37" s="42">
        <v>0</v>
      </c>
      <c r="CB37" s="42">
        <v>0</v>
      </c>
      <c r="CC37" s="42">
        <v>0</v>
      </c>
      <c r="CD37" s="42">
        <v>0</v>
      </c>
      <c r="CF37" s="42">
        <v>0</v>
      </c>
      <c r="CG37" s="42">
        <v>0</v>
      </c>
      <c r="CH37" s="42">
        <v>0</v>
      </c>
      <c r="CI37" s="42">
        <v>0</v>
      </c>
      <c r="CK37" s="42">
        <v>0</v>
      </c>
      <c r="CL37" s="42">
        <v>0</v>
      </c>
      <c r="CM37" s="42">
        <v>0</v>
      </c>
      <c r="CN37" s="42">
        <v>0</v>
      </c>
      <c r="CP37" s="43">
        <v>0</v>
      </c>
      <c r="CQ37" s="43">
        <v>0</v>
      </c>
      <c r="CR37" s="43">
        <v>0</v>
      </c>
      <c r="CS37" s="43">
        <v>0</v>
      </c>
      <c r="CV37" s="55"/>
      <c r="CW37" s="41">
        <v>0</v>
      </c>
      <c r="CX37" s="41">
        <v>0</v>
      </c>
      <c r="CY37" s="41">
        <v>0</v>
      </c>
      <c r="CZ37" s="44">
        <v>0</v>
      </c>
      <c r="DB37" s="42">
        <v>0</v>
      </c>
      <c r="DC37" s="42">
        <v>0</v>
      </c>
      <c r="DD37" s="42">
        <v>0</v>
      </c>
      <c r="DE37" s="42">
        <v>0</v>
      </c>
      <c r="DG37" s="42">
        <v>0</v>
      </c>
      <c r="DH37" s="42">
        <v>0</v>
      </c>
      <c r="DI37" s="42">
        <v>0</v>
      </c>
      <c r="DJ37" s="42">
        <v>0</v>
      </c>
      <c r="DL37" s="42">
        <v>0</v>
      </c>
      <c r="DM37" s="42">
        <v>0</v>
      </c>
      <c r="DN37" s="42">
        <v>0</v>
      </c>
      <c r="DO37" s="42">
        <v>0</v>
      </c>
      <c r="DQ37" s="42">
        <v>0</v>
      </c>
      <c r="DR37" s="42">
        <v>0</v>
      </c>
      <c r="DS37" s="42">
        <v>0</v>
      </c>
      <c r="DT37" s="42">
        <v>0</v>
      </c>
      <c r="DV37" s="43">
        <v>0</v>
      </c>
      <c r="DW37" s="43">
        <v>0</v>
      </c>
      <c r="DX37" s="43">
        <v>0</v>
      </c>
      <c r="DY37" s="43">
        <v>0</v>
      </c>
    </row>
    <row r="38" spans="3:129" outlineLevel="1">
      <c r="C38" s="19">
        <v>2029</v>
      </c>
      <c r="D38" s="55"/>
      <c r="E38" s="41">
        <v>17335.762005406385</v>
      </c>
      <c r="F38" s="41">
        <v>-13470.038733523674</v>
      </c>
      <c r="G38" s="41">
        <v>22439.386760832433</v>
      </c>
      <c r="H38" s="44">
        <v>35909.42549435611</v>
      </c>
      <c r="J38" s="42">
        <v>1.1293444652895297</v>
      </c>
      <c r="K38" s="42">
        <v>-0.87777342094056265</v>
      </c>
      <c r="L38" s="42">
        <v>1.4932091487171582</v>
      </c>
      <c r="M38" s="42">
        <v>2.3709825696577207</v>
      </c>
      <c r="O38" s="42">
        <v>55.760233191120207</v>
      </c>
      <c r="P38" s="42">
        <v>-43.338675207481579</v>
      </c>
      <c r="Q38" s="42">
        <v>73.666726521362818</v>
      </c>
      <c r="R38" s="42">
        <v>117.00540172884439</v>
      </c>
      <c r="T38" s="42">
        <v>1.4628195655055296</v>
      </c>
      <c r="U38" s="42">
        <v>-1.1377532007339566</v>
      </c>
      <c r="V38" s="42">
        <v>2.0283371772957373</v>
      </c>
      <c r="W38" s="42">
        <v>3.1660903780296938</v>
      </c>
      <c r="Y38" s="42">
        <v>16.244835600134639</v>
      </c>
      <c r="Z38" s="42">
        <v>-12.622115061692789</v>
      </c>
      <c r="AA38" s="42">
        <v>20.995736406491417</v>
      </c>
      <c r="AB38" s="42">
        <v>33.617851468184206</v>
      </c>
      <c r="AD38" s="43">
        <v>69.743892160888521</v>
      </c>
      <c r="AE38" s="43">
        <v>-54.191915087835127</v>
      </c>
      <c r="AF38" s="43">
        <v>90.312306443209579</v>
      </c>
      <c r="AG38" s="43">
        <v>144.50422153104472</v>
      </c>
      <c r="AJ38" s="55"/>
      <c r="AK38" s="41">
        <v>17335.762005406385</v>
      </c>
      <c r="AL38" s="41">
        <v>-13470.038733523674</v>
      </c>
      <c r="AM38" s="41">
        <v>22439.386760832433</v>
      </c>
      <c r="AN38" s="44">
        <v>35909.42549435611</v>
      </c>
      <c r="AP38" s="42">
        <v>1.1293444652895297</v>
      </c>
      <c r="AQ38" s="42">
        <v>-0.87777342094056265</v>
      </c>
      <c r="AR38" s="42">
        <v>1.4932091487171582</v>
      </c>
      <c r="AS38" s="42">
        <v>2.3709825696577207</v>
      </c>
      <c r="AU38" s="42">
        <v>55.760233191120207</v>
      </c>
      <c r="AV38" s="42">
        <v>-43.338675207481579</v>
      </c>
      <c r="AW38" s="42">
        <v>73.666726521362818</v>
      </c>
      <c r="AX38" s="42">
        <v>117.00540172884439</v>
      </c>
      <c r="AZ38" s="42">
        <v>1.4628195655055296</v>
      </c>
      <c r="BA38" s="42">
        <v>-1.1377532007339566</v>
      </c>
      <c r="BB38" s="42">
        <v>2.0283371772957373</v>
      </c>
      <c r="BC38" s="42">
        <v>3.1660903780296938</v>
      </c>
      <c r="BE38" s="42">
        <v>16.244835600134639</v>
      </c>
      <c r="BF38" s="42">
        <v>-12.622115061692789</v>
      </c>
      <c r="BG38" s="42">
        <v>20.995736406491417</v>
      </c>
      <c r="BH38" s="42">
        <v>33.617851468184206</v>
      </c>
      <c r="BJ38" s="43">
        <v>69.743892160888521</v>
      </c>
      <c r="BK38" s="43">
        <v>-54.191915087835127</v>
      </c>
      <c r="BL38" s="43">
        <v>90.312306443209579</v>
      </c>
      <c r="BM38" s="43">
        <v>144.50422153104472</v>
      </c>
      <c r="BP38" s="55"/>
      <c r="BQ38" s="41">
        <v>0</v>
      </c>
      <c r="BR38" s="41">
        <v>0</v>
      </c>
      <c r="BS38" s="41">
        <v>0</v>
      </c>
      <c r="BT38" s="44">
        <v>0</v>
      </c>
      <c r="BV38" s="42">
        <v>0</v>
      </c>
      <c r="BW38" s="42">
        <v>0</v>
      </c>
      <c r="BX38" s="42">
        <v>0</v>
      </c>
      <c r="BY38" s="42">
        <v>0</v>
      </c>
      <c r="CA38" s="42">
        <v>0</v>
      </c>
      <c r="CB38" s="42">
        <v>0</v>
      </c>
      <c r="CC38" s="42">
        <v>0</v>
      </c>
      <c r="CD38" s="42">
        <v>0</v>
      </c>
      <c r="CF38" s="42">
        <v>0</v>
      </c>
      <c r="CG38" s="42">
        <v>0</v>
      </c>
      <c r="CH38" s="42">
        <v>0</v>
      </c>
      <c r="CI38" s="42">
        <v>0</v>
      </c>
      <c r="CK38" s="42">
        <v>0</v>
      </c>
      <c r="CL38" s="42">
        <v>0</v>
      </c>
      <c r="CM38" s="42">
        <v>0</v>
      </c>
      <c r="CN38" s="42">
        <v>0</v>
      </c>
      <c r="CP38" s="43">
        <v>0</v>
      </c>
      <c r="CQ38" s="43">
        <v>0</v>
      </c>
      <c r="CR38" s="43">
        <v>0</v>
      </c>
      <c r="CS38" s="43">
        <v>0</v>
      </c>
      <c r="CV38" s="55"/>
      <c r="CW38" s="41">
        <v>0</v>
      </c>
      <c r="CX38" s="41">
        <v>0</v>
      </c>
      <c r="CY38" s="41">
        <v>0</v>
      </c>
      <c r="CZ38" s="44">
        <v>0</v>
      </c>
      <c r="DB38" s="42">
        <v>0</v>
      </c>
      <c r="DC38" s="42">
        <v>0</v>
      </c>
      <c r="DD38" s="42">
        <v>0</v>
      </c>
      <c r="DE38" s="42">
        <v>0</v>
      </c>
      <c r="DG38" s="42">
        <v>0</v>
      </c>
      <c r="DH38" s="42">
        <v>0</v>
      </c>
      <c r="DI38" s="42">
        <v>0</v>
      </c>
      <c r="DJ38" s="42">
        <v>0</v>
      </c>
      <c r="DL38" s="42">
        <v>0</v>
      </c>
      <c r="DM38" s="42">
        <v>0</v>
      </c>
      <c r="DN38" s="42">
        <v>0</v>
      </c>
      <c r="DO38" s="42">
        <v>0</v>
      </c>
      <c r="DQ38" s="42">
        <v>0</v>
      </c>
      <c r="DR38" s="42">
        <v>0</v>
      </c>
      <c r="DS38" s="42">
        <v>0</v>
      </c>
      <c r="DT38" s="42">
        <v>0</v>
      </c>
      <c r="DV38" s="43">
        <v>0</v>
      </c>
      <c r="DW38" s="43">
        <v>0</v>
      </c>
      <c r="DX38" s="43">
        <v>0</v>
      </c>
      <c r="DY38" s="43">
        <v>0</v>
      </c>
    </row>
    <row r="39" spans="3:129" outlineLevel="1">
      <c r="C39" s="19">
        <v>2030</v>
      </c>
      <c r="D39" s="55"/>
      <c r="E39" s="41">
        <v>25931.23706157432</v>
      </c>
      <c r="F39" s="41">
        <v>-22065.513789691609</v>
      </c>
      <c r="G39" s="41">
        <v>13843.911704664497</v>
      </c>
      <c r="H39" s="44">
        <v>35909.42549435611</v>
      </c>
      <c r="J39" s="42">
        <v>1.689207396182328</v>
      </c>
      <c r="K39" s="42">
        <v>-1.437636351833361</v>
      </c>
      <c r="L39" s="42">
        <v>0.93334621782435989</v>
      </c>
      <c r="M39" s="42">
        <v>2.3709825696577207</v>
      </c>
      <c r="O39" s="42">
        <v>83.403068946733725</v>
      </c>
      <c r="P39" s="42">
        <v>-70.981510963095104</v>
      </c>
      <c r="Q39" s="42">
        <v>46.0238907657493</v>
      </c>
      <c r="R39" s="42">
        <v>117.00540172884439</v>
      </c>
      <c r="T39" s="42">
        <v>2.1877226323643768</v>
      </c>
      <c r="U39" s="42">
        <v>-1.8626562675928038</v>
      </c>
      <c r="V39" s="42">
        <v>1.3034341104368901</v>
      </c>
      <c r="W39" s="42">
        <v>3.1660903780296938</v>
      </c>
      <c r="Y39" s="42">
        <v>24.299496794345561</v>
      </c>
      <c r="Z39" s="42">
        <v>-20.676776255903711</v>
      </c>
      <c r="AA39" s="42">
        <v>12.941075212280495</v>
      </c>
      <c r="AB39" s="42">
        <v>33.617851468184206</v>
      </c>
      <c r="AD39" s="43">
        <v>104.32443456170509</v>
      </c>
      <c r="AE39" s="43">
        <v>-88.772457488651696</v>
      </c>
      <c r="AF39" s="43">
        <v>55.73176404239301</v>
      </c>
      <c r="AG39" s="43">
        <v>144.50422153104472</v>
      </c>
      <c r="AJ39" s="55"/>
      <c r="AK39" s="41">
        <v>25931.23706157432</v>
      </c>
      <c r="AL39" s="41">
        <v>-22065.513789691609</v>
      </c>
      <c r="AM39" s="41">
        <v>13843.911704664497</v>
      </c>
      <c r="AN39" s="44">
        <v>35909.42549435611</v>
      </c>
      <c r="AP39" s="42">
        <v>1.689207396182328</v>
      </c>
      <c r="AQ39" s="42">
        <v>-1.437636351833361</v>
      </c>
      <c r="AR39" s="42">
        <v>0.93334621782435989</v>
      </c>
      <c r="AS39" s="42">
        <v>2.3709825696577207</v>
      </c>
      <c r="AU39" s="42">
        <v>83.403068946733725</v>
      </c>
      <c r="AV39" s="42">
        <v>-70.981510963095104</v>
      </c>
      <c r="AW39" s="42">
        <v>46.0238907657493</v>
      </c>
      <c r="AX39" s="42">
        <v>117.00540172884439</v>
      </c>
      <c r="AZ39" s="42">
        <v>2.1877226323643768</v>
      </c>
      <c r="BA39" s="42">
        <v>-1.8626562675928038</v>
      </c>
      <c r="BB39" s="42">
        <v>1.3034341104368901</v>
      </c>
      <c r="BC39" s="42">
        <v>3.1660903780296938</v>
      </c>
      <c r="BE39" s="42">
        <v>24.299496794345561</v>
      </c>
      <c r="BF39" s="42">
        <v>-20.676776255903711</v>
      </c>
      <c r="BG39" s="42">
        <v>12.941075212280495</v>
      </c>
      <c r="BH39" s="42">
        <v>33.617851468184206</v>
      </c>
      <c r="BJ39" s="43">
        <v>104.32443456170509</v>
      </c>
      <c r="BK39" s="43">
        <v>-88.772457488651696</v>
      </c>
      <c r="BL39" s="43">
        <v>55.73176404239301</v>
      </c>
      <c r="BM39" s="43">
        <v>144.50422153104472</v>
      </c>
      <c r="BP39" s="55"/>
      <c r="BQ39" s="41">
        <v>0</v>
      </c>
      <c r="BR39" s="41">
        <v>0</v>
      </c>
      <c r="BS39" s="41">
        <v>0</v>
      </c>
      <c r="BT39" s="44">
        <v>0</v>
      </c>
      <c r="BV39" s="42">
        <v>0</v>
      </c>
      <c r="BW39" s="42">
        <v>0</v>
      </c>
      <c r="BX39" s="42">
        <v>0</v>
      </c>
      <c r="BY39" s="42">
        <v>0</v>
      </c>
      <c r="CA39" s="42">
        <v>0</v>
      </c>
      <c r="CB39" s="42">
        <v>0</v>
      </c>
      <c r="CC39" s="42">
        <v>0</v>
      </c>
      <c r="CD39" s="42">
        <v>0</v>
      </c>
      <c r="CF39" s="42">
        <v>0</v>
      </c>
      <c r="CG39" s="42">
        <v>0</v>
      </c>
      <c r="CH39" s="42">
        <v>0</v>
      </c>
      <c r="CI39" s="42">
        <v>0</v>
      </c>
      <c r="CK39" s="42">
        <v>0</v>
      </c>
      <c r="CL39" s="42">
        <v>0</v>
      </c>
      <c r="CM39" s="42">
        <v>0</v>
      </c>
      <c r="CN39" s="42">
        <v>0</v>
      </c>
      <c r="CP39" s="43">
        <v>0</v>
      </c>
      <c r="CQ39" s="43">
        <v>0</v>
      </c>
      <c r="CR39" s="43">
        <v>0</v>
      </c>
      <c r="CS39" s="43">
        <v>0</v>
      </c>
      <c r="CV39" s="55"/>
      <c r="CW39" s="41">
        <v>0</v>
      </c>
      <c r="CX39" s="41">
        <v>0</v>
      </c>
      <c r="CY39" s="41">
        <v>0</v>
      </c>
      <c r="CZ39" s="44">
        <v>0</v>
      </c>
      <c r="DB39" s="42">
        <v>0</v>
      </c>
      <c r="DC39" s="42">
        <v>0</v>
      </c>
      <c r="DD39" s="42">
        <v>0</v>
      </c>
      <c r="DE39" s="42">
        <v>0</v>
      </c>
      <c r="DG39" s="42">
        <v>0</v>
      </c>
      <c r="DH39" s="42">
        <v>0</v>
      </c>
      <c r="DI39" s="42">
        <v>0</v>
      </c>
      <c r="DJ39" s="42">
        <v>0</v>
      </c>
      <c r="DL39" s="42">
        <v>0</v>
      </c>
      <c r="DM39" s="42">
        <v>0</v>
      </c>
      <c r="DN39" s="42">
        <v>0</v>
      </c>
      <c r="DO39" s="42">
        <v>0</v>
      </c>
      <c r="DQ39" s="42">
        <v>0</v>
      </c>
      <c r="DR39" s="42">
        <v>0</v>
      </c>
      <c r="DS39" s="42">
        <v>0</v>
      </c>
      <c r="DT39" s="42">
        <v>0</v>
      </c>
      <c r="DV39" s="43">
        <v>0</v>
      </c>
      <c r="DW39" s="43">
        <v>0</v>
      </c>
      <c r="DX39" s="43">
        <v>0</v>
      </c>
      <c r="DY39" s="43">
        <v>0</v>
      </c>
    </row>
    <row r="40" spans="3:129" outlineLevel="1">
      <c r="C40" s="19">
        <v>2031</v>
      </c>
      <c r="D40" s="55"/>
      <c r="E40" s="41">
        <v>25931.23706157432</v>
      </c>
      <c r="F40" s="41">
        <v>-22065.513789691609</v>
      </c>
      <c r="G40" s="41">
        <v>13843.911704664497</v>
      </c>
      <c r="H40" s="44">
        <v>35909.42549435611</v>
      </c>
      <c r="J40" s="42">
        <v>1.689207396182328</v>
      </c>
      <c r="K40" s="42">
        <v>-1.437636351833361</v>
      </c>
      <c r="L40" s="42">
        <v>0.93334621782435989</v>
      </c>
      <c r="M40" s="42">
        <v>2.3709825696577207</v>
      </c>
      <c r="O40" s="42">
        <v>83.403068946733725</v>
      </c>
      <c r="P40" s="42">
        <v>-70.981510963095104</v>
      </c>
      <c r="Q40" s="42">
        <v>46.0238907657493</v>
      </c>
      <c r="R40" s="42">
        <v>117.00540172884439</v>
      </c>
      <c r="T40" s="42">
        <v>2.1877226323643768</v>
      </c>
      <c r="U40" s="42">
        <v>-1.8626562675928038</v>
      </c>
      <c r="V40" s="42">
        <v>1.3034341104368901</v>
      </c>
      <c r="W40" s="42">
        <v>3.1660903780296938</v>
      </c>
      <c r="Y40" s="42">
        <v>24.299496794345561</v>
      </c>
      <c r="Z40" s="42">
        <v>-20.676776255903711</v>
      </c>
      <c r="AA40" s="42">
        <v>12.941075212280495</v>
      </c>
      <c r="AB40" s="42">
        <v>33.617851468184206</v>
      </c>
      <c r="AD40" s="43">
        <v>104.32443456170509</v>
      </c>
      <c r="AE40" s="43">
        <v>-88.772457488651696</v>
      </c>
      <c r="AF40" s="43">
        <v>55.73176404239301</v>
      </c>
      <c r="AG40" s="43">
        <v>144.50422153104472</v>
      </c>
      <c r="AJ40" s="55"/>
      <c r="AK40" s="41">
        <v>25931.23706157432</v>
      </c>
      <c r="AL40" s="41">
        <v>-22065.513789691609</v>
      </c>
      <c r="AM40" s="41">
        <v>13843.911704664497</v>
      </c>
      <c r="AN40" s="44">
        <v>35909.42549435611</v>
      </c>
      <c r="AP40" s="42">
        <v>1.689207396182328</v>
      </c>
      <c r="AQ40" s="42">
        <v>-1.437636351833361</v>
      </c>
      <c r="AR40" s="42">
        <v>0.93334621782435989</v>
      </c>
      <c r="AS40" s="42">
        <v>2.3709825696577207</v>
      </c>
      <c r="AU40" s="42">
        <v>83.403068946733725</v>
      </c>
      <c r="AV40" s="42">
        <v>-70.981510963095104</v>
      </c>
      <c r="AW40" s="42">
        <v>46.0238907657493</v>
      </c>
      <c r="AX40" s="42">
        <v>117.00540172884439</v>
      </c>
      <c r="AZ40" s="42">
        <v>2.1877226323643768</v>
      </c>
      <c r="BA40" s="42">
        <v>-1.8626562675928038</v>
      </c>
      <c r="BB40" s="42">
        <v>1.3034341104368901</v>
      </c>
      <c r="BC40" s="42">
        <v>3.1660903780296938</v>
      </c>
      <c r="BE40" s="42">
        <v>24.299496794345561</v>
      </c>
      <c r="BF40" s="42">
        <v>-20.676776255903711</v>
      </c>
      <c r="BG40" s="42">
        <v>12.941075212280495</v>
      </c>
      <c r="BH40" s="42">
        <v>33.617851468184206</v>
      </c>
      <c r="BJ40" s="43">
        <v>104.32443456170509</v>
      </c>
      <c r="BK40" s="43">
        <v>-88.772457488651696</v>
      </c>
      <c r="BL40" s="43">
        <v>55.73176404239301</v>
      </c>
      <c r="BM40" s="43">
        <v>144.50422153104472</v>
      </c>
      <c r="BP40" s="55"/>
      <c r="BQ40" s="41">
        <v>0</v>
      </c>
      <c r="BR40" s="41">
        <v>0</v>
      </c>
      <c r="BS40" s="41">
        <v>0</v>
      </c>
      <c r="BT40" s="44">
        <v>0</v>
      </c>
      <c r="BV40" s="42">
        <v>0</v>
      </c>
      <c r="BW40" s="42">
        <v>0</v>
      </c>
      <c r="BX40" s="42">
        <v>0</v>
      </c>
      <c r="BY40" s="42">
        <v>0</v>
      </c>
      <c r="CA40" s="42">
        <v>0</v>
      </c>
      <c r="CB40" s="42">
        <v>0</v>
      </c>
      <c r="CC40" s="42">
        <v>0</v>
      </c>
      <c r="CD40" s="42">
        <v>0</v>
      </c>
      <c r="CF40" s="42">
        <v>0</v>
      </c>
      <c r="CG40" s="42">
        <v>0</v>
      </c>
      <c r="CH40" s="42">
        <v>0</v>
      </c>
      <c r="CI40" s="42">
        <v>0</v>
      </c>
      <c r="CK40" s="42">
        <v>0</v>
      </c>
      <c r="CL40" s="42">
        <v>0</v>
      </c>
      <c r="CM40" s="42">
        <v>0</v>
      </c>
      <c r="CN40" s="42">
        <v>0</v>
      </c>
      <c r="CP40" s="43">
        <v>0</v>
      </c>
      <c r="CQ40" s="43">
        <v>0</v>
      </c>
      <c r="CR40" s="43">
        <v>0</v>
      </c>
      <c r="CS40" s="43">
        <v>0</v>
      </c>
      <c r="CV40" s="55"/>
      <c r="CW40" s="41">
        <v>0</v>
      </c>
      <c r="CX40" s="41">
        <v>0</v>
      </c>
      <c r="CY40" s="41">
        <v>0</v>
      </c>
      <c r="CZ40" s="44">
        <v>0</v>
      </c>
      <c r="DB40" s="42">
        <v>0</v>
      </c>
      <c r="DC40" s="42">
        <v>0</v>
      </c>
      <c r="DD40" s="42">
        <v>0</v>
      </c>
      <c r="DE40" s="42">
        <v>0</v>
      </c>
      <c r="DG40" s="42">
        <v>0</v>
      </c>
      <c r="DH40" s="42">
        <v>0</v>
      </c>
      <c r="DI40" s="42">
        <v>0</v>
      </c>
      <c r="DJ40" s="42">
        <v>0</v>
      </c>
      <c r="DL40" s="42">
        <v>0</v>
      </c>
      <c r="DM40" s="42">
        <v>0</v>
      </c>
      <c r="DN40" s="42">
        <v>0</v>
      </c>
      <c r="DO40" s="42">
        <v>0</v>
      </c>
      <c r="DQ40" s="42">
        <v>0</v>
      </c>
      <c r="DR40" s="42">
        <v>0</v>
      </c>
      <c r="DS40" s="42">
        <v>0</v>
      </c>
      <c r="DT40" s="42">
        <v>0</v>
      </c>
      <c r="DV40" s="43">
        <v>0</v>
      </c>
      <c r="DW40" s="43">
        <v>0</v>
      </c>
      <c r="DX40" s="43">
        <v>0</v>
      </c>
      <c r="DY40" s="43">
        <v>0</v>
      </c>
    </row>
    <row r="41" spans="3:129" outlineLevel="1">
      <c r="C41" s="19">
        <v>2032</v>
      </c>
      <c r="D41" s="55"/>
      <c r="E41" s="41">
        <v>25931.23706157432</v>
      </c>
      <c r="F41" s="41">
        <v>-22065.513789691609</v>
      </c>
      <c r="G41" s="41">
        <v>13843.911704664497</v>
      </c>
      <c r="H41" s="44">
        <v>35909.42549435611</v>
      </c>
      <c r="J41" s="42">
        <v>1.689207396182328</v>
      </c>
      <c r="K41" s="42">
        <v>-1.437636351833361</v>
      </c>
      <c r="L41" s="42">
        <v>0.93334621782435989</v>
      </c>
      <c r="M41" s="42">
        <v>2.3709825696577207</v>
      </c>
      <c r="O41" s="42">
        <v>83.403068946733725</v>
      </c>
      <c r="P41" s="42">
        <v>-70.981510963095104</v>
      </c>
      <c r="Q41" s="42">
        <v>46.0238907657493</v>
      </c>
      <c r="R41" s="42">
        <v>117.00540172884439</v>
      </c>
      <c r="T41" s="42">
        <v>2.1877226323643768</v>
      </c>
      <c r="U41" s="42">
        <v>-1.8626562675928038</v>
      </c>
      <c r="V41" s="42">
        <v>1.3034341104368901</v>
      </c>
      <c r="W41" s="42">
        <v>3.1660903780296938</v>
      </c>
      <c r="Y41" s="42">
        <v>24.299496794345561</v>
      </c>
      <c r="Z41" s="42">
        <v>-20.676776255903711</v>
      </c>
      <c r="AA41" s="42">
        <v>12.941075212280495</v>
      </c>
      <c r="AB41" s="42">
        <v>33.617851468184206</v>
      </c>
      <c r="AD41" s="43">
        <v>104.32443456170509</v>
      </c>
      <c r="AE41" s="43">
        <v>-88.772457488651696</v>
      </c>
      <c r="AF41" s="43">
        <v>55.73176404239301</v>
      </c>
      <c r="AG41" s="43">
        <v>144.50422153104472</v>
      </c>
      <c r="AJ41" s="55"/>
      <c r="AK41" s="41">
        <v>25931.23706157432</v>
      </c>
      <c r="AL41" s="41">
        <v>-22065.513789691609</v>
      </c>
      <c r="AM41" s="41">
        <v>13843.911704664497</v>
      </c>
      <c r="AN41" s="44">
        <v>35909.42549435611</v>
      </c>
      <c r="AP41" s="42">
        <v>1.689207396182328</v>
      </c>
      <c r="AQ41" s="42">
        <v>-1.437636351833361</v>
      </c>
      <c r="AR41" s="42">
        <v>0.93334621782435989</v>
      </c>
      <c r="AS41" s="42">
        <v>2.3709825696577207</v>
      </c>
      <c r="AU41" s="42">
        <v>83.403068946733725</v>
      </c>
      <c r="AV41" s="42">
        <v>-70.981510963095104</v>
      </c>
      <c r="AW41" s="42">
        <v>46.0238907657493</v>
      </c>
      <c r="AX41" s="42">
        <v>117.00540172884439</v>
      </c>
      <c r="AZ41" s="42">
        <v>2.1877226323643768</v>
      </c>
      <c r="BA41" s="42">
        <v>-1.8626562675928038</v>
      </c>
      <c r="BB41" s="42">
        <v>1.3034341104368901</v>
      </c>
      <c r="BC41" s="42">
        <v>3.1660903780296938</v>
      </c>
      <c r="BE41" s="42">
        <v>24.299496794345561</v>
      </c>
      <c r="BF41" s="42">
        <v>-20.676776255903711</v>
      </c>
      <c r="BG41" s="42">
        <v>12.941075212280495</v>
      </c>
      <c r="BH41" s="42">
        <v>33.617851468184206</v>
      </c>
      <c r="BJ41" s="43">
        <v>104.32443456170509</v>
      </c>
      <c r="BK41" s="43">
        <v>-88.772457488651696</v>
      </c>
      <c r="BL41" s="43">
        <v>55.73176404239301</v>
      </c>
      <c r="BM41" s="43">
        <v>144.50422153104472</v>
      </c>
      <c r="BP41" s="55"/>
      <c r="BQ41" s="41">
        <v>0</v>
      </c>
      <c r="BR41" s="41">
        <v>0</v>
      </c>
      <c r="BS41" s="41">
        <v>0</v>
      </c>
      <c r="BT41" s="44">
        <v>0</v>
      </c>
      <c r="BV41" s="42">
        <v>0</v>
      </c>
      <c r="BW41" s="42">
        <v>0</v>
      </c>
      <c r="BX41" s="42">
        <v>0</v>
      </c>
      <c r="BY41" s="42">
        <v>0</v>
      </c>
      <c r="CA41" s="42">
        <v>0</v>
      </c>
      <c r="CB41" s="42">
        <v>0</v>
      </c>
      <c r="CC41" s="42">
        <v>0</v>
      </c>
      <c r="CD41" s="42">
        <v>0</v>
      </c>
      <c r="CF41" s="42">
        <v>0</v>
      </c>
      <c r="CG41" s="42">
        <v>0</v>
      </c>
      <c r="CH41" s="42">
        <v>0</v>
      </c>
      <c r="CI41" s="42">
        <v>0</v>
      </c>
      <c r="CK41" s="42">
        <v>0</v>
      </c>
      <c r="CL41" s="42">
        <v>0</v>
      </c>
      <c r="CM41" s="42">
        <v>0</v>
      </c>
      <c r="CN41" s="42">
        <v>0</v>
      </c>
      <c r="CP41" s="43">
        <v>0</v>
      </c>
      <c r="CQ41" s="43">
        <v>0</v>
      </c>
      <c r="CR41" s="43">
        <v>0</v>
      </c>
      <c r="CS41" s="43">
        <v>0</v>
      </c>
      <c r="CV41" s="55"/>
      <c r="CW41" s="41">
        <v>0</v>
      </c>
      <c r="CX41" s="41">
        <v>0</v>
      </c>
      <c r="CY41" s="41">
        <v>0</v>
      </c>
      <c r="CZ41" s="44">
        <v>0</v>
      </c>
      <c r="DB41" s="42">
        <v>0</v>
      </c>
      <c r="DC41" s="42">
        <v>0</v>
      </c>
      <c r="DD41" s="42">
        <v>0</v>
      </c>
      <c r="DE41" s="42">
        <v>0</v>
      </c>
      <c r="DG41" s="42">
        <v>0</v>
      </c>
      <c r="DH41" s="42">
        <v>0</v>
      </c>
      <c r="DI41" s="42">
        <v>0</v>
      </c>
      <c r="DJ41" s="42">
        <v>0</v>
      </c>
      <c r="DL41" s="42">
        <v>0</v>
      </c>
      <c r="DM41" s="42">
        <v>0</v>
      </c>
      <c r="DN41" s="42">
        <v>0</v>
      </c>
      <c r="DO41" s="42">
        <v>0</v>
      </c>
      <c r="DQ41" s="42">
        <v>0</v>
      </c>
      <c r="DR41" s="42">
        <v>0</v>
      </c>
      <c r="DS41" s="42">
        <v>0</v>
      </c>
      <c r="DT41" s="42">
        <v>0</v>
      </c>
      <c r="DV41" s="43">
        <v>0</v>
      </c>
      <c r="DW41" s="43">
        <v>0</v>
      </c>
      <c r="DX41" s="43">
        <v>0</v>
      </c>
      <c r="DY41" s="43">
        <v>0</v>
      </c>
    </row>
    <row r="42" spans="3:129" outlineLevel="1">
      <c r="C42" s="19">
        <v>2033</v>
      </c>
      <c r="D42" s="55"/>
      <c r="E42" s="41">
        <v>25931.23706157432</v>
      </c>
      <c r="F42" s="41">
        <v>-22065.513789691609</v>
      </c>
      <c r="G42" s="41">
        <v>13843.911704664497</v>
      </c>
      <c r="H42" s="44">
        <v>35909.42549435611</v>
      </c>
      <c r="J42" s="42">
        <v>1.689207396182328</v>
      </c>
      <c r="K42" s="42">
        <v>-1.437636351833361</v>
      </c>
      <c r="L42" s="42">
        <v>0.93334621782435989</v>
      </c>
      <c r="M42" s="42">
        <v>2.3709825696577207</v>
      </c>
      <c r="O42" s="42">
        <v>83.403068946733725</v>
      </c>
      <c r="P42" s="42">
        <v>-70.981510963095104</v>
      </c>
      <c r="Q42" s="42">
        <v>46.0238907657493</v>
      </c>
      <c r="R42" s="42">
        <v>117.00540172884439</v>
      </c>
      <c r="T42" s="42">
        <v>2.1877226323643768</v>
      </c>
      <c r="U42" s="42">
        <v>-1.8626562675928038</v>
      </c>
      <c r="V42" s="42">
        <v>1.3034341104368901</v>
      </c>
      <c r="W42" s="42">
        <v>3.1660903780296938</v>
      </c>
      <c r="Y42" s="42">
        <v>24.299496794345561</v>
      </c>
      <c r="Z42" s="42">
        <v>-20.676776255903711</v>
      </c>
      <c r="AA42" s="42">
        <v>12.941075212280495</v>
      </c>
      <c r="AB42" s="42">
        <v>33.617851468184206</v>
      </c>
      <c r="AD42" s="43">
        <v>104.32443456170509</v>
      </c>
      <c r="AE42" s="43">
        <v>-88.772457488651696</v>
      </c>
      <c r="AF42" s="43">
        <v>55.73176404239301</v>
      </c>
      <c r="AG42" s="43">
        <v>144.50422153104472</v>
      </c>
      <c r="AJ42" s="55"/>
      <c r="AK42" s="41">
        <v>25931.23706157432</v>
      </c>
      <c r="AL42" s="41">
        <v>-22065.513789691609</v>
      </c>
      <c r="AM42" s="41">
        <v>13843.911704664497</v>
      </c>
      <c r="AN42" s="44">
        <v>35909.42549435611</v>
      </c>
      <c r="AP42" s="42">
        <v>1.689207396182328</v>
      </c>
      <c r="AQ42" s="42">
        <v>-1.437636351833361</v>
      </c>
      <c r="AR42" s="42">
        <v>0.93334621782435989</v>
      </c>
      <c r="AS42" s="42">
        <v>2.3709825696577207</v>
      </c>
      <c r="AU42" s="42">
        <v>83.403068946733725</v>
      </c>
      <c r="AV42" s="42">
        <v>-70.981510963095104</v>
      </c>
      <c r="AW42" s="42">
        <v>46.0238907657493</v>
      </c>
      <c r="AX42" s="42">
        <v>117.00540172884439</v>
      </c>
      <c r="AZ42" s="42">
        <v>2.1877226323643768</v>
      </c>
      <c r="BA42" s="42">
        <v>-1.8626562675928038</v>
      </c>
      <c r="BB42" s="42">
        <v>1.3034341104368901</v>
      </c>
      <c r="BC42" s="42">
        <v>3.1660903780296938</v>
      </c>
      <c r="BE42" s="42">
        <v>24.299496794345561</v>
      </c>
      <c r="BF42" s="42">
        <v>-20.676776255903711</v>
      </c>
      <c r="BG42" s="42">
        <v>12.941075212280495</v>
      </c>
      <c r="BH42" s="42">
        <v>33.617851468184206</v>
      </c>
      <c r="BJ42" s="43">
        <v>104.32443456170509</v>
      </c>
      <c r="BK42" s="43">
        <v>-88.772457488651696</v>
      </c>
      <c r="BL42" s="43">
        <v>55.73176404239301</v>
      </c>
      <c r="BM42" s="43">
        <v>144.50422153104472</v>
      </c>
      <c r="BP42" s="55"/>
      <c r="BQ42" s="41">
        <v>0</v>
      </c>
      <c r="BR42" s="41">
        <v>0</v>
      </c>
      <c r="BS42" s="41">
        <v>0</v>
      </c>
      <c r="BT42" s="44">
        <v>0</v>
      </c>
      <c r="BV42" s="42">
        <v>0</v>
      </c>
      <c r="BW42" s="42">
        <v>0</v>
      </c>
      <c r="BX42" s="42">
        <v>0</v>
      </c>
      <c r="BY42" s="42">
        <v>0</v>
      </c>
      <c r="CA42" s="42">
        <v>0</v>
      </c>
      <c r="CB42" s="42">
        <v>0</v>
      </c>
      <c r="CC42" s="42">
        <v>0</v>
      </c>
      <c r="CD42" s="42">
        <v>0</v>
      </c>
      <c r="CF42" s="42">
        <v>0</v>
      </c>
      <c r="CG42" s="42">
        <v>0</v>
      </c>
      <c r="CH42" s="42">
        <v>0</v>
      </c>
      <c r="CI42" s="42">
        <v>0</v>
      </c>
      <c r="CK42" s="42">
        <v>0</v>
      </c>
      <c r="CL42" s="42">
        <v>0</v>
      </c>
      <c r="CM42" s="42">
        <v>0</v>
      </c>
      <c r="CN42" s="42">
        <v>0</v>
      </c>
      <c r="CP42" s="43">
        <v>0</v>
      </c>
      <c r="CQ42" s="43">
        <v>0</v>
      </c>
      <c r="CR42" s="43">
        <v>0</v>
      </c>
      <c r="CS42" s="43">
        <v>0</v>
      </c>
      <c r="CV42" s="55"/>
      <c r="CW42" s="41">
        <v>0</v>
      </c>
      <c r="CX42" s="41">
        <v>0</v>
      </c>
      <c r="CY42" s="41">
        <v>0</v>
      </c>
      <c r="CZ42" s="44">
        <v>0</v>
      </c>
      <c r="DB42" s="42">
        <v>0</v>
      </c>
      <c r="DC42" s="42">
        <v>0</v>
      </c>
      <c r="DD42" s="42">
        <v>0</v>
      </c>
      <c r="DE42" s="42">
        <v>0</v>
      </c>
      <c r="DG42" s="42">
        <v>0</v>
      </c>
      <c r="DH42" s="42">
        <v>0</v>
      </c>
      <c r="DI42" s="42">
        <v>0</v>
      </c>
      <c r="DJ42" s="42">
        <v>0</v>
      </c>
      <c r="DL42" s="42">
        <v>0</v>
      </c>
      <c r="DM42" s="42">
        <v>0</v>
      </c>
      <c r="DN42" s="42">
        <v>0</v>
      </c>
      <c r="DO42" s="42">
        <v>0</v>
      </c>
      <c r="DQ42" s="42">
        <v>0</v>
      </c>
      <c r="DR42" s="42">
        <v>0</v>
      </c>
      <c r="DS42" s="42">
        <v>0</v>
      </c>
      <c r="DT42" s="42">
        <v>0</v>
      </c>
      <c r="DV42" s="43">
        <v>0</v>
      </c>
      <c r="DW42" s="43">
        <v>0</v>
      </c>
      <c r="DX42" s="43">
        <v>0</v>
      </c>
      <c r="DY42" s="43">
        <v>0</v>
      </c>
    </row>
    <row r="43" spans="3:129" outlineLevel="1">
      <c r="C43" s="19">
        <v>2034</v>
      </c>
      <c r="D43" s="55"/>
      <c r="E43" s="41">
        <v>25931.23706157432</v>
      </c>
      <c r="F43" s="41">
        <v>-22065.513789691609</v>
      </c>
      <c r="G43" s="41">
        <v>13843.911704664497</v>
      </c>
      <c r="H43" s="44">
        <v>35909.42549435611</v>
      </c>
      <c r="J43" s="42">
        <v>1.689207396182328</v>
      </c>
      <c r="K43" s="42">
        <v>-1.437636351833361</v>
      </c>
      <c r="L43" s="42">
        <v>0.93334621782435989</v>
      </c>
      <c r="M43" s="42">
        <v>2.3709825696577207</v>
      </c>
      <c r="O43" s="42">
        <v>83.403068946733725</v>
      </c>
      <c r="P43" s="42">
        <v>-70.981510963095104</v>
      </c>
      <c r="Q43" s="42">
        <v>46.0238907657493</v>
      </c>
      <c r="R43" s="42">
        <v>117.00540172884439</v>
      </c>
      <c r="T43" s="42">
        <v>2.1877226323643768</v>
      </c>
      <c r="U43" s="42">
        <v>-1.8626562675928038</v>
      </c>
      <c r="V43" s="42">
        <v>1.3034341104368901</v>
      </c>
      <c r="W43" s="42">
        <v>3.1660903780296938</v>
      </c>
      <c r="Y43" s="42">
        <v>24.299496794345561</v>
      </c>
      <c r="Z43" s="42">
        <v>-20.676776255903711</v>
      </c>
      <c r="AA43" s="42">
        <v>12.941075212280495</v>
      </c>
      <c r="AB43" s="42">
        <v>33.617851468184206</v>
      </c>
      <c r="AD43" s="43">
        <v>104.32443456170509</v>
      </c>
      <c r="AE43" s="43">
        <v>-88.772457488651696</v>
      </c>
      <c r="AF43" s="43">
        <v>55.73176404239301</v>
      </c>
      <c r="AG43" s="43">
        <v>144.50422153104472</v>
      </c>
      <c r="AJ43" s="55"/>
      <c r="AK43" s="41">
        <v>25931.23706157432</v>
      </c>
      <c r="AL43" s="41">
        <v>-22065.513789691609</v>
      </c>
      <c r="AM43" s="41">
        <v>13843.911704664497</v>
      </c>
      <c r="AN43" s="44">
        <v>35909.42549435611</v>
      </c>
      <c r="AP43" s="42">
        <v>1.689207396182328</v>
      </c>
      <c r="AQ43" s="42">
        <v>-1.437636351833361</v>
      </c>
      <c r="AR43" s="42">
        <v>0.93334621782435989</v>
      </c>
      <c r="AS43" s="42">
        <v>2.3709825696577207</v>
      </c>
      <c r="AU43" s="42">
        <v>83.403068946733725</v>
      </c>
      <c r="AV43" s="42">
        <v>-70.981510963095104</v>
      </c>
      <c r="AW43" s="42">
        <v>46.0238907657493</v>
      </c>
      <c r="AX43" s="42">
        <v>117.00540172884439</v>
      </c>
      <c r="AZ43" s="42">
        <v>2.1877226323643768</v>
      </c>
      <c r="BA43" s="42">
        <v>-1.8626562675928038</v>
      </c>
      <c r="BB43" s="42">
        <v>1.3034341104368901</v>
      </c>
      <c r="BC43" s="42">
        <v>3.1660903780296938</v>
      </c>
      <c r="BE43" s="42">
        <v>24.299496794345561</v>
      </c>
      <c r="BF43" s="42">
        <v>-20.676776255903711</v>
      </c>
      <c r="BG43" s="42">
        <v>12.941075212280495</v>
      </c>
      <c r="BH43" s="42">
        <v>33.617851468184206</v>
      </c>
      <c r="BJ43" s="43">
        <v>104.32443456170509</v>
      </c>
      <c r="BK43" s="43">
        <v>-88.772457488651696</v>
      </c>
      <c r="BL43" s="43">
        <v>55.73176404239301</v>
      </c>
      <c r="BM43" s="43">
        <v>144.50422153104472</v>
      </c>
      <c r="BP43" s="55"/>
      <c r="BQ43" s="41">
        <v>0</v>
      </c>
      <c r="BR43" s="41">
        <v>0</v>
      </c>
      <c r="BS43" s="41">
        <v>0</v>
      </c>
      <c r="BT43" s="44">
        <v>0</v>
      </c>
      <c r="BV43" s="42">
        <v>0</v>
      </c>
      <c r="BW43" s="42">
        <v>0</v>
      </c>
      <c r="BX43" s="42">
        <v>0</v>
      </c>
      <c r="BY43" s="42">
        <v>0</v>
      </c>
      <c r="CA43" s="42">
        <v>0</v>
      </c>
      <c r="CB43" s="42">
        <v>0</v>
      </c>
      <c r="CC43" s="42">
        <v>0</v>
      </c>
      <c r="CD43" s="42">
        <v>0</v>
      </c>
      <c r="CF43" s="42">
        <v>0</v>
      </c>
      <c r="CG43" s="42">
        <v>0</v>
      </c>
      <c r="CH43" s="42">
        <v>0</v>
      </c>
      <c r="CI43" s="42">
        <v>0</v>
      </c>
      <c r="CK43" s="42">
        <v>0</v>
      </c>
      <c r="CL43" s="42">
        <v>0</v>
      </c>
      <c r="CM43" s="42">
        <v>0</v>
      </c>
      <c r="CN43" s="42">
        <v>0</v>
      </c>
      <c r="CP43" s="43">
        <v>0</v>
      </c>
      <c r="CQ43" s="43">
        <v>0</v>
      </c>
      <c r="CR43" s="43">
        <v>0</v>
      </c>
      <c r="CS43" s="43">
        <v>0</v>
      </c>
      <c r="CV43" s="55"/>
      <c r="CW43" s="41">
        <v>0</v>
      </c>
      <c r="CX43" s="41">
        <v>0</v>
      </c>
      <c r="CY43" s="41">
        <v>0</v>
      </c>
      <c r="CZ43" s="44">
        <v>0</v>
      </c>
      <c r="DB43" s="42">
        <v>0</v>
      </c>
      <c r="DC43" s="42">
        <v>0</v>
      </c>
      <c r="DD43" s="42">
        <v>0</v>
      </c>
      <c r="DE43" s="42">
        <v>0</v>
      </c>
      <c r="DG43" s="42">
        <v>0</v>
      </c>
      <c r="DH43" s="42">
        <v>0</v>
      </c>
      <c r="DI43" s="42">
        <v>0</v>
      </c>
      <c r="DJ43" s="42">
        <v>0</v>
      </c>
      <c r="DL43" s="42">
        <v>0</v>
      </c>
      <c r="DM43" s="42">
        <v>0</v>
      </c>
      <c r="DN43" s="42">
        <v>0</v>
      </c>
      <c r="DO43" s="42">
        <v>0</v>
      </c>
      <c r="DQ43" s="42">
        <v>0</v>
      </c>
      <c r="DR43" s="42">
        <v>0</v>
      </c>
      <c r="DS43" s="42">
        <v>0</v>
      </c>
      <c r="DT43" s="42">
        <v>0</v>
      </c>
      <c r="DV43" s="43">
        <v>0</v>
      </c>
      <c r="DW43" s="43">
        <v>0</v>
      </c>
      <c r="DX43" s="43">
        <v>0</v>
      </c>
      <c r="DY43" s="43">
        <v>0</v>
      </c>
    </row>
    <row r="44" spans="3:129" outlineLevel="1">
      <c r="C44" s="19">
        <v>2035</v>
      </c>
      <c r="D44" s="55"/>
      <c r="E44" s="41">
        <v>25931.23706157432</v>
      </c>
      <c r="F44" s="41">
        <v>-22065.513789691609</v>
      </c>
      <c r="G44" s="41">
        <v>13843.911704664497</v>
      </c>
      <c r="H44" s="44">
        <v>35909.42549435611</v>
      </c>
      <c r="J44" s="42">
        <v>1.689207396182328</v>
      </c>
      <c r="K44" s="42">
        <v>-1.437636351833361</v>
      </c>
      <c r="L44" s="42">
        <v>0.93334621782435989</v>
      </c>
      <c r="M44" s="42">
        <v>2.3709825696577207</v>
      </c>
      <c r="O44" s="42">
        <v>83.403068946733725</v>
      </c>
      <c r="P44" s="42">
        <v>-70.981510963095104</v>
      </c>
      <c r="Q44" s="42">
        <v>46.0238907657493</v>
      </c>
      <c r="R44" s="42">
        <v>117.00540172884439</v>
      </c>
      <c r="T44" s="42">
        <v>2.1877226323643768</v>
      </c>
      <c r="U44" s="42">
        <v>-1.8626562675928038</v>
      </c>
      <c r="V44" s="42">
        <v>1.3034341104368901</v>
      </c>
      <c r="W44" s="42">
        <v>3.1660903780296938</v>
      </c>
      <c r="Y44" s="42">
        <v>24.299496794345561</v>
      </c>
      <c r="Z44" s="42">
        <v>-20.676776255903711</v>
      </c>
      <c r="AA44" s="42">
        <v>12.941075212280495</v>
      </c>
      <c r="AB44" s="42">
        <v>33.617851468184206</v>
      </c>
      <c r="AD44" s="43">
        <v>104.32443456170509</v>
      </c>
      <c r="AE44" s="43">
        <v>-88.772457488651696</v>
      </c>
      <c r="AF44" s="43">
        <v>55.73176404239301</v>
      </c>
      <c r="AG44" s="43">
        <v>144.50422153104472</v>
      </c>
      <c r="AJ44" s="55"/>
      <c r="AK44" s="41">
        <v>25931.23706157432</v>
      </c>
      <c r="AL44" s="41">
        <v>-22065.513789691609</v>
      </c>
      <c r="AM44" s="41">
        <v>13843.911704664497</v>
      </c>
      <c r="AN44" s="44">
        <v>35909.42549435611</v>
      </c>
      <c r="AP44" s="42">
        <v>1.689207396182328</v>
      </c>
      <c r="AQ44" s="42">
        <v>-1.437636351833361</v>
      </c>
      <c r="AR44" s="42">
        <v>0.93334621782435989</v>
      </c>
      <c r="AS44" s="42">
        <v>2.3709825696577207</v>
      </c>
      <c r="AU44" s="42">
        <v>83.403068946733725</v>
      </c>
      <c r="AV44" s="42">
        <v>-70.981510963095104</v>
      </c>
      <c r="AW44" s="42">
        <v>46.0238907657493</v>
      </c>
      <c r="AX44" s="42">
        <v>117.00540172884439</v>
      </c>
      <c r="AZ44" s="42">
        <v>2.1877226323643768</v>
      </c>
      <c r="BA44" s="42">
        <v>-1.8626562675928038</v>
      </c>
      <c r="BB44" s="42">
        <v>1.3034341104368901</v>
      </c>
      <c r="BC44" s="42">
        <v>3.1660903780296938</v>
      </c>
      <c r="BE44" s="42">
        <v>24.299496794345561</v>
      </c>
      <c r="BF44" s="42">
        <v>-20.676776255903711</v>
      </c>
      <c r="BG44" s="42">
        <v>12.941075212280495</v>
      </c>
      <c r="BH44" s="42">
        <v>33.617851468184206</v>
      </c>
      <c r="BJ44" s="43">
        <v>104.32443456170509</v>
      </c>
      <c r="BK44" s="43">
        <v>-88.772457488651696</v>
      </c>
      <c r="BL44" s="43">
        <v>55.73176404239301</v>
      </c>
      <c r="BM44" s="43">
        <v>144.50422153104472</v>
      </c>
      <c r="BP44" s="55"/>
      <c r="BQ44" s="41">
        <v>0</v>
      </c>
      <c r="BR44" s="41">
        <v>0</v>
      </c>
      <c r="BS44" s="41">
        <v>0</v>
      </c>
      <c r="BT44" s="44">
        <v>0</v>
      </c>
      <c r="BV44" s="42">
        <v>0</v>
      </c>
      <c r="BW44" s="42">
        <v>0</v>
      </c>
      <c r="BX44" s="42">
        <v>0</v>
      </c>
      <c r="BY44" s="42">
        <v>0</v>
      </c>
      <c r="CA44" s="42">
        <v>0</v>
      </c>
      <c r="CB44" s="42">
        <v>0</v>
      </c>
      <c r="CC44" s="42">
        <v>0</v>
      </c>
      <c r="CD44" s="42">
        <v>0</v>
      </c>
      <c r="CF44" s="42">
        <v>0</v>
      </c>
      <c r="CG44" s="42">
        <v>0</v>
      </c>
      <c r="CH44" s="42">
        <v>0</v>
      </c>
      <c r="CI44" s="42">
        <v>0</v>
      </c>
      <c r="CK44" s="42">
        <v>0</v>
      </c>
      <c r="CL44" s="42">
        <v>0</v>
      </c>
      <c r="CM44" s="42">
        <v>0</v>
      </c>
      <c r="CN44" s="42">
        <v>0</v>
      </c>
      <c r="CP44" s="43">
        <v>0</v>
      </c>
      <c r="CQ44" s="43">
        <v>0</v>
      </c>
      <c r="CR44" s="43">
        <v>0</v>
      </c>
      <c r="CS44" s="43">
        <v>0</v>
      </c>
      <c r="CV44" s="55"/>
      <c r="CW44" s="41">
        <v>0</v>
      </c>
      <c r="CX44" s="41">
        <v>0</v>
      </c>
      <c r="CY44" s="41">
        <v>0</v>
      </c>
      <c r="CZ44" s="44">
        <v>0</v>
      </c>
      <c r="DB44" s="42">
        <v>0</v>
      </c>
      <c r="DC44" s="42">
        <v>0</v>
      </c>
      <c r="DD44" s="42">
        <v>0</v>
      </c>
      <c r="DE44" s="42">
        <v>0</v>
      </c>
      <c r="DG44" s="42">
        <v>0</v>
      </c>
      <c r="DH44" s="42">
        <v>0</v>
      </c>
      <c r="DI44" s="42">
        <v>0</v>
      </c>
      <c r="DJ44" s="42">
        <v>0</v>
      </c>
      <c r="DL44" s="42">
        <v>0</v>
      </c>
      <c r="DM44" s="42">
        <v>0</v>
      </c>
      <c r="DN44" s="42">
        <v>0</v>
      </c>
      <c r="DO44" s="42">
        <v>0</v>
      </c>
      <c r="DQ44" s="42">
        <v>0</v>
      </c>
      <c r="DR44" s="42">
        <v>0</v>
      </c>
      <c r="DS44" s="42">
        <v>0</v>
      </c>
      <c r="DT44" s="42">
        <v>0</v>
      </c>
      <c r="DV44" s="43">
        <v>0</v>
      </c>
      <c r="DW44" s="43">
        <v>0</v>
      </c>
      <c r="DX44" s="43">
        <v>0</v>
      </c>
      <c r="DY44" s="43">
        <v>0</v>
      </c>
    </row>
    <row r="45" spans="3:129" outlineLevel="1">
      <c r="C45" s="19">
        <v>2036</v>
      </c>
      <c r="D45" s="55"/>
      <c r="E45" s="41">
        <v>25931.23706157432</v>
      </c>
      <c r="F45" s="41">
        <v>-22065.513789691609</v>
      </c>
      <c r="G45" s="41">
        <v>13843.911704664497</v>
      </c>
      <c r="H45" s="44">
        <v>35909.42549435611</v>
      </c>
      <c r="J45" s="42">
        <v>1.689207396182328</v>
      </c>
      <c r="K45" s="42">
        <v>-1.437636351833361</v>
      </c>
      <c r="L45" s="42">
        <v>0.93334621782435989</v>
      </c>
      <c r="M45" s="42">
        <v>2.3709825696577207</v>
      </c>
      <c r="O45" s="42">
        <v>83.403068946733725</v>
      </c>
      <c r="P45" s="42">
        <v>-70.981510963095104</v>
      </c>
      <c r="Q45" s="42">
        <v>46.0238907657493</v>
      </c>
      <c r="R45" s="42">
        <v>117.00540172884439</v>
      </c>
      <c r="T45" s="42">
        <v>2.1877226323643768</v>
      </c>
      <c r="U45" s="42">
        <v>-1.8626562675928038</v>
      </c>
      <c r="V45" s="42">
        <v>1.3034341104368901</v>
      </c>
      <c r="W45" s="42">
        <v>3.1660903780296938</v>
      </c>
      <c r="Y45" s="42">
        <v>24.299496794345561</v>
      </c>
      <c r="Z45" s="42">
        <v>-20.676776255903711</v>
      </c>
      <c r="AA45" s="42">
        <v>12.941075212280495</v>
      </c>
      <c r="AB45" s="42">
        <v>33.617851468184206</v>
      </c>
      <c r="AD45" s="43">
        <v>104.32443456170509</v>
      </c>
      <c r="AE45" s="43">
        <v>-88.772457488651696</v>
      </c>
      <c r="AF45" s="43">
        <v>55.73176404239301</v>
      </c>
      <c r="AG45" s="43">
        <v>144.50422153104472</v>
      </c>
      <c r="AJ45" s="55"/>
      <c r="AK45" s="41">
        <v>25931.23706157432</v>
      </c>
      <c r="AL45" s="41">
        <v>-22065.513789691609</v>
      </c>
      <c r="AM45" s="41">
        <v>13843.911704664497</v>
      </c>
      <c r="AN45" s="44">
        <v>35909.42549435611</v>
      </c>
      <c r="AP45" s="42">
        <v>1.689207396182328</v>
      </c>
      <c r="AQ45" s="42">
        <v>-1.437636351833361</v>
      </c>
      <c r="AR45" s="42">
        <v>0.93334621782435989</v>
      </c>
      <c r="AS45" s="42">
        <v>2.3709825696577207</v>
      </c>
      <c r="AU45" s="42">
        <v>83.403068946733725</v>
      </c>
      <c r="AV45" s="42">
        <v>-70.981510963095104</v>
      </c>
      <c r="AW45" s="42">
        <v>46.0238907657493</v>
      </c>
      <c r="AX45" s="42">
        <v>117.00540172884439</v>
      </c>
      <c r="AZ45" s="42">
        <v>2.1877226323643768</v>
      </c>
      <c r="BA45" s="42">
        <v>-1.8626562675928038</v>
      </c>
      <c r="BB45" s="42">
        <v>1.3034341104368901</v>
      </c>
      <c r="BC45" s="42">
        <v>3.1660903780296938</v>
      </c>
      <c r="BE45" s="42">
        <v>24.299496794345561</v>
      </c>
      <c r="BF45" s="42">
        <v>-20.676776255903711</v>
      </c>
      <c r="BG45" s="42">
        <v>12.941075212280495</v>
      </c>
      <c r="BH45" s="42">
        <v>33.617851468184206</v>
      </c>
      <c r="BJ45" s="43">
        <v>104.32443456170509</v>
      </c>
      <c r="BK45" s="43">
        <v>-88.772457488651696</v>
      </c>
      <c r="BL45" s="43">
        <v>55.73176404239301</v>
      </c>
      <c r="BM45" s="43">
        <v>144.50422153104472</v>
      </c>
      <c r="BP45" s="55"/>
      <c r="BQ45" s="41">
        <v>0</v>
      </c>
      <c r="BR45" s="41">
        <v>0</v>
      </c>
      <c r="BS45" s="41">
        <v>0</v>
      </c>
      <c r="BT45" s="44">
        <v>0</v>
      </c>
      <c r="BV45" s="42">
        <v>0</v>
      </c>
      <c r="BW45" s="42">
        <v>0</v>
      </c>
      <c r="BX45" s="42">
        <v>0</v>
      </c>
      <c r="BY45" s="42">
        <v>0</v>
      </c>
      <c r="CA45" s="42">
        <v>0</v>
      </c>
      <c r="CB45" s="42">
        <v>0</v>
      </c>
      <c r="CC45" s="42">
        <v>0</v>
      </c>
      <c r="CD45" s="42">
        <v>0</v>
      </c>
      <c r="CF45" s="42">
        <v>0</v>
      </c>
      <c r="CG45" s="42">
        <v>0</v>
      </c>
      <c r="CH45" s="42">
        <v>0</v>
      </c>
      <c r="CI45" s="42">
        <v>0</v>
      </c>
      <c r="CK45" s="42">
        <v>0</v>
      </c>
      <c r="CL45" s="42">
        <v>0</v>
      </c>
      <c r="CM45" s="42">
        <v>0</v>
      </c>
      <c r="CN45" s="42">
        <v>0</v>
      </c>
      <c r="CP45" s="43">
        <v>0</v>
      </c>
      <c r="CQ45" s="43">
        <v>0</v>
      </c>
      <c r="CR45" s="43">
        <v>0</v>
      </c>
      <c r="CS45" s="43">
        <v>0</v>
      </c>
      <c r="CV45" s="55"/>
      <c r="CW45" s="41">
        <v>0</v>
      </c>
      <c r="CX45" s="41">
        <v>0</v>
      </c>
      <c r="CY45" s="41">
        <v>0</v>
      </c>
      <c r="CZ45" s="44">
        <v>0</v>
      </c>
      <c r="DB45" s="42">
        <v>0</v>
      </c>
      <c r="DC45" s="42">
        <v>0</v>
      </c>
      <c r="DD45" s="42">
        <v>0</v>
      </c>
      <c r="DE45" s="42">
        <v>0</v>
      </c>
      <c r="DG45" s="42">
        <v>0</v>
      </c>
      <c r="DH45" s="42">
        <v>0</v>
      </c>
      <c r="DI45" s="42">
        <v>0</v>
      </c>
      <c r="DJ45" s="42">
        <v>0</v>
      </c>
      <c r="DL45" s="42">
        <v>0</v>
      </c>
      <c r="DM45" s="42">
        <v>0</v>
      </c>
      <c r="DN45" s="42">
        <v>0</v>
      </c>
      <c r="DO45" s="42">
        <v>0</v>
      </c>
      <c r="DQ45" s="42">
        <v>0</v>
      </c>
      <c r="DR45" s="42">
        <v>0</v>
      </c>
      <c r="DS45" s="42">
        <v>0</v>
      </c>
      <c r="DT45" s="42">
        <v>0</v>
      </c>
      <c r="DV45" s="43">
        <v>0</v>
      </c>
      <c r="DW45" s="43">
        <v>0</v>
      </c>
      <c r="DX45" s="43">
        <v>0</v>
      </c>
      <c r="DY45" s="43">
        <v>0</v>
      </c>
    </row>
    <row r="46" spans="3:129" outlineLevel="1">
      <c r="C46" s="19">
        <v>2037</v>
      </c>
      <c r="D46" s="55"/>
      <c r="E46" s="41">
        <v>25931.23706157432</v>
      </c>
      <c r="F46" s="41">
        <v>-22065.513789691609</v>
      </c>
      <c r="G46" s="41">
        <v>13843.911704664497</v>
      </c>
      <c r="H46" s="44">
        <v>35909.42549435611</v>
      </c>
      <c r="J46" s="42">
        <v>1.689207396182328</v>
      </c>
      <c r="K46" s="42">
        <v>-1.437636351833361</v>
      </c>
      <c r="L46" s="42">
        <v>0.93334621782435989</v>
      </c>
      <c r="M46" s="42">
        <v>2.3709825696577207</v>
      </c>
      <c r="O46" s="42">
        <v>83.403068946733725</v>
      </c>
      <c r="P46" s="42">
        <v>-70.981510963095104</v>
      </c>
      <c r="Q46" s="42">
        <v>46.0238907657493</v>
      </c>
      <c r="R46" s="42">
        <v>117.00540172884439</v>
      </c>
      <c r="T46" s="42">
        <v>2.1877226323643768</v>
      </c>
      <c r="U46" s="42">
        <v>-1.8626562675928038</v>
      </c>
      <c r="V46" s="42">
        <v>1.3034341104368901</v>
      </c>
      <c r="W46" s="42">
        <v>3.1660903780296938</v>
      </c>
      <c r="Y46" s="42">
        <v>24.299496794345561</v>
      </c>
      <c r="Z46" s="42">
        <v>-20.676776255903711</v>
      </c>
      <c r="AA46" s="42">
        <v>12.941075212280495</v>
      </c>
      <c r="AB46" s="42">
        <v>33.617851468184206</v>
      </c>
      <c r="AD46" s="43">
        <v>104.32443456170509</v>
      </c>
      <c r="AE46" s="43">
        <v>-88.772457488651696</v>
      </c>
      <c r="AF46" s="43">
        <v>55.73176404239301</v>
      </c>
      <c r="AG46" s="43">
        <v>144.50422153104472</v>
      </c>
      <c r="AJ46" s="55"/>
      <c r="AK46" s="41">
        <v>25931.23706157432</v>
      </c>
      <c r="AL46" s="41">
        <v>-22065.513789691609</v>
      </c>
      <c r="AM46" s="41">
        <v>13843.911704664497</v>
      </c>
      <c r="AN46" s="44">
        <v>35909.42549435611</v>
      </c>
      <c r="AP46" s="42">
        <v>1.689207396182328</v>
      </c>
      <c r="AQ46" s="42">
        <v>-1.437636351833361</v>
      </c>
      <c r="AR46" s="42">
        <v>0.93334621782435989</v>
      </c>
      <c r="AS46" s="42">
        <v>2.3709825696577207</v>
      </c>
      <c r="AU46" s="42">
        <v>83.403068946733725</v>
      </c>
      <c r="AV46" s="42">
        <v>-70.981510963095104</v>
      </c>
      <c r="AW46" s="42">
        <v>46.0238907657493</v>
      </c>
      <c r="AX46" s="42">
        <v>117.00540172884439</v>
      </c>
      <c r="AZ46" s="42">
        <v>2.1877226323643768</v>
      </c>
      <c r="BA46" s="42">
        <v>-1.8626562675928038</v>
      </c>
      <c r="BB46" s="42">
        <v>1.3034341104368901</v>
      </c>
      <c r="BC46" s="42">
        <v>3.1660903780296938</v>
      </c>
      <c r="BE46" s="42">
        <v>24.299496794345561</v>
      </c>
      <c r="BF46" s="42">
        <v>-20.676776255903711</v>
      </c>
      <c r="BG46" s="42">
        <v>12.941075212280495</v>
      </c>
      <c r="BH46" s="42">
        <v>33.617851468184206</v>
      </c>
      <c r="BJ46" s="43">
        <v>104.32443456170509</v>
      </c>
      <c r="BK46" s="43">
        <v>-88.772457488651696</v>
      </c>
      <c r="BL46" s="43">
        <v>55.73176404239301</v>
      </c>
      <c r="BM46" s="43">
        <v>144.50422153104472</v>
      </c>
      <c r="BP46" s="55"/>
      <c r="BQ46" s="41">
        <v>0</v>
      </c>
      <c r="BR46" s="41">
        <v>0</v>
      </c>
      <c r="BS46" s="41">
        <v>0</v>
      </c>
      <c r="BT46" s="44">
        <v>0</v>
      </c>
      <c r="BV46" s="42">
        <v>0</v>
      </c>
      <c r="BW46" s="42">
        <v>0</v>
      </c>
      <c r="BX46" s="42">
        <v>0</v>
      </c>
      <c r="BY46" s="42">
        <v>0</v>
      </c>
      <c r="CA46" s="42">
        <v>0</v>
      </c>
      <c r="CB46" s="42">
        <v>0</v>
      </c>
      <c r="CC46" s="42">
        <v>0</v>
      </c>
      <c r="CD46" s="42">
        <v>0</v>
      </c>
      <c r="CF46" s="42">
        <v>0</v>
      </c>
      <c r="CG46" s="42">
        <v>0</v>
      </c>
      <c r="CH46" s="42">
        <v>0</v>
      </c>
      <c r="CI46" s="42">
        <v>0</v>
      </c>
      <c r="CK46" s="42">
        <v>0</v>
      </c>
      <c r="CL46" s="42">
        <v>0</v>
      </c>
      <c r="CM46" s="42">
        <v>0</v>
      </c>
      <c r="CN46" s="42">
        <v>0</v>
      </c>
      <c r="CP46" s="43">
        <v>0</v>
      </c>
      <c r="CQ46" s="43">
        <v>0</v>
      </c>
      <c r="CR46" s="43">
        <v>0</v>
      </c>
      <c r="CS46" s="43">
        <v>0</v>
      </c>
      <c r="CV46" s="55"/>
      <c r="CW46" s="41">
        <v>0</v>
      </c>
      <c r="CX46" s="41">
        <v>0</v>
      </c>
      <c r="CY46" s="41">
        <v>0</v>
      </c>
      <c r="CZ46" s="44">
        <v>0</v>
      </c>
      <c r="DB46" s="42">
        <v>0</v>
      </c>
      <c r="DC46" s="42">
        <v>0</v>
      </c>
      <c r="DD46" s="42">
        <v>0</v>
      </c>
      <c r="DE46" s="42">
        <v>0</v>
      </c>
      <c r="DG46" s="42">
        <v>0</v>
      </c>
      <c r="DH46" s="42">
        <v>0</v>
      </c>
      <c r="DI46" s="42">
        <v>0</v>
      </c>
      <c r="DJ46" s="42">
        <v>0</v>
      </c>
      <c r="DL46" s="42">
        <v>0</v>
      </c>
      <c r="DM46" s="42">
        <v>0</v>
      </c>
      <c r="DN46" s="42">
        <v>0</v>
      </c>
      <c r="DO46" s="42">
        <v>0</v>
      </c>
      <c r="DQ46" s="42">
        <v>0</v>
      </c>
      <c r="DR46" s="42">
        <v>0</v>
      </c>
      <c r="DS46" s="42">
        <v>0</v>
      </c>
      <c r="DT46" s="42">
        <v>0</v>
      </c>
      <c r="DV46" s="43">
        <v>0</v>
      </c>
      <c r="DW46" s="43">
        <v>0</v>
      </c>
      <c r="DX46" s="43">
        <v>0</v>
      </c>
      <c r="DY46" s="43">
        <v>0</v>
      </c>
    </row>
    <row r="47" spans="3:129" outlineLevel="1">
      <c r="C47" s="19">
        <v>2038</v>
      </c>
      <c r="D47" s="55"/>
      <c r="E47" s="41">
        <v>25931.23706157432</v>
      </c>
      <c r="F47" s="41">
        <v>-22065.513789691609</v>
      </c>
      <c r="G47" s="41">
        <v>13843.911704664497</v>
      </c>
      <c r="H47" s="44">
        <v>35909.42549435611</v>
      </c>
      <c r="J47" s="42">
        <v>1.689207396182328</v>
      </c>
      <c r="K47" s="42">
        <v>-1.437636351833361</v>
      </c>
      <c r="L47" s="42">
        <v>0.93334621782435989</v>
      </c>
      <c r="M47" s="42">
        <v>2.3709825696577207</v>
      </c>
      <c r="O47" s="42">
        <v>83.403068946733725</v>
      </c>
      <c r="P47" s="42">
        <v>-70.981510963095104</v>
      </c>
      <c r="Q47" s="42">
        <v>46.0238907657493</v>
      </c>
      <c r="R47" s="42">
        <v>117.00540172884439</v>
      </c>
      <c r="T47" s="42">
        <v>2.1877226323643768</v>
      </c>
      <c r="U47" s="42">
        <v>-1.8626562675928038</v>
      </c>
      <c r="V47" s="42">
        <v>1.3034341104368901</v>
      </c>
      <c r="W47" s="42">
        <v>3.1660903780296938</v>
      </c>
      <c r="Y47" s="42">
        <v>24.299496794345561</v>
      </c>
      <c r="Z47" s="42">
        <v>-20.676776255903711</v>
      </c>
      <c r="AA47" s="42">
        <v>12.941075212280495</v>
      </c>
      <c r="AB47" s="42">
        <v>33.617851468184206</v>
      </c>
      <c r="AD47" s="43">
        <v>104.32443456170509</v>
      </c>
      <c r="AE47" s="43">
        <v>-88.772457488651696</v>
      </c>
      <c r="AF47" s="43">
        <v>55.73176404239301</v>
      </c>
      <c r="AG47" s="43">
        <v>144.50422153104472</v>
      </c>
      <c r="AJ47" s="55"/>
      <c r="AK47" s="41">
        <v>25931.23706157432</v>
      </c>
      <c r="AL47" s="41">
        <v>-22065.513789691609</v>
      </c>
      <c r="AM47" s="41">
        <v>13843.911704664497</v>
      </c>
      <c r="AN47" s="44">
        <v>35909.42549435611</v>
      </c>
      <c r="AP47" s="42">
        <v>1.689207396182328</v>
      </c>
      <c r="AQ47" s="42">
        <v>-1.437636351833361</v>
      </c>
      <c r="AR47" s="42">
        <v>0.93334621782435989</v>
      </c>
      <c r="AS47" s="42">
        <v>2.3709825696577207</v>
      </c>
      <c r="AU47" s="42">
        <v>83.403068946733725</v>
      </c>
      <c r="AV47" s="42">
        <v>-70.981510963095104</v>
      </c>
      <c r="AW47" s="42">
        <v>46.0238907657493</v>
      </c>
      <c r="AX47" s="42">
        <v>117.00540172884439</v>
      </c>
      <c r="AZ47" s="42">
        <v>2.1877226323643768</v>
      </c>
      <c r="BA47" s="42">
        <v>-1.8626562675928038</v>
      </c>
      <c r="BB47" s="42">
        <v>1.3034341104368901</v>
      </c>
      <c r="BC47" s="42">
        <v>3.1660903780296938</v>
      </c>
      <c r="BE47" s="42">
        <v>24.299496794345561</v>
      </c>
      <c r="BF47" s="42">
        <v>-20.676776255903711</v>
      </c>
      <c r="BG47" s="42">
        <v>12.941075212280495</v>
      </c>
      <c r="BH47" s="42">
        <v>33.617851468184206</v>
      </c>
      <c r="BJ47" s="43">
        <v>104.32443456170509</v>
      </c>
      <c r="BK47" s="43">
        <v>-88.772457488651696</v>
      </c>
      <c r="BL47" s="43">
        <v>55.73176404239301</v>
      </c>
      <c r="BM47" s="43">
        <v>144.50422153104472</v>
      </c>
      <c r="BP47" s="55"/>
      <c r="BQ47" s="41">
        <v>0</v>
      </c>
      <c r="BR47" s="41">
        <v>0</v>
      </c>
      <c r="BS47" s="41">
        <v>0</v>
      </c>
      <c r="BT47" s="44">
        <v>0</v>
      </c>
      <c r="BV47" s="42">
        <v>0</v>
      </c>
      <c r="BW47" s="42">
        <v>0</v>
      </c>
      <c r="BX47" s="42">
        <v>0</v>
      </c>
      <c r="BY47" s="42">
        <v>0</v>
      </c>
      <c r="CA47" s="42">
        <v>0</v>
      </c>
      <c r="CB47" s="42">
        <v>0</v>
      </c>
      <c r="CC47" s="42">
        <v>0</v>
      </c>
      <c r="CD47" s="42">
        <v>0</v>
      </c>
      <c r="CF47" s="42">
        <v>0</v>
      </c>
      <c r="CG47" s="42">
        <v>0</v>
      </c>
      <c r="CH47" s="42">
        <v>0</v>
      </c>
      <c r="CI47" s="42">
        <v>0</v>
      </c>
      <c r="CK47" s="42">
        <v>0</v>
      </c>
      <c r="CL47" s="42">
        <v>0</v>
      </c>
      <c r="CM47" s="42">
        <v>0</v>
      </c>
      <c r="CN47" s="42">
        <v>0</v>
      </c>
      <c r="CP47" s="43">
        <v>0</v>
      </c>
      <c r="CQ47" s="43">
        <v>0</v>
      </c>
      <c r="CR47" s="43">
        <v>0</v>
      </c>
      <c r="CS47" s="43">
        <v>0</v>
      </c>
      <c r="CV47" s="55"/>
      <c r="CW47" s="41">
        <v>0</v>
      </c>
      <c r="CX47" s="41">
        <v>0</v>
      </c>
      <c r="CY47" s="41">
        <v>0</v>
      </c>
      <c r="CZ47" s="44">
        <v>0</v>
      </c>
      <c r="DB47" s="42">
        <v>0</v>
      </c>
      <c r="DC47" s="42">
        <v>0</v>
      </c>
      <c r="DD47" s="42">
        <v>0</v>
      </c>
      <c r="DE47" s="42">
        <v>0</v>
      </c>
      <c r="DG47" s="42">
        <v>0</v>
      </c>
      <c r="DH47" s="42">
        <v>0</v>
      </c>
      <c r="DI47" s="42">
        <v>0</v>
      </c>
      <c r="DJ47" s="42">
        <v>0</v>
      </c>
      <c r="DL47" s="42">
        <v>0</v>
      </c>
      <c r="DM47" s="42">
        <v>0</v>
      </c>
      <c r="DN47" s="42">
        <v>0</v>
      </c>
      <c r="DO47" s="42">
        <v>0</v>
      </c>
      <c r="DQ47" s="42">
        <v>0</v>
      </c>
      <c r="DR47" s="42">
        <v>0</v>
      </c>
      <c r="DS47" s="42">
        <v>0</v>
      </c>
      <c r="DT47" s="42">
        <v>0</v>
      </c>
      <c r="DV47" s="43">
        <v>0</v>
      </c>
      <c r="DW47" s="43">
        <v>0</v>
      </c>
      <c r="DX47" s="43">
        <v>0</v>
      </c>
      <c r="DY47" s="43">
        <v>0</v>
      </c>
    </row>
    <row r="48" spans="3:129" outlineLevel="1">
      <c r="C48" s="19">
        <v>2039</v>
      </c>
      <c r="D48" s="55"/>
      <c r="E48" s="41">
        <v>25931.23706157432</v>
      </c>
      <c r="F48" s="41">
        <v>-22065.513789691609</v>
      </c>
      <c r="G48" s="41">
        <v>13843.911704664497</v>
      </c>
      <c r="H48" s="44">
        <v>35909.42549435611</v>
      </c>
      <c r="J48" s="42">
        <v>1.689207396182328</v>
      </c>
      <c r="K48" s="42">
        <v>-1.437636351833361</v>
      </c>
      <c r="L48" s="42">
        <v>0.93334621782435989</v>
      </c>
      <c r="M48" s="42">
        <v>2.3709825696577207</v>
      </c>
      <c r="O48" s="42">
        <v>83.403068946733725</v>
      </c>
      <c r="P48" s="42">
        <v>-70.981510963095104</v>
      </c>
      <c r="Q48" s="42">
        <v>46.0238907657493</v>
      </c>
      <c r="R48" s="42">
        <v>117.00540172884439</v>
      </c>
      <c r="T48" s="42">
        <v>2.1877226323643768</v>
      </c>
      <c r="U48" s="42">
        <v>-1.8626562675928038</v>
      </c>
      <c r="V48" s="42">
        <v>1.3034341104368901</v>
      </c>
      <c r="W48" s="42">
        <v>3.1660903780296938</v>
      </c>
      <c r="Y48" s="42">
        <v>24.299496794345561</v>
      </c>
      <c r="Z48" s="42">
        <v>-20.676776255903711</v>
      </c>
      <c r="AA48" s="42">
        <v>12.941075212280495</v>
      </c>
      <c r="AB48" s="42">
        <v>33.617851468184206</v>
      </c>
      <c r="AD48" s="43">
        <v>104.32443456170509</v>
      </c>
      <c r="AE48" s="43">
        <v>-88.772457488651696</v>
      </c>
      <c r="AF48" s="43">
        <v>55.73176404239301</v>
      </c>
      <c r="AG48" s="43">
        <v>144.50422153104472</v>
      </c>
      <c r="AJ48" s="55"/>
      <c r="AK48" s="41">
        <v>25931.23706157432</v>
      </c>
      <c r="AL48" s="41">
        <v>-22065.513789691609</v>
      </c>
      <c r="AM48" s="41">
        <v>13843.911704664497</v>
      </c>
      <c r="AN48" s="44">
        <v>35909.42549435611</v>
      </c>
      <c r="AP48" s="42">
        <v>1.689207396182328</v>
      </c>
      <c r="AQ48" s="42">
        <v>-1.437636351833361</v>
      </c>
      <c r="AR48" s="42">
        <v>0.93334621782435989</v>
      </c>
      <c r="AS48" s="42">
        <v>2.3709825696577207</v>
      </c>
      <c r="AU48" s="42">
        <v>83.403068946733725</v>
      </c>
      <c r="AV48" s="42">
        <v>-70.981510963095104</v>
      </c>
      <c r="AW48" s="42">
        <v>46.0238907657493</v>
      </c>
      <c r="AX48" s="42">
        <v>117.00540172884439</v>
      </c>
      <c r="AZ48" s="42">
        <v>2.1877226323643768</v>
      </c>
      <c r="BA48" s="42">
        <v>-1.8626562675928038</v>
      </c>
      <c r="BB48" s="42">
        <v>1.3034341104368901</v>
      </c>
      <c r="BC48" s="42">
        <v>3.1660903780296938</v>
      </c>
      <c r="BE48" s="42">
        <v>24.299496794345561</v>
      </c>
      <c r="BF48" s="42">
        <v>-20.676776255903711</v>
      </c>
      <c r="BG48" s="42">
        <v>12.941075212280495</v>
      </c>
      <c r="BH48" s="42">
        <v>33.617851468184206</v>
      </c>
      <c r="BJ48" s="43">
        <v>104.32443456170509</v>
      </c>
      <c r="BK48" s="43">
        <v>-88.772457488651696</v>
      </c>
      <c r="BL48" s="43">
        <v>55.73176404239301</v>
      </c>
      <c r="BM48" s="43">
        <v>144.50422153104472</v>
      </c>
      <c r="BP48" s="55"/>
      <c r="BQ48" s="41">
        <v>0</v>
      </c>
      <c r="BR48" s="41">
        <v>0</v>
      </c>
      <c r="BS48" s="41">
        <v>0</v>
      </c>
      <c r="BT48" s="44">
        <v>0</v>
      </c>
      <c r="BV48" s="42">
        <v>0</v>
      </c>
      <c r="BW48" s="42">
        <v>0</v>
      </c>
      <c r="BX48" s="42">
        <v>0</v>
      </c>
      <c r="BY48" s="42">
        <v>0</v>
      </c>
      <c r="CA48" s="42">
        <v>0</v>
      </c>
      <c r="CB48" s="42">
        <v>0</v>
      </c>
      <c r="CC48" s="42">
        <v>0</v>
      </c>
      <c r="CD48" s="42">
        <v>0</v>
      </c>
      <c r="CF48" s="42">
        <v>0</v>
      </c>
      <c r="CG48" s="42">
        <v>0</v>
      </c>
      <c r="CH48" s="42">
        <v>0</v>
      </c>
      <c r="CI48" s="42">
        <v>0</v>
      </c>
      <c r="CK48" s="42">
        <v>0</v>
      </c>
      <c r="CL48" s="42">
        <v>0</v>
      </c>
      <c r="CM48" s="42">
        <v>0</v>
      </c>
      <c r="CN48" s="42">
        <v>0</v>
      </c>
      <c r="CP48" s="43">
        <v>0</v>
      </c>
      <c r="CQ48" s="43">
        <v>0</v>
      </c>
      <c r="CR48" s="43">
        <v>0</v>
      </c>
      <c r="CS48" s="43">
        <v>0</v>
      </c>
      <c r="CV48" s="55"/>
      <c r="CW48" s="41">
        <v>0</v>
      </c>
      <c r="CX48" s="41">
        <v>0</v>
      </c>
      <c r="CY48" s="41">
        <v>0</v>
      </c>
      <c r="CZ48" s="44">
        <v>0</v>
      </c>
      <c r="DB48" s="42">
        <v>0</v>
      </c>
      <c r="DC48" s="42">
        <v>0</v>
      </c>
      <c r="DD48" s="42">
        <v>0</v>
      </c>
      <c r="DE48" s="42">
        <v>0</v>
      </c>
      <c r="DG48" s="42">
        <v>0</v>
      </c>
      <c r="DH48" s="42">
        <v>0</v>
      </c>
      <c r="DI48" s="42">
        <v>0</v>
      </c>
      <c r="DJ48" s="42">
        <v>0</v>
      </c>
      <c r="DL48" s="42">
        <v>0</v>
      </c>
      <c r="DM48" s="42">
        <v>0</v>
      </c>
      <c r="DN48" s="42">
        <v>0</v>
      </c>
      <c r="DO48" s="42">
        <v>0</v>
      </c>
      <c r="DQ48" s="42">
        <v>0</v>
      </c>
      <c r="DR48" s="42">
        <v>0</v>
      </c>
      <c r="DS48" s="42">
        <v>0</v>
      </c>
      <c r="DT48" s="42">
        <v>0</v>
      </c>
      <c r="DV48" s="43">
        <v>0</v>
      </c>
      <c r="DW48" s="43">
        <v>0</v>
      </c>
      <c r="DX48" s="43">
        <v>0</v>
      </c>
      <c r="DY48" s="43">
        <v>0</v>
      </c>
    </row>
    <row r="49" spans="2:129" outlineLevel="1">
      <c r="C49" s="19">
        <v>2040</v>
      </c>
      <c r="D49" s="55"/>
      <c r="E49" s="41">
        <v>25931.23706157432</v>
      </c>
      <c r="F49" s="41">
        <v>-22065.513789691609</v>
      </c>
      <c r="G49" s="41">
        <v>13843.911704664497</v>
      </c>
      <c r="H49" s="44">
        <v>35909.42549435611</v>
      </c>
      <c r="J49" s="42">
        <v>1.689207396182328</v>
      </c>
      <c r="K49" s="42">
        <v>-1.437636351833361</v>
      </c>
      <c r="L49" s="42">
        <v>0.93334621782435989</v>
      </c>
      <c r="M49" s="42">
        <v>2.3709825696577207</v>
      </c>
      <c r="O49" s="42">
        <v>83.403068946733725</v>
      </c>
      <c r="P49" s="42">
        <v>-70.981510963095104</v>
      </c>
      <c r="Q49" s="42">
        <v>46.0238907657493</v>
      </c>
      <c r="R49" s="42">
        <v>117.00540172884439</v>
      </c>
      <c r="T49" s="42">
        <v>2.1877226323643768</v>
      </c>
      <c r="U49" s="42">
        <v>-1.8626562675928038</v>
      </c>
      <c r="V49" s="42">
        <v>1.3034341104368901</v>
      </c>
      <c r="W49" s="42">
        <v>3.1660903780296938</v>
      </c>
      <c r="Y49" s="42">
        <v>24.299496794345561</v>
      </c>
      <c r="Z49" s="42">
        <v>-20.676776255903711</v>
      </c>
      <c r="AA49" s="42">
        <v>12.941075212280495</v>
      </c>
      <c r="AB49" s="42">
        <v>33.617851468184206</v>
      </c>
      <c r="AD49" s="43">
        <v>104.32443456170509</v>
      </c>
      <c r="AE49" s="43">
        <v>-88.772457488651696</v>
      </c>
      <c r="AF49" s="43">
        <v>55.73176404239301</v>
      </c>
      <c r="AG49" s="43">
        <v>144.50422153104472</v>
      </c>
      <c r="AJ49" s="55"/>
      <c r="AK49" s="41">
        <v>25931.23706157432</v>
      </c>
      <c r="AL49" s="41">
        <v>-22065.513789691609</v>
      </c>
      <c r="AM49" s="41">
        <v>13843.911704664497</v>
      </c>
      <c r="AN49" s="44">
        <v>35909.42549435611</v>
      </c>
      <c r="AP49" s="42">
        <v>1.689207396182328</v>
      </c>
      <c r="AQ49" s="42">
        <v>-1.437636351833361</v>
      </c>
      <c r="AR49" s="42">
        <v>0.93334621782435989</v>
      </c>
      <c r="AS49" s="42">
        <v>2.3709825696577207</v>
      </c>
      <c r="AU49" s="42">
        <v>83.403068946733725</v>
      </c>
      <c r="AV49" s="42">
        <v>-70.981510963095104</v>
      </c>
      <c r="AW49" s="42">
        <v>46.0238907657493</v>
      </c>
      <c r="AX49" s="42">
        <v>117.00540172884439</v>
      </c>
      <c r="AZ49" s="42">
        <v>2.1877226323643768</v>
      </c>
      <c r="BA49" s="42">
        <v>-1.8626562675928038</v>
      </c>
      <c r="BB49" s="42">
        <v>1.3034341104368901</v>
      </c>
      <c r="BC49" s="42">
        <v>3.1660903780296938</v>
      </c>
      <c r="BE49" s="42">
        <v>24.299496794345561</v>
      </c>
      <c r="BF49" s="42">
        <v>-20.676776255903711</v>
      </c>
      <c r="BG49" s="42">
        <v>12.941075212280495</v>
      </c>
      <c r="BH49" s="42">
        <v>33.617851468184206</v>
      </c>
      <c r="BJ49" s="43">
        <v>104.32443456170509</v>
      </c>
      <c r="BK49" s="43">
        <v>-88.772457488651696</v>
      </c>
      <c r="BL49" s="43">
        <v>55.73176404239301</v>
      </c>
      <c r="BM49" s="43">
        <v>144.50422153104472</v>
      </c>
      <c r="BP49" s="55"/>
      <c r="BQ49" s="41">
        <v>0</v>
      </c>
      <c r="BR49" s="41">
        <v>0</v>
      </c>
      <c r="BS49" s="41">
        <v>0</v>
      </c>
      <c r="BT49" s="44">
        <v>0</v>
      </c>
      <c r="BV49" s="42">
        <v>0</v>
      </c>
      <c r="BW49" s="42">
        <v>0</v>
      </c>
      <c r="BX49" s="42">
        <v>0</v>
      </c>
      <c r="BY49" s="42">
        <v>0</v>
      </c>
      <c r="CA49" s="42">
        <v>0</v>
      </c>
      <c r="CB49" s="42">
        <v>0</v>
      </c>
      <c r="CC49" s="42">
        <v>0</v>
      </c>
      <c r="CD49" s="42">
        <v>0</v>
      </c>
      <c r="CF49" s="42">
        <v>0</v>
      </c>
      <c r="CG49" s="42">
        <v>0</v>
      </c>
      <c r="CH49" s="42">
        <v>0</v>
      </c>
      <c r="CI49" s="42">
        <v>0</v>
      </c>
      <c r="CK49" s="42">
        <v>0</v>
      </c>
      <c r="CL49" s="42">
        <v>0</v>
      </c>
      <c r="CM49" s="42">
        <v>0</v>
      </c>
      <c r="CN49" s="42">
        <v>0</v>
      </c>
      <c r="CP49" s="43">
        <v>0</v>
      </c>
      <c r="CQ49" s="43">
        <v>0</v>
      </c>
      <c r="CR49" s="43">
        <v>0</v>
      </c>
      <c r="CS49" s="43">
        <v>0</v>
      </c>
      <c r="CV49" s="55"/>
      <c r="CW49" s="41">
        <v>0</v>
      </c>
      <c r="CX49" s="41">
        <v>0</v>
      </c>
      <c r="CY49" s="41">
        <v>0</v>
      </c>
      <c r="CZ49" s="44">
        <v>0</v>
      </c>
      <c r="DB49" s="42">
        <v>0</v>
      </c>
      <c r="DC49" s="42">
        <v>0</v>
      </c>
      <c r="DD49" s="42">
        <v>0</v>
      </c>
      <c r="DE49" s="42">
        <v>0</v>
      </c>
      <c r="DG49" s="42">
        <v>0</v>
      </c>
      <c r="DH49" s="42">
        <v>0</v>
      </c>
      <c r="DI49" s="42">
        <v>0</v>
      </c>
      <c r="DJ49" s="42">
        <v>0</v>
      </c>
      <c r="DL49" s="42">
        <v>0</v>
      </c>
      <c r="DM49" s="42">
        <v>0</v>
      </c>
      <c r="DN49" s="42">
        <v>0</v>
      </c>
      <c r="DO49" s="42">
        <v>0</v>
      </c>
      <c r="DQ49" s="42">
        <v>0</v>
      </c>
      <c r="DR49" s="42">
        <v>0</v>
      </c>
      <c r="DS49" s="42">
        <v>0</v>
      </c>
      <c r="DT49" s="42">
        <v>0</v>
      </c>
      <c r="DV49" s="43">
        <v>0</v>
      </c>
      <c r="DW49" s="43">
        <v>0</v>
      </c>
      <c r="DX49" s="43">
        <v>0</v>
      </c>
      <c r="DY49" s="43">
        <v>0</v>
      </c>
    </row>
    <row r="50" spans="2:129" outlineLevel="1">
      <c r="C50" s="19">
        <v>2041</v>
      </c>
      <c r="D50" s="55"/>
      <c r="E50" s="41">
        <v>25931.23706157432</v>
      </c>
      <c r="F50" s="41">
        <v>-22065.513789691609</v>
      </c>
      <c r="G50" s="41">
        <v>13843.911704664497</v>
      </c>
      <c r="H50" s="44">
        <v>35909.42549435611</v>
      </c>
      <c r="J50" s="42">
        <v>1.689207396182328</v>
      </c>
      <c r="K50" s="42">
        <v>-1.437636351833361</v>
      </c>
      <c r="L50" s="42">
        <v>0.93334621782435989</v>
      </c>
      <c r="M50" s="42">
        <v>2.3709825696577207</v>
      </c>
      <c r="O50" s="42">
        <v>83.403068946733725</v>
      </c>
      <c r="P50" s="42">
        <v>-70.981510963095104</v>
      </c>
      <c r="Q50" s="42">
        <v>46.0238907657493</v>
      </c>
      <c r="R50" s="42">
        <v>117.00540172884439</v>
      </c>
      <c r="T50" s="42">
        <v>2.1877226323643768</v>
      </c>
      <c r="U50" s="42">
        <v>-1.8626562675928038</v>
      </c>
      <c r="V50" s="42">
        <v>1.3034341104368901</v>
      </c>
      <c r="W50" s="42">
        <v>3.1660903780296938</v>
      </c>
      <c r="Y50" s="42">
        <v>24.299496794345561</v>
      </c>
      <c r="Z50" s="42">
        <v>-20.676776255903711</v>
      </c>
      <c r="AA50" s="42">
        <v>12.941075212280495</v>
      </c>
      <c r="AB50" s="42">
        <v>33.617851468184206</v>
      </c>
      <c r="AD50" s="43">
        <v>104.32443456170509</v>
      </c>
      <c r="AE50" s="43">
        <v>-88.772457488651696</v>
      </c>
      <c r="AF50" s="43">
        <v>55.73176404239301</v>
      </c>
      <c r="AG50" s="43">
        <v>144.50422153104472</v>
      </c>
      <c r="AJ50" s="55"/>
      <c r="AK50" s="41">
        <v>25931.23706157432</v>
      </c>
      <c r="AL50" s="41">
        <v>-22065.513789691609</v>
      </c>
      <c r="AM50" s="41">
        <v>13843.911704664497</v>
      </c>
      <c r="AN50" s="44">
        <v>35909.42549435611</v>
      </c>
      <c r="AP50" s="42">
        <v>1.689207396182328</v>
      </c>
      <c r="AQ50" s="42">
        <v>-1.437636351833361</v>
      </c>
      <c r="AR50" s="42">
        <v>0.93334621782435989</v>
      </c>
      <c r="AS50" s="42">
        <v>2.3709825696577207</v>
      </c>
      <c r="AU50" s="42">
        <v>83.403068946733725</v>
      </c>
      <c r="AV50" s="42">
        <v>-70.981510963095104</v>
      </c>
      <c r="AW50" s="42">
        <v>46.0238907657493</v>
      </c>
      <c r="AX50" s="42">
        <v>117.00540172884439</v>
      </c>
      <c r="AZ50" s="42">
        <v>2.1877226323643768</v>
      </c>
      <c r="BA50" s="42">
        <v>-1.8626562675928038</v>
      </c>
      <c r="BB50" s="42">
        <v>1.3034341104368901</v>
      </c>
      <c r="BC50" s="42">
        <v>3.1660903780296938</v>
      </c>
      <c r="BE50" s="42">
        <v>24.299496794345561</v>
      </c>
      <c r="BF50" s="42">
        <v>-20.676776255903711</v>
      </c>
      <c r="BG50" s="42">
        <v>12.941075212280495</v>
      </c>
      <c r="BH50" s="42">
        <v>33.617851468184206</v>
      </c>
      <c r="BJ50" s="43">
        <v>104.32443456170509</v>
      </c>
      <c r="BK50" s="43">
        <v>-88.772457488651696</v>
      </c>
      <c r="BL50" s="43">
        <v>55.73176404239301</v>
      </c>
      <c r="BM50" s="43">
        <v>144.50422153104472</v>
      </c>
      <c r="BP50" s="55"/>
      <c r="BQ50" s="41">
        <v>0</v>
      </c>
      <c r="BR50" s="41">
        <v>0</v>
      </c>
      <c r="BS50" s="41">
        <v>0</v>
      </c>
      <c r="BT50" s="44">
        <v>0</v>
      </c>
      <c r="BV50" s="42">
        <v>0</v>
      </c>
      <c r="BW50" s="42">
        <v>0</v>
      </c>
      <c r="BX50" s="42">
        <v>0</v>
      </c>
      <c r="BY50" s="42">
        <v>0</v>
      </c>
      <c r="CA50" s="42">
        <v>0</v>
      </c>
      <c r="CB50" s="42">
        <v>0</v>
      </c>
      <c r="CC50" s="42">
        <v>0</v>
      </c>
      <c r="CD50" s="42">
        <v>0</v>
      </c>
      <c r="CF50" s="42">
        <v>0</v>
      </c>
      <c r="CG50" s="42">
        <v>0</v>
      </c>
      <c r="CH50" s="42">
        <v>0</v>
      </c>
      <c r="CI50" s="42">
        <v>0</v>
      </c>
      <c r="CK50" s="42">
        <v>0</v>
      </c>
      <c r="CL50" s="42">
        <v>0</v>
      </c>
      <c r="CM50" s="42">
        <v>0</v>
      </c>
      <c r="CN50" s="42">
        <v>0</v>
      </c>
      <c r="CP50" s="43">
        <v>0</v>
      </c>
      <c r="CQ50" s="43">
        <v>0</v>
      </c>
      <c r="CR50" s="43">
        <v>0</v>
      </c>
      <c r="CS50" s="43">
        <v>0</v>
      </c>
      <c r="CV50" s="55"/>
      <c r="CW50" s="41">
        <v>0</v>
      </c>
      <c r="CX50" s="41">
        <v>0</v>
      </c>
      <c r="CY50" s="41">
        <v>0</v>
      </c>
      <c r="CZ50" s="44">
        <v>0</v>
      </c>
      <c r="DB50" s="42">
        <v>0</v>
      </c>
      <c r="DC50" s="42">
        <v>0</v>
      </c>
      <c r="DD50" s="42">
        <v>0</v>
      </c>
      <c r="DE50" s="42">
        <v>0</v>
      </c>
      <c r="DG50" s="42">
        <v>0</v>
      </c>
      <c r="DH50" s="42">
        <v>0</v>
      </c>
      <c r="DI50" s="42">
        <v>0</v>
      </c>
      <c r="DJ50" s="42">
        <v>0</v>
      </c>
      <c r="DL50" s="42">
        <v>0</v>
      </c>
      <c r="DM50" s="42">
        <v>0</v>
      </c>
      <c r="DN50" s="42">
        <v>0</v>
      </c>
      <c r="DO50" s="42">
        <v>0</v>
      </c>
      <c r="DQ50" s="42">
        <v>0</v>
      </c>
      <c r="DR50" s="42">
        <v>0</v>
      </c>
      <c r="DS50" s="42">
        <v>0</v>
      </c>
      <c r="DT50" s="42">
        <v>0</v>
      </c>
      <c r="DV50" s="43">
        <v>0</v>
      </c>
      <c r="DW50" s="43">
        <v>0</v>
      </c>
      <c r="DX50" s="43">
        <v>0</v>
      </c>
      <c r="DY50" s="43">
        <v>0</v>
      </c>
    </row>
    <row r="51" spans="2:129" outlineLevel="1">
      <c r="C51" s="19">
        <v>2042</v>
      </c>
      <c r="D51" s="55"/>
      <c r="E51" s="41">
        <v>25931.23706157432</v>
      </c>
      <c r="F51" s="41">
        <v>-22065.513789691609</v>
      </c>
      <c r="G51" s="41">
        <v>13843.911704664497</v>
      </c>
      <c r="H51" s="44">
        <v>35909.42549435611</v>
      </c>
      <c r="J51" s="42">
        <v>1.689207396182328</v>
      </c>
      <c r="K51" s="42">
        <v>-1.437636351833361</v>
      </c>
      <c r="L51" s="42">
        <v>0.93334621782435989</v>
      </c>
      <c r="M51" s="42">
        <v>2.3709825696577207</v>
      </c>
      <c r="O51" s="42">
        <v>83.403068946733725</v>
      </c>
      <c r="P51" s="42">
        <v>-70.981510963095104</v>
      </c>
      <c r="Q51" s="42">
        <v>46.0238907657493</v>
      </c>
      <c r="R51" s="42">
        <v>117.00540172884439</v>
      </c>
      <c r="T51" s="42">
        <v>2.1877226323643768</v>
      </c>
      <c r="U51" s="42">
        <v>-1.8626562675928038</v>
      </c>
      <c r="V51" s="42">
        <v>1.3034341104368901</v>
      </c>
      <c r="W51" s="42">
        <v>3.1660903780296938</v>
      </c>
      <c r="Y51" s="42">
        <v>24.299496794345561</v>
      </c>
      <c r="Z51" s="42">
        <v>-20.676776255903711</v>
      </c>
      <c r="AA51" s="42">
        <v>12.941075212280495</v>
      </c>
      <c r="AB51" s="42">
        <v>33.617851468184206</v>
      </c>
      <c r="AD51" s="43">
        <v>104.32443456170509</v>
      </c>
      <c r="AE51" s="43">
        <v>-88.772457488651696</v>
      </c>
      <c r="AF51" s="43">
        <v>55.73176404239301</v>
      </c>
      <c r="AG51" s="43">
        <v>144.50422153104472</v>
      </c>
      <c r="AJ51" s="55"/>
      <c r="AK51" s="41">
        <v>25931.23706157432</v>
      </c>
      <c r="AL51" s="41">
        <v>-22065.513789691609</v>
      </c>
      <c r="AM51" s="41">
        <v>13843.911704664497</v>
      </c>
      <c r="AN51" s="44">
        <v>35909.42549435611</v>
      </c>
      <c r="AP51" s="42">
        <v>1.689207396182328</v>
      </c>
      <c r="AQ51" s="42">
        <v>-1.437636351833361</v>
      </c>
      <c r="AR51" s="42">
        <v>0.93334621782435989</v>
      </c>
      <c r="AS51" s="42">
        <v>2.3709825696577207</v>
      </c>
      <c r="AU51" s="42">
        <v>83.403068946733725</v>
      </c>
      <c r="AV51" s="42">
        <v>-70.981510963095104</v>
      </c>
      <c r="AW51" s="42">
        <v>46.0238907657493</v>
      </c>
      <c r="AX51" s="42">
        <v>117.00540172884439</v>
      </c>
      <c r="AZ51" s="42">
        <v>2.1877226323643768</v>
      </c>
      <c r="BA51" s="42">
        <v>-1.8626562675928038</v>
      </c>
      <c r="BB51" s="42">
        <v>1.3034341104368901</v>
      </c>
      <c r="BC51" s="42">
        <v>3.1660903780296938</v>
      </c>
      <c r="BE51" s="42">
        <v>24.299496794345561</v>
      </c>
      <c r="BF51" s="42">
        <v>-20.676776255903711</v>
      </c>
      <c r="BG51" s="42">
        <v>12.941075212280495</v>
      </c>
      <c r="BH51" s="42">
        <v>33.617851468184206</v>
      </c>
      <c r="BJ51" s="43">
        <v>104.32443456170509</v>
      </c>
      <c r="BK51" s="43">
        <v>-88.772457488651696</v>
      </c>
      <c r="BL51" s="43">
        <v>55.73176404239301</v>
      </c>
      <c r="BM51" s="43">
        <v>144.50422153104472</v>
      </c>
      <c r="BP51" s="55"/>
      <c r="BQ51" s="41">
        <v>0</v>
      </c>
      <c r="BR51" s="41">
        <v>0</v>
      </c>
      <c r="BS51" s="41">
        <v>0</v>
      </c>
      <c r="BT51" s="44">
        <v>0</v>
      </c>
      <c r="BV51" s="42">
        <v>0</v>
      </c>
      <c r="BW51" s="42">
        <v>0</v>
      </c>
      <c r="BX51" s="42">
        <v>0</v>
      </c>
      <c r="BY51" s="42">
        <v>0</v>
      </c>
      <c r="CA51" s="42">
        <v>0</v>
      </c>
      <c r="CB51" s="42">
        <v>0</v>
      </c>
      <c r="CC51" s="42">
        <v>0</v>
      </c>
      <c r="CD51" s="42">
        <v>0</v>
      </c>
      <c r="CF51" s="42">
        <v>0</v>
      </c>
      <c r="CG51" s="42">
        <v>0</v>
      </c>
      <c r="CH51" s="42">
        <v>0</v>
      </c>
      <c r="CI51" s="42">
        <v>0</v>
      </c>
      <c r="CK51" s="42">
        <v>0</v>
      </c>
      <c r="CL51" s="42">
        <v>0</v>
      </c>
      <c r="CM51" s="42">
        <v>0</v>
      </c>
      <c r="CN51" s="42">
        <v>0</v>
      </c>
      <c r="CP51" s="43">
        <v>0</v>
      </c>
      <c r="CQ51" s="43">
        <v>0</v>
      </c>
      <c r="CR51" s="43">
        <v>0</v>
      </c>
      <c r="CS51" s="43">
        <v>0</v>
      </c>
      <c r="CV51" s="55"/>
      <c r="CW51" s="41">
        <v>0</v>
      </c>
      <c r="CX51" s="41">
        <v>0</v>
      </c>
      <c r="CY51" s="41">
        <v>0</v>
      </c>
      <c r="CZ51" s="44">
        <v>0</v>
      </c>
      <c r="DB51" s="42">
        <v>0</v>
      </c>
      <c r="DC51" s="42">
        <v>0</v>
      </c>
      <c r="DD51" s="42">
        <v>0</v>
      </c>
      <c r="DE51" s="42">
        <v>0</v>
      </c>
      <c r="DG51" s="42">
        <v>0</v>
      </c>
      <c r="DH51" s="42">
        <v>0</v>
      </c>
      <c r="DI51" s="42">
        <v>0</v>
      </c>
      <c r="DJ51" s="42">
        <v>0</v>
      </c>
      <c r="DL51" s="42">
        <v>0</v>
      </c>
      <c r="DM51" s="42">
        <v>0</v>
      </c>
      <c r="DN51" s="42">
        <v>0</v>
      </c>
      <c r="DO51" s="42">
        <v>0</v>
      </c>
      <c r="DQ51" s="42">
        <v>0</v>
      </c>
      <c r="DR51" s="42">
        <v>0</v>
      </c>
      <c r="DS51" s="42">
        <v>0</v>
      </c>
      <c r="DT51" s="42">
        <v>0</v>
      </c>
      <c r="DV51" s="43">
        <v>0</v>
      </c>
      <c r="DW51" s="43">
        <v>0</v>
      </c>
      <c r="DX51" s="43">
        <v>0</v>
      </c>
      <c r="DY51" s="43">
        <v>0</v>
      </c>
    </row>
    <row r="52" spans="2:129" outlineLevel="1">
      <c r="C52" s="19">
        <v>2043</v>
      </c>
      <c r="D52" s="55"/>
      <c r="E52" s="41">
        <v>25931.23706157432</v>
      </c>
      <c r="F52" s="41">
        <v>-22065.513789691609</v>
      </c>
      <c r="G52" s="41">
        <v>13843.911704664497</v>
      </c>
      <c r="H52" s="44">
        <v>35909.42549435611</v>
      </c>
      <c r="J52" s="42">
        <v>1.689207396182328</v>
      </c>
      <c r="K52" s="42">
        <v>-1.437636351833361</v>
      </c>
      <c r="L52" s="42">
        <v>0.93334621782435989</v>
      </c>
      <c r="M52" s="42">
        <v>2.3709825696577207</v>
      </c>
      <c r="O52" s="42">
        <v>83.403068946733725</v>
      </c>
      <c r="P52" s="42">
        <v>-70.981510963095104</v>
      </c>
      <c r="Q52" s="42">
        <v>46.0238907657493</v>
      </c>
      <c r="R52" s="42">
        <v>117.00540172884439</v>
      </c>
      <c r="T52" s="42">
        <v>2.1877226323643768</v>
      </c>
      <c r="U52" s="42">
        <v>-1.8626562675928038</v>
      </c>
      <c r="V52" s="42">
        <v>1.3034341104368901</v>
      </c>
      <c r="W52" s="42">
        <v>3.1660903780296938</v>
      </c>
      <c r="Y52" s="42">
        <v>24.299496794345561</v>
      </c>
      <c r="Z52" s="42">
        <v>-20.676776255903711</v>
      </c>
      <c r="AA52" s="42">
        <v>12.941075212280495</v>
      </c>
      <c r="AB52" s="42">
        <v>33.617851468184206</v>
      </c>
      <c r="AD52" s="43">
        <v>104.32443456170509</v>
      </c>
      <c r="AE52" s="43">
        <v>-88.772457488651696</v>
      </c>
      <c r="AF52" s="43">
        <v>55.73176404239301</v>
      </c>
      <c r="AG52" s="43">
        <v>144.50422153104472</v>
      </c>
      <c r="AJ52" s="55"/>
      <c r="AK52" s="41">
        <v>25931.23706157432</v>
      </c>
      <c r="AL52" s="41">
        <v>-22065.513789691609</v>
      </c>
      <c r="AM52" s="41">
        <v>13843.911704664497</v>
      </c>
      <c r="AN52" s="44">
        <v>35909.42549435611</v>
      </c>
      <c r="AP52" s="42">
        <v>1.689207396182328</v>
      </c>
      <c r="AQ52" s="42">
        <v>-1.437636351833361</v>
      </c>
      <c r="AR52" s="42">
        <v>0.93334621782435989</v>
      </c>
      <c r="AS52" s="42">
        <v>2.3709825696577207</v>
      </c>
      <c r="AU52" s="42">
        <v>83.403068946733725</v>
      </c>
      <c r="AV52" s="42">
        <v>-70.981510963095104</v>
      </c>
      <c r="AW52" s="42">
        <v>46.0238907657493</v>
      </c>
      <c r="AX52" s="42">
        <v>117.00540172884439</v>
      </c>
      <c r="AZ52" s="42">
        <v>2.1877226323643768</v>
      </c>
      <c r="BA52" s="42">
        <v>-1.8626562675928038</v>
      </c>
      <c r="BB52" s="42">
        <v>1.3034341104368901</v>
      </c>
      <c r="BC52" s="42">
        <v>3.1660903780296938</v>
      </c>
      <c r="BE52" s="42">
        <v>24.299496794345561</v>
      </c>
      <c r="BF52" s="42">
        <v>-20.676776255903711</v>
      </c>
      <c r="BG52" s="42">
        <v>12.941075212280495</v>
      </c>
      <c r="BH52" s="42">
        <v>33.617851468184206</v>
      </c>
      <c r="BJ52" s="43">
        <v>104.32443456170509</v>
      </c>
      <c r="BK52" s="43">
        <v>-88.772457488651696</v>
      </c>
      <c r="BL52" s="43">
        <v>55.73176404239301</v>
      </c>
      <c r="BM52" s="43">
        <v>144.50422153104472</v>
      </c>
      <c r="BP52" s="55"/>
      <c r="BQ52" s="41">
        <v>0</v>
      </c>
      <c r="BR52" s="41">
        <v>0</v>
      </c>
      <c r="BS52" s="41">
        <v>0</v>
      </c>
      <c r="BT52" s="44">
        <v>0</v>
      </c>
      <c r="BV52" s="42">
        <v>0</v>
      </c>
      <c r="BW52" s="42">
        <v>0</v>
      </c>
      <c r="BX52" s="42">
        <v>0</v>
      </c>
      <c r="BY52" s="42">
        <v>0</v>
      </c>
      <c r="CA52" s="42">
        <v>0</v>
      </c>
      <c r="CB52" s="42">
        <v>0</v>
      </c>
      <c r="CC52" s="42">
        <v>0</v>
      </c>
      <c r="CD52" s="42">
        <v>0</v>
      </c>
      <c r="CF52" s="42">
        <v>0</v>
      </c>
      <c r="CG52" s="42">
        <v>0</v>
      </c>
      <c r="CH52" s="42">
        <v>0</v>
      </c>
      <c r="CI52" s="42">
        <v>0</v>
      </c>
      <c r="CK52" s="42">
        <v>0</v>
      </c>
      <c r="CL52" s="42">
        <v>0</v>
      </c>
      <c r="CM52" s="42">
        <v>0</v>
      </c>
      <c r="CN52" s="42">
        <v>0</v>
      </c>
      <c r="CP52" s="43">
        <v>0</v>
      </c>
      <c r="CQ52" s="43">
        <v>0</v>
      </c>
      <c r="CR52" s="43">
        <v>0</v>
      </c>
      <c r="CS52" s="43">
        <v>0</v>
      </c>
      <c r="CV52" s="55"/>
      <c r="CW52" s="41">
        <v>0</v>
      </c>
      <c r="CX52" s="41">
        <v>0</v>
      </c>
      <c r="CY52" s="41">
        <v>0</v>
      </c>
      <c r="CZ52" s="44">
        <v>0</v>
      </c>
      <c r="DB52" s="42">
        <v>0</v>
      </c>
      <c r="DC52" s="42">
        <v>0</v>
      </c>
      <c r="DD52" s="42">
        <v>0</v>
      </c>
      <c r="DE52" s="42">
        <v>0</v>
      </c>
      <c r="DG52" s="42">
        <v>0</v>
      </c>
      <c r="DH52" s="42">
        <v>0</v>
      </c>
      <c r="DI52" s="42">
        <v>0</v>
      </c>
      <c r="DJ52" s="42">
        <v>0</v>
      </c>
      <c r="DL52" s="42">
        <v>0</v>
      </c>
      <c r="DM52" s="42">
        <v>0</v>
      </c>
      <c r="DN52" s="42">
        <v>0</v>
      </c>
      <c r="DO52" s="42">
        <v>0</v>
      </c>
      <c r="DQ52" s="42">
        <v>0</v>
      </c>
      <c r="DR52" s="42">
        <v>0</v>
      </c>
      <c r="DS52" s="42">
        <v>0</v>
      </c>
      <c r="DT52" s="42">
        <v>0</v>
      </c>
      <c r="DV52" s="43">
        <v>0</v>
      </c>
      <c r="DW52" s="43">
        <v>0</v>
      </c>
      <c r="DX52" s="43">
        <v>0</v>
      </c>
      <c r="DY52" s="43">
        <v>0</v>
      </c>
    </row>
    <row r="53" spans="2:129" outlineLevel="1">
      <c r="C53" s="19">
        <v>2044</v>
      </c>
      <c r="D53" s="55"/>
      <c r="E53" s="41">
        <v>25931.23706157432</v>
      </c>
      <c r="F53" s="41">
        <v>-22065.513789691609</v>
      </c>
      <c r="G53" s="41">
        <v>13843.911704664497</v>
      </c>
      <c r="H53" s="44">
        <v>35909.42549435611</v>
      </c>
      <c r="J53" s="42">
        <v>1.689207396182328</v>
      </c>
      <c r="K53" s="42">
        <v>-1.437636351833361</v>
      </c>
      <c r="L53" s="42">
        <v>0.93334621782435989</v>
      </c>
      <c r="M53" s="42">
        <v>2.3709825696577207</v>
      </c>
      <c r="O53" s="42">
        <v>83.403068946733725</v>
      </c>
      <c r="P53" s="42">
        <v>-70.981510963095104</v>
      </c>
      <c r="Q53" s="42">
        <v>46.0238907657493</v>
      </c>
      <c r="R53" s="42">
        <v>117.00540172884439</v>
      </c>
      <c r="T53" s="42">
        <v>2.1877226323643768</v>
      </c>
      <c r="U53" s="42">
        <v>-1.8626562675928038</v>
      </c>
      <c r="V53" s="42">
        <v>1.3034341104368901</v>
      </c>
      <c r="W53" s="42">
        <v>3.1660903780296938</v>
      </c>
      <c r="Y53" s="42">
        <v>24.299496794345561</v>
      </c>
      <c r="Z53" s="42">
        <v>-20.676776255903711</v>
      </c>
      <c r="AA53" s="42">
        <v>12.941075212280495</v>
      </c>
      <c r="AB53" s="42">
        <v>33.617851468184206</v>
      </c>
      <c r="AD53" s="43">
        <v>104.32443456170509</v>
      </c>
      <c r="AE53" s="43">
        <v>-88.772457488651696</v>
      </c>
      <c r="AF53" s="43">
        <v>55.73176404239301</v>
      </c>
      <c r="AG53" s="43">
        <v>144.50422153104472</v>
      </c>
      <c r="AJ53" s="55"/>
      <c r="AK53" s="41">
        <v>25931.23706157432</v>
      </c>
      <c r="AL53" s="41">
        <v>-22065.513789691609</v>
      </c>
      <c r="AM53" s="41">
        <v>13843.911704664497</v>
      </c>
      <c r="AN53" s="44">
        <v>35909.42549435611</v>
      </c>
      <c r="AP53" s="42">
        <v>1.689207396182328</v>
      </c>
      <c r="AQ53" s="42">
        <v>-1.437636351833361</v>
      </c>
      <c r="AR53" s="42">
        <v>0.93334621782435989</v>
      </c>
      <c r="AS53" s="42">
        <v>2.3709825696577207</v>
      </c>
      <c r="AU53" s="42">
        <v>83.403068946733725</v>
      </c>
      <c r="AV53" s="42">
        <v>-70.981510963095104</v>
      </c>
      <c r="AW53" s="42">
        <v>46.0238907657493</v>
      </c>
      <c r="AX53" s="42">
        <v>117.00540172884439</v>
      </c>
      <c r="AZ53" s="42">
        <v>2.1877226323643768</v>
      </c>
      <c r="BA53" s="42">
        <v>-1.8626562675928038</v>
      </c>
      <c r="BB53" s="42">
        <v>1.3034341104368901</v>
      </c>
      <c r="BC53" s="42">
        <v>3.1660903780296938</v>
      </c>
      <c r="BE53" s="42">
        <v>24.299496794345561</v>
      </c>
      <c r="BF53" s="42">
        <v>-20.676776255903711</v>
      </c>
      <c r="BG53" s="42">
        <v>12.941075212280495</v>
      </c>
      <c r="BH53" s="42">
        <v>33.617851468184206</v>
      </c>
      <c r="BJ53" s="43">
        <v>104.32443456170509</v>
      </c>
      <c r="BK53" s="43">
        <v>-88.772457488651696</v>
      </c>
      <c r="BL53" s="43">
        <v>55.73176404239301</v>
      </c>
      <c r="BM53" s="43">
        <v>144.50422153104472</v>
      </c>
      <c r="BP53" s="55"/>
      <c r="BQ53" s="41">
        <v>0</v>
      </c>
      <c r="BR53" s="41">
        <v>0</v>
      </c>
      <c r="BS53" s="41">
        <v>0</v>
      </c>
      <c r="BT53" s="44">
        <v>0</v>
      </c>
      <c r="BV53" s="42">
        <v>0</v>
      </c>
      <c r="BW53" s="42">
        <v>0</v>
      </c>
      <c r="BX53" s="42">
        <v>0</v>
      </c>
      <c r="BY53" s="42">
        <v>0</v>
      </c>
      <c r="CA53" s="42">
        <v>0</v>
      </c>
      <c r="CB53" s="42">
        <v>0</v>
      </c>
      <c r="CC53" s="42">
        <v>0</v>
      </c>
      <c r="CD53" s="42">
        <v>0</v>
      </c>
      <c r="CF53" s="42">
        <v>0</v>
      </c>
      <c r="CG53" s="42">
        <v>0</v>
      </c>
      <c r="CH53" s="42">
        <v>0</v>
      </c>
      <c r="CI53" s="42">
        <v>0</v>
      </c>
      <c r="CK53" s="42">
        <v>0</v>
      </c>
      <c r="CL53" s="42">
        <v>0</v>
      </c>
      <c r="CM53" s="42">
        <v>0</v>
      </c>
      <c r="CN53" s="42">
        <v>0</v>
      </c>
      <c r="CP53" s="43">
        <v>0</v>
      </c>
      <c r="CQ53" s="43">
        <v>0</v>
      </c>
      <c r="CR53" s="43">
        <v>0</v>
      </c>
      <c r="CS53" s="43">
        <v>0</v>
      </c>
      <c r="CV53" s="55"/>
      <c r="CW53" s="41">
        <v>0</v>
      </c>
      <c r="CX53" s="41">
        <v>0</v>
      </c>
      <c r="CY53" s="41">
        <v>0</v>
      </c>
      <c r="CZ53" s="44">
        <v>0</v>
      </c>
      <c r="DB53" s="42">
        <v>0</v>
      </c>
      <c r="DC53" s="42">
        <v>0</v>
      </c>
      <c r="DD53" s="42">
        <v>0</v>
      </c>
      <c r="DE53" s="42">
        <v>0</v>
      </c>
      <c r="DG53" s="42">
        <v>0</v>
      </c>
      <c r="DH53" s="42">
        <v>0</v>
      </c>
      <c r="DI53" s="42">
        <v>0</v>
      </c>
      <c r="DJ53" s="42">
        <v>0</v>
      </c>
      <c r="DL53" s="42">
        <v>0</v>
      </c>
      <c r="DM53" s="42">
        <v>0</v>
      </c>
      <c r="DN53" s="42">
        <v>0</v>
      </c>
      <c r="DO53" s="42">
        <v>0</v>
      </c>
      <c r="DQ53" s="42">
        <v>0</v>
      </c>
      <c r="DR53" s="42">
        <v>0</v>
      </c>
      <c r="DS53" s="42">
        <v>0</v>
      </c>
      <c r="DT53" s="42">
        <v>0</v>
      </c>
      <c r="DV53" s="43">
        <v>0</v>
      </c>
      <c r="DW53" s="43">
        <v>0</v>
      </c>
      <c r="DX53" s="43">
        <v>0</v>
      </c>
      <c r="DY53" s="43">
        <v>0</v>
      </c>
    </row>
    <row r="54" spans="2:129" outlineLevel="1">
      <c r="C54" s="19">
        <v>2045</v>
      </c>
      <c r="D54" s="55"/>
      <c r="E54" s="41">
        <v>25931.23706157432</v>
      </c>
      <c r="F54" s="41">
        <v>-22065.513789691609</v>
      </c>
      <c r="G54" s="41">
        <v>13843.911704664497</v>
      </c>
      <c r="H54" s="44">
        <v>35909.42549435611</v>
      </c>
      <c r="J54" s="42">
        <v>1.689207396182328</v>
      </c>
      <c r="K54" s="42">
        <v>-1.437636351833361</v>
      </c>
      <c r="L54" s="42">
        <v>0.93334621782435989</v>
      </c>
      <c r="M54" s="42">
        <v>2.3709825696577207</v>
      </c>
      <c r="O54" s="42">
        <v>83.403068946733725</v>
      </c>
      <c r="P54" s="42">
        <v>-70.981510963095104</v>
      </c>
      <c r="Q54" s="42">
        <v>46.0238907657493</v>
      </c>
      <c r="R54" s="42">
        <v>117.00540172884439</v>
      </c>
      <c r="T54" s="42">
        <v>2.1877226323643768</v>
      </c>
      <c r="U54" s="42">
        <v>-1.8626562675928038</v>
      </c>
      <c r="V54" s="42">
        <v>1.3034341104368901</v>
      </c>
      <c r="W54" s="42">
        <v>3.1660903780296938</v>
      </c>
      <c r="Y54" s="42">
        <v>24.299496794345561</v>
      </c>
      <c r="Z54" s="42">
        <v>-20.676776255903711</v>
      </c>
      <c r="AA54" s="42">
        <v>12.941075212280495</v>
      </c>
      <c r="AB54" s="42">
        <v>33.617851468184206</v>
      </c>
      <c r="AD54" s="43">
        <v>104.32443456170509</v>
      </c>
      <c r="AE54" s="43">
        <v>-88.772457488651696</v>
      </c>
      <c r="AF54" s="43">
        <v>55.73176404239301</v>
      </c>
      <c r="AG54" s="43">
        <v>144.50422153104472</v>
      </c>
      <c r="AJ54" s="55"/>
      <c r="AK54" s="41">
        <v>25931.23706157432</v>
      </c>
      <c r="AL54" s="41">
        <v>-22065.513789691609</v>
      </c>
      <c r="AM54" s="41">
        <v>13843.911704664497</v>
      </c>
      <c r="AN54" s="44">
        <v>35909.42549435611</v>
      </c>
      <c r="AP54" s="42">
        <v>1.689207396182328</v>
      </c>
      <c r="AQ54" s="42">
        <v>-1.437636351833361</v>
      </c>
      <c r="AR54" s="42">
        <v>0.93334621782435989</v>
      </c>
      <c r="AS54" s="42">
        <v>2.3709825696577207</v>
      </c>
      <c r="AU54" s="42">
        <v>83.403068946733725</v>
      </c>
      <c r="AV54" s="42">
        <v>-70.981510963095104</v>
      </c>
      <c r="AW54" s="42">
        <v>46.0238907657493</v>
      </c>
      <c r="AX54" s="42">
        <v>117.00540172884439</v>
      </c>
      <c r="AZ54" s="42">
        <v>2.1877226323643768</v>
      </c>
      <c r="BA54" s="42">
        <v>-1.8626562675928038</v>
      </c>
      <c r="BB54" s="42">
        <v>1.3034341104368901</v>
      </c>
      <c r="BC54" s="42">
        <v>3.1660903780296938</v>
      </c>
      <c r="BE54" s="42">
        <v>24.299496794345561</v>
      </c>
      <c r="BF54" s="42">
        <v>-20.676776255903711</v>
      </c>
      <c r="BG54" s="42">
        <v>12.941075212280495</v>
      </c>
      <c r="BH54" s="42">
        <v>33.617851468184206</v>
      </c>
      <c r="BJ54" s="43">
        <v>104.32443456170509</v>
      </c>
      <c r="BK54" s="43">
        <v>-88.772457488651696</v>
      </c>
      <c r="BL54" s="43">
        <v>55.73176404239301</v>
      </c>
      <c r="BM54" s="43">
        <v>144.50422153104472</v>
      </c>
      <c r="BP54" s="55"/>
      <c r="BQ54" s="41">
        <v>0</v>
      </c>
      <c r="BR54" s="41">
        <v>0</v>
      </c>
      <c r="BS54" s="41">
        <v>0</v>
      </c>
      <c r="BT54" s="44">
        <v>0</v>
      </c>
      <c r="BV54" s="42">
        <v>0</v>
      </c>
      <c r="BW54" s="42">
        <v>0</v>
      </c>
      <c r="BX54" s="42">
        <v>0</v>
      </c>
      <c r="BY54" s="42">
        <v>0</v>
      </c>
      <c r="CA54" s="42">
        <v>0</v>
      </c>
      <c r="CB54" s="42">
        <v>0</v>
      </c>
      <c r="CC54" s="42">
        <v>0</v>
      </c>
      <c r="CD54" s="42">
        <v>0</v>
      </c>
      <c r="CF54" s="42">
        <v>0</v>
      </c>
      <c r="CG54" s="42">
        <v>0</v>
      </c>
      <c r="CH54" s="42">
        <v>0</v>
      </c>
      <c r="CI54" s="42">
        <v>0</v>
      </c>
      <c r="CK54" s="42">
        <v>0</v>
      </c>
      <c r="CL54" s="42">
        <v>0</v>
      </c>
      <c r="CM54" s="42">
        <v>0</v>
      </c>
      <c r="CN54" s="42">
        <v>0</v>
      </c>
      <c r="CP54" s="43">
        <v>0</v>
      </c>
      <c r="CQ54" s="43">
        <v>0</v>
      </c>
      <c r="CR54" s="43">
        <v>0</v>
      </c>
      <c r="CS54" s="43">
        <v>0</v>
      </c>
      <c r="CV54" s="55"/>
      <c r="CW54" s="41">
        <v>0</v>
      </c>
      <c r="CX54" s="41">
        <v>0</v>
      </c>
      <c r="CY54" s="41">
        <v>0</v>
      </c>
      <c r="CZ54" s="44">
        <v>0</v>
      </c>
      <c r="DB54" s="42">
        <v>0</v>
      </c>
      <c r="DC54" s="42">
        <v>0</v>
      </c>
      <c r="DD54" s="42">
        <v>0</v>
      </c>
      <c r="DE54" s="42">
        <v>0</v>
      </c>
      <c r="DG54" s="42">
        <v>0</v>
      </c>
      <c r="DH54" s="42">
        <v>0</v>
      </c>
      <c r="DI54" s="42">
        <v>0</v>
      </c>
      <c r="DJ54" s="42">
        <v>0</v>
      </c>
      <c r="DL54" s="42">
        <v>0</v>
      </c>
      <c r="DM54" s="42">
        <v>0</v>
      </c>
      <c r="DN54" s="42">
        <v>0</v>
      </c>
      <c r="DO54" s="42">
        <v>0</v>
      </c>
      <c r="DQ54" s="42">
        <v>0</v>
      </c>
      <c r="DR54" s="42">
        <v>0</v>
      </c>
      <c r="DS54" s="42">
        <v>0</v>
      </c>
      <c r="DT54" s="42">
        <v>0</v>
      </c>
      <c r="DV54" s="43">
        <v>0</v>
      </c>
      <c r="DW54" s="43">
        <v>0</v>
      </c>
      <c r="DX54" s="43">
        <v>0</v>
      </c>
      <c r="DY54" s="43">
        <v>0</v>
      </c>
    </row>
    <row r="55" spans="2:129" outlineLevel="1">
      <c r="C55" s="19">
        <v>2046</v>
      </c>
      <c r="D55" s="55"/>
      <c r="E55" s="41">
        <v>25931.23706157432</v>
      </c>
      <c r="F55" s="41">
        <v>-22065.513789691609</v>
      </c>
      <c r="G55" s="41">
        <v>13843.911704664497</v>
      </c>
      <c r="H55" s="44">
        <v>35909.42549435611</v>
      </c>
      <c r="J55" s="42">
        <v>1.689207396182328</v>
      </c>
      <c r="K55" s="42">
        <v>-1.437636351833361</v>
      </c>
      <c r="L55" s="42">
        <v>0.93334621782435989</v>
      </c>
      <c r="M55" s="42">
        <v>2.3709825696577207</v>
      </c>
      <c r="O55" s="42">
        <v>83.403068946733725</v>
      </c>
      <c r="P55" s="42">
        <v>-70.981510963095104</v>
      </c>
      <c r="Q55" s="42">
        <v>46.0238907657493</v>
      </c>
      <c r="R55" s="42">
        <v>117.00540172884439</v>
      </c>
      <c r="T55" s="42">
        <v>2.1877226323643768</v>
      </c>
      <c r="U55" s="42">
        <v>-1.8626562675928038</v>
      </c>
      <c r="V55" s="42">
        <v>1.3034341104368901</v>
      </c>
      <c r="W55" s="42">
        <v>3.1660903780296938</v>
      </c>
      <c r="Y55" s="42">
        <v>24.299496794345561</v>
      </c>
      <c r="Z55" s="42">
        <v>-20.676776255903711</v>
      </c>
      <c r="AA55" s="42">
        <v>12.941075212280495</v>
      </c>
      <c r="AB55" s="42">
        <v>33.617851468184206</v>
      </c>
      <c r="AD55" s="43">
        <v>104.32443456170509</v>
      </c>
      <c r="AE55" s="43">
        <v>-88.772457488651696</v>
      </c>
      <c r="AF55" s="43">
        <v>55.73176404239301</v>
      </c>
      <c r="AG55" s="43">
        <v>144.50422153104472</v>
      </c>
      <c r="AJ55" s="55"/>
      <c r="AK55" s="41">
        <v>25931.23706157432</v>
      </c>
      <c r="AL55" s="41">
        <v>-22065.513789691609</v>
      </c>
      <c r="AM55" s="41">
        <v>13843.911704664497</v>
      </c>
      <c r="AN55" s="44">
        <v>35909.42549435611</v>
      </c>
      <c r="AP55" s="42">
        <v>1.689207396182328</v>
      </c>
      <c r="AQ55" s="42">
        <v>-1.437636351833361</v>
      </c>
      <c r="AR55" s="42">
        <v>0.93334621782435989</v>
      </c>
      <c r="AS55" s="42">
        <v>2.3709825696577207</v>
      </c>
      <c r="AU55" s="42">
        <v>83.403068946733725</v>
      </c>
      <c r="AV55" s="42">
        <v>-70.981510963095104</v>
      </c>
      <c r="AW55" s="42">
        <v>46.0238907657493</v>
      </c>
      <c r="AX55" s="42">
        <v>117.00540172884439</v>
      </c>
      <c r="AZ55" s="42">
        <v>2.1877226323643768</v>
      </c>
      <c r="BA55" s="42">
        <v>-1.8626562675928038</v>
      </c>
      <c r="BB55" s="42">
        <v>1.3034341104368901</v>
      </c>
      <c r="BC55" s="42">
        <v>3.1660903780296938</v>
      </c>
      <c r="BE55" s="42">
        <v>24.299496794345561</v>
      </c>
      <c r="BF55" s="42">
        <v>-20.676776255903711</v>
      </c>
      <c r="BG55" s="42">
        <v>12.941075212280495</v>
      </c>
      <c r="BH55" s="42">
        <v>33.617851468184206</v>
      </c>
      <c r="BJ55" s="43">
        <v>104.32443456170509</v>
      </c>
      <c r="BK55" s="43">
        <v>-88.772457488651696</v>
      </c>
      <c r="BL55" s="43">
        <v>55.73176404239301</v>
      </c>
      <c r="BM55" s="43">
        <v>144.50422153104472</v>
      </c>
      <c r="BP55" s="55"/>
      <c r="BQ55" s="41">
        <v>0</v>
      </c>
      <c r="BR55" s="41">
        <v>0</v>
      </c>
      <c r="BS55" s="41">
        <v>0</v>
      </c>
      <c r="BT55" s="44">
        <v>0</v>
      </c>
      <c r="BV55" s="42">
        <v>0</v>
      </c>
      <c r="BW55" s="42">
        <v>0</v>
      </c>
      <c r="BX55" s="42">
        <v>0</v>
      </c>
      <c r="BY55" s="42">
        <v>0</v>
      </c>
      <c r="CA55" s="42">
        <v>0</v>
      </c>
      <c r="CB55" s="42">
        <v>0</v>
      </c>
      <c r="CC55" s="42">
        <v>0</v>
      </c>
      <c r="CD55" s="42">
        <v>0</v>
      </c>
      <c r="CF55" s="42">
        <v>0</v>
      </c>
      <c r="CG55" s="42">
        <v>0</v>
      </c>
      <c r="CH55" s="42">
        <v>0</v>
      </c>
      <c r="CI55" s="42">
        <v>0</v>
      </c>
      <c r="CK55" s="42">
        <v>0</v>
      </c>
      <c r="CL55" s="42">
        <v>0</v>
      </c>
      <c r="CM55" s="42">
        <v>0</v>
      </c>
      <c r="CN55" s="42">
        <v>0</v>
      </c>
      <c r="CP55" s="43">
        <v>0</v>
      </c>
      <c r="CQ55" s="43">
        <v>0</v>
      </c>
      <c r="CR55" s="43">
        <v>0</v>
      </c>
      <c r="CS55" s="43">
        <v>0</v>
      </c>
      <c r="CV55" s="55"/>
      <c r="CW55" s="41">
        <v>0</v>
      </c>
      <c r="CX55" s="41">
        <v>0</v>
      </c>
      <c r="CY55" s="41">
        <v>0</v>
      </c>
      <c r="CZ55" s="44">
        <v>0</v>
      </c>
      <c r="DB55" s="42">
        <v>0</v>
      </c>
      <c r="DC55" s="42">
        <v>0</v>
      </c>
      <c r="DD55" s="42">
        <v>0</v>
      </c>
      <c r="DE55" s="42">
        <v>0</v>
      </c>
      <c r="DG55" s="42">
        <v>0</v>
      </c>
      <c r="DH55" s="42">
        <v>0</v>
      </c>
      <c r="DI55" s="42">
        <v>0</v>
      </c>
      <c r="DJ55" s="42">
        <v>0</v>
      </c>
      <c r="DL55" s="42">
        <v>0</v>
      </c>
      <c r="DM55" s="42">
        <v>0</v>
      </c>
      <c r="DN55" s="42">
        <v>0</v>
      </c>
      <c r="DO55" s="42">
        <v>0</v>
      </c>
      <c r="DQ55" s="42">
        <v>0</v>
      </c>
      <c r="DR55" s="42">
        <v>0</v>
      </c>
      <c r="DS55" s="42">
        <v>0</v>
      </c>
      <c r="DT55" s="42">
        <v>0</v>
      </c>
      <c r="DV55" s="43">
        <v>0</v>
      </c>
      <c r="DW55" s="43">
        <v>0</v>
      </c>
      <c r="DX55" s="43">
        <v>0</v>
      </c>
      <c r="DY55" s="43">
        <v>0</v>
      </c>
    </row>
    <row r="56" spans="2:129" outlineLevel="1">
      <c r="C56" s="19">
        <v>2047</v>
      </c>
      <c r="D56" s="55"/>
      <c r="E56" s="41">
        <v>25931.23706157432</v>
      </c>
      <c r="F56" s="41">
        <v>-22065.513789691609</v>
      </c>
      <c r="G56" s="41">
        <v>13843.911704664497</v>
      </c>
      <c r="H56" s="44">
        <v>35909.42549435611</v>
      </c>
      <c r="J56" s="42">
        <v>1.689207396182328</v>
      </c>
      <c r="K56" s="42">
        <v>-1.437636351833361</v>
      </c>
      <c r="L56" s="42">
        <v>0.93334621782435989</v>
      </c>
      <c r="M56" s="42">
        <v>2.3709825696577207</v>
      </c>
      <c r="O56" s="42">
        <v>83.403068946733725</v>
      </c>
      <c r="P56" s="42">
        <v>-70.981510963095104</v>
      </c>
      <c r="Q56" s="42">
        <v>46.0238907657493</v>
      </c>
      <c r="R56" s="42">
        <v>117.00540172884439</v>
      </c>
      <c r="T56" s="42">
        <v>2.1877226323643768</v>
      </c>
      <c r="U56" s="42">
        <v>-1.8626562675928038</v>
      </c>
      <c r="V56" s="42">
        <v>1.3034341104368901</v>
      </c>
      <c r="W56" s="42">
        <v>3.1660903780296938</v>
      </c>
      <c r="Y56" s="42">
        <v>24.299496794345561</v>
      </c>
      <c r="Z56" s="42">
        <v>-20.676776255903711</v>
      </c>
      <c r="AA56" s="42">
        <v>12.941075212280495</v>
      </c>
      <c r="AB56" s="42">
        <v>33.617851468184206</v>
      </c>
      <c r="AD56" s="43">
        <v>104.32443456170509</v>
      </c>
      <c r="AE56" s="43">
        <v>-88.772457488651696</v>
      </c>
      <c r="AF56" s="43">
        <v>55.73176404239301</v>
      </c>
      <c r="AG56" s="43">
        <v>144.50422153104472</v>
      </c>
      <c r="AJ56" s="55"/>
      <c r="AK56" s="41">
        <v>25931.23706157432</v>
      </c>
      <c r="AL56" s="41">
        <v>-22065.513789691609</v>
      </c>
      <c r="AM56" s="41">
        <v>13843.911704664497</v>
      </c>
      <c r="AN56" s="44">
        <v>35909.42549435611</v>
      </c>
      <c r="AP56" s="42">
        <v>1.689207396182328</v>
      </c>
      <c r="AQ56" s="42">
        <v>-1.437636351833361</v>
      </c>
      <c r="AR56" s="42">
        <v>0.93334621782435989</v>
      </c>
      <c r="AS56" s="42">
        <v>2.3709825696577207</v>
      </c>
      <c r="AU56" s="42">
        <v>83.403068946733725</v>
      </c>
      <c r="AV56" s="42">
        <v>-70.981510963095104</v>
      </c>
      <c r="AW56" s="42">
        <v>46.0238907657493</v>
      </c>
      <c r="AX56" s="42">
        <v>117.00540172884439</v>
      </c>
      <c r="AZ56" s="42">
        <v>2.1877226323643768</v>
      </c>
      <c r="BA56" s="42">
        <v>-1.8626562675928038</v>
      </c>
      <c r="BB56" s="42">
        <v>1.3034341104368901</v>
      </c>
      <c r="BC56" s="42">
        <v>3.1660903780296938</v>
      </c>
      <c r="BE56" s="42">
        <v>24.299496794345561</v>
      </c>
      <c r="BF56" s="42">
        <v>-20.676776255903711</v>
      </c>
      <c r="BG56" s="42">
        <v>12.941075212280495</v>
      </c>
      <c r="BH56" s="42">
        <v>33.617851468184206</v>
      </c>
      <c r="BJ56" s="43">
        <v>104.32443456170509</v>
      </c>
      <c r="BK56" s="43">
        <v>-88.772457488651696</v>
      </c>
      <c r="BL56" s="43">
        <v>55.73176404239301</v>
      </c>
      <c r="BM56" s="43">
        <v>144.50422153104472</v>
      </c>
      <c r="BP56" s="55"/>
      <c r="BQ56" s="41">
        <v>0</v>
      </c>
      <c r="BR56" s="41">
        <v>0</v>
      </c>
      <c r="BS56" s="41">
        <v>0</v>
      </c>
      <c r="BT56" s="44">
        <v>0</v>
      </c>
      <c r="BV56" s="42">
        <v>0</v>
      </c>
      <c r="BW56" s="42">
        <v>0</v>
      </c>
      <c r="BX56" s="42">
        <v>0</v>
      </c>
      <c r="BY56" s="42">
        <v>0</v>
      </c>
      <c r="CA56" s="42">
        <v>0</v>
      </c>
      <c r="CB56" s="42">
        <v>0</v>
      </c>
      <c r="CC56" s="42">
        <v>0</v>
      </c>
      <c r="CD56" s="42">
        <v>0</v>
      </c>
      <c r="CF56" s="42">
        <v>0</v>
      </c>
      <c r="CG56" s="42">
        <v>0</v>
      </c>
      <c r="CH56" s="42">
        <v>0</v>
      </c>
      <c r="CI56" s="42">
        <v>0</v>
      </c>
      <c r="CK56" s="42">
        <v>0</v>
      </c>
      <c r="CL56" s="42">
        <v>0</v>
      </c>
      <c r="CM56" s="42">
        <v>0</v>
      </c>
      <c r="CN56" s="42">
        <v>0</v>
      </c>
      <c r="CP56" s="43">
        <v>0</v>
      </c>
      <c r="CQ56" s="43">
        <v>0</v>
      </c>
      <c r="CR56" s="43">
        <v>0</v>
      </c>
      <c r="CS56" s="43">
        <v>0</v>
      </c>
      <c r="CV56" s="55"/>
      <c r="CW56" s="41">
        <v>0</v>
      </c>
      <c r="CX56" s="41">
        <v>0</v>
      </c>
      <c r="CY56" s="41">
        <v>0</v>
      </c>
      <c r="CZ56" s="44">
        <v>0</v>
      </c>
      <c r="DB56" s="42">
        <v>0</v>
      </c>
      <c r="DC56" s="42">
        <v>0</v>
      </c>
      <c r="DD56" s="42">
        <v>0</v>
      </c>
      <c r="DE56" s="42">
        <v>0</v>
      </c>
      <c r="DG56" s="42">
        <v>0</v>
      </c>
      <c r="DH56" s="42">
        <v>0</v>
      </c>
      <c r="DI56" s="42">
        <v>0</v>
      </c>
      <c r="DJ56" s="42">
        <v>0</v>
      </c>
      <c r="DL56" s="42">
        <v>0</v>
      </c>
      <c r="DM56" s="42">
        <v>0</v>
      </c>
      <c r="DN56" s="42">
        <v>0</v>
      </c>
      <c r="DO56" s="42">
        <v>0</v>
      </c>
      <c r="DQ56" s="42">
        <v>0</v>
      </c>
      <c r="DR56" s="42">
        <v>0</v>
      </c>
      <c r="DS56" s="42">
        <v>0</v>
      </c>
      <c r="DT56" s="42">
        <v>0</v>
      </c>
      <c r="DV56" s="43">
        <v>0</v>
      </c>
      <c r="DW56" s="43">
        <v>0</v>
      </c>
      <c r="DX56" s="43">
        <v>0</v>
      </c>
      <c r="DY56" s="43">
        <v>0</v>
      </c>
    </row>
    <row r="57" spans="2:129" outlineLevel="1">
      <c r="C57" s="19">
        <v>2048</v>
      </c>
      <c r="D57" s="55"/>
      <c r="E57" s="41">
        <v>25931.23706157432</v>
      </c>
      <c r="F57" s="41">
        <v>-22065.513789691609</v>
      </c>
      <c r="G57" s="41">
        <v>13843.911704664497</v>
      </c>
      <c r="H57" s="44">
        <v>35909.42549435611</v>
      </c>
      <c r="J57" s="42">
        <v>1.689207396182328</v>
      </c>
      <c r="K57" s="42">
        <v>-1.437636351833361</v>
      </c>
      <c r="L57" s="42">
        <v>0.93334621782435989</v>
      </c>
      <c r="M57" s="42">
        <v>2.3709825696577207</v>
      </c>
      <c r="O57" s="42">
        <v>83.403068946733725</v>
      </c>
      <c r="P57" s="42">
        <v>-70.981510963095104</v>
      </c>
      <c r="Q57" s="42">
        <v>46.0238907657493</v>
      </c>
      <c r="R57" s="42">
        <v>117.00540172884439</v>
      </c>
      <c r="T57" s="42">
        <v>2.1877226323643768</v>
      </c>
      <c r="U57" s="42">
        <v>-1.8626562675928038</v>
      </c>
      <c r="V57" s="42">
        <v>1.3034341104368901</v>
      </c>
      <c r="W57" s="42">
        <v>3.1660903780296938</v>
      </c>
      <c r="Y57" s="42">
        <v>24.299496794345561</v>
      </c>
      <c r="Z57" s="42">
        <v>-20.676776255903711</v>
      </c>
      <c r="AA57" s="42">
        <v>12.941075212280495</v>
      </c>
      <c r="AB57" s="42">
        <v>33.617851468184206</v>
      </c>
      <c r="AD57" s="43">
        <v>104.32443456170509</v>
      </c>
      <c r="AE57" s="43">
        <v>-88.772457488651696</v>
      </c>
      <c r="AF57" s="43">
        <v>55.73176404239301</v>
      </c>
      <c r="AG57" s="43">
        <v>144.50422153104472</v>
      </c>
      <c r="AJ57" s="55"/>
      <c r="AK57" s="41">
        <v>25931.23706157432</v>
      </c>
      <c r="AL57" s="41">
        <v>-22065.513789691609</v>
      </c>
      <c r="AM57" s="41">
        <v>13843.911704664497</v>
      </c>
      <c r="AN57" s="44">
        <v>35909.42549435611</v>
      </c>
      <c r="AP57" s="42">
        <v>1.689207396182328</v>
      </c>
      <c r="AQ57" s="42">
        <v>-1.437636351833361</v>
      </c>
      <c r="AR57" s="42">
        <v>0.93334621782435989</v>
      </c>
      <c r="AS57" s="42">
        <v>2.3709825696577207</v>
      </c>
      <c r="AU57" s="42">
        <v>83.403068946733725</v>
      </c>
      <c r="AV57" s="42">
        <v>-70.981510963095104</v>
      </c>
      <c r="AW57" s="42">
        <v>46.0238907657493</v>
      </c>
      <c r="AX57" s="42">
        <v>117.00540172884439</v>
      </c>
      <c r="AZ57" s="42">
        <v>2.1877226323643768</v>
      </c>
      <c r="BA57" s="42">
        <v>-1.8626562675928038</v>
      </c>
      <c r="BB57" s="42">
        <v>1.3034341104368901</v>
      </c>
      <c r="BC57" s="42">
        <v>3.1660903780296938</v>
      </c>
      <c r="BE57" s="42">
        <v>24.299496794345561</v>
      </c>
      <c r="BF57" s="42">
        <v>-20.676776255903711</v>
      </c>
      <c r="BG57" s="42">
        <v>12.941075212280495</v>
      </c>
      <c r="BH57" s="42">
        <v>33.617851468184206</v>
      </c>
      <c r="BJ57" s="43">
        <v>104.32443456170509</v>
      </c>
      <c r="BK57" s="43">
        <v>-88.772457488651696</v>
      </c>
      <c r="BL57" s="43">
        <v>55.73176404239301</v>
      </c>
      <c r="BM57" s="43">
        <v>144.50422153104472</v>
      </c>
      <c r="BP57" s="55"/>
      <c r="BQ57" s="41">
        <v>0</v>
      </c>
      <c r="BR57" s="41">
        <v>0</v>
      </c>
      <c r="BS57" s="41">
        <v>0</v>
      </c>
      <c r="BT57" s="44">
        <v>0</v>
      </c>
      <c r="BV57" s="42">
        <v>0</v>
      </c>
      <c r="BW57" s="42">
        <v>0</v>
      </c>
      <c r="BX57" s="42">
        <v>0</v>
      </c>
      <c r="BY57" s="42">
        <v>0</v>
      </c>
      <c r="CA57" s="42">
        <v>0</v>
      </c>
      <c r="CB57" s="42">
        <v>0</v>
      </c>
      <c r="CC57" s="42">
        <v>0</v>
      </c>
      <c r="CD57" s="42">
        <v>0</v>
      </c>
      <c r="CF57" s="42">
        <v>0</v>
      </c>
      <c r="CG57" s="42">
        <v>0</v>
      </c>
      <c r="CH57" s="42">
        <v>0</v>
      </c>
      <c r="CI57" s="42">
        <v>0</v>
      </c>
      <c r="CK57" s="42">
        <v>0</v>
      </c>
      <c r="CL57" s="42">
        <v>0</v>
      </c>
      <c r="CM57" s="42">
        <v>0</v>
      </c>
      <c r="CN57" s="42">
        <v>0</v>
      </c>
      <c r="CP57" s="43">
        <v>0</v>
      </c>
      <c r="CQ57" s="43">
        <v>0</v>
      </c>
      <c r="CR57" s="43">
        <v>0</v>
      </c>
      <c r="CS57" s="43">
        <v>0</v>
      </c>
      <c r="CV57" s="55"/>
      <c r="CW57" s="41">
        <v>0</v>
      </c>
      <c r="CX57" s="41">
        <v>0</v>
      </c>
      <c r="CY57" s="41">
        <v>0</v>
      </c>
      <c r="CZ57" s="44">
        <v>0</v>
      </c>
      <c r="DB57" s="42">
        <v>0</v>
      </c>
      <c r="DC57" s="42">
        <v>0</v>
      </c>
      <c r="DD57" s="42">
        <v>0</v>
      </c>
      <c r="DE57" s="42">
        <v>0</v>
      </c>
      <c r="DG57" s="42">
        <v>0</v>
      </c>
      <c r="DH57" s="42">
        <v>0</v>
      </c>
      <c r="DI57" s="42">
        <v>0</v>
      </c>
      <c r="DJ57" s="42">
        <v>0</v>
      </c>
      <c r="DL57" s="42">
        <v>0</v>
      </c>
      <c r="DM57" s="42">
        <v>0</v>
      </c>
      <c r="DN57" s="42">
        <v>0</v>
      </c>
      <c r="DO57" s="42">
        <v>0</v>
      </c>
      <c r="DQ57" s="42">
        <v>0</v>
      </c>
      <c r="DR57" s="42">
        <v>0</v>
      </c>
      <c r="DS57" s="42">
        <v>0</v>
      </c>
      <c r="DT57" s="42">
        <v>0</v>
      </c>
      <c r="DV57" s="43">
        <v>0</v>
      </c>
      <c r="DW57" s="43">
        <v>0</v>
      </c>
      <c r="DX57" s="43">
        <v>0</v>
      </c>
      <c r="DY57" s="43">
        <v>0</v>
      </c>
    </row>
    <row r="58" spans="2:129" outlineLevel="1">
      <c r="C58" s="19">
        <v>2049</v>
      </c>
      <c r="D58" s="55"/>
      <c r="E58" s="41">
        <v>25931.23706157432</v>
      </c>
      <c r="F58" s="41">
        <v>-22065.513789691609</v>
      </c>
      <c r="G58" s="41">
        <v>13843.911704664497</v>
      </c>
      <c r="H58" s="44">
        <v>35909.42549435611</v>
      </c>
      <c r="J58" s="42">
        <v>1.689207396182328</v>
      </c>
      <c r="K58" s="42">
        <v>-1.437636351833361</v>
      </c>
      <c r="L58" s="42">
        <v>0.93334621782435989</v>
      </c>
      <c r="M58" s="42">
        <v>2.3709825696577207</v>
      </c>
      <c r="O58" s="42">
        <v>83.403068946733725</v>
      </c>
      <c r="P58" s="42">
        <v>-70.981510963095104</v>
      </c>
      <c r="Q58" s="42">
        <v>46.0238907657493</v>
      </c>
      <c r="R58" s="42">
        <v>117.00540172884439</v>
      </c>
      <c r="T58" s="42">
        <v>2.1877226323643768</v>
      </c>
      <c r="U58" s="42">
        <v>-1.8626562675928038</v>
      </c>
      <c r="V58" s="42">
        <v>1.3034341104368901</v>
      </c>
      <c r="W58" s="42">
        <v>3.1660903780296938</v>
      </c>
      <c r="Y58" s="42">
        <v>24.299496794345561</v>
      </c>
      <c r="Z58" s="42">
        <v>-20.676776255903711</v>
      </c>
      <c r="AA58" s="42">
        <v>12.941075212280495</v>
      </c>
      <c r="AB58" s="42">
        <v>33.617851468184206</v>
      </c>
      <c r="AD58" s="43">
        <v>104.32443456170509</v>
      </c>
      <c r="AE58" s="43">
        <v>-88.772457488651696</v>
      </c>
      <c r="AF58" s="43">
        <v>55.73176404239301</v>
      </c>
      <c r="AG58" s="43">
        <v>144.50422153104472</v>
      </c>
      <c r="AJ58" s="55"/>
      <c r="AK58" s="41">
        <v>25931.23706157432</v>
      </c>
      <c r="AL58" s="41">
        <v>-22065.513789691609</v>
      </c>
      <c r="AM58" s="41">
        <v>13843.911704664497</v>
      </c>
      <c r="AN58" s="44">
        <v>35909.42549435611</v>
      </c>
      <c r="AP58" s="42">
        <v>1.689207396182328</v>
      </c>
      <c r="AQ58" s="42">
        <v>-1.437636351833361</v>
      </c>
      <c r="AR58" s="42">
        <v>0.93334621782435989</v>
      </c>
      <c r="AS58" s="42">
        <v>2.3709825696577207</v>
      </c>
      <c r="AU58" s="42">
        <v>83.403068946733725</v>
      </c>
      <c r="AV58" s="42">
        <v>-70.981510963095104</v>
      </c>
      <c r="AW58" s="42">
        <v>46.0238907657493</v>
      </c>
      <c r="AX58" s="42">
        <v>117.00540172884439</v>
      </c>
      <c r="AZ58" s="42">
        <v>2.1877226323643768</v>
      </c>
      <c r="BA58" s="42">
        <v>-1.8626562675928038</v>
      </c>
      <c r="BB58" s="42">
        <v>1.3034341104368901</v>
      </c>
      <c r="BC58" s="42">
        <v>3.1660903780296938</v>
      </c>
      <c r="BE58" s="42">
        <v>24.299496794345561</v>
      </c>
      <c r="BF58" s="42">
        <v>-20.676776255903711</v>
      </c>
      <c r="BG58" s="42">
        <v>12.941075212280495</v>
      </c>
      <c r="BH58" s="42">
        <v>33.617851468184206</v>
      </c>
      <c r="BJ58" s="43">
        <v>104.32443456170509</v>
      </c>
      <c r="BK58" s="43">
        <v>-88.772457488651696</v>
      </c>
      <c r="BL58" s="43">
        <v>55.73176404239301</v>
      </c>
      <c r="BM58" s="43">
        <v>144.50422153104472</v>
      </c>
      <c r="BP58" s="55"/>
      <c r="BQ58" s="41">
        <v>0</v>
      </c>
      <c r="BR58" s="41">
        <v>0</v>
      </c>
      <c r="BS58" s="41">
        <v>0</v>
      </c>
      <c r="BT58" s="44">
        <v>0</v>
      </c>
      <c r="BV58" s="42">
        <v>0</v>
      </c>
      <c r="BW58" s="42">
        <v>0</v>
      </c>
      <c r="BX58" s="42">
        <v>0</v>
      </c>
      <c r="BY58" s="42">
        <v>0</v>
      </c>
      <c r="CA58" s="42">
        <v>0</v>
      </c>
      <c r="CB58" s="42">
        <v>0</v>
      </c>
      <c r="CC58" s="42">
        <v>0</v>
      </c>
      <c r="CD58" s="42">
        <v>0</v>
      </c>
      <c r="CF58" s="42">
        <v>0</v>
      </c>
      <c r="CG58" s="42">
        <v>0</v>
      </c>
      <c r="CH58" s="42">
        <v>0</v>
      </c>
      <c r="CI58" s="42">
        <v>0</v>
      </c>
      <c r="CK58" s="42">
        <v>0</v>
      </c>
      <c r="CL58" s="42">
        <v>0</v>
      </c>
      <c r="CM58" s="42">
        <v>0</v>
      </c>
      <c r="CN58" s="42">
        <v>0</v>
      </c>
      <c r="CP58" s="43">
        <v>0</v>
      </c>
      <c r="CQ58" s="43">
        <v>0</v>
      </c>
      <c r="CR58" s="43">
        <v>0</v>
      </c>
      <c r="CS58" s="43">
        <v>0</v>
      </c>
      <c r="CV58" s="55"/>
      <c r="CW58" s="41">
        <v>0</v>
      </c>
      <c r="CX58" s="41">
        <v>0</v>
      </c>
      <c r="CY58" s="41">
        <v>0</v>
      </c>
      <c r="CZ58" s="44">
        <v>0</v>
      </c>
      <c r="DB58" s="42">
        <v>0</v>
      </c>
      <c r="DC58" s="42">
        <v>0</v>
      </c>
      <c r="DD58" s="42">
        <v>0</v>
      </c>
      <c r="DE58" s="42">
        <v>0</v>
      </c>
      <c r="DG58" s="42">
        <v>0</v>
      </c>
      <c r="DH58" s="42">
        <v>0</v>
      </c>
      <c r="DI58" s="42">
        <v>0</v>
      </c>
      <c r="DJ58" s="42">
        <v>0</v>
      </c>
      <c r="DL58" s="42">
        <v>0</v>
      </c>
      <c r="DM58" s="42">
        <v>0</v>
      </c>
      <c r="DN58" s="42">
        <v>0</v>
      </c>
      <c r="DO58" s="42">
        <v>0</v>
      </c>
      <c r="DQ58" s="42">
        <v>0</v>
      </c>
      <c r="DR58" s="42">
        <v>0</v>
      </c>
      <c r="DS58" s="42">
        <v>0</v>
      </c>
      <c r="DT58" s="42">
        <v>0</v>
      </c>
      <c r="DV58" s="43">
        <v>0</v>
      </c>
      <c r="DW58" s="43">
        <v>0</v>
      </c>
      <c r="DX58" s="43">
        <v>0</v>
      </c>
      <c r="DY58" s="43">
        <v>0</v>
      </c>
    </row>
    <row r="59" spans="2:129" outlineLevel="1">
      <c r="C59" s="19">
        <v>2050</v>
      </c>
      <c r="D59" s="55"/>
      <c r="E59" s="41">
        <v>25931.23706157432</v>
      </c>
      <c r="F59" s="41">
        <v>-22065.513789691609</v>
      </c>
      <c r="G59" s="41">
        <v>13843.911704664497</v>
      </c>
      <c r="H59" s="44">
        <v>35909.42549435611</v>
      </c>
      <c r="J59" s="42">
        <v>1.689207396182328</v>
      </c>
      <c r="K59" s="42">
        <v>-1.437636351833361</v>
      </c>
      <c r="L59" s="42">
        <v>0.93334621782435989</v>
      </c>
      <c r="M59" s="42">
        <v>2.3709825696577207</v>
      </c>
      <c r="O59" s="42">
        <v>83.403068946733725</v>
      </c>
      <c r="P59" s="42">
        <v>-70.981510963095104</v>
      </c>
      <c r="Q59" s="42">
        <v>46.0238907657493</v>
      </c>
      <c r="R59" s="42">
        <v>117.00540172884439</v>
      </c>
      <c r="T59" s="42">
        <v>2.1877226323643768</v>
      </c>
      <c r="U59" s="42">
        <v>-1.8626562675928038</v>
      </c>
      <c r="V59" s="42">
        <v>1.3034341104368901</v>
      </c>
      <c r="W59" s="42">
        <v>3.1660903780296938</v>
      </c>
      <c r="Y59" s="42">
        <v>24.299496794345561</v>
      </c>
      <c r="Z59" s="42">
        <v>-20.676776255903711</v>
      </c>
      <c r="AA59" s="42">
        <v>12.941075212280495</v>
      </c>
      <c r="AB59" s="42">
        <v>33.617851468184206</v>
      </c>
      <c r="AD59" s="43">
        <v>104.32443456170509</v>
      </c>
      <c r="AE59" s="43">
        <v>-88.772457488651696</v>
      </c>
      <c r="AF59" s="43">
        <v>55.73176404239301</v>
      </c>
      <c r="AG59" s="43">
        <v>144.50422153104472</v>
      </c>
      <c r="AJ59" s="55"/>
      <c r="AK59" s="41">
        <v>25931.23706157432</v>
      </c>
      <c r="AL59" s="41">
        <v>-22065.513789691609</v>
      </c>
      <c r="AM59" s="41">
        <v>13843.911704664497</v>
      </c>
      <c r="AN59" s="44">
        <v>35909.42549435611</v>
      </c>
      <c r="AP59" s="42">
        <v>1.689207396182328</v>
      </c>
      <c r="AQ59" s="42">
        <v>-1.437636351833361</v>
      </c>
      <c r="AR59" s="42">
        <v>0.93334621782435989</v>
      </c>
      <c r="AS59" s="42">
        <v>2.3709825696577207</v>
      </c>
      <c r="AU59" s="42">
        <v>83.403068946733725</v>
      </c>
      <c r="AV59" s="42">
        <v>-70.981510963095104</v>
      </c>
      <c r="AW59" s="42">
        <v>46.0238907657493</v>
      </c>
      <c r="AX59" s="42">
        <v>117.00540172884439</v>
      </c>
      <c r="AZ59" s="42">
        <v>2.1877226323643768</v>
      </c>
      <c r="BA59" s="42">
        <v>-1.8626562675928038</v>
      </c>
      <c r="BB59" s="42">
        <v>1.3034341104368901</v>
      </c>
      <c r="BC59" s="42">
        <v>3.1660903780296938</v>
      </c>
      <c r="BE59" s="42">
        <v>24.299496794345561</v>
      </c>
      <c r="BF59" s="42">
        <v>-20.676776255903711</v>
      </c>
      <c r="BG59" s="42">
        <v>12.941075212280495</v>
      </c>
      <c r="BH59" s="42">
        <v>33.617851468184206</v>
      </c>
      <c r="BJ59" s="43">
        <v>104.32443456170509</v>
      </c>
      <c r="BK59" s="43">
        <v>-88.772457488651696</v>
      </c>
      <c r="BL59" s="43">
        <v>55.73176404239301</v>
      </c>
      <c r="BM59" s="43">
        <v>144.50422153104472</v>
      </c>
      <c r="BP59" s="55"/>
      <c r="BQ59" s="41">
        <v>0</v>
      </c>
      <c r="BR59" s="41">
        <v>0</v>
      </c>
      <c r="BS59" s="41">
        <v>0</v>
      </c>
      <c r="BT59" s="44">
        <v>0</v>
      </c>
      <c r="BV59" s="42">
        <v>0</v>
      </c>
      <c r="BW59" s="42">
        <v>0</v>
      </c>
      <c r="BX59" s="42">
        <v>0</v>
      </c>
      <c r="BY59" s="42">
        <v>0</v>
      </c>
      <c r="CA59" s="42">
        <v>0</v>
      </c>
      <c r="CB59" s="42">
        <v>0</v>
      </c>
      <c r="CC59" s="42">
        <v>0</v>
      </c>
      <c r="CD59" s="42">
        <v>0</v>
      </c>
      <c r="CF59" s="42">
        <v>0</v>
      </c>
      <c r="CG59" s="42">
        <v>0</v>
      </c>
      <c r="CH59" s="42">
        <v>0</v>
      </c>
      <c r="CI59" s="42">
        <v>0</v>
      </c>
      <c r="CK59" s="42">
        <v>0</v>
      </c>
      <c r="CL59" s="42">
        <v>0</v>
      </c>
      <c r="CM59" s="42">
        <v>0</v>
      </c>
      <c r="CN59" s="42">
        <v>0</v>
      </c>
      <c r="CP59" s="43">
        <v>0</v>
      </c>
      <c r="CQ59" s="43">
        <v>0</v>
      </c>
      <c r="CR59" s="43">
        <v>0</v>
      </c>
      <c r="CS59" s="43">
        <v>0</v>
      </c>
      <c r="CV59" s="55"/>
      <c r="CW59" s="41">
        <v>0</v>
      </c>
      <c r="CX59" s="41">
        <v>0</v>
      </c>
      <c r="CY59" s="41">
        <v>0</v>
      </c>
      <c r="CZ59" s="44">
        <v>0</v>
      </c>
      <c r="DB59" s="42">
        <v>0</v>
      </c>
      <c r="DC59" s="42">
        <v>0</v>
      </c>
      <c r="DD59" s="42">
        <v>0</v>
      </c>
      <c r="DE59" s="42">
        <v>0</v>
      </c>
      <c r="DG59" s="42">
        <v>0</v>
      </c>
      <c r="DH59" s="42">
        <v>0</v>
      </c>
      <c r="DI59" s="42">
        <v>0</v>
      </c>
      <c r="DJ59" s="42">
        <v>0</v>
      </c>
      <c r="DL59" s="42">
        <v>0</v>
      </c>
      <c r="DM59" s="42">
        <v>0</v>
      </c>
      <c r="DN59" s="42">
        <v>0</v>
      </c>
      <c r="DO59" s="42">
        <v>0</v>
      </c>
      <c r="DQ59" s="42">
        <v>0</v>
      </c>
      <c r="DR59" s="42">
        <v>0</v>
      </c>
      <c r="DS59" s="42">
        <v>0</v>
      </c>
      <c r="DT59" s="42">
        <v>0</v>
      </c>
      <c r="DV59" s="43">
        <v>0</v>
      </c>
      <c r="DW59" s="43">
        <v>0</v>
      </c>
      <c r="DX59" s="43">
        <v>0</v>
      </c>
      <c r="DY59" s="43">
        <v>0</v>
      </c>
    </row>
    <row r="60" spans="2:129" outlineLevel="1">
      <c r="D60" s="55"/>
      <c r="AJ60" s="55"/>
      <c r="BP60" s="55"/>
      <c r="CV60" s="55"/>
    </row>
    <row r="61" spans="2:129" outlineLevel="1">
      <c r="B61" s="28"/>
      <c r="C61" s="4" cm="1">
        <f t="array" ref="C61:C62">'3. Émissions par action'!C63:C64</f>
        <v>2020</v>
      </c>
      <c r="D61" s="55"/>
      <c r="AJ61" s="55"/>
      <c r="BP61" s="55"/>
      <c r="CV61" s="55"/>
    </row>
    <row r="62" spans="2:129" outlineLevel="1">
      <c r="B62" s="28"/>
      <c r="C62" s="4">
        <v>2030</v>
      </c>
      <c r="D62" s="55"/>
      <c r="AJ62" s="55"/>
      <c r="BP62" s="55"/>
      <c r="CV62" s="55"/>
    </row>
    <row r="63" spans="2:129" outlineLevel="1">
      <c r="C63" s="61"/>
      <c r="D63" s="55"/>
      <c r="AJ63" s="55"/>
      <c r="BP63" s="55"/>
      <c r="CV63" s="55"/>
    </row>
    <row r="64" spans="2:129" outlineLevel="1">
      <c r="C64" s="61"/>
      <c r="D64" s="55"/>
      <c r="AJ64" s="55"/>
      <c r="BP64" s="55"/>
      <c r="CV64" s="55"/>
    </row>
    <row r="65" spans="3:129" ht="30" outlineLevel="1">
      <c r="C65" s="61" t="s">
        <v>71</v>
      </c>
      <c r="D65" s="55"/>
      <c r="E65" s="41">
        <f>'3. Émissions par action'!F67-'3. Émissions par action'!E67</f>
        <v>53165.781160783241</v>
      </c>
      <c r="F65" s="41">
        <f>'3. Émissions par action'!G67-'3. Émissions par action'!F67</f>
        <v>-10642.82517007344</v>
      </c>
      <c r="G65" s="41">
        <f>'3. Émissions par action'!H67-'3. Émissions par action'!F67</f>
        <v>384360.8552678437</v>
      </c>
      <c r="H65" s="44">
        <f>'3. Émissions par action'!H67-'3. Émissions par action'!G67</f>
        <v>395003.68043791718</v>
      </c>
      <c r="J65" s="42">
        <f>'3. Émissions par action'!K67-'3. Émissions par action'!J67</f>
        <v>3.4649822239000532</v>
      </c>
      <c r="K65" s="42">
        <f>'3. Émissions par action'!L67-'3. Émissions par action'!K67</f>
        <v>-0.69770073606141558</v>
      </c>
      <c r="L65" s="42">
        <f>'3. Émissions par action'!M67-'3. Émissions par action'!K67</f>
        <v>25.383107530173508</v>
      </c>
      <c r="M65" s="42">
        <f>'3. Émissions par action'!M67-'3. Émissions par action'!L67</f>
        <v>26.080808266234921</v>
      </c>
      <c r="O65" s="42">
        <f>'3. Émissions par action'!P67-'3. Émissions par action'!O67</f>
        <v>171.07719301250583</v>
      </c>
      <c r="P65" s="42">
        <f>'3. Émissions par action'!Q67-'3. Émissions par action'!P67</f>
        <v>-34.440055192480855</v>
      </c>
      <c r="Q65" s="42">
        <f>'3. Émissions par action'!R67-'3. Émissions par action'!P67</f>
        <v>1252.6193638248071</v>
      </c>
      <c r="R65" s="42">
        <f>'3. Émissions par action'!R67-'3. Émissions par action'!Q67</f>
        <v>1287.0594190172878</v>
      </c>
      <c r="T65" s="42">
        <f>'3. Émissions par action'!U67-'3. Émissions par action'!T67</f>
        <v>4.4925661508192682</v>
      </c>
      <c r="U65" s="42">
        <f>'3. Émissions par action'!V67-'3. Émissions par action'!U67</f>
        <v>-0.91683613833196631</v>
      </c>
      <c r="V65" s="42">
        <f>'3. Émissions par action'!W67-'3. Émissions par action'!U67</f>
        <v>33.910158019994668</v>
      </c>
      <c r="W65" s="42">
        <f>'3. Émissions par action'!W67-'3. Émissions par action'!V67</f>
        <v>34.826994158326634</v>
      </c>
      <c r="Y65" s="42">
        <f>'3. Émissions par action'!Z67-'3. Émissions par action'!Y67</f>
        <v>49.818612494106318</v>
      </c>
      <c r="Z65" s="42">
        <f>'3. Émissions par action'!AA67-'3. Émissions par action'!Z67</f>
        <v>-9.9686865712459678</v>
      </c>
      <c r="AA65" s="42">
        <f>'3. Émissions par action'!AB67-'3. Émissions par action'!Z67</f>
        <v>359.82767957878042</v>
      </c>
      <c r="AB65" s="42">
        <f>'3. Émissions par action'!AB67-'3. Émissions par action'!AA67</f>
        <v>369.79636615002636</v>
      </c>
      <c r="AD65" s="43">
        <f>'3. Émissions par action'!AE67-'3. Émissions par action'!AD67</f>
        <v>213.8941353567088</v>
      </c>
      <c r="AE65" s="43">
        <f>'3. Émissions par action'!AF67-'3. Émissions par action'!AE67</f>
        <v>-42.822387553121473</v>
      </c>
      <c r="AF65" s="43">
        <f>'3. Émissions par action'!AG67-'3. Émissions par action'!AE67</f>
        <v>1546.7240492883707</v>
      </c>
      <c r="AG65" s="43">
        <f>'3. Émissions par action'!AG67-'3. Émissions par action'!AF67</f>
        <v>1589.5464368414923</v>
      </c>
      <c r="AJ65" s="55"/>
      <c r="AK65" s="41">
        <f>'3. Émissions par action'!AL67-'3. Émissions par action'!AK67</f>
        <v>53165.781160783241</v>
      </c>
      <c r="AL65" s="41">
        <f>'3. Émissions par action'!AM67-'3. Émissions par action'!AL67</f>
        <v>-10642.82517007344</v>
      </c>
      <c r="AM65" s="41">
        <f>'3. Émissions par action'!AN67-'3. Émissions par action'!AL67</f>
        <v>384360.8552678437</v>
      </c>
      <c r="AN65" s="44">
        <f>'3. Émissions par action'!AN67-'3. Émissions par action'!AM67</f>
        <v>395003.68043791718</v>
      </c>
      <c r="AP65" s="42">
        <f>'3. Émissions par action'!AQ67-'3. Émissions par action'!AP67</f>
        <v>3.4649822239000532</v>
      </c>
      <c r="AQ65" s="42">
        <f>'3. Émissions par action'!AR67-'3. Émissions par action'!AQ67</f>
        <v>-0.69770073606141558</v>
      </c>
      <c r="AR65" s="42">
        <f>'3. Émissions par action'!AS67-'3. Émissions par action'!AQ67</f>
        <v>25.383107530173508</v>
      </c>
      <c r="AS65" s="42">
        <f>'3. Émissions par action'!AS67-'3. Émissions par action'!AR67</f>
        <v>26.080808266234921</v>
      </c>
      <c r="AU65" s="42">
        <f>'3. Émissions par action'!AV67-'3. Émissions par action'!AU67</f>
        <v>171.07719301250583</v>
      </c>
      <c r="AV65" s="42">
        <f>'3. Émissions par action'!AW67-'3. Émissions par action'!AV67</f>
        <v>-34.440055192480855</v>
      </c>
      <c r="AW65" s="42">
        <f>'3. Émissions par action'!AX67-'3. Émissions par action'!AV67</f>
        <v>1252.6193638248071</v>
      </c>
      <c r="AX65" s="42">
        <f>'3. Émissions par action'!AX67-'3. Émissions par action'!AW67</f>
        <v>1287.0594190172878</v>
      </c>
      <c r="AZ65" s="42">
        <f>'3. Émissions par action'!BA67-'3. Émissions par action'!AZ67</f>
        <v>4.4925661508192682</v>
      </c>
      <c r="BA65" s="42">
        <f>'3. Émissions par action'!BB67-'3. Émissions par action'!BA67</f>
        <v>-0.91683613833196631</v>
      </c>
      <c r="BB65" s="42">
        <f>'3. Émissions par action'!BC67-'3. Émissions par action'!BA67</f>
        <v>33.910158019994668</v>
      </c>
      <c r="BC65" s="42">
        <f>'3. Émissions par action'!BC67-'3. Émissions par action'!BB67</f>
        <v>34.826994158326634</v>
      </c>
      <c r="BE65" s="42">
        <f>'3. Émissions par action'!BF67-'3. Émissions par action'!BE67</f>
        <v>49.818612494106318</v>
      </c>
      <c r="BF65" s="42">
        <f>'3. Émissions par action'!BG67-'3. Émissions par action'!BF67</f>
        <v>-9.9686865712459678</v>
      </c>
      <c r="BG65" s="42">
        <f>'3. Émissions par action'!BH67-'3. Émissions par action'!BF67</f>
        <v>359.82767957878042</v>
      </c>
      <c r="BH65" s="42">
        <f>'3. Émissions par action'!BH67-'3. Émissions par action'!BG67</f>
        <v>369.79636615002636</v>
      </c>
      <c r="BJ65" s="43">
        <f>'3. Émissions par action'!BK67-'3. Émissions par action'!BJ67</f>
        <v>213.8941353567088</v>
      </c>
      <c r="BK65" s="43">
        <f>'3. Émissions par action'!BL67-'3. Émissions par action'!BK67</f>
        <v>-42.822387553121473</v>
      </c>
      <c r="BL65" s="43">
        <f>'3. Émissions par action'!BM67-'3. Émissions par action'!BK67</f>
        <v>1546.7240492883707</v>
      </c>
      <c r="BM65" s="43">
        <f>'3. Émissions par action'!BM67-'3. Émissions par action'!BL67</f>
        <v>1589.5464368414923</v>
      </c>
      <c r="BP65" s="55"/>
      <c r="BQ65" s="41">
        <f>'3. Émissions par action'!BR67-'3. Émissions par action'!BQ67</f>
        <v>0</v>
      </c>
      <c r="BR65" s="41">
        <f>'3. Émissions par action'!BS67-'3. Émissions par action'!BR67</f>
        <v>0</v>
      </c>
      <c r="BS65" s="41">
        <f>'3. Émissions par action'!BT67-'3. Émissions par action'!BR67</f>
        <v>0</v>
      </c>
      <c r="BT65" s="44">
        <f>'3. Émissions par action'!BT67-'3. Émissions par action'!BS67</f>
        <v>0</v>
      </c>
      <c r="BV65" s="42">
        <f>'3. Émissions par action'!BW67-'3. Émissions par action'!BV67</f>
        <v>0</v>
      </c>
      <c r="BW65" s="42">
        <f>'3. Émissions par action'!BX67-'3. Émissions par action'!BW67</f>
        <v>0</v>
      </c>
      <c r="BX65" s="42">
        <f>'3. Émissions par action'!BY67-'3. Émissions par action'!BW67</f>
        <v>0</v>
      </c>
      <c r="BY65" s="42">
        <f>'3. Émissions par action'!BY67-'3. Émissions par action'!BX67</f>
        <v>0</v>
      </c>
      <c r="CA65" s="42">
        <f>'3. Émissions par action'!CB67-'3. Émissions par action'!CA67</f>
        <v>0</v>
      </c>
      <c r="CB65" s="42">
        <f>'3. Émissions par action'!CC67-'3. Émissions par action'!CB67</f>
        <v>0</v>
      </c>
      <c r="CC65" s="42">
        <f>'3. Émissions par action'!CD67-'3. Émissions par action'!CB67</f>
        <v>0</v>
      </c>
      <c r="CD65" s="42">
        <f>'3. Émissions par action'!CD67-'3. Émissions par action'!CC67</f>
        <v>0</v>
      </c>
      <c r="CF65" s="42">
        <f>'3. Émissions par action'!CG67-'3. Émissions par action'!CF67</f>
        <v>0</v>
      </c>
      <c r="CG65" s="42">
        <f>'3. Émissions par action'!CH67-'3. Émissions par action'!CG67</f>
        <v>0</v>
      </c>
      <c r="CH65" s="42">
        <f>'3. Émissions par action'!CI67-'3. Émissions par action'!CG67</f>
        <v>0</v>
      </c>
      <c r="CI65" s="42">
        <f>'3. Émissions par action'!CI67-'3. Émissions par action'!CH67</f>
        <v>0</v>
      </c>
      <c r="CK65" s="42">
        <f>'3. Émissions par action'!CL67-'3. Émissions par action'!CK67</f>
        <v>0</v>
      </c>
      <c r="CL65" s="42">
        <f>'3. Émissions par action'!CM67-'3. Émissions par action'!CL67</f>
        <v>0</v>
      </c>
      <c r="CM65" s="42">
        <f>'3. Émissions par action'!CN67-'3. Émissions par action'!CL67</f>
        <v>0</v>
      </c>
      <c r="CN65" s="42">
        <f>'3. Émissions par action'!CN67-'3. Émissions par action'!CM67</f>
        <v>0</v>
      </c>
      <c r="CP65" s="43">
        <f>'3. Émissions par action'!CQ67-'3. Émissions par action'!CP67</f>
        <v>0</v>
      </c>
      <c r="CQ65" s="43">
        <f>'3. Émissions par action'!CR67-'3. Émissions par action'!CQ67</f>
        <v>0</v>
      </c>
      <c r="CR65" s="43">
        <f>'3. Émissions par action'!CS67-'3. Émissions par action'!CQ67</f>
        <v>0</v>
      </c>
      <c r="CS65" s="43">
        <f>'3. Émissions par action'!CS67-'3. Émissions par action'!CR67</f>
        <v>0</v>
      </c>
      <c r="CV65" s="55"/>
      <c r="CW65" s="41">
        <f>'3. Émissions par action'!CX67-'3. Émissions par action'!CW67</f>
        <v>0</v>
      </c>
      <c r="CX65" s="41">
        <f>'3. Émissions par action'!CY67-'3. Émissions par action'!CX67</f>
        <v>0</v>
      </c>
      <c r="CY65" s="41">
        <f>'3. Émissions par action'!CZ67-'3. Émissions par action'!CX67</f>
        <v>0</v>
      </c>
      <c r="CZ65" s="44">
        <f>'3. Émissions par action'!CZ67-'3. Émissions par action'!CY67</f>
        <v>0</v>
      </c>
      <c r="DB65" s="42">
        <f>'3. Émissions par action'!DC67-'3. Émissions par action'!DB67</f>
        <v>0</v>
      </c>
      <c r="DC65" s="42">
        <f>'3. Émissions par action'!DD67-'3. Émissions par action'!DC67</f>
        <v>0</v>
      </c>
      <c r="DD65" s="42">
        <f>'3. Émissions par action'!DE67-'3. Émissions par action'!DC67</f>
        <v>0</v>
      </c>
      <c r="DE65" s="42">
        <f>'3. Émissions par action'!DE67-'3. Émissions par action'!DD67</f>
        <v>0</v>
      </c>
      <c r="DG65" s="42">
        <f>'3. Émissions par action'!DH67-'3. Émissions par action'!DG67</f>
        <v>0</v>
      </c>
      <c r="DH65" s="42">
        <f>'3. Émissions par action'!DI67-'3. Émissions par action'!DH67</f>
        <v>0</v>
      </c>
      <c r="DI65" s="42">
        <f>'3. Émissions par action'!DJ67-'3. Émissions par action'!DH67</f>
        <v>0</v>
      </c>
      <c r="DJ65" s="42">
        <f>'3. Émissions par action'!DJ67-'3. Émissions par action'!DI67</f>
        <v>0</v>
      </c>
      <c r="DL65" s="42">
        <f>'3. Émissions par action'!DM67-'3. Émissions par action'!DL67</f>
        <v>0</v>
      </c>
      <c r="DM65" s="42">
        <f>'3. Émissions par action'!DN67-'3. Émissions par action'!DM67</f>
        <v>0</v>
      </c>
      <c r="DN65" s="42">
        <f>'3. Émissions par action'!DO67-'3. Émissions par action'!DM67</f>
        <v>0</v>
      </c>
      <c r="DO65" s="42">
        <f>'3. Émissions par action'!DO67-'3. Émissions par action'!DN67</f>
        <v>0</v>
      </c>
      <c r="DQ65" s="42">
        <f>'3. Émissions par action'!DR67-'3. Émissions par action'!DQ67</f>
        <v>0</v>
      </c>
      <c r="DR65" s="42">
        <f>'3. Émissions par action'!DS67-'3. Émissions par action'!DR67</f>
        <v>0</v>
      </c>
      <c r="DS65" s="42">
        <f>'3. Émissions par action'!DT67-'3. Émissions par action'!DR67</f>
        <v>0</v>
      </c>
      <c r="DT65" s="42">
        <f>'3. Émissions par action'!DT67-'3. Émissions par action'!DS67</f>
        <v>0</v>
      </c>
      <c r="DV65" s="43">
        <f>'3. Émissions par action'!DW67-'3. Émissions par action'!DV67</f>
        <v>0</v>
      </c>
      <c r="DW65" s="43">
        <f>'3. Émissions par action'!DX67-'3. Émissions par action'!DW67</f>
        <v>0</v>
      </c>
      <c r="DX65" s="43">
        <f>'3. Émissions par action'!DY67-'3. Émissions par action'!DW67</f>
        <v>0</v>
      </c>
      <c r="DY65" s="43">
        <f>'3. Émissions par action'!DY67-'3. Émissions par action'!DX67</f>
        <v>0</v>
      </c>
    </row>
    <row r="66" spans="3:129" outlineLevel="1">
      <c r="D66" s="55"/>
      <c r="AJ66" s="55"/>
      <c r="BP66" s="55"/>
      <c r="CV66" s="55"/>
    </row>
  </sheetData>
  <mergeCells count="24">
    <mergeCell ref="DL16:DO16"/>
    <mergeCell ref="DQ16:DT16"/>
    <mergeCell ref="DV16:DY16"/>
    <mergeCell ref="CK16:CN16"/>
    <mergeCell ref="CP16:CS16"/>
    <mergeCell ref="CW16:CZ16"/>
    <mergeCell ref="DB16:DE16"/>
    <mergeCell ref="DG16:DJ16"/>
    <mergeCell ref="BJ16:BM16"/>
    <mergeCell ref="BQ16:BT16"/>
    <mergeCell ref="BV16:BY16"/>
    <mergeCell ref="CA16:CD16"/>
    <mergeCell ref="CF16:CI16"/>
    <mergeCell ref="AK16:AN16"/>
    <mergeCell ref="AP16:AS16"/>
    <mergeCell ref="AU16:AX16"/>
    <mergeCell ref="AZ16:BC16"/>
    <mergeCell ref="BE16:BH16"/>
    <mergeCell ref="AD16:AG16"/>
    <mergeCell ref="E16:H16"/>
    <mergeCell ref="J16:M16"/>
    <mergeCell ref="O16:R16"/>
    <mergeCell ref="T16:W16"/>
    <mergeCell ref="Y16:AB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9937-D8B9-4576-8726-E90F489F534C}">
  <sheetPr>
    <outlinePr summaryBelow="0" summaryRight="0"/>
  </sheetPr>
  <dimension ref="A1:B12324"/>
  <sheetViews>
    <sheetView zoomScale="70" zoomScaleNormal="70" workbookViewId="0">
      <selection activeCell="B3" sqref="B3"/>
    </sheetView>
  </sheetViews>
  <sheetFormatPr defaultColWidth="11.42578125" defaultRowHeight="15"/>
  <cols>
    <col min="1" max="1" width="3.28515625" style="7" customWidth="1"/>
    <col min="2" max="16384" width="11.42578125" style="2"/>
  </cols>
  <sheetData>
    <row r="1" spans="2:2" s="7" customFormat="1"/>
    <row r="2" spans="2:2" s="7" customFormat="1" ht="23.25">
      <c r="B2" s="8" t="s">
        <v>77</v>
      </c>
    </row>
    <row r="3" spans="2:2" s="7" customFormat="1"/>
    <row r="25" collapsed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collapsed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collapsed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collapsed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collapsed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collapsed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collapsed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collapsed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 hidden="1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/>
    <row r="9801" hidden="1"/>
    <row r="9802" hidden="1"/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collapsed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 hidden="1"/>
    <row r="10009" hidden="1"/>
    <row r="10010" hidden="1"/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/>
    <row r="10032" hidden="1"/>
    <row r="10033" hidden="1"/>
    <row r="10034" hidden="1"/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/>
    <row r="10068" hidden="1"/>
    <row r="10069" hidden="1"/>
    <row r="10070" hidden="1"/>
    <row r="10071" hidden="1"/>
    <row r="10072" hidden="1"/>
    <row r="10073" hidden="1"/>
    <row r="10074" hidden="1"/>
    <row r="10075" hidden="1"/>
    <row r="10076" hidden="1"/>
    <row r="10077" hidden="1"/>
    <row r="10078" hidden="1"/>
    <row r="10079" hidden="1"/>
    <row r="10080" hidden="1"/>
    <row r="10081" hidden="1"/>
    <row r="10082" hidden="1"/>
    <row r="10083" hidden="1"/>
    <row r="10084" hidden="1"/>
    <row r="10085" hidden="1"/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/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/>
    <row r="10107" hidden="1"/>
    <row r="10108" hidden="1"/>
    <row r="10109" hidden="1"/>
    <row r="10110" hidden="1"/>
    <row r="10111" hidden="1"/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/>
    <row r="10128" hidden="1"/>
    <row r="10129" hidden="1"/>
    <row r="10130" hidden="1"/>
    <row r="10131" hidden="1"/>
    <row r="10132" hidden="1"/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/>
    <row r="10148" hidden="1"/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/>
    <row r="10161" hidden="1"/>
    <row r="10162" hidden="1"/>
    <row r="10163" hidden="1"/>
    <row r="10164" hidden="1"/>
    <row r="10165" hidden="1"/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/>
    <row r="10179" hidden="1"/>
    <row r="10180" hidden="1"/>
    <row r="10181" hidden="1"/>
    <row r="10182" hidden="1"/>
    <row r="10183" hidden="1"/>
    <row r="10184" hidden="1"/>
    <row r="10185" hidden="1"/>
    <row r="10186" hidden="1"/>
    <row r="10187" hidden="1"/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/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/>
    <row r="10236" hidden="1"/>
    <row r="10237" hidden="1"/>
    <row r="10238" hidden="1"/>
    <row r="10239" hidden="1"/>
    <row r="10240" hidden="1"/>
    <row r="10241" hidden="1"/>
    <row r="10242" hidden="1"/>
    <row r="10243" hidden="1"/>
    <row r="10244" hidden="1"/>
    <row r="10245" hidden="1"/>
    <row r="10246" hidden="1"/>
    <row r="10247" hidden="1"/>
    <row r="10248" hidden="1"/>
    <row r="10249" hidden="1"/>
    <row r="10250" hidden="1"/>
    <row r="10251" hidden="1"/>
    <row r="10252" hidden="1"/>
    <row r="10253" hidden="1"/>
    <row r="10254" hidden="1"/>
    <row r="10255" hidden="1"/>
    <row r="10256" hidden="1"/>
    <row r="10257" hidden="1"/>
    <row r="10258" hidden="1"/>
    <row r="10259" hidden="1"/>
    <row r="10260" hidden="1"/>
    <row r="10261" hidden="1"/>
    <row r="10262" hidden="1"/>
    <row r="10263" hidden="1"/>
    <row r="10264" hidden="1"/>
    <row r="10265" hidden="1"/>
    <row r="10266" hidden="1"/>
    <row r="10267" hidden="1"/>
    <row r="10268" hidden="1"/>
    <row r="10269" hidden="1"/>
    <row r="10270" hidden="1"/>
    <row r="10271" hidden="1"/>
    <row r="10272" hidden="1"/>
    <row r="10273" hidden="1"/>
    <row r="10274" hidden="1"/>
    <row r="10275" hidden="1"/>
    <row r="10276" hidden="1"/>
    <row r="10277" hidden="1"/>
    <row r="10278" hidden="1"/>
    <row r="10279" hidden="1"/>
    <row r="10280" hidden="1"/>
    <row r="10281" hidden="1"/>
    <row r="10282" hidden="1"/>
    <row r="10283" hidden="1"/>
    <row r="10284" hidden="1"/>
    <row r="10285" hidden="1"/>
    <row r="10286" hidden="1"/>
    <row r="10287" hidden="1"/>
    <row r="10288" hidden="1"/>
    <row r="10289" hidden="1"/>
    <row r="10290" hidden="1"/>
    <row r="10291" hidden="1"/>
    <row r="10292" hidden="1"/>
    <row r="10293" hidden="1"/>
    <row r="10294" hidden="1"/>
    <row r="10295" hidden="1"/>
    <row r="10296" hidden="1"/>
    <row r="10297" hidden="1"/>
    <row r="10298" hidden="1"/>
    <row r="10299" hidden="1"/>
    <row r="10300" hidden="1"/>
    <row r="10301" hidden="1"/>
    <row r="10302" hidden="1"/>
    <row r="10303" hidden="1"/>
    <row r="10304" hidden="1"/>
    <row r="10305" hidden="1"/>
    <row r="10306" hidden="1"/>
    <row r="10307" hidden="1"/>
    <row r="10308" hidden="1"/>
    <row r="10309" hidden="1"/>
    <row r="10310" hidden="1"/>
    <row r="10311" hidden="1"/>
    <row r="10312" hidden="1"/>
    <row r="10313" hidden="1"/>
    <row r="10314" hidden="1"/>
    <row r="10315" hidden="1"/>
    <row r="10316" hidden="1"/>
    <row r="10317" hidden="1"/>
    <row r="10318" hidden="1"/>
    <row r="10319" hidden="1"/>
    <row r="10320" hidden="1"/>
    <row r="10321" hidden="1"/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/>
    <row r="10333" hidden="1"/>
    <row r="10334" hidden="1"/>
    <row r="10335" hidden="1"/>
    <row r="10336" hidden="1"/>
    <row r="10337" hidden="1"/>
    <row r="10338" hidden="1"/>
    <row r="10339" hidden="1"/>
    <row r="10340" hidden="1"/>
    <row r="10341" hidden="1"/>
    <row r="10342" hidden="1"/>
    <row r="10343" hidden="1"/>
    <row r="10344" hidden="1"/>
    <row r="10345" hidden="1"/>
    <row r="10346" hidden="1"/>
    <row r="10347" hidden="1"/>
    <row r="10348" hidden="1"/>
    <row r="10349" hidden="1"/>
    <row r="10350" hidden="1"/>
    <row r="10351" hidden="1"/>
    <row r="10352" hidden="1"/>
    <row r="10353" hidden="1"/>
    <row r="10354" hidden="1"/>
    <row r="10355" hidden="1"/>
    <row r="10356" hidden="1"/>
    <row r="10357" hidden="1"/>
    <row r="10358" hidden="1"/>
    <row r="10359" hidden="1"/>
    <row r="10360" hidden="1"/>
    <row r="10361" hidden="1"/>
    <row r="10362" hidden="1"/>
    <row r="10363" hidden="1"/>
    <row r="10364" hidden="1"/>
    <row r="10365" hidden="1"/>
    <row r="10366" hidden="1"/>
    <row r="10367" hidden="1"/>
    <row r="10368" hidden="1"/>
    <row r="10369" hidden="1"/>
    <row r="10370" hidden="1"/>
    <row r="10371" hidden="1"/>
    <row r="10372" hidden="1"/>
    <row r="10373" hidden="1"/>
    <row r="10374" hidden="1"/>
    <row r="10375" hidden="1"/>
    <row r="10376" hidden="1"/>
    <row r="10377" hidden="1"/>
    <row r="10378" hidden="1"/>
    <row r="10379" hidden="1"/>
    <row r="10380" hidden="1"/>
    <row r="10381" hidden="1"/>
    <row r="10382" hidden="1"/>
    <row r="10383" hidden="1"/>
    <row r="10384" hidden="1"/>
    <row r="10385" hidden="1"/>
    <row r="10386" hidden="1"/>
    <row r="10387" hidden="1"/>
    <row r="10388" hidden="1"/>
    <row r="10389" hidden="1"/>
    <row r="10390" hidden="1"/>
    <row r="10391" hidden="1"/>
    <row r="10392" hidden="1"/>
    <row r="10393" hidden="1"/>
    <row r="10394" hidden="1"/>
    <row r="10395" hidden="1"/>
    <row r="10396" hidden="1"/>
    <row r="10397" hidden="1"/>
    <row r="10398" hidden="1"/>
    <row r="10399" hidden="1"/>
    <row r="10400" hidden="1"/>
    <row r="10401" hidden="1"/>
    <row r="10402" hidden="1"/>
    <row r="10403" hidden="1"/>
    <row r="10404" hidden="1"/>
    <row r="10405" hidden="1"/>
    <row r="10406" hidden="1"/>
    <row r="10407" hidden="1"/>
    <row r="10408" hidden="1"/>
    <row r="10409" hidden="1"/>
    <row r="10410" hidden="1"/>
    <row r="10411" hidden="1"/>
    <row r="10412" hidden="1"/>
    <row r="10413" hidden="1"/>
    <row r="10414" hidden="1"/>
    <row r="10415" hidden="1"/>
    <row r="10416" hidden="1"/>
    <row r="10417" hidden="1"/>
    <row r="10418" hidden="1"/>
    <row r="10419" hidden="1"/>
    <row r="10420" hidden="1"/>
    <row r="10421" hidden="1"/>
    <row r="10422" hidden="1"/>
    <row r="10423" hidden="1"/>
    <row r="10424" hidden="1"/>
    <row r="10425" hidden="1"/>
    <row r="10426" hidden="1"/>
    <row r="10427" hidden="1"/>
    <row r="10428" hidden="1"/>
    <row r="10429" hidden="1"/>
    <row r="10430" hidden="1"/>
    <row r="10431" hidden="1"/>
    <row r="10432" hidden="1"/>
    <row r="10433" hidden="1"/>
    <row r="10434" hidden="1"/>
    <row r="10435" hidden="1"/>
    <row r="10436" hidden="1"/>
    <row r="10437" hidden="1"/>
    <row r="10438" hidden="1"/>
    <row r="10439" hidden="1"/>
    <row r="10440" hidden="1"/>
    <row r="10441" hidden="1"/>
    <row r="10442" hidden="1"/>
    <row r="10443" hidden="1"/>
    <row r="10444" hidden="1"/>
    <row r="10445" hidden="1"/>
    <row r="10446" hidden="1"/>
    <row r="10447" hidden="1"/>
    <row r="10448" hidden="1"/>
    <row r="10449" hidden="1"/>
    <row r="10450" hidden="1"/>
    <row r="10451" hidden="1"/>
    <row r="10452" hidden="1"/>
    <row r="10453" hidden="1"/>
    <row r="10454" hidden="1"/>
    <row r="10455" hidden="1"/>
    <row r="10456" hidden="1"/>
    <row r="10457" hidden="1"/>
    <row r="10458" hidden="1"/>
    <row r="10459" hidden="1"/>
    <row r="10460" hidden="1"/>
    <row r="10461" hidden="1"/>
    <row r="10462" hidden="1"/>
    <row r="10463" hidden="1"/>
    <row r="10464" hidden="1"/>
    <row r="10465" hidden="1"/>
    <row r="10466" hidden="1"/>
    <row r="10467" hidden="1"/>
    <row r="10468" hidden="1"/>
    <row r="10469" hidden="1"/>
    <row r="10470" hidden="1"/>
    <row r="10471" hidden="1"/>
    <row r="10472" hidden="1"/>
    <row r="10473" hidden="1"/>
    <row r="10474" hidden="1"/>
    <row r="10475" hidden="1"/>
    <row r="10476" hidden="1"/>
    <row r="10477" hidden="1"/>
    <row r="10478" hidden="1"/>
    <row r="10479" hidden="1"/>
    <row r="10480" hidden="1"/>
    <row r="10481" hidden="1"/>
    <row r="10482" hidden="1"/>
    <row r="10483" hidden="1"/>
    <row r="10484" hidden="1"/>
    <row r="10485" hidden="1"/>
    <row r="10486" hidden="1"/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/>
    <row r="10496" hidden="1"/>
    <row r="10497" hidden="1"/>
    <row r="10498" hidden="1"/>
    <row r="10499" hidden="1"/>
    <row r="10500" hidden="1"/>
    <row r="10501" hidden="1"/>
    <row r="10502" hidden="1"/>
    <row r="10503" hidden="1"/>
    <row r="10504" hidden="1"/>
    <row r="10505" hidden="1"/>
    <row r="10506" hidden="1"/>
    <row r="10507" hidden="1"/>
    <row r="10508" hidden="1"/>
    <row r="10509" hidden="1"/>
    <row r="10510" hidden="1"/>
    <row r="10511" hidden="1"/>
    <row r="10512" hidden="1"/>
    <row r="10513" hidden="1"/>
    <row r="10514" hidden="1"/>
    <row r="10515" hidden="1"/>
    <row r="10516" hidden="1"/>
    <row r="10517" hidden="1"/>
    <row r="10518" hidden="1"/>
    <row r="10519" hidden="1"/>
    <row r="10520" hidden="1"/>
    <row r="10521" hidden="1"/>
    <row r="10522" hidden="1"/>
    <row r="10523" hidden="1"/>
    <row r="10524" hidden="1"/>
    <row r="10525" hidden="1"/>
    <row r="10526" hidden="1"/>
    <row r="10527" hidden="1"/>
    <row r="10528" hidden="1"/>
    <row r="10529" hidden="1"/>
    <row r="10530" hidden="1"/>
    <row r="10531" hidden="1"/>
    <row r="10532" hidden="1"/>
    <row r="10533" hidden="1"/>
    <row r="10534" hidden="1"/>
    <row r="10535" hidden="1"/>
    <row r="10536" hidden="1"/>
    <row r="10537" hidden="1"/>
    <row r="10538" hidden="1"/>
    <row r="10539" hidden="1"/>
    <row r="10540" hidden="1"/>
    <row r="10541" hidden="1"/>
    <row r="10542" hidden="1"/>
    <row r="10543" hidden="1"/>
    <row r="10544" hidden="1"/>
    <row r="10545" hidden="1"/>
    <row r="10546" hidden="1"/>
    <row r="10547" hidden="1"/>
    <row r="10548" hidden="1"/>
    <row r="10549" hidden="1"/>
    <row r="10550" hidden="1"/>
    <row r="10551" hidden="1"/>
    <row r="10552" hidden="1"/>
    <row r="10553" hidden="1"/>
    <row r="10554" hidden="1"/>
    <row r="10555" hidden="1"/>
    <row r="10556" hidden="1"/>
    <row r="10557" hidden="1"/>
    <row r="10558" hidden="1"/>
    <row r="10559" hidden="1"/>
    <row r="10560" hidden="1"/>
    <row r="10561" hidden="1"/>
    <row r="10562" hidden="1"/>
    <row r="10563" hidden="1"/>
    <row r="10564" hidden="1"/>
    <row r="10565" hidden="1"/>
    <row r="10566" hidden="1"/>
    <row r="10567" hidden="1"/>
    <row r="10568" hidden="1"/>
    <row r="10569" hidden="1"/>
    <row r="10570" hidden="1"/>
    <row r="10571" hidden="1"/>
    <row r="10572" hidden="1"/>
    <row r="10573" hidden="1"/>
    <row r="10574" hidden="1"/>
    <row r="10575" hidden="1"/>
    <row r="10576" hidden="1"/>
    <row r="10577" hidden="1"/>
    <row r="10578" hidden="1"/>
    <row r="10579" hidden="1"/>
    <row r="10580" hidden="1"/>
    <row r="10581" hidden="1"/>
    <row r="10582" hidden="1"/>
    <row r="10583" hidden="1"/>
    <row r="10584" hidden="1"/>
    <row r="10585" hidden="1"/>
    <row r="10586" hidden="1"/>
    <row r="10587" hidden="1"/>
    <row r="10588" hidden="1"/>
    <row r="10589" hidden="1"/>
    <row r="10590" hidden="1"/>
    <row r="10591" hidden="1"/>
    <row r="10592" hidden="1"/>
    <row r="10593" hidden="1"/>
    <row r="10594" hidden="1"/>
    <row r="10595" hidden="1"/>
    <row r="10596" hidden="1"/>
    <row r="10597" hidden="1"/>
    <row r="10598" hidden="1"/>
    <row r="10599" hidden="1"/>
    <row r="10600" hidden="1"/>
    <row r="10601" hidden="1"/>
    <row r="10602" hidden="1"/>
    <row r="10603" hidden="1"/>
    <row r="10604" hidden="1"/>
    <row r="10605" hidden="1"/>
    <row r="10606" hidden="1"/>
    <row r="10607" hidden="1"/>
    <row r="10608" hidden="1"/>
    <row r="10609" hidden="1"/>
    <row r="10610" hidden="1"/>
    <row r="10611" hidden="1"/>
    <row r="10612" hidden="1"/>
    <row r="10613" hidden="1"/>
    <row r="10614" hidden="1"/>
    <row r="10615" hidden="1"/>
    <row r="10616" hidden="1"/>
    <row r="10617" hidden="1"/>
    <row r="10618" hidden="1"/>
    <row r="10619" hidden="1"/>
    <row r="10620" hidden="1"/>
    <row r="10621" hidden="1"/>
    <row r="10622" hidden="1"/>
    <row r="10623" hidden="1"/>
    <row r="10624" hidden="1"/>
    <row r="10625" hidden="1"/>
    <row r="10626" hidden="1"/>
    <row r="10627" hidden="1"/>
    <row r="10628" hidden="1"/>
    <row r="10629" hidden="1"/>
    <row r="10630" hidden="1"/>
    <row r="10631" hidden="1"/>
    <row r="10632" hidden="1"/>
    <row r="10633" hidden="1"/>
    <row r="10634" hidden="1"/>
    <row r="10635" hidden="1"/>
    <row r="10636" hidden="1"/>
    <row r="10637" hidden="1"/>
    <row r="10638" hidden="1"/>
    <row r="10639" hidden="1"/>
    <row r="10640" hidden="1"/>
    <row r="10641" hidden="1"/>
    <row r="10642" hidden="1"/>
    <row r="10643" hidden="1"/>
    <row r="10644" hidden="1"/>
    <row r="10645" hidden="1"/>
    <row r="10646" hidden="1"/>
    <row r="10647" hidden="1"/>
    <row r="10648" hidden="1"/>
    <row r="10649" hidden="1"/>
    <row r="10650" hidden="1"/>
    <row r="10651" hidden="1"/>
    <row r="10652" hidden="1"/>
    <row r="10653" hidden="1"/>
    <row r="10654" hidden="1"/>
    <row r="10655" hidden="1"/>
    <row r="10656" hidden="1"/>
    <row r="10657" hidden="1"/>
    <row r="10658" hidden="1"/>
    <row r="10659" hidden="1"/>
    <row r="10660" hidden="1"/>
    <row r="10661" hidden="1"/>
    <row r="10662" hidden="1"/>
    <row r="10663" hidden="1"/>
    <row r="10664" hidden="1"/>
    <row r="10665" hidden="1"/>
    <row r="10666" hidden="1"/>
    <row r="10667" hidden="1"/>
    <row r="10668" hidden="1"/>
    <row r="10669" hidden="1"/>
    <row r="10670" hidden="1"/>
    <row r="10671" hidden="1"/>
    <row r="10672" hidden="1"/>
    <row r="10673" hidden="1"/>
    <row r="10674" hidden="1"/>
    <row r="10675" hidden="1"/>
    <row r="10676" hidden="1"/>
    <row r="10677" hidden="1"/>
    <row r="10678" hidden="1"/>
    <row r="10679" hidden="1"/>
    <row r="10680" hidden="1"/>
    <row r="10681" hidden="1"/>
    <row r="10682" hidden="1"/>
    <row r="10683" hidden="1"/>
    <row r="10684" hidden="1"/>
    <row r="10685" hidden="1"/>
    <row r="10686" hidden="1"/>
    <row r="10687" hidden="1"/>
    <row r="10688" hidden="1"/>
    <row r="10689" hidden="1"/>
    <row r="10690" hidden="1"/>
    <row r="10691" hidden="1"/>
    <row r="10692" hidden="1"/>
    <row r="10693" hidden="1"/>
    <row r="10694" hidden="1"/>
    <row r="10695" hidden="1"/>
    <row r="10696" hidden="1"/>
    <row r="10697" hidden="1"/>
    <row r="10698" hidden="1"/>
    <row r="10699" hidden="1"/>
    <row r="10700" hidden="1"/>
    <row r="10701" hidden="1"/>
    <row r="10702" hidden="1"/>
    <row r="10703" hidden="1"/>
    <row r="10704" hidden="1"/>
    <row r="10705" hidden="1"/>
    <row r="10706" hidden="1"/>
    <row r="10707" hidden="1"/>
    <row r="10708" hidden="1"/>
    <row r="10709" hidden="1"/>
    <row r="10710" hidden="1"/>
    <row r="10711" hidden="1"/>
    <row r="10712" hidden="1"/>
    <row r="10713" hidden="1"/>
    <row r="10714" hidden="1"/>
    <row r="10715" hidden="1"/>
    <row r="10716" hidden="1"/>
    <row r="10717" hidden="1"/>
    <row r="10718" hidden="1"/>
    <row r="10719" hidden="1"/>
    <row r="10720" hidden="1"/>
    <row r="10721" hidden="1"/>
    <row r="10722" hidden="1"/>
    <row r="10723" hidden="1"/>
    <row r="10724" hidden="1"/>
    <row r="10725" hidden="1"/>
    <row r="10726" hidden="1"/>
    <row r="10727" hidden="1"/>
    <row r="10728" hidden="1"/>
    <row r="10729" hidden="1"/>
    <row r="10730" hidden="1"/>
    <row r="10731" hidden="1"/>
    <row r="10732" hidden="1"/>
    <row r="10733" hidden="1"/>
    <row r="10734" hidden="1"/>
    <row r="10735" hidden="1"/>
    <row r="10736" hidden="1"/>
    <row r="10737" hidden="1"/>
    <row r="10738" hidden="1"/>
    <row r="10739" hidden="1"/>
    <row r="10740" hidden="1"/>
    <row r="10741" hidden="1"/>
    <row r="10742" hidden="1"/>
    <row r="10743" hidden="1"/>
    <row r="10744" hidden="1"/>
    <row r="10745" hidden="1"/>
    <row r="10746" hidden="1"/>
    <row r="10747" hidden="1"/>
    <row r="10748" hidden="1"/>
    <row r="10749" hidden="1"/>
    <row r="10750" hidden="1"/>
    <row r="10751" hidden="1"/>
    <row r="10752" hidden="1"/>
    <row r="10753" hidden="1"/>
    <row r="10754" hidden="1"/>
    <row r="10755" hidden="1"/>
    <row r="10756" hidden="1"/>
    <row r="10757" hidden="1"/>
    <row r="10758" hidden="1"/>
    <row r="10759" hidden="1"/>
    <row r="10760" hidden="1"/>
    <row r="10761" hidden="1"/>
    <row r="10762" hidden="1"/>
    <row r="10763" hidden="1"/>
    <row r="10764" hidden="1"/>
    <row r="10765" hidden="1"/>
    <row r="10766" hidden="1"/>
    <row r="10767" hidden="1"/>
    <row r="10768" hidden="1"/>
    <row r="10769" hidden="1"/>
    <row r="10770" hidden="1"/>
    <row r="10771" hidden="1"/>
    <row r="10772" hidden="1"/>
    <row r="10773" hidden="1"/>
    <row r="10774" hidden="1"/>
    <row r="10775" hidden="1"/>
    <row r="10776" hidden="1"/>
    <row r="10777" hidden="1"/>
    <row r="10778" hidden="1"/>
    <row r="10779" hidden="1"/>
    <row r="10780" hidden="1"/>
    <row r="10781" hidden="1"/>
    <row r="10782" hidden="1"/>
    <row r="10783" hidden="1"/>
    <row r="10784" hidden="1"/>
    <row r="10785" hidden="1"/>
    <row r="10786" hidden="1"/>
    <row r="10787" hidden="1"/>
    <row r="10788" hidden="1"/>
    <row r="10789" hidden="1"/>
    <row r="10790" hidden="1"/>
    <row r="10791" hidden="1"/>
    <row r="10792" hidden="1"/>
    <row r="10793" hidden="1"/>
    <row r="10794" hidden="1"/>
    <row r="10795" hidden="1"/>
    <row r="10796" hidden="1"/>
    <row r="10797" hidden="1"/>
    <row r="10798" hidden="1"/>
    <row r="10799" hidden="1"/>
    <row r="10800" hidden="1"/>
    <row r="10801" hidden="1"/>
    <row r="10802" hidden="1"/>
    <row r="10803" hidden="1"/>
    <row r="10804" hidden="1"/>
    <row r="10805" hidden="1"/>
    <row r="10806" hidden="1"/>
    <row r="10807" hidden="1"/>
    <row r="10808" hidden="1"/>
    <row r="10809" hidden="1"/>
    <row r="10810" hidden="1"/>
    <row r="10811" hidden="1"/>
    <row r="10812" hidden="1"/>
    <row r="10813" hidden="1"/>
    <row r="10814" hidden="1"/>
    <row r="10815" hidden="1"/>
    <row r="10816" hidden="1"/>
    <row r="10817" hidden="1"/>
    <row r="10818" hidden="1"/>
    <row r="10819" hidden="1"/>
    <row r="10820" hidden="1"/>
    <row r="10821" hidden="1"/>
    <row r="10822" hidden="1"/>
    <row r="10823" hidden="1"/>
    <row r="10824" hidden="1"/>
    <row r="10825" hidden="1"/>
    <row r="10826" hidden="1"/>
    <row r="10827" hidden="1"/>
    <row r="10828" hidden="1"/>
    <row r="10829" hidden="1"/>
    <row r="10830" hidden="1"/>
    <row r="10831" hidden="1"/>
    <row r="10832" hidden="1"/>
    <row r="10833" hidden="1"/>
    <row r="10834" hidden="1"/>
    <row r="10835" hidden="1"/>
    <row r="10836" hidden="1"/>
    <row r="10837" hidden="1"/>
    <row r="10838" hidden="1"/>
    <row r="10839" hidden="1"/>
    <row r="10840" hidden="1"/>
    <row r="10841" hidden="1"/>
    <row r="10842" hidden="1"/>
    <row r="10843" hidden="1"/>
    <row r="10844" hidden="1"/>
    <row r="10845" hidden="1"/>
    <row r="10846" hidden="1"/>
    <row r="10847" hidden="1"/>
    <row r="10848" hidden="1"/>
    <row r="10849" hidden="1"/>
    <row r="10850" hidden="1"/>
    <row r="10851" hidden="1"/>
    <row r="10852" hidden="1"/>
    <row r="10853" hidden="1"/>
    <row r="10854" hidden="1"/>
    <row r="10855" hidden="1"/>
    <row r="10856" hidden="1"/>
    <row r="10857" hidden="1"/>
    <row r="10858" hidden="1"/>
    <row r="10859" hidden="1"/>
    <row r="10860" hidden="1"/>
    <row r="10861" hidden="1"/>
    <row r="10862" hidden="1"/>
    <row r="10863" hidden="1"/>
    <row r="10864" hidden="1"/>
    <row r="10865" hidden="1"/>
    <row r="10866" hidden="1"/>
    <row r="10867" hidden="1"/>
    <row r="10868" hidden="1"/>
    <row r="10869" hidden="1"/>
    <row r="10870" hidden="1"/>
    <row r="10871" hidden="1"/>
    <row r="10872" hidden="1"/>
    <row r="10873" hidden="1"/>
    <row r="10874" hidden="1"/>
    <row r="10875" hidden="1"/>
    <row r="10876" hidden="1"/>
    <row r="10877" hidden="1"/>
    <row r="10878" hidden="1"/>
    <row r="10879" hidden="1"/>
    <row r="10880" hidden="1"/>
    <row r="10881" hidden="1"/>
    <row r="10882" hidden="1"/>
    <row r="10883" hidden="1"/>
    <row r="10884" hidden="1"/>
    <row r="10885" hidden="1"/>
    <row r="10886" hidden="1"/>
    <row r="10887" hidden="1"/>
    <row r="10888" hidden="1"/>
    <row r="10889" hidden="1"/>
    <row r="10890" hidden="1"/>
    <row r="10891" hidden="1"/>
    <row r="10892" hidden="1"/>
    <row r="10893" hidden="1"/>
    <row r="10894" hidden="1"/>
    <row r="10895" hidden="1"/>
    <row r="10896" hidden="1"/>
    <row r="10897" hidden="1"/>
    <row r="10898" hidden="1"/>
    <row r="10899" hidden="1"/>
    <row r="10900" hidden="1"/>
    <row r="10901" hidden="1"/>
    <row r="10902" hidden="1"/>
    <row r="10903" hidden="1"/>
    <row r="10904" hidden="1"/>
    <row r="10905" hidden="1"/>
    <row r="10906" hidden="1"/>
    <row r="10907" hidden="1"/>
    <row r="10908" hidden="1"/>
    <row r="10909" hidden="1"/>
    <row r="10910" hidden="1"/>
    <row r="10911" hidden="1"/>
    <row r="10912" hidden="1"/>
    <row r="10913" hidden="1"/>
    <row r="10914" hidden="1"/>
    <row r="10915" hidden="1"/>
    <row r="10916" hidden="1"/>
    <row r="10917" hidden="1"/>
    <row r="10918" hidden="1"/>
    <row r="10919" hidden="1"/>
    <row r="10920" hidden="1"/>
    <row r="10921" hidden="1"/>
    <row r="10922" hidden="1"/>
    <row r="10923" hidden="1"/>
    <row r="10924" hidden="1"/>
    <row r="10925" hidden="1"/>
    <row r="10926" hidden="1"/>
    <row r="10927" hidden="1"/>
    <row r="10928" hidden="1"/>
    <row r="10929" hidden="1"/>
    <row r="10930" hidden="1"/>
    <row r="10931" hidden="1"/>
    <row r="10932" hidden="1"/>
    <row r="10933" hidden="1"/>
    <row r="10934" hidden="1"/>
    <row r="10935" hidden="1"/>
    <row r="10936" hidden="1"/>
    <row r="10937" hidden="1"/>
    <row r="10938" hidden="1"/>
    <row r="10939" hidden="1"/>
    <row r="10940" hidden="1"/>
    <row r="10941" hidden="1"/>
    <row r="10942" hidden="1"/>
    <row r="10943" hidden="1"/>
    <row r="10944" hidden="1"/>
    <row r="10945" hidden="1"/>
    <row r="10946" hidden="1"/>
    <row r="10947" hidden="1"/>
    <row r="10948" hidden="1"/>
    <row r="10949" hidden="1"/>
    <row r="10950" hidden="1"/>
    <row r="10951" hidden="1"/>
    <row r="10952" hidden="1"/>
    <row r="10953" hidden="1"/>
    <row r="10954" hidden="1"/>
    <row r="10955" hidden="1"/>
    <row r="10956" hidden="1"/>
    <row r="10957" hidden="1"/>
    <row r="10958" hidden="1"/>
    <row r="10959" hidden="1"/>
    <row r="10960" hidden="1"/>
    <row r="10961" hidden="1"/>
    <row r="10962" hidden="1"/>
    <row r="10963" hidden="1"/>
    <row r="10964" hidden="1"/>
    <row r="10965" hidden="1"/>
    <row r="10966" hidden="1"/>
    <row r="10967" hidden="1"/>
    <row r="10968" hidden="1"/>
    <row r="10969" hidden="1"/>
    <row r="10970" hidden="1"/>
    <row r="10971" hidden="1"/>
    <row r="10972" hidden="1"/>
    <row r="10973" hidden="1"/>
    <row r="10974" hidden="1"/>
    <row r="10975" hidden="1"/>
    <row r="10976" hidden="1"/>
    <row r="10977" hidden="1"/>
    <row r="10978" hidden="1"/>
    <row r="10979" hidden="1"/>
    <row r="10980" hidden="1"/>
    <row r="10981" hidden="1"/>
    <row r="10982" hidden="1"/>
    <row r="10983" hidden="1"/>
    <row r="10984" hidden="1"/>
    <row r="10985" hidden="1"/>
    <row r="10986" hidden="1"/>
    <row r="10987" hidden="1"/>
    <row r="10988" hidden="1"/>
    <row r="10989" hidden="1"/>
    <row r="10990" hidden="1"/>
    <row r="10991" hidden="1"/>
    <row r="10992" hidden="1"/>
    <row r="10993" hidden="1"/>
    <row r="10994" hidden="1"/>
    <row r="10995" hidden="1"/>
    <row r="10996" hidden="1"/>
    <row r="10997" hidden="1"/>
    <row r="10998" hidden="1"/>
    <row r="10999" hidden="1"/>
    <row r="11000" hidden="1"/>
    <row r="11001" hidden="1"/>
    <row r="11002" hidden="1"/>
    <row r="11003" hidden="1"/>
    <row r="11004" hidden="1"/>
    <row r="11005" hidden="1"/>
    <row r="11006" hidden="1"/>
    <row r="11007" hidden="1"/>
    <row r="11008" hidden="1"/>
    <row r="11009" hidden="1"/>
    <row r="11010" hidden="1"/>
    <row r="11011" hidden="1"/>
    <row r="11012" hidden="1"/>
    <row r="11013" hidden="1"/>
    <row r="11014" hidden="1"/>
    <row r="11015" hidden="1"/>
    <row r="11016" hidden="1"/>
    <row r="11017" hidden="1"/>
    <row r="11018" hidden="1"/>
    <row r="11019" hidden="1"/>
    <row r="11020" hidden="1"/>
    <row r="11021" hidden="1"/>
    <row r="11022" hidden="1"/>
    <row r="11023" hidden="1"/>
    <row r="11024" hidden="1"/>
    <row r="11025" hidden="1"/>
    <row r="11026" hidden="1"/>
    <row r="11027" hidden="1"/>
    <row r="11028" hidden="1"/>
    <row r="11029" hidden="1"/>
    <row r="11030" hidden="1"/>
    <row r="11031" hidden="1"/>
    <row r="11032" hidden="1"/>
    <row r="11033" hidden="1"/>
    <row r="11034" hidden="1"/>
    <row r="11035" hidden="1"/>
    <row r="11036" hidden="1"/>
    <row r="11037" hidden="1"/>
    <row r="11038" hidden="1"/>
    <row r="11039" hidden="1"/>
    <row r="11040" hidden="1"/>
    <row r="11041" hidden="1"/>
    <row r="11042" hidden="1"/>
    <row r="11043" hidden="1"/>
    <row r="11044" hidden="1"/>
    <row r="11045" hidden="1"/>
    <row r="11046" hidden="1"/>
    <row r="11047" hidden="1"/>
    <row r="11048" hidden="1"/>
    <row r="11049" hidden="1"/>
    <row r="11050" hidden="1"/>
    <row r="11051" hidden="1"/>
    <row r="11052" hidden="1"/>
    <row r="11053" hidden="1"/>
    <row r="11054" hidden="1"/>
    <row r="11055" hidden="1"/>
    <row r="11056" hidden="1"/>
    <row r="11057" hidden="1"/>
    <row r="11058" hidden="1"/>
    <row r="11059" hidden="1"/>
    <row r="11060" hidden="1"/>
    <row r="11061" hidden="1"/>
    <row r="11062" hidden="1"/>
    <row r="11063" hidden="1"/>
    <row r="11064" hidden="1"/>
    <row r="11065" hidden="1"/>
    <row r="11066" hidden="1"/>
    <row r="11067" hidden="1"/>
    <row r="11068" hidden="1"/>
    <row r="11069" hidden="1"/>
    <row r="11070" hidden="1"/>
    <row r="11071" hidden="1"/>
    <row r="11072" hidden="1"/>
    <row r="11073" hidden="1"/>
    <row r="11074" hidden="1"/>
    <row r="11075" hidden="1"/>
    <row r="11076" hidden="1"/>
    <row r="11077" hidden="1"/>
    <row r="11078" hidden="1"/>
    <row r="11079" hidden="1"/>
    <row r="11080" hidden="1"/>
    <row r="11081" hidden="1"/>
    <row r="11082" hidden="1"/>
    <row r="11083" hidden="1"/>
    <row r="11084" hidden="1"/>
    <row r="11085" hidden="1"/>
    <row r="11086" hidden="1"/>
    <row r="11087" hidden="1"/>
    <row r="11088" hidden="1"/>
    <row r="11089" hidden="1"/>
    <row r="11090" hidden="1"/>
    <row r="11091" hidden="1"/>
    <row r="11092" hidden="1"/>
    <row r="11093" hidden="1"/>
    <row r="11094" hidden="1"/>
    <row r="11095" collapsed="1"/>
    <row r="11096" hidden="1"/>
    <row r="11097" hidden="1"/>
    <row r="11098" hidden="1"/>
    <row r="11099" hidden="1"/>
    <row r="11100" hidden="1"/>
    <row r="11101" hidden="1"/>
    <row r="11102" hidden="1"/>
    <row r="11103" hidden="1"/>
    <row r="11104" hidden="1"/>
    <row r="11105" hidden="1"/>
    <row r="11106" hidden="1"/>
    <row r="11107" hidden="1"/>
    <row r="11108" hidden="1"/>
    <row r="11109" hidden="1"/>
    <row r="11110" hidden="1"/>
    <row r="11111" hidden="1"/>
    <row r="11112" hidden="1"/>
    <row r="11113" hidden="1"/>
    <row r="11114" hidden="1"/>
    <row r="11115" hidden="1"/>
    <row r="11116" hidden="1"/>
    <row r="11117" hidden="1"/>
    <row r="11118" hidden="1"/>
    <row r="11119" hidden="1"/>
    <row r="11120" hidden="1"/>
    <row r="11121" hidden="1"/>
    <row r="11122" hidden="1"/>
    <row r="11123" hidden="1"/>
    <row r="11124" hidden="1"/>
    <row r="11125" hidden="1"/>
    <row r="11126" hidden="1"/>
    <row r="11127" hidden="1"/>
    <row r="11128" hidden="1"/>
    <row r="11129" hidden="1"/>
    <row r="11130" hidden="1"/>
    <row r="11131" hidden="1"/>
    <row r="11132" hidden="1"/>
    <row r="11133" hidden="1"/>
    <row r="11134" hidden="1"/>
    <row r="11135" hidden="1"/>
    <row r="11136" hidden="1"/>
    <row r="11137" hidden="1"/>
    <row r="11138" hidden="1"/>
    <row r="11139" hidden="1"/>
    <row r="11140" hidden="1"/>
    <row r="11141" hidden="1"/>
    <row r="11142" hidden="1"/>
    <row r="11143" hidden="1"/>
    <row r="11144" hidden="1"/>
    <row r="11145" hidden="1"/>
    <row r="11146" hidden="1"/>
    <row r="11147" hidden="1"/>
    <row r="11148" hidden="1"/>
    <row r="11149" hidden="1"/>
    <row r="11150" hidden="1"/>
    <row r="11151" hidden="1"/>
    <row r="11152" hidden="1"/>
    <row r="11153" hidden="1"/>
    <row r="11154" hidden="1"/>
    <row r="11155" hidden="1"/>
    <row r="11156" hidden="1"/>
    <row r="11157" hidden="1"/>
    <row r="11158" hidden="1"/>
    <row r="11159" hidden="1"/>
    <row r="11160" hidden="1"/>
    <row r="11161" hidden="1"/>
    <row r="11162" hidden="1"/>
    <row r="11163" hidden="1"/>
    <row r="11164" hidden="1"/>
    <row r="11165" hidden="1"/>
    <row r="11166" hidden="1"/>
    <row r="11167" hidden="1"/>
    <row r="11168" hidden="1"/>
    <row r="11169" hidden="1"/>
    <row r="11170" hidden="1"/>
    <row r="11171" hidden="1"/>
    <row r="11172" hidden="1"/>
    <row r="11173" hidden="1"/>
    <row r="11174" hidden="1"/>
    <row r="11175" hidden="1"/>
    <row r="11176" hidden="1"/>
    <row r="11177" hidden="1"/>
    <row r="11178" hidden="1"/>
    <row r="11179" hidden="1"/>
    <row r="11180" hidden="1"/>
    <row r="11181" hidden="1"/>
    <row r="11182" hidden="1"/>
    <row r="11183" hidden="1"/>
    <row r="11184" hidden="1"/>
    <row r="11185" hidden="1"/>
    <row r="11186" hidden="1"/>
    <row r="11187" hidden="1"/>
    <row r="11188" hidden="1"/>
    <row r="11189" hidden="1"/>
    <row r="11190" hidden="1"/>
    <row r="11191" hidden="1"/>
    <row r="11192" hidden="1"/>
    <row r="11193" hidden="1"/>
    <row r="11194" hidden="1"/>
    <row r="11195" hidden="1"/>
    <row r="11196" hidden="1"/>
    <row r="11197" hidden="1"/>
    <row r="11198" hidden="1"/>
    <row r="11199" hidden="1"/>
    <row r="11200" hidden="1"/>
    <row r="11201" hidden="1"/>
    <row r="11202" hidden="1"/>
    <row r="11203" hidden="1"/>
    <row r="11204" hidden="1"/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/>
    <row r="11214" hidden="1"/>
    <row r="11215" hidden="1"/>
    <row r="11216" hidden="1"/>
    <row r="11217" hidden="1"/>
    <row r="11218" hidden="1"/>
    <row r="11219" hidden="1"/>
    <row r="11220" hidden="1"/>
    <row r="11221" hidden="1"/>
    <row r="11222" hidden="1"/>
    <row r="11223" hidden="1"/>
    <row r="11224" hidden="1"/>
    <row r="11225" hidden="1"/>
    <row r="11226" hidden="1"/>
    <row r="11227" hidden="1"/>
    <row r="11228" hidden="1"/>
    <row r="11229" hidden="1"/>
    <row r="11230" hidden="1"/>
    <row r="11231" hidden="1"/>
    <row r="11232" hidden="1"/>
    <row r="11233" hidden="1"/>
    <row r="11234" hidden="1"/>
    <row r="11235" hidden="1"/>
    <row r="11236" hidden="1"/>
    <row r="11237" hidden="1"/>
    <row r="11238" hidden="1"/>
    <row r="11239" hidden="1"/>
    <row r="11240" hidden="1"/>
    <row r="11241" hidden="1"/>
    <row r="11242" hidden="1"/>
    <row r="11243" hidden="1"/>
    <row r="11244" hidden="1"/>
    <row r="11245" hidden="1"/>
    <row r="11246" hidden="1"/>
    <row r="11247" hidden="1"/>
    <row r="11248" hidden="1"/>
    <row r="11249" hidden="1"/>
    <row r="11250" hidden="1"/>
    <row r="11251" hidden="1"/>
    <row r="11252" hidden="1"/>
    <row r="11253" hidden="1"/>
    <row r="11254" hidden="1"/>
    <row r="11255" hidden="1"/>
    <row r="11256" hidden="1"/>
    <row r="11257" hidden="1"/>
    <row r="11258" hidden="1"/>
    <row r="11259" hidden="1"/>
    <row r="11260" hidden="1"/>
    <row r="11261" hidden="1"/>
    <row r="11262" hidden="1"/>
    <row r="11263" hidden="1"/>
    <row r="11264" hidden="1"/>
    <row r="11265" hidden="1"/>
    <row r="11266" hidden="1"/>
    <row r="11267" hidden="1"/>
    <row r="11268" hidden="1"/>
    <row r="11269" hidden="1"/>
    <row r="11270" hidden="1"/>
    <row r="11271" hidden="1"/>
    <row r="11272" hidden="1"/>
    <row r="11273" hidden="1"/>
    <row r="11274" hidden="1"/>
    <row r="11275" hidden="1"/>
    <row r="11276" hidden="1"/>
    <row r="11277" hidden="1"/>
    <row r="11278" hidden="1"/>
    <row r="11279" hidden="1"/>
    <row r="11280" hidden="1"/>
    <row r="11281" hidden="1"/>
    <row r="11282" hidden="1"/>
    <row r="11283" hidden="1"/>
    <row r="11284" hidden="1"/>
    <row r="11285" hidden="1"/>
    <row r="11286" hidden="1"/>
    <row r="11287" hidden="1"/>
    <row r="11288" hidden="1"/>
    <row r="11289" hidden="1"/>
    <row r="11290" hidden="1"/>
    <row r="11291" hidden="1"/>
    <row r="11292" hidden="1"/>
    <row r="11293" hidden="1"/>
    <row r="11294" hidden="1"/>
    <row r="11295" hidden="1"/>
    <row r="11296" hidden="1"/>
    <row r="11297" hidden="1"/>
    <row r="11298" hidden="1"/>
    <row r="11299" hidden="1"/>
    <row r="11300" hidden="1"/>
    <row r="11301" hidden="1"/>
    <row r="11302" hidden="1"/>
    <row r="11303" hidden="1"/>
    <row r="11304" hidden="1"/>
    <row r="11305" hidden="1"/>
    <row r="11306" hidden="1"/>
    <row r="11307" hidden="1"/>
    <row r="11308" hidden="1"/>
    <row r="11309" hidden="1"/>
    <row r="11310" hidden="1"/>
    <row r="11311" hidden="1"/>
    <row r="11312" hidden="1"/>
    <row r="11313" hidden="1"/>
    <row r="11314" hidden="1"/>
    <row r="11315" hidden="1"/>
    <row r="11316" hidden="1"/>
    <row r="11317" hidden="1"/>
    <row r="11318" hidden="1"/>
    <row r="11319" hidden="1"/>
    <row r="11320" hidden="1"/>
    <row r="11321" hidden="1"/>
    <row r="11322" hidden="1"/>
    <row r="11323" hidden="1"/>
    <row r="11324" hidden="1"/>
    <row r="11325" hidden="1"/>
    <row r="11326" hidden="1"/>
    <row r="11327" hidden="1"/>
    <row r="11328" hidden="1"/>
    <row r="11329" hidden="1"/>
    <row r="11330" hidden="1"/>
    <row r="11331" hidden="1"/>
    <row r="11332" hidden="1"/>
    <row r="11333" hidden="1"/>
    <row r="11334" hidden="1"/>
    <row r="11335" hidden="1"/>
    <row r="11336" hidden="1"/>
    <row r="11337" hidden="1"/>
    <row r="11338" hidden="1"/>
    <row r="11339" hidden="1"/>
    <row r="11340" hidden="1"/>
    <row r="11341" hidden="1"/>
    <row r="11342" hidden="1"/>
    <row r="11343" hidden="1"/>
    <row r="11344" hidden="1"/>
    <row r="11345" hidden="1"/>
    <row r="11346" hidden="1"/>
    <row r="11347" hidden="1"/>
    <row r="11348" hidden="1"/>
    <row r="11349" hidden="1"/>
    <row r="11350" hidden="1"/>
    <row r="11351" hidden="1"/>
    <row r="11352" hidden="1"/>
    <row r="11353" hidden="1"/>
    <row r="11354" hidden="1"/>
    <row r="11355" hidden="1"/>
    <row r="11356" hidden="1"/>
    <row r="11357" hidden="1"/>
    <row r="11358" hidden="1"/>
    <row r="11359" hidden="1"/>
    <row r="11360" hidden="1"/>
    <row r="11361" hidden="1"/>
    <row r="11362" hidden="1"/>
    <row r="11363" hidden="1"/>
    <row r="11364" hidden="1"/>
    <row r="11365" hidden="1"/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/>
    <row r="11375" hidden="1"/>
    <row r="11376" hidden="1"/>
    <row r="11377" hidden="1"/>
    <row r="11378" hidden="1"/>
    <row r="11379" hidden="1"/>
    <row r="11380" hidden="1"/>
    <row r="11381" hidden="1"/>
    <row r="11382" hidden="1"/>
    <row r="11383" hidden="1"/>
    <row r="11384" hidden="1"/>
    <row r="11385" hidden="1"/>
    <row r="11386" hidden="1"/>
    <row r="11387" hidden="1"/>
    <row r="11388" hidden="1"/>
    <row r="11389" hidden="1"/>
    <row r="11390" hidden="1"/>
    <row r="11391" hidden="1"/>
    <row r="11392" hidden="1"/>
    <row r="11393" hidden="1"/>
    <row r="11394" hidden="1"/>
    <row r="11395" hidden="1"/>
    <row r="11396" hidden="1"/>
    <row r="11397" hidden="1"/>
    <row r="11398" hidden="1"/>
    <row r="11399" hidden="1"/>
    <row r="11400" hidden="1"/>
    <row r="11401" hidden="1"/>
    <row r="11402" hidden="1"/>
    <row r="11403" hidden="1"/>
    <row r="11404" hidden="1"/>
    <row r="11405" hidden="1"/>
    <row r="11406" hidden="1"/>
    <row r="11407" hidden="1"/>
    <row r="11408" hidden="1"/>
    <row r="11409" hidden="1"/>
    <row r="11410" hidden="1"/>
    <row r="11411" hidden="1"/>
    <row r="11412" hidden="1"/>
    <row r="11413" hidden="1"/>
    <row r="11414" hidden="1"/>
    <row r="11415" hidden="1"/>
    <row r="11416" hidden="1"/>
    <row r="11417" hidden="1"/>
    <row r="11418" hidden="1"/>
    <row r="11419" hidden="1"/>
    <row r="11420" hidden="1"/>
    <row r="11421" hidden="1"/>
    <row r="11422" hidden="1"/>
    <row r="11423" hidden="1"/>
    <row r="11424" hidden="1"/>
    <row r="11425" hidden="1"/>
    <row r="11426" hidden="1"/>
    <row r="11427" hidden="1"/>
    <row r="11428" hidden="1"/>
    <row r="11429" hidden="1"/>
    <row r="11430" hidden="1"/>
    <row r="11431" hidden="1"/>
    <row r="11432" hidden="1"/>
    <row r="11433" hidden="1"/>
    <row r="11434" hidden="1"/>
    <row r="11435" hidden="1"/>
    <row r="11436" hidden="1"/>
    <row r="11437" hidden="1"/>
    <row r="11438" hidden="1"/>
    <row r="11439" hidden="1"/>
    <row r="11440" hidden="1"/>
    <row r="11441" hidden="1"/>
    <row r="11442" hidden="1"/>
    <row r="11443" hidden="1"/>
    <row r="11444" hidden="1"/>
    <row r="11445" hidden="1"/>
    <row r="11446" hidden="1"/>
    <row r="11447" hidden="1"/>
    <row r="11448" hidden="1"/>
    <row r="11449" hidden="1"/>
    <row r="11450" hidden="1"/>
    <row r="11451" hidden="1"/>
    <row r="11452" hidden="1"/>
    <row r="11453" hidden="1"/>
    <row r="11454" hidden="1"/>
    <row r="11455" hidden="1"/>
    <row r="11456" hidden="1"/>
    <row r="11457" hidden="1"/>
    <row r="11458" hidden="1"/>
    <row r="11459" hidden="1"/>
    <row r="11460" hidden="1"/>
    <row r="11461" hidden="1"/>
    <row r="11462" hidden="1"/>
    <row r="11463" hidden="1"/>
    <row r="11464" hidden="1"/>
    <row r="11465" hidden="1"/>
    <row r="11466" hidden="1"/>
    <row r="11467" hidden="1"/>
    <row r="11468" hidden="1"/>
    <row r="11469" hidden="1"/>
    <row r="11470" hidden="1"/>
    <row r="11471" hidden="1"/>
    <row r="11472" hidden="1"/>
    <row r="11473" hidden="1"/>
    <row r="11474" hidden="1"/>
    <row r="11475" hidden="1"/>
    <row r="11476" hidden="1"/>
    <row r="11477" hidden="1"/>
    <row r="11478" hidden="1"/>
    <row r="11479" hidden="1"/>
    <row r="11480" hidden="1"/>
    <row r="11481" hidden="1"/>
    <row r="11482" hidden="1"/>
    <row r="11483" hidden="1"/>
    <row r="11484" hidden="1"/>
    <row r="11485" hidden="1"/>
    <row r="11486" hidden="1"/>
    <row r="11487" hidden="1"/>
    <row r="11488" hidden="1"/>
    <row r="11489" hidden="1"/>
    <row r="11490" hidden="1"/>
    <row r="11491" hidden="1"/>
    <row r="11492" hidden="1"/>
    <row r="11493" hidden="1"/>
    <row r="11494" hidden="1"/>
    <row r="11495" hidden="1"/>
    <row r="11496" hidden="1"/>
    <row r="11497" hidden="1"/>
    <row r="11498" hidden="1"/>
    <row r="11499" hidden="1"/>
    <row r="11500" hidden="1"/>
    <row r="11501" hidden="1"/>
    <row r="11502" hidden="1"/>
    <row r="11503" hidden="1"/>
    <row r="11504" hidden="1"/>
    <row r="11505" hidden="1"/>
    <row r="11506" hidden="1"/>
    <row r="11507" hidden="1"/>
    <row r="11508" hidden="1"/>
    <row r="11509" hidden="1"/>
    <row r="11510" hidden="1"/>
    <row r="11511" hidden="1"/>
    <row r="11512" hidden="1"/>
    <row r="11513" hidden="1"/>
    <row r="11514" hidden="1"/>
    <row r="11515" hidden="1"/>
    <row r="11516" hidden="1"/>
    <row r="11517" hidden="1"/>
    <row r="11518" hidden="1"/>
    <row r="11519" hidden="1"/>
    <row r="11520" hidden="1"/>
    <row r="11521" hidden="1"/>
    <row r="11522" hidden="1"/>
    <row r="11523" hidden="1"/>
    <row r="11524" hidden="1"/>
    <row r="11525" hidden="1"/>
    <row r="11526" hidden="1"/>
    <row r="11527" hidden="1"/>
    <row r="11528" hidden="1"/>
    <row r="11529" hidden="1"/>
    <row r="11530" hidden="1"/>
    <row r="11531" hidden="1"/>
    <row r="11532" hidden="1"/>
    <row r="11533" hidden="1"/>
    <row r="11534" hidden="1"/>
    <row r="11535" hidden="1"/>
    <row r="11536" hidden="1"/>
    <row r="11537" hidden="1"/>
    <row r="11538" hidden="1"/>
    <row r="11539" hidden="1"/>
    <row r="11540" hidden="1"/>
    <row r="11541" hidden="1"/>
    <row r="11542" hidden="1"/>
    <row r="11543" hidden="1"/>
    <row r="11544" hidden="1"/>
    <row r="11545" hidden="1"/>
    <row r="11546" hidden="1"/>
    <row r="11547" hidden="1"/>
    <row r="11548" hidden="1"/>
    <row r="11549" hidden="1"/>
    <row r="11550" hidden="1"/>
    <row r="11551" hidden="1"/>
    <row r="11552" hidden="1"/>
    <row r="11553" hidden="1"/>
    <row r="11554" hidden="1"/>
    <row r="11555" hidden="1"/>
    <row r="11556" hidden="1"/>
    <row r="11557" hidden="1"/>
    <row r="11558" hidden="1"/>
    <row r="11559" hidden="1"/>
    <row r="11560" hidden="1"/>
    <row r="11561" hidden="1"/>
    <row r="11562" hidden="1"/>
    <row r="11563" hidden="1"/>
    <row r="11564" hidden="1"/>
    <row r="11565" hidden="1"/>
    <row r="11566" hidden="1"/>
    <row r="11567" hidden="1"/>
    <row r="11568" hidden="1"/>
    <row r="11569" hidden="1"/>
    <row r="11570" hidden="1"/>
    <row r="11571" hidden="1"/>
    <row r="11572" hidden="1"/>
    <row r="11573" hidden="1"/>
    <row r="11574" hidden="1"/>
    <row r="11575" hidden="1"/>
    <row r="11576" hidden="1"/>
    <row r="11577" hidden="1"/>
    <row r="11578" hidden="1"/>
    <row r="11579" hidden="1"/>
    <row r="11580" hidden="1"/>
    <row r="11581" hidden="1"/>
    <row r="11582" hidden="1"/>
    <row r="11583" hidden="1"/>
    <row r="11584" hidden="1"/>
    <row r="11585" hidden="1"/>
    <row r="11586" hidden="1"/>
    <row r="11587" hidden="1"/>
    <row r="11588" hidden="1"/>
    <row r="11589" hidden="1"/>
    <row r="11590" hidden="1"/>
    <row r="11591" hidden="1"/>
    <row r="11592" hidden="1"/>
    <row r="11593" hidden="1"/>
    <row r="11594" hidden="1"/>
    <row r="11595" hidden="1"/>
    <row r="11596" hidden="1"/>
    <row r="11597" hidden="1"/>
    <row r="11598" hidden="1"/>
    <row r="11599" hidden="1"/>
    <row r="11600" hidden="1"/>
    <row r="11601" hidden="1"/>
    <row r="11602" hidden="1"/>
    <row r="11603" hidden="1"/>
    <row r="11604" hidden="1"/>
    <row r="11605" hidden="1"/>
    <row r="11606" hidden="1"/>
    <row r="11607" hidden="1"/>
    <row r="11608" hidden="1"/>
    <row r="11609" hidden="1"/>
    <row r="11610" hidden="1"/>
    <row r="11611" hidden="1"/>
    <row r="11612" hidden="1"/>
    <row r="11613" hidden="1"/>
    <row r="11614" hidden="1"/>
    <row r="11615" hidden="1"/>
    <row r="11616" hidden="1"/>
    <row r="11617" hidden="1"/>
    <row r="11618" hidden="1"/>
    <row r="11619" hidden="1"/>
    <row r="11620" hidden="1"/>
    <row r="11621" hidden="1"/>
    <row r="11622" hidden="1"/>
    <row r="11623" hidden="1"/>
    <row r="11624" hidden="1"/>
    <row r="11625" hidden="1"/>
    <row r="11626" hidden="1"/>
    <row r="11627" hidden="1"/>
    <row r="11628" hidden="1"/>
    <row r="11629" hidden="1"/>
    <row r="11630" hidden="1"/>
    <row r="11631" hidden="1"/>
    <row r="11632" hidden="1"/>
    <row r="11633" hidden="1"/>
    <row r="11634" hidden="1"/>
    <row r="11635" hidden="1"/>
    <row r="11636" hidden="1"/>
    <row r="11637" hidden="1"/>
    <row r="11638" hidden="1"/>
    <row r="11639" hidden="1"/>
    <row r="11640" hidden="1"/>
    <row r="11641" hidden="1"/>
    <row r="11642" hidden="1"/>
    <row r="11643" hidden="1"/>
    <row r="11644" hidden="1"/>
    <row r="11645" hidden="1"/>
    <row r="11646" hidden="1"/>
    <row r="11647" hidden="1"/>
    <row r="11648" hidden="1"/>
    <row r="11649" hidden="1"/>
    <row r="11650" hidden="1"/>
    <row r="11651" hidden="1"/>
    <row r="11652" hidden="1"/>
    <row r="11653" hidden="1"/>
    <row r="11654" hidden="1"/>
    <row r="11655" hidden="1"/>
    <row r="11656" hidden="1"/>
    <row r="11657" hidden="1"/>
    <row r="11658" hidden="1"/>
    <row r="11659" hidden="1"/>
    <row r="11660" hidden="1"/>
    <row r="11661" hidden="1"/>
    <row r="11662" hidden="1"/>
    <row r="11663" hidden="1"/>
    <row r="11664" hidden="1"/>
    <row r="11665" hidden="1"/>
    <row r="11666" hidden="1"/>
    <row r="11667" hidden="1"/>
    <row r="11668" hidden="1"/>
    <row r="11669" hidden="1"/>
    <row r="11670" hidden="1"/>
    <row r="11671" hidden="1"/>
    <row r="11672" hidden="1"/>
    <row r="11673" hidden="1"/>
    <row r="11674" hidden="1"/>
    <row r="11675" hidden="1"/>
    <row r="11676" hidden="1"/>
    <row r="11677" hidden="1"/>
    <row r="11678" hidden="1"/>
    <row r="11679" hidden="1"/>
    <row r="11680" hidden="1"/>
    <row r="11681" hidden="1"/>
    <row r="11682" hidden="1"/>
    <row r="11683" hidden="1"/>
    <row r="11684" hidden="1"/>
    <row r="11685" hidden="1"/>
    <row r="11686" hidden="1"/>
    <row r="11687" hidden="1"/>
    <row r="11688" hidden="1"/>
    <row r="11689" hidden="1"/>
    <row r="11690" hidden="1"/>
    <row r="11691" hidden="1"/>
    <row r="11692" hidden="1"/>
    <row r="11693" hidden="1"/>
    <row r="11694" hidden="1"/>
    <row r="11695" hidden="1"/>
    <row r="11696" hidden="1"/>
    <row r="11697" hidden="1"/>
    <row r="11698" hidden="1"/>
    <row r="11699" hidden="1"/>
    <row r="11700" hidden="1"/>
    <row r="11701" hidden="1"/>
    <row r="11702" hidden="1"/>
    <row r="11703" hidden="1"/>
    <row r="11704" hidden="1"/>
    <row r="11705" hidden="1"/>
    <row r="11706" hidden="1"/>
    <row r="11707" hidden="1"/>
    <row r="11708" hidden="1"/>
    <row r="11709" hidden="1"/>
    <row r="11710" hidden="1"/>
    <row r="11711" hidden="1"/>
    <row r="11712" hidden="1"/>
    <row r="11713" hidden="1"/>
    <row r="11714" hidden="1"/>
    <row r="11715" hidden="1"/>
    <row r="11716" hidden="1"/>
    <row r="11717" hidden="1"/>
    <row r="11718" hidden="1"/>
    <row r="11719" hidden="1"/>
    <row r="11720" hidden="1"/>
    <row r="11721" hidden="1"/>
    <row r="11722" hidden="1"/>
    <row r="11723" hidden="1"/>
    <row r="11724" hidden="1"/>
    <row r="11725" hidden="1"/>
    <row r="11726" hidden="1"/>
    <row r="11727" hidden="1"/>
    <row r="11728" hidden="1"/>
    <row r="11729" hidden="1"/>
    <row r="11730" hidden="1"/>
    <row r="11731" hidden="1"/>
    <row r="11732" hidden="1"/>
    <row r="11733" hidden="1"/>
    <row r="11734" hidden="1"/>
    <row r="11735" hidden="1"/>
    <row r="11736" hidden="1"/>
    <row r="11737" hidden="1"/>
    <row r="11738" hidden="1"/>
    <row r="11739" hidden="1"/>
    <row r="11740" hidden="1"/>
    <row r="11741" hidden="1"/>
    <row r="11742" hidden="1"/>
    <row r="11743" hidden="1"/>
    <row r="11744" hidden="1"/>
    <row r="11745" hidden="1"/>
    <row r="11746" hidden="1"/>
    <row r="11747" hidden="1"/>
    <row r="11748" hidden="1"/>
    <row r="11749" hidden="1"/>
    <row r="11750" hidden="1"/>
    <row r="11751" hidden="1"/>
    <row r="11752" hidden="1"/>
    <row r="11753" hidden="1"/>
    <row r="11754" hidden="1"/>
    <row r="11755" hidden="1"/>
    <row r="11756" hidden="1"/>
    <row r="11757" hidden="1"/>
    <row r="11758" hidden="1"/>
    <row r="11759" hidden="1"/>
    <row r="11760" hidden="1"/>
    <row r="11761" hidden="1"/>
    <row r="11762" hidden="1"/>
    <row r="11763" hidden="1"/>
    <row r="11764" hidden="1"/>
    <row r="11765" hidden="1"/>
    <row r="11766" hidden="1"/>
    <row r="11767" hidden="1"/>
    <row r="11768" hidden="1"/>
    <row r="11769" hidden="1"/>
    <row r="11770" hidden="1"/>
    <row r="11771" hidden="1"/>
    <row r="11772" hidden="1"/>
    <row r="11773" hidden="1"/>
    <row r="11774" hidden="1"/>
    <row r="11775" hidden="1"/>
    <row r="11776" hidden="1"/>
    <row r="11777" hidden="1"/>
    <row r="11778" hidden="1"/>
    <row r="11779" hidden="1"/>
    <row r="11780" hidden="1"/>
    <row r="11781" hidden="1"/>
    <row r="11782" hidden="1"/>
    <row r="11783" hidden="1"/>
    <row r="11784" hidden="1"/>
    <row r="11785" hidden="1"/>
    <row r="11786" hidden="1"/>
    <row r="11787" hidden="1"/>
    <row r="11788" hidden="1"/>
    <row r="11789" hidden="1"/>
    <row r="11790" hidden="1"/>
    <row r="11791" hidden="1"/>
    <row r="11792" hidden="1"/>
    <row r="11793" hidden="1"/>
    <row r="11794" hidden="1"/>
    <row r="11795" hidden="1"/>
    <row r="11796" hidden="1"/>
    <row r="11797" hidden="1"/>
    <row r="11798" hidden="1"/>
    <row r="11799" hidden="1"/>
    <row r="11800" hidden="1"/>
    <row r="11801" hidden="1"/>
    <row r="11802" hidden="1"/>
    <row r="11803" hidden="1"/>
    <row r="11804" hidden="1"/>
    <row r="11805" hidden="1"/>
    <row r="11806" hidden="1"/>
    <row r="11807" hidden="1"/>
    <row r="11808" hidden="1"/>
    <row r="11809" hidden="1"/>
    <row r="11810" hidden="1"/>
    <row r="11811" hidden="1"/>
    <row r="11812" hidden="1"/>
    <row r="11813" hidden="1"/>
    <row r="11814" hidden="1"/>
    <row r="11815" hidden="1"/>
    <row r="11816" hidden="1"/>
    <row r="11817" hidden="1"/>
    <row r="11818" hidden="1"/>
    <row r="11819" hidden="1"/>
    <row r="11820" hidden="1"/>
    <row r="11821" hidden="1"/>
    <row r="11822" hidden="1"/>
    <row r="11823" hidden="1"/>
    <row r="11824" hidden="1"/>
    <row r="11825" hidden="1"/>
    <row r="11826" hidden="1"/>
    <row r="11827" hidden="1"/>
    <row r="11828" hidden="1"/>
    <row r="11829" hidden="1"/>
    <row r="11830" hidden="1"/>
    <row r="11831" hidden="1"/>
    <row r="11832" hidden="1"/>
    <row r="11833" hidden="1"/>
    <row r="11834" hidden="1"/>
    <row r="11835" hidden="1"/>
    <row r="11836" hidden="1"/>
    <row r="11837" hidden="1"/>
    <row r="11838" hidden="1"/>
    <row r="11839" hidden="1"/>
    <row r="11840" hidden="1"/>
    <row r="11841" hidden="1"/>
    <row r="11842" hidden="1"/>
    <row r="11843" hidden="1"/>
    <row r="11844" hidden="1"/>
    <row r="11845" hidden="1"/>
    <row r="11846" hidden="1"/>
    <row r="11847" hidden="1"/>
    <row r="11848" hidden="1"/>
    <row r="11849" hidden="1"/>
    <row r="11850" hidden="1"/>
    <row r="11851" hidden="1"/>
    <row r="11852" hidden="1"/>
    <row r="11853" hidden="1"/>
    <row r="11854" hidden="1"/>
    <row r="11855" hidden="1"/>
    <row r="11856" hidden="1"/>
    <row r="11857" hidden="1"/>
    <row r="11858" hidden="1"/>
    <row r="11859" hidden="1"/>
    <row r="11860" hidden="1"/>
    <row r="11861" hidden="1"/>
    <row r="11862" hidden="1"/>
    <row r="11863" hidden="1"/>
    <row r="11864" hidden="1"/>
    <row r="11865" hidden="1"/>
    <row r="11866" hidden="1"/>
    <row r="11867" hidden="1"/>
    <row r="11868" hidden="1"/>
    <row r="11869" hidden="1"/>
    <row r="11870" hidden="1"/>
    <row r="11871" hidden="1"/>
    <row r="11872" hidden="1"/>
    <row r="11873" hidden="1"/>
    <row r="11874" hidden="1"/>
    <row r="11875" hidden="1"/>
    <row r="11876" hidden="1"/>
    <row r="11877" hidden="1"/>
    <row r="11878" hidden="1"/>
    <row r="11879" hidden="1"/>
    <row r="11880" hidden="1"/>
    <row r="11881" hidden="1"/>
    <row r="11882" hidden="1"/>
    <row r="11883" hidden="1"/>
    <row r="11884" hidden="1"/>
    <row r="11885" hidden="1"/>
    <row r="11886" hidden="1"/>
    <row r="11887" hidden="1"/>
    <row r="11888" hidden="1"/>
    <row r="11889" hidden="1"/>
    <row r="11890" hidden="1"/>
    <row r="11891" hidden="1"/>
    <row r="11892" hidden="1"/>
    <row r="11893" hidden="1"/>
    <row r="11894" hidden="1"/>
    <row r="11895" hidden="1"/>
    <row r="11896" hidden="1"/>
    <row r="11897" hidden="1"/>
    <row r="11898" hidden="1"/>
    <row r="11899" hidden="1"/>
    <row r="11900" hidden="1"/>
    <row r="11901" hidden="1"/>
    <row r="11902" hidden="1"/>
    <row r="11903" hidden="1"/>
    <row r="11904" hidden="1"/>
    <row r="11905" hidden="1"/>
    <row r="11906" hidden="1"/>
    <row r="11907" hidden="1"/>
    <row r="11908" hidden="1"/>
    <row r="11909" hidden="1"/>
    <row r="11910" hidden="1"/>
    <row r="11911" hidden="1"/>
    <row r="11912" hidden="1"/>
    <row r="11913" hidden="1"/>
    <row r="11914" hidden="1"/>
    <row r="11915" hidden="1"/>
    <row r="11916" hidden="1"/>
    <row r="11917" hidden="1"/>
    <row r="11918" hidden="1"/>
    <row r="11919" hidden="1"/>
    <row r="11920" hidden="1"/>
    <row r="11921" hidden="1"/>
    <row r="11922" hidden="1"/>
    <row r="11923" hidden="1"/>
    <row r="11924" hidden="1"/>
    <row r="11925" hidden="1"/>
    <row r="11926" hidden="1"/>
    <row r="11927" hidden="1"/>
    <row r="11928" hidden="1"/>
    <row r="11929" hidden="1"/>
    <row r="11930" hidden="1"/>
    <row r="11931" hidden="1"/>
    <row r="11932" hidden="1"/>
    <row r="11933" hidden="1"/>
    <row r="11934" hidden="1"/>
    <row r="11935" hidden="1"/>
    <row r="11936" hidden="1"/>
    <row r="11937" hidden="1"/>
    <row r="11938" hidden="1"/>
    <row r="11939" hidden="1"/>
    <row r="11940" hidden="1"/>
    <row r="11941" hidden="1"/>
    <row r="11942" hidden="1"/>
    <row r="11943" hidden="1"/>
    <row r="11944" hidden="1"/>
    <row r="11945" hidden="1"/>
    <row r="11946" hidden="1"/>
    <row r="11947" hidden="1"/>
    <row r="11948" hidden="1"/>
    <row r="11949" hidden="1"/>
    <row r="11950" hidden="1"/>
    <row r="11951" hidden="1"/>
    <row r="11952" hidden="1"/>
    <row r="11953" hidden="1"/>
    <row r="11954" hidden="1"/>
    <row r="11955" hidden="1"/>
    <row r="11956" hidden="1"/>
    <row r="11957" hidden="1"/>
    <row r="11958" hidden="1"/>
    <row r="11959" hidden="1"/>
    <row r="11960" hidden="1"/>
    <row r="11961" hidden="1"/>
    <row r="11962" hidden="1"/>
    <row r="11963" hidden="1"/>
    <row r="11964" hidden="1"/>
    <row r="11965" hidden="1"/>
    <row r="11966" hidden="1"/>
    <row r="11967" hidden="1"/>
    <row r="11968" hidden="1"/>
    <row r="11969" hidden="1"/>
    <row r="11970" hidden="1"/>
    <row r="11971" hidden="1"/>
    <row r="11972" hidden="1"/>
    <row r="11973" hidden="1"/>
    <row r="11974" hidden="1"/>
    <row r="11975" hidden="1"/>
    <row r="11976" hidden="1"/>
    <row r="11977" hidden="1"/>
    <row r="11978" hidden="1"/>
    <row r="11979" hidden="1"/>
    <row r="11980" hidden="1"/>
    <row r="11981" hidden="1"/>
    <row r="11982" hidden="1"/>
    <row r="11983" hidden="1"/>
    <row r="11984" hidden="1"/>
    <row r="11985" hidden="1"/>
    <row r="11986" hidden="1"/>
    <row r="11987" hidden="1"/>
    <row r="11988" hidden="1"/>
    <row r="11989" hidden="1"/>
    <row r="11990" hidden="1"/>
    <row r="11991" hidden="1"/>
    <row r="11992" hidden="1"/>
    <row r="11993" hidden="1"/>
    <row r="11994" hidden="1"/>
    <row r="11995" hidden="1"/>
    <row r="11996" hidden="1"/>
    <row r="11997" hidden="1"/>
    <row r="11998" hidden="1"/>
    <row r="11999" hidden="1"/>
    <row r="12000" hidden="1"/>
    <row r="12001" hidden="1"/>
    <row r="12002" hidden="1"/>
    <row r="12003" hidden="1"/>
    <row r="12004" hidden="1"/>
    <row r="12005" hidden="1"/>
    <row r="12006" hidden="1"/>
    <row r="12007" hidden="1"/>
    <row r="12008" hidden="1"/>
    <row r="12009" hidden="1"/>
    <row r="12010" hidden="1"/>
    <row r="12011" hidden="1"/>
    <row r="12012" hidden="1"/>
    <row r="12013" hidden="1"/>
    <row r="12014" hidden="1"/>
    <row r="12015" hidden="1"/>
    <row r="12016" hidden="1"/>
    <row r="12017" hidden="1"/>
    <row r="12018" hidden="1"/>
    <row r="12019" hidden="1"/>
    <row r="12020" hidden="1"/>
    <row r="12021" hidden="1"/>
    <row r="12022" hidden="1"/>
    <row r="12023" hidden="1"/>
    <row r="12024" hidden="1"/>
    <row r="12025" hidden="1"/>
    <row r="12026" hidden="1"/>
    <row r="12027" hidden="1"/>
    <row r="12028" hidden="1"/>
    <row r="12029" hidden="1"/>
    <row r="12030" hidden="1"/>
    <row r="12031" hidden="1"/>
    <row r="12032" hidden="1"/>
    <row r="12033" hidden="1"/>
    <row r="12034" hidden="1"/>
    <row r="12035" hidden="1"/>
    <row r="12036" hidden="1"/>
    <row r="12037" hidden="1"/>
    <row r="12038" hidden="1"/>
    <row r="12039" hidden="1"/>
    <row r="12040" hidden="1"/>
    <row r="12041" hidden="1"/>
    <row r="12042" hidden="1"/>
    <row r="12043" hidden="1"/>
    <row r="12044" hidden="1"/>
    <row r="12045" hidden="1"/>
    <row r="12046" hidden="1"/>
    <row r="12047" hidden="1"/>
    <row r="12048" hidden="1"/>
    <row r="12049" hidden="1"/>
    <row r="12050" hidden="1"/>
    <row r="12051" hidden="1"/>
    <row r="12052" hidden="1"/>
    <row r="12053" hidden="1"/>
    <row r="12054" hidden="1"/>
    <row r="12055" hidden="1"/>
    <row r="12056" hidden="1"/>
    <row r="12057" hidden="1"/>
    <row r="12058" hidden="1"/>
    <row r="12059" hidden="1"/>
    <row r="12060" hidden="1"/>
    <row r="12061" hidden="1"/>
    <row r="12062" hidden="1"/>
    <row r="12063" hidden="1"/>
    <row r="12064" hidden="1"/>
    <row r="12065" hidden="1"/>
    <row r="12066" hidden="1"/>
    <row r="12067" hidden="1"/>
    <row r="12068" hidden="1"/>
    <row r="12069" hidden="1"/>
    <row r="12070" hidden="1"/>
    <row r="12071" hidden="1"/>
    <row r="12072" hidden="1"/>
    <row r="12073" hidden="1"/>
    <row r="12074" hidden="1"/>
    <row r="12075" hidden="1"/>
    <row r="12076" hidden="1"/>
    <row r="12077" hidden="1"/>
    <row r="12078" hidden="1"/>
    <row r="12079" hidden="1"/>
    <row r="12080" hidden="1"/>
    <row r="12081" hidden="1"/>
    <row r="12082" hidden="1"/>
    <row r="12083" hidden="1"/>
    <row r="12084" hidden="1"/>
    <row r="12085" hidden="1"/>
    <row r="12086" hidden="1"/>
    <row r="12087" hidden="1"/>
    <row r="12088" hidden="1"/>
    <row r="12089" hidden="1"/>
    <row r="12090" hidden="1"/>
    <row r="12091" hidden="1"/>
    <row r="12092" hidden="1"/>
    <row r="12093" hidden="1"/>
    <row r="12094" hidden="1"/>
    <row r="12095" hidden="1"/>
    <row r="12096" hidden="1"/>
    <row r="12097" hidden="1"/>
    <row r="12098" hidden="1"/>
    <row r="12099" hidden="1"/>
    <row r="12100" hidden="1"/>
    <row r="12101" hidden="1"/>
    <row r="12102" hidden="1"/>
    <row r="12103" hidden="1"/>
    <row r="12104" hidden="1"/>
    <row r="12105" hidden="1"/>
    <row r="12106" hidden="1"/>
    <row r="12107" hidden="1"/>
    <row r="12108" hidden="1"/>
    <row r="12109" hidden="1"/>
    <row r="12110" hidden="1"/>
    <row r="12111" hidden="1"/>
    <row r="12112" hidden="1"/>
    <row r="12113" hidden="1"/>
    <row r="12114" hidden="1"/>
    <row r="12115" hidden="1"/>
    <row r="12116" hidden="1"/>
    <row r="12117" hidden="1"/>
    <row r="12118" hidden="1"/>
    <row r="12119" hidden="1"/>
    <row r="12120" hidden="1"/>
    <row r="12121" hidden="1"/>
    <row r="12122" hidden="1"/>
    <row r="12123" hidden="1"/>
    <row r="12124" hidden="1"/>
    <row r="12125" hidden="1"/>
    <row r="12126" hidden="1"/>
    <row r="12127" hidden="1"/>
    <row r="12128" hidden="1"/>
    <row r="12129" hidden="1"/>
    <row r="12130" hidden="1"/>
    <row r="12131" hidden="1"/>
    <row r="12132" hidden="1"/>
    <row r="12133" hidden="1"/>
    <row r="12134" hidden="1"/>
    <row r="12135" hidden="1"/>
    <row r="12136" hidden="1"/>
    <row r="12137" hidden="1"/>
    <row r="12138" hidden="1"/>
    <row r="12139" hidden="1"/>
    <row r="12140" hidden="1"/>
    <row r="12141" hidden="1"/>
    <row r="12142" hidden="1"/>
    <row r="12143" hidden="1"/>
    <row r="12144" hidden="1"/>
    <row r="12145" hidden="1"/>
    <row r="12146" hidden="1"/>
    <row r="12147" hidden="1"/>
    <row r="12148" hidden="1"/>
    <row r="12149" hidden="1"/>
    <row r="12150" hidden="1"/>
    <row r="12151" hidden="1"/>
    <row r="12152" hidden="1"/>
    <row r="12153" hidden="1"/>
    <row r="12154" hidden="1"/>
    <row r="12155" hidden="1"/>
    <row r="12156" hidden="1"/>
    <row r="12157" hidden="1"/>
    <row r="12158" hidden="1"/>
    <row r="12159" hidden="1"/>
    <row r="12160" hidden="1"/>
    <row r="12161" hidden="1"/>
    <row r="12162" hidden="1"/>
    <row r="12163" hidden="1"/>
    <row r="12164" hidden="1"/>
    <row r="12165" hidden="1"/>
    <row r="12166" hidden="1"/>
    <row r="12167" hidden="1"/>
    <row r="12168" hidden="1"/>
    <row r="12169" hidden="1"/>
    <row r="12170" hidden="1"/>
    <row r="12171" hidden="1"/>
    <row r="12172" hidden="1"/>
    <row r="12173" hidden="1"/>
    <row r="12174" hidden="1"/>
    <row r="12175" hidden="1"/>
    <row r="12176" hidden="1"/>
    <row r="12177" hidden="1"/>
    <row r="12178" hidden="1"/>
    <row r="12179" hidden="1"/>
    <row r="12180" hidden="1"/>
    <row r="12181" hidden="1"/>
    <row r="12182" hidden="1"/>
    <row r="12183" hidden="1"/>
    <row r="12184" hidden="1"/>
    <row r="12185" hidden="1"/>
    <row r="12186" hidden="1"/>
    <row r="12187" hidden="1"/>
    <row r="12188" hidden="1"/>
    <row r="12189" hidden="1"/>
    <row r="12190" hidden="1"/>
    <row r="12191" hidden="1"/>
    <row r="12192" hidden="1"/>
    <row r="12193" hidden="1"/>
    <row r="12194" hidden="1"/>
    <row r="12195" hidden="1"/>
    <row r="12196" hidden="1"/>
    <row r="12197" hidden="1"/>
    <row r="12198" hidden="1"/>
    <row r="12199" hidden="1"/>
    <row r="12200" hidden="1"/>
    <row r="12201" hidden="1"/>
    <row r="12202" hidden="1"/>
    <row r="12203" hidden="1"/>
    <row r="12204" hidden="1"/>
    <row r="12205" hidden="1"/>
    <row r="12206" hidden="1"/>
    <row r="12207" hidden="1"/>
    <row r="12208" hidden="1"/>
    <row r="12209" hidden="1"/>
    <row r="12210" hidden="1"/>
    <row r="12211" hidden="1"/>
    <row r="12212" hidden="1"/>
    <row r="12213" hidden="1"/>
    <row r="12214" hidden="1"/>
    <row r="12215" hidden="1"/>
    <row r="12216" hidden="1"/>
    <row r="12217" hidden="1"/>
    <row r="12218" hidden="1"/>
    <row r="12219" hidden="1"/>
    <row r="12220" hidden="1"/>
    <row r="12221" hidden="1"/>
    <row r="12222" hidden="1"/>
    <row r="12223" hidden="1"/>
    <row r="12224" hidden="1"/>
    <row r="12225" hidden="1"/>
    <row r="12226" hidden="1"/>
    <row r="12227" hidden="1"/>
    <row r="12228" hidden="1"/>
    <row r="12229" hidden="1"/>
    <row r="12230" hidden="1"/>
    <row r="12231" hidden="1"/>
    <row r="12232" hidden="1"/>
    <row r="12233" hidden="1"/>
    <row r="12234" hidden="1"/>
    <row r="12235" hidden="1"/>
    <row r="12236" hidden="1"/>
    <row r="12237" hidden="1"/>
    <row r="12238" hidden="1"/>
    <row r="12239" hidden="1"/>
    <row r="12240" hidden="1"/>
    <row r="12241" hidden="1"/>
    <row r="12242" hidden="1"/>
    <row r="12243" hidden="1"/>
    <row r="12244" hidden="1"/>
    <row r="12245" hidden="1"/>
    <row r="12246" hidden="1"/>
    <row r="12247" hidden="1"/>
    <row r="12248" hidden="1"/>
    <row r="12249" hidden="1"/>
    <row r="12250" hidden="1"/>
    <row r="12251" hidden="1"/>
    <row r="12252" hidden="1"/>
    <row r="12253" hidden="1"/>
    <row r="12254" hidden="1"/>
    <row r="12255" hidden="1"/>
    <row r="12256" hidden="1"/>
    <row r="12257" hidden="1"/>
    <row r="12258" hidden="1"/>
    <row r="12259" hidden="1"/>
    <row r="12260" hidden="1"/>
    <row r="12261" hidden="1"/>
    <row r="12262" hidden="1"/>
    <row r="12263" hidden="1"/>
    <row r="12264" hidden="1"/>
    <row r="12265" hidden="1"/>
    <row r="12266" hidden="1"/>
    <row r="12267" hidden="1"/>
    <row r="12268" hidden="1"/>
    <row r="12269" hidden="1"/>
    <row r="12270" hidden="1"/>
    <row r="12271" hidden="1"/>
    <row r="12272" hidden="1"/>
    <row r="12273" hidden="1"/>
    <row r="12274" hidden="1"/>
    <row r="12275" hidden="1"/>
    <row r="12276" hidden="1"/>
    <row r="12277" hidden="1"/>
    <row r="12278" hidden="1"/>
    <row r="12279" hidden="1"/>
    <row r="12280" hidden="1"/>
    <row r="12281" hidden="1"/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 hidden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D274E448CD04AA9D6E4FC35796A2A" ma:contentTypeVersion="3" ma:contentTypeDescription="Crée un document." ma:contentTypeScope="" ma:versionID="7f1ce72f5ff1ce28f0a670369c0cc21a">
  <xsd:schema xmlns:xsd="http://www.w3.org/2001/XMLSchema" xmlns:xs="http://www.w3.org/2001/XMLSchema" xmlns:p="http://schemas.microsoft.com/office/2006/metadata/properties" xmlns:ns2="c4cebdf6-5dc8-4b2a-b999-eed141c2958a" targetNamespace="http://schemas.microsoft.com/office/2006/metadata/properties" ma:root="true" ma:fieldsID="e8d1b9b1ddc44094de96d360d42b0321" ns2:_="">
    <xsd:import namespace="c4cebdf6-5dc8-4b2a-b999-eed141c29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ebdf6-5dc8-4b2a-b999-eed141c295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737E66-00EA-442B-85A8-701EB970D2C2}"/>
</file>

<file path=customXml/itemProps2.xml><?xml version="1.0" encoding="utf-8"?>
<ds:datastoreItem xmlns:ds="http://schemas.openxmlformats.org/officeDocument/2006/customXml" ds:itemID="{56901CB0-2887-40F7-AFF1-2675828670F9}"/>
</file>

<file path=customXml/itemProps3.xml><?xml version="1.0" encoding="utf-8"?>
<ds:datastoreItem xmlns:ds="http://schemas.openxmlformats.org/officeDocument/2006/customXml" ds:itemID="{3BD44772-FF1D-4176-AB6E-8B98769B4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Fromentin</dc:creator>
  <cp:keywords/>
  <dc:description/>
  <cp:lastModifiedBy>Axel Vuillaume</cp:lastModifiedBy>
  <cp:revision/>
  <dcterms:created xsi:type="dcterms:W3CDTF">2026-02-04T13:30:00Z</dcterms:created>
  <dcterms:modified xsi:type="dcterms:W3CDTF">2026-03-18T09:07:09Z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0x01010007DD274E448CD04AA9D6E4FC35796A2A</vt:lpwstr>
  </property>
</Properties>
</file>